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activeX/activeX1.xml" ContentType="application/vnd.ms-office.activeX+xml"/>
  <Override PartName="/xl/activeX/activeX1.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25"/>
  <workbookPr codeName="ThisWorkbook" hidePivotFieldList="1" defaultThemeVersion="166925"/>
  <mc:AlternateContent xmlns:mc="http://schemas.openxmlformats.org/markup-compatibility/2006">
    <mc:Choice Requires="x15">
      <x15ac:absPath xmlns:x15ac="http://schemas.microsoft.com/office/spreadsheetml/2010/11/ac" url="C:\Users\csaldanac\Downloads\"/>
    </mc:Choice>
  </mc:AlternateContent>
  <xr:revisionPtr revIDLastSave="331" documentId="11_37737A4C1C7EB5EEEC429F89AE08FC530EEF785F" xr6:coauthVersionLast="47" xr6:coauthVersionMax="47" xr10:uidLastSave="{06080DDF-598D-416F-9D5F-065A4F54224E}"/>
  <bookViews>
    <workbookView xWindow="0" yWindow="0" windowWidth="19200" windowHeight="8390" activeTab="12" xr2:uid="{00000000-000D-0000-FFFF-FFFF00000000}"/>
  </bookViews>
  <sheets>
    <sheet name="Maestro de Cursos" sheetId="1" r:id="rId1"/>
    <sheet name="Maestro de Cápsulas" sheetId="16" r:id="rId2"/>
    <sheet name="Maestro" sheetId="13" state="hidden" r:id="rId3"/>
    <sheet name="Vista de productos abordados" sheetId="6" state="hidden" r:id="rId4"/>
    <sheet name="Códigos MM Segmentados" sheetId="8" state="hidden" r:id="rId5"/>
    <sheet name="Agrupación agente ok" sheetId="9" state="hidden" r:id="rId6"/>
    <sheet name="Agrupación agente" sheetId="7" state="hidden" r:id="rId7"/>
    <sheet name="Cantidad de veces repetido" sheetId="10" state="hidden" r:id="rId8"/>
    <sheet name="Hoja3" sheetId="5" state="hidden" r:id="rId9"/>
    <sheet name="Conducción" sheetId="4" state="hidden" r:id="rId10"/>
    <sheet name="Hoja2" sheetId="3" state="hidden" r:id="rId11"/>
    <sheet name="Hoja1" sheetId="2" state="hidden" r:id="rId12"/>
    <sheet name="Maestro de Cursos Interno" sheetId="17" r:id="rId13"/>
    <sheet name="Herramienta PUSH" sheetId="15" r:id="rId14"/>
  </sheets>
  <definedNames>
    <definedName name="_xlnm._FilterDatabase" localSheetId="2" hidden="1">Maestro!$A$7:$BB$7</definedName>
    <definedName name="_xlnm._FilterDatabase" localSheetId="1" hidden="1">'Maestro de Cápsulas'!$A$4:$AF$4</definedName>
    <definedName name="_xlnm._FilterDatabase" localSheetId="3" hidden="1">'Vista de productos abordados'!$A$3:$XFC$259</definedName>
    <definedName name="_xlnm._FilterDatabase" localSheetId="12" hidden="1">'Maestro de Cursos Interno'!$A$7:$BZ$931</definedName>
    <definedName name="_xlnm._FilterDatabase" localSheetId="0" hidden="1">'Maestro de Cursos'!$A$7:$BE$935</definedName>
    <definedName name="SegmentaciónDeDatos_AGENTE">#N/A</definedName>
    <definedName name="SegmentaciónDeDatos_Categoria_PUSH">#N/A</definedName>
    <definedName name="SegmentaciónDeDatos_Modalidad">#N/A</definedName>
    <definedName name="SegmentaciónDeDatos_PROCESOS_DE_GESTIÓN">#N/A</definedName>
    <definedName name="SegmentaciónDeDatos_ROL">#N/A</definedName>
    <definedName name="SegmentaciónDeDatos_Sector_ecónomico">#N/A</definedName>
    <definedName name="SegmentaciónDeDatos_Tipo_de_capacitación">#N/A</definedName>
    <definedName name="Z_89C93EDB_9D9A_403F_882F_E03D73A6C63F_.wvu.FilterData" localSheetId="2" hidden="1">Maestro!$A$7:$BB$191</definedName>
    <definedName name="Z_89C93EDB_9D9A_403F_882F_E03D73A6C63F_.wvu.FilterData" localSheetId="0" hidden="1">'Maestro de Cursos'!$A$7:$BB$165</definedName>
    <definedName name="Z_89C93EDB_9D9A_403F_882F_E03D73A6C63F_.wvu.FilterData" localSheetId="12" hidden="1">'Maestro de Cursos Interno'!$A$7:$BB$165</definedName>
    <definedName name="Z_89C93EDB_9D9A_403F_882F_E03D73A6C63F_.wvu.FilterData" localSheetId="3" hidden="1">'Vista de productos abordados'!$A$3:$AV$244</definedName>
  </definedNames>
  <calcPr calcId="191028"/>
  <pivotCaches>
    <pivotCache cacheId="660"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880" i="17" l="1"/>
  <c r="BH881" i="17"/>
  <c r="BH882" i="17"/>
  <c r="BH879" i="17"/>
  <c r="BG880" i="17"/>
  <c r="BG881" i="17"/>
  <c r="BG882" i="17"/>
  <c r="BG879" i="17"/>
  <c r="BH859" i="17"/>
  <c r="BG859" i="17"/>
  <c r="BH857" i="17"/>
  <c r="BG857" i="17"/>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4"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c r="C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Bahamondes Lara, Jorge</author>
  </authors>
  <commentList>
    <comment ref="I3" authorId="0" shapeId="0" xr:uid="{00000000-0006-0000-0300-000001000000}">
      <text>
        <r>
          <rPr>
            <b/>
            <sz val="9"/>
            <color indexed="81"/>
            <rFont val="Tahoma"/>
            <family val="2"/>
          </rPr>
          <t>E.D: Externas</t>
        </r>
        <r>
          <rPr>
            <sz val="9"/>
            <color indexed="81"/>
            <rFont val="Tahoma"/>
            <family val="2"/>
          </rPr>
          <t xml:space="preserve">
</t>
        </r>
      </text>
    </comment>
    <comment ref="J3" authorId="0" shapeId="0" xr:uid="{00000000-0006-0000-0300-000002000000}">
      <text>
        <r>
          <rPr>
            <b/>
            <sz val="9"/>
            <color indexed="81"/>
            <rFont val="Tahoma"/>
            <family val="2"/>
          </rPr>
          <t>E.D: Internas</t>
        </r>
      </text>
    </comment>
    <comment ref="M3" authorId="0" shapeId="0" xr:uid="{00000000-0006-0000-0300-000003000000}">
      <text>
        <r>
          <rPr>
            <b/>
            <sz val="12"/>
            <color rgb="FF000000"/>
            <rFont val="Tahoma"/>
            <family val="2"/>
          </rPr>
          <t>Al finalizar el curso los participantes serán capaces de...</t>
        </r>
      </text>
    </comment>
    <comment ref="N3" authorId="0" shapeId="0" xr:uid="{00000000-0006-0000-0300-000004000000}">
      <text>
        <r>
          <rPr>
            <b/>
            <sz val="12"/>
            <color rgb="FF000000"/>
            <rFont val="Tahoma"/>
            <family val="2"/>
          </rPr>
          <t>Los participantes deben instruirse en éstos objetivos, pues serán evaluados al concluir la capacitación.</t>
        </r>
      </text>
    </comment>
    <comment ref="Q3" authorId="0" shapeId="0" xr:uid="{00000000-0006-0000-0300-000005000000}">
      <text>
        <r>
          <rPr>
            <b/>
            <sz val="12"/>
            <color rgb="FF000000"/>
            <rFont val="Tahoma"/>
            <family val="2"/>
          </rPr>
          <t>¿Dónde se puede impartir?</t>
        </r>
      </text>
    </comment>
    <comment ref="V3" authorId="0" shapeId="0" xr:uid="{00000000-0006-0000-0300-000006000000}">
      <text>
        <r>
          <rPr>
            <b/>
            <sz val="9"/>
            <color indexed="81"/>
            <rFont val="Tahoma"/>
            <family val="2"/>
          </rPr>
          <t>Puedes descargar las fichas en el siguiente LINK: http://s2.achs.cl/sitios/capacitacion/Documentos%20compartidos/Forms/AllItems.aspx?RootFolder=%2Fsitios%2Fcapacitacion%2FDocumentos%20compartidos%2FFichas%202016&amp;FolderCTID=0x0120000BC659E4E958D14FAF3FC41C6E769CFF&amp;View={7682B4E5-0F9A-45AB-A629-DB8B11A8ECE</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Saldaño Carreño, Carlos Antonio</author>
  </authors>
  <commentList>
    <comment ref="BF7" authorId="0" shapeId="0" xr:uid="{00000000-0006-0000-0C00-000001000000}">
      <text>
        <r>
          <rPr>
            <b/>
            <sz val="9"/>
            <color indexed="81"/>
            <rFont val="Tahoma"/>
            <charset val="1"/>
          </rPr>
          <t>Saldaño Carreño, Carlos Antonio:</t>
        </r>
        <r>
          <rPr>
            <sz val="9"/>
            <color indexed="81"/>
            <rFont val="Tahoma"/>
            <charset val="1"/>
          </rPr>
          <t xml:space="preserve">
Entreparentesis están los ID que contiene cada programa.</t>
        </r>
      </text>
    </comment>
  </commentList>
</comments>
</file>

<file path=xl/sharedStrings.xml><?xml version="1.0" encoding="utf-8"?>
<sst xmlns="http://schemas.openxmlformats.org/spreadsheetml/2006/main" count="110601" uniqueCount="4134">
  <si>
    <t xml:space="preserve">Noticias: </t>
  </si>
  <si>
    <t>Uso interno ACHS</t>
  </si>
  <si>
    <r>
      <t xml:space="preserve">Los </t>
    </r>
    <r>
      <rPr>
        <b/>
        <sz val="11"/>
        <color rgb="FF424241"/>
        <rFont val="ACHS Nueva Sans"/>
      </rPr>
      <t>nuevos cursos</t>
    </r>
    <r>
      <rPr>
        <sz val="11"/>
        <color rgb="FF424241"/>
        <rFont val="ACHS Nueva Sans"/>
      </rPr>
      <t xml:space="preserve"> de este mes son: 
</t>
    </r>
  </si>
  <si>
    <t>IMPORTANTE: PARA LA REALIZACIÓN DE CURSOS PRESENCIALES, LAS SALAS DEBEN CONTAR CON DATA Y SUS RESPECTIVAS CONEXIONES.</t>
  </si>
  <si>
    <t xml:space="preserve"> </t>
  </si>
  <si>
    <t>Válido hasta:
15.12.2025</t>
  </si>
  <si>
    <t>Información de cursos PUSH</t>
  </si>
  <si>
    <t>Código MM (CRM)</t>
  </si>
  <si>
    <t>Nombre producto capacitación</t>
  </si>
  <si>
    <t>Tipo de capacitación</t>
  </si>
  <si>
    <t>Modalidad</t>
  </si>
  <si>
    <t>Duración</t>
  </si>
  <si>
    <t>Mínimo de participantes</t>
  </si>
  <si>
    <t>Máximo de participantes</t>
  </si>
  <si>
    <t>Categoria PUSH</t>
  </si>
  <si>
    <t>AGENTE</t>
  </si>
  <si>
    <t>ROL</t>
  </si>
  <si>
    <t>Objetivo de desempeño</t>
  </si>
  <si>
    <t>Objetivos de aprendizaje</t>
  </si>
  <si>
    <t>Objetivo de charla</t>
  </si>
  <si>
    <t>Contenidos</t>
  </si>
  <si>
    <t>Tipos de aula</t>
  </si>
  <si>
    <t>Requisitos de aprobación</t>
  </si>
  <si>
    <t>Tipo de evaluación</t>
  </si>
  <si>
    <t>¿Disponible en inscripción abierta?</t>
  </si>
  <si>
    <t>Tipo de diploma</t>
  </si>
  <si>
    <t>Consideraciones generales</t>
  </si>
  <si>
    <t>PROCESOS DE GESTIÓN</t>
  </si>
  <si>
    <t>TEMÁTICA</t>
  </si>
  <si>
    <t>Sector</t>
  </si>
  <si>
    <t>Acuícola</t>
  </si>
  <si>
    <t>Agrícola y ganadero</t>
  </si>
  <si>
    <t>Comunidad</t>
  </si>
  <si>
    <t>Servicios domésticos</t>
  </si>
  <si>
    <t>Construcción</t>
  </si>
  <si>
    <t>Educación</t>
  </si>
  <si>
    <t>Telecomunicaciones e información</t>
  </si>
  <si>
    <t>Servicios financieros</t>
  </si>
  <si>
    <t>Forestal</t>
  </si>
  <si>
    <t>Arte y recreación</t>
  </si>
  <si>
    <t>Administración pública</t>
  </si>
  <si>
    <t>Industria manufacturera</t>
  </si>
  <si>
    <t>Minería</t>
  </si>
  <si>
    <t>Servicios básicos y manejo de residuos</t>
  </si>
  <si>
    <t>Servicios profesionales</t>
  </si>
  <si>
    <t>Servicios de apoyo a las empresas</t>
  </si>
  <si>
    <t>Pesca</t>
  </si>
  <si>
    <t>Comercio y retail</t>
  </si>
  <si>
    <t>Servicios de hotelería y restaurantes</t>
  </si>
  <si>
    <t>Salud</t>
  </si>
  <si>
    <t>Transporte y almacenamiento</t>
  </si>
  <si>
    <t>ALCANCE</t>
  </si>
  <si>
    <t>TRABAJADORES</t>
  </si>
  <si>
    <t>SUPERVISORES</t>
  </si>
  <si>
    <t>JEFATURAS</t>
  </si>
  <si>
    <t>CPHS</t>
  </si>
  <si>
    <t>MONITORES</t>
  </si>
  <si>
    <t>EXPERTOS PR</t>
  </si>
  <si>
    <t>SINDICATOS</t>
  </si>
  <si>
    <t>GERENTES</t>
  </si>
  <si>
    <t>COMUNIDAD</t>
  </si>
  <si>
    <t>Sector ecónomico</t>
  </si>
  <si>
    <t>¿QUÉ ES EL PROGRAMA DE CONTROL DE ENERGÍAS PELIGROSAS EN MÁQUINAS Y EQUIPOS?</t>
  </si>
  <si>
    <t>Charla</t>
  </si>
  <si>
    <t>Streaming</t>
  </si>
  <si>
    <t>01. PUSH Accidentes</t>
  </si>
  <si>
    <t>Máquinas y equipos de trabajo</t>
  </si>
  <si>
    <t>Trabajador</t>
  </si>
  <si>
    <t>Conocer el programa de control de energías peligrosas implementado para la prevención de accidentes con máquinas y equipos</t>
  </si>
  <si>
    <t xml:space="preserve">El programa de control de las energías peligrosas: 1) la necesidad de avanzar en la prevención de accidentes con máquinas, 2) el programa y sus requisitos, 3) los procedimientos, 4) la capacitación y 5) las revisiones y auditoría. </t>
  </si>
  <si>
    <t>Virtual - Streaming</t>
  </si>
  <si>
    <t>Asistencia: 100%.</t>
  </si>
  <si>
    <t>No aplica</t>
  </si>
  <si>
    <t>No</t>
  </si>
  <si>
    <t>Participación</t>
  </si>
  <si>
    <t>Charla dictada por OTEC, considerar que consume cuota de presupuesto</t>
  </si>
  <si>
    <t>Gestión del riesgo</t>
  </si>
  <si>
    <t>Seguridad industrial</t>
  </si>
  <si>
    <t>Intersectorial</t>
  </si>
  <si>
    <t>X</t>
  </si>
  <si>
    <t>Masivo</t>
  </si>
  <si>
    <t>Presencial</t>
  </si>
  <si>
    <t>Sala</t>
  </si>
  <si>
    <t>ACCIDENTES FRECUENTES CAÍDAS Y GOLPES</t>
  </si>
  <si>
    <t>Desplazamiento operacional</t>
  </si>
  <si>
    <t>Prevenir incidentes por golpes y caídas.</t>
  </si>
  <si>
    <t>¿Cómo prevenir accidentes y caídas?
Principales tipos de accidentes
Resbalón
Tropezón
Golpe al mover carga en puestos de trabajo</t>
  </si>
  <si>
    <t>No Aplica</t>
  </si>
  <si>
    <t>Charla dictada por expertos ACHS, en tal caso no consume cuotas. O puede ser dictada por facilitador OTEC en tal caso sí consumirá cuotas de capacitación.</t>
  </si>
  <si>
    <t>Transversal</t>
  </si>
  <si>
    <t>ACOSO LABORAL</t>
  </si>
  <si>
    <t>Curso</t>
  </si>
  <si>
    <t>02. PUSH EP</t>
  </si>
  <si>
    <t>Violencia en el trabajo</t>
  </si>
  <si>
    <t>Generar acciones de prevención del acoso laboral dentro de la organización, considerando los factores de la organización y lo establecido en el protocolo de riesgos psicosociales.</t>
  </si>
  <si>
    <t>Conocer qué es acoso laboral y su alcance.
Identificar las características conductuales de los acosadores, víctimas y cómplices.
Identificar acciones concretas para prevenir el acoso laboral.</t>
  </si>
  <si>
    <t>El acoso: tipos de violencia y su relación con el agresor.
Fases y grados del acoso.
Factores organizacionales que contribuyen al acoso.
Prevención y procedimientos de actuación frente al acoso laboral.</t>
  </si>
  <si>
    <t>Evaluación de aprendizaje &gt; 75%.
Asistencia: 100%.</t>
  </si>
  <si>
    <t>Teórica</t>
  </si>
  <si>
    <t>Aprobación</t>
  </si>
  <si>
    <t>Este curso contiene información que regirá al momento de promulgarse la Ley 21.643 – Ley Karin - este 01 de agosto de 2024.</t>
  </si>
  <si>
    <t>Higiene industrial</t>
  </si>
  <si>
    <t>Restringido</t>
  </si>
  <si>
    <t>El acoso: tipos de violencia y su relación con El agresor.
Fases y grados del acoso.
Factores organizacionales que contribuyen al acoso.
Prevención y procedimientos de actuación frente al acoso laboral.</t>
  </si>
  <si>
    <t>Si</t>
  </si>
  <si>
    <t>Sólo para gerentes, supervisores, jefaturas y mandos medios. Este curso contiene información que regirá al momento de promulgarse la Ley 21.643 – Ley Karin - este 01 de agosto de 2024.</t>
  </si>
  <si>
    <t>ACUÑADURA Y FORTIFICACIÓN</t>
  </si>
  <si>
    <t>Trabajo de excavaciones y de actividades al interior de estas</t>
  </si>
  <si>
    <t>Aplicar las medidas de prevención de accidentes en las labores de acuñadura y fortificación.</t>
  </si>
  <si>
    <t>Conocer aspectos relevantes en los procesos de acuñadura y fortificación en mina</t>
  </si>
  <si>
    <t>Fortificación en minas subterráneas.
Acuñadura en minas subterráneas.
Fortificación en minas a cielo abierto.
Peligros asociados a la fortificación de minas.</t>
  </si>
  <si>
    <t>La sala debe contar con data y sus respectivas conexiones</t>
  </si>
  <si>
    <t>ALMACENAMIENTO DE SUSTANCIAS PELIGROSAS</t>
  </si>
  <si>
    <t>E-Learning</t>
  </si>
  <si>
    <t>Indefinido</t>
  </si>
  <si>
    <t>Sustancias químicas peligrosas</t>
  </si>
  <si>
    <t>Aplicar las medidas preventivas en el almacenamiento de sustancias peligrosas, de acuerdo a la normativa legal vigente.</t>
  </si>
  <si>
    <t>Conocer las sustancias peligrosas, su clasificación y el marco legal asociado.
Conocer las señales de seguridad y hoja de datos de seguridad de las sustancias peligrosas. Conocer las medidas de seguridad asociadas al almacenamiento de sustancias peligrosas.</t>
  </si>
  <si>
    <t>Sustancias peligrosas.
Seguridad en el almacenamiento de sustancias peligrosas.</t>
  </si>
  <si>
    <t>Virtual</t>
  </si>
  <si>
    <t>Evaluación de aprendizaje &gt; 75%.</t>
  </si>
  <si>
    <t>Conocer las sustancias peligrosas, su clasificación y el marco legal asociado.
Conocer las señales de seguridad y hoja de datos de seguridad de las sustancias peligrosas.
Conocer las medidas de seguridad asociadas al almacenamiento de sustancias peligrosas.</t>
  </si>
  <si>
    <t>ASBESTO Y SUS RIESGOS ASOCIADOS</t>
  </si>
  <si>
    <t>Asbesto</t>
  </si>
  <si>
    <t>Informar sobre los peligros presentes en el asbesto, el efecto en la salud de las personas, normativa legal vigente y como manejarlo de forma segura.</t>
  </si>
  <si>
    <t>Peligros del asbesto</t>
  </si>
  <si>
    <t>BUCEO SEGURO</t>
  </si>
  <si>
    <t>Hiperbaria (bajas presiones)</t>
  </si>
  <si>
    <t>Disminuir los accidentes laborales y las enfermedades profesionales relacionados a condiciones hiperbáricas</t>
  </si>
  <si>
    <t>Conocer la normativa referencial
Conocer lo riesgos asociados al trabajo subacuático
Conocer los elementos de barrera y protección personal
Conocer un plan de contingencia ante emergencias
Conocer aspectos de seguridad general para un trabajo subacuático seguro
Conocer las leyes de los gases
Conocer los accidentes y enfermedades presentes en la actividad.
Conocer el protocolo de vigilancia hiperbaria y de COVID-19 en el buceo.</t>
  </si>
  <si>
    <t xml:space="preserve">Antecedentes generales  
Normativa referencial
Riesgos asociados al trabajo subacuático
Elementos de barrera y protección personal
Plan de contingencia ante emergencias
Aspectos de seguridad general para un trabajo subacuático seguro
Leyes de los gases
Accidentes
Enfermedades
• Protocolo de vigilancia hiperbaria
• COVID-19 y buceo
</t>
  </si>
  <si>
    <t>CABALGATA EN ALTA MONTAÑA</t>
  </si>
  <si>
    <t>Programa Integral De Capacitación</t>
  </si>
  <si>
    <t>Trabajo con manejo de animales</t>
  </si>
  <si>
    <t>Aplicar medidas preventivas en la cabalgadura de caballos.</t>
  </si>
  <si>
    <t>Conocer aspectos fundamentales de seguridad en el manejo de caballos para el tránsito en lugares de difícil acceso.</t>
  </si>
  <si>
    <t xml:space="preserve">Qué es el caballo, etología del mismo, forma de presentarse y elegir al animal, seguridad del jinete y del caballo, tipos de monturas, aperos, prevención de caídas al montar y manejo en situaciones de crisis. 
Forma de equipar un caballo, de subirse al mismo, forma de tomar las riendas y postura al montar, tipos de terreno y desplzamiento en estos. </t>
  </si>
  <si>
    <t>El curso es de 4 horas teóricas y 4 horas prácticas. La empresa debe disponer de un lugar apto para el desarrollo del curso, así como también 1 caballo por participante.</t>
  </si>
  <si>
    <t>COMPORTAMIENTOS SEGUROS EN COCINA Y RESTAURANT</t>
  </si>
  <si>
    <t>Herramientas manuales</t>
  </si>
  <si>
    <t>Aplicar correctamente prácticas de trabajo seguro en actividades de cocina y restaurant, conforme a los criterios establecidos en este curso.</t>
  </si>
  <si>
    <t xml:space="preserve">Reconocer peligros generales asociados en el rubro de hotelería, sus posibles incidentes potenciales y las medidas de control que se deben aplicar.
Determinar comportamientos seguros, en relación a las labores específicas en hotelería.
</t>
  </si>
  <si>
    <t xml:space="preserve">Seguridad transversal.
Generemos comportamientos seguros en nuestra vida.
Comportamientos  seguros en  Restaurante.
Comportamientos  seguros en Bodega.
Comportamientos  seguros en Cocina.
</t>
  </si>
  <si>
    <t>La Particularidad Del Curso Está Dada Por La Incorporación De La Cocina Como Sala De Clases, En El Taller Práctico Final.
Se Destinan 50% Del Curso En Actividades De Participación.</t>
  </si>
  <si>
    <t>Sectorial</t>
  </si>
  <si>
    <t xml:space="preserve">Seguridad transversal.
Generemos comportamientos seguros en nuestra vida.
Comportamientos seguros en Restaurante.
Comportamientos seguros en Bodega.
Comportamientos seguros en Cocina.
</t>
  </si>
  <si>
    <t>COMUNICÁNDONOS</t>
  </si>
  <si>
    <t>09. Herramientas de liderazgo</t>
  </si>
  <si>
    <t>Sin vinculación directa al agente</t>
  </si>
  <si>
    <t>Aplicar la habilidad para retroalimentar información en diferentes escenarios organizacionales, para cumplir desafíos, de acuerdo de los lineamientos del curso.</t>
  </si>
  <si>
    <t>Conocer los conceptos centrales para una comunicación positiva.
Conocer los obstáculos de la comunicación.
Aplicar tips para una buena comunicación.</t>
  </si>
  <si>
    <t>Conceptos, definiciones, qué se entiende por comunicación.
Obstáculos que impiden una buena comunicación y como superarlas.
Preguntas abiertas v/s preguntas cerradas.
Las 5 claves para una inmejorable comunicación.
Palabras poderosas, palabras prohibidas. 
Técnicas de escuchar.</t>
  </si>
  <si>
    <t>Aplicar la habilidad para retroalimentar información en diferentes escenarios organizacionales, para  cumplir desafíos, de acuerdo de los lineamientos del curso.</t>
  </si>
  <si>
    <t xml:space="preserve">Conceptos centrales para una comunicación positiva.
Obstáculos de la comunicación.
Tips para una buena comunicación.
</t>
  </si>
  <si>
    <t>Práctica</t>
  </si>
  <si>
    <t>E-learning</t>
  </si>
  <si>
    <t>CONDUCCIÓN DEFENSIVA BAJO CONDICIONES ADVERSAS</t>
  </si>
  <si>
    <t>Conducción y uso de vehículos</t>
  </si>
  <si>
    <t xml:space="preserve">Aplicar técnicas de manejo defensivo en la conducción de un vehículo motorizado bajo condiciones adversas, según lo establecido en el presente curso.
</t>
  </si>
  <si>
    <t xml:space="preserve">Identificar cuáles son las condiciones adversas que se encuentran asociadas en la conducción de un vehículo motorizado.
Aplicar conocimientos y destreza en la conducción de un vehículo motorizado bajo condiciones climáticas adversas. 
Aplicar conocimientos y destreza en la conducción de un vehículo motorizado en circunstancias especiales. 
Identificar técnicas aplicables a la conducción bajo situación adversas.
</t>
  </si>
  <si>
    <t>¿Cuáles son las condiciones adversas en la conducción?
Condiciones climatológicas adversas.
Circunstancias especiales.
Técnicas de conducción bajo condiciones adversas.</t>
  </si>
  <si>
    <t>Licencia de conducir vigente clase B.</t>
  </si>
  <si>
    <t>Seguridad vial</t>
  </si>
  <si>
    <t>CONDUCCIÓN DEFENSIVA EN AMBULANCIA DE EMERGENCIA BÁSICA</t>
  </si>
  <si>
    <t>Aplicar técnicas para conducir ambulancias de emergencia básica de forma defensiva, según la ley de tránsito vigente, priorizando la seguridad de las personas.</t>
  </si>
  <si>
    <t>Identificar las condiciones adversas asociadas a la conducción y los riesgos que ellas implican. 
Reforzar la obligación de cumplir la ley de tránsito para resguardar la seguridad de las personas.
Promover el autocuidado y buenas prácticas en la conducción para la prevención de accidentes.
Adquirir competencias necesarias para la conducción eficiente y segura de ambulancia de emergencia básica.</t>
  </si>
  <si>
    <t xml:space="preserve">Conociendo el vehículo de emergencia.
Seguridad en la conducción.
Legislación asociada a la conducción.
Prevención de accidentes y manejo defensivo.
Conducción de emergencia.
Condiciones especiales. </t>
  </si>
  <si>
    <t>Aplicar técnicas para conducit ambulancias de emergencia básica de forma defensiva, según la ley de tránsito vigente, priorizando la seguridad de las personas.</t>
  </si>
  <si>
    <t>CONDUCCION DEFENSIVA EN MOTOCICLETAS</t>
  </si>
  <si>
    <t xml:space="preserve"> Aplicar técnicas de conducción defensiva y responsable de la motocicleta, reconociendo la importancia de la normativa de tránsito para el motociclista. </t>
  </si>
  <si>
    <t>Conocer la normativa legal vigente en la conducción segura de una motocicleta.
Identificar los peligros y riesgos a los que se encuentran expuesto los conductores de motocicletas. 
Aplicar las medidas preventivas en la conducción de una motocicleta.</t>
  </si>
  <si>
    <t>Normativa legal vigente en la conducción de motocicletas.
Peligros  y  riesgos  en la conducción de motocicletas.
Medidas preventivas asociadas a la conducción de motocicletas.</t>
  </si>
  <si>
    <t>CONDUCCIÓN DEFENSIVA EN MOTOCICLETAS</t>
  </si>
  <si>
    <t xml:space="preserve"> Aplicar técnicas de conducción defensiva y responsable de la motocicleta, reconociendo la importancia de la normativa de tránsito para el motociclista. 
</t>
  </si>
  <si>
    <t xml:space="preserve">Conocer la normativa legal vigente en la conducción segura de una motocicleta.
Identificar los peligros y riesgos a los que se encuentran expuesto los conductores de motocicletas. 
Aplicar las medidas preventivas en la conducción de una motocicleta.
</t>
  </si>
  <si>
    <t xml:space="preserve">Normativa legal vigente en la conducción de motocicletas.
Peligros  y  riesgos  en la conducción de motocicletas.
Medidas preventivas asociadas a la conducción de motocicletas.
</t>
  </si>
  <si>
    <t>CONDUCCIÓN DEFENSIVA EN VEHÍCULOS LIVIANOS</t>
  </si>
  <si>
    <t>Reforzar las buenas prácticas en la conducción defensiva de un vehículo liviano, de acuerdo a los lineamientos establecidos por la ACHS.</t>
  </si>
  <si>
    <t>¿Qué es la conduccion defensiva?
Formula del conductor defensivo.
Causas y estadísticas de los accidentes de tránsito en Chile.
Ley de Tránsito N° 18.290.
Prácticas seguras en la conducción defensiva.
Recomendaciones.</t>
  </si>
  <si>
    <t>Aplicar las prácticas de manejo defensivo, durante la conducción de un vehículo liviano, según los lineamientos establecidos por la ACHS</t>
  </si>
  <si>
    <t>Conocer la legislación vigente que se encuentra asociada a la conducción de vehículos livianos.
Conocer las causas de los accidentes de tránsito
Conocer las prácticas de conducción defensiva de vehículos livianos en distintos ámbitos.</t>
  </si>
  <si>
    <t xml:space="preserve">Importancia de la Conducción Defensiva. 
Manejo Defensivo y su Impacto en Prevención de Accidentes.
Ámbitos de las prácticas de conducción defensiva. 
1er Ámbito: Depende de mí. 
2do Ámbito: Depende del entorno. 
3er Ámbito: Estrategias de conducción.
</t>
  </si>
  <si>
    <t>Importancia de la Conducción Defensiva. 
Manejo Defensivo y su Impacto en Prevención de Accidentes.
Ámbitos de las prácticas de conducción defensiva. 
1er Ámbito: Depende de mí. 
2do Ámbito: Depende del entorno. 
3er Ámbito: Estrategias de conducción.</t>
  </si>
  <si>
    <t>Poseer y en estado vigente la Licencia de Conducir Clase B.</t>
  </si>
  <si>
    <t>CONDUCCIÓN SEGURA EN ALTA MONTAÑA</t>
  </si>
  <si>
    <t>Aplicar técnicas de conducción a la defensiva y normas de seguridad en alta montaña en vehículos de trabajo livianos, de acuerdo a lo establecido por la ACHS.</t>
  </si>
  <si>
    <t>Conocer los elementos esenciales para una planificación segura del viaje en alta montaña.
Identificar los aspectos a considerar para un correcto manejo en alta montaña.
Conocer las medidas preventivas frente a condiciones climáticas adversas en la conducción de alta montaña</t>
  </si>
  <si>
    <t>Planificación segura del viaje en alta montaña.
Correcto manejo en alta montaña.
Medidas preventivas frente a condiciones climáticas adversas en la conducción de alta montaña.</t>
  </si>
  <si>
    <t>CONSTRUYO CHILE</t>
  </si>
  <si>
    <t>Programa integral de capacitación</t>
  </si>
  <si>
    <t>03. PUSH Gestión Preventiva</t>
  </si>
  <si>
    <t>Estandarizar los conocimientos de los trabajadores que ingresen a trabajar a una obra o faena de construcción, contribuyendo a la mejor implementación del Sistema de Gestión de la Seguridad y Salud en el Trabajo en dichas obras.</t>
  </si>
  <si>
    <t>NO APLICA</t>
  </si>
  <si>
    <t xml:space="preserve">Derechos y deberes en la protección de la seguridad y salud de los trabajadores y trabajadoras.
Enfermedades Profesionales.
Mapa de riesgos. Identificación de peligros, evaluación de riesgos y propuestas de medidas preventivas.
¡Tú decides!
</t>
  </si>
  <si>
    <t>CONSTRUYO CHILE PARA COMITÉS PARITARIOS</t>
  </si>
  <si>
    <t>Gestión preventiva</t>
  </si>
  <si>
    <t>Comités Paritarios</t>
  </si>
  <si>
    <t>Potenciar la acción de los comités paritarios y hacer más eficaz su gestión.</t>
  </si>
  <si>
    <t>Rol y funciones del CPHS.
Herramientas para el diagnóstico de situación de riesgos del trabajo.
Programación de la prevención de riesgos en la empresa.
Investigación de accidentes.
Evaluación de riesgos.</t>
  </si>
  <si>
    <t>Gestión de Comités Paritarios y Higiene y Seguridad (CPHS)</t>
  </si>
  <si>
    <t>COORDINADOR DE REINTEGRO POSTERIOR A UNA ENFERMEDAD PROFESIONAL DE SALUD MENTAL</t>
  </si>
  <si>
    <t>16.1. Otros - Coordinador reintegro</t>
  </si>
  <si>
    <t>Líder de gestión preventiva</t>
  </si>
  <si>
    <t>Preparar a un miembro de la empresa a la que pertenece un trabajador que sufre una Enfermedad Profesional de Salud Mental  (EPSM) para que funcione como coordinador del reintegro laboral cuando el trabajador termine su periodo de reposo.</t>
  </si>
  <si>
    <t>Identificar que es una Enfermedad Profesional de Salud Mental (EPSM), sus factores de riesgo que generan y ciclo de estudio y calificación de estas.
Conocer el reposo necesario y como debe ser el reintegro laboral.
Conocer el rol del coordinador de reintegro junto a sus etapas de acompañamiento.</t>
  </si>
  <si>
    <t>¿Qué es una EPSM?, factores de riesgos y ciclo de estudio y calificación.
Responsabilidades y acciones de los involucrados: Pacientes, mutualidad y empresa.
Rol del coordinador de reintegro.</t>
  </si>
  <si>
    <t>COSECHAS FRUTALES</t>
  </si>
  <si>
    <t>Promover prácticas seguras durante el proceso de cosecha de frutas.</t>
  </si>
  <si>
    <t>DEFENSA EN MÁQUINAS</t>
  </si>
  <si>
    <t xml:space="preserve">Utilizar correctamente los sistemas de protección y resguardo, durante la operación y mantención de máquinas, conforme a los lineamientos planteados en el curso.
</t>
  </si>
  <si>
    <t xml:space="preserve">Comprender la importancia de la utilización de dispositivos de protección de máquinas en la operación y mantención de éstas 
Conocer los peligros y medidas preventivas asociados a la operación y mantención de las máquinas
Reconocer las conductas y condiciones seguras durante la operación y mantención de maquinarias con defensas.
</t>
  </si>
  <si>
    <t xml:space="preserve">Dispositivos de protección de máquinas.
Peligros e incidentes en la operación y/o mantención de máquinas.
Medidas preventivas.
</t>
  </si>
  <si>
    <t xml:space="preserve">Utilizar correctamente los sistemas de defensa y resguardo, durante la operación y mantención de máquinas, conforme a los lineamientos planteados en el curso.
</t>
  </si>
  <si>
    <t>Comprender la importancia de la utilización de dispositivos de defensa de máquinas en la operación y mantención de éstas y los conceptos que las definen.
Identificar los peligros y medidas preventivas, asociados a la operación y mantención de las máquinas,  mediante la aplicación del modelo ODE.
Identificar las conductas y condiciones seguras durante la operación y mantención de maquinarias con defensas, de acuerdo al presente curso.</t>
  </si>
  <si>
    <t>Generalidades sobre las máquinas y defensas o protecciones.
Peligros y riesgos en la operación y/o mantención de máquinas con sistemas de defensa o protección.
Conductas y condiciones seguras durante la operación y mantención de maquinarias con defensas.</t>
  </si>
  <si>
    <t>E-learning: 
Evaluación de aprendizaje &gt; 75%.
Presencial:
Asistencia: 100%.
Evaluación de aprendizaje &gt; 75%.</t>
  </si>
  <si>
    <t/>
  </si>
  <si>
    <t>DESAFÍOS EN SEGURIDAD Y SALUD EN EL TRABAJO</t>
  </si>
  <si>
    <t>Emplear  conocimientos básicos de seguridad y salud en el trabajo (SST), para comenzar un proceso de formación integral de monitor SST, de acuerdo al marco legal.</t>
  </si>
  <si>
    <t>Conocer los desafíos del monitor SST de una empresa.
Reconocer el papel primordial que cumple.
Aprender acerca de los procesos que configuran un sistema de gestión robusto en SST.</t>
  </si>
  <si>
    <t>Desafíos contemporáneos en SST.
Rol del monitor SST.
Gestión SST.</t>
  </si>
  <si>
    <t>DESPLAZAMIENTO SEGURO EN TU LUGAR DE TRABAJO</t>
  </si>
  <si>
    <t>Aplicar el modelo de conducta preventiva ODE, para el desplazamiento seguro en tu lugar de trabajo, según lineamientos ACHS.</t>
  </si>
  <si>
    <t>Principales causas de accidentes en el traslados dentro de las dependencias.
Recomendaciones de seguridad.
¿Cómo evitar los accidentes en tu trabajo?
ODE.</t>
  </si>
  <si>
    <t>Aplicar el modelo de conducta preventiva ACHS para el desplazamiento seguro en su lugar de trabajo.</t>
  </si>
  <si>
    <t>DIFUSIÓN PROTOCOLO DE EXPOSICIÓN OCUPACIONAL A RUIDO - PREXOR</t>
  </si>
  <si>
    <t>Ruido</t>
  </si>
  <si>
    <t>Difundir el protocolo PREXOR, conforme a lo que exige la autoridad.</t>
  </si>
  <si>
    <t>Características y responsabilidades asociadas a la gestión del riesgo ante la exposición a ruido, según PREXOR.
Plan de gestión del riesgos ante la exposición a ruido, según PREXOR.
Uso de elementos de protección personal, según guía técnica de selección y control EPA (ISP).</t>
  </si>
  <si>
    <t>Aula móvil</t>
  </si>
  <si>
    <t xml:space="preserve">Solo se puede solicitar una especialidad de charla por día. Esta charla corresponde a la especialidad "prevención". Charla dictada por facilitador en el aula movíl, la cual se encuentra equipada para ejecutar las charlas al aire libre, aplicando las medidas sanitarias por la Autoridad.
</t>
  </si>
  <si>
    <t>DS N° 57.REGLAMENTO DE CLASIFICACIÓN, ETIQUETADO Y NOTIFICACIÓN DE SUSTANCIAS QUÍMICAS Y MEZCLAS PELIGROSAS</t>
  </si>
  <si>
    <t xml:space="preserve">Entregar información sobre las materias que regula el Decreto Supremo 57/2019 de MINSAL y las exigencias que tiene para las empresas.
</t>
  </si>
  <si>
    <t>Disposiciones generales
Clasificación de sustancias y mezclas
Evaluación de peligrosidad
Información de la etiqueta
Ficha de datos de seguridad
Notificación de las sustancias
Evaluación de riesgos</t>
  </si>
  <si>
    <t>EL NEGOCIO AGROINDUSTRIAL; UNA MIRADA ACHS DE SEGURIDAD Y SALUD EN EL TRABAJO EN EL SECTOR</t>
  </si>
  <si>
    <t>08. Inducción a actividad económica</t>
  </si>
  <si>
    <t>Identificar los principales elementos de la gestión de seguridad y salud en el trabajo en el sector, agregando valor a la organización mitigando la probabilidad de ocurrencia de accidentes del trabajo y enfermedades profesionales.</t>
  </si>
  <si>
    <t>Conocer las principales características del sector, en relación a los procesos productivos, buenas práctivas en la gestión de seguridad y salud en el trabajo, actores relevantes, peligros, riesgos y sus medidas preventivas, además de aspectos de salud ocupacional, con el fin de brindar una asesoría preventiva de calidad.</t>
  </si>
  <si>
    <t xml:space="preserve">Introducción: descripción en términos generales del sector económico, en donde se incluyen datos de accidentabilidad y masa, entre otros, además de terminología propia del sector. 
Subprocesos, riesgos y su prevención: subprocesos críticos del sector desde el punto de vista preventivo, los peligros potenciales, riesgos involucrados y las medidas de control o prevención. 
Aspectos transversales de salud ocupacional: potenciales problemáticas de salud ocupacional presentes en el sector, de acuerdo a los protocolos ministeriales o de Achs, y evaluaciones ocupacionales que aplican en el sector. </t>
  </si>
  <si>
    <t>EL NEGOCIO DEL SECTOR COMERCIO Y RETAIL: UNA MIRADA ACHS DE SEGURIDAD Y SALUD EN EL TRABAJO EN EL SECTOR</t>
  </si>
  <si>
    <t>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t>
  </si>
  <si>
    <t xml:space="preserve">Introducción: descripción en términos generales del sector económico, en donde se incluyen datos de accidentabilidad y masa, entre otros, además de terminología propia del sector. 
Subprocesos, riesgos y su prevención: subprocesos críticos del sector desde el punto de vista preventivo, los peligros potenciales, riesgos involucrados y las medidas de control o prevención. 
Aspectos transversales de salud ocupacional: potenciales problemáticas de salud ocupacional presentes en el sector, de acuerdo a los protocolos ministeriales o de ACHS, y evaluaciones ocupacionales que aplican en el sector. </t>
  </si>
  <si>
    <t>EL SECTOR ACUÍCOLA: UNA MIRADA ACHS DE SEGURIDAD Y SALUD EN EL TRABAJO</t>
  </si>
  <si>
    <t xml:space="preserve">Introducción: descripción en términos generales del sector económico, en donde se incluyen datos de accidentabilidad y masa, entre otros, además de terminología propia del sector.
Subprocesos, riesgos y su prevención: subprocesos críticos del sector desde el punto de vista preventivo, los peligros potenciales, riesgos involucrados y las medidas de control o prevención.
Aspectos transversales de salud ocupacional: potenciales problemáticas de salud ocupacional presentes en el sector, de acuerdo a los protocolos ministeriales o de ACHS, y evaluaciones ocupacionales que aplican en el sector. 
</t>
  </si>
  <si>
    <t>EL SECTOR CONSTRUCCIÓN, UNA VISIÓN DESDE LA GESTIÓN DE SEGURIDAD Y SALUD EN EL TRABAJO</t>
  </si>
  <si>
    <t>EL SECTOR DE LA EDUCACIÓN PARVULARIA, UNA VISIÓN DESDE LA GESTIÓN DE SEGURIDAD Y SALUD EN EL TRABAJO</t>
  </si>
  <si>
    <t xml:space="preserve">Introducción: descripción en términos generales del sector económico, en donde se incluyen datos de accidentabilidad y masa, entre otros, además de terminología propia del sector.
Subprocesos, riesgos y su prevención: subprocesos críticos del sector desde el punto de vista preventivo, los peligros potenciales, riesgos involucrados y las medidas de control o prevención.
Aspectos transversales de salud ocupacional: potenciales problemáticas de salud ocupacional presentes en el sector, de acuerdo a los protocolos ministeriales o de ACHS, y evaluaciones ocupacionales que aplican en el sector. </t>
  </si>
  <si>
    <t>EL SECTOR DE LA EDUCACIÓN SUPERIOR, UNA VISIÓN DESDE LA GESTIÓN DE SEGURIDAD Y SALUD EN EL TRABAJO</t>
  </si>
  <si>
    <t>EL SECTOR DE LAS TELECOMUNICACIONES, UNA VISIÓN DESDE LA GESTIÓN DE SEGURIDAD Y SALUD EN EL TRABAJO</t>
  </si>
  <si>
    <t>EL SECTOR ENERGÍA, UNA VISIÓN DESDE LA GESTIÓN DE SEGURIDAD Y SALUD EN EL TRABAJO</t>
  </si>
  <si>
    <t>EL SECTOR FORESTAL; UNA MIRADA ACHS DE SEGURIDAD Y SALUD EN EL TRABAJO</t>
  </si>
  <si>
    <t>EL SECTOR GUBERNAMENTAL, UNA VISIÓN DESDE LA GESTIÓN DE SEGURIDAD Y SALUD EN EL TRABAJO</t>
  </si>
  <si>
    <t>EL SECTOR MINERÍA, UNA VISIÓN DESDE LA GESTIÓN DE SEGURIDAD Y SALUD EN EL TRABAJO</t>
  </si>
  <si>
    <t>EL SECTOR PANADERÍA INDUSTRIAL, UNA VISIÓN DESDE LA GESTIÓN DE SEGURIDAD Y SALUD EN EL TRABAJO</t>
  </si>
  <si>
    <t xml:space="preserve">1 Introducción: Se describe en términos generales el sector/rubro abordado.
2 Aspectos generales: Se aborda la terminología propia del sector, los principales procesos y subprocesos que involucra y sus entidades o agrupaciones relevantes.
3 Subprocesos: Riesgos y sus medidas preventivas: Para cada proceso /subproceso se informan los principales riesgos que entrañan dichas labores y sus respectivas medidas preventivas.
4 Aspectos transversales de salud ocupacional: Se enuncian las potenciales problemáticas de salud ocupacional que se podrían encontrar, cuáles de éstas se encuentran protocolarizadas ministerialmente y que evaluaciones ocupacionales podrían aplicar en los rubros abordados.
</t>
  </si>
  <si>
    <t>EL SECTOR SALUD Y LA MIRADA ACHS DE SEGURIDAD Y SALUD EN EL TRABAJO</t>
  </si>
  <si>
    <t>EL SECTOR TRANSPORTE, UNA VISIÓN DESDE LA GESTIÓN DE SEGURIDAD Y SALUD EN EL TRABAJO</t>
  </si>
  <si>
    <t>ELEMENTOS BÁSICOS DE PROMOCIÓN DE SALUD EN EL LUGAR DE TRABAJO</t>
  </si>
  <si>
    <t>16.9. Otros - Promoción de salud</t>
  </si>
  <si>
    <t>Fomentar en los participantes la promoción de la salud en el entorno laboral, con el fin de mejorar la calidad de vida de los trabajadores y prevenir enfermedades profesionales.</t>
  </si>
  <si>
    <t>Conocer los conceptos y principios básicos de la promoción de la salud en el entorno laboral. 
Identificar los factores de riesgo y protección para la salud en el entorno laboral. 
Aprender a diseñar e implementar intervenciones de promoción de la salud en el entorno laboral. 
Conocer las herramientas y recursos disponibles para la promoción de la salud en el entorno laboral. 
Comprender la importancia de la participación y el compromiso de todos los actores involucrados en la promoción de la salud en el entorno laboral. </t>
  </si>
  <si>
    <t>Aspectos conceptuales
Mitos y principales problemas a la hora de implementar intervenciones
Áreas de intervención en los lugares de trabajo
Aspectos metodológicos a la hora de implementar planes de promoción de salud</t>
  </si>
  <si>
    <t>ELEMENTOS ESENCIALES LEY N° 16.744</t>
  </si>
  <si>
    <t>12. Ley N° 16.744</t>
  </si>
  <si>
    <t>Comprender los beneficios y coberturas de la Ley N° 16.744.</t>
  </si>
  <si>
    <t>Elementos vinculados a la Ley N° 16.744.
Situaciones, requisitos y principales obligaciones contenidas en la Ley N° 16.744.</t>
  </si>
  <si>
    <t>Gestión de aspectos legales</t>
  </si>
  <si>
    <t>Aspectos legales</t>
  </si>
  <si>
    <t>Conocer las implicaciones legales y operativas del seguro social obligatorio, en conformidad con las leyes vigentes.</t>
  </si>
  <si>
    <t xml:space="preserve">Conocer los principales elementos vinculados a la Ley N° 16.744.
Definir las situaciones, requisitos y principales obligaciones  contenidas en la Ley N° 16.744.
</t>
  </si>
  <si>
    <t>Personas protegidas o cubiertas.
Prestaciones.
Fuentes de financiamiento.
Contingencias cubiertas.
Obligaciones de las empresas y trabajadores.</t>
  </si>
  <si>
    <t>EMERGENCIA Y EVACUACIÓN ESCOLAR</t>
  </si>
  <si>
    <t>05. Gestión de riesgos de emergencia</t>
  </si>
  <si>
    <t>Varios agentes</t>
  </si>
  <si>
    <t>Actuar de acuerdo a lo establecido en los planes de emergencia y evacuación en los establecimientos educacionales.</t>
  </si>
  <si>
    <t>Gestión de riesgos de emergencia</t>
  </si>
  <si>
    <t>Emergencias</t>
  </si>
  <si>
    <t xml:space="preserve">Aplicar los procedimientos y comportamientos que se deben seguir antes, durante y después de un sismo.
</t>
  </si>
  <si>
    <t>Emergencia y plan integral de seguridad escolar.</t>
  </si>
  <si>
    <t>ERGONOMÍA Y AUTOCUIDADO EN EL TRABAJO</t>
  </si>
  <si>
    <t>Trastornos Musculoesqueléticos Relacionados al Trabajo (TMERT) Extremidades Superiores (EESS)</t>
  </si>
  <si>
    <t xml:space="preserve">Aplicar medidas preventivas y de autocuidado durante la jornada laboral en el puesto de trabajo, conforme a los criterios establecidos en este curso.
</t>
  </si>
  <si>
    <t xml:space="preserve">Reconocer riesgos ergonómicos en tu puesto de trabajo.
Conocer los factores de riesgos ergonómicos.
Identificar medidas de autocuidado en el trabajo.
</t>
  </si>
  <si>
    <t xml:space="preserve">MÓDULO 1. INTRODUCCIÓN A LA ERGONOMÍA EN EL TRABAJO.
1.1 ¿Qué es la Ergonomía? 
1.2 Interrelaciones en el sistema de trabajo.
1.3 Análisis ergonómicos.
1.4 Efectos de la ergonomía sobre los trabajadores y la organización.
1.5 Normativa vinculada a temas de ergonomía.
MÓDULO 2. FACTORES DE RIESGO ERGONÓMICOS.
2.1 Clasificación de los factores ergonómicos.
2.2 Factores Ambientales.
2.3 Factores  de carga de trabajo.
2.4 Carga mental del trabajo.
MÓDULO 3. AUTOCUIDADO.
3.1 ¿Qué es el autocuidado?
3.2 Pausa Activa.
</t>
  </si>
  <si>
    <t>Aplicar medidas preventivas y de autocuidado, durante su jornada laboral, conforme a los criterios  establecidos en este curso.</t>
  </si>
  <si>
    <t>¿Qué es la Ergonomía?
Interrelaciones en el sistema trabajo.
Efectos de la Ergonomía sobre los trabajadores y la organización.
Clasificación de los factores ergonómicos.
Factores de la carga de trabajo.
Qué es el  autocuidado.</t>
  </si>
  <si>
    <t xml:space="preserve">Aplicar estrategias de ergonomía y autocuidado para resguardar la salud y bienestar de los trabajadores, según el tipo de trabajo que desempeñen. </t>
  </si>
  <si>
    <t xml:space="preserve">Conocer aspectos básicos de ergonomía, autocuidado y su aplicación en el trabajo. Además, identificar peligros relacionados con exigencias físicas del puesto de trabajo y medidas de autocuidado. </t>
  </si>
  <si>
    <t xml:space="preserve">Ergonomía y autocuidado: Definición de ergonomía; normativa asociada a estas temáticas; aspectos claves del autocuidado. 
Exigencias físicas en el puesto de trabajo: factores físicos que demandan esfuerzos fisiológicos y biomecánicos; movimientos repetitivos, posturas forzadas o mantenidas, trabajo físico dinámico y medidas de autocuidado para estos puntos; manejo manual de cargas y medidas de autocuidado; postura frente al computador; medidas transversales de autocuidado; ejemplos de actividad física en el trabajo. 
</t>
  </si>
  <si>
    <t>ERGONOMÍA Y AUTOCUIDADO PARA EL TRABAJO EN OFICINA Y TELETRABAJO</t>
  </si>
  <si>
    <t>06. Teletrabajo</t>
  </si>
  <si>
    <t>Aplicar estrategias de Ergonomía y autocuidado para resguardar la salud y bienestar de los trabajadores que se desempeñen en puestos de trabajo de oficina y teletrabajo.</t>
  </si>
  <si>
    <t>Conocer estrategias de ergonomía aplicadas al uso de elementos tecnológicos (notebook, pc estacionario, tablets, smartphones) que permitan: 1) Organizar adecuadamente el puesto de trabajo, 2) Hacer uso correcto del mobiliario y accesorios, 3) Mantener una postura adecuada frente al computador, 4) Controlar aspectos ambientales (iluminación, ventilación, ruido), y 5) Realizar actividad física y alternancia postural.</t>
  </si>
  <si>
    <t xml:space="preserve">1) Antecedentes generales. 2) Consejos para prevenir trastornos musculoesqueléticos y fatiga visual. 3) Pasos para incorporar la ergonomía en tu puesto de trabajo. 4) Tips para optimizar nuestro puesto de trabajo y cuidar nuestra salud (luminarias, confort acústico, higiene de la voz, ventilación, temperatura). 5) Postura frente al computador y otros equipos. 6) Autocuidado en tu puesto de trabajo (micropausas y actividad física). 7) Teletrabajo y condiciones ergonómicas básicas para trabajar desde casa. </t>
  </si>
  <si>
    <t>Teletrabajo</t>
  </si>
  <si>
    <t>ESTROBERO DE TORRE DE MADEREO</t>
  </si>
  <si>
    <t>Aplicar prácticas seguras en las labores de estrobero de torre de madereo, según los lineamientos de la ACHS.</t>
  </si>
  <si>
    <t>ESTROBERO DE TRACTORES DE MADEREO</t>
  </si>
  <si>
    <t>Aplicar prácticas seguras en las labores de estroberos de tractores de madereo, de acuerdo a los lineamientos de la presente charla.</t>
  </si>
  <si>
    <t>FORMACIÓN DE BRIGADAS DE EMERGENCIA</t>
  </si>
  <si>
    <t>16.5. Otros - Brigadas de emergencia</t>
  </si>
  <si>
    <t>Brigadistas</t>
  </si>
  <si>
    <t>Instruir a los trabajadores que formarán parte de una brigada de respuesta ante emergencias.</t>
  </si>
  <si>
    <t>Conocer algunos conceptos básicos.
Conocer los requisitos de selección e ingreso a la brigada de emergencia.
Conocer la estructura y funciones de una brigada de emergencia.</t>
  </si>
  <si>
    <t>Conceptos básicos
Capacitación y constitución de brigadas.
Funciones de las brigadas.</t>
  </si>
  <si>
    <t>GESTIÓN DE ASPECTOS LEGALES</t>
  </si>
  <si>
    <t>14. Aspectos legales</t>
  </si>
  <si>
    <t>Conocer el contexto normativo en materias de seguridad y salud en el trabajo en Chile, el ordenamiento jurídico, el proceso de generación y como se gestionan los aspectos legales que aplican a las organizaciones.</t>
  </si>
  <si>
    <t xml:space="preserve">Introducción
Aspectos legales
Características de las normativas de seguridad y salud en el trabajo
La gestión de aspectos legales de seguridad y salud en el trabajo
</t>
  </si>
  <si>
    <t>GESTIÓN DEL RIESGO DE DESASTRES EN CENTROS DE TRABAJO</t>
  </si>
  <si>
    <t xml:space="preserve">Aplicar metodología para identificar y evaluar los riesgos de desastres en centros de trabajo, logrando la preparación pertinente para prevenir y responder una determinada emergencia o desastre.
</t>
  </si>
  <si>
    <t>Conocer los conceptos relacionados con la gestión de riesgos de desastres.
Conocer el marco legal vigente y las referencias técnicas para la gestión de riesgos de desastres.
Conocer los pasos lógicos del proceso para identificar las amenazas y vulnerabilidades presentes en sus centros de trabajo, planificando e implementando medidas tendientes a reducir los riesgos de emergencias y desastres a que están expuestos los trabajadores</t>
  </si>
  <si>
    <t xml:space="preserve">Marco conceptual
Marco normativo y técnico
Proceso de gestión de riesgos de emergencias
</t>
  </si>
  <si>
    <t xml:space="preserve">Conocer la metodología para identificar y evaluar los riesgos de desastres en centros de trabajo, logrando la preparación pertinente para prevenir y responder una determinada emergencia o desastre.
</t>
  </si>
  <si>
    <t xml:space="preserve">¿Qué es la gestión de riesgos de emergencias?
¿Qué es una amenaza?
Clasificación de las amenazas
¿Qué es una vulnerabilidad?
¿Qué es el riesgo?
¿Qué es la evaluación de riesgo?
¿Cómo se efectúa la estimación del riesgo?
¿En qué consiste la metodología AIDEP?
¿En qué consiste la metodología ACCEDER?
¿Qué es el comité de gestión del centro?
Responsabilidad legal de la organización
Referencias técnicas para las organizaciones
Proceso de gestión de riesgos de emergencias
1. Organización del centro de trabajo
2. Identificación de amenazas
3. Evaluación de riesgos
4. Planificación de las medidas de control
5. Planificación de la respuesta
</t>
  </si>
  <si>
    <t>GESTIÓN DE SEGURIDAD EN LAS OPERACIONES DE EXCAVACIÓN Y PILAS DE SOCALZADO</t>
  </si>
  <si>
    <t xml:space="preserve">Entregar medidas de seguridad en operaciones de excavación y pilas de socalzado. 
</t>
  </si>
  <si>
    <t>Conceptos geotécnicos.
Excavaciones, taludes y cortes verticales.
Riesgos y aspectos de seguridad en excavaciones.
Normativas técnicas y de seguridad: generalidades y análisis de aplicación.</t>
  </si>
  <si>
    <t>GESTIÓN DE SEGURIDAD Y SALUD EN TELETRABAJO</t>
  </si>
  <si>
    <t>Aplicar los conocimientos adquiridos en torno a teletrabajo a fin de lograr un equilibrio entre la salud y productividad del trabajador.</t>
  </si>
  <si>
    <t>Comprender el contexto general del teletrabajo, considerando: 
1) Legislación vigente, 
2) Seguridad laboral,
3) Factores ergonómicos y autocuidado, y
4) Recomendaciones psicológicas respecto a la organización del trabajo para el teletrabajo.</t>
  </si>
  <si>
    <t>Prestaciones del seguro de la ley N° 16.744. 
Seguridad en labores de teletrabajo. 
Ergonomía y autocuidado para trabajo en oficinas y teletrabajo. 
Recomendaciones psicológicas respecto a la organización del trabajo para el teletrabjo.</t>
  </si>
  <si>
    <t>El programa puede realizarse en 120 días como máximo (4 meses) Las solicitudes de programas de más de 45 días de ejecución, deben ser solicitados por Salesforce.</t>
  </si>
  <si>
    <t>GESTIÓN DEL RIESGO DE SEGURIDAD Y SALUD EN EL TRABAJO</t>
  </si>
  <si>
    <t>Aplicar la secuencia de pasos lógicos que permitan, de forma sistemática, el establecimiento del contexto, la identificación de peligros, el análisis y valorización del riesgo, generando las medidas de control necesarias.</t>
  </si>
  <si>
    <t>Conocer los conceptos fundamentales de la gestión del riesgo y generar la comprensión de las principales etapas del proceso.</t>
  </si>
  <si>
    <t xml:space="preserve">Paso 1: Establecer el contexto
Paso 2: Identificación de peligros
Paso 3: Análisis del riesgo
Paso 4: Valorización del riesgo
Paso 5: Control del riesgo
</t>
  </si>
  <si>
    <t>GESTION DEL RIESGO FRENTE A EXPOSICIÓN A RADIACIÓN UV</t>
  </si>
  <si>
    <t>Radiaciones no ionizantes - UV origen solar</t>
  </si>
  <si>
    <t xml:space="preserve">Comprender que es la radiación ultravioleta (UV) y conocer la gestión del riesgo a realizar frente a la exposición a radiación UV de origen solar.
</t>
  </si>
  <si>
    <t xml:space="preserve">Que es la radiación ultravioleta UV.
Gestión del riesgo.
</t>
  </si>
  <si>
    <t>GUÍA PARA UNA ALIMENTACIÓN SALUDABLE</t>
  </si>
  <si>
    <t>16.7. Otros - Alimentación saludable</t>
  </si>
  <si>
    <t xml:space="preserve">Mostrar estadísticas de la población en Chile en la actualidad, entregar una guía para una alimentación saludable y algunas estrategias, tips y recomendaciones.
</t>
  </si>
  <si>
    <t>Introducción
Recomendaciones para una alimentación saludable 
Estrategias</t>
  </si>
  <si>
    <t>HÁBITOS SEGUROS PARA PREVENIR LESIONES MUSCULO ESQUELÉTICAS EN SALAS CUNAS Y JARDINES INFANTILES.</t>
  </si>
  <si>
    <t>Promover hábitos seguros en la ejecución de tareas asociadas a sala cuna y jardines infantiles, previniendo trastornos musculoesqueticos.</t>
  </si>
  <si>
    <t>Modelo ODE
Ejercicios compensatorios</t>
  </si>
  <si>
    <t>HANTA VIRUS</t>
  </si>
  <si>
    <t>Agentes biológicos</t>
  </si>
  <si>
    <t>Aplicar medidas correctas para evitar contaminación por Hanta Virus.</t>
  </si>
  <si>
    <t>HERRAMIENTAS DE GESTIÓN PREVENTIVA</t>
  </si>
  <si>
    <t>13. Sistema de gestión</t>
  </si>
  <si>
    <t>Aplicar de manera correcta las herramientas preventivas expuestas en el curso.</t>
  </si>
  <si>
    <t>Conocer conceptos básicos de: incidente, accidente, peligro, riesgos, medida de control, según normativa vigente.
Reconocer las herramientas de gestión preventiva aplicables a las necesidades del participante al interior de su empresa, según la metodología expuesta en el curso.</t>
  </si>
  <si>
    <t>Módulo I: Conceptos básicos de prevención.
a) Incidente
b) Peligro
c) Riesgos
d) Medidas de control.
Módulo II: Herramientas de gestión preventiva:
a) Identificación de peligros y evaluación de riesgos.
b) Medidas de control.
c) Inspecciones.
d) Observaciones.
e) Plan de trabajo.
f) Investigación de accidentes.</t>
  </si>
  <si>
    <t>Conceptos básicos de prevención.
Herramientas de gestión preventiva:
Identificación de peligros y evaluación de riesgos.
Medidas de control.
Inspecciones.
Observaciones.
Plan de trabajo.
Investigación de accidentes.</t>
  </si>
  <si>
    <t>HIPOBARIA INTERMITENTE CRÓNICA</t>
  </si>
  <si>
    <t>Hipobaria (bajas presiones)</t>
  </si>
  <si>
    <t>Aplicar las recomendaciones establecidas en la guía técnica sobre exposición ocupacional a HIC por gran altura respecto de las consecuencias de esta exposición en la salud y las acciones destinadas a su prevención.</t>
  </si>
  <si>
    <t>Conocer los conceptos y normativa legal vigente que rige a los trabajadores expuesto a altura geográfica. 
Conocer los riesgos y las consecuencias a la exposición a HIC.
Considerar las medidas preventivas que se relacionan con la exposición al trabajo de gran altura.</t>
  </si>
  <si>
    <t>Conceptos y normativa vigente.
Riesgos asociados a la exposición.
Medidas preventivas.</t>
  </si>
  <si>
    <t>Para ejecutar cursos presenciales, debes revisar la agenda de disponibilidad en el siguiente link Sharepoint de capacitación</t>
  </si>
  <si>
    <t>IDENTIFICACIÓN DE PELIGROS Y EVALUACIÓN DE RIESGOS EN EL TRABAJO</t>
  </si>
  <si>
    <t>Aplicar técnicas correctas para la identificación de peligros y evaluación de riesgos, en las tareas asociadas a su trabajo, según la metodología planteada en el curso.</t>
  </si>
  <si>
    <t>Conocer los principales conceptos y definiciones asociadas a la identificación de peligros.
dentificar peligros presentes en el lugar de trabajo de acuerdo a la metodología entregada por ACHS.
Evaluar riesgos asociados a los peligros identificados de acuerdo a la metodología planteada por ACHS.</t>
  </si>
  <si>
    <t>Conceptos y definiciones.
Definición y Fundamentos.
Observación de fuentes y situaciones de peligro.
Pasos para la identificación de peligros.
Tipos de peligros.
Evaluación de riesgos.
Medidas de control.</t>
  </si>
  <si>
    <t>Conocer las técnicas existentes para la identificación de peligros y evaluación de riesgos en las tareas asociadas al trabajo, según la metodología planteada en la charla.</t>
  </si>
  <si>
    <t>Conocer los principales conceptos y definiciones asociadas a la identificación de peligros.
Identificar peligros presentes en el lugar de trabajo de acuerdo a la metodología entregada por ACHS.
Evaluar riesgos asociados a los peligros identificados de acuerdo a la metodología planteada por ACHS.</t>
  </si>
  <si>
    <t>IMPLEMENTACIÓN DE UN PROGRAMA DE CONTROL DE ENERGÍAS PELIGROSAS EN MÁQUINAS Y EQUIPOS</t>
  </si>
  <si>
    <t>Aplicar los requisitos establecidos en el estándar sobre control de las energías peligrosas en máquinas, de acuerdo con el modelo internacional OSHA 29 CFR 1910.147</t>
  </si>
  <si>
    <t xml:space="preserve">Conocer la forma de implementar un programa de control de energías peligrosas en máquinas y equipos.
Conocer los requisitos que debe cumplir de un programa de control de energías peligrosas y equipos.
Comprender los conceptos y la terminología básica del modelo técnico.
Reconocer los tipos de energía que se pueden encontrar en una máquina/equipos e instalaciones y establecer los procedimientos específicos de control. 
</t>
  </si>
  <si>
    <t>Conceptos y normativa aplicable: 1) las normas, 2) proyecto de implementación, 3) el estándar OSHA 1910.147 y 4) identificación de energías peligrosas.
Las energías peligrosas en las máquinas: 1) descripción de las diferentes formas de energía.
Los procedimientos de bloqueo: 1) requisitos de los procedimientos, 2) los 6 pasos del bloqueo, 3) los métodos alternativos.
La organización del trabajo y los materiales: 1) las técnicas de bloqueo grupal, 2) los candados y las tarjetas, 3) los dispositivos de bloqueo.</t>
  </si>
  <si>
    <t>IMPLEMENTANDO LA ERGONOMÍA PARTICIPATIVA EN LAS ORGANIZACIONES</t>
  </si>
  <si>
    <t>Aplicar los conceptos básicos de ergonomía participativa para la gestión de riesgos de Seguridad y Salud en el Trabajo (SST) según modelo propuesto por el Instituto de
Salud Pública (IPS), según la realidad y tamaño de la empresa.</t>
  </si>
  <si>
    <t>Conocer los fundamentos básicos de la ergonomía como disciplina que optimiza sistemas laborales.
Conocer el marco normativo nacional en temáticas relacionado a ergonomía.
Reforzar los elementos claves del proceso de gestión de riesgos (identificar-evaluar-controlar- asegurar).
Conocer aspectos generales de métodos de ergonomía participativa.</t>
  </si>
  <si>
    <t xml:space="preserve">¿Qué es la ergonomía?.
¿Cómo identificar trabajos que implican movimientos repetitivos?
Medidas de control para trabajos repetitivos.
Marco normativo y protocolos vinculados a la ergonomía.
¿Qué es la ergonomía participativa y su implementación en las empresas?
</t>
  </si>
  <si>
    <t>INVOLUCRANDO EN LA GESTIÓN DE SSO A LAS EMPRESAS CONTRATISTAS</t>
  </si>
  <si>
    <t>Conocer el marco normativo, las características del trabajo, las obligaciones de seguridad y salud en el trabajo y la gestión a realizar en régimen de subcontratación y servicios transitorios por parte de las organizaciones.</t>
  </si>
  <si>
    <t>Conocer las características del trabajo en régimen de subcontratación y servicios transitorios.
Conocer las obligaciones de la seguridad y salud en el trabajo, en régimen de subcontratación y servicios transitorios.
Conocer la gestión de seguridad y salud en el trabajo en régimen de subcontratación.</t>
  </si>
  <si>
    <t xml:space="preserve">Introducción
Características del trabajo en régimen de subcontratación y servicios transitorios
Obligaciones de la SST en trabajo en régimen de subcontratación y servicios transitorios
La gestión de la SST régimen de subcontratación
</t>
  </si>
  <si>
    <t>Gestión de contratistas</t>
  </si>
  <si>
    <t>Contratistas</t>
  </si>
  <si>
    <t>Realizar las gestiones pertinentes en régimen de subcontratación y servicios transitorios por parte de las organizaciones.</t>
  </si>
  <si>
    <t>LA BANCA Y SERVICIOS FINANCIEROS, UNA MIRADA DEL NEGOCIO DESDE LA GESTIÓN DE SEGURIDAD Y SALUD EN EL TRABAJO.</t>
  </si>
  <si>
    <t>LA GESTIÓN DE ASPECTOS LEGALES COMO CAMPO DE ACCIÓN PARA LOS PROFESIONALES DE PREVENCIÓN</t>
  </si>
  <si>
    <t>Reforzar el conocimiento de la legislación chilena atingente a seguridad y salud en el trabajo (SST) aplicable a los organismos administradores y a las empresas públicas/privados</t>
  </si>
  <si>
    <t xml:space="preserve">Explicar el léxico legislativo de los aspectos legales
Conocer el ordenamiento jurídico chileno (fuentes, normativas especificas, fiscalizadores) 
Entender los fundamentos de la clasificación de los requisitos legales de SST (genéricos/específicos)
Identificar los aspectos legales genéricos (transversales) aplicables a la empresa
Identificar los aspectos legales específicos aplicables, según la realidad de la empresa
Determinar los criterios de evaluación
Definir el plan de acción para abordar brechas generadas en la evaluación
Establecer la etapa de seguimiento, verificación, efectividad de las medidas y el proceso de reevaluación </t>
  </si>
  <si>
    <t xml:space="preserve">Sistema legal y normativo chileno
Sistema normativo de seguridad y salud en el trabajo en chile
Etapas para la gestión de aspectos legales
</t>
  </si>
  <si>
    <t>LA INDUSTRIA DE LOS MITÍLIDOS, UNA VISIÓN DESDE LA GESTIÓN DE SEGURIDAD Y SALUD EN EL TRABAJO</t>
  </si>
  <si>
    <t>LA INDUSTRIA DE MATADEROS Y PROCESAMIENTO CÁRNICO, UNA VISIÓN DESDE LA GESTIÓN DE SEGURIDAD Y SALUD EN EL TRABAJO</t>
  </si>
  <si>
    <t>LA INDUSTRIA DEL PLÁSTICO, UNA VISIÓN DESDE LA GESTIÓN DE SEGURIDAD Y SALUD EN EL TRABAJO</t>
  </si>
  <si>
    <t>LA INDUSTRIA METALMECÁNICA, UNA MIRADA DEL NEGOCIO DESDE LA GESTIÓN DE SEGURIDAD Y SALUD EN EL TRABAJO</t>
  </si>
  <si>
    <t>LA INDUSTRIA QUÍMICA FARMACEUTICA, UNA VISIÓN DESDE LA GESTIÓN DE SEGURIDAD Y SALUD EN EL TRABAJO</t>
  </si>
  <si>
    <t>LAS TÉCNICAS DE GESTIÓN DEL RIESGO DESDE LA PERSPECTIVA DE PROFESIONALES DE PREVENCIÓN DE SEGURIDAD Y SALUD EN EL TRABAJO</t>
  </si>
  <si>
    <t>Reforzar los conceptos fundamentales de la gestión del riesgo y comprender las principales etapas del proceso: identificación, evaluación y control de  peligros de seguridad e higiene industrial</t>
  </si>
  <si>
    <t>Conocer los conceptos técnicos de la gestión del riesgo
Establecer el contexto del proceso de gestión del riesgo, según a las características de la empresa
Determinar los criterios técnicos de la etapa de identificación de peligros
Establecer metodología de valorización de riesgos, según la realidad de la empresa
Evaluar los riesgos a partir de su valorización
Definir los controles atingentes al nivel de riesgo, la normativa vigente y la realidad de la empresa.
Establecer la etapa de seguimiento, verificación y efectividad de las medidas de control
Establecer el proceso inspecciones y observaciones</t>
  </si>
  <si>
    <t>Proceso de gestión del riesgo
1. Alcance, contexto y criterios
2. Identificación de peligros
3. Ánalisis del riesgo
4. Valorización del riesgo
5. Control del riesgo</t>
  </si>
  <si>
    <t>LEY DE ACCIDENTES DEL TRABAJO Y ENFERMEDADES PROFESIONALES Y SU APORTE A LA SEGURIDAD SOCIAL DE CHILE</t>
  </si>
  <si>
    <t xml:space="preserve">Conocer los fundamentos de la Ley N° 16.744.
Conocer las bases legales de la protección contra riesgos de accidentes del trabajo y enfermedades profesionales.
</t>
  </si>
  <si>
    <t>Aspectos generales de la Ley 16.744
Superintendencia de seguridad social
Aspectos claves de los accidentes del trabajo
Aspectos claves de los accidentes del trayecto
Aspectos claves de las enfermedades profesionales
Prestaciones del seguro
Articulo 77 bis</t>
  </si>
  <si>
    <t>MANEJO DE DISPOSITIVOS INDIVIDUALES DE SALVAMENTO</t>
  </si>
  <si>
    <t>Hiperbaria (altas presiones)</t>
  </si>
  <si>
    <t>Aplicar las variadas técnicas de supervivencia frente a diversos escenarios de caída al agua, según criterios de la Autoridad Marítima.</t>
  </si>
  <si>
    <t xml:space="preserve">Reconocer la correcta aplicación de técnicas de supervivencia frente a situaciones de emergencias en medio acuático, conforme a los criterios dispuestos por DIRECTEMAR.
</t>
  </si>
  <si>
    <t>Reglamentación.
Caída al agua.
Shock psicológico.
Caídas al agua nocturnas y con mal tiempo.
Supervivencia en aguas frías y correntosas.</t>
  </si>
  <si>
    <t>Este curso solo puede solicitarse dentro de la temporada en que capacitación habilita para ello (Diciembre – Marzo). Para revisar el detalle de requisitos y consideraciones consulta instructivo disponible en SharePoint de Capacitaciones à Proyectos Especiales</t>
  </si>
  <si>
    <t>Reglamentación.
Caída al agua.
Shock psicológico.
Caídas al agua nocturnas y con mal tiempo.
Supervivencia en aguas frías y correntosas.
Primeros auxilios.</t>
  </si>
  <si>
    <t>MANEJO DE RESIDUOS ESPECIALES EN ESTABLECIMIENTOS DE ATENCIÓN DE SALUD</t>
  </si>
  <si>
    <t>Manejo de residuos en establecimientos de atención de salud (REAS)</t>
  </si>
  <si>
    <t xml:space="preserve">Aplicar procedimientos para el manejo seguro de residuos peligrosos y especiales, conforme a la normativa legal  vigente.
</t>
  </si>
  <si>
    <t xml:space="preserve">Conocer sobre la aplicación de DS N° 148 /2003 y DS N° 6 /2009.
Identificar y clasificar los diferentes tipos de residuos: peligrosos y especiales.
Conocer el manejo y segregación de residuos peligrosos y especiales.
Conocer e almacenamiento y manejo de residuos peligrosos y especiales.
Identificar el trasporte de residuos peligrosos y especiales según la norma.
</t>
  </si>
  <si>
    <t>Conceptos generales y  normativas.
Identificación y clasificación de residuos peligrosos y especiales.
Manejo de residuos peligrosos y especiales.
Almacenamiento y manejo de residuos peligrosos  y especiales.
Transporte de residuos peligrosos y especiales.</t>
  </si>
  <si>
    <t>Aplicar procedimientos para el manejo seguro de residuos peligrosos y especiales, conforme a la normativa legal  vigente.</t>
  </si>
  <si>
    <t xml:space="preserve">Informar a los trabajadores sobre la aplicación de DS N° 148 /2003 &amp; DS N° 6 /2009.
Identificar y clasificar los diferentes tipos de residuos: peligrosos y especiales.
Conocer el manejo y segregación de residuos peligrosos y especiales.
Conocer e almacenamiento  y manejo de residuos peligrosos y especiales.
Identificar el trasporte de residuos peligrosos y especiales según la norma.
</t>
  </si>
  <si>
    <t>MANEJO DE RESIDUOS PELIGROSOS</t>
  </si>
  <si>
    <t>Aplicar la normativa legal vigente, reconociendo los diferentes tipos de residuos peligrosos.</t>
  </si>
  <si>
    <t>• Conocer los antecedentes generales asociados a residuos peligrosos.
• Identificar, clasificar y cuantificar los residuos peligrosos.
• Conocer el manejo interno de los residuos peligrosos.
• Conocer el manejo externo de los residuos peligrosos.</t>
  </si>
  <si>
    <t>Antecedentes generales sobre residuos peligrosos.
Identificar, clasificar y cuantificar los residuos peligrosos.
Manejo interno de residuos peligrosos.
Manejo externo de residuos peligrosos.</t>
  </si>
  <si>
    <t>Conocer los antecedentes generales asociados a residuos peligrosos.
Identificar, clasificar y cuantificar los residuos peligrosos.
Conocer el manejo interno de los residuos peligrosos.
Conocer el manejo externo de los residuos peligrosos.</t>
  </si>
  <si>
    <t>MANEJO DE SITUACIONES AGRESIVAS EN CONTEXTO EDUCACIONAL</t>
  </si>
  <si>
    <t>Aplicar habilidades personales y conocimientos técnicos en situaciones agresivas que se presentan en los establecimientos educacionales.</t>
  </si>
  <si>
    <t>Conocer las situaciones de violencia escolar y como abordarlas desde el contexto de las emociones.
Conocer las necesidades educativas especiales, como abordarlas y que hacer ante situaciones disruptivas en el aula.</t>
  </si>
  <si>
    <t xml:space="preserve">¿Qué entendemos por violencia en el trabajo y por qué representa un riesgo laboral?
¿Qué es la violencia escolar, tipos y cómo abordarlas?
¿Qué son las emociones?
Responsables, habilidades y errores en la educación.
Funciones de los docentes.
Claves para manejar conductas disruptivas.
Tipos de NEE y recomendaciones para abordarlas.
Ejercicios para trabajar con niños con NEE.
</t>
  </si>
  <si>
    <t>MANEJO DE SUSTANCIAS QUÍMICAS PELIGROSAS</t>
  </si>
  <si>
    <t>Aplicar las medidas preventivas en la utilización de las sustancias químicas peligrosas más comunes, en base a lo señalado en el curso y la normativa legal vigente.</t>
  </si>
  <si>
    <t>Conocer las sustancias químicas peligrosas y los riesgos para la salud en el uso de éstas.
Conocer las medidas preventivas en la utilización de las sustancias químicas más comunes.
Conocer la normativa legal que regula el uso, exposición y almacenamiento de las sustancias peligrosas.</t>
  </si>
  <si>
    <t xml:space="preserve">Sustancias químicas peligrosas
Hoja de datos de seguridad (HDS)
Sustancias químicas peligrosas más comunes.
Medidas preventivas y normativa legal.
</t>
  </si>
  <si>
    <t>MANEJO MANUAL DE CARGAS</t>
  </si>
  <si>
    <t>Manejo manual de carga</t>
  </si>
  <si>
    <t>Aplicar prácticas de trabajo necesarias para realizar un correcto manejo manual de carga, según los estándares revisados en el curso.</t>
  </si>
  <si>
    <t>Conocer qué es el MMC.
Identificar los riesgos asociados al MMC.
Identificar las prácticas de trabajo adecuadas para realizar un correcto MMC.</t>
  </si>
  <si>
    <t>Qué es el MMC. 
Tipos de tarea que implican MMC.
Normativa asociada al MMC. 
Causas de los riesgos asociados al MMC.
Descripcion de practicas asociadas al MMC.</t>
  </si>
  <si>
    <t>Reforzar en los trabajadores las prácticas de trabajo seguro en la realización de un correcto Manejo Manual de Carga (MMC).</t>
  </si>
  <si>
    <t>Conocer qué es el MMC
Identificar los riesgos asociados al MMC
Identificar las prácticas de trabajo adecuadas para realizar un correcto MMC.</t>
  </si>
  <si>
    <t>Manejo Manual de Carga (MMC).
Peligros y prácticas adecuadas al MMC.</t>
  </si>
  <si>
    <t xml:space="preserve">Solo se puede solicitar una especialidad de charla por día. Esta charla corresponde a la especialidad "ergonomía". Charla dictada por facilitador en el aula movíl, la cual se encuentra equipada para ejecutar las charlas al aire libre, aplicando las medidas sanitarias por la Autoridad.
</t>
  </si>
  <si>
    <t>MANEJO MANUAL DE PERSONAS EN CENTROS DE CUIDADO ESPECÍFICOS</t>
  </si>
  <si>
    <t>Conocer las técnicas de manejo manual de personas/pacientes de manera correcta para evitar lesiones musculoesqueléticas.</t>
  </si>
  <si>
    <t>Marco legal
Exigencia y capacidades del cuidador.
Riesgos en centros de cuidados específicos.
Medidas de control del riesgo por MMP.
Consejos de autocuidado para cuidadores.
Principio de mecánica corporal.
Técnicas para la movilización de personas en situación de discapacidad.</t>
  </si>
  <si>
    <t>MANEJO SEGURO DE HERRAMIENTAS ELÉCTRICAS</t>
  </si>
  <si>
    <t>Máquinas portatiles</t>
  </si>
  <si>
    <t>Identificar los incidentes típicos que ocurren en el uso de las herramientas eléctricas más comunes.
Conocer las medidas preventivas en la utilización de las herramientas eléctricas mas comunes.</t>
  </si>
  <si>
    <t>Condiciones generales
Extensiones eléctricas
Herramientas eléctricas: esmeril angular, sierra circular, taladro, lijadora eléctrica, fresadora eléctrica, atornillador eléctrico y cepillo eléctrico.</t>
  </si>
  <si>
    <t>MANEJO SEGURO DE MATERIAL CORTOPUNZANTE</t>
  </si>
  <si>
    <t>Conocer las precauciones y técnicas correctas para evitar incidentes por contacto con material corto punzante.</t>
  </si>
  <si>
    <t xml:space="preserve">Conceptos que necesitamos conocer
Procedimientos involucrados
Uso de barreras protectoras
Características, rotulado y traslado de la muestra
</t>
  </si>
  <si>
    <t>MEDIDAS DE SEGURIDAD Y SALUD EN TELETRABAJO</t>
  </si>
  <si>
    <t>Incorporar conductas seguras en el desempeño del teletrabajo</t>
  </si>
  <si>
    <t xml:space="preserve">Identificar peligros (conductas y condiciones inseguras), niveles de riesgo y medidas de control del riesgo en el contexto del teletrabajo; y Conocer cuáles son las situaciones de emergencia de origen natural, humano o de origen biológico sanitario, que se podrían generar en el contexto de teletrabajo y cómo prepararse para proceder frente a ellas.
</t>
  </si>
  <si>
    <t xml:space="preserve">Principales medidas de seguridad y salud en teletrabajo.          
Conceptos y definiciones. 
Identificando peligros en el contexto de teletrabajo. 
Plan Familia Preparada de la ONEMI.             
Autoevaluación de los riesgos del puesto de trabajo.                                                                                                                                                                                                                                                                                                                                                                                                                                   
</t>
  </si>
  <si>
    <t>MEDIDAS PREVENTIVAS FRENTE A LA EXPOSICIÓN OCUPACIONAL A CITOSTÁTICOS</t>
  </si>
  <si>
    <t>Citostáticos</t>
  </si>
  <si>
    <t>Aplicar las medidas preventivas asociadas a la exposición a citostáticos</t>
  </si>
  <si>
    <t>Conocer los peligros asociados a la exposición a citóstaticos.</t>
  </si>
  <si>
    <t xml:space="preserve">Introducción y antecedentes generales.
Contexto normativo.
Obligación de informar
Medidas preventivas
</t>
  </si>
  <si>
    <t>MEDIDAS PREVENTIVAS FRENTE A RADIACIÓN UV</t>
  </si>
  <si>
    <t>Aplicar las medidas de prevención en las tareas  en que el trabajador está expuesto a  radiación UV, conforme a lo establecido en la Guía Técnica Radiación Ultravioleta de origen Solar.</t>
  </si>
  <si>
    <t>Comprender que es la radiación ultravioleta (UV). 
Conocer los efectos que provoca la radiación ultravioleta (UV) en la piel de las personas. 
Identificar las formas de prevenir los efectos nocivos de la radiación ultravioleta (UV).</t>
  </si>
  <si>
    <t xml:space="preserve">Qué es la radiación ultravioleta (UV).
Efectos de la radiación UV en la piel de las personas.
Prevención de efectos nocivos de la radiación UV.
</t>
  </si>
  <si>
    <t xml:space="preserve">Comprender que es la radiación ultravioleta (UV).
Conocer los efectos que provoca la radiación ultravioleta (UV) en la piel de las personas.
Identificar las formas de prevenir los efectos nocivos de la radiación ultravioleta (UV).
</t>
  </si>
  <si>
    <t>Qué es la radiación ultravioleta (UV).
Prevención de efectos nocivos de la radiación UV.
Contexto normativo
Ley N° 16.744
Decreto supremo N° 594
Guía técnica
Gestión del riesgo
Política de seguridad
Manual de seguridad
Equipo de salud ocupacional
Difusión y capacitación
¿Cuáles son las medidas preventivas?
Medidas preventivas técnicas
Medidas preventivas administrativas
Medidas preventivas protección
personal
Verificación y Control
Vigilancia de la Salud</t>
  </si>
  <si>
    <t>Reforzar en los trabajadores las medidas de prevención existentes en las tareas en que el trabajador está expuesto a  radiación UV, conforme a lo establecido en la Guía Técnica Radiación Ultravioleta de origen Solar.</t>
  </si>
  <si>
    <t>t</t>
  </si>
  <si>
    <t>Qué es la radiación ultravioleta (UV).
Efectos de la radiación UV en la piel de las personas.
Prevención de efectos nocivos de la radiación UV.</t>
  </si>
  <si>
    <t>MEDIDAS PREVENTIVAS PARA TELEOPERADORES/AS</t>
  </si>
  <si>
    <t>Aplicar medidas preventivas asociadas a los factores de riesgos a los que se encuentran expuestos los teleoperadores/as en el desempeño de sus funciones</t>
  </si>
  <si>
    <t>Conocer la cobertura, prestaciones y los procedimientos para acceder a las prestaciones del seguro la Ley Nº 16.744.
Conocer los principales peligros de seguridad que se presentan en las actividades desarrolladas en oficinas o áreas similares.
Conocer las condiciones ambientales a tener en consideración dentro del ambiente de trabajo.
Conocer estrategias de ergonomía aplicadas al uso de elementos de oficina (call center).
Conocer los factores psicosociales que amenazan a la salud ocupacional de los ejecutivos de los centros de llamados.</t>
  </si>
  <si>
    <t>Prestaciones del seguro de la ley Nº 16.744.
Trabajo seguro en oficinas.
Condiciones del centro de llamados.
Ergonomía y autocuidado para centros de llamados.
Salud mental en teleoperadores.</t>
  </si>
  <si>
    <t>MODELO DE GESTIÓN DE LESIONES GRAVES Y FATALES</t>
  </si>
  <si>
    <t>Aplicar el Modelo de Gestión LGF dentro de tu empresa para prevenir accidentes graves y fatales, y cuidar a tus trabajadores.</t>
  </si>
  <si>
    <t>- Conocer el cambio de paradigma presentado por el modelo, contestando preguntas como "por qué es importante gestionar los accidentes con alto potencial LGF"
- Distinguir situaciones donde existan o no exposición a accidentes de lesiones graves o fatales
- Entender cómo implementar el Modelo de Gestión LGF, distinguiendo los ejes en que se basa, sus pasos y herramientas disponibles</t>
  </si>
  <si>
    <t>Cambio de paradigma y conceptos básicos
¿Qué es el Modelo de Gestión LGF?
Implementación del Modelo de Gestión LGF</t>
  </si>
  <si>
    <t>MONITOR DE EJERCICIOS COMPENSATORIOS</t>
  </si>
  <si>
    <t>Aplicar técnicas para desarrollar ejercicios compensatorios en el lugar de trabajo para prevenir trastornos musculo esqueléticos, según los criterios establecidos en el curso.</t>
  </si>
  <si>
    <t>Valorar los beneficios de la actividad física en el cuerpo humano.
Comprender los beneficios de las fases de los ejercicios compensatorios.
Practicar los ejercicios compensatorios para cada segmento del cuerpo.</t>
  </si>
  <si>
    <t>Actividad física laboral. 
Consideraciones generales.
Fases de los ejercicios compensatorios.
Ejercicios compensatorios para cada parte del cuerpo.</t>
  </si>
  <si>
    <t xml:space="preserve">Actividad física laboral. </t>
  </si>
  <si>
    <t>MONITOR EN PREVENCIÓN DE RIESGOS</t>
  </si>
  <si>
    <t xml:space="preserve">Implementar las técnicas de gestión del monitor en seguridad y salud en el trabajo, de acuerdo al perfil establecido por Chile Valora.
</t>
  </si>
  <si>
    <t>• Conocer los conceptos básicos para la gestión de SST en la empresa.
• Conocer la importancia del cumplimiento de la normativa de seguridad y salud en el trabajo.
• Conocer la cobertura, prestaciones y procedimientos del seguro de la Ley Nº 16.744. 
• Conocer como ejecutar la obligación de informar a los trabajadores.
• Conocer la importancia de establecer, implementar y mantener un plan de prevención para evidenciar la gestión anual de la empresa.
• Conocer la técnica de identificación de peligros dentro de la gestión de riesgos de SST.
• Conocer los métodos para el análisis y valorización del riesgo de los peligros, como parte de la evaluación de riesgos de SST. 
• Conocer el control del riesgo como una de las etapas de la gestión del riesgo de SST. 
• Conocer los conceptos básicos para comprender el proceso de investigación de accidentes del trabajo. 
• Conocer la herramienta de observación como técnica de control operativo.
• Conocer la herramienta de inspección como técnica de control operativo. 
• Conocer cuál es el objetivo principal del plan de respuesta  a emergencias y su alcance en el centro de trabajo.
• Conocer la estructura básica de un reglamento interno.</t>
  </si>
  <si>
    <t>Conceptos básicos para la gestión de riesgos de SST.
Gestión de aspectos legales, importancia del proceso.
Ley nº 16.744. Cobertura, prestaciones y procedimientos del seguro.
Obligación de informar.
Importancia del plan de prevención de SST.
Identificación de peligros.
Evaluación de riesgos.
Control del riesgo.
Terminología para la investigación de accidentes.
Observaciones de seguridad.
Inspecciones de seguridad.
Plan de respuesta ante emergencias.
Reglamento interno.</t>
  </si>
  <si>
    <t>OBLIGACIÓN DE INFORMAR LOS RIESGOS LABORALES EN TAREAS ADMINISTRATIVAS</t>
  </si>
  <si>
    <t>Informar a los trabajadores sobre los peligros y riesgos en su trabajo.</t>
  </si>
  <si>
    <t>Ley N° 16.744.
Peligros y Riesgos.</t>
  </si>
  <si>
    <t>OBSERVACIÓN DE COMPORTAMIENTOS</t>
  </si>
  <si>
    <t>Observar comportamientos seguros y riesgosos en los lugares de trabaja y  retroalimentar a los trabajadores sobre los mismos, de acuerdo a la metodología presentada en el curso.​</t>
  </si>
  <si>
    <t>Identificar comportamientos seguros y riesgosos.​
Entender la metodología para la observación de comportamientos.​
Conocer los pasos para realizar retroalimentación positiva y guía.​</t>
  </si>
  <si>
    <t>Fundamentos del enfoque en la observación de comportamiento para evitar la exposición a riesgos.​
Identificación de comportamientos​.
Clasificación de comportamientos seguros y riesgosos​.
Barreras de comportamientos​.
Proceso de observacion de comportamientos.
Retroaliemntación positiva y retroaliemntacion guia.</t>
  </si>
  <si>
    <t>OPERACIÓN SEGURA DE CALDERAS Y GENERADORES DE VAPOR</t>
  </si>
  <si>
    <t>16.4. Otros - Caldera y generador de vapores</t>
  </si>
  <si>
    <t>N/A</t>
  </si>
  <si>
    <t>Reforzar los conocimientos que permitan al trabajador obtener su licencia como operador de calderas y generadores de vapor ante la autoridad sanitaria correspondiente.</t>
  </si>
  <si>
    <t>Teoría de la generación del vapor, conceptos termodinámicos y unidades.
Generadores de vapor y Autoclaves.
Sistemas de tratamiento del agua.
Esterilización.
Prevención de riesgos en calderas y generadores de vapor y normativa aplicable.</t>
  </si>
  <si>
    <t>El curso apunta a apoyar a los operadores para su examen ante la SEREMI, se abordan los contenidos mínimos.</t>
  </si>
  <si>
    <t xml:space="preserve">Reforzar los conocimientos que permitan al trabajador obtener su licencia como operador de calderas y generadores de vapor ante la autoridad sanitaria correspondiente.
</t>
  </si>
  <si>
    <t>El curso apunta a apoyar a los operadores para su examen ante la SEREMI, se abordan los contenidos mínimos.. (i) Ingresa a soportepreventivo.achs.cl -&gt; Capacitación – Excepción Streaming.
(ii) Adjunta lista de participantes completa.
(iii) Haz seguimiento en Salesforce, con el ID que te enviaremos.</t>
  </si>
  <si>
    <t>OPERACIONES BÁSICAS PARA EL BLOQUEO DE ENERGÍAS PELIGROSAS EN MÁQUINAS Y EQUIPOS</t>
  </si>
  <si>
    <t xml:space="preserve">Conocer las energías peligrosas en una máquina, su tipo, magnitud y los métodos y medios necesarios para su aislación y control. </t>
  </si>
  <si>
    <t>Identificar las energías peligrosas y sus magnitudes en una máquina. 
Aplicar procedimientos específicos de bloqueo como medida de control. 
Conocer y aplicar los seis pasos para el bloqueo.
Reconocer los tipos de energía que se pueden encontrar en una máquina/equipos e instalaciones y establecer los procedimientos específicos de control. 
Conocer los tipos de dispositivos de bloqueo utilizados.</t>
  </si>
  <si>
    <t>Las energías peligrosas en las máquinas: 1) las normas de seguridad, y 2) descripción de las diferentes formas de energía.
Los procedimientos de bloqueo: 1) requisitos de los procedimientos, 2) los 6 pasos del bloqueo, 3) los métodos alternativos.</t>
  </si>
  <si>
    <t>PERSONA COMPETENTE EN INSPECCIÓN DE EPP</t>
  </si>
  <si>
    <t>Identificar los elementos fundamentales al momento de inspeccionar elementos de protección personal para los trabajos con riesgo de caída.</t>
  </si>
  <si>
    <t>Conocer qué se entgiende por persona competente en inspección de elementos de protección personal. 
Conocer aspectos de las inspecciones rutinarias y periódicas.
Identificar los puntos de inspección en algunos elementos de protección personal.</t>
  </si>
  <si>
    <t>¿Qué se entiende por persona competente en inspección de EPP?
Guía técnica 03 para selección y control de epp para trabajo con riesgo de caída.
Regulación de cumplimiento obligatorio y voluntario.
Elementos de protección personal y elementos de un sistema personal de detención de caídas (SPDC).
Compatibilidad de equipos.
Inspecciones rutinarias y periódicas, registro de inspección y puntos de inspección (de caso, arnés, conector, elementos de amarre, descendedor, bloqueador, bloqueador leva ranurada, poleas).
Mantenimiento y almacenamiento de epp.</t>
  </si>
  <si>
    <t>PLAN INTEGRAL DE SEGURIDAD ESCOLAR (PISE)</t>
  </si>
  <si>
    <t>Preparase para las emergencias que puedan sufrir los establecimientos de educación.</t>
  </si>
  <si>
    <t>Conocer las definiciones básicas de prevención de riesgos y preparación para emergencias en los establecimientos de educación.
Conocer el marco metodológico del Plan Integral de Seguridad Escolar.
Conocer el Comité de Seguridad Escolar (Misión, integrantes y funciones).
Conocer las metodologías de: AIDEP, para el diagnóstico, definición de prioridades y elaboración de un plan de prevención. ACCEDER, para la elaboración de Planes de Emergencias.</t>
  </si>
  <si>
    <t>Objetivos del plan de seguridad escolar.
Conceptos importantes.
¿Qué es el Plan Integral de Seguridad Escolar?.
Objetivos del Plan Integral de Seguridad Escolar.
Metodologías de gestión.
Seguimiento, ejecución y ejercitación del plan.</t>
  </si>
  <si>
    <t>PODA DE ÁRBOLES EN ZONAS CON TENDIDO ELÉCTRICO</t>
  </si>
  <si>
    <t>Trabajo con electricidad</t>
  </si>
  <si>
    <t>Conocer los principales riesgos y medidas de seguridad asociados a la poda de árboles, mediante el abordaje conceptual, para su aplicación en protocolos de trabajo</t>
  </si>
  <si>
    <t xml:space="preserve">Definiciones iniciales: poda y tala de árboles, distancia de seguridad, franja de seguridad, elementos de protección personal. 
Medidas generales de seguridad en poda y tala de árboles. Principales riesgos asociados a la poda de árboles.
Distancia de seguridad y procedimiento de trabajo.                                                                                                                                                       </t>
  </si>
  <si>
    <t>PODA Y RALEO DE FRUTALES</t>
  </si>
  <si>
    <t>Promover prácticas de trabajo seguras durante el proceso de poda y raleo de frutales.</t>
  </si>
  <si>
    <t>Introducción
Principales riesgos asociados a la poda y raleo frutales
Caídas, golpes y choques, cortes, atropellos, volcamiento o golpe contra maquinas o vehículos, Exposición a altas/bajas temperaturas y radiación UV , entre otros.</t>
  </si>
  <si>
    <t>PRÁCTICAS SEGURAS DE ALMACENAMIENTO EN ALTURA</t>
  </si>
  <si>
    <t>Trabajo en altura mayor o igual a 1.8 metros</t>
  </si>
  <si>
    <t>Identificar las prácticas que permitan realizar un almacenamiento en altura de forma segura, de acuerdo a los criterios establecidos en el curso.</t>
  </si>
  <si>
    <t>Incidentes, medidas de control y EPP para trabajos de:
Almacenamiento manual en altura.
Almacenamiento en altura mediante la utilización de un equipo.</t>
  </si>
  <si>
    <t>PRÁCTICAS SEGURAS DE HIGIENE Y MANIPULACIÓN DE ALIMENTOS</t>
  </si>
  <si>
    <t>Aplicar conductas de higiene y seguridad en la manipulación de alimentos, de acuerdo a la normativa vigente.</t>
  </si>
  <si>
    <t>Conocer los conceptos básicos de higiene que debe tener un manipulador de alimentos, de acuerdo a la normativa vigente.
Conocer las normas básicas de seguridad en la manipulación de los alimentos según la normativa vigente.</t>
  </si>
  <si>
    <t>¿Por qué saber de higiene y manipulación de alimentos?
Contaminación de los alimentos.
Tipos de enfermedades transmitidas por los alimentos.
Higiene del manipulador y utensilios.
Rol del manipulador de alimentos, higiene y seguridad personal.
Métodos de limpieza.
Normativa Legal.
Cómo evitar la contaminación cruzada.
Modelo ODE.</t>
  </si>
  <si>
    <t>PRÁCTICAS SEGURAS EN ACTIVIDADES DE IZAJE</t>
  </si>
  <si>
    <t>Equipos de elevación (cargas o personas)</t>
  </si>
  <si>
    <t xml:space="preserve">Aplicar prácticas seguras durante las maniobras de izaje, de acuerdo a los criterios establecidos en el curso. </t>
  </si>
  <si>
    <t>Identificar los peligros asociados a las tareas de izaje de acuerdo a lo planteado en el curso. 
Reconocer prácticas seguras para las maniobras de izaje, según lo expuesto en el curso.
Reconocer las responsabilidades de todos quienes participan en las tareas de izaje.</t>
  </si>
  <si>
    <t>Tareas, incidentes, causas y peligros asociados a las maniobras de izaje.
Prácticas Seguras en Maniobras de Izaje.
Responsabilidades del equipo que participa en las tareas de izaje.</t>
  </si>
  <si>
    <t>PRÁCTICAS SEGURAS EN EL TRANSPORTE DE GAS GLP</t>
  </si>
  <si>
    <t xml:space="preserve">Identificar, incorporar y aplicar prácticas seguras durante la carga y transporte de gas licuado de petróleo (GLP), acorde a la normativa legal vigente.
</t>
  </si>
  <si>
    <t>Conocer que es el GLP, sus peligros y medidas de prevención y control.
Identificar los aspectos preventivos asociados al proceso de carga y descarga de GLP, adquiriendo los conocimientos y habilidades necesarias para ejecutar el proceso de forma segura.
Conocer los aspectos de seguridad asociados al transporte de GLP.</t>
  </si>
  <si>
    <t>Gas licuado a presión, peligros y medidas de prevención y control.
Proceso de abastecimiento de gas licuado.
Transporte de GLP.</t>
  </si>
  <si>
    <t>PRÁCTICAS SEGURAS EN EL TRANSPORTE DE SUSTANCIAS PELIGROSAS</t>
  </si>
  <si>
    <t>Aplicar prácticas seguras en la conducción de un vehículo de transporte de sustancias peligrosas, de acuerdo a los lineamientos establecidos por la ACHS.</t>
  </si>
  <si>
    <t>Conocer la legislación vigente que se encuentra asociada a la conducción defensiva en vehículos que transportan sustancias peligrosas.
Identificar las causas de los accidentes de tránsito en vehículos que transportan sustancias peligrosas. 
Aplicar las técnicas de conducción segura en la prevención de accidentes en la conducción de vehículos de transporte de sustancias peligrosas.</t>
  </si>
  <si>
    <t>¿Qué es la conducción defensiva?
Principio de la conducción.
Legislación asociada a la conducción.
El problema de los accidentes de transito.
Seguridad y mantenimiento vehicular.
Condiciones en el transporte de sustancias peligrosas.
Conocimiento específicos para el transporte de sustancias peligrosas
Clasificación de las sustancias peligrosas, según NCh 382.
Comportamiento del conductor de transporte de sustancias peligrosas
Técnicas de conducción segura en el transporte de sustancias peligrosas. 
Equipamiento necesario en los vehículos que transportan sustancias peligrosas.</t>
  </si>
  <si>
    <t>PRÁCTICAS SEGURAS EN LA CONDUCCIÓN DE UN CAMIÓN MIXER</t>
  </si>
  <si>
    <t>Aplicar prácticas seguras en la conducción y operación de un camión mixer, de acuerdo a los lineamientos establecidos por la ACHS.</t>
  </si>
  <si>
    <t>Identificar el funcionamiento del camión mixer.
Conocer la normativa legal vigente que aplica en la conducción defensiva de un camión mixer, conociendo los riesgos a los que están expuesto y aplicando las medidas de control necesarias.</t>
  </si>
  <si>
    <t>Características principales de un camión mixer.
Mantenimiento del camión mixer.
Utilización de cuñas.
Identificación de las energías en un mixer.
¿Qué es la conducción defensiva?
Peligros en la conducción.
Medidas preventivas.
Recomendaciones finales.</t>
  </si>
  <si>
    <t>PRÁCTICAS SEGURAS EN LA CONDUCCIÓN DE UN VEHÍCULO DE TRANSPORTE FORESTAL</t>
  </si>
  <si>
    <t>Aplicar prácticas seguras en la conducción de un vehículo de transporte forestal, de acuerdo a los lineamientos establecidos por la ACHS.</t>
  </si>
  <si>
    <t>Conocer la legislación vigente que se encuentra asociada a la conducción defensiva de un vehículo de transporte forestal. 
Identificar las causas de los accidentes de tránsito en vehículos de carga. 
Aplicar las técnicas de conducción segura en la prevención de accidentes en la conducción de vehículos de transporte forestal.</t>
  </si>
  <si>
    <t>¿Qué es la conducción defensiva?
Principio de la conducción.
Legislación asociada a la conducción.
El problema de los accidentes de transito.
Causa de los accidentes de transito en veh. de transporte de carga.
Seguridad y mantenimiento vehicular.
Condiciones adversas en la conducción de un vehículo pesado.
Prevención de riesgos en la conducción de vehículos pesados.
Consejos para una conducción segura
Consideraciones a tener en la carga, estiba, amarre y descarga. 
Recomendaciones finales.</t>
  </si>
  <si>
    <t>PRÁCTICAS SEGURAS EN LA MANUFACTURA DEL PLÁSTICO</t>
  </si>
  <si>
    <t>Aplicar modelo de conducta preventiva ODE, para comportamientos y prácticas seguras durante la realización de tareas asociadas a los procesos de extrusión, inyección, impresión y corte, de acuerdo a los criterios establecidos en el curso.</t>
  </si>
  <si>
    <t>Conocer el proceso productivo, características de máquinas y tareas asociadas a los procesos de moldeo por extrusión e inyección, impresión y corte, de acuerdo a lo considerado por el presente curso.
Comprender cómo identificar peligros, evaluar posibles accidentes o enfermedades profesionales y ejecutar prácticas y comportamientos seguros, en el ejercicio de las labores propias de los operarios.</t>
  </si>
  <si>
    <t>¿Qué es plástico?
Técnicas de transformación.
Moldeo por extrusión.
Moldeo por Inyección.
Impresión (Huecograbado, flexografía).
Corte y sellado.
Modelo de conducta preventiva ODE.
Medidas de control asertivas en la industria.</t>
  </si>
  <si>
    <t>Curso específico, foco exclusivo en procesos de: moldeo por extrusión e inyección, impresión por las técnicas de flexografía y huecograbado, sellado y corte.</t>
  </si>
  <si>
    <t>PRÁCTICAS SEGURAS EN LA OPERACIÓN DE GRÚAS HORQUILLAS</t>
  </si>
  <si>
    <t>Equipo mecanizado para el movimiento de carga</t>
  </si>
  <si>
    <t>Aplicar buenas prácticas que permiten operar de forma segura una grúa horquilla de acuerdo a los estándares revisados en el curso.</t>
  </si>
  <si>
    <t>Conocer los peligros asociados a la operación de una grúa horquilla.
Identificar las prácticas que permiten operar de forma segura una grúa horquilla.</t>
  </si>
  <si>
    <t>Riesgos asociados al manejo de una grúa horquilla.
Prácticas seguras para manejar grúa horquilla.</t>
  </si>
  <si>
    <t>PRÁCTICAS SEGURAS EN LA OPERACIÓN DE MAQUINARIA PESADA</t>
  </si>
  <si>
    <t>Conducción y uso de maquinaria pesada</t>
  </si>
  <si>
    <t xml:space="preserve">Aplicar las medidas de seguridad en la operación de maquinaria pesada, según lo expuesto en el curso.
</t>
  </si>
  <si>
    <t>Conocer las principales máquinas pesadas utilizadas en actividades laborales de acuerdo al siguiente curso.
Conocer los peligros asociados a la operación de maquinaria pesada, en conformidad a lo presentado por ACHS en el desarrollo del curso.
Conocer las medidas preventivas en la operación de maquinaria pesada, según lo indicado en el presente curso</t>
  </si>
  <si>
    <t>Aspectos a considerar en la definición de maquinaria pesada.
Peligros asociados a la operación de maquinaria pesada.
Medidas preventivas en la operación de maquinaria pesada.</t>
  </si>
  <si>
    <t>x</t>
  </si>
  <si>
    <t>PRÁCTICAS SEGURAS EN LABORES DE CORTE Y ESMERILADO</t>
  </si>
  <si>
    <t>Aplicar medidas preventivas al utilizar equipos de esmerilado, según los criterios establecidos en el curso.</t>
  </si>
  <si>
    <t>Conocer las medidas preventivas para el uso seguro del esmeril angular y de pedestal en los procesos de corte y pulido. 
Conocer los incidentes típicos y medidas de seguridad que deben aplicarse durante las labores de esmerilado.
Identificar la aplicación del modelo ODE durante el esmerilado</t>
  </si>
  <si>
    <t>Uso seguro del esmeril en el proceso metalmecánico.
Incidentes y medidas de seguridad durante el esmerilado.</t>
  </si>
  <si>
    <t>Conocer las medidas preventivas para el uso seguro del esmeril angular y de pedestal en los procesos de corte y pulido. 
Conocer los incidentes típicos y medidas de seguridad que deben aplicarse durante las labores de esmerilado.</t>
  </si>
  <si>
    <t>Uso seguro del esmeril en el proceso metalmecánico.
Incidentes y medidas de seguridad durante el esmerilado.
Aplicación del ODE durante el esmerilado.</t>
  </si>
  <si>
    <t>PRÁCTICAS SEGURAS EN MANEJO DE MATERIAL CORTANTE</t>
  </si>
  <si>
    <t>Aplicar el modelo de conducta preventiva ODE y medidas preventivas, en trabajos con material cortante.</t>
  </si>
  <si>
    <t>Tipos de materiales cortantes.
Incidentes frecuentes.
Medidas de control
Modelo ODE.</t>
  </si>
  <si>
    <t>Aplicar procedimientos establecidos y estándares de seguridad para prevenir riesgos, durante actividades y contextos laborales asociados al uso de material cortante.</t>
  </si>
  <si>
    <t>Identificar materiales cortantes y los riesgos asociados
Identificar los pasos del modelo de conducta preventiva ACHS: ODE</t>
  </si>
  <si>
    <t>Material cortante y sus riesgos.
Prácticas de prevención en uso de material cortante.</t>
  </si>
  <si>
    <t>Aplicar los procedimientos seguros de trabajo durante las actividades asociadas al manejo de material cortante, de acuerdo a los criterios establecidos en este curso.</t>
  </si>
  <si>
    <t>Identificar materiales cortantes y los riesgos asociados al uso de estos.
Conocer las prácticas del modelo ODE para la prevención de riesgos asociados al uso de material cortante.</t>
  </si>
  <si>
    <t>PRÁCTICAS SEGURAS EN MANEJO MANUAL DE PACIENTES</t>
  </si>
  <si>
    <t>Identificar, prevenir y controlar factores de riesgos vinculados a tareas con manipulación manual de pacientes.</t>
  </si>
  <si>
    <t>Conocer fundamentos de ergonomía aplicada a tareas con manipulación manual de pacientes.
Conocer factores de riesgo asociados a Manipulación Manual de Pacientes
Conocer aspectos básicos sobre normativa vinculada a la Manipulación Manual de Carga– Pacientes.
Conocer las medidas preventivas y de autocuidado en tareas con manipulación manual de pacientes.</t>
  </si>
  <si>
    <t xml:space="preserve">Aspectos legales, de anatomía y biomecánica asociados al manejo manual de pacientes.
Factores de riesgo en la generación de lesiones dorso lumbares.
</t>
  </si>
  <si>
    <t>Aplicar prácticas seguras para la movilización y manejo manual de pacientes.</t>
  </si>
  <si>
    <t>Utilizar técnicas y apoyos mecánicos para evitar lesiones musculo esqueléticas</t>
  </si>
  <si>
    <t>Conceptos generales del manejo manual de pacientes.
Actividad práctica.</t>
  </si>
  <si>
    <t>El experto debe asegurar 8 participantes.
Sólo se autorizará si el solicitante dispone de espacio adecuado, dos sillas de ruedas y dos camillas.</t>
  </si>
  <si>
    <t xml:space="preserve"> Utilizar apoyos mecánicos y/o equipo de trabajo, para evitar lesiones musculo esqueléticas</t>
  </si>
  <si>
    <t>PRÁCTICAS SEGURAS EN PROCESO DE MANEJO ANIMAL: VACUNOS</t>
  </si>
  <si>
    <t>07. COVID</t>
  </si>
  <si>
    <t>Aplicar medidas preventivas durante las etapas del proceso de manejo animal, conforme a los criterios establecidos en el curso.</t>
  </si>
  <si>
    <t>Identificar los peligros asociados al  manejo del proceso productivo del vacuno.
Conocer medidas preventivas para el manejo seguro del cerdo durante el proceso productivo.</t>
  </si>
  <si>
    <t>Generalidades sobre el comportamiento animal.
Peligros y medidas preventivas del proceso de crianza de vacunos.</t>
  </si>
  <si>
    <t>PRÁCTICAS SEGURAS EN SISTEMAS DE REFRIGERACIÓN CON AMONIACO</t>
  </si>
  <si>
    <t>Aerosoles, gases y vapores</t>
  </si>
  <si>
    <t>Aplicar medidas preventivas, según los lineamientos establecidos en el curso,  para evitar fugas de amoníaco y mitigar sus consecuencias.</t>
  </si>
  <si>
    <t xml:space="preserve">Conocer las características del amoniaco y los principales componentes de un sistema de refrigeración con amoniaco.
Conocer los riesgos de fuga de amoniaco de un sistema de refrigeración con amoniaco.
Identificar las medidas preventivas  para evitar una fuga de amoniaco en sistemas de refrigeración.
Conocer las medidas para minimizar las consecuencias de una fuga de amoniaco.
</t>
  </si>
  <si>
    <t>Características del amoniaco y principales componentes de un sistema de refrigeración con amoniaco.
Riesgos  de fuga de amoniaco.
Medidas preventivas.
Medidas para la minimización de las consecuencias de una fuga de amoniaco.</t>
  </si>
  <si>
    <t>PREVENCIÓN DE DAÑO A LA VOZ POR USO PROFESIONAL</t>
  </si>
  <si>
    <t>Uso intensivo de la voz</t>
  </si>
  <si>
    <t>Ejecutar estrategias de autocuidado para prevenir alteraciones de la voz de origen laboral.</t>
  </si>
  <si>
    <t xml:space="preserve">Conocer el concepto de profesional de la voz y sus implicancias. 
Conocer  las patologías frecuentes, sus características y los factores de riesgo asociados. 
Comprender y ejecutar procedimientos de autocuidado vocal. </t>
  </si>
  <si>
    <t>Profesional de la voz y sus implicancias.
Patologías vocales y factores de riesgo asociados.
Autocuidado de la voz.</t>
  </si>
  <si>
    <t>PREVENCIÓN DE INCENDIOS EN EL HOGAR</t>
  </si>
  <si>
    <t>16.3. Otros - Oferta a la comunidad</t>
  </si>
  <si>
    <t>Emergencia</t>
  </si>
  <si>
    <t>Identificar todas las fuentes de fuego (condiciones, elementos, cosas que hacemos o no hacemos y descuidos) que pueden ser causa de un amago de incendio, para evitar su aparición, para prevenirlos.</t>
  </si>
  <si>
    <t>Introducción y definiciones previas.
Clases de fuego.
Métodos de extinción, agentes y tipos de extintores.
Peligros de incendios en el hogar y medidas de control.
Preparación para casos de amago/incendio.</t>
  </si>
  <si>
    <t>PREVENCIÓN DE RIESGOS ELÉCTRICOS</t>
  </si>
  <si>
    <t>Aplicar las medidas preventivas en el uso de equipos y dispositivos eléctricos, en la ejecución de sus labores cotidianas, conforme a lo señalado en el curso.</t>
  </si>
  <si>
    <t>Conocer los componentes de un circuito e instalación eléctrica, en relación a con el presente curso.
Conocer los peligros y posibles consecuencias de la manipulación de dispositivos y equipos eléctricos  en los lugares de trabajo, en relación con lo presentado en el curso.
Conocer las medidas preventivas para el control de riesgos eléctricos  en el trabajo, de acuerdo al curso.</t>
  </si>
  <si>
    <t>Características  de un circuito eléctrico.
Peligros presentes en la operación de equipos eléctricos.
Prácticas seguras en la operación de equipos eléctricos.</t>
  </si>
  <si>
    <t>PREVENCIÓN DE RIESGOS ELÉCTRICOS EN REDES DE DISTRIBUCIÓN</t>
  </si>
  <si>
    <t>Aplicar medidas preventivas para el trabajo seguro en redes de distribución eléctrica, de acuerdo a los criterios señalados en el curso.</t>
  </si>
  <si>
    <t>Conocer el sistema eléctrico y sus peligros típicos.
Identificar el peligro por choque eléctrico según lo señalado en el curso.
Identificar el peligro por arco eléctrico según lo señalado en el curso.
Evaluar los riesgos eléctricos según criterios normativos.
Reconocer las medidas de control de peligros frente al riesgo eléctrico.</t>
  </si>
  <si>
    <t>Introducción.
Peligro de choque eléctrico.
Peligro de relámpago de arco.
Evaluación de riesgos eléctricos.
Programa de seguridad eléctrica.</t>
  </si>
  <si>
    <t>PREVENCIÓN DE RIESGOS EN BODEGAS DE VINIFICACIÓN Y PLANTAS DE EMBOTELLADO</t>
  </si>
  <si>
    <t>Aplicar medidas preventivas en los procesos desarrollados al interior de bodegas de vinificación y plantas de embotellado, según los criterios establecidos en el curso.</t>
  </si>
  <si>
    <t>Identificar las principales características y tareas de los procesos en bodegas de vinificación y plantas de embotellado.
Conocer los peligros en los ptocesos de vinificación y plantas de embotellado.</t>
  </si>
  <si>
    <t>Principales características de los procesos llevados a cabo en las Bodegas de Vinificación y Plantas de Embotellado.
Peligros en los procesos llevados a cabo en las Bodegas de Vinificación y Plantas de Embotellado.
Medidas preventivas.</t>
  </si>
  <si>
    <t>Identificar las principales características y tareas de los procesos en bodegas de vinificación y plantas de embotellado.
Conocer los peligros en los procesos de vinificación y plantas de embotellado.</t>
  </si>
  <si>
    <t>PREVENCIÓN DE RIESGOS EN COMBATE DE INCENDIOS FORESTALES</t>
  </si>
  <si>
    <t>Aplicar las técnicas y normas de prevención de riesgos en el combate de incendios forestales.</t>
  </si>
  <si>
    <t>Teoría del Fuego.
Comportamiento del fuego.
Prevención de riesgos en el uso y mantenimiento de herramientas para el combate de incendios.
Combate de incendios forestales.
Seguridad y prevención de riesgos en el combate de incendios forestales.</t>
  </si>
  <si>
    <t>PREVENCIÓN DE RIESGOS EN EL HOGAR</t>
  </si>
  <si>
    <t>Identificar todas las fuentes de peligros (condiciones, elementos, cosas que hacemos o no hacemos y descuidos) que pueden ser causa de accidente, para evitar su aparición, para prevenirlos.</t>
  </si>
  <si>
    <t>Introducción y definiciones previas.
Tipos más frecuentes de accidentes.
Comentarios Finales.</t>
  </si>
  <si>
    <t>PREVENCIÓN DE RIESGOS EN EL PROCESO DE CRIANZA DE CERDOS</t>
  </si>
  <si>
    <t>Aplicar medidas preventivas en el manejo productivo de los cerdos según los criterios establecidos en el curso.</t>
  </si>
  <si>
    <t>Identificar los peligros asociados al  manejo del proceso productivo del cerdo.
Conocer medidas preventivas para el manejo seguro del cerdo durante el proceso productivo.</t>
  </si>
  <si>
    <t>Principales peligros y accidentes  asociados al manejo del proceso productivo del cerdo.
Comportamiento del cerdo.
Medidas preventivas para el manejo seguro del cerdo durante el proceso productivo.
Transportes de cerdos.
Conceptos de bioseguridad y manejo de cerdos.</t>
  </si>
  <si>
    <t>PREVENCIÓN DE RIESGOS EN EL USO DE EXPLOSIVOS EN LA PERFORACIÓN Y TRONADURA DE ROCAS</t>
  </si>
  <si>
    <t>Trabajo en manipulación de explosivos</t>
  </si>
  <si>
    <t xml:space="preserve">Aplicar procedimientos para el manejo seguro de explosivos en labores de perforación y tronadura, conforme a la normativa legal vigente y a los lineamientos entregados en el curso.
</t>
  </si>
  <si>
    <t xml:space="preserve">Conocer los conceptos básicos sobre la tronadura de rocas.
Conocer la normativa vigente aplicable a la manipulación de explosivos.
Conocer los principales gases resultantes de la tronadura.
Conocer los peligros presentes al manipular explosivos.
Conocer los efectos de las explosiones sobre las personas.
</t>
  </si>
  <si>
    <t xml:space="preserve">Perforación de rocas.
Tronadura de rocas.
Normativa vigente aplicable a la manipulación de explosivos.
Gases de tronadura.
Peligros asociados a la tronadura de rocas.
Efectos de las explosiones sobre las personas.
Efectos de las explosiones sobre las personas.
</t>
  </si>
  <si>
    <t>sala</t>
  </si>
  <si>
    <t>PREVENCIÓN DE RIESGOS EN EL USO DE PLAGUICIDAS</t>
  </si>
  <si>
    <t>Plaguicidas</t>
  </si>
  <si>
    <t>Aplicar procedimientos para el manejo seguro de plaguicidas, de acuerdo a las medidas de prevención recomendadas antes, durante y después de la aplicación de acuerdo a los protocolos establecidos en este curso.</t>
  </si>
  <si>
    <t xml:space="preserve">Conocer la legislación que regula el uso de plaguicidas agrícolas en Chile. 
Conocer las medidas de seguridad antes, durante y después del manejo de plaguicidas. 
Reconocer los síntomas de intoxicación por plaguicidas y conocer el procedimiento en situaciones de emergencia.
</t>
  </si>
  <si>
    <t>Fundamentos sobre Plaguicidas.
Medidas de seguridad en el uso de plaguicidas.
Intoxicaciones y primeros auxilios.</t>
  </si>
  <si>
    <t>PREVENCIÓN DE RIESGOS EN EL USO DE TRACTOR EN LABORES AGRÍCOLAS</t>
  </si>
  <si>
    <t>Aplicar medidas preventivas en el uso del tractor para labores agrícolas, según los criterios establecidos en el curso.</t>
  </si>
  <si>
    <t>Conocer las características del tractor, de acuerdo a lo planteado en el curso.
Identificar medidas de prevención en la conducción y operación de tractores, según lo indicado en el curso.</t>
  </si>
  <si>
    <t>Principales tareas desarrolladas por un tractor agrícola.
Descripción del tractor y sus componentes.
Requisitos del conductor o tractorista.
Incidentes más comunes en las actividades agrícolas.
Medidas preventivas generales  en la conducción y operación de tractores.</t>
  </si>
  <si>
    <t>PREVENCIÓN DE RIESGOS EN EXCAVACIONES</t>
  </si>
  <si>
    <t>Aplicar las medidas de control de riesgos para faenas de excavación de acuerdo a los peligros existentes, identificando las principales causas de accidentes más frecuentes.</t>
  </si>
  <si>
    <t>Conceptos Básicos de Suelos.
Tipos de Excavación.
Accidentes en Excavaciones.
Medidas de control de riesgos y recomendaciones para faenas de excavación.</t>
  </si>
  <si>
    <t xml:space="preserve">Aplicar las medidas preventivas durante las tareas de excavaciones, de acuerdo a la normativa vigente y a lo señalado en el curso.
</t>
  </si>
  <si>
    <t>Conocer conceptos asociados a los taludes.
Conocer medidas de seguridad en excavaciones.
Conocer medidas de seguridad en la actividad de pilas – socalzado.
Conocer acerca del proceso de compactación de suelo.</t>
  </si>
  <si>
    <t>Conceptos para el control de taludes.
Seguridad en excavaciones.
Pilas- socalzados.
Compactación.</t>
  </si>
  <si>
    <t>PREVENCIÓN DE RIESGOS EN FAENA PORTUARIA</t>
  </si>
  <si>
    <t>Aplicar medidas de control en el puesto de trabajo para prevenir los riesgos en las faenas de los trabajadores portuarios a lo largo de Chile, según definiciones entregadas en este curso.</t>
  </si>
  <si>
    <t xml:space="preserve">Identificar las características generales en infraestructura y equipamiento de un puerto.​
Identificar los distintos tipos de naves de carga que llegan a un puerto, junto a sus principales funciones y características.​
Conocer los tipos de carga que se movilizan y los equipos que se utilizan en un puerto.​
Identificar los principales peligros y elementos de protección personal para labores en puerto.​
Conocer los roles y funciones en la gestión de seguridad y salud en el puerto.
</t>
  </si>
  <si>
    <t xml:space="preserve">Sector Portuario
Ubicación de los puertos de Chile
Infraestructura y Equipamiento portuario
Tipos de productos movilizados
Principales peligros de la actividad y medidas de control
</t>
  </si>
  <si>
    <t>Aplicar medidas de control en el puesto de trabajo para prevenir los riesgos en las faenas de los trabajadores portuarios a lo largo de Chile, según el contenido de este curso.</t>
  </si>
  <si>
    <t xml:space="preserve">Conocer las definiciones portuarias más importantes, y características principales de los puertos a lo largo de Chile, en relación a su ubicación, volumen y carga que moviliza.​
Conocer los distintos tipos de naves de carga que llegan a un puerto, junto a sus principales funciones y características.​
Conocer los tipos de carga que se movilizan y los equipos que se utilizan en un puerto.​
Comprender los principales peligros y elementos de protección personal para labores en puerto.​
Conocer los roles y funciones en la gestión de seguridad y salud en el puerto.
</t>
  </si>
  <si>
    <t>PREVENCIÓN DE RIESGOS EN FAENAS DE PLANTACIÓN FORESTAL</t>
  </si>
  <si>
    <t>Aplicar prácticas seguras en las labores relacionadas con las faenas de plantación forestal, según los lineamientos de la ACHS.</t>
  </si>
  <si>
    <t>PREVENCIÓN DE RIESGOS EN LA CONDUCCIÓN DE BICICLETAS</t>
  </si>
  <si>
    <t>Conocer las medidas para la conducción segura en bicicletas.</t>
  </si>
  <si>
    <t>Conceptos
Normativa aplicable: Ley de tránsito N° 18.290, convivencia vial
Conociendo mi bicicleta
Recomendaciones para ciclistas
Deberes de conductores de ciclos
Estacionamiento para bicicletas
Peligros presentes en la conducción de bicicletas</t>
  </si>
  <si>
    <t>Aplicar prácticas seguras, durante la conducción de bicicletas, de acuerdo a lo planteado en el curso.</t>
  </si>
  <si>
    <t>Conocer conceptos, definiciones y normativa aplicables a la conducción de bicicletas.
Conocer los peligros de la conducción de bicicletas, reglas y consejos para la conducción segura.</t>
  </si>
  <si>
    <t>Conceptos, definiciones y normativa aplicable a la conducción de bicicletas
Conducción segura de bicicletas.</t>
  </si>
  <si>
    <t>PREVENCIÓN DE RIESGOS EN LA OPERACIÓN DE GRÚAS TORRES</t>
  </si>
  <si>
    <t>Puentes grúas - grúas pórtico - grúas torre</t>
  </si>
  <si>
    <t>Aplicar prácticas seguras durante la operación de una grúa torre, según los lineamientos establecidos en el curso.</t>
  </si>
  <si>
    <t>Identificar los tipos de montajes y la prevención de riesgos en este tipo de actividades con grúas torres.
Identificar el equipamiento necesario para el izajes de cargas y procedimiento relacionado con la de operación de grúas torres.
Conocer los requisitos y responsabilidad en la operación de grúas torres.</t>
  </si>
  <si>
    <t>Requisitos normativos y legales.
Conceptos y definiciones.
Tipos de grúas torre.
Accidentes frecuentes.
Proceso de montaje, factores claves, accesorios, equipamiento
Riesgos presentes, medidas de seguridad.</t>
  </si>
  <si>
    <t>Poseer Licencia de conducir clase D y operar grúas torre.</t>
  </si>
  <si>
    <t>PREVENCIÓN DE RIESGOS EN MANTENCIÓN Y REPARACIÓN DE CABLES FORESTALES</t>
  </si>
  <si>
    <t>Trabajos de mantenimiento</t>
  </si>
  <si>
    <t>Adquirir conocimiento, reconocer uso y daño en cables e identificar peligros en su manipulación.</t>
  </si>
  <si>
    <t xml:space="preserve">PREVENCIÓN DE RIESGOS EN OPERACIÓN DE MOTOSIERRAS </t>
  </si>
  <si>
    <t>Dar a conocer las reglas de trabajo seguro en el uso de motosierras.</t>
  </si>
  <si>
    <t>Descripción de los elementos constitutivos de una motosierra.
Riesgos del trabajo con motosierra y normas de protección.
Procedimientos seguros de trabajo.</t>
  </si>
  <si>
    <t>PREVENCIÓN DE RIESGOS EN PISCICULTURA</t>
  </si>
  <si>
    <t>Aplicar medidas preventivas en labores de piscicultura.</t>
  </si>
  <si>
    <t>PREVENCIÓN DE RIESGOS EN PROCESOS DE SOLDADURA</t>
  </si>
  <si>
    <t>Trabajo con soldadura</t>
  </si>
  <si>
    <t>Aplicar medidas preventivas en los procesos  de soldadura, según  los criterios establecidos por ACHS.</t>
  </si>
  <si>
    <t xml:space="preserve">Conocer el proceso de soldadura, componentes y etapas, según los diferentes tipos de soldadura.
Conocer los peligros en cada una de las etapas del proceso de soldadura y sus potenciales riesgos asociados de acuerdo a los criterios establecidos por ACHS.
Identificar las medidas preventivas en cada una de las etapas del proceso de soldadura,  según los criterios establecidos por ACHS.
</t>
  </si>
  <si>
    <t>Proceso de soldadura, componentes y etapas.
Peligros de cada una de las etapas del proceso de soldadura y sus potenciales riesgos.
Medidas preventivas en cada una de las etapas del proceso de soldadura</t>
  </si>
  <si>
    <t>PREVENCIÓN DE RIESGOS EN SERVICIOS DE ALIMENTACIÓN Y GASTRONOMÍA</t>
  </si>
  <si>
    <t>Aplicar medidas preventivas y de autocuidado, durante las jornada laboral, conforme a los criterios establecidos en este curso.</t>
  </si>
  <si>
    <t xml:space="preserve">Conocer los elementos centrales de la normativa legal asociada al trabajo en una cocina, así como las funciones y roles al interior de ésta.
Identificar los peligros y las medidas de control a que se encuentra expuesto el personal de cocina para evitar o reducir los accidentes laborales  de acuerdo a los lineamientos del curso.
</t>
  </si>
  <si>
    <t>Normativa y funciones en la cocina.
Procesos en una cocina.
Peligros asociados al uso de elementos cortantes o abrasivos.
Peligros asociados a proyección de partículas o fragmentos.
Peligros asociados a exposición a elementos químicos nocivos para la salud en los procesos de limpieza u otros similares.
Señalética.</t>
  </si>
  <si>
    <t>PREVENCIÓN DE RIESGOS EN TALLERES MECÁNICOS</t>
  </si>
  <si>
    <t>Identificar los principales riesgos que se presentan en los talleres mecánicos.</t>
  </si>
  <si>
    <t>PREVENCIÓN DE RIESGOS EN TIENDAS POR DEPARTAMENTO</t>
  </si>
  <si>
    <t xml:space="preserve">Aplicar medidas preventivas ante la identificación de situaciones de peligro asociadas a las tareas  en  tiendas por Departamento de acuerdo a los lineamientos del curso. </t>
  </si>
  <si>
    <t>Reconocer los peligros y riesgos laborales asociados a las tareas en una tienda por departamento, según lo expuesto en el curso.
Aplicar el modelo ODE en  la realización de tareas por sección, de acuerdo a lo expuesto en el curso.</t>
  </si>
  <si>
    <t>Peligros asociados a las tareas en una tienda por departamento.
Normas de Seguridad Genéricas.
Modelo ODE.</t>
  </si>
  <si>
    <t>PREVENCIÓN DE RIESGOS EN VOLTEO DE ÁRBOLES DE ALTA COMPLEJIDAD</t>
  </si>
  <si>
    <t>Aplicar prácticas seguras en el volteo de arboles de alta complejidad, según los lineamientos de la ACHS planteados en la presente charla.</t>
  </si>
  <si>
    <t>PREVENCIÓN DE RIESGOS GENERALES EN SUPERMERCADOS</t>
  </si>
  <si>
    <t>Aplicar procedimientos y normas de seguridad en cada una de las secciones del supermercado,  según lo propuesto en el presente curso.</t>
  </si>
  <si>
    <t>Identificar la definición de supermercados y sus tipos.
Reconocer los peligros presentes en las secciones del supermercado que pueden afectar la salud de los trabajadores y trabajadoras.
Aplicar el modelo ODE en la realización de tareas en el supermercado</t>
  </si>
  <si>
    <t>Definición y tipos de supermercado.
Peligros, incidentes y medidas preventivas en un supermercado según secciones.
Modelo ODE en las secciones del supermercado.</t>
  </si>
  <si>
    <t>PREVENCIÓN DE RIESGOS TRABAJO EN ALTURA: CARPINTERO</t>
  </si>
  <si>
    <t>Conocer las diversas superficies utilizadas para realizar trabajos en altura en labores de carpintería y las medidas preventivas que deben considerarse.</t>
  </si>
  <si>
    <t>PREVENCIÓN DE RIESGOS TRABAJO EN ALTURA: CONCRETERO</t>
  </si>
  <si>
    <t>Conocer las diversas superficies utilizadas para realizar trabajos en altura en labores de hormigonado y las medidas preventivas que deben considerarse.</t>
  </si>
  <si>
    <t>PREVENCIÓN DE RIESGOS TRABAJO EN ALTURA: ENFIERRADOR</t>
  </si>
  <si>
    <t>Conocer las diversas superficies utilizadas para realizar trabajos en altura en labores de enfierradura y las medidas preventivas que deben considerarse.</t>
  </si>
  <si>
    <t>PREVENCIÓN DE RIESGOS USO DE HERRAMIENTAS DE MANO EN LABORES AGRÍCOLAS</t>
  </si>
  <si>
    <t>Aplicar procedimientos de seguridad para el uso de herramientas de mano en  las distintas tareas del sector agrícola, de acuerdo a lo planteado en el curso.</t>
  </si>
  <si>
    <t>Conocer las principales herramientas de mano en labores agrícolas, en las 3 áreas de uso definidas en el curso.
Conocer los incidentes más comunes asociados a las diferentes herramientas agrícolas, de acuerdo a lo planteado en el curso.
Identificar las medidas preventivas que se deben considerar en el uso de herramientas agrícolas y luego de utilizadas, según lo indicado en el curso.</t>
  </si>
  <si>
    <t>Introducción y categorías de herramientas.
Definición y función de las herramientas.
Incidentes más comunes, según tipo de herramientas. 
Medidas Preventivas.</t>
  </si>
  <si>
    <t>PREVENCIÓN DE SILICOSIS PARA TRABAJADORES EXPUESTOS A SÍLICE</t>
  </si>
  <si>
    <t>Sílice</t>
  </si>
  <si>
    <t xml:space="preserve">Aplicar medidas preventivas para disminuir la incidencia y prevalencia de la silicosis, según lo señalado por el protocolo de vigilancia del ambiente de trabajo y de la salud de los trabajadores con exposición a sílice.
</t>
  </si>
  <si>
    <t xml:space="preserve">Identificar problemas para la salud que presenta la exposición a sílice.
Evaluar el riesgo de exposición a sílice.
Conocer las medidas de control de riesgo frente a la exposición a sílice.
</t>
  </si>
  <si>
    <t>Problemas para la salud que presenta la exposición a sílice.
Evaluación de riesgo de exposición a sílice.
Medidas de control de riesgo frente a la exposición a sílice.</t>
  </si>
  <si>
    <t>PREVENCIÓN DE TRASTORNOS MUSCULOESQUELÉTICOS EN SALAS CUNAS Y JARDINES INFANTILES</t>
  </si>
  <si>
    <t>Realizar prácticas seguras durante las tareas de atención de niños y niñas en salas cunas y jardines infantiles, de acuerdo a lo planteado por ACHS.</t>
  </si>
  <si>
    <t>Conocer los riesgos asociados a las principales tareas en salas cunas y jardines infantiles. 
Conocer y aplicar medidas preventivas para controlar los incidentes en el trabajo.</t>
  </si>
  <si>
    <t xml:space="preserve">Principales tareas relacionadas con focos musculo esqueléticos en la labor docente de jardines infantiles y salas cunas.
Peligros y riesgos musculo esqueléticos asociados a las principales tareas en jardines infantiles y salas cunas.
Medidas preventivas para las principales tareas con exigencias musculo esqueléticas.
</t>
  </si>
  <si>
    <t xml:space="preserve">PREVENCIÓN DE TRASTORNOS MUSCULOESQUELÉTICOS EN SALAS CUNAS Y JARDINES INFANTILES </t>
  </si>
  <si>
    <t xml:space="preserve">Realizar prácticas seguras  durante las tareas de atención de niños  y niñas en salas cunas y jardines infantiles , de acuerdo a lo planteado por ACHS.
</t>
  </si>
  <si>
    <t xml:space="preserve">Conocer los riesgos asociados a las principales tareas en salas cunas y jardines infantiles. 
Conocer y aplicar medidas preventivas para controlar los incidentes en el trabajo.
</t>
  </si>
  <si>
    <t>Principales tareas relacionadas con focos  musculo esqueléticos en la labor docente de jardines infantiles y salas cunas.
Peligros y riesgos musculo esqueléticos asociados a las principales tareas en jardines infantiles y salas cunas.
Medidas preventivas para las principales tareas con exigencias musculo esqueléticas.</t>
  </si>
  <si>
    <t>PREVENCIÓN INCLUSIVA</t>
  </si>
  <si>
    <t>Implementar acciones de inclusión respecto a la diversidad de trabajadores y trabajadoras en las empresas.</t>
  </si>
  <si>
    <t>Desarrollar por parte de las empresas acciones preventivas que consideren la diversidad de sus trabajadores.
Incorporar el diseño para todos como parte de la gestión de riesgos.
Identificar medidas especiales de gestión de riesgos para personas con discapacidad.</t>
  </si>
  <si>
    <t xml:space="preserve">Cultura organizacional inclusiva.
Diseñar acciones para todos.
Mejorar accesibilidad.
Implementar un sistema de gestión preventiva.
Evaluar los riesgos laborales y construir mapas de riesgos.
Implementar un plan de acción preventivo.
Capacitación participativa.
Desarrollo de plan de emergencia y evacuación.
Recomendaciones preventivas para todos.
</t>
  </si>
  <si>
    <t>PRIMERA RESPUESTA FRENTE A EMERGENCIAS DE SALUD</t>
  </si>
  <si>
    <t>15. Primera respuesta ante emergencias de salud</t>
  </si>
  <si>
    <t>Informar sobre los aspectos básico de primera respuesta, para que los participantes sepan como actuar e incluso no actuar frente a una emergencia.</t>
  </si>
  <si>
    <t>Introducción: generalidades
Cuidados básicos
Paro cardio respiratorio
RCP y Maniobra de Heimlich</t>
  </si>
  <si>
    <t xml:space="preserve">Establecer criterios generales de atención frente a una situación de emergencia, mientras llega la atención médica o de enfermería.
</t>
  </si>
  <si>
    <t>Conocer  que es un paro cardio-respiratorio y el RCP.
Conocer la cadena de supervivencia.
Conocer la maniobra de Heimlich.</t>
  </si>
  <si>
    <t>Reanimación cardio pulmonar.
Heimlich.</t>
  </si>
  <si>
    <t>Máximo 20 participantes, si requieres inscribir más utiliza el curso de tres horas (657273)</t>
  </si>
  <si>
    <t xml:space="preserve">Este curso está diseñado para programaciones del curso Taller Primera Respuesta Frente A Emergencias De Salud 3 (657762) con más de 20 trabajadores, con el fin de que los participantes realicen la actividad práctica. </t>
  </si>
  <si>
    <t xml:space="preserve">Conocer conceptos generalesy maniobras básicas de primera respuesta, para actuar oportuna y correctamente  frente a una situación de emergencia, mientras llega la atención médica especializada.
</t>
  </si>
  <si>
    <t>Control de signos vitales.
Reanimación cardio pulmonar.
Heimlich.</t>
  </si>
  <si>
    <t xml:space="preserve">Solo se puede solicitar una especialidad de charla por día. Esta charla corresponde a la especialidad "salud". Charla dictada por facilitador en el aula movíl, la cual se encuentra equipada para ejecutar las charlas al aire libre, aplicando las medidas sanitarias por la Autoridad.
</t>
  </si>
  <si>
    <t>PRIMEROS AUXILIOS PSICOLÓGICOS EN TIEMPOS DE CRISIS</t>
  </si>
  <si>
    <t xml:space="preserve">Conocer en qué consisten los primeros auxilios psicológicos.
Facilitar la adaptación de las personas.
Prevenir el desarrollo de psicopatología.
</t>
  </si>
  <si>
    <t>Reacciones frente al estrés: emocionales y físicas, cognitivas e interpersonales.
Estrategias de afrontamiento
Pasos para el autocuidado.
Ejercicios prácticos de respiración</t>
  </si>
  <si>
    <t>PRINCIPIOS DE SEGURIDAD EN MÁQUINAS Y EQUIPOS</t>
  </si>
  <si>
    <t>Aplicar las instrucciones de trabajo seguro durante la operación de máquinas y equipos, conforme a los criterios establecidos en el curso.</t>
  </si>
  <si>
    <t>Comprender las causas y consecuencias de los accidentes graves generados en máquinas y la importancia de de tomar buenas decisiones.
Identificar los 10 principios o instrucciones que deben seguirse para evitar los accidentes en máquinas.</t>
  </si>
  <si>
    <t xml:space="preserve">Actividades foco de amputaciones traumáticas.
Principios de seguridad en máquinas y equipos.
</t>
  </si>
  <si>
    <t>intersectorial</t>
  </si>
  <si>
    <t xml:space="preserve">PROGRAMA DE CAPACITACIÓN PARA SERVICIOS DE SALUD </t>
  </si>
  <si>
    <t>04. Programas</t>
  </si>
  <si>
    <t xml:space="preserve">Conocer aspectos relevantes sobre temáticas de COVID19, el sector salud, temas de CPHS, así como también aspectos de identificación de peligros y evaluación de riesgos laborales. </t>
  </si>
  <si>
    <t xml:space="preserve">Entregar conocimientos en los aspectos clave que deben dominar los profesionales de los centros de salud. </t>
  </si>
  <si>
    <t xml:space="preserve">Orientación en la prevención de contagio de COVID-19 (2 hrs)
Uso de desinfectantes: riesgos y medidas de prevención en contexto de COVID-19 (2 hrs)
El sector salud y la mirada ACHS de seguridad y salud en el trabajo de las empresas (3 hrs)
Nuevo reglamento sobre gestión de riesgos laborales Decreto Supremo N°44
Orientación en prevención de riesgos (2 hrs).
Identificación de peligros y evaluación de riesgos en el trabajo (2 hrs).
Investigación de accidentes (2 hrs).
Las técnicas de gestión del riesgo desde la perspectiva de profesionales de prevención en seguridad y salud en el trabajo (2 hrs).
Responsabilidad legal en materias de seguridad y salud en el trabajo (2 hrs).
</t>
  </si>
  <si>
    <t>El programa puede realizarse en 180 días como máximo (6 meses) Las solicitudes de programas de más de 45 días de ejecución, deben ser solicitados por Salesforce.</t>
  </si>
  <si>
    <t>PROGRAMA DE CERTIFICACIÓN ACHS PARA PROFESIONALES DE PREVENCIÓN</t>
  </si>
  <si>
    <t xml:space="preserve">Generar las competencias clave para profesionales de la gestión preventiva en las empresas. </t>
  </si>
  <si>
    <t xml:space="preserve">Entregar conocimientos en los aspectos clave que deben dominar los profesionales de la gestión preventiva en las empresas. </t>
  </si>
  <si>
    <t xml:space="preserve">La gestión de aspectos legales como campo de acción para los profesionales de prevención
Las técnicas de gestión del riesgo desde la perspectiva de profesionales de prevención de SST
Involucrando en la gestión de SSO a las empresas contratistas
Nuevo reglamento sobre gestión de riesgos laborales, Decreto Supremo N°44
Investigación de accidentes laborales a través de la metodología del árbol de causas
Sistema de gestión: Una herramienta para la prevención integral de SSO
Ley de accidentes del trabajo y enfermedades profesionales y su aporte a la seguridad social de Chile
</t>
  </si>
  <si>
    <t>PROGRAMA DE FORMACIÓN DE BRIGADAS DE EMERGENCIAS</t>
  </si>
  <si>
    <t>Entrenar a los miembros de brigadas de emergencia en los conocimientos y habilidades para su correcto funcionamiento.</t>
  </si>
  <si>
    <t>Organización de una brigada de emergencia industrial.
Laboratorio de fuego.
Teoría agua – aire.
Primeros auxilios y evacuación.</t>
  </si>
  <si>
    <t>Sala - Instalaciones Empresa - Centro Entrenamiento Fundación Bomberos</t>
  </si>
  <si>
    <t>Para realizar el curso en instalaciones de la empresa se debe contar con extintores, material de primeros auxilios y una red húmeda (no considera costos extra).
Si se desea ejecutar el curso en el centro de entrenamiento de bomberos (Talagante), este tendrá un costo extra que incluye el uso de las instalaciones y almuerzos, que debe ser asumido por el KAM o Jefe de Servicios Comerciales y Preventivos. Para gestionar el curso se debe contar con SOLPED que incluya cotización y visto bueno del equipo de operaciones de capacitación.</t>
  </si>
  <si>
    <t>PROGRAMA DE LIDERAZGO EN SEGURIDAD PARA SUPERVISORES</t>
  </si>
  <si>
    <t>16.8. Otros - Dekra</t>
  </si>
  <si>
    <t>Jefaturas</t>
  </si>
  <si>
    <t>Aplicar los 3 conceptos claves para liderar con seguridad en una organización, conforme a la experiencia de DEKRA Insight y ACHS.</t>
  </si>
  <si>
    <t xml:space="preserve">Conocer los componentes fundamentales del liderazgo en seguridad. 
Desarrollar contactos de seguridad efectivos, a través de observaciones y conversaciones significativas.                                                                                                                    
Realizar sesiones de seguridad efectivas, considerando las exposiciones asociadas a las tareas y medidas de protección.                                                                                                  
Realizar inspecciones de riesgos físicos efectivas, considerando las modalidades de inspección en tres niveles.
</t>
  </si>
  <si>
    <t xml:space="preserve">Taller Fundamentos y visión general: Liderazgo en seguridad, conceptos fundamentales, mejores prácticas del líder en seguridad, tareas críticas para la supervisión, metas para la supervisión y clima de responsabilidad.
Taller Fundamentos: Liderazgo en seguridad, liderando con seguridad, conceptos fundamentales, mejores prácticas del líder en seguridad y construcción de una cultura en seguridad.
Taller Contactos de seguridad: Definición de contacto de seguridad y sus elementos de planificación, observación, reconocimiento, retroalimentación, debate y seguimiento.
Taller Sesiones de seguridad: Definición y elementos de una sesión de seguridad, autoevaluación de una sesión de seguridad efectiva, planificación del trabajo, mejores prácticas de comunicación, comienzo de una sesión de seguridad, triángulo de causalidad de pérdidas y de lesiones graves y fatales, exposición de lesiones graves y fatales y, finalmente,  puntos de contacto.  
Taller Inspecciones de riesgos físicos: Definición y elementos de una inspección de riesgos físicos, planificación de una inspección, inspección de tres niveles, medidas y conversaciones de equipo, liderazgo centrado en la acción, matriz de identificación de acciones prioritarias y, finalmente, integración de conocimientos. </t>
  </si>
  <si>
    <t>Dirección de la empresa debe firmar carta de compromiso y asegurar participación de jefaturas y supervisores en todos los talleres que implica el programa.
Debe ser solicitado a su ejecutivo comercial o experto en prevención asignado de ACHS.
Sólo grandes clientes y grandes clientes regionales.
Máximo 20 participante</t>
  </si>
  <si>
    <t xml:space="preserve">Taller Fundamentos y visión general: Liderazgo en seguridad, conceptos fundamentales, mejores prácticas del líder en seguridad, tareas críticas para la supervisión, metas para la supervisión y clima de responsabilidad.
Taller Fundamentos: Liderazgo en seguridad, liderando con seguridad, conceptos fundamentales, mejores prácticas del líder en seguridad y construcción de una cultura en seguridad.
Taller Contactos de seguridad: Definición de contacto de seguridad y sus elementos de planificación, observación, reconocimiento, retroalimentación, debate y seguimiento.
Taller Sesiones de seguridad: Definición y elementos de una sesión de seguridad, autoevaluación de una sesión de seguridad efectiva, planificación del trabajo, mejores prácticas de comunicación, comienzo de una sesión de seguridad, triángulo de causalidad de pérdidas y de lesiones graves y fatales, exposición de lesiones graves y fatales y, finalmente,  puntos de contacto.  
Taller Inspecciones de riesgos físicos: Definición y elementos de una inspección de riesgos físicos, planificación de una inspección, inspección de tres niveles, medidas y conversaciones de equipo, liderazgo centrado en la acción, matriz de identificación de acciones prioritarias y, finalmente, integración de conocimientos. 
</t>
  </si>
  <si>
    <t>PROGRAMA DE PREVENCIÓN DE RIESGOS PARA ATENDEDORES DEL SECTOR ENERGÍA</t>
  </si>
  <si>
    <t>Conocer sobre temáticas propias de seguridad y salud en el trabajo en el sector, destinada a trabajadores.</t>
  </si>
  <si>
    <t>Conocer sobre aspectos de radiación UV, uso de extintores, primera respuesta y trabajo en alturas.</t>
  </si>
  <si>
    <t>Medidas de prevención frente a la exposición a radiación UV (2 hrs).
Uso de extintores (2 hrs).
Primera respuesta frente a emergencias de salud (2 hrs).
Trabajo en alturas (2 hrs).</t>
  </si>
  <si>
    <t>PROGRAMA DE PREVENCIÓN DE RIESGOS PARA JEFATURAS DEL SECTOR ENERGÍA</t>
  </si>
  <si>
    <t>Conocer sobre temáticas propias de seguridad y salud en el trabajo en el sector, destinada a jefaturas.</t>
  </si>
  <si>
    <t>Conocer sobre aspectos de radiación UV, conducción defensiva, uso de extintores, primera respuesta y trabajo en alturas.</t>
  </si>
  <si>
    <t xml:space="preserve">Medidas de prevención frente a la exposición a radiación UV (2 hrs).
Conducción a la defensiva de vehículos livianos (4 hrs).
Uso de extintores (2 hrs).
Primera respuesta frente a emergencias de salud (2 hrs).
Trabajo en alturas (2 hrs).
</t>
  </si>
  <si>
    <t>PROGRAMA DE PREVENCIÓN PARA PERSONAL GENERAL DE SERVICIOS DE SALUD</t>
  </si>
  <si>
    <t xml:space="preserve">Conocer aspectos específicos de prevención de riesgos para personal general de los servicios de salud. </t>
  </si>
  <si>
    <t>Conocer aspectos específicos sobre temáticas riesgos biológicos, intoxicaciones por cianuro, exposición a citostáticos, sustancias químicas peligrosas, entre otros aspectos de seguridad y emergencia.</t>
  </si>
  <si>
    <t xml:space="preserve">Riesgos biológicos en contexto clínico (2 hrs).
Trabajo seguro para personal de salud frente a intoxicación por cianuro (2 hrs).
Medidas preventivas frente a exposición ocupacional a citostáticos (2 hrs).
Manejo de sustancias químicas peligrosas (2 hrs).
Gestión del riesgo de desastres en centros de trabajo (2 hrs).
Uso de extintor (2 hrs).
Manejo de residuos especiales en establecimientos de atención de salud (2 hrs).
Prácticas seguras de higiene y manipulación de alimentos (2 hrs).
Equipos de protección personal (2 hrs).
Manejo manual de cargas (2 hrs).
</t>
  </si>
  <si>
    <t>El programa puede realizarse en 180 días como máximo (6 meses) Las solicitudes de programas de más de 45 días de ejecución, deben ser solicitados por Salesforce.Para poder aprobar el programa, en cada uno de sus niveles, se debe haber asistido y aprobado los niveles en su totalidad.</t>
  </si>
  <si>
    <t>PROGRAMA DE PREVENCIÓN PARA SERVICIOS DE SALUD</t>
  </si>
  <si>
    <t>Conocer aspectos relevantes sobre temáticas de ergonomía, emergencias y sobre algunas temáticas de diaria ejecución.</t>
  </si>
  <si>
    <t>Conocer sobre temáticas de ergonomía en el puesto de trabajo, además de cómo usar un extintor y elementos de emergencias para el sector salud.</t>
  </si>
  <si>
    <t>Monitor de ejercicios compensatorios (2 hrs).
Difusión del protocolo de vigilancia ocupacional por exposición a factores de riesgo TMERT (2 hrs).
Ergonomía y autocuidado para trabajo en oficinas y teletrabajo (2 hrs).
Gestión del riesgo de desastres en centros de trabajo (2 hrs).
Uso de extintor (2 hrs).
Equipos de protección personal (2 hrs).
Manejo manual de cargas (2 hrs).
Orientación en la prevención de contagios de COVID-19 (2 hrs).
Prácticas seguras en manejo manual de pacientes (2 hrs).
Uso de desinfectantes: riesgos y medidas de prevención en contexto de COVID-19 (2 hrs).</t>
  </si>
  <si>
    <t>PROGRAMA DE RIESGOS LABORALES VIALES</t>
  </si>
  <si>
    <t>Trabajo en la vía pública</t>
  </si>
  <si>
    <t>Identificar los principales peligros y medidas preventivas de los riesgos laborales viales</t>
  </si>
  <si>
    <t>Conocer la legislación vigente que se encuentra asociada a la conducción defensiva en vehículos que transportan sustancias peligrosas.
Conocer las causas de los accidentes de tránsito en vehículos que transportan sustancias peligrosas. 
Conocer las técnicas de conducción segura en la prevención de accidentes en la conducción de vehículos de transporte de sustancias peligrosas.  
Conocer cuáles son las condiciones adversas que se encuentran asociadas en la conducción de un vehículo motorizado.
Aplicar conocimientos y destreza en la conducción de un vehículo motorizado bajo condiciones climáticas adversas. 
Aplicar conocimientos y destreza en la conducción de un vehículo motorizado en circunstancias especiales. 
Conocer técnicas aplicables a la conducción bajo situación adversas.</t>
  </si>
  <si>
    <t>¿Cuáles son las condiciones adversas en la conducción?
Condiciones climatológicas adversas.
Circunstancias especiales.
Técnicas de conducción bajo condiciones adversas. 
Procesos psicosociales desde la perspectiva del asaltante.
Procesos psicosociales desde la perspectiva de la víctima.
Descripción del proceso interactivo agresor-víctima.
Estrategias para evitar daños a las personas.
Procedimiento de coordinación con la ACHS. 
¿Qué es la conducción defensiva?
Principio de la conducción.
Legislación asociada a la conducción.
El problema de los accidentes de tránsito.
Seguridad y mantenimiento vehicular.
Condiciones en el transporte de sustancias peligrosas.
Conocimientos específicos para el transporte de sustancias peligrosas
Clasificación de las sustancias peligrosas, según NCh 382.
Comportamiento del conductor de transporte de sustancias peligrosas
Técnicas de conducción segura en el transporte de sustancias peligrosas. 
Equipamiento necesario en los vehículos que transportan sustancias peligrosas.</t>
  </si>
  <si>
    <t>El programa puede realizarse en 120 días como máximo (4 meses) Las solicitudes de programas de más de 45 días de ejecución, deben ser solicitados por Salesforce.Para poder aprobar el programa, en cada uno de sus niveles, se debe haber asistido y aprobado los niveles en su totalidad.</t>
  </si>
  <si>
    <t>PROGRAMA ESPECIAL DE CUMPLIMIENTO LEGAL</t>
  </si>
  <si>
    <t>Dar a conocer e informar a los trabajadores, sobre las exigencias legales establecidas por la autoridad sanitaria sobre: ruido, sílice y radiación UV.</t>
  </si>
  <si>
    <t>Módulo I: Protocolo de exposición ocupacional a ruido (PREXOR) para trabajadores
Responsabilidades asociadas a la gestión del riesgo ante la exposición a ruido, según el PREXOR
Uso de elementos de protección personal según guía técnica de selección y control de EPA (ISPCh)
Módulo II: Prevención de silicosis para trabajadores expuestos a sílice
Problemas para la salud que presenta la exposición a sílice
Evaluación de riesgo de exposición a sílice
Medidas de control de riesgo frente a la exposición a sílice
Módulo III: Medidas preventivas frente a la exposición a radiación UV solar
Qué es la radiación ultravioleta (UV)
Efectos de la radiación UV en la piel de las personas
Prevención de efectos nocivos de la radiación UV</t>
  </si>
  <si>
    <t>Sólo Mineras</t>
  </si>
  <si>
    <t>PROGRAMA PREVENTIVO EN MÁQUINAS, EQUIPOS Y HERRAMIENTAS MOTRICES PORTÁTILES</t>
  </si>
  <si>
    <t>Aplicar los lineamientos establecidos en el programa preventivo de seguridad en máquinas, equipos y herramientas motrices portátiles, de acuerdo a lo señalado en el curso</t>
  </si>
  <si>
    <t>Comprender cada uno de los requisitos que conforman el programa preventivo de seguridad en máquinas, equipos y herramientas motrices portátiles.
Conocer las herramientas preventivas que ACHS ha desarrollado para apoyar a la organización para implementar el programa preventivo de seguridad en máquinas, equipos y herramientas motrices portátiles.</t>
  </si>
  <si>
    <t>Contexto normativo chileno.
Aspectos básicos de la gestión de seguridad en máquinas, equipos y herramientas portátiles motrices.
Programa preventivo de seguridad en máquinas, equipos y herramientas motrices portátiles.</t>
  </si>
  <si>
    <t>PROGRAMA VIGILANCIA TUBERCULOSIS</t>
  </si>
  <si>
    <t>Implementar programa de vigilancia sobre la tuberculosis, en trabajadores expuestos.</t>
  </si>
  <si>
    <t xml:space="preserve">Antecedentes respecto del agente de riesgo
Evaluación del riesgo de exposición
Definición de trabajador expuesto
Control de la exposición
Vigilancia ambiental
</t>
  </si>
  <si>
    <t>PROTECCIÓN RADIOLÓGICA</t>
  </si>
  <si>
    <t>Radiaciones ionizantes</t>
  </si>
  <si>
    <t>Reconocer los peligros de la radiación ionizante y de las técnicas de prevención de riesgos.</t>
  </si>
  <si>
    <t>Física de las radiaciones  y características de la radiactividad.
Magnitudes y unidades.
Efectos biológicos de las radiaciones ionizantes.
Protección y vigilancia.
Planificación emergencias radiológicas.
Protección Radiológica en la práctica con Rayos.
Marco legal en materia de protección radiológica en Chile.</t>
  </si>
  <si>
    <t>Curso debe solicitarse con a lo menos 60 días hábiles de anticipación si se ejecutara en la II región de Antofagasta y en la X región de los Lagos, para todas las otras regiones se debe solicitar con al menos 45 días hábiles, ya que este curso sólo puede ejecutarse la resolución de la SEREMI de Salud respectiva. Frente a cualquier cambio en la solicitud, debe considerar nuevamente los plazos mencionados. No se gestionará vía excepción. Una vez solicitado no podrá ser suspendido o reprogramado. Por indicación de la autoridad sanitaria el curso debe impartirse en 3 jornadas de 8 hrs., c/u o en un máximo de 6 jornadas consecutivas de 4 hrs c/u</t>
  </si>
  <si>
    <t>PROTEGIÉNDONOS DEL RUIDO EN EL LUGAR DE TRABAJO</t>
  </si>
  <si>
    <t>Utilizar de forma correcta los elementos de protección auditiva durante la jornada laboral, de acuerdo con los lineamientos establecidos en el curso.</t>
  </si>
  <si>
    <t xml:space="preserve">Conocer qué es el ruido y el riesgo asociado a su exposición.
Reconocer dentro de la jerarquía de controles, el lugar de los Elementos de Protección Auditiva.
Identificar los elementos de protección auditiva (EPA) adecuados, según la Guía técnica de selección y control de EPA (ISPCh).
</t>
  </si>
  <si>
    <t xml:space="preserve">Ruido y gestión del riesgo ante la exposición a ruido, según el PREXOR.
Uso de elementos de protección personal según guía técnica de selección y control de EPA (ISPCh).
</t>
  </si>
  <si>
    <t>Los participantes deben portar sus EPA correspondientes.</t>
  </si>
  <si>
    <t>PROTOCOLO DE EXPOSICIÓN AL RUIDO-PREXOR</t>
  </si>
  <si>
    <t xml:space="preserve">Comprender los diferentes programas de gestión del riesgo ante la exposición al ruido, según el Protocolo de Exposición Ocupacional a Ruido (PREXOR).   </t>
  </si>
  <si>
    <t>Conocer las características y responsabilidades asociadas a la gestión del riesgo ante la exposición al ruido, según el PREXOR.
Conocer los programas de gestión del riesgo ante la exposición al ruido, según el PREXOR.
Conocer los elementos de protección personal adecuados, según Guía técnica selección y control de EPA. (ISPCh)</t>
  </si>
  <si>
    <t>Qué es el ruido y el riesgo asociado a su exposición.
Uso de elementos de protección personal, según guía técnica de selección y control EPA (ISP).</t>
  </si>
  <si>
    <t>PROTOCOLO PLANESI</t>
  </si>
  <si>
    <t>Difundir entre los trabajadores el protocolo del PLAN NACIONAL DE ERRADICACION DE LA SILICOSIS. (PLANESI)</t>
  </si>
  <si>
    <t>¿Qué es la silicosis?
Límites y control de la exposición.
Plan nacional de erradicación de la Silicosis 2009 – 2030.
Protocolo vigilancia agente Sílice.
Protocolo de vigilancia del ambiente y de la salud.</t>
  </si>
  <si>
    <t>¿Qué es el Plan PLANESI?
¿Qué es la SILICOSIS?
Control de la exposición.
Plan Nacional de erradicación.
Protocolo vigilancia agente SILICE.</t>
  </si>
  <si>
    <t xml:space="preserve">PROTOCOLO VIGILANCIA AMBIENTAL DE CITOSTÁTICOS </t>
  </si>
  <si>
    <t>Implementar protocolo de vigilancia ambiental en trabajadores expuestos al manejo de citostáticos.</t>
  </si>
  <si>
    <t>PROTOCOLO VIGILANCIA HIPERBARIA</t>
  </si>
  <si>
    <t>Difundir entre los trabajadores que se encuentran expuestos el protocolo de hiperbaria.</t>
  </si>
  <si>
    <t>PSICOLOGÍA DE LA EMERGENCIA</t>
  </si>
  <si>
    <t>10. Emergencia</t>
  </si>
  <si>
    <t>Psicosocial</t>
  </si>
  <si>
    <t>Conocer algunos aspectos psicológicos que permitan controlar situaciones de emergencias.</t>
  </si>
  <si>
    <t>Estrategias en el manejo de crisis.
¿Cómo se genera el pánico en grupo?
Etapas de la experiencia traumática.
Tipos de reacciones.
¿Cómo enfrentar desajustes emocionales?
Herramientas para enfrentar crisis.
Primeros auxilios psicológicos.</t>
  </si>
  <si>
    <t>PUENTE GRÚA</t>
  </si>
  <si>
    <t xml:space="preserve">Reforzar en los trabajadores las prácticas de trabajo seguro en la operación de puentes grúas.
</t>
  </si>
  <si>
    <t>Puente grúa
Movimientos
Límites de transporte vertical
Clasificación de los puentes grúa
Velocidades de operación
Controles operación
Seguridad en la Operación con Puentes Grúas</t>
  </si>
  <si>
    <t>RECOMENDACIONES PSICOLÓGICAS SOBRE TELETRABAJO</t>
  </si>
  <si>
    <t>Trabajar desde el hogar de forma segura física y mental, con el fin de desempeñar las actividades laborales asertivamente, según lineamientos ACHS y consejos OMS.</t>
  </si>
  <si>
    <t xml:space="preserve">Situar al participante en el contexto en el teletrabajo.
Disponer de herramientas para determinar hitos del teletrabajo.
Identificar herramientas de control emocional cuando hay niños en la casa.
</t>
  </si>
  <si>
    <t>El valor social del teletrabajo.
Consejos para los principales hitos del teletrabajo.
Trabajando dentro de casa con niños.
Situación mundial y niños.</t>
  </si>
  <si>
    <t>Restricción para empresas GIGE debido a que estas tienen psicólogos exclusivos en EETT.</t>
  </si>
  <si>
    <t xml:space="preserve">El valor social del teletrabajo.
Consejos para los principales hitos del teletrabajo.
Trabajando dentro de casa con niños.
Situación mundial y niños.
</t>
  </si>
  <si>
    <t xml:space="preserve">Solo se puede solicitar una especialidad de charla por día. Esta charla corresponde a la especialidad "psicosocial". Charla dictada por facilitador en el aula movíl, la cual se encuentra equipada para ejecutar las charlas al aire libre, aplicando las medidas sanitarias por la Autoridad.
</t>
  </si>
  <si>
    <t>REQUISITOS DE LA NORMA ISO 45001</t>
  </si>
  <si>
    <t xml:space="preserve">Interpretar los requisitos normativos de la norma ISO 45001 y reforzar el concepto de sistema de gestión.
</t>
  </si>
  <si>
    <t>Conocer que es un sistema de gestión.
Conocer que es un sistema de gestión de seguridad y salud en el trabajo
Conocer la norma ISO 45001:2018.
Conocer el campo de aplicación de ISO 45001:2018.
Conocer los requisitos normativos ISO 45001:2018.</t>
  </si>
  <si>
    <t xml:space="preserve">¿Qué es un sistema de gestión?.
Sistema de gestión de seguridad y salud en el trabajo.
Norma ISO 45001:2018.
Campo de aplicación de ISO 45001:2018.
Requisitos normativos ISO 45001:2018.
</t>
  </si>
  <si>
    <t>Auditoría interna</t>
  </si>
  <si>
    <t>Auditoría</t>
  </si>
  <si>
    <t>RESOLVIENDO CONFLICTOS</t>
  </si>
  <si>
    <t>Aplicar técnicas de inteligencia emocional para resolver conflictos dentro de las organizaciones.</t>
  </si>
  <si>
    <t>Conocer qué es un conflicto y los factores internos y externos que influyen en una buena resolución.
Conocer los pasos para resolver un conflicto.
Aplicar las habilidades personales y técnicas especiales en la resolución del conflicto.
Reconocer tipología de cliente y pentagrama de las relaciones interpersonales, tips personales para aplicarlos en la vida diaria.</t>
  </si>
  <si>
    <t>Que se entiende por conflicto y como interfiere la percepción en la interpretación de las palabras.
Pasos para la resolución de conflictos.
Resolución de conflictos mediante los instintos y la percepción.
Tips de servicios y resolución de conflictos con clientes.</t>
  </si>
  <si>
    <t xml:space="preserve">Aplicar técnicas de inteligencia social para resolver conflictos, conforme a los criterios establecidos en el curso. </t>
  </si>
  <si>
    <t>Qué se entiende por conflicto y cómo interfiere la percepción en la interpretación de las palabras.
Pasos para la resolución de conflictos.
Resolución de conflictos mediante los instintos y la percepción
Tips de servicios y resolución de conflictos con clientes.</t>
  </si>
  <si>
    <t>RESPONSABILIDAD LEGAL EN MATERIAS DE SEGURIDAD Y SALUD EN EL TRABAJO</t>
  </si>
  <si>
    <t xml:space="preserve">Conocer las implicancias legales asociadas a las responsabilidades del empleador y jefaturas, según lo establecido por la legislación vigente. 
</t>
  </si>
  <si>
    <t xml:space="preserve">Conocer los principales contenidos de la ley N°16.744, que declara obligatorio el seguro social obligatorio.
Conocer los distintos tipos de responsabilidad legal contemplados en la ley, frente al incumplimiento de obligaciones legales y/o reglamentarias en materia de seguridad y salud en el trabajo.
Reconocer las implicancias legales asociadas a las responsabilidades del empleador y jefaturas, de acuerdo a la legislación vigente. 
</t>
  </si>
  <si>
    <t xml:space="preserve">Ley N° 16.744: características, financiamiento, contingencias y prestaciones.
Normativa asociada a la Seguridad y Salud en el Trabajo: código del trabajo y normativa legal, responsabilidad legal, incumplimiento de obligaciones, tipos de responsabilidad.
</t>
  </si>
  <si>
    <t>Conocer los ámbitos legales en relación a la responsabilidad en la Seguridad y Salud en Trabajo.</t>
  </si>
  <si>
    <t>Conocer las implicancias legales asociadas a las responsabilidades del empleador y jefaturas, según lo establecido por la legislación vigente.</t>
  </si>
  <si>
    <t>Conocer los principales contenidos de la ley N°16744 de 1968 que declara obligatorio el Seguro Social contra Riesgos de accidentes del trabajo y enfermedades profesionales.
Conocer los distintos tipos de responsabilidad legal contemplados en la ley frente al incumplimiento de obligaciones legales y/o reglamentarias en materia de seguridad y salud en el trabajo.
Reconocer las implicancias legales asociadas a las responsabilidades del empleador y jefaturas, de acuerdo a la legislación vigente.</t>
  </si>
  <si>
    <t>Ley N°16.744 que declara obligatorio el Seguro Social contra Riesgos de accidentes del trabajo y enfermedades profesionales.
Tipos de responsabilidad legal contemplados en la ley frente al incumplimiento de obligaciones legales y/o reglamentarias en materia de seguridad y salud en el trabajo.
Implicancias legales asociadas a las responsabilidades del empleador y jefaturas.</t>
  </si>
  <si>
    <t>E-learning sólo cerrado.</t>
  </si>
  <si>
    <t>RIESGOS BIOLÓGICOS EN CONTEXTO CLÍNICO</t>
  </si>
  <si>
    <t>Aplicar prácticas seguras de trabajo durante la ejecución de procedimientos clínicos con exposición a agentes biológicos, conforme a las normas y protocolos de bioseguridad, establecidos por los procesos de atención de salud.</t>
  </si>
  <si>
    <t>Entender  los conceptos y principios de bioseguridad.
Identificar los factores de riesgos en la bioseguridad.
Conocer las medidas de mitigación y control del riesgo de exposición a agentes biológicos.
Entender la gestión del riesgo.</t>
  </si>
  <si>
    <t>Conceptos y principios de bioseguridad.
Factores de riesgos en la bioseguridad.
Medidas de mitigación y control del riesgo de exposición a agentes biológicos.
Gestión del riesgo.</t>
  </si>
  <si>
    <t>RIESGOS DEL ÁCIDO SULFHÍDRICO</t>
  </si>
  <si>
    <t>Conocer las características del ácido sulfhídrico, peligros asociados y las medidas preventivas recomendadas.</t>
  </si>
  <si>
    <t>¿Qué es el ácido sulfhídrico?
Propiedades físicas y químicas del ácido sulfhídrico.
Características peligrosas.
Procesos que generan ácido sulfhídrico.
Peligros del ácido sulfhídrico.
Efectos para la salud.
Medidas preventivas generales para ambientes con presencia de ácido sulfhídrico.
Conclusión.</t>
  </si>
  <si>
    <t>Conocer las características del ácido sulfhídrico, los peligros asociados y las medidas preventivas recomendadas.</t>
  </si>
  <si>
    <t>¿Qué es el ácido sulfhídrico?
Propiedades físicas y químicas
Características peligrosas
Procesos que generan ácido sulfhídrico
Peligros del ácido sulfhídrico
Efectos para la salud
Medidas preventivas</t>
  </si>
  <si>
    <t>RIESGOS LABORALES EN SERVICIOS FINANCIEROS Y SEGUROS</t>
  </si>
  <si>
    <t>Comprender los riesgos más comunes dentro de las tareas que se desarrollan en los servicios financieros y seguros, para actuar de manera segura en el quehacer diario.</t>
  </si>
  <si>
    <t xml:space="preserve">La obligación de informar.
Conceptos necesarios de conocer.
Riesgos típicos y medidas de control para el trabajo en oficina.
Riesgos típicos y medidas de control para el trabajo en terreno.
Procedimientos.
</t>
  </si>
  <si>
    <t>RIESGOS LABORALES VIALES EN LA CONDUCCIÓN DE AUTOMÓVILES Y CAMIONETAS</t>
  </si>
  <si>
    <t>Identificar los principales peligros y medidas preventivas de los riesgos laborales viales en la conducción de automóviles y camionetas</t>
  </si>
  <si>
    <t>Conocer la importancia de la conducción defensiva de acuerdo a su impacto en quien conduce y su entorno.
Conocer las prácticas de conducción defensiva de vehículos livianos en distintos ámbitos de acuerdo a los lineamientos establecidos en este curso.</t>
  </si>
  <si>
    <t>Reconocer la importancia de la conducción defensiva de acuerdo a su impacto en quien conduce y su entorno. 
Conocer las prácticas de conducción defensiva de vehículos livianos en distintos ámbitos de acuerdo a los lineamientos establecidos en este curso</t>
  </si>
  <si>
    <t xml:space="preserve">Importancia de la Conducción Defensiva. 
Manejo Defensivo y su Impacto en Prevención de Accidentes.
Ámbitos de las prácticas de conducción defensiva. 
1er Ámbito: Depende de mí. 
2do Ámbito: Depende del entorno. 
3er Ámbito: Estrategias de conducción. 
Planificación segura del viaje en alta montaña.
Correcto manejo en alta montaña.
Medidas preventivas frente a condiciones climáticas adversas en la conducción de alta montaña.
Ejercicio interactivo en la conducción de vehículos livianos.
</t>
  </si>
  <si>
    <t>RIESGOS LABORALES VIALES EN LA CONDUCCIÓN DE BUSES</t>
  </si>
  <si>
    <t>Identificar los principales peligros y medidas preventivas de los riesgos laborales viales en la conducción de buses y transporte de pasajeros</t>
  </si>
  <si>
    <t>Valorar la importancia de la conducción segura y su impacto en quien conduce y su entorno
Conocer los peligros presentes en la conducción de vehículos de transporte de pasajeros, según los lineamientos del presente curso.
Conocer las prácticas de conducción segura de vehículos de transporte de pasajeros, en distintos ámbitos de acuerdo a los lineamientos establecidos por la ACHS.</t>
  </si>
  <si>
    <t>Importancia de la Conducción Segura.
Peligros presentes en la conducción de vehículos de transporte de pasajeros.
Prácticas de Conducción Segura.
Ejercicio interactivo en el desplazamiento como pasajero.</t>
  </si>
  <si>
    <t>RIESGOS LABORALES VIALES EN LA CONDUCCIÓN DE CAMIONES</t>
  </si>
  <si>
    <t>Identificar los principales peligros y medidas preventivas de los riesgos laborales viales en la conducción de camiones</t>
  </si>
  <si>
    <t>Conocer la legislación asociada al transporte de carga por carretera en camiones.
Conocer los peligros en el transporte de carga por carretera en camiones.
Conocer las medidas preventivas en el transporte de carga por carretera en camiones.</t>
  </si>
  <si>
    <t>¿Qué es la conducción defensiva?
Peligros en la conducción.
Medidas preventivas y legislación asociada al transporte de carga por carretera en camiones.
Peligros en el transporte de carga por carretera en camiones.
Conducción a la defensiva en el trasporte de carga. 
Características principales de un camión mixer y su mantención.
Utilización de cuñas.
Identificación de las energías en un mixer.
Recomendaciones finales.</t>
  </si>
  <si>
    <t>RIESGOS LABORALES VIALES EN LA CONDUCCIÓN DE MOTOCICLETAS</t>
  </si>
  <si>
    <t>Identificar los principales peligros y medidas preventivas de los riesgos laborales viales en la conducción de motocicletas</t>
  </si>
  <si>
    <t xml:space="preserve">Conocer la normativa legal vigente en la conducción segura de una motocicleta.
Identificar los peligros y riesgos a los que se encuentran expuesto los conductores de motocicletas. 
Conocer las medidas preventivas en la conducción de una motocicleta.
</t>
  </si>
  <si>
    <t>Conducción defensiva en motocicletas
Trayecto seguro motociclista</t>
  </si>
  <si>
    <t>SEGURIDAD ELÉCTRICA EN CENTROS DE SALUD - REQUISITOS ESPECIALES</t>
  </si>
  <si>
    <t xml:space="preserve">Conocer los principios para un control de la seguridad eléctrica en centros de salud.
</t>
  </si>
  <si>
    <t xml:space="preserve">Clasificación de los sistemas de emergencia
Instalaciones en centros asistenciales
Equipos de respaldo en centros asistenciales
Iluminación en centros asistenciales
Mantenimiento eléctrico
</t>
  </si>
  <si>
    <t>SEGURIDAD ELÉCTRICA GENERAL N1</t>
  </si>
  <si>
    <t>Efectuar una evaluación de riesgos eléctricos, basada en criterios técnico-normativos para la prevención de accidentes, en procesos donde se trabaje con energía eléctrica.</t>
  </si>
  <si>
    <t xml:space="preserve">Conocer los conceptos básicos asociados a peligros eléctricos y las causas de accidentes.
Conocer los requisitos de seguridad para instalaciones y personal técnico.
Conocer acerca de trabajos sin tensión y los requisitos para trabajos energizados.
</t>
  </si>
  <si>
    <t xml:space="preserve">Introducción a seguridad eléctrica
Requerimientos de seguridad para instalaciones y personal técnico.
Trabajos sin tensión y requisitos para trabajos energizados.
</t>
  </si>
  <si>
    <t>SEGURIDAD ELÉCTRICA OPERACIONAL N2</t>
  </si>
  <si>
    <t xml:space="preserve">Aplicar requisitos de seguridad eléctrica, de acuerdo a criterios normativos nacionales y NFPA 70E, para la prevención de riesgos eléctricos en sistemas eléctricos de potencia (SEP).
</t>
  </si>
  <si>
    <t>Conocer las instalaciones de potencia y los accidentes presentes.
Conocer los requerimientos de seguridad para instalaciones de potencia.
Conocer los requisitos para trabajos energizados.</t>
  </si>
  <si>
    <t xml:space="preserve">Clasificación de instalaciones de potencia, peligros y causas de accidentes eléctricos
Requerimientos de seguridad para instalaciones de potencia
Requisitos para trabajos energizados
</t>
  </si>
  <si>
    <t>SEGURIDAD ELÉCTRICA PARA TRABAJOS EN TELECOMUNICACIONES</t>
  </si>
  <si>
    <t xml:space="preserve"> Aplicar medidas de control, para generar un entorno de trabajo seguro, controlando los riesgos eléctricos detectados y evaluando los riesgos eléctricos.</t>
  </si>
  <si>
    <t>Tomar conciencia de los riesgos que implica el trabajo eléctrico en sector telecomunicaciones.
Aplicar las medidas preventivas establecidas.</t>
  </si>
  <si>
    <t>Cultura de seguridad eléctrica y  peligros eléctricos.
Trabajos de telecomunicaciones cerca de  instalaciones eléctricas.
Evaluación grupal: casos de estudio.</t>
  </si>
  <si>
    <t xml:space="preserve">Cultura de seguridad eléctrica y  peligros eléctricos.
Trabajos de telecomunicaciones cerca de  instalaciones eléctricas.
</t>
  </si>
  <si>
    <t>SEGURIDAD EN CASO DE ASALTOS EN BANCO O FINANCIERA</t>
  </si>
  <si>
    <t>Desarrollar planes o programas de prevención destinados a proteger a los empleados y clientes, en la eventualidad de verse involucrados en siniestros de esta naturaleza, entregando orientaciones de cómo deben actuar los funcionarios en estas circunstancias.</t>
  </si>
  <si>
    <t>Procesos psicosociales desde la perspectiva del asaltante y  de la víctima.
Estrategia para evitar daños a las personas.</t>
  </si>
  <si>
    <t>SEGURIDAD EN CASO DE ASALTOS EN EL SECTOR TRANSPORTE</t>
  </si>
  <si>
    <t>Orientar a las personas en la forma correcta de actuar en un suceso de esta naturaleza.</t>
  </si>
  <si>
    <t>SEGURIDAD EN CASO DE ASALTOS EN SECTOR COMERCIO</t>
  </si>
  <si>
    <t>SEGURIDAD EN EL MOVIMIENTO DE CARGA - APILADOR ELÉCTRICO</t>
  </si>
  <si>
    <t>Conocer prácticas seguras en la operación del apilador eléctrico en el movimiento de cargas.</t>
  </si>
  <si>
    <t>¿Qué es un apilador eléctrico?
Tareas del operador
Principales cuidados
EPP requeridos
Recomendaciones
Revisión del equipo
Recomendaciones para: Empresas, CPHS, Trabajadores</t>
  </si>
  <si>
    <t>SEGURIDAD EN EL MOVIMIENTO DE CARGA - GRÚA REACH</t>
  </si>
  <si>
    <t>Conocer prácticas seguras en la operación de la grúa horquilla reach en el movimiento de cargas.</t>
  </si>
  <si>
    <t>¿Qué es una grúa reach?
Tareas del operador
Principales cuidados
EPP requeridos
Recomendaciones
Revisión del equipo
Recomendaciones para: Empresas, CPHS, Trabajadores</t>
  </si>
  <si>
    <t>¿Qué es una grúa reach?.
Tareas del operador.
Principales cuidados.
EPP requeridos.
Recomendaciones.
Revisión del equipo.
Recomendaciones para: Empresas, CPHS, Trabajadores.</t>
  </si>
  <si>
    <t>SEGURIDAD EN EL MOVIMIENTO DE CARGA - ORDER PICKER</t>
  </si>
  <si>
    <t>Conocer prácticas seguras en la operación del order picker en el movimiento de cargas.</t>
  </si>
  <si>
    <t>¿Qué es un order picker?
Tareas del operador
Principales cuidados
EPP requeridos
Recomendaciones
Revisión del equipo
Recomendaciones para: Empresas, CPHS, Trabajadores</t>
  </si>
  <si>
    <t>SEGURIDAD EN EL MOVIMIENTO DE CARGA - TRANSPALETA ELÉCTRICA</t>
  </si>
  <si>
    <t>Conocer prácticas seguras en la operación de la transpaleta eléctrica en el movimiento de cargas.</t>
  </si>
  <si>
    <t>¿Qué es una transpaleta eléctrica?
Tareas del operador
Principales cuidados
EPP requeridos
Recomendaciones
Revisión del equipo
Recomendaciones para: Empresas, CPHS, Trabajadores</t>
  </si>
  <si>
    <t>SEGURIDAD EN EL MOVIMIENTO DE CARGA - TRANSPALETA MANUAL</t>
  </si>
  <si>
    <t>Conocer prácticas seguras en la operación de la transpaleta manual en el movimiento de cargas.</t>
  </si>
  <si>
    <t>¿Qué es una transpaleta manual?
Tareas del operador
Principales cuidados
EPP requeridos
Recomendaciones
Revisión del equipo
Recomendaciones para: Empresas, CPHS, Trabajadores</t>
  </si>
  <si>
    <t>SEGURIDAD EN EL PROCESAMIENTO Y CONSERVACIÓN DE MITÍLIDOS</t>
  </si>
  <si>
    <t>Aplicar las medidas preventivas durante las etapas del procesamiento y conservación de mitílidos.</t>
  </si>
  <si>
    <t>Conocer el funcionamiento y líneas de proceso de los mitílidos según su forma de elaboración.
Identificar los principales incidentes y peligros a los que están expuestos quienes participan del proceso y conservación de mitílidos.
Conocer las medidas preventivas que se asocian a los peligros e incidentes en el procesamiento y conservación de mitílidos, de acuerdo a los lineamientos de la ACHS.</t>
  </si>
  <si>
    <t>Introducción.
¿Cómo es el cultivo de mitílidos?
Plantas de procesos.
Descripción de los procesos en área sucia y área limpia.
Peligros e incidentes que se presentan en área sucia y limpia.
Medidas preventivas en área sucia y limpia.
Recomendaciones finales.</t>
  </si>
  <si>
    <t>SEGURIDAD EN ENTORNOS DE TRABAJO CON CINTAS TRANSPORTADORAS</t>
  </si>
  <si>
    <t>Cintas transportadoras</t>
  </si>
  <si>
    <t>Reconocer los peligros asociados al trabajar directa o indirectamente con sistemas de cintas transportadoras, según lo establecido en el curso.</t>
  </si>
  <si>
    <t>Conocer los principales sistemas de cintas transportadoras y sus componentes principales.
Identificar los accidentes más comunes en trabajos con cintas transportadoras y sus causas.</t>
  </si>
  <si>
    <t>Introducción.
Definición: Tipos de cinta y descripción;  principales partes y piezas de una cinta trasportadora.
Accidentes más comunes y causas.</t>
  </si>
  <si>
    <t>SEGURIDAD EN INTERVENCIONES VIALES</t>
  </si>
  <si>
    <t xml:space="preserve">Aplicar medidas preventivas al realizar trabajos de intervención vial, de acuerdo a los lineamientos establecidos en el curso.
</t>
  </si>
  <si>
    <t>Conocer las señales de tránsito en obra.
Conocer los aspectos normativos de la señalización de tránsito.
Conocer las señales verticales, reglamentarias, de advertencia de peligro y las informativas
Conocer sistemas de canalización y demarcación.
Conocer aspectos del control de tránsito con banderero o semáforo.
Conocer los tipos de vestimenta de trabajo.
Conocer algunos esquemas básicos de señalización.</t>
  </si>
  <si>
    <t xml:space="preserve">Señales de tránsito para trabajos provisorios en la vía pública.
Generalidades.
Aspectos operativos de la señalización de tránsito.
Señales verticales.
Señales reglamentarias.
Señales de advertencia de peligro.
Señales informativas.
Canalización.
Demarcación.
Control de tránsito con banderero o semáforo.
Vestimenta de trabajo.
Esquemas básicos de señalización.
</t>
  </si>
  <si>
    <t>SEGURIDAD EN LA CONDUCCIÓN DE VEHÍCULOS DE TRANSPORTE DE PASAJEROS</t>
  </si>
  <si>
    <t>Aplicar prácticas seguras, durante la conducción de vehículos de transporte de pasajeros, según los lineamientos establecidos en el curso.</t>
  </si>
  <si>
    <t xml:space="preserve">Valorar la importancia de la conducción segura y su impacto en quien conduce y su entorno
Identificar los peligros presentes en la conducción de vehículos de transporte de pasajeros, según los lineamientos del presente curso.
Identificar las prácticas de conducción segura de vehículos de transporte de pasajeros, en distintos ámbitos de acuerdo a los lineamientos establecidos por la ACHS.
</t>
  </si>
  <si>
    <t>Importancia de la Conducción Segura.
Peligros presentes en la conducción de vehículos de transporte de pasajeros.
Prácticas de Conducción Segura.</t>
  </si>
  <si>
    <t>Valorar la importancia de la conducción segura y su impacto en quien conduce y su entorno
Identificar los peligros presentes en la conducción de vehículos de transporte de pasajeros, según los lineamientos del presente curso.
Identificar las prácticas de conducción segura de vehículos de transporte de pasajeros, en distintos ámbitos de acuerdo a los lineamientos establecidos por la ACHS.</t>
  </si>
  <si>
    <t xml:space="preserve">Importancia de la Conducción Segura.
Peligros presentes en la conducción de vehículos de transporte de pasajeros.
Prácticas de Conducción Segura.
</t>
  </si>
  <si>
    <t>Poseer Licencia de conducir clase A1, A2 o A3, A1 antigua</t>
  </si>
  <si>
    <t>SEGURIDAD EN LA OPERACIÓN DE EQUIPOS PARA MOVIMIENTO DE CARGA</t>
  </si>
  <si>
    <t xml:space="preserve">Aplicar prácticas seguras en la operación de equipos para movimiento de cargas.
</t>
  </si>
  <si>
    <t xml:space="preserve">Identificar  los incidentes típicos asociados a cada equipo.
Conocer los principales peligros asociados a las tareas realizadas con cada equipo.
Conocer las medidas de control asociados a las tareas realizadas con cada equipo.
</t>
  </si>
  <si>
    <t>Se seleccionan hasta tres equipos:
Apilador eléctrico.
Grúa horquilla reach.
Order picker.
Transpaleta eléctrica.
Transpaleta manual.</t>
  </si>
  <si>
    <t>Se Seleccionan Hasta 3 Equipos Para La Versión De 2 Horas.
Equipos disponibles:
Apilador eléctrico.
Grúa horquilla REACH.
Order picker.
Transpaleta eléctrica.
Transpaleta manual.</t>
  </si>
  <si>
    <t>SEGURIDAD EN LA OPERACIÓN DE PORTACONTENEDORES REACH STACKER</t>
  </si>
  <si>
    <t>Aplicar las medidas de prevención y control en la operación de portacontenedores Reach Staker en las actividades desarrolladas en faenas portuarias, para evitar la ocurrencia de accidentes</t>
  </si>
  <si>
    <t xml:space="preserve">Conocer los roles de la organización en materia de seguridad y salud ocupacional.
Conocer la descripción de los portacontenedores Reach Stacker, sus accesorios y sistema de manejo.
Conocer los incidentes recurrentes y las medidas de seguridad que presentan la operación de estos equipos.
Conocer las tareas de mantención e inspecciones que se deben realizar para un correcto funcionamiento del equipo.
</t>
  </si>
  <si>
    <t xml:space="preserve">Descripción de equipo Reach Stacker, Tipos de accesorio de carga, tipos de spreader, maniobras que se realizan con el brazo y spreader.
Incidentes recurrentes en la operació y Medidas generales de seguridad, 
Uso de Reach Stacker: Obligaciones del operador de Reack Stacker, ajuste de cabina, desplazamiento o traslado del equipo, antes de levantar la carga, ejemplos de capacidad de elevación, manejo del brazo de elevación, elevación y conducción de contenedores, acciones que deben evitarse
Mantención, Inspección diaria, programa de inspección, medidas de control.
</t>
  </si>
  <si>
    <t>SEGURIDAD EN LABORES DE ENSILAJE</t>
  </si>
  <si>
    <t>Aplicar correctamente prácticas de trabajo seguro en labores de ensilaje, conforme a los criterios establecidos en el curso.</t>
  </si>
  <si>
    <t>Conocer las características generales del ensilaje de mortalidad y marco legal.
Reconocer las instalaciones y procesos productivos del ensilado de mortalidad.
Reconocer los peligros y emergencias en procesos productivos 
Reconocer las emergencias y primeros auxilios por intoxicación
Conocer las medidas preventivas en procesos de ensilaje</t>
  </si>
  <si>
    <t>Características generales del ensilaje de mortalidad y marco legal.
Instalaciones y procesos productivos del ensilado de mortalidad.
Peligros y emergencias en procesos productivos.
Emergencias y primeros auxilios por intoxicación.
Medidas preventivas en procesos de ensilaje.</t>
  </si>
  <si>
    <t>SEGURIDAD EN PROCESO DE RECOLECCIÓN Y DISPOSICIÓN DE RESIDUOS DOMICILIARIOS</t>
  </si>
  <si>
    <t xml:space="preserve">Identificar los peligros presentes, los incidentes frecuentes y las medidas preventivas durante el proceso de recolección y disposición de residuos domiciliarios.
</t>
  </si>
  <si>
    <t>Consideraciones generales.
Peligros presentes.
Incidentes recurrentes.
Medidas preventivas</t>
  </si>
  <si>
    <t>SEGURIDAD EN PROCESOS METALMECÁNICOS</t>
  </si>
  <si>
    <t>Aplicar las prácticas seguras en el proceso metalmecánico para prevenir incidentes laborales, de acuerdo a los criterios establecidos en el curso.</t>
  </si>
  <si>
    <t xml:space="preserve">Identificar los peligros y riesgos
Conocer las medidas preventivas
Análisis de casos
</t>
  </si>
  <si>
    <t xml:space="preserve">Introducción al proceso metalmecánico.
Identificación de los peligros y riesgos
Medidas preventivas
Taller  de Análisis 
</t>
  </si>
  <si>
    <t>SEGURIDAD EN TRABAJOS DE POSTACIÓN</t>
  </si>
  <si>
    <t>Reconocer los riesgos, características y principales medidas preventivas aplicables al trabajo en postes.</t>
  </si>
  <si>
    <t xml:space="preserve">Conocer aspectos fundamentales del trabajo en postes, los equipos de protección personal a utilizar y la seguridad en este tipo de labores. </t>
  </si>
  <si>
    <t>Trabajo en altura (definición de trabajo en altura, riesgo y peligro, además de los riesgos asociados al trabajo en postación).
Equipos de protección personal (definiciones, lista de EPP, inspecciones de un EPP, uso correcto, clasificación de EPP).
Trabajo seguro en escala (reconocer tipos de escala, sus partes, funciones y formas de trabajo seguro en estas, asi como también identificar riesgos eléctricos y sus consecuencias, tipos de postes y las formas de inspección de las escalas).                                                                                                                                                                                                   Ejercicio demostrativo en trabajo en escala (medidas de seguridad para este tipo de trabajos, paso a paso del tipo de trabajo, control y entrega de EPP, ejercicio de nudos de uso en postación)</t>
  </si>
  <si>
    <t>Cerm</t>
  </si>
  <si>
    <t>CERM</t>
  </si>
  <si>
    <t>SEGURIDAD EN TRABAJOS DE POSTES</t>
  </si>
  <si>
    <t>Revisar máximo por sede en carta aceptación curso</t>
  </si>
  <si>
    <t>Trabajo en altura (definición de trabajo en altura, riesgo y peligro, además de los riesgos asociados al trabajo en postación).
Equipos de protección personal (definiciones, lista de EPP, inspecciones de un EPP, uso correcto, clasificación de EPP).
Trabajo seguro en escala (reconocer tipos de escala, sus partes, funciones y formas de trabajo seguro en estas, asi como también identificar riesgos eléctricos y sus consecuencias, tipos de postes y las formas de inspección de las escalas).                                                                                                                                                                                                   Ejercicio demostrativo en trabajo en escala (medidas de seguridad para este tipo de trabajos, paso a paso del tipo de trabajo, control y entrega de EPP, ejercicio de nudos de uso en postación)
Ejercicios prácticos</t>
  </si>
  <si>
    <t>Debes adjuntar en oportunidad Carta Aceptación Curso firmada por empresa. Descarga el formato de Carta desde SharePoint de Capacitaciones</t>
  </si>
  <si>
    <t>SEGURIDAD EN TRABAJOS EN ALTURA</t>
  </si>
  <si>
    <t>Reconocer los riesgos, características y principales medidas preventivas aplicables al trabajo en altura.</t>
  </si>
  <si>
    <t xml:space="preserve">Conocer aspectos fundamentales del trabajo en altura, los equipos de protección personal a utilizar y la seguridad en este tipo de labores. </t>
  </si>
  <si>
    <t>Trabajo en altura (definición de trabajo en altura, riesgo y peligro, además de diferenciación entre los distintos equipos auxiliadores de acceso a altura).
Equipos de protección personal (definiciones, lista de EPP, inspecciones de un EPP, uso correcto, clasificación de EPP).
Trabajo seguro en altura (formas seguras de trabajo en altura, síndrome del arnés y sus medidas preventivas).                                                                                                                                                                                                  
Ejercicio demostrativo en trabajo en altura (medidas de seguridad para este tipo de trabajos, paso a paso del tipo de trabajo, control y entrega de EPP, uso correcto de cinta anti trauma o estrobo de posicionamiento)
Ejercicios prácticos</t>
  </si>
  <si>
    <t>SEGURIDAD FRENTE A INCENDIOS</t>
  </si>
  <si>
    <t>Conocer los principales riesgos asociados al fuego y aplicar las técnicas de prevención y uso de extintores.</t>
  </si>
  <si>
    <t>Conocer  el concepto de fuego y sus componentes.
Reconocer consejos de prevención de incendios, tipos de extintores, partes de los extintores y ubicación de instalación.
Distinguir agentes extintores para el de control de los diferentes tipos de fuego y medidas de seguridad en el uso del extintor.</t>
  </si>
  <si>
    <t>Fuego: Triángulo del fuego, tetraedro del fuego, conceptos adicionales.
Incendios: Amago de incendio, formas de propagación, clasificación o tipos de fuego, fases del fuego, teoría de la extinción de incendios; medios para combatir el fuego; señalización, métodos de extinción.
Formas de control: Marco legal, plan de evacuación.</t>
  </si>
  <si>
    <t>SISTEMA DE GESTION, UNA HERRAMIENTA PARA LA PREVENCIÓN INTEGRAL DE SEGURIDAD Y SALUD OCUPACIONAL</t>
  </si>
  <si>
    <t>Implementar un Sistema de Gestión de Seguridad y Salud en el Trabajo.</t>
  </si>
  <si>
    <t xml:space="preserve">Describir los componentes de un sistema de gestión de seguridad y salud en el trabajo 
Interpretar los fundamentos, requisitos y recomendaciones para la mejora del desempeño establecidos en un SGSST 
Diseñar los elementos requeridos para la organización, estructuración, registro e indicadores de un SGSST
</t>
  </si>
  <si>
    <t>El Sistema de Gestión de Seguridad y Salud en el Trabajo
Procesos del Sistema de Gestión de Seguridad y Salud en el Trabajo</t>
  </si>
  <si>
    <t>Organización, funciones y responsabilidades</t>
  </si>
  <si>
    <t>Sistemas de gestión</t>
  </si>
  <si>
    <t>SISTEMAS DE VENTILACIÓN EN MINERÍA SUBTERRÁNEA</t>
  </si>
  <si>
    <t>16.6. Otros - Ventilación en mineria</t>
  </si>
  <si>
    <t>Aplicar técnicas de ventilación en minas y túneles para una correcta renovación de aire, dilución de gases contaminantes y polvo y controlar los humos en caso de incendio, asegurando una atmósfera respirable y segura para desarrollar cada uno de los trabajos inherentes a las faenas.</t>
  </si>
  <si>
    <t xml:space="preserve">Conocer por que son necesarios los sistemas de ventilación en minería subterránea.
Conocer los riesgos ambientales presentes en los procesos mineros.
Conocer las incidencias climáticas en ventilación, que se generan al interior mina.
Conocer los equipos de ventilación y las variables para determinar el caudal requerido para faenas en interior mina.
Conocer los equipos colectores de partículas y su finalidad.
</t>
  </si>
  <si>
    <t xml:space="preserve">
</t>
  </si>
  <si>
    <t xml:space="preserve">Sistemas de Ventilación en Minería Subterránea
Riesgos Ambientales en Procesos Mineros
Incidencias Climáticas en Ventilación
Equipos de Ventilación y Caudales
Ventilación – Colectores de Partículas
</t>
  </si>
  <si>
    <t>SUPERVISIÓN Y LIDERAZGO EN PREVENCIÓN DE RIESGOS</t>
  </si>
  <si>
    <t>Aplicar técnicas de liderazgo en sus equipos de trabajo, con el fin de mejorar sus resultados e impactar positivamente en los ambientes laborales,  según los lineamientos de este curso.</t>
  </si>
  <si>
    <t>Identificar qué significa ser líder hoy y  reconocer los distintos estilos de liderazgo.
Entender la importancia de la comunicación y los estilos de relacionamiento para generar ambientes de trabajo sanos.</t>
  </si>
  <si>
    <t xml:space="preserve">El Liderazgo, estilos, gestión y liderazgo personal.
Plan de acción personal.
Comunicación positiva.
Estilos de relacionamiento y tips de relacionamiento.
</t>
  </si>
  <si>
    <t>TABLEROS MÓVILES BAJA TENSIÓN</t>
  </si>
  <si>
    <t xml:space="preserve">Conocer los requisitos básicos normativos para un Tablero BT del tipo móvil.
</t>
  </si>
  <si>
    <t>Información del tablero en baja tensión.
Señales de seguridad e indicación de peligro.
Tierra de protección. 
Tableros eléctricos con circuitos rotulados 
Tableros eléctricos con cubiertas y tapas 
Tableros eléctricos con parada de emergencia
Conductores con y sin terminales
Tableros accesibles sólo a personal calificado. 
Código de colores y prevención de contactos directos. 
Iluminación en salas eléctricas o zonas de tableros</t>
  </si>
  <si>
    <t>TÉCNICAS DE MOVILIZACIÓN Y TRASLADO DE PACIENTES</t>
  </si>
  <si>
    <t>Aplicar prácticas de trabajo seguro durante la atención de pacientes en centros hospitalarios del sector público.</t>
  </si>
  <si>
    <t>Ergonomía y autocuidado en el trabajo.
Técnicas de movilización y traslado de pacientes: incluye taller.
Ejercicios compensatorios.</t>
  </si>
  <si>
    <t>Práctica - Teórica</t>
  </si>
  <si>
    <t>Para el módulo: técnicas de movilización y traslado de pacientes, cliente debe disponibilizar 2 sillas de ruedas, 2 camillas y sala apropiada.</t>
  </si>
  <si>
    <t>TÉCNICAS PREVENTIVAS DE MOVIMIENTOS Y TRASLADO DE NIÑOS Y LACTANTES.</t>
  </si>
  <si>
    <t>Instruir acerca de técnicas preventivas asociadas al movimiento y traslado de niños y lactantes.</t>
  </si>
  <si>
    <t>TELETRABAJO Y ERGONOMÍA</t>
  </si>
  <si>
    <t xml:space="preserve">Comprender los factores ergonómicos asociados al teletrabajo y medidas para minimizar sus efectos adversos. </t>
  </si>
  <si>
    <t xml:space="preserve">Contexto normativo del teletrabajo en Chile.
Factores ergonómicos y medidas frente al teletrabajo.
</t>
  </si>
  <si>
    <t>Aplicar técnicas ergonómicas en sus actividades laborales bajo la modalidad en teletrabajo, no dañe su salud y prevenga dolencias musculoesqueléticas, conforme a los criterios establecidos en el curso</t>
  </si>
  <si>
    <t xml:space="preserve">Conocer el contexto normativo del teletrabajo en Chile.
Comprender los factores ergonómicos asociados al teletrabajo y medidas para minimizar sus efectos adversos. 
Conocer los pasos para una implementación exitosa del teletrabajo.
</t>
  </si>
  <si>
    <t>Contexto normativo del teletrabajo en Chile.
Factores ergonómicos y medidas frente al teletrabajo.
Implementación del teletrabajo: Recomendaciones</t>
  </si>
  <si>
    <t>TRABAJO EN ALTURA EN LA CONSTRUCCIÓN</t>
  </si>
  <si>
    <t>Aplicar las medidas preventivas que deben considerarse para conformarlas, utilizarlas, así como en su desarme, conociendo las diversas superficies utilizadas para realizar trabajos en altura.</t>
  </si>
  <si>
    <t>Introducción.
Andamios.
Accesos y vías de circulación para trabajos en altura.
Faenas con riesgo de caídas desde altura.
Sistema de Detección de Caídas.</t>
  </si>
  <si>
    <t>TRABAJO EN ALTURA PARA EMPRESAS DE TELECOMUNICACIÓN Y ENERGÍAS</t>
  </si>
  <si>
    <t>Aplicar las medidas preventivas que corresponden a las actividades de trabajo en altura, conforme a los criterios establecidos en el curso.</t>
  </si>
  <si>
    <t>Conocer la normativa asociada a trabajo en altura.
Peligros y riesgos del trabajo en altura en postes y plataformas.
Reconocer los sistemas y equipos de protección.
Conocer maniobras de rescate.</t>
  </si>
  <si>
    <t xml:space="preserve">Normativa en trabajo en altura.
Postes, cables, escalas.
Definición y tipos de trabajo en altura.
Riesgos y consecuencias de una caída.
Sistemas y equipos de protección anti caídas.
Actuación ante emergencias.
</t>
  </si>
  <si>
    <t>TRABAJO EN ALTURA: ANDAMIOS Y PLATAFORMAS ELEVADORAS</t>
  </si>
  <si>
    <t>Aplicar las medidas preventivas para evitar caídas de altura según los criterios establecidos por ACHS.</t>
  </si>
  <si>
    <t>Conocer las principales características de los trabajos en altura y los sistemas de protección de caídas. 
Conocer los peligros asociados a trabajos en altura en andamios y plataformas elevadoras, escalas y techumbres.
Conocer las medidas preventivas asociadas a trabajos en altura en andamios y plataformas elevadoras, escalas y techumbres.</t>
  </si>
  <si>
    <t>Principales características de los componentes en el trabajo en altura.
Peligros en el uso de los componentes en el trabajo en altura.
Medidas preventivas para el trabajo en altura.</t>
  </si>
  <si>
    <t>TRABAJO EN ALTURA: ESCALAS Y TECHUMBRES</t>
  </si>
  <si>
    <t>Conocer las principales características de los componentes en el trabajo en altura.
Conocer los peligros en los trabajos en escalas y techumbres en el trabajo en altura.
Identificar las medidas preventivas para el trabajo en altura. </t>
  </si>
  <si>
    <t>TRABAJO SEGURO EN CÁMARAS HIPERBÁRICAS</t>
  </si>
  <si>
    <t>Realizar un trabajo en cámara hiperbárica en las condiciones de seguridad y de salud que permitan evitar accidentes del trabajo o enfermedades profesionales.</t>
  </si>
  <si>
    <t>Conocer los agentes de riesgo presentes en el proceso de trabajo en cámaras hiperbáricas para prevenir los riesgos que atenten contra la seguridad y salud de los trabajadores/as expuestos/as a condiciones hiperbáricas. 
Conocer los riesgos específicos asociados a la operación de una cámara hiperbárica y condiciones hiperbáricas
Reconocer el funcionamiento y generalidades de la medicina hiperbárica.
Conocer los elementos que conforman los diferentes tipos de cámara (monoplaza y multiplaza).
Conocer los riesgos específicos asociados a la operación de una cámara hiperbárica y condiciones hiperbáricas.
Conocer las medidas de control frente a los riesgos presentes en el trabajo en cámaras hiperbáricas, con el fin de evitar accidentes del trabajo y enfermedades profesionales, en los trabajadores/as expuestos a condiciones hiperbáricas.
Conocer las medidas de seguridad y planes de emergencias y evacuación.</t>
  </si>
  <si>
    <t>Ley general de los gases, tablas de tratamiento y efectos fisiológicos de la medicina hiperbárica
Sistema de compresión de aire para una cámara hiperbárica.
Sistemas de control y/o soportes necesarios en una cámara hiperbárica multiplaza.
Equipamiento interior cámara. 
Equipamiento de seguridad de una cámara hiperbárica.
Normativa en clínicas hiperbáricas y seguridad en la operación de cámaras hiperbáricas.
Mantenimiento diario, semanal y mensual.
Vigilancia de la salud para trabajadores expuestos a condiciones hiperbáricas.</t>
  </si>
  <si>
    <t>TRABAJO SEGURO EN ESPACIOS CONFINADOS</t>
  </si>
  <si>
    <t>Trabajo en espacio confinado</t>
  </si>
  <si>
    <t>Aplicar las medidas preventivas durante el trabajo en espacios confinados, conforme a los criterios establecidos por ACHS.</t>
  </si>
  <si>
    <t>Conocer lo que es un espacio confinado y sus características, de acuerdo a los planteamientos señalados por ACHS.
Conocer los peligros asociados al trabajo en espacios confinados, según lo indicado en este curso.
Conocer las medidas preventivas para el trabajo en espacios confinados, de acuerdo a lo planteado por ACHS.</t>
  </si>
  <si>
    <t>Identificación de un espacio confinado y sus características.
Peligros asociados al trabajo en espacios confinados.
Medidas preventivas para el trabajo en espacios confinados.</t>
  </si>
  <si>
    <t>Identificación de un espacio confinado y sus características. 
Peligros asociados al trabajo en espacios confinados.
Medidas preventivas para el trabajo en espacios confinados.</t>
  </si>
  <si>
    <t>Reconocer los riesgos, características y principales medidas preventivas aplicables al trabajo en espacios confinados.</t>
  </si>
  <si>
    <t xml:space="preserve">Conocer aspectos fundamentales del trabajo en espacios confinados, los equipos de protección personal a utilizar y la seguridad en este tipo de labores. </t>
  </si>
  <si>
    <t>Módulo 1: Espacios confinados (definición de espacios confinados, riesgo y peligro, además de los riesgos asociados al trabajo en espacios confinados).
Módulo 2: Equipos de protección personal (definiciones, lista de EPP, inspecciones de un EPP, uso correcto, clasificación de EPP)
Módulo 3: Trabajo seguro en espacios confinados (características de este tipo de espacios y su clasificación, reconocimiento de atmósferas peligrosas, tipos de ventilación y formas de enfrentar una emergencia).                                                                                                                                                                                                   Módulo 4: Ejercicio demostrativo en espacios confinados (medidas de seguridad para este tipo de trabajos, paso a paso del tipo de trabajo, control y entrega de EPP)</t>
  </si>
  <si>
    <t>Módulo 1: Espacios confinados (definición de espacios confinados, riesgo y peligro, además de los riesgos asociados al trabajo en espacios confinados).
Módulo 2: Equipos de protección personal (definiciones, lista de EPP, inspecciones de un EPP, uso correcto, clasificación de EPP)
Módulo 3: Trabajo seguro en espacios confinados (características de este tipo de espacios y su clasificación, reconocimiento de atmósferas peligrosas, tipos de ventilación y formas de enfrentar una emergencia).                                                                                                                                                                                                   Módulo 4: Ejercicio demostrativo en espacios confinados (medidas de seguridad para este tipo de trabajos, paso a paso del tipo de trabajo, control y entrega de EPP)
Módulo 5: Ejercicios prácticos</t>
  </si>
  <si>
    <t>TRABAJO SEGURO PARA PERSONAL DE SALUD FRENTE A INTOXICADOS POR CIANURO</t>
  </si>
  <si>
    <t>Aplicar procedimiento correcto de trabajo frente a casos de intoxicados con cianuro.</t>
  </si>
  <si>
    <t>Qué es el cianuro.
Cuáles son los riesgos para la salud.
Intoxicación aguda.
Manejo del paciente intoxicado.
Derivaciones a otros centros de salud.
Procedimiento ante contingencia por contacto químico.</t>
  </si>
  <si>
    <t>Sólo personal de salud.</t>
  </si>
  <si>
    <t>TRANSPORTE DE CARGA POR CARRETERA EN CAMIONES</t>
  </si>
  <si>
    <t xml:space="preserve">Aplicar prácticas seguras durante la conducción de camiones de carga por carretera, según los lineamientos establecidos en el curso.
</t>
  </si>
  <si>
    <t xml:space="preserve">Conocer la legislación asociada al transporte de carga por carretera en camiones.
Identificar los peligros en el transporte de carga por carretera en camiones.
Conocer las medidas preventivas en el transporte de carga por carretera en camiones.
</t>
  </si>
  <si>
    <t>Legislación asociada al transporte de carga por carretera en camiones.
Peligros en el transporte de carga por carretera en camiones.
Conducción a la defensiva en el trasporte de carga.</t>
  </si>
  <si>
    <t>Aplicar prácticas seguras durante la conducción de camiones de carga por carretera, según los lineamientos establecidos en el curso.</t>
  </si>
  <si>
    <t xml:space="preserve">Conducir un vehiculo de transporte de carga.
Poseer y en estado vigente la Licencia de Conducir A4 /A5, o A2 Antigua. </t>
  </si>
  <si>
    <t>TRAYECTO SEGURO</t>
  </si>
  <si>
    <t>Desplazamientos (accidentes de trayecto)</t>
  </si>
  <si>
    <t>Conocer la normativa de tránsito, derechos y obligaciones que se deben cumplir, conforme al rol que corresponde a cada persona al interactuar en la vía pública,aportando a la seguridad propia y de los demás.</t>
  </si>
  <si>
    <t xml:space="preserve">Reconocer y aplicar las distintas señaléticas de tránsito y preferencias en el trayecto
Identificar el uso de los distintos espacios viales
Aplicar los deberes y derechos de transito según su rol (conductor de vehículo, bicicleta, motociclista y pasajero)
</t>
  </si>
  <si>
    <t>Consta de 5 módulos, uno por cada rol: peatón, bicicleta, moto, auto y pasajero.</t>
  </si>
  <si>
    <t>Ponderación por módulo</t>
  </si>
  <si>
    <t>USO CORRECTO DE CIANAMIDAS EN LABORES AGRÍCOLAS</t>
  </si>
  <si>
    <t>USO DE EXTINTOR (Con aplicación móvil APPago)</t>
  </si>
  <si>
    <t>Manipular correctamente extintores, según la clase de fuego y conforme a los criterios establecidos en el curso.</t>
  </si>
  <si>
    <t>Entender conceptos generales sobre el fuego y agentes de extinción.
Conocer mecanismo y uso de extintor.</t>
  </si>
  <si>
    <t>Teoría del fuego y agentes de extinción.
Uso seguro del extintor ante situaciones de amago.</t>
  </si>
  <si>
    <t>Debe ser complementado por un entrenamiento práctico para cumplir con D.S. 594 art. 48.</t>
  </si>
  <si>
    <t>Manipular correctamente los extintores según el tipo de fuego que se presente.</t>
  </si>
  <si>
    <t>Charla dictada por expertos ACHS, en tal caso no consume cuotas. O puede ser dictada por facilitador OTEC en tal caso sí consumirá cuotas de capacitación.
Debe ser complementado por un entrenamiento práctico para cumplir con D.S. 594 art. 48.</t>
  </si>
  <si>
    <t>USO DE EXTINTOR VR (Con simulador de realidad virtual)</t>
  </si>
  <si>
    <t>Clasificación de fuego.
Extintores portátiles.</t>
  </si>
  <si>
    <t>El uso de simuladores es suficiente para preparar a los trabajadores respecto a la respuesta que deben tener en una situación real (D.S. N° 594 Art. 48)</t>
  </si>
  <si>
    <t>USO DE EXTINTOR (Con uso de simulador Bullex)</t>
  </si>
  <si>
    <t>Entender conceptos generales sobre el fuego y agentes de extinción.
Utilizar correctamente el extintor como medio para combatir el fuego.</t>
  </si>
  <si>
    <t>Conceptos generales sobre prevención y control de incendios.
Taller práctico de uso de extintores con simulador.</t>
  </si>
  <si>
    <t>Este curso está diseñado para programaciones del curso Taller práctico uso de extintores (657033) con más de 20 trabajadores, con el fin de que los participantes realicen la actividad práctica. 
El uso de simuladores es suficiente para preparar a los trabajadores respecto a la respuesta que deben tener en una situación real (D.S. N° 594 Art. 48)</t>
  </si>
  <si>
    <t>Máximo 20 participantes, si requieres inscribir más utiliza el curso de tres horas (657273).
El uso de simuladores es suficiente para preparar a los trabajadores respecto a la respuesta que deben tener en una situación real (D.S. N° 594 Art. 48)</t>
  </si>
  <si>
    <t xml:space="preserve">Solo se puede solicitar una especialidad de charla por día. Esta charla corresponde a la especialidad "extintor". Charla dictada por facilitador en el aula movíl, la cual se encuentra equipada para ejecutar las charlas al aire libre, aplicando las medidas sanitarias por la Autoridad. Debe ser complementado por un entrenamiento práctico para cumplir con D.S. 594 art. 48.
</t>
  </si>
  <si>
    <t>USO DE HERRAMIENTAS DE MANO</t>
  </si>
  <si>
    <t>Identificar  las causas de incidentes en el uso de herramientas manuales.
Conocer Herramientas, incidentes y medidas de control.</t>
  </si>
  <si>
    <t>Conceptos y definiciones.
Causa de incidentes en el uso de herramientas de mano.</t>
  </si>
  <si>
    <t>Módulo 1: La violencia escolar y cómo se 
relaciona con las emociones:  
Introducción
¿Qué entendemos por violencia en el trabajo?
¿Por qué la violencia representa un riesgo laboral?
¿Qué es la violencia escolar y tipos?
¿Cómo abordar situaciones de violencia escolar?
¿Qué son las emociones?
¿Qué es el desarrollo socioemocional?
Módulo 2: ¿Cómo índice la educación en la
formación del individuo?: 
Introducción
Responsables de la ED. Preescolar
Habilidades y errores en la educación
Funciones de los docentes
Capacidad reflexiva
Construcción de la imagen y autoestima
Claves para manejar conductas disruptivas
Tipos de NEE
Ley TEA N° 21.545
Recomendaciones para trabajar con niños con NEE
Ejercicios para trabajar con niños con NEE</t>
  </si>
  <si>
    <t>¿Qué es la ergonomía?
Interrelaciones en el sistema de trabajo
Análisis ergonómicos
Efectos de la ergonomía sobre los trabajadores y la organización
Normativa asociada a la ergonomía
Clasificación de los factores ergonómicos
Factores ambientales; ambiente sonoro, ambiente lumínico, confort térmico, vibraciones, 
Factores carga de trabajo
Carga mental
Autocuidado</t>
  </si>
  <si>
    <t>Identidicar los incidentes típicos que ocurren en el sector</t>
  </si>
  <si>
    <t>¿Qué es el plástico?
Técnicas de transformación del plástico.
Tipos de moldeo.
Huecograbado, flexografía, corte y sellado.
Medidas preventivas.</t>
  </si>
  <si>
    <t>PRÁCTICAS SEGURAS EN LABORES DE ASEO</t>
  </si>
  <si>
    <t>Condiciones de orden y aseo</t>
  </si>
  <si>
    <t>Aplicar modelo de conducta preventiva ACHS para labores de orden y aseo seguro en el lugar de trabajo</t>
  </si>
  <si>
    <t>Riesgos asociados a las labores de aseo: sobreesfuerzos, caídas, golpes, torceduras
Medidas preventivas asociadas a las labores de aseo. 
Cómo evitar accidentes en labores: modelo ODE</t>
  </si>
  <si>
    <t>PREVENCIÓN DE ACCIDENTES EN LA VÍA PUBLICA</t>
  </si>
  <si>
    <t>Conocer los peligros presentes en la vía pública, asociado a la condición de peatón</t>
  </si>
  <si>
    <t>Definiciones: accidente del trabajo, de trayecto.
Ley de tránsito N° 18.290.
Principales peligros e incidentes en la vía pública.
Cómo evitar accidentes en la vía pública: Modelo de conducta preventiva ODE.</t>
  </si>
  <si>
    <t>PREVENCIÓN DE RIESGOS EN EL USO DE TRANSPALETA ELÉCTRICAS</t>
  </si>
  <si>
    <t>PREVENCIÓN DE RIESGOS EN LA OPERACIÓN DE APILADORES</t>
  </si>
  <si>
    <t>Aplicar medidas preventivas ante la identificación de situaciones de peligro asociadas a las tareas en tiendas por Departamento de acuerdo a los lineamientos del curso.</t>
  </si>
  <si>
    <t xml:space="preserve">Peligros y riesgos laborales asociados a las tareas en una tienda por departamento. 
Medidas de seguridad para tareas generales.
Normas de seguridad genéricas. 
Prevención de riesgos en: áreas administrativas, salón de ventas, recepción y bodegas, áreas administrativas, caja y empaque.
</t>
  </si>
  <si>
    <t>SEGURIDAD EN EL USO DE CARROS EN LA INDUSTRIA DE ALIMENTOS</t>
  </si>
  <si>
    <t>Transpaleta manual - carros</t>
  </si>
  <si>
    <t>Conocer las medidas preventivas para el uso de carros de acuerdo al área productiva y tipo de carro.</t>
  </si>
  <si>
    <t xml:space="preserve">Estructura de carros. 
Tipos de carros utilizados en la industria gastronómica. 
Características de la carga y propiedades en el uso de carro. 
Factores de riesgo y entorno físico. 
Peligros, incidentes recurrentes y medidas preventivas. </t>
  </si>
  <si>
    <t>SEGURIDAD EN MÁQUINAS CRÍTICAS EN RUBRO PANADERÍA</t>
  </si>
  <si>
    <t>Aplicar las medidas preventivas establecidas para el uso de maquinarias y herramientas de panadería industrial</t>
  </si>
  <si>
    <t xml:space="preserve">Pasos en la producción de pan. 
Uso y peligros de principales máquinas de panadería industrial: amasadora, sobadora, revolvedora, ovilladora, horno a gas, cámara de fermentación. 
Operación segura de máquinas. 
</t>
  </si>
  <si>
    <t xml:space="preserve">Aplicar las instrucciones de trabajo seguro durante la operación de máquinas y equipos, conforme a los criterios establecidos en el curso.
</t>
  </si>
  <si>
    <t>Comprender las causas y consecuencias de los accidentes graves generados en máquinas y la importancia de tomar buenas decisiones.
Identificar los 10 principios o instrucciones que deben seguirse para evitar los accidentes en máquinas.</t>
  </si>
  <si>
    <t>Actividades foco de amputaciones traumáticas.
Principios de seguridad en máquinas y equipos.</t>
  </si>
  <si>
    <t>HERRAMIENTAS COMUNICATIVAS PARA LA RESOLUCIÓN DE CONFLICTOS</t>
  </si>
  <si>
    <t>Aplicar técnicas de comunicación e inteligencia emocional para resolver conflictos.</t>
  </si>
  <si>
    <t>Conocer qué es un conflicto y los factores internos y externos que influyen en una buena resolución.
Conocer los conceptos centrales para una comunicación positiva.
Conocer los obstáculos de la comunicación.
Aplicar tips para una buena comunicación.
Conocer los pasos para resolver un conflicto.
Aplicar las habilidades personales y técnicas especiales en la resolución del conflicto.
Reconocer tipología de cliente y pentagrama de las relaciones interpersonales, tips personales para aplicarlos en la vida diaria.</t>
  </si>
  <si>
    <t>MÓDULO 1: Qué se entiende por conflicto y cómo interfiere la percepción en la interpretación de las palabras; Conflicto; Interecrencia de la percepción en el conflicto.
MÓDULO 2: Pasos para la resolución de conflictos; Factores, etapas y paradigmas de resolución de conflicto; Inteligencia emocional.
MÓDULO 3: Conceptos centrales para una comunicación  positiva; Qué es comunicación; Cómo mejorar la comunicación; Conceptos claves de la comunicación positiva.
MÓDULO 4: Obstáculos de la comunicación; Barreras que dificultan la comunicación.
MÓDULO 5: Tips para una buena comunicación; Conceptos para mejorar la comunicación.
MÓDULO 6: Resolución de conflictos mediante los instintos y la percepción; Principales instintos útiles para la resolución de conflicto y cómo utilizarlos.
MÓDULO 7: Tips de servicios y resolución de conflictos con clientes; Tipos de clientes y cómo abordarlos.</t>
  </si>
  <si>
    <t>Conocer técnicas de comunicación e inteligencia emocional para resolver conflictos.</t>
  </si>
  <si>
    <t xml:space="preserve">MÓDULO 1: Qué se entiende por conflicto y cómo interfiere la percepción en la interpretación de las palabras; Conflicto; Interecrencia de la percepción en el conflicto.
MÓDULO 2: Pasos para la resolución de conflictos; Factores, etapas y paradigmas de resolución de conflicto; Inteligencia emocional.
MÓDULO 3: Conceptos centrales para una comunicación  positiva; Qué es comunicación; Cómo mejorar la comunicación; Conceptos claves de la comunicación positiva.
MÓDULO 4: Obstáculos de la comunicación; Barreras que dificultan la comunicación.
MÓDULO 5: Tips para una buena comunicación; Conceptos para mejorar la comunicación.
MÓDULO 6: Resolución de conflictos mediante los instintos y la percepción; Principales instintos útiles para la resolución de conflicto y cómo utilizarlos.
MÓDULO 7: Tips de servicios y resolución de conflictos con clientes; Tipos de clientes y cómo abordarlos.
</t>
  </si>
  <si>
    <t>CONDUCCIÓN DEFENSIVA DE VEHÍCULOS LIVIANOS</t>
  </si>
  <si>
    <t>¿Qué es la conducción defensiva?
Fórmula del conductor defensivo.
Causas y estadísticas de los accidentes de tránsito en Chile.
Ley de Tránsito N° 18.290.
Prácticas seguras en la conducción defensiva.
Recomendaciones.</t>
  </si>
  <si>
    <t xml:space="preserve">Solo se puede solicitar una especialidad de charla por día. Esta charla corresponde a la especialidad "conducción". Charla dictada por facilitador en el aula movíl, la cual se encuentra equipada para ejecutar las charlas al aire libre, aplicando las medidas sanitarias por la Autoridad.
</t>
  </si>
  <si>
    <t>PROGRAMA  DE COMPETENCIAS DE PROFESIONALES DE PREVENCIÓN PARA EL SECTOR PÚBLICO</t>
  </si>
  <si>
    <t>Conocer los principales elementos de la gestión de seguridad y salud en el trabajo en el sector, agregando valor a la organización mitigando la probabilidad de ocurrencia de accidentes del trabajo y enfermedades profesionales.</t>
  </si>
  <si>
    <t xml:space="preserve">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Entregar conocimientos en los aspectos clave que deben dominar los profesionales de la gestión preventiva en las empresas. </t>
  </si>
  <si>
    <t>El sector gubernamental, una visión desde la gestión de seguridad y salud en el trabajo
La gestión de aspectos legales como campo de acción para los profesionales de prevención.
Las técnicas de gestión del riesgo desde la perspectiva de profesionales de prevención de SST.
Involucrando en la gestión de SSO a las empresas contratistas.
Comités Paritarios de Higiene y Seguridad, gestión e impactos en la cultura de SST de las empresas.
Gestión del riesgo de desastres en centros de trabajo.
Metodología de árbol causal para análisis de incidentes e intervención según jerarquía de controles.
Sistema de gestión: Una herramienta para la prevención integral de SSO.
Ley de accidentes del trabajo y enfermedades profesionales y su aporte a la seguridad social de Chile.</t>
  </si>
  <si>
    <t>IMPLEMENTANDO INSPECCIONES Y OBSERVACIONES DE SEGURIDAD EN LA EMPRESA</t>
  </si>
  <si>
    <t>Implementar los procesos de inspecciones y observaciones de seguridad, con el fin de corregir condiciones y acciones subestándar presentes en los lugares de trabajo.</t>
  </si>
  <si>
    <t>Conocer la herramienta de inspección y su importancia en el control operativo de los estándares de la empresa.​
Conocer la herramienta de observación y su importancia en el control operativo de los estándares de la empresa.</t>
  </si>
  <si>
    <t>Inspecciones de seguridad
Características de las inspecciones
Preparación de las inspecciones
Ejecución de las inspecciones
Registro de las inspecciones
Generación y cierre del plan de acción
Observaciones de seguridad
Características de las observaciones
Preparación del proceso de observación
Ejecución y cierre de la observación
Evaluación y control del proceso</t>
  </si>
  <si>
    <t>LIDERAZGO Y GESTIÓN DE RIESGOS PSICOSOCIALES UNIDADES EDUCATIVAS</t>
  </si>
  <si>
    <t>Aplicar técnicas y herramientas en ámbitos psicosociales con sus equipos de trabajo, de manera de lograr disminuir los agentes de riesgo relacionados con exigencias psicológicas y apoyo social en la empresa.</t>
  </si>
  <si>
    <t xml:space="preserve">Conocer los elementos básicos de la comunicación,  considerando las emociones, la escucha activa y el refuerzo positivo para crear ambientes saludables en el trabajo.
Conocer aspectos esenciales para la realización de un trabajo en equipo, incluyendo el sentido organizacional para generar confianza e independencia en el aporte individual.
Comprender el liderazgo como eje central en las organizaciones para la generación de ambientes de trabajos saludables. 
Conocer la clasificación de los conflictos y sus estrategias de resolución.
</t>
  </si>
  <si>
    <t>Elementos de comunicación
Riesgos psicosociales
Regulación de las emociones
Técnicas para la regulación de las emociones y para la escucha activa
Refuerzo positivo
Beneficios desatendidos
Calendario de cumplidos
Módulo 2 Potenciadores del trabajo en equipo
El sentido
Sentido organizacional
Relaciones de confianza
Gratitud
Control del trabajo y apoyo social
Módulo 3 Justicia y resiliencia organizacional: El liderazgo como eje
Justicia organizacional
Dimensiones de la justicia organizacional
Liderazgo y estrategias para establecer la justicia organizacional
Resilencia organizacional
Ambientes bien tratantes
Módulo 4 Liderazgo y administración de conflictos
Conflictos y contextualización
Estrategias pra abordar condlictos
Manejo de la violencia en el trabajo
Causas y consecuencias de la violencia
Prevención del riego de violencia en el puesto de trabajo</t>
  </si>
  <si>
    <t>HIGIENE INDUSTRIAL</t>
  </si>
  <si>
    <t>Relacionar los conceptos de la higiene industrial para la implementación de las etapas de la gestión del riesgo.</t>
  </si>
  <si>
    <t>Conocer los fundamentos de la higiene industrial
Conocer la clasificación de los agentes químicos, físicos y biológicos</t>
  </si>
  <si>
    <t>Fundamentos de la higiene industrial
Clasificación de los agentes químicos, físicos y biológicos</t>
  </si>
  <si>
    <t>PREVENCIÓN DE ACCIDENTES EN CINTAS TRANSPORTADORAS</t>
  </si>
  <si>
    <t>Aplicar las medidas preventivas asociadas a las actividades vinculadas a cintas transportadoras, acorde a las recomendaciones entregadas en el curso</t>
  </si>
  <si>
    <t>Conocer algunas definiciones y el marco normativo asociado a cintas transportadoras.
Conocer los principales peligros presentes en la operación de cintas transportadoras.
Conocer las principales medidas de control asociadas a cintas transportadoras
Conocer los requisitos de seguridad que deben cumplir las cintas transportadoras.
Conocer algunos lineamientos para la operación y mantenimiento seguros de las cintas transportadoras.</t>
  </si>
  <si>
    <t>Definiciones y Marco Normativo
La identificación de los peligros
La instalación de cintas transportadoras
Los controles de ingeniería
La operación y mantenimiento</t>
  </si>
  <si>
    <t>Teoría del fuego y agentes de extinción.</t>
  </si>
  <si>
    <t>Charla debe ser complementado por un entrenamiento práctico para cumplir con D.S. 594 art. 48.</t>
  </si>
  <si>
    <t>Uso seguro del extintor ante situaciones de amago.</t>
  </si>
  <si>
    <t>¿Cuánto daño puede hacer un accidente transitando por mi lugar de trabajo?
Principales causas de los accidentes en el desplazamiento
Medidas de control para evitar accidentes en el desplazamiento
Aplicación de ODE.</t>
  </si>
  <si>
    <t xml:space="preserve">Precauciones standard:
Conceptos de IPER y MIPER
Identificación de peligros
Tipos de peligros
Evaluación y medidas de control
Evaluación de riesgo
Aceptabilidad del riesgo
Medidas de control
</t>
  </si>
  <si>
    <t>Informar a los trabajadores para prevenir el contagio de Hantavirus.</t>
  </si>
  <si>
    <t>¿Qué es el hantavirus?
¿Quiénes están expuestos al hantavirus?
Origen del virus Hanta
Transmisión del virus
¿Cómo se contagia?
Vector del virus
Algoritmo frente a síntomas
Definición de caso Caso sospechoso de SCPH
Definición de caso Caso confirmado de SCPH
Investigación
Prevención de la infección:
Prevención general</t>
  </si>
  <si>
    <t xml:space="preserve">Definiciones: Torres de maderero, estrobero, 
Tipos de cable y estrobos: cables de acero, estrobos, acople y desacople rápido, 
Equipos de protección personal
Situaciones de peligro
Técnicas de estrobado
Operación de estrobado y desestrobado
</t>
  </si>
  <si>
    <t xml:space="preserve">Definiciones: Skidder, estrobero.
Equipos y herramientas
Acople y desacople
Equipos de protección personal
Situaciones de peligro y riesgo
Técnicas de estrobado
Señales visuales
Operación de estrobado y desestrobado
</t>
  </si>
  <si>
    <t>Definiciones: Emergencia, Sismo.
Origen de las emergencias
Chile, país sísmico
Sismo
Procedimiento de evacuación</t>
  </si>
  <si>
    <t xml:space="preserve">¿Cómo prevenir accidentes y caídas?
Principales tipos de accidentes: Resbalón, tropezón, 
Golpe al mover carga en el puesto de trabajo,  en mover carga, objetos en altura, equipo rodantes.
</t>
  </si>
  <si>
    <t>Qué es el asbesto y dónde se encuentra
Clasificación del asbesto
Tipos de asbesto
¿Por qué se usó el asbesto?
Usos del asbesto
Efectos en la salud
Normativa aplicable
Recomendaciones</t>
  </si>
  <si>
    <t>Faenas de moldaje y sus riesgos
Medidas preventivas en labores de moldaje
Medidas preventivas en el uso de escalas
Medidas preventivas al borde de shaft
Medidas preventivas al borde de vanos
Medidas preventivas en el uso de andamios
Uso de elementos de protección personal
Sistema de protección de caídas
Requisitos para realizar trabajos en altura</t>
  </si>
  <si>
    <t>¿Qué entendemos por hormigonado?
Faenas de hormigonado y sus riesgos
Incidentes típicos en faenas de hormigonado
Medidas preventivas en faenas de hormigón con capacho
Medidas preventivas en faenas de hormigón con bomba
Medidas preventivas en faenas de hormigón con carretilla
Medidas preventivas en faenas de hormigón con betonera
Medidas preventivas en faenas de hormigón con vibrador de inmersión
Medidas preventivas en el uso de escalas
Medidas preventivas al borde de shaft
Medidas preventivas al borde de vanos
Medidas preventivas en el uso de andamios
Medidas preventivas generales
Uso de elementos de protección personal
Sistema de protección de caídas
Requisitos para realizar trabajos en altura</t>
  </si>
  <si>
    <t xml:space="preserve">Faenas de enfierradura y sus riesgos
Incidentes típicos en  faenas de enfierradura
Medidas preventivas en faenas de enfierradura,  
Medidas preventiva en el Uso de escalas
Medidas preventiva al borde de shaft
Medidas preventivas al borde de vanos
Medidas preventivas en el uso de andamios
Uso de elementos de protección personal
Sistema de protección de caídas
Requisitos para realizar trabajos en altura
</t>
  </si>
  <si>
    <t xml:space="preserve">¿Qué entendemos por plantación?
Herramientas de trabajo
Calidad de la plantación
Tipos y áreas de cultivo
¿A qué están expuestos los plantadores?
Medidas preventivas en la plantación forestal
</t>
  </si>
  <si>
    <t xml:space="preserve">Descripción del cable de acero
Criterios para dar de baja un cable
Equipos necesarios y de seguridad con las herramientas de corte
Origen de los daños o rotura
Conservación y mantenimiento de los cables
</t>
  </si>
  <si>
    <t xml:space="preserve">Aspectos generales a considerar en cualquier tipo de volteo
Intervención del motosierrista en el volteo de árboles
Volteo de árboles complejos: árboles inclinados y tensionados, árboles con doble eje o más,  árboles con quilas o enredaderas, árboles de gran diámetro, árboles con ápices o ganchos quebrados (angelitos), árboles secos o quemados, árboles a orilla de tendido eléctrico, camiones y/o villorios, árboles desraizados y cae al suelo, árboles enganchados y árboles en sectores de cárcavas
Análisis de peligros
Pasos para talar un árbol
</t>
  </si>
  <si>
    <t>Material cortante
Riesgos del uso de  material cortante
Prevención de riesgos en uso de material cortante
¿Cómo controlamos los riesgos?
Modelo de prevención ODE
Uso de EPP
Uso adecuado de guantes
Síntesis</t>
  </si>
  <si>
    <t>Conocer los peligros presentes en la vía pública, asociado a la condición de peatón.</t>
  </si>
  <si>
    <t xml:space="preserve">Conceptos
Normativa aplicable: Ley de tránsito N° 18.290, convivencia vial
Conociendo mi bicicleta
Recomendaciones para ciclistas
Deberes de conductores de ciclos
Estacionamiento para bicicletas
Peligros presentes en la conducción de bicicletas
</t>
  </si>
  <si>
    <t xml:space="preserve">Máquinas y herramientas más usadas
Riesgos de accidentes en el uso de herramientas
Medidas preventivas en el uso de herramientas y máquinas
Riesgos específicos: Bancos de prueba y reparación de motores, desmontaje y montaje, balanceo, trabajo en pozos o fosos y elevación de cargas
</t>
  </si>
  <si>
    <t>Aspectos teóricos:
Miedo
Etapas de la experiencia traumática
TEPT
Aspectos Post Catástrofes:
Como nos ayudamos
Ideas para tener en cuenta
Primeros auxilios psicológicos:
Estrategias de Primeros Auxilios Psicológicos
Que hacer / no hacer en los PAP
Mitos</t>
  </si>
  <si>
    <t xml:space="preserve">¿Qué entendemos por este protocolo?
Legislación vigente
Reconocimiento del agente de riesgo
Herramientas para controlar y detectar
Aplicación del protocolo
Fuentes de exposición laboral
Definición de trabajador expuesto
Pauta de verificación del programa
</t>
  </si>
  <si>
    <t>Solo se puede solicitar una especialidad de charla por día. Esta charla corresponde a la especialidad "prevención". Charla dictada por facilitador en el aula movíl, la cual se encuentra equipada para ejecutar las charlas al aire libre, aplicando las medidas sanitarias por la Autoridad.</t>
  </si>
  <si>
    <t xml:space="preserve">Elementos vinculados a la Ley N° 16.744.
Situaciones, requisitos y principales obligaciones contenidas en la Ley N° 16.744.
¿Cómo es nuestro sistema previsional de salud?
Características del seguro
Características y principios del seguro 
¿Quiénes están protegidos?
Contingencias cubiertas
Definiciones
Excepciones
Fuentes de financiamiento del seguro
Prestaciones de la ley
Base de cálculo: “Sueldo base” 
Duración de las pensiones
Prescripción
Fiscalización
¿Cómo acceder a las prestaciones?
</t>
  </si>
  <si>
    <t xml:space="preserve">Consideraciones de la industria salmonera
Ciclo de vida
Peligros e Incidentes
Medidas Preventivas
</t>
  </si>
  <si>
    <t>RECOMENDACIONES DE SEGURIDAD PARA LA PLANIFICACIÓN SEGURA DE MANIOBRAS DE IZAJE</t>
  </si>
  <si>
    <t>Aplicar las directrices técnicas en la planificación de las maniobras de izaje de cargas al interior del sitio de trabajo, por parte  de los profesionales encargados.</t>
  </si>
  <si>
    <t xml:space="preserve">Conocer los diferentes aspectos técnicos que deben ser considerados a la hora de efectuar una adecuada planificación de maniobra de izaje. 
Conocer las funciones y competencias técnicas necesarias para asegurar una efectiva planificación y ejecución de maniobras de izaje.
Conocer los criterios de rechazo de los diferentes elementos que intervienen en un izaje, en pro de la disminución de brechas y aumento en la confiabilidad de las maniobras.
Conocer procedimientos y registros para la identificación de peligros que se pueden presentar al realizar un izaje </t>
  </si>
  <si>
    <t>Funciones y competencias necesarias para personal involucrado en la planificación y ejecución de maniobras de izaje.
Aplicaciones y técnicas de estrobado de carga.
Configuración de grúas y tablas de carga en maniobras de izaje.
Condiciones del entorno y la influencia del viento sobre las cargas en condiciones de izaje.
Aspectos a considerar en el plan de izaje</t>
  </si>
  <si>
    <t>RESPUESTA A SITUACIONES DE EMERGENCIAS PARA ENCARGADOS DE EVACUACIÓN</t>
  </si>
  <si>
    <t xml:space="preserve">Aplicar las principales acciones de respuesta como encargados de evacuación, ante la generación de situaciones de emergencias asociadas a las amenazas identificadas en su lugar de trabajo.
</t>
  </si>
  <si>
    <t xml:space="preserve">Conocer los objetivos del proceso de evacuación y su clasificación.
Conocer las amenazas generales que se presentan en los lugares de trabajo y las principales acciones de respuesta que deben aplicar.
</t>
  </si>
  <si>
    <t>El proceso de evacuación
Amenazas generales que se presentan en los lugares de trabajo</t>
  </si>
  <si>
    <t>RECOMENDACIONES DE SEGURIDAD EN ESTIBA DE CARGA EN MEDIOS DE TRANSPORTE</t>
  </si>
  <si>
    <t>Trabajo en carga - descarga y aseguramiento de carga no peligrosa</t>
  </si>
  <si>
    <t>Aplicar las medidas preventivas para asegurar un estándar de seguridad en maniobras de estiba de carga en medios de transporte.</t>
  </si>
  <si>
    <t>Conocer que es el proceso de estiba, considerando los principales actores involucrados y el marco legal asociado.
Conocer los antecedentes técnicos y físicos involucrados en el proceso de estiba de carga.
Reconocer los daños producidos por mala estiba de carga.
Conocer las buenas prácticas de inspección y resolución de incidencias.</t>
  </si>
  <si>
    <t>La estiba
Antecedentes técnicos y físicos en la estiba de carga
Buenas prácticas</t>
  </si>
  <si>
    <t>DERMATITIS OCUPACIONAL EN EL SECTOR SALUD</t>
  </si>
  <si>
    <t>Dermatitis</t>
  </si>
  <si>
    <t xml:space="preserve">Aplicar las medidas preventivas asociadas a la dermatitis ocupacional en los lugares de trabajo
</t>
  </si>
  <si>
    <t xml:space="preserve">Conocer que es la dermatitis ocupacional y algunos agentes que la generan.
Conocer las normativa legal y las medidas preventivas asociadas a la dermatitis ocupacional.
</t>
  </si>
  <si>
    <t xml:space="preserve">Dermatitis ocupacional y agentes causantes.
Normativa legal y medidas preventivas.
</t>
  </si>
  <si>
    <t>Ejecutar el rol de Coordinador de Reintegro Laboral para preparar el reintegro a la empresa de un miembro que sufre una Enfermedad Profesional de Salud Mental (EPSM) una vez termine su periodo de reposo, de acuerdo a los lineamientos del curso.</t>
  </si>
  <si>
    <t>Identificar qué es una Enfermedad Profesional de Salud Mental (EPSM), sus factores de riesgo que generan y ciclo de estudio y calificación de estas.
Conocer el reposo necesario y cómo debe ser el reintegro laboral.
Conocer el rol del coordinador de reintegro junto a sus etapas de acompañamiento.</t>
  </si>
  <si>
    <t>Enfermedad profesional de salud mental
¿Qué es un EPSM?
Factores de riesgos que generan una EPSM.
Ciclo de estudio y calificación.
El reposo y el reintegro laboral
Definiciones.
Responsabilidades y acciones.
Recomendaciones para reintegrarse al trabajo.
Técnicas del buen dormir.
El rol del coordinador de reintegro
Contacto inicial.
Contacto periódico.
Semana previa al retorno.
El día de retorno.
Posterior al retorno.</t>
  </si>
  <si>
    <t>Enfermedad profesional de salud mental
¿Qué es un EPSM?
Factores de riesgos que generan una EPSM.
Ciclo de estudio y calificación.
El reposo y el reintegro laboral
Definiciones.
Responsabilidades y acciones.
Recomendaciones para reintegrarse al trabajo.
Técnicas del buen dormir.
El rol del coordinador de reintegro
Contacto inicial.
Contacto periódico.
Semana previa al retorno.
El día de retorno.
Posterior al retorno.</t>
  </si>
  <si>
    <t>PROTOCOLO VIGILANCIA DE TRABAJADORES EXPUESTOS A COXIELLA BURNETII (AGENTE  BIOLÓGICO FIEBRE Q)</t>
  </si>
  <si>
    <t>Informar sobre los peligros
asociados a la exposición al
agente Coxiella Burnetti,
causante de la fiebre q y el
protocolo regulatorio.</t>
  </si>
  <si>
    <t>Marco legal.
Que es la fiebre Q.
Contexto normativo.
Protocolo fiebre Q.
Acciones preventivas.
Responsabilidades del empleador.</t>
  </si>
  <si>
    <t>FORMACIÓN PARA TRABAJADORES DE PLATAFORMAS DIGITALES – CONDUCTORES DE MOTOCICLETAS</t>
  </si>
  <si>
    <t xml:space="preserve">Aplicar las recomendaciones para una conducción segura de motocicletas que prestan servicios a plataformas digitales, acorde a la legislación vigente.
</t>
  </si>
  <si>
    <t>Conocer los aspectos básicos de la Ley 16.744
Conocer los aspectos básicos de la Ley 21.431.
Conocer la normativa asociada la conducción, así como las obligaciones que deben cumplir los conductores.
Conocer sobre conducta vial y prevención de siniestros de tránsito.
Conocer la normativa asociada a la conducción de motocicletas.
Conocer los peligros y riesgos asociados a la conducción de motocicletas.
Conocer las medidas preventivas para conductores de motocicletas.</t>
  </si>
  <si>
    <t>Plan común para conductores
Ley N°16.744.
Ley N°21.431.
Normativa legal vigente en la conducción.
Recomendaciones para una movilidad segura.
Plan específico para conductores de motocicletas
Normativa legal vigente en la conducción de motocicletas.
Peligros y riesgos.
Medidas preventivas.</t>
  </si>
  <si>
    <t>FORMACIÓN PARA TRABAJADORES DE PLATAFORMAS DIGITALES – CONDUCTORES DE CICLOS</t>
  </si>
  <si>
    <t xml:space="preserve">Aplicar las recomendaciones para una conducción segura de ciclos que prestan servicios a plataformas digitales, acorde a la legislación vigente.
</t>
  </si>
  <si>
    <t>Conocer los aspectos básicos de la Ley 16.744
Conocer los aspectos básicos de la Ley 21.431.
Conocer la normativa asociada la conducción, así como las obligaciones que deben cumplir los conductores.
Conocer sobre conducta vial y prevención de siniestros de tránsito.
Conocer sobre los componentes de un ciclo, los elementos de protección y que se debe revisar.
Conocer las recomendaciones para una conducción correcta de ciclos.
Conocer las medidas preventivas para conducción de ciclos en condiciones adversas.</t>
  </si>
  <si>
    <t>Plan común para conductores
Ley N°16.744.
Ley N°21.431.
Normativa legal vigente en la conducción.
Recomendaciones para una movilidad segura.
Plan específico para conductores de ciclos
Preparación previa a la conducción
Legislación asociada.
Conociendo un ciclo y elementos de protección.
Recomendaciones para la conducción.
Postura correcta y comportamiento.
Conducción de ciclos en condiciones adversas.</t>
  </si>
  <si>
    <t>FORMACIÓN PARA TRABAJADORES DE PLATAFORMAS DIGITALES – CONDUCTORES DE AUTOMÓVILES</t>
  </si>
  <si>
    <t xml:space="preserve">Aplicar las recomendaciones para una conducción segura de automóviles que prestan servicios a plataformas digitales, acorde a la legislación vigente.
</t>
  </si>
  <si>
    <t>Conocer los aspectos básicos de la Ley 16.744
Conocer los aspectos básicos de la Ley 21.431.
Conocer la normativa asociada la conducción, así como las obligaciones que deben cumplir los conductores.
Conocer sobre conducta vial y prevención de siniestros de tránsito.
Conocer las causas de los accidentes de tránsito. 
Conocer las técnicas de conducción segura en la prevención de accidentes en la conducción de vehículos livianos.
Distinguir la responsabilidad que implica ser conductor(a) de un vehículo motorizado y conocer las diferentes acciones que previenen conductas riesgosas</t>
  </si>
  <si>
    <t xml:space="preserve">Plan común para conductores
Ley N°16.744.
Ley N°21.431.
Normativa legal vigente en la conducción.
Recomendaciones para una movilidad segura.
Plan específico para conductores de vehículos
Ley de Tránsito y normativa en seguridad vial.
El factor humano en la conducción.
La conducción defensiva y la legislación asociada.
Los accidentes de tránsito.
Prevención de riesgos en la conducción de vehículos livianos.
</t>
  </si>
  <si>
    <t>Se seleccionan hasta tres equipos:
Apilador eléctrico.
Grúa horquilla reach.
Order picker.
Transpaleta eléctrica.
Transpaleta manual.</t>
  </si>
  <si>
    <t>PREVENCIÓN DE ACCIDENTES EN LA VÍA PÚBLICA</t>
  </si>
  <si>
    <t>HÁBITOS SEGUROS PARA PREVENIR LESIONES MUSCULO ESQUELÉTICAS EN SALAS CUNAS Y JARDINES INFANTILES</t>
  </si>
  <si>
    <t>Identificar las prácticas que permitan realizar un almacenamiento en altura de forma segura.</t>
  </si>
  <si>
    <t>Antecedentes respecto del agente de riesgo
Evaluación del riesgo de exposición
Definición de trabajador expuesto
Control de la exposición
Vigilancia ambiental</t>
  </si>
  <si>
    <t>PROTOCOLO DE RIESGOS PSICOSOCIALES</t>
  </si>
  <si>
    <t>Aplicar el Protocolo de Vigilancia Riesgos Psicosociales de acuerdo a los pasos establecidos según el MINSAL, conociendo la implicancia en la salud de los trabajadores.</t>
  </si>
  <si>
    <t>Identificar la presencia y el nivel de exposición a Riesgos Psicosociales al interior de una organización.​
Vigilar la incidencia y tendencia de dichos factores en los trabajadores.​
Generar recomendaciones para disminuir la incidencia y prevalencia.</t>
  </si>
  <si>
    <t xml:space="preserve">Factores psicosociales y sus características
Consecuencias de la exposición a los riesgos psicosociales
Diagnóstico  de riesgos psicosociales
Modelos preventivos/  interventivos  de riesgos psicosociales
Modelo general desde la prevención de riesgos y datos relevantes
Entregables ACHS protocolo psicosocial
Funciones y responsabilidades del Comité de Aplicación
Etapas del Protocolo de vigilancia de riesgos psicosociales laborales
Grupo de discusión
Lectura complementaria Protocolo y Manual cuestionario psicosocial
</t>
  </si>
  <si>
    <t>DIFUSIÓN DEL PROTOCOLO DE RIESGOS PSICOSOCIALES</t>
  </si>
  <si>
    <t xml:space="preserve">Difundir el protocolo psicosocial, conforme a lo que exige la autoridad.
</t>
  </si>
  <si>
    <t>Protocolo psicosocial
Difusión
Enfoque de gestión del riesgo
Ejecución de medidas</t>
  </si>
  <si>
    <t xml:space="preserve">Prevenir incidentes por golpes y caídas en los trabajadores.
</t>
  </si>
  <si>
    <t>Qué es la Radiación UV
Contexto normativo
Gestión del riesgo
Responsabilidades, difusión, capacitación, medidas preventivas, verificación y control y vigilancia de la salud.</t>
  </si>
  <si>
    <t>Aplicar técnicas de liderazgo en sus equipos de trabajo, con el fin de mejorar sus resultados e impactar positivamente en los ambientes laborales, según los lineamientos de este curso.</t>
  </si>
  <si>
    <t xml:space="preserve">El Liderazgo, estilos, gestión y liderazgo personal.
Comunicación positiva.
Estilos de relacionamiento y tips de relacionamiento.
</t>
  </si>
  <si>
    <t>Evaluación de aprendizaje &gt; 75%.
Asistencia: 90%.</t>
  </si>
  <si>
    <t xml:space="preserve">Valorar los beneficios de la actividad física en el cuerpo humano.
Comprender los beneficios de las fases de los ejercicios compensatorios.
Practicar los ejercicios compensatorios para cada segmento del cuerpo.
</t>
  </si>
  <si>
    <t>CONOCIENDO MI PUESTO DE TRABAJO (RM)</t>
  </si>
  <si>
    <t>Dramatización</t>
  </si>
  <si>
    <t>11. Dramatización</t>
  </si>
  <si>
    <t>Sobrecarga postural</t>
  </si>
  <si>
    <t>Promover hábitos saludables en los lugares de trabajo administrativos.</t>
  </si>
  <si>
    <t>Presentación y dramatización de un día de trabajo, muestra problemas posturales más comunes de las personas que trabajan durante largas horas sentadas en un escritorio frente al computador. Enseña cómo utilizar correctamente escritorio, silla, computador, teléfono, u otro y se entrena a los participantes en una serie de ejercicios compensatorios que deben ser ejecutados periódicamente para prevenir síntomas dolorosos asociados a malas posturas.</t>
  </si>
  <si>
    <t>La dramatización dura 60 min. para un grupo de 16 trabajadores (máximo 30 por presentación) y es ejecutado por OTEC por lo cual consume cuotas de presupuesto. Para solicitar este producto se deberán pedir 2 oportunidades en horario consecutivo para RM y 4 para regiones.</t>
  </si>
  <si>
    <t>CONOCIENDO MI PUESTO TRABAJO (REGIONES)</t>
  </si>
  <si>
    <t>Dramatización de un día de trabajo, muestra problemas posturales más comunes de las personas que trabajan frente al escritorio. Enseña cómo utilizar correctamente escritorio, silla, computador, teléfono, u otro y se entrena a los participantes en una serie de ejercicios compensatorios que deben ser ejecutados periódicamente para prevenir síntomas dolorosos asociados a malas posturas.</t>
  </si>
  <si>
    <t>LUZ, CÁMARA Y TELETRABAJO</t>
  </si>
  <si>
    <t>Conocer estrategias de ergonomía y autocuidado para prevenir trastornos musculoesqueléticos en el trabajo en contexto de teletrabajo</t>
  </si>
  <si>
    <t>Postura corporal y cualidades de la ergonomía. 
Estrategias de orden, puntualidad y limpieza.
Zonas de frecuencia: alta, media y baja. 
Orden del puesto de trabajo: ajustar y adaptar elementos de escritorio.       
Ejercicios de pausa activa.</t>
  </si>
  <si>
    <t xml:space="preserve">Postura corporal y cualidades de la ergonomía. 
Estrategias de orden, puntualidad y limpieza.
Zonas de frecuencia: alta, media y baja. 
Orden del puesto de trabajo: ajustar y adaptar elementos de escritorio.       
Ejercicios de pausa activa.
</t>
  </si>
  <si>
    <t>MANEJO MANUAL DE CARGAS (REGIONES)</t>
  </si>
  <si>
    <t>Aplicar técnicas básicas para el MM, conociendo los conceptos generales de la Ley N° 20.001.</t>
  </si>
  <si>
    <t>Al término de la dramatización, los participantes serán capaces de:
1. Reconocer acciones que usualmente realizan los trabajadores y que pueden generar incidentes</t>
  </si>
  <si>
    <t>Dramatización manejo manual de carga.</t>
  </si>
  <si>
    <t>MANEJO MANUAL DE CARGAS (RM)</t>
  </si>
  <si>
    <t>Aplicar los conceptos generales que dispone la Ley N° 20.001, identificando las técnicas básicas para el MMC.</t>
  </si>
  <si>
    <t>PREVENCIÓN DE RIESGOS EN OFICINAS</t>
  </si>
  <si>
    <t>Trabajo administrativo en oficina</t>
  </si>
  <si>
    <t>Conocer los principales peligros expuestos que se encuentran presentes en las oficinas.</t>
  </si>
  <si>
    <t>Al término de la dramatización, los participantes serán capaces de:
1. Reconocer acciones que usualmente realizan los trabajadores y que pueden generar incidentes.</t>
  </si>
  <si>
    <t>Dramatización prevención de riesgo en oficinas.</t>
  </si>
  <si>
    <t>PREVENCIÓN DE RIESGOS EN OFICINAS (REGIONES)</t>
  </si>
  <si>
    <t>Conocer los principales peligros presentes en las oficinas.</t>
  </si>
  <si>
    <t xml:space="preserve">Conceptos y definiciones.
Normativa legal aplicable.
Recomendaciones para ciclistas.
Deberes de conductores de ciclos.
Peligros presentes en la conducción de bicicletas.
</t>
  </si>
  <si>
    <t>CONDUCTA VIAL (TRÁILER VR)</t>
  </si>
  <si>
    <t>Aula Virtual</t>
  </si>
  <si>
    <t>1.5</t>
  </si>
  <si>
    <t xml:space="preserve">Tener una actitud de respeto con los demás usuarios de las vías junto con cumplir las normas que rigen el tránsito en nuestro país. </t>
  </si>
  <si>
    <t>Aplicar la normativa vigente que rige el tránsito en nuestro país.
Circular por las vías cumpliendo con los derechos y obligaciones que tiene los elementos del tránsito.
Identificar las buenas prácticas de los peatones, pasajeros y conductores de medios de transporte.</t>
  </si>
  <si>
    <t>Conceptos, definiciones, y la Normativa legal sobre tránsito.
Jerarquización de las vías.
Señaletica y demarcaciones viales.
Peatones, ciclistas, motociclistas, conductor de vehículos motorizados, pasajeros.</t>
  </si>
  <si>
    <t>Trailer Realidad Virtual</t>
  </si>
  <si>
    <t>Se deben solicitar mínimo 5 actividades</t>
  </si>
  <si>
    <t>CONDUCCIÓN DEFENSIVA 4X4 (TRÁILER VR)</t>
  </si>
  <si>
    <t xml:space="preserve">Aplicar técnicas de conducción defensiva en un vehículo 4x4 bajo diferentes tipos de terrenos y condiciones climatológicas adversas. </t>
  </si>
  <si>
    <t xml:space="preserve">Conocer la normativa legal vigente asociada a la conducción de vehículos motorizados.
Identificar las causas de los accidentes de tránsito. 
Conocer las técnicas de conducción defensiva. </t>
  </si>
  <si>
    <t>Normativa legal.
Causa de los accidentes de tránsito.
Factores que afectan en la conducción.
Técnicas de conducción defensiva.
Tipos de tracción.
Componentes principales de una 4x4.
Accesorios del vehículo 4x4.
Ángulos de inclinación 4x4.</t>
  </si>
  <si>
    <t>Simulador Multimáquina</t>
  </si>
  <si>
    <t>SISTEMA GLOBALMENTE ARMONIZADO DE CLASIFICACIÓN Y ETIQUETADO DE PRODUCTOS QUÍMICOS</t>
  </si>
  <si>
    <t>Identificar los peligros de las sustancias químicas presentes en los lugares de trabajo, considerando la aplicación de medidas de prudencia, manejo, almacenamiento y control, en base a una correcta interpretación de las etiquetas y hojas de datos de seguridad.</t>
  </si>
  <si>
    <t>Conocer la nueva reglamentación de clasificación y etiquetado de sustancias químicas y mezclas peligrosas, Decreto Supremo 57/2019 del MINSAL.
Reconocer los peligros, símbolos, etiquetas y medidas preventivas, así como la información principal de la hoja de datos de seguridad, para manejar en forma segura sustancias químicas peligrosas.</t>
  </si>
  <si>
    <t>Visión general del Decreto Supremo N°57/2019 del MINSAL.
Peligros considerados en DS N°57/2019.
Elementos en una etiqueta de envases portátiles de sustancia química y mezcla peligrosa.
Interpretación de información en la etiqueta: peligros, medidas de control, manipulación segura.
Formato y contenidos de la Hoja de Datos de Seguridad (HDS)/ Principales secciones de la hoja de datos de seguridad (HDS)</t>
  </si>
  <si>
    <t>¿Qué es una transpaleta eléctrica?
Tareas del operador.
Principales cuidados.
EPP requeridos.
Recomendaciones.
Revisión del equipo.
Recomendaciones para: Empresas, CPHS, Trabajadores.</t>
  </si>
  <si>
    <t>Información del tablero en baja tensión.
Señales de seguridad e indicación de peligro.
Tierra de protección. 
Tableros eléctricos con circuitos rotulados.
Tableros eléctricos con cubiertas y tapas.
Tableros eléctricos con parada de emergencia.
Conductores con y sin terminales.
Tableros accesibles sólo a personal calificado. 
Código de colores y prevención de contactos directos. 
Iluminación en salas eléctricas o zonas de tableros.</t>
  </si>
  <si>
    <t>Introducción: generalidades.
Cuidados básicos.
Paro cardio respiratorio.
RCP y Maniobra de Heimlich.</t>
  </si>
  <si>
    <t>Asistencia: 90%.</t>
  </si>
  <si>
    <t>LIDERAZGO Y GESTIÓN DE RIESGOS PSICOLÓGICOS EN UNIDADES EDUCATIVAS</t>
  </si>
  <si>
    <t>Módulo 1 Elementos de comunicación
Riesgos psicosociales
Regulación de las emociones
Técnicas para la regulación de las emociones y para la escucha activa
Refuerzo positivo
Beneficios desatendidos
Calendario de cumplidos
Módulo 2 Potenciadores del trabajo en equipo
El sentido
Sentido organizacional
Relaciones de confianza
Gratitud
Control del trabajo y apoyo social
Módulo 3 Justicia y resiliencia organizacional: El liderazgo como eje
Justicia organizacional
Dimensiones de la justicia organizacional
Liderazgo y estrategias para establecer la justicia organizacional
Resilencia organizacional
Ambientes bien tratantes
Módulo 4 Liderazgo y administración de conflictos
Conflictos y contextualización
Estrategias pra abordar condlictos
Manejo de la violencia en el trabajo
Causas y consecuencias de la violencia
Prevención del riego de violencia en el puesto de trabajo</t>
  </si>
  <si>
    <t>Plan común para conductores
Ley N°16.744.
Ley N°21.431.
Normativa legal vigente en la conducción.
Recomendaciones para una movilidad segura.
Plan específico para conductores de motocicletas
Normativa legal vigente en la conducción de motocicletas.
Peligros y riesgos.
Medidas preventivas.</t>
  </si>
  <si>
    <t>MANEJO DE RESIDUOS ESPECIALES EN ESTABLECIMIENTOS DE ATENCIÓN DE SALUD (SS)</t>
  </si>
  <si>
    <t xml:space="preserve">1. Informar a los trabajadores sobre la aplicación de DS N° 148 /2003 &amp; DS N° 6 /2009.
2. Identificar y clasificar los diferentes tipos de residuos: peligrosos y especiales.
3. Conocer el manejo y segregación de residuos peligrosos y especiales.
4. Conocer e almacenamiento  y manejo de residuos peligrosos y especiales.
5. Identificar el trasporte de residuos peligrosos y especiales según la norma.
</t>
  </si>
  <si>
    <t>Manejo de material cortopunzante.
Conceptos generales y normativas.
Identificación y clasificación de residuos peligrosos y especiales.
Manejo de residuos peligrosos y especiales.
Almacenamiento y manejo de residuos peligrosos y especiales.
Transporte de residuos peligrosos y especiales.</t>
  </si>
  <si>
    <t>PREVENCIÓN DE CIBERACOSO EN LOS LUGARES DE TRABAJO</t>
  </si>
  <si>
    <t>Conocer cómo se presenta el ciberacoso en los lugares de trabajo y qué se recomienda para prevenirlo.</t>
  </si>
  <si>
    <t>¿De qué hablamos cuando hablamos de violencia en el trabajo?
Tipos de violencia
Algunos conceptos y consideraciones
Manifestaciones de violencia en el trabajo
Ciberacoso en el lugar de trabajo
¿Qué hacer frente al ciberacoso laboral?
Ley acoso Laboral
Violencia sexual laboral
Intervenciones en violencia en el trabajo
Ley: cómo se procede en casos de acoso sexual</t>
  </si>
  <si>
    <t>Charla dictada por OTEC, considerar que consume cuota de presupuesto. Esta charla contiene información que regirá al momento de promulgarse la Ley 21.643 – Ley Karin - este 01 de agosto de 2024.</t>
  </si>
  <si>
    <t>ADMINISTRACIÓN DEL RESCATE EN OBRAS DE CONSTRUCCIÓN</t>
  </si>
  <si>
    <t>Aplicar maniobras de rescate sin exponer a riesgos a quienes sean los administradores del rescate en la obra.</t>
  </si>
  <si>
    <t>1. Conocer la normativa aplicable, responsabilidades y limitaciones en la administración de un rescate.
2. Entender concepto, riesgos, maniobras e implicancias de la administración de un rescate.</t>
  </si>
  <si>
    <t>Normativa aplicable.
Responsabilidades y limitaciones.
Administración de rescate.
Riesgos asociados.
Sistemas y equipos de protección.
Fases del rescate.
Recomendaciones generales.</t>
  </si>
  <si>
    <t>Instalaciones Empresa</t>
  </si>
  <si>
    <t>Curso práctico se realiza en instalaciones de la empresa.
El cliente debe firmar formulario de cumplimiento de requisitos, previo a ejecución del curso.
Aula debe contar con proyector; Obra de construcción en altura; Se requiere hacer perforaciones en losas para instalación de pernos de anclaje; Las perforaciones se realizarán en visita previa al inicio del curso por la OTEC a lugar de impartición; EPP para trabajo en altura para cada alumno. 
En caso de no cumplimiento de restricciones consultar con OTEC para estudiar alternativas.</t>
  </si>
  <si>
    <t>SEGURIDAD EN TRABAJOS VERTICALES NIVEL BÁSICO (IN SITU)</t>
  </si>
  <si>
    <t>Aplicar maniobras para trabajar en suspensión sobre cuerdas, conforme a los criterios establecidos en el curso.</t>
  </si>
  <si>
    <t>Conocer las técnicas seguras para el trabajo en altura.</t>
  </si>
  <si>
    <t>Normativa aplicable.
Trabajos verticales: Definición y riesgos.
Sistemas y equipos de protección.
Puntos de anclaje.
Maniobras (ascenso, descenso, cambio de cuerdas, paso de nudos, fraccionamiento, uso de silla, autorrescate).</t>
  </si>
  <si>
    <t>Los participantes deben haber aprobado el curso: Seguridad en trabajos en altura (657174) o Seguridad para trabajos en altura (IN SITU) (657605). En caso de no cumplir con lo anterior la jornada se extiende a 40 horas. Aula con data; Andamio homologado de 3 cuerpos de altura; escala vertical; Puntos de anclaje estructurales donde realizar la instalación de 16 cuerdas a una altura mínima de 6 m; Cuerda, conectores y cintas para instalaciones de cuerdas. EPP para trabajo de progresión por cuerdas. (En caso de no cumplimiento consultar con OTEC para estudiar alternativas).
1. Solicitud debe ser ingresada en Salesforce con a lo menos 15 días de anticipación.
2. No se aceptarán solicitudes vía excepción.</t>
  </si>
  <si>
    <t>SEGURIDAD PARA TRABAJOS EN ALTURA (IN SITU)</t>
  </si>
  <si>
    <t xml:space="preserve">Aplicar técnicas seguras durante la realización de trabajos en altura, conforme a los criterios establecidos en el curso. 
</t>
  </si>
  <si>
    <t>Conocer las técnicas seguras para trabajo en altura</t>
  </si>
  <si>
    <t>Normativa aplicable.
Definición y tipos de trabajo en altura.
Riesgos y efectos de una caída en altura.
Prevención de riesgos.
Sistemas y equipos de protección.
Factor de caída.
El síndrome del arnés.
Progresión y posicionamiento.
Actuación en caso de emergencia.</t>
  </si>
  <si>
    <t>Curso Práctico se realiza en instalaciones de La empresa. Máximo 16 alumnos; Aula con data; Andamio homologado de 3 cuerpos de altura; escala vertical; EPP para trabajo en altura para cada alumno. (En caso de no cumplimiento consultar con OTEC para estudiar alternativas).
1. Solicitud debe ser ingresada en Salesforce con a lo menos 15 días de anticipación.
2. No se aceptarán solicitudes vía excepción.</t>
  </si>
  <si>
    <t>SEGURIDAD PARA TRABAJOS EN ESPACIOS CONFINADOS (IN SITU)</t>
  </si>
  <si>
    <t>Aplicar maniobras para trabajar en espacios confinados, conforme a los criterios establecidos en el curso.</t>
  </si>
  <si>
    <t>1. Conocer la normativa aplicada a este tipo de tareas.
2. Entender lo que es un espacio confinado, tipos y sistemas de trabajo.
3. Reconocer los riesgos y medidas preventivas aplicadas a este tipo de trabajo.</t>
  </si>
  <si>
    <t>Normativa aplicable.      
Definición y tipos de trabajo en espacios confinados.
Sistemas de Trabajo.
Límites de exposición
Medidas Preventivas.
Recomendaciones.
Plan de evacuación y rescate.</t>
  </si>
  <si>
    <t xml:space="preserve">Aula con data; Andamio homologado de 3 cuerpos de altura; Simulador de espacio confinado con al menos una entrada horizontal y una vertical (esta última deberá contar con una base sobre la que instalar un trípode); 3 Equipos de Respiración Autónoma (ERA); Trípode con huinche evacuador; EPP para trabajo en altura para cada alumno. (En caso de no cumplimiento consultar con OTEC para estudiar alternativas).
1. Solicitud debe ser ingresada en Salesforce con a lo menos 15 días de anticipación.
2. No se aceptarán solicitudes vía excepción. </t>
  </si>
  <si>
    <t>USO DE EXTINTOR (Con aplicación APPago)</t>
  </si>
  <si>
    <t>MANEJO MANUAL DE PACIENTES CON OBESIDAD</t>
  </si>
  <si>
    <t xml:space="preserve">Aplicar un manejo y /o movilización integral e interdisciplinario para pacientes con obesidad, de acuerdo a los lineamientos presentados en el curso.
</t>
  </si>
  <si>
    <t xml:space="preserve">Conocer los antecedentes de la problemática y el marco normativo que aplica en el manejo manual de pacientes.
Conocer las consideraciones sobre el paciente, el equipamiento, el mobiliario y el uso de ayudas mecánicas.
Conocer algunas recomendaciones asociadas a la técnica de manejo manual de pacientes.
</t>
  </si>
  <si>
    <t>Antecedentes generales.
Marco legal.
Consideraciones clínicas del paciente obeso.
Desafíos relacionados con equipamiento, mobiliario, y ayudas mecánicas.
Construcción y diseño arquitectónico para recintos de salud
Consejos relacionados con la técnica de manejo manual de pacientes (MMP)</t>
  </si>
  <si>
    <t>MONITOR EN PREVENCIÓN DE RIESGOS NIVEL 2 – M1 PROCESOS PRODUCTIVOS Y SST</t>
  </si>
  <si>
    <t>Implementar las técnicas de gestión del monitor en seguridad y salud en el trabajo, de acuerdo al perfil establecido por Chile Valora para el nivel dos.</t>
  </si>
  <si>
    <t xml:space="preserve">Conocer los procesos productivos en los centros de trabajo.
Conocer la higiene ocupacional aplicada a los procesos.
Conocer sobre la gestión de seguridad y salud en el trabajo.
Conocer los roles en la organización vinculados a la prevención de riesgos laborales.
Conocer la importancia de la planificación de las inducciones.
Conocer que es la conducta segura, bajo el enfoque de la SST
Conocer como abordar la resolución de problemas en tema vinculados a la SST.
Conocer la metodología de identificación de los factores de riesgos.
Conocer sobre las condiciones sanitarias y ambientales básicas en los lugares de trabajo.
</t>
  </si>
  <si>
    <t>Procesos productivos.
Higiene ocupacional aplicada a losprocesos.
Principales procesos y tareas asociados a la SST.</t>
  </si>
  <si>
    <t>Módulo 1 del curso de 12 horas, no conducente a diploma hasta completar los 3 módulos</t>
  </si>
  <si>
    <t>MONITOR EN PREVENCIÓN DE RIESGOS NIVEL 2 – M2 ROLES EN LA ORGANIZACIÓN VINCULADOS CON SST</t>
  </si>
  <si>
    <t>Roles en la organización vinculados a la prevención de riesgos laborales.
Planificación de las inducciones.
Conducta segura, bajo el enfoque de la SST.
Resolución de problemas en situaciones vinculadas a la SST.</t>
  </si>
  <si>
    <t>Módulo 2 del curso de 12 horas, no conducente a diploma hasta completar los 3 módulos</t>
  </si>
  <si>
    <t>MONITOR EN PREVENCIÓN DE RIESGOS NIVEL 2 – M3 CONDICIONES SANITARIAS</t>
  </si>
  <si>
    <t>Identificación de los factores de riesgos.
Condiciones sanitarias y ambientales básicas en los lugares de trabajo.</t>
  </si>
  <si>
    <t>Módulo 3 del curso de 12 horas, conducente a diploma al aprobar la evaluación final.</t>
  </si>
  <si>
    <t>MONITOR EN PREVENCIÓN DE RIESGOS NIVEL 2</t>
  </si>
  <si>
    <t>Procesos productivos.
Higiene ocupacional aplicada a los procesos.
Principales procesos y tareas asociados a la SST.
Roles en la organización vinculados a la prevención de riesgos laborales.
Planificación de las inducciones.
Conducta segura, bajo el enfoque de la SST.
Resolución de problemas en situaciones vinculadas a la SST.
Identificación de los factores de riesgos.
Condiciones sanitarias y ambientales básicas en los lugares de trabajo.</t>
  </si>
  <si>
    <t>MONITOR EN PREVENCIÓN DE RIESGOS NIVEL 3 – M1 CONCEPTOS Y ORGANIZACIÓN SST</t>
  </si>
  <si>
    <t>Implementar las técnicas de gestión del monitor en seguridad y salud en el trabajo,de acuerdo al perfil establecido por Chile Valora para el nivel tres.</t>
  </si>
  <si>
    <t xml:space="preserve">Conocer los conceptos y organización de la SST.
Conocer las principales normas de higiene y seguridad.
Conocer  las características e importancia de las inducciones al personal del área de trabajo.
Conocer las características de las técnicas de autocuidado aplicadas bajo el enfoque de la SST.
Conocer el factor de riesgo laboral.
Conocer el procedimiento de inspección del lugar de trabajo.
Conocer la identificación de puntos críticos de control.
Conocer los protocolos de orientación de los factores de riesgos laborales.
</t>
  </si>
  <si>
    <t>Conceptos y organización de la SST
Higiene ocupacional aplicada a los procesos.
Principales normas de higiene y seguridad aplicadas en contexto</t>
  </si>
  <si>
    <t>MONITOR EN PREVENCIÓN DE RIESGOS NIVEL 3 – M2 INDUCCIÓN Y AUTOCUIDADO</t>
  </si>
  <si>
    <t>Importancia de las inducciones al personal del área de trabajo
Técnicas de autocuidado aplicadas bajo el enfoque de la SST
Factor de riesgo laboral</t>
  </si>
  <si>
    <t>MONITOR EN PREVENCIÓN DE RIESGOS NIVEL 3 – M3 FACTOR DE RIESGO LABORAL</t>
  </si>
  <si>
    <t>Identificación de los factores de riesgos
Procedimientos de inspección del lugar de trabajo.
Protocolos de orientación de los factores de riesgos laborales</t>
  </si>
  <si>
    <t>MONITOR EN PREVENCIÓN DE RIESGOS NIVEL 3</t>
  </si>
  <si>
    <t>Conceptos y organización de la SST
Higiene ocupacional aplicada a los procesos.
Principales normas de higiene y seguridad aplicadas en contexto
Gestión de seguridad y salud en el trabajo.
Importancia de las inducciones al personal del área de trabajo
Técnicas de autocuidado aplicadas bajo el enfoque de la SST
Factor de riesgo laboral
Identificación de los factores de riesgos
Procedimientos de inspección del lugar de trabajo.
Protocolos de orientación de los factores de riesgos laborales</t>
  </si>
  <si>
    <t>Conocer los aspectos fundamentales del Protocolo de vigilancia de riesgos psicosociales</t>
  </si>
  <si>
    <t xml:space="preserve">Antecedentes en Chile
¿Qué es el riesgo psicosocial?
Objetivo del protocolo, dimensiones medidas y acciones de difusión
Responsables de aplicación y sus funciones: Comité de Aplicación
Enfoque de gestión del riesgo
Ejecución de medidas y programa de vigilancia
</t>
  </si>
  <si>
    <t>INFLUENZA AVIAR</t>
  </si>
  <si>
    <t>Aplicar las medidas preventivas para la prevención del contagio de la influenza aviar en los lugares de trabajo donde pueda estar presente.</t>
  </si>
  <si>
    <t>Conocer la información general sobre que es la gripe aviar.
Conocer los síntomas asociados a la enfermedad.
Conocer qué hacer para prevenir el contagio.</t>
  </si>
  <si>
    <t>¿Qué es la gripe aviar?
Sintomatología
Formas de contagio
Medidas preventivas
Elementos de protección personal
Normativa legal asociada</t>
  </si>
  <si>
    <t>PROTOCOLO DE VIGILANCIA OCUPACIONAL POR EXPOSICIÓN A INFLUENZA AVIAR</t>
  </si>
  <si>
    <t xml:space="preserve">Informar sobre la gripe aviar y las medidas para prevenir el contagio a las empresas que tienen trabajadores expuestos 
</t>
  </si>
  <si>
    <t>PROGRAMA FORMATIVO PARA PERSONAS QUE TRABAJAN EN SECTOR SALUD</t>
  </si>
  <si>
    <t>Conocer aspectos de la ley de accidentes del trabajo y enfermedades profesionales, gestión del riesgo, aspectos de emergencias, ergonomía e higiene ocupacional en el sector</t>
  </si>
  <si>
    <t>Conocer aspectos fundamentales de seguridad y salud en el trabajo en el sector salud</t>
  </si>
  <si>
    <t>Elementos esenciales de la ley N°16.744
Gestión del riesgo de desastres en centros de trabajo
Respuesta a situaciones de emergencias para encargados de evacuación
Comunicación efectiva para una correcta gestión preventiva
Identificación de peligros y evaluación de riesgos en el trabajo 
Riesgos biológicos en contexto clínico
Monitor de ejercicios comensatorios
Dermatitis ocupacional en el sector salud
Manejo de residuos especiales en establecimientos de atención de salud</t>
  </si>
  <si>
    <t>Programa debe coordinarse con capacitaciones previa solicitud en sistema</t>
  </si>
  <si>
    <t>Elementos esenciales de la ley N°16.744
Gestión del riesgo de desastres en centros de trabajo
Respuesta a situaciones de emergencias para encargados de evacuación
Comunicación efectiva para una correcta gestión preventiva
Identificación de peligros y evaluación de riesgos en el trabajo 
Riesgos biológicos en contexto clínico
Monitor de ejercicios comensatorios
Dermatitis ocupacional en el sector salud
Manejo de residuos especiales en establecimientos de atención de salud
Técnicas de movilización y traslado de pacientes</t>
  </si>
  <si>
    <t>Elementos esenciales de la ley N°16.744
Gestión del riesgo de desastres en centros de trabajo
Respuesta a situaciones de emergencias para encargados de evacuación
Comunicándonos
Identificación de peligros y evaluación de riesgos en el trabajo 
Riesgos biológicos en contexto clínico
Monitor de ejercicios compensatorios
Dermatitis ocupacional en el sector salud
Manejo de residuos especiales en establecimientos de atención de salud
El sector salud y la mirada ACHS de seguridad y salud en el trabajo
Prácticas seguras en manejo manual de pacientes</t>
  </si>
  <si>
    <t>PROGRAMA FORMATIVO PARA PERSONAL GENERAL DE SERVICIOS DE SALUD</t>
  </si>
  <si>
    <t>Manejo manual de cargas 
Gestión del riesgo de desastres en centros de trabajo
Uso de extintor (VR)
Prácticas seguras de higiene y manipulación de alimentos
Riesgos biológicos en contexto clínico
Protocolo de vigilancia ambiental de citostáticos
Manejo de sustancias químicas peligrosas
Manejo de residuos especiales en establecimientos de atención de salud</t>
  </si>
  <si>
    <t>PROGRAMA FORMATIVO PARA EL SECTOR EDUCACIÓN - NIVEL 1 (Aspectos fundamentales de actuación ante emergencias)</t>
  </si>
  <si>
    <t>Conocer aspectos del sector educación para poder actuar correctamente ante situaciones de emergencia</t>
  </si>
  <si>
    <t>Conocer aspectos fundamentales de seguridad y salud en el trabajo en el sector educación</t>
  </si>
  <si>
    <t>Elementos esenciales de la ley N°16.744
Gestión del riesgo de desastres en centros de trabajo
Respuesta a situaciones de emergencias para encargados de evacuación
Primera respuesta frente a emergencias de salud</t>
  </si>
  <si>
    <t>Programa debe coordinarse con capacitaciones previa solicitud en sistema.Para poder aprobar el programa, en cada uno de sus niveles, se debe haber asistido y aprobado los niveles en su totalidad.</t>
  </si>
  <si>
    <t>PROGRAMA FORMATIVO PARA EL SECTOR EDUCACIÓN - NIVEL 2 (Herramientas para el liderazgo y higiene ocupacional en el sector)</t>
  </si>
  <si>
    <t>Conocer aspectos del sector educación para poder gestionar aspectos de higiene ocupacional en el sector</t>
  </si>
  <si>
    <t>Comunicación efectiva para una correcta gestión preventiva
Prevención de trastornos musculoesqueléticos en salas cunas y jardines infantiles
Liderazgo en gestión de riesgos psicosociales en unidades educativas
Prevención de daño a la voz por uso profesional
Manejo de situaciones agresivas en contexto educacional
Monitor de ejercicios compensatorios</t>
  </si>
  <si>
    <t>El programa puede realizarse entre 240 días como máximo (8 meses) Las solicitudes de programas de más de 45 días de ejecución, deben ser solicitados por Salesforce. Para poder aprobar el programa, en cada uno de sus niveles, se debe haber asistido y aprobado los niveles en su totalidad.</t>
  </si>
  <si>
    <t>Comunicación efectiva para una correcta gestión preventiva
Plan integral de seguridad escolar (PISE)
Prevención de daño a la voz por uso profesional
Manejo de situaciones agresivas en contexto educacional</t>
  </si>
  <si>
    <t>PROGRAMA FORMATIVO PARA EL SECTOR EDUCACIÓN - NIVEL 3 Educación Superior (Conociendo el sector y cómo liderar los riesgos psicosociales en el)</t>
  </si>
  <si>
    <t>Prevención de trastornos musculoesqueléticos en salas cunas y jardines infantiles
Liderazgo en gestión de riesgos psicosociales en unidades educativas
Monitor de ejercicios compensatorios
El sector de la educación superior, una visión desde la gestión de SST</t>
  </si>
  <si>
    <t>PROGRAMA FORMATIVO PARA EL SECTOR EDUCACIÓN - NIVEL 3 Educación Parvularia (Conociendo el sector y cómo liderar los riesgos psicosociales en el)</t>
  </si>
  <si>
    <t>Prevención de trastornos musculoesqueléticos en salas cunas y jardines infantiles
Liderazgo en gestión de riesgos psicosociales en unidades educativas
Monitor de ejercicios compensatorios
El sector de la educación parvularia, una visión desde la gestión de SST</t>
  </si>
  <si>
    <t>PROGRAMA FORMATIVO PARA PERSONAL ADMINISTRATIVO - NIVEL 1 (Aspectos fundamentales de actuación ante emergencias)</t>
  </si>
  <si>
    <t>Conocer aspectos de las labores administrativas en el sector público para poder actuar correctamente ante situaciones de emergencia</t>
  </si>
  <si>
    <t>Conocer aspectos fundamentales de seguridad y salud en el trabajo para personal  administrativo del sector público</t>
  </si>
  <si>
    <t>Uso de extintor (VR)
Gestión del riesgo de desastres en centros de trabajo
Respuesta a situaciones de emergencias para encargados de evacuación
Primera respuesta frente a emergencias de salud</t>
  </si>
  <si>
    <t>PROGRAMA FORMATIVO PARA PERSONAL ADMINISTRATIVO - NIVEL 2 (Herramientas comunicativas y de resolución de conflictos)</t>
  </si>
  <si>
    <t>Conocer aspectos de las labores administrativas en el sector público para poder resolver conflictos</t>
  </si>
  <si>
    <t>Comunicándonos
Resolviendo conflictos</t>
  </si>
  <si>
    <t>PROGRAMA FORMATIVO PARA PERSONAL ADMINISTRATIVO - NIVEL 3 (Higiene ocupacional en el sector)</t>
  </si>
  <si>
    <t>Conocer aspectos de las labores administrativas en el sector público para poder gestionar aspectos de higiene ocupacional</t>
  </si>
  <si>
    <t>Prevención de daño a la voz por uso profesional
Ergonomía y autocuidado en el trabajo
Monitor de ejercicios compensatorios</t>
  </si>
  <si>
    <t>Monitor de ejercicios compensatorios
Gestión del riesgo de desastres en centros de trabajo
Respuesta a situaciones de emergencias de salud
Comunicándonos</t>
  </si>
  <si>
    <t>PROGRAMA FORMATIVO PARA PERSONAL ADMINISTRATIVO - NIVEL 2 (Ergonomía y autocuidado para el trabajo en oficinas y teletrabajo)</t>
  </si>
  <si>
    <t>Ergonomía y autocuidado en el trabajo
Gestión de seguridad y salud en el trabajo</t>
  </si>
  <si>
    <t>PROGRAMA FORMATIVO PARA PERSONAS QUE TRABAJAN EN LA VÍA PÚBLICA - NIVEL 1 (Aspectos fundamentales de seguridad y salud en el trabajo)</t>
  </si>
  <si>
    <t>Conocer aspectos de las labores en la vía pública para poder gestionar los riesgos presentes en dichas funciones</t>
  </si>
  <si>
    <t>Conocer aspectos fundamentales de seguridad y salud en el trabajo para personal que realiza labores en la vía pública</t>
  </si>
  <si>
    <t>Elementos esenciales de la ley N° 16.744
Elementos de protección personal
Medidas preventivas frente a radiación UV
Prevención de accidentes en la vía pública</t>
  </si>
  <si>
    <t>Programa debe coordinarse con capacitaciones previa solicitud en sistema. Para poder aprobar el programa, en cada uno de sus niveles, se debe haber asistido y aprobado los niveles en su totalidad.</t>
  </si>
  <si>
    <t>PROGRAMA FORMATIVO PARA PERSONAS QUE TRABAJAN EN LA VÍA PÚBLICA - NIVEL 2 (Emergencias en la vía pública e higiene ocupacional)</t>
  </si>
  <si>
    <t>Primera respuesta frente a emergencias de salud
Uso de extintores
Seguridad en intervenciones viales
Difusión del protocolo de vigilancia ocupacional por exposición a factores de riesgo TMERT</t>
  </si>
  <si>
    <t>PROGRAMA FORMATIVO PARA GREMIOS - NIVEL 1 (Aspectos fundamentales de la ley N° 16.744 y de liderazgo en prevención de riesgos)</t>
  </si>
  <si>
    <t>Conocer aspectos atingentes a los gremios para poder ser un aporte a la seguridad y salud en el trabajo en el sector</t>
  </si>
  <si>
    <t>Conocer aspectos fundamentales de seguridad y salud en el trabajo para personal perteneciente a gremios del sector público</t>
  </si>
  <si>
    <t>Ley de accidentes del trabajo y enfermedades profesionales y su aporte a la SST
Supervisión y liderazgo en prevención de riesgos</t>
  </si>
  <si>
    <t>PROGRAMA FORMATIVO PARA GREMIOS - NIVEL 2 (Prevención y cuidado de los riesgos psicosociales en el trabajo)</t>
  </si>
  <si>
    <t>Acoso laboral
Prevención del ciberacoso en los lugares de trabajo
Primeros auxilios psicológicos en tiempos de crisis</t>
  </si>
  <si>
    <t>PROGRAMA FORMATIVO PARA GREMIOS - NIVEL 3 (Herramientas comunicativas para la resolución de conflictos)</t>
  </si>
  <si>
    <t>Herramientas comunicativas para la resolución de conflictos</t>
  </si>
  <si>
    <t>Aplicar las medidas preventivas para la prevención de accidentes en la vía pública.</t>
  </si>
  <si>
    <t>Conocer la legislación asociada.
Reconocer los incidentes más recurrentes en la vía pública.
Conocer los peligros y medidas preventivas para evitar accidentes en la vía pública.</t>
  </si>
  <si>
    <t xml:space="preserve">Evaluación de aprendizaje &gt; 75%.
</t>
  </si>
  <si>
    <t>EMERGENCIA Y EVACUACIÓN (VR)</t>
  </si>
  <si>
    <t>Aplicar conocimientos técnicos y prácticos necesarios para enfrentar diferentes tipos de emergencias y ayudar en la evacuación de trabajadores hacia zonas de seguridad establecidas.</t>
  </si>
  <si>
    <t>Conocer conceptos y normativa legal aplicable sobre prevención y control de emergencias a los trabajadores.
Conocer la estructura de un Plan de Emergencias. 
Conocer e identificar vías y señales de evacuación, junto con las zonas de seguridad.</t>
  </si>
  <si>
    <t>Conceptos, definiciones, y la Normativa legal sobre prevención y control de emergencias.
Plan de Emergencia.
Definición de Evacuación.
Señaletica y vías de evacuación.</t>
  </si>
  <si>
    <t>MANEJO MANUAL DE CARGAS (VR)</t>
  </si>
  <si>
    <t>Aplicar prácticas de trabajo necesarias para realizar un correcto manejo manual de cargas.</t>
  </si>
  <si>
    <t>Conocer qué es el MMC. 
Identificar los riesgos asociados al MMC. 
Identificar las prácticas de trabajo adecuadas para realizar un correcto  manejo manual de cargas.</t>
  </si>
  <si>
    <t>¿Que es el MMC?.
Riesgos asociados al MMC.
Prácticas seguras en el MMC.</t>
  </si>
  <si>
    <t>ASPECTOS BÁSICOS DEL PROCESO DE CALIFICACIÓN DE ENFERMEDADES PROFESIONALES</t>
  </si>
  <si>
    <t>16.10. Otros - Calificación EP</t>
  </si>
  <si>
    <t>Aplicar el proceso de calificación de enfermedad profesional del Seguro social contra riesgos de accidentes del trabajo y enfermedades profesionales para mejorar su prevención, según las normativas vigentes.</t>
  </si>
  <si>
    <t>Conocer las generalidades del seguro social contra AT y EP: prestaciones, personas cubiertas, financiamiento. ​
Comprender los principios y normativas relacionadas con el seguro social.​
Reconocer las enfermedades que deben considerarse como profesionales y los factores que influyen en su causalidad.​
Conocer el proceso de calificación y evaluación de enfermedades profesionales.</t>
  </si>
  <si>
    <t>Generalidades del Seguro Social
Enfermedades profesionales y causalidad
Proceso de calificación de enfermedad profesional
Procedimiento de ingreso de una enfermedad profesional</t>
  </si>
  <si>
    <t>FATIGA Y SOMNOLENCIA EN LA CONDUCCIÓN</t>
  </si>
  <si>
    <t xml:space="preserve">Aplicar las medidas preventivas para evitar la aparición de fatiga o somnolencia durante la conducción de vehículos.
</t>
  </si>
  <si>
    <t>Conocer qué es la fatiga y como prevenirla.
Conocer las señales que indican presencia de fatiga.
Conocer como prevenir situaciones de riesgo.</t>
  </si>
  <si>
    <t>¿Qué es la Fatiga?.
Como evitarla.
Señales que indican presencia de fatiga.
Prevenir situaciones de riesgo.</t>
  </si>
  <si>
    <t>CONDUCTA RESPONSABLE</t>
  </si>
  <si>
    <t xml:space="preserve">Fomentar el compromiso voluntario por el cual las empresas químicas se obligan a realizar esfuerzos permanentes para perfeccionar los procesos de producción, manejo, distribución, uso y disposición de sus productos.
</t>
  </si>
  <si>
    <t>Comprender conceptos generales de conducta responsable
Identificar principales beneficios de su implementación.
Identificar conceptos generales de Sistema de Homologación del Transporte Carretero (SHTC®).
Comprender la metodología de implementación de SHTC.
Identificar conceptos generales de Emergencias Químicas.
Aprender sobre la agenda química internacional, su origen, convenios y protocolos.
Comprender los principales conceptos de “Sustentabilidad en la Industria Química”
Aprender el contexto de la sustentabilidad en la industria química nacional e internacional.
Comprender la responsabilidad de las empresas químicas en el desarrollo sustentable.</t>
  </si>
  <si>
    <t>Conceptos y contexto de conducta responsable 
Implementación del sistema de gestión de conducta responsable
Sustentabilidad en la industria química</t>
  </si>
  <si>
    <t>PROGRAMA PREVENTIVO PARA ENCARGADOS DEL PLAN INTEGRAL DE SEGURIDAD ESCOLAR</t>
  </si>
  <si>
    <t>Aplicar el programa preventivo para los encargados del plan integral de seguridad escolar</t>
  </si>
  <si>
    <t xml:space="preserve">Conocer acerca de PISE.
Conocer cómo actuar ante situaciones de emergencia.
Conocer cómo actuar ante situaciones agresivas.
Conocer cómo utilizar un extintor de incendios.
Evitar el agravamiento y/o rescate inoportuno de un accidentado en el trabajo
</t>
  </si>
  <si>
    <t xml:space="preserve">Plan Integral de Seguridad Escolar (PISE).
Respuesta ante situaciones de emergencias para encargados de evacuación.
Emergencia y evacuación escolar.
Manejo de situaciones agresivas en contexto educacional.
Uso de extintores.
Primera respuesta ante emergencia de la salud.
</t>
  </si>
  <si>
    <t>Curso gamificado, experiencia de aprendizaje diseñada para hacer más atractiva y efectiva la adquisición de conocimientos, introduce dinámicas como puntos, niveles, retos, recompensas, insignias o narrativas, que estimulan la motivación, el compromiso y la participación</t>
  </si>
  <si>
    <t>DIMENSIÓN CARGA DE TRABAJO</t>
  </si>
  <si>
    <t xml:space="preserve">Fomentar la correcta carga de trabajo dentro de las organizaciones, acorde a lo estimado en el cuestionario de Evaluación de Ambientes Laborales - Salud Mental / SUSESO (CEAL-SM / / SUSESO)
</t>
  </si>
  <si>
    <t>Conocer qué es la carga de trabajo y sus implicancias.
Conocer cómo intervenir en la carga de trabajo dentro de las organizaciones</t>
  </si>
  <si>
    <t>Definición
Preguntas del cuestionario CEAL-SM
¿De qué hablamos cuando hablamos de esta dimensión?
¿Por qué es necesario intervenir esta dimensión?
Origen de esta dimensión
Posibles intervenciones
Tópicos al intervenir en esta dimensión</t>
  </si>
  <si>
    <t>DIMENSIÓN VULNERABILIDAD</t>
  </si>
  <si>
    <t>Llevar a cabo la prevención de la vulnerabilidad dentro de las organizaciones, para promover la equidad, justicia y protección de los derechos laborales de quienes trabajan.</t>
  </si>
  <si>
    <t>Conocer qué es la vulnerabilidad y sus implicancias.
Conocer cómo intervenir en la vulnerabilidad dentro de las organizaciones.</t>
  </si>
  <si>
    <t>Aplicar las medidas preventivas para el uso de herramientas eléctricas</t>
  </si>
  <si>
    <t xml:space="preserve">Conocer la importancia de utilizar correctamente las herramientas eléctricas
Conocer cuales son las medidas preventivas y de control asociadas al uso de herramientas eléctricas
</t>
  </si>
  <si>
    <t>Aplicar las medidas preventivas para el uso de herramientas de mano</t>
  </si>
  <si>
    <t>Conocer la importancia de una correcta utilización de las herramientas de mano
Conocer cuáles son las medidas preventivas y de control que se pueden implementar en las actividades con el uso de herramientas de mano.</t>
  </si>
  <si>
    <t>DIMENSIÓN VIOLENCIA Y ACOSO EN EL TRABAJO</t>
  </si>
  <si>
    <t>Identificar la dimensión del Cuestionario de Evaluación de Ambientes Laborales - Salud Mental / SUSESO (CEAL-SM / SUSESO), Violencia y acoso en el trabajo, así como sus implicaciones y consecuencias.</t>
  </si>
  <si>
    <t>Comprender las implicancias de no adoptar medidas de prevención en relación a la violencia y acoso en el lugar de trabajo.
Comprender la importancia de intervenir ante la presencia de este riesgo psicosocial, según la información del cuestionario CEAL-SM.</t>
  </si>
  <si>
    <t>DIMENSIÓN INSEGURIDAD DE LAS CONDICIONES DE TRABAJO</t>
  </si>
  <si>
    <t xml:space="preserve">Llevar a cabo la prevención de la inseguridad en las condiciones de trabajo dentro de las organizaciones, para disminuir la sensación de inseguridad entre quienes trabajan, no sólo en relación con sus puestos de trabajo, sino también sobre el futuro en general.
</t>
  </si>
  <si>
    <t>Conocer qué es la inseguridad en las condiciones de trabajo.
Conocer cómo intervenir la inseguridad en las condiciones de trabajo dentro de las organizaciones.</t>
  </si>
  <si>
    <t>ASESORÍA EFECTIVA</t>
  </si>
  <si>
    <t>Aplicar las técnicas de comunicación positiva y respetuosa en situaciones de crisis organizacionales, demostrando habilidades de mediación y resolución de conflictos para mantener la confianza y brindar orientación efectiva.</t>
  </si>
  <si>
    <t>Comprender los conceptos generales de comunicación positiva y reconocer los obstáculos comunes en la comunicación.
Aplicar las herramientas de comunicación efectiva en momentos de crisis, como el diálogo abierto y la escucha activa.
Identificar los diferentes estilos de liderazgo y relacionamiento, y reconocer la importancia de la comunicación positiva en la supervisión y liderazgo en prevención.</t>
  </si>
  <si>
    <t>Módulo 1: Comunicación Positiva: Superando Obstáculos y Mejorando Interacciones Sociales
Módulo 2: Aprendiendo a Comunicarnos en momentos de crisis
Módulo 3: Supervisión y Liderazgo en Prevención
El Liderazgo, estilos, gestión y liderazgo personal
Plan de acción personal
Comunicación positiva
Estilos de relacionamiento y tips de relacionamiento</t>
  </si>
  <si>
    <t>Módulo 1: Comunicación Positiva: Superando Obstáculos y Mejorando Interacciones Sociales
Conceptos generales para una comunicación positiva
Obstáculos de la comunicación
Tips para una buena comunicación
Manejando el incivismo
Módulo 2: Aprendiendo a Comunicarnos en momentos de crisis
Comunicación efectiva en crisis: dialogo abierto, escucha activa
Herramientas para la resolución de conflictos en el rol de mediador
Uso del lenguaje respetuoso
Módulo 3: Supervisión y Liderazgo en Prevención
El Liderazgo, estilos, gestión y liderazgo personal
Plan de acción personal
Comunicación positiva
Estilos de relacionamiento y tips de relacionamiento</t>
  </si>
  <si>
    <t>DIMENSIÓN CONFLICTO DE ROL</t>
  </si>
  <si>
    <t>Identificar la dimensión del Cuestionario de Evaluación de Ambientes Laborales - Salud Mental / SUSESO (CEAL-SM / SUSESO), conflicto de rol, promoviendo un ambiente laboral saludable y mejorando su satisfacción y desempeño laboral.</t>
  </si>
  <si>
    <t>Comprender estrategias efectivas para gestionar y resolver el conflicto de rol en el trabajo.
Comunicarse de manera efectiva con las jefaturas y colegas para abordar situaciones de conflicto de rol.
Desarrollar habilidades de negociación y establecer límites claros en relación con las expectativas laborales.</t>
  </si>
  <si>
    <t>¿De qué hablamos cuando hablamos de conflicto de rol?
¿Por qué es necesario intervenir esta dimensión?
Origen de la dimensión.
Posibles intervenciones referidas por SUSESO para esta dimensión.
Tópicos consideración al intervenir en esta dimensión.</t>
  </si>
  <si>
    <t>Aplicar las directrices técnicas en la planificación de las maniobras de izaje de cargas al interior del sitio de trabajo, por parte de los profesionales encargados.</t>
  </si>
  <si>
    <t>Marco normativo
Definiciones
Funciones y competencias
Técnicas de estrobado
Accesorios bajo el gancho
Ganchos de izaje
Configuración de grúas y tablas de carga
Cálculos matemáticos en maniobras de izaje
Condiciones del entorno
Influencia del viento sobre la carga
Señales manuales en izaje
Plan de izaje</t>
  </si>
  <si>
    <t>MANEJO DE SITUACIONES AGRESIVAS EN CONTEXTO SALUD</t>
  </si>
  <si>
    <t>Aplicar habilidades personales y conocimientos técnicos en situaciones agresivas que se presentan en los establecimientos de salud.</t>
  </si>
  <si>
    <t>Conocer las claves preventivas contra la violencia externa en el sector salud.
Conocer como controlar situaciones violentas.</t>
  </si>
  <si>
    <t>Claves preventivas contra la violencia externa en el sector salud.
Aprendamos a controlar situaciones violentas.</t>
  </si>
  <si>
    <t>CONDUCCIÓN SEGURA EN VEHÍCULOS 4X4</t>
  </si>
  <si>
    <t xml:space="preserve">Aplicar técnicas de conducción defensiva en un vehículo 4x4 bajo diferentes condiciones climáticas adversas,  tipos de terrenos y habilidades para el uso de accesorios básicos. </t>
  </si>
  <si>
    <t xml:space="preserve">Conocer la normativa legal vigente sobre conducción de vehículos motorizados.
Conocer las consideraciones generales de la conducción defensiva y los factores que la afectan. 
Conocer técnicas en la conducción de vehículos 4x4.
Conocer algunas consideraciones para la conducción de vehículos 4x4.
</t>
  </si>
  <si>
    <t xml:space="preserve">Módulo 1: Normativa legal vigente, asociada a la conducción de vehículos motorizados, alcohol y droga, accidentabilidad.
Módulo 2: Conducción a la defensiva y factores que afectan a la conducción.
Módulo 3: Técnicas para la utilización del 4x4, componentes y conocimiento de los ángulos,inclinación, vadeo, despeje del suelo del  vehículo.
Módulo 4: Accesorios mínimos del vehículo 4x4, Instalación de cadenas de nieve con apoyo artificial o natural.
</t>
  </si>
  <si>
    <t>1) La empresa debe contar con 1 vehículo 4x4 por cada 3 participantes (sin excepción).
2) Al hacer la solicitud en Salesforce, el experto debe adjuntar la nómina de los participantes; indicando RUT, nombre, apellido, cargo, ocupación (sin excepción).
3) La ocupación del trabajador debe estar asociada a la conducción de vehículos 4x4.
4) Junto a la nómina de participantes, experto deberá adjuntar en Salesfore copia de la licencia de conducción de cada participante requerida para el curso (sin excepción).
5) En el módulo de observaciones de la solicitud en Salesforce, el experto deberá indicar el lugar de ejecución del módulo práctico (sin excepción).
6) El no cumplimiento de cualquiera de estas restricciones será motivo de rechazo.</t>
  </si>
  <si>
    <t>DIMENSIÓN CONFIANZA Y JUSTICIA ORGANIZACIONAL</t>
  </si>
  <si>
    <t>Identificar estrategias y acciones que promuevan la confianza y la justicia organizacional con el fin de mejorar el bienestar y el rendimiento laboral de las personas que trabajan.</t>
  </si>
  <si>
    <t>Comprender los conceptos de confianza y justicia organizacional y su impacto en el ambiente laboral.
Identificar los factores que pueden afectar negativamente la confianza y la justicia organizacional.
Comprender las políticas y prácticas que fomenten la confianza y la justicia organizacional, incluyendo la comunicación efectiva, la equidad en la distribución del trabajo y la valoración del desempeño.</t>
  </si>
  <si>
    <t>¿De qué hablamos cuando hablamos de confianza y justicia organizacional?
¿Por qué es necesario intervenir esta dimensión?
Origen de la dimensión
Posibles intervenciones referidas por SUSESO para esta dimensión
Tópicos en consideración al intervenir en esta dimensión</t>
  </si>
  <si>
    <t>DIMENSIÓN COMPAÑERISMO</t>
  </si>
  <si>
    <t>Promover el compañerismo dentro de las organizaciones para mejorar el bienestar psicológico de los trabajadores.</t>
  </si>
  <si>
    <t>Conocer qué es el compañerismo.
Conocer cómo intervenir el compañerismo dentro de las organizaciones.</t>
  </si>
  <si>
    <t>¿De qué hablamos cuando hablamos de compañerismo?
¿Por qué es necesario intervenir esta dimensión?
Origen de la dimensión
Posibles intervenciones referidas por SUSESO para esta dimensión
Tópicos en consideración al intervenir en esta dimensión</t>
  </si>
  <si>
    <t>LIDERAZGO CON PERSPECTIVA DE GÉNERO EN LA CONSTRUCCIÓN</t>
  </si>
  <si>
    <t xml:space="preserve">Promover un liderazgo con perspectiva de género en el rubro de la construcción, para mantener lugares de trabajo sanos y seguros para todas las personas que trabajen en ellos. </t>
  </si>
  <si>
    <t>Conocer los temas organizacionales, riesgos psicosociales y el impacto en salud mental.
Conocer como promover el buen trato en el sector construcción.
Conocer los aspectos relacionados a una buena comunicación efectiva.
Conocer el estilo de liderazgo claro y empático con perspectiva de género.</t>
  </si>
  <si>
    <t>Temas organizacionales, riesgos psicosociales y el impacto en salud mental
Promoviendo el buen trato en el sector construcción
Comunicación efectiva
Liderazgo claro y empático con perspectiva de género</t>
  </si>
  <si>
    <t>DIMENSIÓN RECONOCIMIENTO Y CLARIDAD DE ROL</t>
  </si>
  <si>
    <t>Identificar estrategias relacionadas con la dimensión del cuestionario CEAL-SM SUSESO de reconocimiento y claridad de rol, con el fin de promover un entorno laboral más positivo y productivo.</t>
  </si>
  <si>
    <t>Conocer los factores que influyen en la dimensión de reconocimiento y claridad de rol en el trabajo.
Comprender la importancia de la dimensión de reconocimiento y claridad de rol en la salud mental laboral.
Reconocer estrategias para mejorar la dimensión de reconocimiento y claridad de rol en el trabajo.</t>
  </si>
  <si>
    <t>¿De qué hablamos cuando hablamos de reconocimiento y claridad de rol?
¿Por qué es necesario intervenir esta dimensión?
Origen de la dimensión
Posibles intervenciones referidas por SUSESO para esta dimensión
Tópicos consideración al intervenir en esta dimensión</t>
  </si>
  <si>
    <t>Generar acciones para prevenir el acoso laboral dentro de la organización, considerando los factores psicosociales que se encuentran a la base, obteniendo ambientes laborales preventivos y seguros.</t>
  </si>
  <si>
    <t xml:space="preserve">Conocer el significado de acoso laboral y su alcance.
Conocer las características conductuales de los acosadores, víctimas y cómplices.
Identificar acciones concretas para prevenir el Acoso laboral dentro de la organización.
Valorar el buen clima laboral, promoviendo la prevención en cuanto a los factores psicosociales.
</t>
  </si>
  <si>
    <t>MANEJO DE LENGUAJE Y REPRESENTACIONES DE GÉNERO, DIVERSIDAD E INCLUSIÓN EN EL TRABAJO</t>
  </si>
  <si>
    <t>16.2. Otros - Diversidad e inclusión</t>
  </si>
  <si>
    <t xml:space="preserve">Promover ambientes de trabajo sanos y seguros en cuanto al uso del lenguaje inclusivo de género, diversidad e inclusión.  
</t>
  </si>
  <si>
    <t xml:space="preserve">Conocer cómo usar correctamente el lenguaje inclusivo con perspectiva de género, diversidad e inclusión. 
Conocer como usar  presentaciones gráficas y diseño comunicacional con lenguaje inclusivo y sin estereotipos de género.
Conocer el nuevo instrumento CEAL-SM/SUSESO para la medición de los riesgos psicosociales en Chile.
</t>
  </si>
  <si>
    <t xml:space="preserve">Módulo 1: Manejo del lenguaje y representaciones de género, diversidad e inclusión:
Contexto de las organizaciones
Protocolo de vigilancia de riesgos psicosociales
CEAL – SM / SUSESO
Uso correcto del lenguaje inclusivo de género
Uso correcto del lenguaje relación con personas del colectivo LGBTIQ+, de diferentes edades y credos, en situación de discapacidad, en situación de migración y a pueblos originarios. 
Módulo 2: Uso de presentaciones gráficas y diseño comunicacional con lenguaje inclusivo y sin estereotipos de género: 
Composición de las escenas
Representación de roles y trabajos
Representación de la diversidad
Representación del espacio doméstico
</t>
  </si>
  <si>
    <t>Conocer cómo usar correctamente el lenguaje inclusivo con perspectiva de género, diversidad e inclusión. 
Conocer cómo usar  presentaciones gráficas y diseño comunicacional con lenguaje inclusivo y sin estereotipos de género.
Conocer el nuevo instrumento CEAL-SM/SUSESO para la medición de los riesgos psicosociales en Chile.</t>
  </si>
  <si>
    <t>VULNERACIÓN DE DERECHOS FUNDAMENTALES EN AMBIENTES LABORALES</t>
  </si>
  <si>
    <t xml:space="preserve">Identificar aspectos fundamentales en la promoción de ambientes de trabajo sanos y seguros, para evitar la vulneración de derechos fundamentales en entornos laborales.
</t>
  </si>
  <si>
    <t xml:space="preserve">Conocer los factores de riesgo psicosocial. 
Conocer los derechos consagrados en Chile. 
Conocer el impacto de la vulneración de derechos fundamentales en ambientes laborales. 
Conocer aspectos fundamentales de un buen trato en el trabajo. 
</t>
  </si>
  <si>
    <t>Módulo 1: Factores de riesgo psicosocial y derechos fundamentales: definiciones básicas y derechos consagrados legalmente en Chile. 
Módulo 2: Vulneración de derechos fundamentales en ambientes laborales: consecuencias de la vulneración de derechos, protocolo de riesgos psicosociales, acoso laboral y sexual, discriminación en el trabajo, menoscabo.
Módulo 3: Promoción del buen trato en ambientes laborales: actitud de promoción del buen trato, incivismo y actitudes de violencia laboral.</t>
  </si>
  <si>
    <t>La sala debe contar con data y sus respectivas conexiones. Este curso contiene información que regirá al momento de promulgarse la Ley 21.643 – Ley Karin - este 01 de agosto de 2024.</t>
  </si>
  <si>
    <t>Identificar aspectos fundamentales en la promoción de ambientes de trabajo sanos y seguros, para evitar la vulneración de derechos fundamentales en entornos laborales.</t>
  </si>
  <si>
    <t xml:space="preserve">Conocer los factores de riesgo psicosocial. 
Conocer los derechos consagrados en Chile. 
Conocer el impacto de la vulneración de derechos fundamentales en ambientes laborales. 
Conocer aspectos fundamentales de un buen trato en el trabajo. </t>
  </si>
  <si>
    <t>DIMENSIÓN DESARROLLO PROFESIONAL</t>
  </si>
  <si>
    <t xml:space="preserve">Promover el desarrollo profesional dentro de las organizaciones para mejorar el bienestar psicológico de las personas trabajadoras.
</t>
  </si>
  <si>
    <t xml:space="preserve">Conocer qué es el desarrollo profesional.
Conocer cómo intervenir el desarrollo profesional dentro de las organizaciones.
</t>
  </si>
  <si>
    <t>PREVENCIÓN DE MORDEDURAS DE ANIMALES</t>
  </si>
  <si>
    <t>Aplicar las medidas preventivas frente a la mordedura de animales, en trabajadores laboralmente expuestos.</t>
  </si>
  <si>
    <t>Conocer cómo prevenir una mordedura.​
Conocer el tratamiento frente a una mordedura.​
Conocer la normativa asociada Tenencia Responsable de Mascotas (TRM) y a la Rabia.</t>
  </si>
  <si>
    <t>Cómo prevenir una mordedura
Tratamiento a seguir frente a una mordedura
Normativa asociada a Tenencia Responsable de Mascotas (TRM) y a la Rabia​</t>
  </si>
  <si>
    <t>Conocer aspectos de la ley de accidentes del trabajo y enfermedades profesionales, gestión del riesgo, aspectos de emergencias, ergonomía e higiene ocupacional en el sector.</t>
  </si>
  <si>
    <t>Conocer aspectos fundamentales de seguridad y salud en el trabajo en el sector salud.</t>
  </si>
  <si>
    <t>Manejo manual de cargas 
Gestión del riesgo de desastres en centros de trabajo
Uso de extintor
Prácticas seguras de higiene y manipulación de alimentos
Riesgos biológicos en contexto clínico
Protocolo de vigilancia ambiental de citostáticos
Manejo de sustancias químicas peligrosas
Manejo de residuos especiales en establecimientos de atención de salud</t>
  </si>
  <si>
    <t>PROGRAMA DE PRIMEROS AUXILIOS PSICOLÓGICOS EN EL SECTOR SALUD</t>
  </si>
  <si>
    <t>Aplicar la seguridad en el trabajo en salud mediante la Ley 16.744, prevención de riesgos y manejo de violencia laboral, fortaleciendo habilidades emocionales y comunicativas para reducir riesgos, con el fin de mejorar la seguridad y salud en el trabajo y reducir el riesgo de violencia laboral.</t>
  </si>
  <si>
    <t>Comprender los principales elementos de la Ley 16.744 y las obligaciones de los actores del sistema en materia de seguridad y salud en el trabajo.​
Identificar los riesgos laborales asociados al sector salud y las situaciones que pueden generar violencia laboral.​
Conocer los tipos de violencia laboral que existen en el sector salud y las directrices para afrontar la violencia laboral.
Aprender a manejar situaciones agresivas en el contexto laboral, utilizando estrategias de afrontamiento y primeros auxilios psicológicos.​
Desarrollar habilidades socioemocionales para controlar situaciones violentas y mejorar la comunicación en situaciones de conflicto.​
Conocer las políticas y comisiones de prevención de la violencia en el sector salud y cómo reducir el riesgo de violencia laboral en el trabajo.</t>
  </si>
  <si>
    <t>Elementos generales de la ley 16.744
El sector salud y la mirada ACHS de seguridad y salud en el trabajo
Manejo de situaciones agresivas en contexto salud
Primeros auxilios psicológicos en tiempos de crisis
Herramientas comunicativas para la resolución de conflictos</t>
  </si>
  <si>
    <t>RESCATE EN ESPACIOS CONFINADOS</t>
  </si>
  <si>
    <t xml:space="preserve">Ejecutar tareas de rescate en trabajos en espacios confinados considerando acceso y extracción, utilizando todos los implementos de seguridad necesarios para ello.  </t>
  </si>
  <si>
    <t xml:space="preserve">Conocer las habilidades y técnicas necesarias para llevar a cabo operaciones de rescate efectivas y seguras en espacios confinados.
Conocer elementos de planificación, preparación y ejecución de rescates en espacios confinados.  
Conocer las técnicas de acceso y extracción de un rescate, así como los equipos para ello. </t>
  </si>
  <si>
    <t xml:space="preserve">Módulo 1: Teórico.
Definiciones iniciales: espacio confinado y los tipos que existen, riesgo, peligro, DS 594. 
Riesgos específicos, rescate, roles y funciones.
Fases del rescate: 1) Evaluación y toma de decisiones, 2) Avisos a emergencia sanitaria, 3) Ejecución de las labores de rescate.
Módulo 2: Ejercicios prácticos. 
Mostrar EPP y revisión de fichas técnicas respectivas.
Presentación del kit de rescate, su alcance y prestaciones del mismo.
Armado y fijado del trípode centrado sobre la escotilla de acceso al simulador de espacio confinado según las recomendaciones del fabricante.
Práctica de suspensión desde el huinche del trípode para ingreso al simulador de EECC. Mostrar y practicar el correo uso del huinche en ascenso y descenso, posiciones de bloqueo, etc.
Instalación y uso de ventaja mecánica con polea y descendedor.
</t>
  </si>
  <si>
    <t>RESCATE EN TRABAJOS EN ALTURA</t>
  </si>
  <si>
    <t xml:space="preserve">Ejecutar tareas de rescate en trabajos en altura, considerando ascenso y descenso en escala y andamios, utilizando todos los implementos de seguridad necesarios para ello.  </t>
  </si>
  <si>
    <t xml:space="preserve">Conocer las habilidades y técnicas necesarias para llevar a cabo operaciones de rescate efectivas y seguras.
Conocer elementos de planificación, preparación y ejecución de rescates en altura.  
Conocer las técnicas de acceso y extracción de un rescate, así como los equipos para ello. </t>
  </si>
  <si>
    <t xml:space="preserve">Módulo 1: Teórico.
Definiciones iniciales: trabajo en altura, riesgo, peligro, Norma chilena 1258. 
Consecuencias de una caída, rescate, roles y funciones.
Fases del rescate: 1) Evaluación y toma de decisiones, 2) Avisos a emergencia sanitaria, 3) Ejecución de las labores de rescate.
Módulo 2: Ejercicios prácticos. 
Mostrar EPP y revisión de fichas técnicas respectivas.
Presentación del kit de rescate, su alcance y prestaciones del mismo.
Prácticas de progresión en ascenso y descenso en escala y en andamio con SPDC utilizando estrobos de seguridad. 
Prácticas de posicionamiento en escala y en andamio con SPDC utilizando los estrobos de seguridad (colas de vida) y el elemento de amarre para posicionamiento.
Prácticas de instalación de anclaje sobre estructuras, siguiendo las recomendaciones del fabricante.  
Ejemplos de anclajes (alondrados y abrazados con una o varias vueltas) y si es posible en diferentes tipos de estructuras (pilares, vigas, de acero, de concreto, etc.)
Práctica de autoevacuación con el dispositivo evacuador.
Tarea de rescate a un compañero accidentado, considerando que éste sufrió una caída y quedó colgado de su estrobo de seguridad (colas de vida).
</t>
  </si>
  <si>
    <t>ACOSO SEXUAL EN AMBIENTES LABORALES: CONSECUENCIAS, DETECCIÓN Y RESPUESTA OPORTUNA</t>
  </si>
  <si>
    <t xml:space="preserve">Conocer las manifestaciones y consecuencias del acoso sexual laboral y cómo prevenirlo en el trabajo. 
</t>
  </si>
  <si>
    <t xml:space="preserve">Conocer qué es el acoso sexual, cómo se manifiesta y las consecuencias que tiene en las personas que son víctima de éste. 
Conocer el procedimiento de actuación ante detección de casos de acoso sexual en ambientes laborales. 
</t>
  </si>
  <si>
    <t>Módulo 1. Acoso sexual en ambientes laborales: manifestaciones y consecuencias.
Módulo 2. Qué hacer en caso de acoso sexual en ambientes laborales. 
Declaración de principios en materia de acoso sexual, procedimientos de acogida y denuncia de casos, mitos y verdades del acoso sexual laboral.</t>
  </si>
  <si>
    <t xml:space="preserve">Conocer las manifestaciones y consecuencias del acoso sexual laboral y cómo prevenirlo en el trabajo. </t>
  </si>
  <si>
    <t>Módulo 1. Acoso sexual en ambientes laborales: manifestaciones y consecuencias
Qué es el acoso sexual, tipos de acoso sexual, manifestaciones, niveles de gravedad, frecuencia, elementos constitutivos del acoso sexual en el trabajo, dificultades para la denuncia y consecuencias del acoso sexual.
Módulo 2. Qué hacer en caso de acoso sexual en ambientes laborales. 
Declaración de principios en materia de acoso sexual, procedimientos de acogida y denuncia de casos, mitos y verdades del acoso sexual laboral.</t>
  </si>
  <si>
    <t>SISTEMA DE GESTIÓN DE SEGURIDAD Y SALUD EN EL TRABAJO</t>
  </si>
  <si>
    <t xml:space="preserve">Comprender un Sistema de Gestión de Seguridad y Salud en el trabajo, dentro del centro de trabajo donde se desempeñe como trabajador.
</t>
  </si>
  <si>
    <t xml:space="preserve">Conocer el marco conceptual de un sistema de gestión.
Comprender la importancia del establecimiento y mantención de un sistema de gestión.
Conocer la estructura de un sistema de gestión.
Conocer los principales pasos para implementar un sistema de gestión.
Conocer el concepto de certificación de un sistema de gestión.
Conocer un sistema de gestión de SST basado en la ISO 45001, su estructura, elementos, implementación y certificación.
Comprender el proceso de auditoría, su preparación, ejecución y seguimiento.
</t>
  </si>
  <si>
    <t>Sistema de Gestión - Marco conceptual
ISO
Estructura de un Sistema de Gestión
Implementando un Sistema de Gestión
Certificando un SG
Sistema de Gestión de SST – ISO 45001
Implementación de la ISO 45001
Certificación de la ISO 45001
Proceso de auditoría
Preparando a los auditores
Auditando un Sistema de Gestión de SST ISO 45001
Cierre de la auditoría</t>
  </si>
  <si>
    <t>PROTOCOLO METALES Y METALOIDES</t>
  </si>
  <si>
    <t xml:space="preserve">Aplicar las medidas preventivas frente a la exposición a metales y metaloides en los lugares de trabajo, en base a lo señalado en el protocolo establecido por la autoridad.
</t>
  </si>
  <si>
    <t>Conocer los riesgos para la salud y formas de exposición a metales y metaloides.
Conocer las vías de ingreso al cuerpo humano y los efectos agudos y crónicos en la salud.
Conocer acerca de las evaluaciones ambientales cualitativas y cuantitativas que se realizan.
Conocer las medidas de prevención y control.
Conocer el uso correcto y cuidado de los EPP.
Conocer alguno hábitos saludables y buenas prácticas en el trabajo.</t>
  </si>
  <si>
    <t>Metales y metaloides, riesgos para la salud y formas de exposición.
Vías de ingreso al cuerpo humano, efectos agudos y crónicos en la salud
Evaluaciones ambientales cualitativas y cuantitativas
Medidas de prevención y control
Uso correcto y cuidado de los EPP
Hábitos saludables y buenas prácticas en el trabajo</t>
  </si>
  <si>
    <t xml:space="preserve">MANEJO POSTEXPOSICIÓN LABORAL A SANGRE Y FLUIDOS EN EL CONTEXTO DE LA PREVENCIÓN DE LA INFECCIÓN POR VIH </t>
  </si>
  <si>
    <t>Aplicar correctamente las medidas de prevención y manejo postexposición laboral a sangre y fluidos en el contexto de la prevención de la infección por VIH en establecimientos de atención de salud.</t>
  </si>
  <si>
    <t>Identificar los riesgos a los que se está expuesto en el ámbito laboral y las medidas de precaución universales frente a sangre y fluidos corporales de alto riesgo biológicos.
Conocer los procedimientos de trabajo seguro establecidos para el manejo de accidentes relacionados con sangre o fluidos corporales de riesgo.
Conocer correctamente los elementos de protección personal y las medidas preventivas establecidas en el Reglamento Interno de Higiene y Seguridad en el trabajo.</t>
  </si>
  <si>
    <t>Módulo 1 Conceptos, clasificación y normativa
¿Cuál es su importancia?
Exposición ocupacional en los equipos de salud
¿Qué es la seroconversión?
Seroconversión asociada a exposición laboral
Módulo 2 Prevención de la exposición ocupacional
Obligaciones del empleador
Indicación de PEP de acuerdo al riesgo de exposición
Notificación del accidente del trabajo
Módulo 3 Procedimientos involucrados
Procedimientos
Anexos
Características, rotulado y traslado de la muestra</t>
  </si>
  <si>
    <t>RESCATE EN ESPACIOS CONFINADOS (IN SITU)</t>
  </si>
  <si>
    <t>RESCATE EN TRABAJOS EN ALTURA (IN SITU)</t>
  </si>
  <si>
    <t>MALLA FORMATIVA EN ENFERMERÍA</t>
  </si>
  <si>
    <t>Comunidad educativa</t>
  </si>
  <si>
    <t xml:space="preserve">Aplicar los aspectos específicos de prevención de riesgos para personal de enfermería. </t>
  </si>
  <si>
    <t>Conocer prácticas seguras en manejo manual de pacientes.
Conocer el riesgos biológicos en contexto clínico.
Conocer sobre dermatitis ocupacional en el sector salud.
Conocer medidas preventivas frente a la exposición ocupacional a citostáticos.
Conocer el manejo de residuos especiales en establecimientos de atención de salud.</t>
  </si>
  <si>
    <t>Prácticas seguras en manejo manual de pacientes.
Riesgos biológicos en contexto clínico.
Dermatitis ocupacional en el sector salud.
Medidas preventivas frente a la exposición ocupacional a citostáticos.
Manejo de residuos especiales en establecimientos de atención de salud.</t>
  </si>
  <si>
    <t xml:space="preserve">El programa puede realizarse en 90 días como máximo (3 meses) </t>
  </si>
  <si>
    <t>MALLA FORMATIVA PARA PÁRVULO</t>
  </si>
  <si>
    <t>Aplicar los aspectos específicos de prevención de riesgos para personal de párvulo.</t>
  </si>
  <si>
    <t>Conocer la prevención de daño a la voz por uso profesional.
Conocer el sector de la educación parvularia, una visión desde la gestión de seguridad y salud en el trabajo.
Conocer el manejo de situaciones agresivas en contexto educacional.
Conocer la prevención de trastornos musculoesqueléticos en salas cunas y jardines infantiles.
Conocer el liderazgo y gestión de riesgos psicológicos en unidades educativas.</t>
  </si>
  <si>
    <t>Prevención de daño a la voz por uso profesional.
El sector de la educación parvularia, una visión desde la gestión de seguridad y salud en el trabajo.
Manejo de situaciones agresivas en contexto educacional.
Prevención de trastornos musculoesqueléticos en salas cunas y jardines infantiles.
Liderazgo y gestión de riesgos psicológicos en unidades educativas.</t>
  </si>
  <si>
    <t>MALLA FORMATIVA EN TECNOLOGÍA Y COMUNICACIONES</t>
  </si>
  <si>
    <t>Aplicar los aspectos específicos de prevención de riesgos en tecnología y comunicación.</t>
  </si>
  <si>
    <t>Conocer el trabajo en altura: escalas techumbres, andamios y plataformas elevadoras.
Conocer el manejo seguro de herramientas eléctricas.
Conocer el uso de herramientas de mano.
Conocer la prevención de riesgos eléctricos en redes de distribución.
Conocer el sector de las telecomunicaciones, una visión desde la gestión de seguridad y salud en el trabajo.</t>
  </si>
  <si>
    <t>Trabajo en altura: escalas techumbres, andamios y plataformas elevadoras.
Manejo seguro de herramientas eléctricas.
Uso de herramientas de mano.
Prevención de riesgos eléctricos en redes de distribución.
El sector de las telecomunicaciones, una visión desde la gestión de seguridad y salud en el trabajo.</t>
  </si>
  <si>
    <t>MALLA FORMATIVA EN METALMECÁNICA</t>
  </si>
  <si>
    <t>Aplicar los aspectos específicos de prevención de riesgos en metalmecánica.</t>
  </si>
  <si>
    <t>Conocer la industria metalmecánica, una mirada del negocio desde la gestión de seguridad y salud en el trabajo.
Conocer la defensa en máquinas.
Conocer los elementos de protección personal.
Conocer prácticas seguras en labores de corte y esmerilado.
Conocer la prevención de riesgos en procesos de soldadura.</t>
  </si>
  <si>
    <t>La industria metalmecánica, una mirada del negocio desde la gestión de seguridad y salud en el trabajo.
Defensa en máquinas.
Elementos de protección personal.
Prácticas seguras en labores de corte y esmerilado.
Prevención de riesgos en procesos de soldadura.</t>
  </si>
  <si>
    <t>Aplicar las medidas de prevención y manejo postexposición laboral a sangre y fluidos en el contexto de la prevención de la infección por VIH en establecimientos de atención de salud.</t>
  </si>
  <si>
    <t>Conocer los riesgos a los que se está expuesto en el ámbito laboral y las medidas de precaución universales frente a sangre y fluidos corporales de alto riesgo biológicos.
Conocer los procedimientos de trabajo seguro establecidos para el manejo de accidentes relacionados con sangre o fluidos corporales de riesgo.
Conocer correctamente los elementos de protección personal y las medidas preventivas establecidas en el Reglamento Interno de Higiene y Seguridad en el trabajo.</t>
  </si>
  <si>
    <t>Módulo 1  CONCEPTOS, CLASIFICACIÓN Y NORMATIVA
¿Cuál es su importancia?
Exposición ocupacional en los equipos de salud
¿Qué es la seroconversión?
Seroconversión asociada a exposición laboral
Módulo 2  PREVENCIÓN DE LA EXPOSICIÓN OCUPACIONAL
Obligaciones del empleador
Indicación de PEP de acuerdo al riesgo de exposición
Notificación del accidente del trabajo
Módulo 3  PROCEDIMIENTOS INVOLUCRADOS
Procedimientos
Anexos
Características, rotulado y traslado de la muestra</t>
  </si>
  <si>
    <t>RIESGOS DEL ÁCIDO SULFHÍDRICO EN ACTIVIDADES MARÍTIMAS</t>
  </si>
  <si>
    <t>Aplicar las medidas preventivas frente a la posible exposición a ácido sulfhídrico presente en actividades marítimas.</t>
  </si>
  <si>
    <t>Conocer qué es el ácido sulfhídrico
Conocer las vías de ingreso al cuerpo humano y los efectos en la salud.
Conocer las causas accidentes con ácido sulfhídrico.
Conocer los peligros y las medidas de prevención frente a la exposición a ácido sulfhídrico.</t>
  </si>
  <si>
    <t>¿Qué es el ácido sulfhídrico?
Vías de ingreso al cuerpo humano y efectos en la salud
Causas de accidentes con ácido sulfhídrico
Peligros y medidas de prevención</t>
  </si>
  <si>
    <t>MALLA FORMATIVA EN GASTRONOMÍA</t>
  </si>
  <si>
    <t>Aplicar los aspectos específicos de prevención de riesgos en gastronomía.</t>
  </si>
  <si>
    <t>Conocer prácticas seguras de higiene y manipulación de alimentos.
Conocer prácticas seguras en manejo de material cortante.
Conocer comportamientos seguros en cocina y restaurant.
Conocer sistema globalmente armonizado de clasificación y etiquetado de productos químicos.
Conocer elementos de protección personal.</t>
  </si>
  <si>
    <t>Prácticas seguras de higiene y manipulación de alimentos
Prácticas seguras en manejo de material cortante
Comportamientos seguros en cocina y restaurant
Sistema globalmente armonizado de clasificación y etiquetado de productos químicos
Elementos de protección personal</t>
  </si>
  <si>
    <t>MALLA FORMATIVA EN ELECTRICIDAD</t>
  </si>
  <si>
    <t>Aplicar los aspectos específicos de prevención de riesgos en electricidad.</t>
  </si>
  <si>
    <t>Conocer la prevención de riesgos eléctricos.
Conocer el uso de herramientas de mano.
Conocer el sector energía, una visión desde la gestión de seguridad y salud en el trabajo.
Conocer el trabajo en altura: escalas techumbres, andamios y plataformas elevadoras.
Conocer la seguridad eléctrica general N1.</t>
  </si>
  <si>
    <t>Prevención de riesgos eléctricos
Uso de herramientas de mano
El sector energía, una visión desde la gestión de seguridad y salud en el trabajo
Trabajo en altura: escalas techumbres, andamios y plataformas elevadoras
Seguridad eléctrica general N1</t>
  </si>
  <si>
    <t>MALLA FORMATIVA EN ADMINISTRACIÓN</t>
  </si>
  <si>
    <t>Aplicar los aspectos específicos de prevención de riesgos en administración.</t>
  </si>
  <si>
    <t>Conocer sobre supervisión y liderazgo en prevención de riesgos.
Conocer de ergonomía y autocuidado en el trabajo.
Conocer los elementos de protección personal.
Conocer sobre trayecto seguro.
Conocer las medidas de seguridad y salud en teletrabajo.</t>
  </si>
  <si>
    <t>Supervisión y liderazgo en prevención de riesgos
Ergonomía y autocuidado en el trabajo
Elementos de protección personal
Trayecto seguro
Medidas de seguridad y salud en teletrabajo</t>
  </si>
  <si>
    <t>MALLA FORMATIVA EN CONSTRUCCIÓN</t>
  </si>
  <si>
    <t>Aplicar los aspectos específicos de prevención de riesgos en construcción.</t>
  </si>
  <si>
    <t>Conocer los elementos de protección personal.
Conocer sobre trabajo seguro en espacios confinados.
Conocer el uso de herramientas de mano.
Conocer  el manejo seguro de herramientas eléctricas.
Conocer el trabajo en altura: escalas techumbres, andamios y plataformas elevadoras.
Conocer prácticas seguras en labores de corte y esmerilado.</t>
  </si>
  <si>
    <t>Elementos de protección personal
Trabajo seguro en espacios confinados
Uso de herramientas de mano
Manejo seguro de herramientas eléctricas
Trabajo en altura: escalas techumbres, andamios y plataformas elevadoras
Prácticas seguras en labores de corte y esmerilado</t>
  </si>
  <si>
    <t>PROGRAMA GESTIÓN DE EMERGENCIAS</t>
  </si>
  <si>
    <t>Aplicar los aspectos específicos de prevención de riesgos en emergencias.</t>
  </si>
  <si>
    <t>Conocer sobre primera respuesta frente a emergencias de salud.
Conocer el uso de extintores.
Conocer sobre respuesta a situaciones de emergencias para encargados de evacuación.
Conocer la gestión del riesgo de desastres en centros de trabajo.
Conocer sobre seguridad frente a incendios.</t>
  </si>
  <si>
    <t>Primera respuesta frente a emergencias de salud
Uso de extintores
Respuesta a situaciones de emergencias para encargados de evacuación
Gestión del riesgo de desastres en centros de trabajo
Seguridad frente a incendios</t>
  </si>
  <si>
    <t>PROGRAMA DE PREVENCIÓN DE ENFERMEDADES PROFESIONALES</t>
  </si>
  <si>
    <t>Aplicar los aspectos específicos de prevención de riesgos en enfermedades profesionales.</t>
  </si>
  <si>
    <t>Conocer sobre higiene industrial.
Conocer sobre dolencias musculoesqueléticas de extremidades superiores (TMERT) en su trabajo.
Conocer sobre la protección del ruido en el lugar de trabajo.
Conocer sobre el manejo manual de cargas.
Conocer de Prevención de silicosis para trabajadores expuestos a sílice.
Conocer las medidas preventivas frente a radiación UV.</t>
  </si>
  <si>
    <t>Higiene industrial
Difusión del protocolo de vigilancia ocupacional por exposición a factores de riesgo TMERT
Protegiéndonos del ruido en el lugar de trabajo
Manejo manual de cargas
Prevención de silicosis para trabajadores expuestos a sílice
Medidas preventivas frente a radiación UV</t>
  </si>
  <si>
    <t>PROGRAMA DE PREVENCIÓN DE ACCIDENTES LABORALES</t>
  </si>
  <si>
    <t>Aplicar los aspectos específicos de prevención de riesgos en accidentes laborales.</t>
  </si>
  <si>
    <t>Conocer los elementos esenciales ley 16.744.
Conocer la responsabilidad legal en materias de seguridad y salud en el trabajo.
Conocer sobre herramientas de gestión preventiva.
Conocer la identificación de peligros y evaluación de riesgos en el trabajo.
Conocer sobre investigación de accidentes.
Conocer sobre la implementación de inspecciones y observaciones de seguridad en la empresa.</t>
  </si>
  <si>
    <t>Elementos esenciales ley 16.744
Responsabilidad legal en materias de seguridad y salud en el trabajo
Herramientas de gestión preventiva
Identificación de peligros y evaluación de riesgos en el trabajo
Investigación de accidentes
Implementando inspecciones y observaciones de seguridad en la empresa</t>
  </si>
  <si>
    <t>SEGURIDAD FRENTE A OLAS DE CALOR</t>
  </si>
  <si>
    <t>Temperaturas extremas - calor</t>
  </si>
  <si>
    <t>Aplicar las medidas preventivas frente a la posible exposición a olas de calor en los lugares de trabajo.</t>
  </si>
  <si>
    <t>Conocer qué es una ola de calor.
Conocer las medidas preventivas frente a olas de calor.
Conocer los primeros auxilios frente a olas de calor.</t>
  </si>
  <si>
    <t>Concepto de ola de calor
Medidas preventivas
Primeros auxilios</t>
  </si>
  <si>
    <t>Conocer qué es una ola de calor
Conocer las medidas preventivas frente a olas de calor.
Conocer los primeros auxilios frente a olas de calor.</t>
  </si>
  <si>
    <t>IMPLEMENTACIÓN DE MEDIDAS DE SEGURIDAD FRENTE A OLAS DE CALOR EN LAS EMPRESAS</t>
  </si>
  <si>
    <t>Implementar las medidas preventivas frente a la posible exposición a olas de calor en los lugares de trabajo.</t>
  </si>
  <si>
    <t>Conocer qué es una ola de calor.
Conocer la metodología empresa y su flujo de acciones.
Conocer las medidas preventivas frente a olas de calor.
Conocer los primeros auxilios frente a golpes de calor.</t>
  </si>
  <si>
    <t>Concepto de ola de calor
Metodología empresa - flujo de acciones
Medidas preventivas
Primeros auxilios</t>
  </si>
  <si>
    <t>PROGRAMA DE PRIMEROS AUXILIOS PISCOLÓGICOS EN EL SECTOR DE MINERÍA</t>
  </si>
  <si>
    <t>Aplicar la seguridad en el trabajo en el sector de la minería, mediante la Ley 16.744, prevención de riesgos y manejo de violencia laboral, fortaleciendo habilidades emocionales y comunicativas para reducir riesgos, con el fin de mejorar la seguridad y salud en el trabajo y reducir el riesgo de violencia laboral.​</t>
  </si>
  <si>
    <t>Comprender los principales elementos de la Ley 16.744 y las obligaciones de los actores del sistema en materia de seguridad y salud en el trabajo.
Identificar los riesgos laborales asociados al sector de la minería, mitigando la probabilidad de ocurrencia de accidentes del trabajo y enfermedades profesionales.
Conocer los tipos de violencia laboral que existen en el sector salud y las directrices para afrontar la violencia laboral.
Aprender a manejar situaciones agresivas en el contexto laboral, utilizando estrategias de afrontamiento y primeros auxilios psicológicos.
Desarrollar habilidades socioemocionales para controlar situaciones violentas y mejorar la comunicación en situaciones de conflicto.
Conocer las políticas y comisiones de prevención de la violencia en el sector salud y cómo reducir el riesgo de violencia laboral en el trabajo.</t>
  </si>
  <si>
    <t>Elementos generales de la ley 16.744
El sector minería: una visión desde la gestión de seguridad y salud en el trabajo
Manejo de situaciones agresivas en contexto salud
Primeros auxilios psicológicos en tiempos de crisis
Herramientas comunicativas para la resolución de conflictos</t>
  </si>
  <si>
    <t>MALLA FORMATIVA EN HOTELERÍA Y TURISMO</t>
  </si>
  <si>
    <t>Aplicar los aspectos específicos de prevención de riesgos en hotelería y turismo.</t>
  </si>
  <si>
    <t>Conocer sobre ergonomía y autocuidado en el trabajo.
Conocer sobre orientación en prevención de riesgos.
Conocer el comportamientos seguros en cocina y restaurant.
Conocer de Trayecto seguro.
Conocer de seguridad en la conducción de vehículos de transporte de pasajeros.</t>
  </si>
  <si>
    <t>Ergonomía y autocuidado en el trabajo
Orientación en prevención de riesgos
Comportamientos seguros en cocina y restaurant
Trayecto seguro
Seguridad en la conducción de vehículos de transporte de pasajeros</t>
  </si>
  <si>
    <t>Comprender las medidas preventivas que corresponden a las actividades de trabajo en altura, conforme a los criterios establecidos en el curso.</t>
  </si>
  <si>
    <t>Conocer qué es el ácido sulfhídrico.
Conocer las vías de ingreso al cuerpo humano y los efectos en la salud.
Conocer las causas accidentes con ácido sulfhídrico.
Conocer los peligros y las medidas de prevención frente a la exposición a ácido sulfhídrico.</t>
  </si>
  <si>
    <t>DIMENSIÓN EQUILIBRIO TRABAJO Y VIDA PRIVADA</t>
  </si>
  <si>
    <t xml:space="preserve">Promover el equilibrio entre el trabajo y la vida dentro de las organizaciones, para mejorar el bienestar psicológico de los trabajadores.
</t>
  </si>
  <si>
    <t>Conocer qué es el equilibrio entre el trabajo y la vida privada.
Conocer cómo intervenir el equilibrio entre el trabajo y la vida privada  dentro de las organizaciones.</t>
  </si>
  <si>
    <t>IMPLEMENTACIÓN DE UN PROGRAMA DE PROTECCIÓN RESPIRATORIA DENTRO DE LAS EMPRESAS</t>
  </si>
  <si>
    <t>Fomentar la elaboración de un programa de protección respiratoria dentro de las empresas tomando como referencia la Guía para la Selección y Control de Equipos de Protección Respiratoria. Versión 2.0.  Instituto de Salud Pública de Chile.</t>
  </si>
  <si>
    <t>Conocer la gestión asociada a los equipos de protección respiratoria.
Conocer los criterios técnicos y las recomendaciones  para una adecuada selección, uso, limpieza, mantención  y almacenamiento de equipos de protección respiratoria
Conocer los contenidos del programa de protección respiratoria.</t>
  </si>
  <si>
    <t>Sustancias químicas
Métodos de control
Marco legislativo
Contenidos mínimos del programa de protección respiratoria.
Introducción.
Objetivos.
Terminología.
Normativa Interna.
Protección respiratoria.
Selección de equipos de protección respiratoria.
Compra, recepción y entrega del equipamiento
Uso, mantenimiento y sustitución.
Almacenamiento  y disposición final
Capacitación</t>
  </si>
  <si>
    <t>PRÁCTICAS SEGURAS EN ACTIVIDADES DE IZAJE EN PUERTOS</t>
  </si>
  <si>
    <t xml:space="preserve">Aplicar prácticas seguras durante las maniobras de izaje en labores portuarias, de acuerdo a los criterios establecidos en el curso. 
</t>
  </si>
  <si>
    <t>Conocer los peligros asociados a las tareas de izaje en faenas portuarias.
Conocer las prácticas seguras para las maniobras de izaje en faenas portuarias.
Conocer las responsabilidades de todos quienes participan en las tareas de izaje.</t>
  </si>
  <si>
    <t>Tareas, incidentes, causas y peligros asociados a las maniobras de izaje.
Prácticas seguras en maniobras de izaje.
Responsabilidades del equipo que participa en las tareas de izaje.
Principales actividades.</t>
  </si>
  <si>
    <t>DIMENSIÓN CALIDAD DEL LIDERAZGO</t>
  </si>
  <si>
    <t>Identificar estrategias relacionadas con la dimensión del cuestionario CEAL-SM SUSESO de Calidad de Liderazgo, con el fin de promover un entorno laboral más positivo y productivo.</t>
  </si>
  <si>
    <t>Conocer los factores que influyen en la dimensión de calidad de liderazgo en el trabajo.</t>
  </si>
  <si>
    <t>DIMENSIÓN EXIGENCIAS EMOCIONALES</t>
  </si>
  <si>
    <t>Identificar estrategias relacionadas con la dimensión del cuestionario CEAL-SM SUSESO de exigencias emocionales, con el fin de promover un entorno laboral más positivo y productivo.</t>
  </si>
  <si>
    <t>Conocer los factores que influyen en la dimensión de exigencias emocionales en el trabajo.</t>
  </si>
  <si>
    <t>Conocer qué es el proceso de estiba, considerando los principales actores involucrados y el marco legal asociado.
Conocer los antecedentes técnicos y físicos involucrados en el proceso de estiba de carga.
Reconocer los daños producidos por mala estiba de carga.
Conocer las buenas prácticas de inspección y resolución de incidencias.</t>
  </si>
  <si>
    <t>Conocer la gestión asociada a los equipos de protección respiratoria.
Conocer los criterios técnicos y las recomendaciones  para una adecuada selección, uso, limpieza, mantención  y almacenamiento de equipos de protección respiratoria.
Conocer los contenidos del programa de protección respiratoria.</t>
  </si>
  <si>
    <t>Comprender los principales elementos de la Ley 16.744 y las obligaciones de los actores del sistema en materia de seguridad y salud en el trabajo.
Conocer los tipos de violencia laboral que existen en el sector salud y las directrices para afrontar la violencia laboral.
Aprender a manejar situaciones agresivas en el contexto laboral, utilizando estrategias de afrontamiento y primeros auxilios psicológicos.
Desarrollar habilidades socioemocionales para controlar situaciones violentas y mejorar la comunicación en situaciones de conflicto.</t>
  </si>
  <si>
    <t>Elementos generales de la ley 16.744
Manejo de situaciones agresivas en contexto salud
Primeros auxilios psicológicos en tiempos de crisis
Herramientas comunicativas para la resolución de conflictos</t>
  </si>
  <si>
    <t>PREVENCIÓN Y RESPUESTA ANTE INCENDIOS FORESTALES EN CENTROS DE TRABAJO</t>
  </si>
  <si>
    <t>Identificar la amenaza de incendio forestal en el entorno de su lugar de trabajo y  las principales acciones de respuesta ante la generación de situaciones de emergencias relacionadas con incendios forestales.</t>
  </si>
  <si>
    <t>Causas, daños y riesgos de los incendios forestales
Medidas de prevención general
Verificación y eficacia de los planes de respuesta</t>
  </si>
  <si>
    <t>FORMACIÓN DE MONITORES PARA EL DESARROLLO E IMPLEMENTACIÓN DEL PROGRAMA PREVENTIVO DE SEGURIDAD EN MÁQUINAS, EQUIPOS Y HERRAMIENTAS</t>
  </si>
  <si>
    <t>Implementar el Programa Preventivo de Seguridad en máquinas, equipos y herramientas motrices (MEHM) por parte de los monitores designados.</t>
  </si>
  <si>
    <t>Conocer la técnica correcta para la identificación de peligros y evaluación de riesgos en el trabajo.
Conocer cuáles son las medidas de control integradas a la máquina. 
Conocer cuáles son las medidas de control no integradas a la máquina. 
Conocer el proceso de seguimiento y medición del programa preventivo de seguridad en máquinas, equipos y herramientas motrices (MEHM) .</t>
  </si>
  <si>
    <t>Identificación de peligros, evaluación de riesgos
Medidas de control integradas a la máquina
Medidas de control no integradas a la máquina
Seguimiento y medición</t>
  </si>
  <si>
    <t>Evaluación de aprendizaje &gt; 75%.
Asistencia: 100%</t>
  </si>
  <si>
    <t>PRIMERA RESPUESTA FRENTE A EMERGENCIAS DE SALUD - SECTOR FORESTAL</t>
  </si>
  <si>
    <t>Actuar correctamente frente a una emergencia y brindar la primera atención mientras llega la atención médica especializada.</t>
  </si>
  <si>
    <t>Conocer algunos conceptos y generalidades de la primera respuesta.
Conocer las lesiones traumáticas y cómo actuar frentes a ellas.
Conocer las quemaduras y cómo actuar frentes a ellas.
Conocer las hemorragias y cómo actuar frentes a ellas.
Conocer los trastornos hemodinámicos y cómo actuar frentes a ellos.
Conocer qué es un paro cardio respiratorio y cómo actuar frente a él.
Conocer qué es un envenenamiento y cómo actuar frente a él.</t>
  </si>
  <si>
    <t>Conceptos y generalidades
Lesiones traumáticas
Quemaduras
Hemorragias
Trastornos Hemodinámicos
Paro cardio respiratorio
Envenenamiento e intoxicación</t>
  </si>
  <si>
    <t>RESPUESTA A SITUACIONES DE EMERGENCIA Y USO DE EXTINTORES EN CENTROS DE TRABAJO</t>
  </si>
  <si>
    <t>Actuar correctamente frente a emergencias en el lugar de trabajo.</t>
  </si>
  <si>
    <t>Reconocer consejos de prevención de incendios, tipos de extintores, partes de los extintores y ubicación de instalación.
Distinguir agentes extintores para el de control de los diferentes tipos de fuego y medidas de seguridad en el uso del extintor.
Conocer el uso correcto del extintor como medio para combatir el fuego.
Conocer los objetivos del proceso de evacuación y su clasificación.
Conocer las amenazas generales que se presentan en los lugares de trabajo y las principales acciones de respuesta que deben aplicar.</t>
  </si>
  <si>
    <t>Uso de extintores 
Seguridad frente a incendios
Respuesta a situaciones de emergencias para encargados de evacuación</t>
  </si>
  <si>
    <t>ASPECTOS FUNDAMENTALES DE LA CONDUCCIÓN DEFENSIVA DE VEHÍCULOS LIVIANOS Y EN CONDICIONES ADVERSAS</t>
  </si>
  <si>
    <t>Aplicar las prácticas de manejo defensivo durante la conducción de un vehículo liviano en condiciones normales y bajo condiciones adversas.</t>
  </si>
  <si>
    <t>Conocer cuáles son las condiciones adversas que se encuentran asociadas en la conducción de un vehículo motorizado.
Conocer las prácticas de conducción defensiva de vehículos livianos en distintos ámbitos.</t>
  </si>
  <si>
    <t>Conducción defensiva en vehículos livianos 
Conducción defensiva bajo condiciones adversas</t>
  </si>
  <si>
    <t>ASPECTOS BÁSICOS DE PREVENCIÓN DE RIESGOS EN LA EMPRESA</t>
  </si>
  <si>
    <t>Reconocer aspectos legales, técnicos y operativos asociados a la prevención de riesgos en los lugares de trabajo conforme a las directrices entregadas en el curso.</t>
  </si>
  <si>
    <t>Comprender conceptos preventivos básicos de seguridad y salud en el trabajo.
Reconocer las principales normas legales chilenas en relación con seguridad y salud en el trabajo.
Comprender las técnicas preventivas de higiene y seguridad, expuestas en el curso.
Conocer los principales conceptos y definiciones asociadas a la identificación de peligros.
Identificar peligros presentes en el lugar de trabajo de acuerdo con la metodología entregada por Achs.
Evaluar riesgos asociados a los peligros identificados de acuerdo con la metodología planteada por Achs.</t>
  </si>
  <si>
    <t>Orientación en prevención de riesgos
Obligación de informar los riesgos laborales en tareas administrativas
Identificación de peligros y evaluación de riesgos en el trabajo</t>
  </si>
  <si>
    <t>GESTIÓN DEL RIESGO DE DESASTRES EN CENTROS DE TRABAJO – INCENDIOS FORESTALES</t>
  </si>
  <si>
    <t>Aplicar metodología para identificar y evaluar los riesgos de desastres en centros de trabajo, logrando la preparación pertinente para prevenir y responder una determinada emergencia o desastre, centrándose en incendios forestales.</t>
  </si>
  <si>
    <t>Conocer los conceptos relacionados con la gestión de riesgos de desastres.
Conocer el marco legal vigente y las referencias técnicas para la gestión de riesgos de desastres.
Conocer los pasos lógicos del proceso para identificar las amenazas y vulnerabilidades presentes en sus centros de trabajo. 
Conocer  las causas, daños y riesgos de los incendios forestales.
Conocer las principales acciones de respuesta ante la generación de situaciones de emergencias relacionadas con incendios forestales.</t>
  </si>
  <si>
    <t>La sala debe contar con data y sus respectivas conexiones. Además incluye una simulación de evacuación, por lo que se requiere una sala espaciosa y señalización de rutas de evacuación.</t>
  </si>
  <si>
    <t>CREANDO EQUILIBRIO: GUÍA PARA LA CONSTRUCCIÓN DE UN MANUAL SOBRE EL EQUILIBRIO FAMILIAR Y LABORAL DE ACUERDO A LA LEY N°21.645</t>
  </si>
  <si>
    <t>Elaborar un borrador del manual de implementación de la Ley N° 21.645, que incluya una descripción detallada de los cambios legislativos, procedimientos para la aplicación efectiva de la ley en diversos contextos y recomendaciones para asegurar el cumplimiento normativo en conformidad con los requisitos legales y las mejores prácticas establecidas.</t>
  </si>
  <si>
    <t xml:space="preserve">Comprender los cambios introducidos por la Ley N°21.645 en el marco legal existente. 
Identificar las implicaciones de las modificaciones de la ley en el contexto laboral. 
</t>
  </si>
  <si>
    <t xml:space="preserve">Contexto sobre la ley N°21.645 sobre promoción del equilibrio de la vida familiar y laboral. 
Elaboración de un manual para la implementación de actividades de promoción del equilibrio de la vida familiar y laboral.
Procedimiento de solicitudes y respuestas respecto a vacaciones y teletrabajo en personas cuidadoras, de acuerdo a lo establecido en la ley: solicitud de feriado de forma preferente en vacaciones de verano o invierno; solicitud de modificación transitoria de turnos o de jornadas; solicitud que toda o parte de la jornada sea bajo modalidad de teletrabajo o trabajo a distancia.
Directrices para regular de manera adecuada los permisos y vacaciones: guía para generar procedimiento que optimice las disposiciones sobre el tiempo de trabajo y algunas consideraciones relevantes para ello. 
Directrices para establecer límites entre la vida laboral y doméstica y ejemplos de práctica integral que mejora el bienestar individual como el rendimiento colectivo.
Campaña de sensibilización en la ley N°21.643: fichas ACHS sobre sobrecarga, permisos, descanso, además de un ejemplo tipo de comunicación a implementar en la empresa. </t>
  </si>
  <si>
    <t>DIFUSIÓN SOBRE LA CONCILIACIÓN ENTRE VIDA LABORAL Y FAMILIAR DE ACUERDO A LA LEY N°21.645</t>
  </si>
  <si>
    <t xml:space="preserve">Contexto sobre la ley N°21.645 sobre promoción del equilibrio de la vida familiar y laboral. 
Procedimiento de solicitudes y respuestas respecto a vacaciones y teletrabajo en personas cuidadoras, de acuerdo a lo establecido en la ley. 
Directrices para regular de manera adecuada los permisos y vacaciones.
Directrices para establecer límites entre la vida laboral y doméstica. </t>
  </si>
  <si>
    <t>ELEMENTOS FUNDAMENTALES DEL LIDERAZGO PARA LA GESTIÓN PREVENTIVA EN LAS ORGANIZACIONES</t>
  </si>
  <si>
    <t>Desarrollar habilidades prácticas y estratégicas para liderar equipos eficazmente en la identificación, evaluación y mitigación de riesgos, promoviendo así un entorno laboral seguro y saludable.</t>
  </si>
  <si>
    <t>Conocer qué significa ser líder hoy y reconocer los distintos estilos de liderazgo.
Entender la importancia de la comunicación y los estilos de relacionamiento para generar ambientes de trabajo sanos.
Conocer los principales elementos vinculados a la Ley N° 16.744.
Definir las situaciones, requisitos y principales obligaciones contenidas en la Ley N° 16.744.
Identificar comportamientos seguros y riesgosos.
Entender la metodología para la observación de comportamientos.
Conocer los pasos para realizar retroalimentación positiva y guía.</t>
  </si>
  <si>
    <t>Supervisión y liderazgo en prevención de riesgos 
Elementos esenciales ley 16.744 
Observación de comportamientos</t>
  </si>
  <si>
    <t>ASPECTOS FUNDAMENTALES PARA LA PREVENCIÓN DE DOLENCIAS MUSCULOESQUELÉTICAS EN EL TRABAJO</t>
  </si>
  <si>
    <t>Aplicar prácticas de trabajo correctas para evitar trastornos musculo esqueléticos de extremidad superior en los lugares de trabajo.</t>
  </si>
  <si>
    <t>Conocer estrategias de ergonomía aplicadas al uso de elementos tecnológicos (notebook, pc estacionario, tablets, smartphones) que permitan: 1) Organizar adecuadamente el puesto de trabajo, 2) Hacer uso correcto del mobiliario y accesorios, 3) Mantener una postura adecuada frente al computador, 4) Controlar aspectos ambientales (iluminación, ventilación, ruido), y 5) Realizar actividad física y alternancia postural.
Conocer los factores de riesgo asociados a trastornos musculoesqueléticos de extremidad superior.
Conocer la importancia del uso correcto de máquinas y equipos.
Valorar los beneficios de la actividad física en el cuerpo humano.
Comprender los beneficios de las fases de los ejercicios compensatorios.
Practicar los ejercicios compensatorios para cada segmento del cuerpo.</t>
  </si>
  <si>
    <t>Ergonomía y autocuidado para el trabajo en oficina y teletrabajo 
Difusión del protocolo de vigilancia ocupacional por exposición a factores de riesgo TMERT 
Monitor de ejercicios compensatorios</t>
  </si>
  <si>
    <t>INVESTIGACIÓN DE ACCIDENTES LABORALES A TRAVÉS DE LA METODOLOGÍA DEL ÁRBOL DE CAUSAS</t>
  </si>
  <si>
    <t>Aplicar la metodología del árbol de causas para la investigación de accidentes, según las directrices entregadas por la SUSESO.</t>
  </si>
  <si>
    <t>Conocer los cuerpos legales que regulan los procesos de investigación de accidentes. 
Conocer la metodología de la investigación de accidentes del árbol de causas, definiciones y etapas.
Conocer los aspectos claves para la investigación de accidentes mediante la metodología del árbol de causas.</t>
  </si>
  <si>
    <t>Marco regulatorio vigente para el proceso de investigación de accidentes laborales
Metodología de Investigación de accidentes por método árbol de causas. Base técnica de la Guía para la investigación de accidentes ISP.
Aspectos claves para la investigación de accidentes.</t>
  </si>
  <si>
    <t>Investigación de incidentes y análisis de EP</t>
  </si>
  <si>
    <t>Investigación de accidentes</t>
  </si>
  <si>
    <t>SEGURIDAD PARA VENDEDORES Y REPONEDORES DE FIAMBRERÍA</t>
  </si>
  <si>
    <t>Aplicar las medidades preventivas asociadas a la actividad, para prevenir accidentes y situaciones de riesgo en el lugar de trabajo.</t>
  </si>
  <si>
    <t>Conocer las principales tareas y medidas preventivas vinculadas al oficio.
Reconocer los peligros y medidas de control asociadas a la cortadora de fiambre.</t>
  </si>
  <si>
    <t>El vendedor/reponedor de fiambres
La cortadora de fiambre</t>
  </si>
  <si>
    <t>COMITÉ DE APLICACIÓN</t>
  </si>
  <si>
    <t>Comité de aplicación</t>
  </si>
  <si>
    <t xml:space="preserve">Efectuar por parte de los comités de aplicación la correcta implementación del Protocolo de vigilancia de riesgos psicosociales dentro de su organización.
</t>
  </si>
  <si>
    <t>Entender las funciones y responsabilidades que tiene el Comité de Aplicación en el ciclo de gestión  del riesgos psicosociales. 
Desarrollar las etapas del Comité de Aplicación en la implementación del Protocolo de vigilancia de riesgos psicosociales.</t>
  </si>
  <si>
    <t>Funciones y responsabilidades del Comité de Aplicación.
Etapas del Protocolo de vigilancia de riesgos psicosociales laborales.
Grupo de discusión.</t>
  </si>
  <si>
    <t>PROGRAMA DE PREVENCIÓN DE TRASTORNOS MUSCULOESQUELÉTICOS EN EL SECTOR SALUD</t>
  </si>
  <si>
    <t>Aplicar prácticas de trabajo correctas para evitar trastornos musculo esqueléticos de extremidad superior presentes en los lugares de trabajo en el sector salud.</t>
  </si>
  <si>
    <t>Conocer las principales características del sector, salud en relación a los procesos productivos, buenas prácticas en la gestión de seguridad y salud en el trabajo,
Conocer aspectos básicos de ergonomía, autocuidado y su aplicación en el trabajo. 
Conocer los factores de riesgo asociados a trastornos musculoesqueléticos de extremidad superior.
Conocer los conceptos básicos de ergonomía participativa para la gestión de riesgos de Seguridad y Salud en el Trabajo (SST) según modelo propuesto por el Instituto de Salud Pública (IPS).
Conocer los riesgos asociados al manejo manual de cargas.
Conocer técnicas para desarrollar ejercicios compensatorios en el lugar de trabajo para prevenir trastornos musculo esqueléticos
Conocer las prácticas seguras para la movilización y manejo manual de pacientes.
Conocer criterios generales de atención frente a una situación de emergencia.</t>
  </si>
  <si>
    <t>El sector salud y la mirada ACHS de seguridad y salud en el trabajo
Ergonomía y autocuidado en el trabajo
Difusión del protocolo de vigilancia ocupacional por exposición a factores de riesgo TMERT
Implementando la ergonomía participativa en las organizaciones
Manejo manual de cargas
Monitor de ejercicios compensatorios
Prácticas seguras en manejo manual de pacientes
Primera respuesta frente a emergencias de salud
Manejo manual de pacientes con obesidad</t>
  </si>
  <si>
    <t>Aplicar la metodología adecuada en labores de liderazgo para mejorar la seguridad en entornos laborales.</t>
  </si>
  <si>
    <t xml:space="preserve">Conocer la importancia de la seguridad y la función del líder en el desarrollo de una cultura de seguridad en el trabajo, adoptando una visión personal de seguridad.
Conocer los elementos fundamentales de los pasos de un contacto de seguridad.
Identificar los comportamientos protegidos y expuestos.
Conocer técnicas de retroalimentación efectiva enfocada a las exposiciones en el lugar de trabajo.
Conocer los procedimientos para llevar a cabo sesiones de seguridad mediante un liderazgo y comunicación efectivos.
Identificar las categorías de peligro más comunes.
Reconocer la importancia de la conversación con quienes trabajan para el control de los peligros en el trabajo.
Aplicar los pasos necesarios para una inspección de peligros efectiva.
Aplicar los pasos necesarios para realizar una verificación de controles en terreno para prevenir lesiones graves y fatales con énfasis en la conversación a través de las habilidades comunicativas adecuadas y en el reconocimiento de la importancia de una charla de cierre de trabajo efectiva.
</t>
  </si>
  <si>
    <t>Módulo 1:
- Reflexión sobre la motivación e inspiración y su impacto en las personas.
- Las características de un buen líder.
- Conceptos fundamentales para liderar con seguridad, la cultura y el comportamiento del líder.
- Peligro y exposición, rol del líder.
- La configuración de la cultura de seguridad en el trabajo.
- Guía para la preparación de la visión personal de seguridad.
Módulo 2:
- Definición del concepto contacto de seguridad y sus aspectos relevantes.
- Los pasos para realizar un contacto de seguridad adecuado.
- La planificación del contacto de seguridad.
- Categorías de exposición.
- La creación de un momento transformacional a través del lenguaje verbal y no verbal.
- Retroalimentación para exposiciones.
- La reflexión, registro y seguimiento luego del contacto de seguridad.
Módulo 3:
- Las sesiones de seguridad en el trabajo y sus aspectos relevantes.
- Las diferencias entre los contactos de seguridad y las sesiones de seguridad.
- Los 4 pasos de una sesión de seguridad
- Habilidades comunicativas enfocadas a las sesiones de seguridad.
Módulo 4:
- La importancia de las inspecciones de peligros en el trabajo.
- El peligro y distintas condiciones relacionadas.
- Los 4 pasos de una inspección de peligros: Planificación; inspección de 3 niveles; aplicación de hipótesis ante posibles nuevos peligros; desarrollo de medidas preventivas en conjunto a los equipos de trabajo.
Módulo 5:
- Reflexiones sobre la importancia de garantizar la seguridad.
- Definición de exposiciones graves o fatalidades (LGF) y su visualización a través de la pirámide de seguridad.
- El rol del liderazgo para la prevención de LGF.
- Pasos para la verificación de controles críticos en terreno.</t>
  </si>
  <si>
    <t>Efectuar por parte de los comités de aplicación la correcta implementación del Protocolo de vigilancia de riesgos psicosociales dentro de su organización.</t>
  </si>
  <si>
    <t>Funciones y responsabilidades del Comité de Aplicación. 
Etapas del Protocolo de vigilancia de riesgos psicosociales laborales. 
Grupo de discusión.</t>
  </si>
  <si>
    <t>Evaluación de aprendizaje &gt; 75%. 
Asistencia: 100%.</t>
  </si>
  <si>
    <t xml:space="preserve">Conocer el marco conceptual de un sistema de gestión
Comprender la importancia del establecimiento y mantención de un sistema de gestión.
Conocer la estructura de un sistema de gestión.
Conocer los principales pasos para implementar un sistema de gestión.
Conocer el concepto de certificación de un sistema de gestión.
Conocer un sistema de gestión de SST basado en la ISO 45001, su estructura, elementos, implementación y certificación.
Comprender el proceso de auditoría, su preparación, ejecución y seguimiento.
</t>
  </si>
  <si>
    <t>VERIFICACIÓN EN TERRENO DE LOS CONTROLES PARA PREVENIR LESIONES GRAVES Y FATALES</t>
  </si>
  <si>
    <t>Aplicar los pasos adecuados para realizar una verificación de controles en terreno para prevenir lesiones graves o fatales.</t>
  </si>
  <si>
    <t>Conocer sobre los peligros en los entornos laborales.
Entender el impacto del liderazgo en seguridad para la prevención de accidentes.
Conocer los principios de la verificación en terreno de los controles de seguridad.
Conocer los pasos para la verificación de controles críticos en terreno.
Reconocer los tipos de retroalimentación a trabajadores enfocados a impulsar una cultura de seguridad.</t>
  </si>
  <si>
    <t>El liderazgo en la verificación de controles de seguridad.
Definición de tipos de lesiones con el potencial de causar lesiones graves o fatales.
Exposición a lesiones graves o fatales basadas en la pirámide de seguridad.
Acciones esenciales para garantizar la seguridad de los colaboradores.
Los principios para la verificación de controles en terreno.
Los pasos para la verificación de controles críticos en terreno.
Los elementos para planificar la verificación.
Los pasos para visitar un puesto de trabajo para verificar la protección.
La inspección de tres niveles del área de trabajo.
Consejos para mejorar la comunicación durante la verificación de controles.
Entrevistas sobre los controles de seguridad para salvar vidas.
Las hojas de verificación.
Retroalimentación de éxito y de guía.
Agradecer, documentar y dar seguimiento al finalizar la verificación de controles.</t>
  </si>
  <si>
    <t>Conocer algunas prácticas seguras durante la conducción de vehículos de transporte de pasajeros.</t>
  </si>
  <si>
    <t>Conducción a la defensiva
Aspectos normativos
Prácticas de conducción segura</t>
  </si>
  <si>
    <t>Aplicar el modelo de conducta preventiva ODE, para el desplazamiento seguro en tu lugar de trabajo, según lineamientos de la ACHS.</t>
  </si>
  <si>
    <t>Conocer las principales causas de accidentes en los traslados dentro de las dependencias de las empresas.
Conocer el modelo de conducta prevetiva ODE para la prevención de accidentes.</t>
  </si>
  <si>
    <t>Principales causas de los accidentes en el desplazamiento.
Medidas de control para evitar accidentes.
Modelo de conducta preventiva ODE</t>
  </si>
  <si>
    <t>DIFUSIÓN DEL PROTOCOLO DE VIGILANCIA OCUPACIONAL POR EXPOSICIÓN A FACTORES DE RIESGO TMERT</t>
  </si>
  <si>
    <t>Fomentar la difusión de la actualización del protocolo TMERT en pro de la promoción de ambientes de trabajo saludables para reducir la incidencia y el impacto de las enfermedades musculoesqueléticas en la población trabajadora en Chile.</t>
  </si>
  <si>
    <t>Conocer las modificaciones realizadas al protocolo de vigilancia ocupacional por exposición a factores de riesgo de trastornos musculoesquéleticos.</t>
  </si>
  <si>
    <t>Contexto y actualización protocolo
Objetivos y definiciones generales
Responsabilidades y difusión
Vigilancia ambiental
Metodología protocolo
Vigilancia de la salud</t>
  </si>
  <si>
    <t xml:space="preserve">Conocer las prácticas que permiten operar de forma segura una grúa horquilla conforme a los criterios establecidos en el curso.
</t>
  </si>
  <si>
    <t xml:space="preserve">Conocer los peligros asociados al uso directo o indirecto de cintas transportadoras conforme a lo establecidos en el curso.
</t>
  </si>
  <si>
    <t>Introducción
Tipos de cintas
Partes y piezas de una cinta transportadora
Accidentes más comunes y sus causas
Modelo de conducta preventiva ODE</t>
  </si>
  <si>
    <t>Aplicar prácticas seguras durante el proceso de cosecha de frutas.</t>
  </si>
  <si>
    <t>Conocer los principales accidentes asociados a la cosecha de frutales.
Conocer las medidas preventivas asociadas a la cosecha de frutas.
Conocer las consideraciones en el uso de herramientas.</t>
  </si>
  <si>
    <t>¿Qué es la cosecha de frutales?.
Factores de los cuales depende la cosecha.
Principales accidentes vinculados a la cosecha de frutales.
Medidas preventivas
Consideraciones en el uso de herramientas.</t>
  </si>
  <si>
    <t>Conocer los planes o programas de desarrollo destinados a proteger a los empleados y clientes, en la eventualidad de verse involucrados en asaltos.</t>
  </si>
  <si>
    <t>Conocer los planes o programas de desarrollo destinados a proteger a los trabajadores/as, en la eventualidad de verse involucrados en asaltos.</t>
  </si>
  <si>
    <t>PRINCIPALES ELEMENTOS DE LA LEY 21.643 - PREVENCIÓN ACOSO SEXUAL, LABORAL Y VIOLENCIA EN EL TRABAJO - LEGAL</t>
  </si>
  <si>
    <t>Conocer los principales elementos de la Ley 21.643, enfocada en la prevención del acoso sexual, laboral y la violencia en el trabajo.</t>
  </si>
  <si>
    <t>Introducción
Promulgación ley 21.643
Espíritu de la Ley Karin
Que dice la ley 21.643
Definiciones
Acoso laboral
Acoso sexual
Violencia en el trabajo
Elementos fundamentales de la ley
Modificaciones al código del trabajo:
Del procedimiento de investigación
Modificaciones al estatuto administrativo para funcionarios municipales
Modificaciones a la ley orgánica constitucional de bases generales de la administración del estado y estatutos administrativos
Obligaciones
¿De qué hablamos cuando hablamos de violencia en el trabajo?
Manifestaciones de violencia en el trabajo
Violencia sexual laboral
Flujo de intervención en violencia</t>
  </si>
  <si>
    <t>Charla dictada por OTEC, si se ejecuta en la Región Metropolitana se deben solicitar 1 oportunidad, si el lugar de ejecución es en regiones se deben solicitar 2 oportunidades, esto quiere decir, para la misma empresa, en la misma dirección y en horarios continuos.</t>
  </si>
  <si>
    <t>ACCIDENTABILIDAD EN VERDE: PROGRAMA AVANZADO EN PREVENCIÓN DE ACCIDENTES EN EL SECTOR FORESTAL</t>
  </si>
  <si>
    <t>Conocer los conocimientos y habilidades en la prevención de riesgos laborales y la promoción de la seguridad y salud en el trabajo dentro del sector forestal, utilizando herramientas y técnicas específicas para el manejo seguro de máquinas, equipos, y actividades de transporte e izaje, así como estrategias de mitigación de riesgos asociados a la conducción y desplazamiento en el entorno laboral.</t>
  </si>
  <si>
    <t>Conocer riesgos laborales en el sector forestal
Conocer estrategias de prevención en actividades de izaje
Conocer técnicas de manejo seguro de máquinas y equipos
Conocer métodos de mitigación de riesgos en la conducción
Conocer prácticas seguras de transporte de carga</t>
  </si>
  <si>
    <t xml:space="preserve">El sector forestal; una mirada ACHS de seguridad y salud en el trabajo
Defensa en máquinas
Implementación de un programa de control de energías peligrosas en máquinas y equipos
Programa preventivo en máquinas, equipos y herramientas motrices portátiles
Prácticas seguras en la conducción de un vehículo de transporte forestal
Prácticas seguras en actividades de izaje
Recomendaciones de seguridad para la planificación segura de maniobras de izaje
Trayecto seguro
Fatiga y somnolencia en la conducción
Desplazamiento seguro en tu lugar de trabajo
Transporte de carga por carretera en camiones
Recomendaciones de seguridad en estiba de carga en medios de transporte
</t>
  </si>
  <si>
    <t>CONSTRUYENDO SEGURIDAD: PROGRAMA AVANZADO EN PREVENCIÓN DE ACCIDENTES EN EL SECTOR CONSTRUCCIÓN</t>
  </si>
  <si>
    <t>Conocer los principios y prácticas esenciales para la seguridad y salud en el trabajo dentro del sector de la construcción, enfocándose en el trabajo en altura, actividades de izaje, manejo de maquinaria pesada, y la conducción bajo diversas condiciones, para prevenir accidentes y promover un entorno laboral seguro.</t>
  </si>
  <si>
    <t>Conocer las normativas y recomendaciones de seguridad para trabajos en altura
Conocer prácticas seguras en actividades de izaje
Conocer estrategias para la planificación segura de maniobras de izaje
Conocer técnicas de conducción defensiva bajo condiciones adversas
Conocer los procedimientos seguros para la operación de maquinaria pesada</t>
  </si>
  <si>
    <t>El Sector Construcción, Una Visión Desde la Gestión de Seguridad y Salud en el Trabajo
Trabajo en Altura: Escalas Techumbres, Andamios y Plataformas Elevadoras
Implementación de un Programa de Control de Energías Peligrosas en Máquinas y Equipos
Programa Preventivo en Máquinas, Equipos y Herramientas Motrices Portátiles
Prácticas Seguras en la Operación de Maquinaria Pesada
Prácticas Seguras en Actividades de Izaje
Recomendaciones de Seguridad para la Planificación Segura de Maniobras de Izaje
Trayecto Seguro
Conducción Defensiva Bajo Condiciones Adversas
Prácticas Seguras en la Conducción de un Camión Mixer
Fatiga y Somnolencia en la Conducción
Desplazamiento Seguro en tu Lugar de Trabajo</t>
  </si>
  <si>
    <t>RUMBO SEGURO: PROGRAMA AVANZADO EN PREVENCIÓN DE ACCIDENTES EN EL SECTOR TRANSPORTE</t>
  </si>
  <si>
    <t>Conocer los principios y prácticas fundamentales de la seguridad y salud en el sector transporte, enfocándose en la prevención de riesgos laborales, la gestión segura de sustancias peligrosas, la defensa en la conducción, y la seguridad en el manejo y transporte de cargas.</t>
  </si>
  <si>
    <t>Conocer los aspectos clave de la gestión de seguridad y salud en el trabajo
Conocer las prácticas seguras para el transporte de sustancias peligrosas
Conocer las estrategias y recomendaciones para prevenir y actuar en casos de asaltos
Conocer los procedimientos y recomendaciones para la estiba segura de carga en diversos medios de transporte
Conocer las técnicas y estrategias de conducción defensiva bajo condiciones adversas</t>
  </si>
  <si>
    <t>El sector transporte, una visión desde la gestión de seguridad y salud en el trabajo
Prácticas seguras en el transporte de sustancias peligrosas
Seguridad en caso de asaltos en el sector transporte
Transporte de carga por carretera en camiones
Recomendaciones de seguridad en estiba de carga en medios de transporte
Desplazamiento seguro en tu lugar de trabajo
Trayecto seguro
Conducción defensiva bajo condiciones adversas
Conducción defensiva en vehículos livianos
Conducción segura en alta montaña
Fatiga y somnolencia en la conducción
Conducción defensiva en motocicletas
Prácticas seguras en la conducción de un camión mixer
Prácticas seguras en actividades de izaje
Recomendaciones de seguridad para la planificación segura de maniobras de izaje</t>
  </si>
  <si>
    <t>SEGURIDAD EN PACKING Y CÁMARAS FRIGORÍFICAS</t>
  </si>
  <si>
    <t>Conocer las principales exposiciones presentes en cada una de las tareas efectuadas en las labores de packing y frigoríficos.</t>
  </si>
  <si>
    <t>Empresas de packing y frigoríficos
Accidentes más recurrentes en las actividades de packing y frigoríficos
Agentes de higiene industrial presentes en las actividades de packing y frigoríficos</t>
  </si>
  <si>
    <t>Aplicar prácticas de trabajo seguras durante el proceso de poda y raleo de frutales.</t>
  </si>
  <si>
    <t>Conocer los principales accidentes asociados a la poda y raleo de frutales.
Conocer las medidas preventivas asociadas a la poda y raleo de frutales.</t>
  </si>
  <si>
    <t>Introducción
Principales accidentes asociados a la poda y raleo de frutales y las medidas preventivas recomendadas
Caídas, golpes y choques, cortes, atropellos, volcamiento o golpe contra maquinas o vehículos, Exposición a altas/bajas temperaturas y radiación UV , entre otros.</t>
  </si>
  <si>
    <t>Conocer las características del tractor, de acuerdo a lo planteado en el curso.
Conocer las medidas de prevención en la conducción y operación de tractores, según lo indicado en el curso.</t>
  </si>
  <si>
    <t>PROTOCOLO DE VIGILANCIA OCUPACIONAL POR EXPOSICIÓN A FACTORES DE RIESGO DE TRASTORNOS MUSCULOESQUELÉTICOS - TRABAJADORES Y SUPERVISORES</t>
  </si>
  <si>
    <t xml:space="preserve">Aplicar el protocolo de vigilancia ocupacional por exposición a factores de riesgo de trastornos musculoesqueléticos, acorde a lo señalado por la autoridad.
</t>
  </si>
  <si>
    <t xml:space="preserve">Conocer el marco legal normativo vinculado a TMERT.
Conocer los factores de riesgo de TMERT según tarea y riesgos para la salud.
Conocer los aspectos de la vigilancia ambiental y gestión preventiva.
Conocer las medidas preventivas para evitar problemas vinculados a TMERT.
Conocer la ergonomía participativa dentro de las organizaciones.
</t>
  </si>
  <si>
    <t>Marco legal y normativo
Factores de riesgo de TMERT según tarea y riesgos para la salud
Vigilancia ambiental y gestión preventiva
Medidas preventivas
Ergonomía participativa</t>
  </si>
  <si>
    <t>PROTOCOLO DE VIGILANCIA OCUPACIONAL POR EXPOSICIÓN A FACTORES DE RIESGO DE TRASTORNOS MUSCULOESQUELÉTICOS - CPHS Y SINDICATOS</t>
  </si>
  <si>
    <t>Conocer el marco legal normativo vinculado a TMERT.
Conocer los factores de riesgo de TMERT según tarea y riesgos para la salud.
Conocer los aspectos de la vigilancia ambiental y gestión preventiva.
Conocer las medidas preventivas para evitar problemas vinculados a TMERT.
Conocer la ergonomía participativa dentro de las organizaciones.
Conocer las metodologías de identificación de los riesgos de TMERT.</t>
  </si>
  <si>
    <t xml:space="preserve">Marco legal y normativo
Factores de riesgo de TMERT según tarea y riesgos para la salud
Vigilancia ambiental y gestión preventiva
Medidas preventivas
Ergonomía participativa
Metodologías de identificación de los riesgos de TMERT
</t>
  </si>
  <si>
    <t>SEGURIDAD EN TRABAJO DE ALTURA CON ESCALAS TELESCÓPICA</t>
  </si>
  <si>
    <t>Aplicar procedimientos y prácticas seguras en el uso de escalas telescópicas para minimizar los riesgos de accidentes laborales en trabajos en altura, garantizando el cumplimiento de las normativas de seguridad vigentes.</t>
  </si>
  <si>
    <t>Conocer los diferentes tipos de escalas telescópicas y sus características específicas para seleccionar la más adecuada en función del tipo de trabajo y el entorno laboral.
Conocer los riesgos y peligros asociados con el uso de escalas telescópicas en trabajos de altura.
Conocer las técnicas correctas para la instalación, uso y traslado de escalas telescópicas.
Conocer la correcta inspección y mantenimiento de las escalas telescópicas antes y después de su uso
Conocer medidas de control y prácticas de seguridad al usar escalas telescópicas ante diferentes riesgos laborales.</t>
  </si>
  <si>
    <t>Módulo 1: Conceptos básicos en el trabajo de altura
Introducción
¿Qué es un trabajo en altura?
Sistema de protección de caida el contexto laboral
Módulo 2: Tipos de escalas
¿Qué es una escala?
Tipos de escalas
Manejo manual de escaleras telescópicas
Material de una escala
Elección Correcta de una Escala
Recomendaciones para la instalación, uso, traslado y mantención de una escala
Módulo 3: Peligros y medidas de seguridad
Escalas
Riesgos o incidentes asociados al uso de escalas en los trabajos en altura
Actividad 4: Peligros en escala
Techumbres
Postación
Modelo ODE
Módulo 4: Correcto uso de escalas
Longitud, Tipo, Categoría y material
Aplicar las medidas de control de riesgos en el uso, instalación y transporte
Manejo manual de escaleras telescópicas
Medidas de control administrativas e ingenieriles
Módulo 5: Prevención, inspección y mantenimiento en el uso de escalas
Medidas preventivas para trabajo en altura con uso de escala
¿Cómo seleccionar la escala portátil correcta?
La capacidad (peso) que puede sostener la escala
Instalación de una escala
Inspección de una escala
Inspección de todas las escalas
Inspección de tipos específicos de escalas
Inspección general de seguridad de la escala
Almacenamiento de la escala
Transporte de una escala
Medidas de control transversal
Características de las escalas de extensión de fibra de vidrio
Módulo 6: Riesgos laborales en la operación
Descripción de riesgos laborales
Caídas a distinto nivel
Caídas al mismo nivel
Riesgos eléctricos
Uso del detector de presencia de voltaje
Exposición a manejo manual de carga
Golpes y cortaduras 
Proyección de partículas
Quemadura
Atropellos y choques durante los trabajos en la vía pública
Asaltos y robos
Ataque de animales
Elementos de protección personal</t>
  </si>
  <si>
    <t>Aplicar procedimientos de seguridad para el uso de herramientas de mano en las distintas tareas del sector agrícola, de acuerdo a lo planteado en el curso.</t>
  </si>
  <si>
    <t>Conocer las principales herramientas de mano para labores agrícolas, en las áreas de uso definidas en el curso.
Conocer los incidentes más comunes asociados a las diferentes herramientas agrícolas, de acuerdo a lo planteado en el curso.
Conocer las medidas preventivas que se deben considerar en el uso de herramientas agrícolas y luego de utilizarlas.</t>
  </si>
  <si>
    <t>Aplicar las medidas preventivas asociadas a la prevención de la exposición al agente causante de fiebre Q.</t>
  </si>
  <si>
    <t>Conocer el marco regulatorio vinculado al agente Coxiella burnetii.
Conocer las medidas preventicas para evitar la exposición al agente Coxiella Burnetti, causante de la fiebre Q.</t>
  </si>
  <si>
    <t>SEGURIDAD FRENTE A OLAS DE FRÍO</t>
  </si>
  <si>
    <t>Aplicar las medidas preventivas frente a la posible exposición a olas de frío en los lugares de trabajo.</t>
  </si>
  <si>
    <t>Conocer qué es una ola de frío.
Conocer las medidas preventivas frente a olas de frío.
Conocer los primeros auxilios frente a olas de frío.</t>
  </si>
  <si>
    <t>Concepto de ola de frío
Medidas preventivas
Primeros auxilios</t>
  </si>
  <si>
    <t>IMPLEMENTACIÓN DE MEDIDAS DE SEGURIDAD FRENTE A OLAS DE FRÍO EN LAS EMPRESAS</t>
  </si>
  <si>
    <t xml:space="preserve">Aplicar las medidas preventivas frente a la posible exposición a olas de frío en los lugares de trabajo.
</t>
  </si>
  <si>
    <t>Conocer qué es una ola de frío.
Conocer la metodología empresa y su flujo de acciones
Conocer las medidas preventivas frente a olas de frío.
Conocer los primeros auxilios frente a olas de frío.</t>
  </si>
  <si>
    <t>Concepto de ola de frío
Metodología empresa -  flujo de acciones
Medidas preventivas
Primeros auxilios</t>
  </si>
  <si>
    <t>MANEJO MANUAL DE CARGA CPHS</t>
  </si>
  <si>
    <t>MANEJO MANUAL DE CARGA JEFATURA</t>
  </si>
  <si>
    <t>MANEJO MANUAL DE PACIENTES PARA CPHS</t>
  </si>
  <si>
    <t>Conocer fundamentos de ergonomía aplicada a tareas con manipulación manual de pacientes.
Conocer factores de riesgo asociados a Manipulación Manual de Pacientes.
Conocer aspectos básicos sobre normativa vinculada a la Manipulación Manual de Carga– Pacientes.
Conocer las medidas preventivas y de autocuidado en tareas con manipulación manual de pacientes.</t>
  </si>
  <si>
    <t>Conceptos generales del manejo manual de pacientes.
Factores de riesgos ergonómicos
Carga física y factores de riesgo
Marco normativo
Técnicas generales
Actividad práctica.</t>
  </si>
  <si>
    <t>MANEJO MANUAL DE PACIENTES PARA JEFATURA</t>
  </si>
  <si>
    <t>EXPERTO EN TRABAJOS EN ALTURA Y EXCAVACIONES</t>
  </si>
  <si>
    <t>Aplicar las medidas preventivas para evitar caídas de altura y durante las tareas de excavaciones, de acuerdo a la normativa vigente y a lo señalado en el curso.</t>
  </si>
  <si>
    <t>Conocer conceptos asociados a los taludes.
Conocer medidas de seguridad en excavaciones.
Conocer medidas de seguridad en la actividad de pilas – socalzado.
Conocer acerca del proceso de compactación de suelo.
Conocer las principales características de los trabajos en altura y los sistemas de protección de caídas. 
Conocer los peligros asociados a trabajos en altura en andamios y plataformas elevadoras, escalas y techumbres.
Conocer las medidas preventivas asociadas a trabajos en altura en andamios y plataformas elevadoras, escalas y techumbres.</t>
  </si>
  <si>
    <t>Conceptos para el control de taludes
Seguridad en excavaciones
Pilas- socalzados
Compactación
Principales características de los componentes en el trabajo en altura
Peligros en el uso de los componentes en el trabajo en altura
Medidas preventivas para el trabajo en altura</t>
  </si>
  <si>
    <t>LÍDER DE LA SEGURIDAD Y EMERGENCIAS</t>
  </si>
  <si>
    <t>Conocer los conceptos generales y maniobras básicas de primera respuesta, la identificación y evaluación de riesgos de desastres, y la aplicación de técnicas de prevención y uso de extintores, para actuar de manera oportuna y correcta frente a situaciones de emergencia, conforme a los criterios establecidos en el curso.</t>
  </si>
  <si>
    <t>Conocer qué es un paro cardio-respiratorio y el RCP.
Conocer la cadena de supervivencia.
Conocer la maniobra de Heimlich.
Conocer el concepto de fuego y sus componentes.
Reconocer consejos de prevención de incendios, tipos de extintores, partes de los extintores y ubicación de instalación.
Distinguir agentes extintores para el de control de los diferentes tipos de fuego y medidas de seguridad en el uso del extintor.
Entender conceptos generales sobre el fuego y agentes de extinción.
Conocer mecanismo y uso de extintor.
Conocer los conceptos relacionados con la gestión de riesgos de desastres.
Conocer el marco legal vigente y las referencias técnicas para la gestión de riesgos de desastres.
Conocer los pasos lógicos del proceso para identificar las amenazas y vulnerabilidades presentes en sus centros de trabajo, planificando e implementando medidas tendientes a reducir los riesgos de emergencias y desastres a que están expuestos los trabajadores.</t>
  </si>
  <si>
    <t>Control de signos vitales
Reanimación cardio pulmonar
Heimlich
Fuego: Triángulo del fuego, tetraedro del fuego, conceptos adicionales
Incendios: Amago de incendio, formas de propagación, clasificación o tipos de fuego, fases del fuego, teoría de la extinción de incendios; medios para combatir el fuego; señalización, métodos de extinción
Formas de control: Marco legal, plan de evacuación
Clasificación de fuego
Extintores portátiles
Marco conceptual
Marco normativo y técnico
Proceso de gestión de riesgos de emergencias</t>
  </si>
  <si>
    <t>EXPERTO EN SEGURIDAD EN MÁQUINAS Y EQUIPOS</t>
  </si>
  <si>
    <t>Conocer el uso correcto de los sistemas de defensa y resguardo durante la operación y mantención de máquinas, los requisitos del estándar sobre control de las energías peligrosas y los lineamientos del programa preventivo de seguridad en máquinas, equipos y herramientas motrices portátiles, conforme a lo señalado en el curso.</t>
  </si>
  <si>
    <t>Comprender la importancia de la utilización de dispositivos de defensa de máquinas en la operación y mantención de éstas.
Identificar los peligros y medidas preventivas, mediante la aplicación del modelo ODE.
Identificar las conductas y condiciones seguras durante la operación y mantención de maquinarias con defensas.
Conocer la forma de implementar un programa de control de energías peligrosas en máquinas y equipos.
Conocer los requisitos que debe cumplir de un programa de control de energías peligrosas y equipos.
Comprender los conceptos y la terminología básica del modelo técnico.
Reconocer los tipos de energía que se pueden encontrar en una máquina/equipos e instalaciones y establecer los procedimientos específicos de control. 
Comprender cada uno de los requisitos que conforman el programa preventivo de seguridad en máquinas, equipos y herramientas motrices portátiles.</t>
  </si>
  <si>
    <t>Generalidades sobre las máquinas y defensas o protecciones.
Peligros y riesgos en la operación y/o mantención de máquinas con sistemas de defensa o protección.
Conductas y condiciones seguras durante la operación y mantención de maquinarias con defensas.
Conceptos y normativa aplicable: 1) las normas, 2) proyecto de implementación, 3) el estándar OSHA 1910.147 y 4) identificación de energías peligrosas.
Las energías peligrosas en las máquinas: 1) descripción de las diferentes formas de energía.
Los procedimientos de bloqueo: 1) requisitos de los procedimientos, 2) los 6 pasos del bloqueo, 3) los métodos alternativos.
La organización del trabajo y los materiales: 1) las técnicas de bloqueo grupal, 2) los candados y las tarjetas, 3) los dispositivos de bloqueo.
Contexto normativo chileno.
Aspectos básicos de la gestión de seguridad en máquinas, equipos y herramientas portátiles motrices.
Programa preventivo de seguridad en máquinas, equipos y herramientas motrices portátiles.</t>
  </si>
  <si>
    <t>CONDUCCIÓN SEGURA Y DEFENSIVA</t>
  </si>
  <si>
    <t>Conocer las técnicas de manejo defensivo en la conducción de vehículos motorizados bajo condiciones adversas, las prácticas de manejo defensivo según los lineamientos establecidos por la Achs, y las medidas preventivas para evitar la aparición de fatiga o somnolencia durante la conducción.</t>
  </si>
  <si>
    <t>Identificar cuáles son las condiciones adversas que se encuentran asociadas en la conducción de un vehículo motorizado.
Aplicar conocimientos y destreza en la conducción de un vehículo motorizado bajo condiciones climáticas adversas. 
Aplicar conocimientos y destreza en la conducción de un vehículo motorizado en circunstancias especiales. 
Identificar técnicas aplicables a la conducción bajo situación adversas.
Conocer la legislación vigente que se encuentra asociada a la conducción de vehículos livianos.
Conocer las causas de los accidentes de tránsito.
Conocer las prácticas de conducción defensiva de vehículos livianos en distintos ámbitos.
Conocer qué es la fatiga y como prevenirla.
Conocer las señales que indican presencia de fatiga.
Conocer como prevenir situaciones de riesgo.</t>
  </si>
  <si>
    <t>¿Cuáles son las condiciones adversas en la conducción?
Condiciones climatológicas adversas.
Circunstancias especiales.
Técnicas de conducción bajo condiciones adversas.
Importancia de la Conducción Defensiva. 
Manejo Defensivo y su Impacto en Prevención de Accidentes.
Ámbitos de las prácticas de conducción defensiva. 
1er Ámbito: Depende de mí. 
2do Ámbito: Depende del entorno. 
3er Ámbito: Estrategias de conducción.
¿Qué es la Fatiga?
Cómo evitarla.
Señales que indican presencia de fatiga.
Prevenir situaciones de riesgo.</t>
  </si>
  <si>
    <t>PRINCIPIOS DE SEGURIDAD EN MÁQUINAS Y EQUIPOS (VR)</t>
  </si>
  <si>
    <t>Actividades foco de amputaciones traumáticas. 
Principios de seguridad
Modelo ODE
Actividad de simulación</t>
  </si>
  <si>
    <t>Se deben solicitar mínimo 5 actividades para el tráiler</t>
  </si>
  <si>
    <t>PROTOCOLO DE VIGILANCIA OCUPACIONAL POR EXPOSICIÓN A FACTORES DE RIESGO DE TRASTORNOS MUSCULOESQUELÉTICOS - JEFATURAS</t>
  </si>
  <si>
    <t>Conocer el marco legal normativo vinculado a TMERT
Conocer los aspectos de la vigilancia ambiental y gestión preventiva
Conocer la vigilancia de salud de los trabajadores expuestos a factores de riesgo de TMERT
Conocer los factores de riesgo de TMERT según tarea y riesgos para la salud
Conocer las medidas preventivas para evitar problemas vinculados a TMERT
Conocer la ergonomía participativa dentro de las organizaciones
Conocer la gestión de los riesgos de TMERT
Conocer las metodologías de identificación de los riesgos de TMERT</t>
  </si>
  <si>
    <t>Marco legal y normativo
Vigilancia ambiental y gestión preventiva
Vigilancia de salud de los trabajadores expuestos a factores de riesgo de TMERT
Factores de riesgo de TMERT según tarea y riesgos para la salud
Medidas preventivas
Pausas
Ergonomía participativa
Gestión de los riesgos de TMERT
Metodologías de identificación de los riesgos de TMERT</t>
  </si>
  <si>
    <t>Conocer que es una ola de frío.
Conocer las medidas preventivas frente a olas de frío.
Conocer los primeros auxilios frente a olas de frío.</t>
  </si>
  <si>
    <t>Conocer que es una ola de frío.
Conocer la metodología empresa y su flujo de acciones
Conocer las medidas preventivas frente a olas de frío.
Conocer los primeros auxilios frente a olas de frío.</t>
  </si>
  <si>
    <t>PREVENCIÓN DEL ACOSO LABORAL, ACOSO SEXUAL Y VIOLENCIA EN EL TRABAJO</t>
  </si>
  <si>
    <t>Generar acciones de prevención del acoso dentro de las empresas, considerando los factores de la organización y lo establecido en la legislación vigente.</t>
  </si>
  <si>
    <t>Conocer qué es acoso laboral y su alcance.
Conocer las características conductuales de quienes acosan, víctimas y cómplices.
Conocer las acciones concretas para prevenir el acoso laboral.
Conocer qué es el acoso sexual, cómo se manifiesta y las consecuencias que tiene en las personas que son víctima de éste. 
Conocer el procedimiento de actuación ante detección de casos de acoso sexual en ambientes laborales. 
Conocer como se presenta el ciberacoso en los lugares de trabajo y que se recomienda para prevenirlo.
Conocer el impacto de la vulneración de derechos fundamentales en ambientes laborales.</t>
  </si>
  <si>
    <t>Ley N° 21.643, acoso laboral, sexual y violencia en el trabajo
Acoso laboral
Acoso sexual en ambientes laborales
Ciberacoso en ambientes laborales
Vulneración de derechos fundamentales en ambientes laborales</t>
  </si>
  <si>
    <t xml:space="preserve">Comprender los cambios introducidos por la ley N°21.645.
Identificar las implicaciones de las modificaciones de la ley en el contexto laboral. </t>
  </si>
  <si>
    <t>De qué trata la ley N°21.643.
Procedimiento de solicitudes y respuestas respecto a vacaciones y teletrabajo en personas cuidadoras. 
Directrices para regular de manera adecuada los permisos y vacaciones. 
Directrices para establecer límites entre la vida laboral y doméstica. 
Campaña de sensibilización en la ley N°21.643.</t>
  </si>
  <si>
    <t>COSECHA PREVENCIÓN: PROGRAMA AVANZADO EN PREVENCIÓN DE ACCIDENTES EN EL SECTOR AGRÍCOLA Y GANADERO</t>
  </si>
  <si>
    <t>Conocer los riesgos y las medidas de seguridad necesarias en diversas actividades del sector agroindustrial, aplicando los conocimientos adquiridos para mejorar la seguridad y la salud en su lugar de trabajo.</t>
  </si>
  <si>
    <t>Conocer los principales elementos de la gestión de seguridad y salud en el trabajo en el sector.
Conocer los requisitos establecidos en el estándar sobre control de las energías peligrosas en máquinas.
Conocer prácticas seguras durante las maniobras de izaje y las directrices técnicas en la planificación de las maniobras de izaje de cargas al interior del sitio de trabajo.
Conocer las medidas de seguridad en la operación de maquinaria pesada.
Conocer los lineamientos establecidos en el programa preventivo de seguridad en máquinas, equipos y herramientas motrices portátiles.
Conocer las medidas preventivas para evitar caídas de altura.
Conocer prácticas seguras durante el proceso de cosecha de frutas, de poda y raleo de frutales.
Conocer medidas preventivas en el uso del tractor para labores agrícolas y procedimientos de seguridad para el uso de herramientas de mano en las distintas tareas del sector agrícola.
Conocer técnicas de manejo defensivo en la conducción de un vehículo motorizado bajo condiciones adversas.</t>
  </si>
  <si>
    <t xml:space="preserve">El negocio agroindustrial; una mirada ACHS de seguridad y salud en el trabajo en el sector
Cosechas frutales
Poda y raleo frutales
Prevención de riesgos en el uso de tractor en labores agrícolas
Conducción defensiva bajo condiciones adversas
Prevención de riesgos uso de herramientas de mano en labores agrícolas
Prácticas seguras en la operación de maquinaria pesada
Trabajo en altura: escalas techumbres, andamios y plataformas elevadoras
Implementación de un programa de control de energías peligrosas en máquinas y equipos
Programa preventivo en máquinas, equipos y herramientas motrices portátiles
Prácticas seguras en actividades de izaje
Recomendaciones de seguridad para la planificación segura de maniobras de izaje
</t>
  </si>
  <si>
    <t>PERSPECTIVA DE GÉNERO EN SEGURIDAD Y SALUD EN EL TRABAJO</t>
  </si>
  <si>
    <t>Aplicar e incorporar los conocimientos adquiridos sobre la perspectiva de género en planes de acción relacionados con la seguridad y salud ocupacional, considerando metodologías y herramientas preventivas.</t>
  </si>
  <si>
    <t>Adquirir conocimiento en cuanto a definiciones y herramientas sobre la perspectiva de género e inclusión de la diversidad en los entornos laborales.</t>
  </si>
  <si>
    <t xml:space="preserve">¿A qué nos referimos con implementar la perspectiva de género en seguridad y salud laboral?
Integrando la perspectiva de género en las políticas de SST, herramientas y metodologías preventivas
</t>
  </si>
  <si>
    <t>CARGA DE TRABAJO: ESTRATEGIAS Y SOLUCIONES PARA ENTORNOS DE TRABAJO SALUDABLES</t>
  </si>
  <si>
    <t xml:space="preserve">Fomentar la correcta carga de trabajo dentro de las organizaciones, acorde a lo estimado en el cuestionario de Evaluación de Ambientes Laborales - Salud Mental / SUSESO (CEAL-SM / / SUSESO).
</t>
  </si>
  <si>
    <t>REDUCCIÓN DEL RIESGO DE DESASTRES EN CENTROS DE TRABAJO</t>
  </si>
  <si>
    <t xml:space="preserve">Conocer las acciones a realizar en los centros de trabajo para la reducción del riesgo de desastres.
</t>
  </si>
  <si>
    <t xml:space="preserve">Contexto
Marco normativo
Proceso de gestión del riesgo de desastres
</t>
  </si>
  <si>
    <t>ESTRATEGIAS PARA LAS EXIGENCIAS EMOCIONALES EN EL TRABAJO Y PROMOVER ENTORNOS LABORALES SALUDABLES</t>
  </si>
  <si>
    <t>ASPECTOS CLAVES PARA LA INVESTIGACIÓN DE ACOSO LABORAL, ACOSO SEXUAL Y VIOLENCIA EN EL TRABAJO</t>
  </si>
  <si>
    <t>Llevar a cabo las investigaciones asociadas a actos de acoso dentro de las empresas, considerando los factores de la organización y lo establecido en la legislación vigente.</t>
  </si>
  <si>
    <t>Conocer qué es acoso laboral y su alcance.
Conocer las características conductuales de quienes acosan, víctimas y cómplices.
Conocer las acciones concretas para prevenir el acoso laboral.
Conocer qué es el acoso sexual, cómo se manifiesta y las consecuencias que tiene en las personas que son víctima de éste. 
Conocer el procedimiento de actuación ante detección de casos de acoso sexual en ambientes laborales. 
Conocer como se presenta el ciberacoso en los lugares de trabajo y que se recomienda para prevenirlo.
Conocer el impacto de la vulneración de derechos fundamentales en ambientes laborales.
Conocer sobre la perspectiva de género e inclusión de la diversidad en los entornos laborales.</t>
  </si>
  <si>
    <t>Ley N° 21.643, acoso laboral, sexual y violencia en el trabajo
Acoso laboral
Acoso sexual en ambientes laborales
Ciberacoso en ambientes laborales
Vulneración de derechos fundamentales en ambientes laborales
Perspectiva de género en SST</t>
  </si>
  <si>
    <t>LIDERANDO CON SEGURIDAD</t>
  </si>
  <si>
    <t>Comprender las características de un líder efectivo que se enfoca en seguridad, aplicando técnicas de identificación de exposiciones.</t>
  </si>
  <si>
    <t>Conocer las características de un líder efectivo.
Comprender conceptos fundamentales de seguridad.
Identificar la seguridad basada en la exposición desde un rol de líder para reducir las exposiciones.
Identificar las etapas del funcionamiento con seguridad y el comportamiento del líder.</t>
  </si>
  <si>
    <t>- Reflexión sobre la motivación e inspiración y su impacto en las personas.
- Las características de un buen líder.
- Conceptos fundamentales para liderar con seguridad, la cultura y el comportamiento del líder.
- Peligro y exposición, rol del líder.
- La configuración de la cultura de seguridad en el trabajo.
- Guía para la preparación de la visión personal de seguridad.</t>
  </si>
  <si>
    <t>CONTACTOS DE SEGURIDAD</t>
  </si>
  <si>
    <t>Comprender el método de aplicación de los contactos de seguridad mediante un liderazgo colaborativo y enfocado en la protección.</t>
  </si>
  <si>
    <t>Conocer en profundidad los pasos que componen un contacto de seguridad para aplicar este método en entornos laborales.
Identificar los comportamientos protegidos y expuestos a través de ejemplos y ejercicios prácticos.
Comprender los elementos de una retroalimentación efectiva para mejorar los comportamientos seguros entre los colaboradores.
Conocer los componentes de una conversación transformacional.</t>
  </si>
  <si>
    <t>- Definición del concepto contacto de seguridad y sus aspectos relevantes.
- Los pasos para realizar un contacto de seguridad adecuado.
- La planificación del contacto de seguridad.
- Categorías de exposición.
- La creación de un momento transformacional a través del lenguaje verbal y no verbal.
- Retroalimentación para exposiciones.
- La reflexión, registro y seguimiento luego del contacto de seguridad.</t>
  </si>
  <si>
    <t>SESIONES DE SEGURIDAD EN EL TRABAJO</t>
  </si>
  <si>
    <t>Conocer el método para llevar a cabo sesiones de seguridad en el trabajo a través de un liderazgo transformacional.</t>
  </si>
  <si>
    <t>Conocer los elementos distintivos de las sesiones de seguridad.
Distinguir los elementos que diferencian los contactos de seguridad y las sesiones de seguridad.
Conocer los pasos de una sesión de seguridad.
Conocer herramientas de planificación del trabajo seguro.
Comprender los elementos de la jerarquía de controles.</t>
  </si>
  <si>
    <t>- Las sesiones de seguridad en el trabajo y sus aspectos relevantes.
- Las diferencias entre los contactos de seguridad y las sesiones de seguridad.
- Los 4 pasos de una sesión de seguridad
- Habilidades comunicativas enfocadas a las sesiones de seguridad.</t>
  </si>
  <si>
    <t>INSPECCIONES DE PELIGROS</t>
  </si>
  <si>
    <t>Conocer los pasos adecuados para realizar una inspección de peligros efectivas para impulsar entornos laborales seguros.</t>
  </si>
  <si>
    <t>Conocer los pasos que componen una inspección de peligros efectiva.
Identificar las categorías de peligro más comunes.
Reconocer la importancia de las buenas prácticas durante la conversación con quienes trabajan para el control de los peligros en el trabajo.</t>
  </si>
  <si>
    <t>- La importancia de las inspecciones de peligros en el trabajo.
- El peligro y distintas condiciones relacionadas.
- Los 4 pasos de una inspección de peligros: Planificación; inspección de 3 niveles; aplicación de hipótesis ante posibles nuevos peligros; desarrollo de medidas preventivas en conjunto a los equipos de trabajo.</t>
  </si>
  <si>
    <t>COMERCIO SEGURO: PROGRAMA AVANZADO EN PREVENCIÓN DE ACCIDENTES EN EL SECTOR COMERCIO</t>
  </si>
  <si>
    <t>Aplicar los principales elementos de la gestión de seguridad y salud en el trabajo en el sector retail e industrial, desarrollando planes preventivos, utilizando sistemas de defensa y resguardo de maquinaria, y adoptando medidas preventivas para garantizar un entorno laboral seguro y saludable.</t>
  </si>
  <si>
    <t>Conocer los principales elementos de la gestión de seguridad y salud en el trabajo en el sector comercio y retail.
Conocer medidas preventivas ante la identificación de situaciones de peligro asociadas a las tareas en tiendas por departamento.
Conocer planes o programas de prevención destinados a proteger a los empleados y clientes.
Conocer correctamente los sistemas de defensa y resguardo, durante la operación y mantención de máquinas.
Conocer los lineamientos establecidos en el programa preventivo de seguridad en máquinas, equipos y herramientas motrices portátiles.
Conocer los requisitos establecidos en el estándar sobre control de las energías peligrosas en máquinas.
Conocer prácticas seguras en la operación de equipos para movimiento de cargas.
Conocer las medidas preventivas para evitar caídas de altura.
Conocer la normativa de tránsito, derechos y obligaciones que se deben cumplir.
Conocer técnicas de manejo defensivo en la conducción de un vehículo motorizado bajo condiciones adversas.
Conocer las prácticas de manejo defensivo  en la conducción de un vehículo liviano.
Conocer las medidas preventivas para evitar la aparición de fatiga o somnolencia durante la conducción de vehículos.</t>
  </si>
  <si>
    <t>Módulo 1: El negocio del sector comercio y retail: una mirada ACHS de seguridad y salud en el trabajo en el sector
Módulo 2: Prevención de riesgos en tiendas por departamento
Módulo 3: Seguridad en caso de asaltos en sector comercio
Módulo 4: Defensa en máquinas
Módulo 5: Programa preventivo en máquinas, equipos y herramientas motrices portátiles
Módulo 6: Implementación de un programa de control de energías peligrosas en máquinas y equipos
Módulo 7: Seguridad en la opertación de equipos para movimiento de carga
Módulo 8: Trabajo en altura: escalas techumbres, andamios y plataformas elevadoras
Módulo 9: Trayecto seguro
Módulo 10: Conducción defensiva bajo condiciones adversas
Módulo 11: Conducción defensiva en vehículos livianos
Módulo 12: Fatiga y somnolencia en la conducción</t>
  </si>
  <si>
    <t>PRODUCIENDO SEGURO: PROGRAMA AVANZADO EN PREVENCIÓN DE ACCIDENTES EN EL SECTOR INDUSTRIAL</t>
  </si>
  <si>
    <t>Aplicar los sistemas de defensa y resguardo en la operación y mantenimiento de máquinas, el control de energías peligrosas, las prácticas seguras en el manejo de equipos, el izaje de cargas, la prevención de caídas y la conducción de vehículos, conforme a las normativas y directrices establecidas, para garantizar un entorno laboral seguro y eficiente.</t>
  </si>
  <si>
    <t>Conocer correctamente los sistemas de defensa y resguardo, durante la operación y mantención de máquinas.
Conocer los requisitos establecidos en el estándar sobre control de las energías peligrosas en máquinas.
Conocer prácticas seguras durante las maniobras de izaje.
Conocer los lineamientos establecidos en el programa preventivo de seguridad en máquinas, equipos y herramientas motrices portátiles.
Conocer prácticas seguras en la operación de equipos para movimiento de cargas.
Conocer las medidas preventivas para evitar caídas de altura.
Conocer la normativa de tránsito, derechos y obligaciones que se deben cumplir, conforme al rol que corresponde a cada persona al interactuar en la vía pública.
Conocer las directrices técnicas en la planificación de las maniobras de izaje de cargas al interior del sitio de trabajo.
Conocer las medidas preventivas para evitar la aparición de fatiga o somnolencia durante la conducción de vehículos.</t>
  </si>
  <si>
    <t>Módulo 1: Defensa en máquinas
Módulo 2: Implementación de un programa de control de energías peligrosas en máquinas y equipos
Módulo 3: Programa preventivo en máquinas, equipos y herramientas motrices portátiles
Módulo 4: Seguridad en la operación de equipos para movimiento de carga
Módulo 5: Prácticas seguras en actividades de izaje
Módulo 6: Recomendaciones de seguridad para la planificación segura de maniobras de izaje
Módulo 7: Trabajo en altura: escalas techumbres, andamios y plataformas elevadoras
Módulo 8: Trayecto seguro
Módulo 9: Fatiga y somnolencia en la conducción</t>
  </si>
  <si>
    <t>DIRECTRICES PARA PREVENCIÓN DEL SUICIDIO EN EL ENTORNO LABORAL</t>
  </si>
  <si>
    <t>Proveer tanto a líderes y jefaturas herramientas para identificar, prevenir y actuar ante situaciones de riesgo de suicidio en el entorno laboral.</t>
  </si>
  <si>
    <t>Entendiendo el contexto actual
¿Cómo ayudar a prevenir los suicidios en el ambiente laboral?
¿A qué señales debo prestar atención?
¿Qué puedo hacer si observo alguna de estas señales?
Accesos a soporte en Chile</t>
  </si>
  <si>
    <t>Conocer la técnica correcta para la identificación de peligros y evaluación de riesgos en el trabajo.
Conocer cuales son las medidas de control integradas a la máquina. 
Conocer cuales son las medidas de control no integradas a la máquina. 
Conocer el proceso de seguimiento y medición del programa preventivo de seguridad en máquinas, equipos y herramientas motrices (MEHM) .</t>
  </si>
  <si>
    <t>MANEJO DE LENGUAJE Y REPRESENTACIONES DE GÉNERO, DIVERSIDAD E INCLUSIÓN</t>
  </si>
  <si>
    <t xml:space="preserve">Promover ambientes de trabajo sanos y seguros en cuanto al uso del lenguaje inclusivo de género, diversidad e inclusión.  </t>
  </si>
  <si>
    <t>Conocer cómo usar correctamente el lenguaje inclusivo con perspectiva de género, diversidad e inclusión. 
Conocer como usar  presentaciones gráficas y diseño comunicacional con lenguaje inclusivo y sin estereotipos de género
Conocer el nuevo instrumento CEAL-SM/SUSESO para la medición de los riesgos psicosociales en Chile.</t>
  </si>
  <si>
    <t>Módulo 1: Manejo de lenguaje y representaciones de género, diversidad e inclusión
Consideraciones iniciales
CEAL-SM/SUSESO, Protocolo de riesgos psicosociales
Herramienta para el manejo del lenguaje
Uso correcto del lenguaje inclusivo de género
La mujer en el entorno laboral
Enfermedades profesionales
Brechas de género
Estereotipos de género
Uso correcto del lenguaje en relación a 
Personas del colectivo LGBTIQ+
Personas de diferentes edades
Diferentes credos
Personas en situación de discapacidad
Personas en situación de migración
Pueblos originarios
Módulo 2: Uso de presentaciones gráficas y diseño comunicacional con lenguaje inclusivo y sin estereotipos de género
Composición de la escena
Representación de roles y trabajos
Representación de la diversidad
Representación del espacio doméstico</t>
  </si>
  <si>
    <t>CULTIVANDO EL COMPAÑERISMO PARA ENTORNOS DE TRABAJO SALUDABLES</t>
  </si>
  <si>
    <t>NUEVO REGLAMENTO SOBRE GESTIÓN DE RIESGOS LABORALES, DECRETO N° 44</t>
  </si>
  <si>
    <t>Conocer los principales ajustes normativos que implica la publicación del Decreto N°44</t>
  </si>
  <si>
    <t xml:space="preserve">Contexto normativo
Objetivos y principios del Decreto N° 44
Principales ejes para el logro de los objetivos
Entrada en vigencia </t>
  </si>
  <si>
    <t>VIOLENCIA Y ACOSO: ESTRATEGIAS PARA ENTORNOS DE TRABAJO SALUDABLES</t>
  </si>
  <si>
    <t>Conocer los temas organizacionales, riesgos psicosociales y el impacto en salud mental.
Conocer cómo promover el buen trato en el sector construcción.
Conocer los aspectos relacionados a una buena comunicación efectiva.
Conocer el estilo de liderazgo claro y empático con perspectiva de género.</t>
  </si>
  <si>
    <t>Módulo 1:  Temas organizacionales, riesgos psicosociales y el impacto en salud mental
Introducción
Riesgos psicosociales y la responsabilidad de las organizaciones
La relevancia de establecer bloqueos en conductas inapropiadas
Módulo 2: Promoviendo el buen trato en el sector construcción
Elementos que componen el buen trato
Actitudes de promoción del buen trato en organizaciones
Incivismo y actitudes de violencia laboral que deben prevenirse
Módulo 3: Comunicación efectiva
Uso adecuado de los nombres
Tono y lenguaje amable
Escucha activa y empatía
Evitar generalizaciones y estereotipos
Respeto a la diversidad
Constructividad en la crítica
Módulo 4: Liderazgo claro y empático con perspectiva de género
Dialogo abierto
Escucha activa
Cómo mediar en los conflictos dentro del equipo
Conclusiones</t>
  </si>
  <si>
    <t>MANEJO DE SITUACIONES AGRESIVAS EN AMBIENTE LABORAL</t>
  </si>
  <si>
    <t>Aplicar habilidades personales y conocimientos técnicos en situaciones agresivas que se presentan en ambientes laborales.</t>
  </si>
  <si>
    <t>Conocer las claves preventivas contra la violencia externa en el ambiente laboral.
Conocer el rol de las emociones en la prevención de violencia laboral.
Conocer cómo controlar situaciones violentas.</t>
  </si>
  <si>
    <t>Módulo 1: Claves preventivas contra la violencia externa en contexto laboral
Introducción
¿Qué entendemos por violencia en el trabajo?
Definiciones de violencia
¿Por qué la violencia representa un riesgo laboral?
Actividad N° 1: Repasando lo aprendido
¿Por qué la violencia representa un riesgo laboral?
¿Dónde existe mayor exposición a las agresiones al personal de salud?
Tipos de violencia
Actividad N° 2: ¿En qué tipo de violencia te ha tocado participar y cómo ha sido resuelta?
¿Cómo abordar situaciones de violencia en el contexto laboral?
Política de NO VIOLENCIA
Comisión de prevención de la violencia
Reduzcamos el riesgo de violencia en el trabajo
Problemáticas para declarar hechos violentos
Procedimientos para investigar hechos violentos
Módulo 2: El rol de las emociones en la prevención de la violencia laboral
Actividad N° 3: ¿Cómo me siento hoy?
Rol de las emociones en la prevención
¿Qué son las emociones?
¿Qué es el desarrollo emocional?
¿Para qué se necesitan las habilitades socioemocionales
Módulo 3: Aprendamos a controlar situaciones violentas
Aprendamos a controlar situaciones violentas
Autoestima y autoimagen</t>
  </si>
  <si>
    <t>LIDERAZGO CON PERSPECTIVA DE GÉNERO EN CONTEXTO LABORAL</t>
  </si>
  <si>
    <t xml:space="preserve">Promover un liderazgo con perspectiva de género en el ambiente laboral, para mantener lugares de trabajo sanos y seguros para todas las personas que trabajen en ellos. </t>
  </si>
  <si>
    <t>Conocer los riesgos psicosociales y el impacto en salud mental.
Conocer cómo promover el buen trato en el ambiente laboral.
Conocer los aspectos relacionados a una buena comunicación efectiva.
Conocer el estilo de liderazgo claro y empático con perspectiva de género.</t>
  </si>
  <si>
    <t>Módulo 1:  Riesgos psicosociales y el impacto en salud mental
Introducción
Riesgos psicosociales y la responsabilidad de las organizaciones
La relevancia de establecer bloqueos en conductas inapropiadas
Módulo 2: Promoviendo el buen trato en el ambiente laboral
Elementos que componen el buen trato
Actitudes de promoción del buen trato en organizaciones
Incivismo y actitudes de violencia laboral que deben prevenirse
Módulo 3: Comunicación efectiva
Uso adecuado de los nombres
Tono y lenguaje amable
Escucha activa y empatía
Evitar generalizaciones y estereotipos
Respeto a la diversidad
Constructividad en la crítica
Módulo 4: Liderazgo claro y empático con perspectiva de género
Diálogo abierto
Escucha activa
Cómo mediar en los conflictos dentro del equipo
Conclusiones</t>
  </si>
  <si>
    <t>APLICACIÓN DE BUENAS PRÁCTICAS EN LA INVESTIGACIÓN DE ACOSO LABORAL, SEXUAL Y VIOLENCIA EN EL TRABAJO</t>
  </si>
  <si>
    <t>Investigador Ley Karin</t>
  </si>
  <si>
    <t>Llevar a cabo las investigaciones asociadas a actos de acoso dentro de las empresas, considerando la perspectiva de género y teniendo en cuenta la vulneración de derechos fundamentales.</t>
  </si>
  <si>
    <t>Conocer las consideraciones generales en situaciones de acoso laboral, sexual y violencia en el trabajo.
Conocer los elementos claves de una investigación ante denuncias de acoso.</t>
  </si>
  <si>
    <t>Ley N° 21.643, acoso laboral, sexual y violencia en el trabajo
Consideraciones a recordar sobre el acoso laboral
Consideraciones a recordar sobre el acoso sexual
Procedimiento de denuncia e investigación de acoso sexual, laboral o de violencia en el trabajo
Análisis de caso de acoso laboral</t>
  </si>
  <si>
    <t>Conocer los temas organizacionales, riesgos psicosociales y el impacto en salud mental.
Conocer como promover el buen trato en el ambiente laboral.
Conocer los aspectos relacionados a una buena comunicación efectiva.
Conocer el estilo de liderazgo claro y empático con perspectiva de género.</t>
  </si>
  <si>
    <t>Temas organizacionales, riesgos psicosociales y el impacto en salud mental
Promoviendo el buen trato en el ambiente laboral
Comunicación efectiva
Liderazgo claro y empático con perspectiva de género</t>
  </si>
  <si>
    <t xml:space="preserve">Promover un liderazgo con perspectiva de género en el  ambiente laboral, para mantener lugares de trabajo sanos y seguros para todas las personas que trabajen en ellos. </t>
  </si>
  <si>
    <t>EMBAJADOR DE LA SALUD MENTAL EN EL TRABAJO</t>
  </si>
  <si>
    <t>Aplicar herramientas y estrategias efectivas para la protección de la salud mental en el entorno laboral, difundiendo el Protocolo de Vigilancia de Riesgos Psicosociales, garantizando la seguridad en el teletrabajo, y previniendo el acoso laboral, sexual y ciberacoso, conforme a la normativa vigente y las mejores prácticas establecidas por la ACHS y la OMS.</t>
  </si>
  <si>
    <t>Conocer los aspectos fundamentales del Protocolo de vigilancia de riesgos psicosociales
Disponer de herramientas para determinar hitos del teletrabajo.
Conocer las características conductuales de quienes acosan, víctimas y cómplices.
Conocer las acciones concretas para prevenir el acoso laboral.
Conocer qué es el acoso sexual, cómo se manifiesta y las consecuencias que tiene en las personas que son víctima de éste. 
Conocer cómo se presenta el ciberacoso en los lugares de trabajo y qué se recomienda para prevenirlo.
Conocer el impacto de la vulneración de derechos fundamentales en ambientes laborales.</t>
  </si>
  <si>
    <t>Módulo 1   Difusión del protocolo de riesgos psicosociales
Antecedentes en Chile
¿Qué es el riesgo psicosocial?
Objetivo del protocolo, dimensiones medidas y acciones de difusión
Responsables de aplicación y sus funciones: Comité de Aplicación
Enfoque de gestión del riesgo
Ejecución de medidas y programa de vigilancia
Módulo 2  Recomendaciones psicológicas sobre teletrabajo
El valor social del teletrabajo
Consejos para los principales hitos del teletrabajo
Trabajando dentro de casa con niños.
Situación mundial y niños
Módulo 3    Prevención del acoso laboral, acoso sexual y violencia en el trabajo
Ley N° 21.643, acoso laboral, sexual y violencia en el trabajo
Acoso laboral
Acoso sexual en ambientes laborales
Ciberacoso en ambientes laborales
Vulneración de derechos fundamentales en ambientes laborales</t>
  </si>
  <si>
    <t>GESTOR/A DEL BUEN TRATO</t>
  </si>
  <si>
    <t>Implementador Ley Karin</t>
  </si>
  <si>
    <t>Aplicar estrategias efectivas para prevenir y abordar la violencia y el acoso en el lugar de trabajo, considerando los riesgos psicosociales identificados mediante el cuestionario CEAL-SM, así como los factores de riesgo que afectan la seguridad y la salud laboral.</t>
  </si>
  <si>
    <t>Conocer la importancia de intervenir y prevenir la violencia y el acoso en el lugar de trabajo, de acuerdo con los riesgos psicosociales identificados en el cuestionario CEAL-SM.
Conoceer los factores de riesgo psicosocial y su impacto en la seguridad y salud laboral.
Conocer los derechos laborales consagrados en Chile y su relación con la protección en el entorno laboral.
Adquirir conocimientos sobre el buen trato en el trabajo y promover un ambiente respetuoso y seguro.
Conocer herramientas de perspectiva de género e inclusión de la diversidad en el entorno laboral.
Conocer los principios fundamentales de la Ley Karin, incluyendo las conductas que constituyen acoso laboral, sexual y violencia, así como las políticas de prevención.
Promover una comunicación respetuosa y empática, utilizando el lenguaje inclusivo como una herramienta clave para fomentar la equidad de género y la diversidad.
Comprender el ciberacoso en el entorno laboral y las medidas recomendadas para prevenirlo.</t>
  </si>
  <si>
    <t>Módulo 1   Violencia y acoso: Estrategias para entornos de trabajo saludables
Definición
Preguntas del cuestionario CEAL-SM
¿De qué hablamos cuando hablamos de esta dimensión?
¿Por qué es necesario intervenir esta dimensión?
Origen de esta dimensión
Posibles intervenciones
Tópicos al intervenir en esta dimensión
Módulo 2  Vulneración de derechos fundamentales en ambientes laborales
Factores de riesgo psicosocial y derechos fundamentales: definiciones básicas y derechos consagrados legalmente en Chile. 
Vulneración de derechos fundamentales en ambientes laborales: consecuencias de la vulneración de derechos, protocolo de riesgos psicosociales, acoso laboral y sexual, discriminación en el trabajo, menoscabo.
Promoción del buen trato en ambientes laborales: actitud de promoción del buen trato, incivismo y actitudes de violencia laboral.
Módulo 3    Perspectiva de género en seguridad y salud en el trabajo
¿A qué nos referimos con implementar la perspectiva de género en seguridad y salud laboral?
Integrando la perspectiva de género en las políticas de SST, herramientas y metodologías preventivas
Módulo 4    Ley Karin: aprendiendo sobre la ley, las conductas y la política de prevención del acoso laboral, sexual y violencia en el trabajo
Principios fundamentales de la ley Karin
Conductas que constituyen acoso laboral, acoso sexual y violencia en el trabajo
Módulo 5  Lenguaje inclusivo en ambientes laborales
Comprender y aplicar formas de comunicación respetuosa y empática
Fomentar la inclusión y el respeto hacia todas las personas
Promover el respeto sin importar origen étnico, discapacidad, creencias religiosas, edad, orientación sexual o identidad de género
Reconocer la importancia del lenguaje inclusivo
El lenguaje inclusivo como una herramienta para promover la equidad de género y la diversidad
Impacto en el entorno laboral y la sociedad en general
Módulo 6  Prevención del acoso laboral, acoso sexual y violencia en el trabajo
Ley N° 21.643, acoso laboral, sexual y violencia en el trabajo
Acoso laboral
Acoso sexual en ambientes laborales
Ciberacoso en ambientes laborales
Vulneración de derechos fundamentales en ambientes laborales
Material de apoyo 
Manual constitución de la comisión para la implementación ley 21.643
Manual para la generación de una política de prevención sobre violencia
Manual protocolo prevención SUSESO
Manual para generar señaléticas
Señales de seguridad 
Instructivo actualización matriz de riesgo ley 21.643
Manual para modificar layout
Perspectiva de género en salud y seguridad en el trabajo
Rediseño manual de lenguaje inclusivo
Ficha violencia y acoso CEAL SM
Buen trato con perspectiva de género
Consideraciones para la actualización del RIOHS</t>
  </si>
  <si>
    <t>LÍDER EN LA PROMOCIÓN DEL BUEN TRATO</t>
  </si>
  <si>
    <t>Aplicar acciones efectivas para la prevención y gestión de casos de acoso en el entorno laboral, mediante el análisis e identificación de comportamientos de acosadores, víctimas y cómplices, y la implementación de políticas que fomenten un ambiente inclusivo, seguro y respetuoso.</t>
  </si>
  <si>
    <t>Conocer acciones de prevención del acoso dentro de las empresas
Conocer las características conductuales de quienes acosan, víctimas y cómplices.
Conocer las acciones concretas para prevenir el acoso laboral.
Conocer el procedimiento de actuación ante detección de casos de acoso sexual en ambientes laborales. 
Conocer cómo se presenta el ciberacoso en los lugares de trabajo y qué se recomienda para prevenirlo.
Conocer los principios fundamentales de la Ley Karin.
Conocer formas de comunicación respetuosa y empática, fomentando la inclusión y el respeto hacia todas las personas.
Reconoce la importancia del lenguaje inclusivo como una herramienta clave para promover la equidad de género y la diversidad en el entorno laboral y en la sociedad en general.</t>
  </si>
  <si>
    <t>Módulo 1   Prevención del acoso laboral, acoso sexual y violencia en el trabajo
Ley N° 21.643, acoso laboral, sexual y violencia en el trabajo
Acoso laboral
Acoso sexual en ambientes laborales
Ciberacoso en ambientes laborales
Vulneración de derechos fundamentales en ambientes laborales
Módulo 2  Ley Karin: aprendiendo sobre la ley, las conductas y la política de prevención del acoso laboral, sexual y violencia en el trabajo
Principios fundamentales de la ley Karin
Conductas que constituyen acoso laboral, acoso sexual y violencia en el trabajo
Módulo 3    Lenguaje inclusivo en ambientes laborales
Comprender y aplicar formas de comunicación respetuosa y empática
Fomentar la inclusión y el respeto hacia todas las personas.
Promover el respeto sin importar origen étnico, discapacidad, creencias religiosas, edad, orientación sexual o identidad de género.
Reconocer la importancia del lenguaje inclusivo.
El lenguaje inclusivo como una herramienta para promover la equidad de género y la diversidad.
Impacto en el entorno laboral y la sociedad en general.</t>
  </si>
  <si>
    <t>INVESTIGADOR/A DE DENUNCIAS DE ACOSO LABORAL, SEXUAL Y VIOLENCIA EN EL TRABAJO</t>
  </si>
  <si>
    <t>Aplicar los principios fundamentales de la Ley Karin, identificando y previniendo conductas de acoso laboral, acoso sexual, ciberacoso y violencia en el trabajo, analizando las características conductuales de acosadores, víctimas y cómplices, y promoviendo un entorno laboral inclusivo y respetuoso, considerando la perspectiva de género, la diversidad y la prevención de la vulneración de derechos fundamentales.</t>
  </si>
  <si>
    <t>Conocer los principios fundamentales de la Ley Karin, identificando las conductas que constituyen acoso laboral, acoso sexual y violencia en el trabajo, y de la política de prevención de estos. 
Conocer qué es acoso laboral y su alcance.
Conocer las características conductuales de quienes acosan, víctimas y complices.
Conocer las acciones concretas para prevenir el acoso laboral.
Conocer qué es el acoso sexual, cómo se manifiesta y las consecuencias que tiene en las personas que son víctima de éste. 
Conocer el procedimiento de actuación ante detección de casos de acoso sexual en ambientes laborales.  
Conocer cómo se presenta el ciberacoso en los lugares de trabajo y qué se recomienda para prevenirlo.
Conocer el impacto de la vulneración de derechos fundamentales en ambientes laborales.
Conocer sobre la perspectiva de género e inclusión de la diversidad en los entornos laborales.</t>
  </si>
  <si>
    <t>Módulo 1   Ley Karin: aprendiendo sobre la ley, las conductas y la política de prevención del acoso laboral, sexual y violencia en el trabajo
Principios fundamentales de la ley Karin
Conductas que constituyen acoso laboral, acoso sexual y violencia en el trabajo
Módulo 2 Aspectos claves para la investigación de acoso labora, acoso sexual y violencia en el trabajo
Ley N° 21.643, acoso laboral, sexual y violencia en el trabajo
Acoso laboral
Acoso sexual en ambientes laborales
Ciberacoso en ambientes laborales
Vulneración de derechos fundamentales en ambientes laborales
Perspectiva de género en SST
Material de apoyo  
Mapa de flujo
Ficha informativa denunciante
Buenas prácticas proceso investigación</t>
  </si>
  <si>
    <t>¿A QUÉ NOS REFERIMOS CON IMPLEMENTAR LAS PERSPECTIVA DE GÉNERO EN SEGURIDAD Y SALUD LABORAL?</t>
  </si>
  <si>
    <t>Introducción
Definiciones generales
Acciones para incorporar la perspectiva de género en seguridad y salud laboral
Indicadores de accidentabilidad y enfermedades profesionales por sexo
¿Qué es la transversalización de perspectiva de género?
Plan de acción para la transversalización de perspectiva de género en la OIT
Política nacional de seguridad y salud en el trabajo 2024-2028</t>
  </si>
  <si>
    <t>INTEGRANDO LA PERSPECTIVA DE GÉNERO EN LAS POLÍTICAS DE SST Y EN LA MATRIZ DE RIESGO</t>
  </si>
  <si>
    <t>Aplicar e incorporar los conocimientos adquiridos sobre la perspectiva de género en planes de acción relacionados con políticas de SST y en la matriz de riesgo.</t>
  </si>
  <si>
    <t>Introducción
Procedimientos e instructivos con perspectiva de género
Recomendaciones para una comunicación inclusiva
Matriz de riesgo con perspectiva de género:
Características generales
Identificación de riesgos con perspectiva de género
Planificación de estrategias de mitigación con perspectiva de género
Monitoreo y evaluación con perspectiva de género
Estrategias de mitigación, monitoreo y evaluación</t>
  </si>
  <si>
    <t>INCORPORACIÓN DEL ENFOQUE DE GÉNERO Y DIVERSIDAD EN INVESTIGACIONES SOBRE SEGURIDAD Y SALUD EN EL TRABAJO</t>
  </si>
  <si>
    <t>Conocer recomendaciones que deben ser tomadas en cuenta para  aplicar en investigaciones de seguridad y salud, considerando datos desagregados por sexo y género, que permitan desarrollar políticas y medidas preventivas ajustadas a las necesidades específicas de cada grupo.</t>
  </si>
  <si>
    <t>Investigaciones y estudios sobre seguridad y salud en el trabajo que incorporen el enfoque de género y diversidad
Generación de estadísticas y registros de información, desagregando datos que consideren el enfoque de diversidad</t>
  </si>
  <si>
    <t>PROMOCIÓN EN LA EQUIDAD EN LA TOMA DE DECISIONES SOBRE MATERIAS DE SEGURIDAD Y SALUD EN EL TRABAJO</t>
  </si>
  <si>
    <t xml:space="preserve">Charla </t>
  </si>
  <si>
    <t>Comprender la importancia de incorporar tanto a mujeres, diversidades y minorías en la toma de decisiones en materias de seguridad y salud, tales como instalaciones, contrataciones y riesgos psicosociales con perspectiva de género</t>
  </si>
  <si>
    <t>Promoción de la equidad en la toma de decisiones sobre materias de seguridad y salud en el trabajo
Instalaciones con perspectiva de género
Contrataciones con perspectiva de género
Riesgos psicosociales con perspectiva de género</t>
  </si>
  <si>
    <t>COMITÉS PARITARIOS DE HIGIENE Y SEGURIDAD BASADO EN EL DECRETO N° 44</t>
  </si>
  <si>
    <t xml:space="preserve">Conocer los principales ajustes normativos que implica la publicación del Decreto N°44 asociado a comités paritarios.
</t>
  </si>
  <si>
    <t xml:space="preserve">Ámbito de aplicación DTO. N°44
Contenido del Reglamento 
</t>
  </si>
  <si>
    <t>PROCEDIMIENTO DE DENUNCIA E INVESTIGACIÓN DE ACOSO SEXUAL, LABORAL O DE VIOLENCIA EN EL TRABAJO</t>
  </si>
  <si>
    <t xml:space="preserve">Llevar a cabo las investigaciones asociadas a actos de acoso dentro de las empresas, considerando la perspectiva de género y teniendo en cuenta la vulneración de derechos fundamentales..
</t>
  </si>
  <si>
    <t xml:space="preserve">Conocer los principios básicos del procedimiento de denuncia e investigación .
Conocer las etapas del procedimiento de denuncia e investigación.
Conocer las directrices para la investigación de conductas.
</t>
  </si>
  <si>
    <t xml:space="preserve">Introducción
Principios básicos del procedimiento de denuncia e investigación 
Etapas del procedimiento de denuncia e investigación
Directrices para la investigación de conductas realizadas por terceros ajenos a la relación laboral y en régimen de subcontratación
Obligaciones generales de los empleadores
</t>
  </si>
  <si>
    <t xml:space="preserve">Llevar a cabo las investigaciones asociadas a actos de acoso dentro de las empresas, considerando la perspectiva de género y teniendo en cuenta la vulneración de derechos fundamentales.
</t>
  </si>
  <si>
    <t>Módulo 1  Conociendo el vehículo de emergencia
Características de las ambulancias
Tamaño
Peso
Visibilidad
Comprendiendo los Ángulos del Vehículo
Sistema pasivo de seguridad
Cinturón de seguridad
Airbag
Frenos
Sistema de control de estabilidad (ESP)
Neumáticos
Uso de triángulos
Señales en el tablero
Módulo 2 Seguridad en la conducción
Antes de conducir: Condiciones del vehículo
Kit de emergencia
Cómo tomar el volante
Postura de conducción
Visibilidad
Espejos
Módulo 3 Legislación asociada a la conducción
Normas de circulación
Velocidad
Señalizacion vial
Señalización en autopistas urbanas e interurbanas
Derecho de vía
Ley convivencia vial
Señales de prohibición
Estacionar aculatado
Módulo 4 Prevención de accidentes y manejo defensivo
Importancia de la conducción defensiva
Cómo prevenir accidentes
Causas de accidentes
Regla de los 3 segundos
Conductor en permanente estado de alerta
Ley Tolerancia Cero y Ley Emilia
Evitar la fatiga
conducción defensiva y condiciones adversas
Módulo 5 Conducción de emergencia
Servicio privado de traslado de enfermos
Ambulancia de emergencia básica
El conductor de AEB
Seguridad del paciente y tripulación
Planificación del viaje
La responsabilidad está en tus manos
Responsabilidad civil y penal del conductor
Normativas especiales para vehículos de emergencia
El “Derecho preferente de paso”
Sistema de alarma
Tonos de la sirena
Protocolo para uso de sirena y luces de emergencia
Operaciones en carreteras
Estacionar la ambulancia
Maniobra de reversa
¿Cómo puede afectar el viajar en ambulancia?
Esquinamiento
Frenado
Aceleración
Velocidad
Efecto de las vibraciones
Al conducir AEB, recuerda
Módulo 6  condiciones especiales
Condiciones especiales en la conducción
Conducción en la Oscuridad y Visibilidad Reducida
Condiciones ambientales adversas
Conducción sin pavimento
Adelantamientos en camino de tierra
Condiciones climáticas adversas
Niebla y lluvia
Hielo y nieve
Cadenas para nieve
Para mayor información sobre la Ley de Tránsito</t>
  </si>
  <si>
    <t>GESTIÓN DE SEGURIDAD Y SALUD EN EL TRABAJO BASADO EN EL DECRETO N° 44</t>
  </si>
  <si>
    <t>Conocer los principales ejes para la gestión de seguridad y salud en el trabajo según el Decreto 44.</t>
  </si>
  <si>
    <t>Obligaciones de la entidad empleadora
Gestión de seguridad y salud en el trabajo
Información, formación y capacitación de las personas trabajadoras
Otros elementos de gestión de seguridad y salud en el trabajo</t>
  </si>
  <si>
    <t>ORGANIZACIÓN PREVENTIVA DE LOS LUGARES DE TRABAJO BASADO EN EL DECRETO N° 44</t>
  </si>
  <si>
    <t>Conocer la organización preventiva de los lugares de trabajo en base  al Decreto N°44.</t>
  </si>
  <si>
    <t>Contexto normativo
Responsabilidades generales de la entidad empleadora
Organización preventiva de la entidad empleadora y los lugares de trabajo</t>
  </si>
  <si>
    <t>INTERVENCIÓN DE LA VULNERABILIDAD EN CENTROS DE TRABAJO</t>
  </si>
  <si>
    <t>IMPACTO DE LA CALIDAD DEL LIDERAZGO EN ESPACIOS DE TRABAJO SANOS Y SEGUROS</t>
  </si>
  <si>
    <t>SEGURIDAD PARA EL MOVIMIENTO DE TIERRA EN MINERÍA – RETROEXCAVADORA Y CARGADOR FRONTAL (VR)</t>
  </si>
  <si>
    <t>Aplicar técnicas de manejo y operación segura en labores de movimiento de tierra en la minería.</t>
  </si>
  <si>
    <t>Conocer labores realizadas por retroexcavadoras y cargador frontal.
Conocer los tipos de accidentes que se pueden presentar y las medidas preventivas.</t>
  </si>
  <si>
    <t>El operador
Elementos de protección personal recomendados
Principales tareas, accidentes y medidas preventivas
Actos, fuentes y condiciones</t>
  </si>
  <si>
    <t>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t>
  </si>
  <si>
    <t>SEGURIDAD PARA EL MOVIMIENTO DE TIERRA EN CONSTRUCCIÓN – RETROEXCAVADORA Y CARGADOR FRONTAL (VR)</t>
  </si>
  <si>
    <t>Aplicar técnicas de manejo y operación segura en labores de movimiento de tierra en la construcción.</t>
  </si>
  <si>
    <t>SEGURIDAD PARA EL MOVIMIENTO DE CARGA - GRÚA HORQUILLA (VR)</t>
  </si>
  <si>
    <t>Aplicar técnicas de manejo y operación segura en labores de movimiento de carga en grúas horquillas/reach.</t>
  </si>
  <si>
    <t>Conocer labores realizadas por grúas horquillas/reach.
Conocer los tipos de accidentes que se pueden presentar y las medidas preventivas asociadas.</t>
  </si>
  <si>
    <t>SEGURIDAD PARA EL MOVIMIENTO DE MATERIALES – CAMIÓN MINERO (VR)</t>
  </si>
  <si>
    <t>Aplicar técnicas de manejo y operación segura en labores de movimiento de materiales en camiones mineros.</t>
  </si>
  <si>
    <t>Conocer labores realizadas por camiones mineros.
Conocer los tipos de accidentes que se pueden presentar y las medidas preventivas</t>
  </si>
  <si>
    <t>SEGURIDAD EN LA CONDUCCIÓN DE VEHÍCULOS 4X4 (VR)</t>
  </si>
  <si>
    <t>Aplicar técnicas seguras de conducción en vehículos 4x4, utilizando un simulador de realidad virtual.</t>
  </si>
  <si>
    <t>Conocer los factores que afectan la conducción por 4x4.
Conocer las técnicas de conducción en 4x4.
Conocer los accesorios utilizados en la conducción de vehículos 4x4.
Implementar medidas preventivas y técnicas de conducción adecuadas.</t>
  </si>
  <si>
    <t>Temática 1: Técnicas de conducción
Conducción defensiva
Factores que afectan en la conducción
Componentes y accesorios de un 4x4.
Temática 2: Vehículos 4x4
¿Qué es sistema 4x4?
Componentes principales de una 4x4
Accesorios del vehículo 4x4
Actividad: Simulación de Realidad Virtual</t>
  </si>
  <si>
    <t>SEGURIDAD EN LA CONDUCCIÓN DE VEHÍCULOS LIVIANOS (VR)</t>
  </si>
  <si>
    <t>Aplicar técnicas seguras de conducción en vehículos livianos, utilizando un simulador de realidad virtual.</t>
  </si>
  <si>
    <t>Conocer la importancia de la conducción defensiva en vehículos livianos.
Conocer la conducción en condiciones adversas.
Implementar medidas preventivas y técnicas de conducción adecuadas.</t>
  </si>
  <si>
    <t>Temática 1: Qué es la conducción defensiva
¿Qué significa conducir defensivamente?
Principio que guían a conductores
Actitud del conductor defensivo
Antes de conducir
Chequeo del vehículo
Accesorios de seguridad
Temática 2: Técnicas de conducción segura
Técnicas de conducción segura
Maniobras
Condiciones adversasa la conducción
Conducción en condiciones adversas
Actividad: Simulación VR
Actividad en simulador</t>
  </si>
  <si>
    <t>SEGURIDAD EN LA CONDUCCIÓN DE CAMIONES (VR)</t>
  </si>
  <si>
    <t>Aplicar prácticas seguras durante la conducción de camiones, utilizando un simulador de realidad virtual.</t>
  </si>
  <si>
    <t>Identificar los factores internos y externos que afectan la conducción de vehículos pesados.
Conocer técnicas de seguridad activa y pasiva en camiones.
Desarrollar habilidades de conducción defensiva.</t>
  </si>
  <si>
    <t>Temática 1: Factores que afectan la conducción en camiones
Factores internos que afectan la conducción
Fatiga en la conducción de camiones
Distracción en la conducción de camiones
Condiciones climáticas adversas
Seguridad activa y pasiva en camiones
Temática 2:   Modelos de prevención y conducción defensiva
Modelo de conducta preventiva
Conducción defensiva en zona urbana
conducción defensiva en autopista
Actividad: Simulación VR
Actividad en simulador</t>
  </si>
  <si>
    <t>TRANSPORTE DE PASAJEROS EN BUSES INTERURBANOS (VR)</t>
  </si>
  <si>
    <t>Aplicar prácticas seguras, durante la conducción de vehículos de transporte de pasajeros.</t>
  </si>
  <si>
    <t>Valorar la importancia de la conducción segura y su impacto en quien conduce y su entorno.</t>
  </si>
  <si>
    <t>Peligros, riesgos y recomendaciones en la conducción de vehículos de pasajeros.</t>
  </si>
  <si>
    <t>TRANSPORTE DE PASAJEROS EN MINIBUS (VR)</t>
  </si>
  <si>
    <t>EN EL ESCENARIO DEL BUEN TRATO: PREVENCIÓN DEL ACOSO LABORAL, SEXUAL  Y VIOLENCIA EN EL TRABAJO</t>
  </si>
  <si>
    <t>Identificar conductas de acoso laboral, sexual y violencia en el trabajo.</t>
  </si>
  <si>
    <t xml:space="preserve">Conocer aspectos fundamentales sobre el acoso laboral, sexual y violencia en el trabajo. 
Identificar conductas propias de acoso laboral, sexual y violencia en el trabajo. </t>
  </si>
  <si>
    <t>Qué es el acoso laboral y ejemplos
Qué es el acoso sexual y ejemplos
Qué es la violencia en el trabajo y ejemplos
Canales de soporte ACHS</t>
  </si>
  <si>
    <t>PRINCIPALES ELEMENTOS DE LA LEY 21.643 - PREVENCIÓN ACOSO SEXUAL, LABORAL Y VIOLENCIA EN EL TRABAJO - PSICOSOCIAL</t>
  </si>
  <si>
    <t> </t>
  </si>
  <si>
    <t>CONDUCCIÓN TODO TERRENO</t>
  </si>
  <si>
    <t>Aplicar técnicas de control del vehículo en condiciones de poca adherencia y visibilidad.</t>
  </si>
  <si>
    <t>Conocer los elementos esenciales para una planificación segura del viaje en alta montaña.
Reconocer los aspectos a considerar para un correcto manejo en alta montaña.
Conocer las medidas preventivas frente a condiciones climáticas adversas en la conducción de alta montaña.
Reconocer cuáles son las condiciones adversas que se encuentran asociadas en la conducción de un vehículo motorizado.
Adquirir conocimientos en la conducción de un vehículo motorizado bajo condiciones climáticas adversas. 
Adquirir conocimientos y destreza en la conducción de un vehículo motorizado en circunstancias especiales. 
Conocer las técnicas aplicables a la conducción bajo situación adversas.</t>
  </si>
  <si>
    <t>Planificación segura del viaje en alta montaña.
Correcto manejo en alta montaña.
Medidas preventivas frente a condiciones climáticas adversas en la conducción de alta montaña.
¿Cuáles son las condiciones adversas en la conducción?
Condiciones climatológicas adversas.
Circunstancias especiales.
Técnicas de conducción bajo condiciones adversas.</t>
  </si>
  <si>
    <t>RESCATE EN ALTURA</t>
  </si>
  <si>
    <t>Proporcionar a las personas que participen los conocimientos, habilidades y técnicas necesarias para llevar a cabo operaciones de rescate efectivas y seguras en entornos elevados.</t>
  </si>
  <si>
    <t>Módulo 1: Trabajo en altura
Qué es trabajo en altura
Qué es el riesgo
Qué es el peligro
Consecuencias de una caída
Actividad formativa
Módulo 2: El rescate
Roles y funciones
Fases del rescate
Fase 1: Evaluación y toma de decisiones
Fase 2: Aviso a emergencias
Fase 3: El rescate
Maniobras de evacuación
Actividad formativa
Modulo 3: Elementos de protección personal y uso de escalas
Arnés
Conectores
elementos de amarre
Absorbedores
Altura de seguridad
El factor caída
Síndrome de suspensión inerte
Transporte de escala
Uso de escala
Colocación de la escala
Afinazamiento de escala
Instalación de línea de vida
Instalación completa
Maniobra de rescate
Actividad formativa</t>
  </si>
  <si>
    <t>USO Y CUIDADOS DEL SISTEMA DE PROTECCIÓN DE CAÍDA</t>
  </si>
  <si>
    <t>Módulo 1: Trabajo en altura
Qué es trabajo en altura
Qué es el riesgo
Qué es el peligro
Consecuencias de una caída
Actividad formativa
Módulo 2: El rescate
Roles y funciones
Fases del rescate
Fase 1: Evaluación y toma de decisiones
Fase 2: Aviso a emergencias
Fase 3: El rescate
Maniobras de evacuación
Actividad formativa</t>
  </si>
  <si>
    <t>Aplicar medidas de control, para generar un entorno de trabajo seguro, controlando y evaluando los riesgos eléctricos detectados.</t>
  </si>
  <si>
    <t>Conocer los riesgos que implica el trabajo eléctrico en sector telecomunicaciones.
Conocer las medidas preventivas establecidas.</t>
  </si>
  <si>
    <t>Cultura eléctrica
Shock eléctrico
Operaciones cerca de líneas energizadas</t>
  </si>
  <si>
    <t>ELECTRICIDAD BÁSICA</t>
  </si>
  <si>
    <t>Aplicar medidas de control para generar un entorno de trabajo seguro, controlando y evaluando los riesgos eléctricos detectados.</t>
  </si>
  <si>
    <t>Conocer los conceptos básicos asociados a peligros eléctricos y las causas de accidentes.
Conocer los requisitos de seguridad para instalaciones y personal técnico.
Conocer acerca de trabajos sin tensión y los requisitos para trabajos energizados.
Conocer los riesgos que implica el trabajo eléctrico en sector telecomunicaciones.
Conocer las medidas preventivas establecidas.</t>
  </si>
  <si>
    <t xml:space="preserve">Seguridad eléctrica nivel 1
Seguridad eléctrica nivel 2
Seguridad eléctrica para trabajos en telecomunicaciones
</t>
  </si>
  <si>
    <t>RIESGOS ELÉCTRICOS</t>
  </si>
  <si>
    <t>Conocer los conceptos básicos asociados a peligros eléctricos y las causas de accidentes.
Conocer los requisitos de seguridad para instalaciones y personal técnico.
Conocer acerca de trabajos sin tensión y los requisitos para trabajos energizados.
Conocer las instalaciones de potencia y los accidentes presentes.
Conocer los requerimientos de seguridad para instalaciones de potencia.
Conocer los requisitos para trabajos energizados.
Conocer los riesgos que implica el trabajo eléctrico en sector telecomunicaciones.
Conocer las medidas preventivas establecidas.</t>
  </si>
  <si>
    <t>Seguridad eléctrica nivel 1
Seguridad eléctrica para trabajos en telecomunicaciones</t>
  </si>
  <si>
    <t>CAPACITACIÓN EN PREVENCIÓN Y TRATO DEL ACOSO SEXUAL, LABORAL Y VIOLENCIA EN EL TRABAJO DE CHILE MUJERES Y ACHS</t>
  </si>
  <si>
    <t>Identificar y diferenciar conceptos esenciales de acoso, sus elementos constitutivos, así como las obligaciones y derechos de entidades empleadoras y personas trabajadoras</t>
  </si>
  <si>
    <t>Identificar conceptos clave relacionados con el acoso laboral, acoso sexual y la violencia en el trabajo.
Reconocer las principales obligaciones y derechos en materia de acoso laboral, acoso sexual y la violencia en el trabajo de las personas trabajadoras.
Comprender el procedimiento de acoso laboral, sexual y violencia en el trabajo para su correcta utilización.</t>
  </si>
  <si>
    <t>Módulo 1: Conceptos clave sobre acoso laboral, sexual y violencia en el trabajo (qué es acoso, elementos que deben existir para que haya acoso laboral, qué conductas se consideran acoso, qué es y cómo se clasifica acoso sexual, qué es la violencia en el trabajo, qué son las conductas incívicas, el seximos, mansplaining, manterrupting)
Módulo 2: Conceptos clave sobre acoso laboral, sexual y violencia en el trabajo (obligaciones y derechos de las personas trabajadoras, cuáles son las indemnizaciones que el empleador o empleadora se pueden ver obligados a pagar)
Módulo 3: Procedimiento de denuncia de situaciones de acoso laboral, sexual y violencia en el trabajo (quienes son los participantes, procedimiento de denuncia, formas de denuncia, medidas de resguardo, investigación y sanciones y medidas preventivas)
Material complementario: Guía de prevención y trato del acoso sexual, laboral y violencia en el trabajo, elaborado por Chilemujeres y la OIT</t>
  </si>
  <si>
    <t>CONFIANZA Y JUSTICIA ORGANIZACIONAL: CLAVES PARA RESULTADOS POSITIVOS EN EL TRABAJO</t>
  </si>
  <si>
    <t>BIENESTAR PSICOLABORAL: CÓMO ENFRENTAR LA INSEGURIDAD EN EL ENTORNO DE TRABAJO</t>
  </si>
  <si>
    <t>PREVENCIÓN Y SEGURIDAD DE LABORATORIO EN EL SECTOR EDUCACIONAL</t>
  </si>
  <si>
    <t>Aplicar las normas de seguridad, prácticas de trabajo y medidas preventivas establecidas en el curso para el manejo de sustancias químicas, cargas manuales y equipos eléctricos, así como ejecutar maniobras básicas de primera respuesta, con el fin de minimizar riesgos, prevenir accidentes y actuar adecuadamente ante emergencias en el entorno laboral.</t>
  </si>
  <si>
    <t>Conocer las normas de seguridad establecidas para prevenir accidentes y minimizar riesgos en el manejo de sustancias químicas en el laboratorio.
Conocer prácticas de trabajo necesarias para realizar un correcto manejo manual de carga, según los estándares revisados en el curso.
Conocer las medidas preventivas en el uso de equipos y dispositivos eléctricos, en la ejecución de sus labores cotidianas, conforme a lo señalado en el curso.
Conocer conceptos generalesy maniobras básicas de primera respuesta, para actuar oportuna y correctamente  frente a una situación de emergencia, mientras llega la atención médica especializada.</t>
  </si>
  <si>
    <t>Módulo 1: Responsabilidades
Persona responsable de la dirección osubdirección económica y de gestión
Personal docente
Funciones
Jefatura o persona encargada de laboratorio
Funciones
Personas usuarias (estudiantes, profesionales, personal técnico y administrativo)
Módulo 2: Tipos de riesgos y normas de seguridad
Riesgos químicos
Riesgos físicos
Riesgos biológicos
Normas de seguridad para laboratorios
Red eléctrica
Red de gases / cilindros de gases
Operación de gases criogénicos
Trabajos de campana
Operaciones con vacío
Operaciones con presión
Equipos de secado y mufla
Equipos Eléctricos o electrónicos
Radiaciones
Sistemas de ventilación y extracción de aire
Ropa
Cabello / Calzado
Manos
Comportamiento durante el trabajo
Elementos de protección personal
Manejo de animales
Recomendaciones para el cambio de jaula de animales pequeños
Señalización
Protección contra incendios
Elementos de seguridad general que deben existir en un laboratorio en caso de emergencia
Módulo 3: Principales reglas de seguridad para la manipulación de sustancias químicas
Reglas de seguridad
Material de vidrio
almacenamiento de sustancias químicas
pictogramas de peligrosidad
Separación y almacenamiento
Etiquetas
Módulo 4: gestión de residuos químicos
Proceso de eliminación de residuos químicos
Medidas en caso de emisión accidental (Derrame)
Lucha con incendios
Módulo 5    Conocer qué es el manejo manual de cargas
¿Qué es la carga?
¿Qué es MMC?
Tipos de MMC
Levantamiento y descenso
Transportes o traslado
Empuje o arrastre
Marco legal asociado al MMC
Ley N° 20.949 y restricciones de manejo manual de cargas
Módulo 6    Identificar los factores de riesgos asociados al MMC
Factores de riesgo asociados al MMC
Del ambiente de trabajo
De la carga
De las exigencias de la actividad
Del esfuerzo físico
Actividad 1: Análisis de los factores de riesgo del MMC
Actividad 2: Evaluemos cómo realizar el levantamiento y descenso de carga
Actividad 3: Video levantamiento de carga
Actividad 4: Análisis del transporte manual de cargas desde la técnica
Actividad 5: Video transporte de carga
Actividad 6: Análisis del transporte manual de cargas desde la técnica
Actividad 7: Video de empuje y arrastre
Resumen MMC
Módulo 7   Características de un circuito eléctrico
Introducción
¿Qué es la electricidad?
Componentes en un circuito eléctrico
Componentes de una instalación eléctrica
Módulo 8  Peligros presentes en la operación de equipos eléctricos
Factores de peligrosidad
Tipos de accidentes
Accidentes por shock eléctrico
Efectos de la corriente en el cuerpo humano
Factores que determinan el daño en el ser humano
Módulo 9  Prácticas seguras en la operación de equipos eléctricos
Modelo ODE
Medidas generales de prevención en la operación de equipos e instalaciones eléctricas
Medidas de protección contra contactos directo
Medidas de protección contra contactos indirectos
Medidas adicionales de prevención
Rescate y recomendaciones en caso de accidente
Módulo 10   Primera respuesta
Conceptos y generalidades
Paro cardio-respiratorio
Reanimación Cardio Pulmonar RCP
Cadena de supervivencia
Precauciones
Respiración – Maniobra de subluxación mandibular
Maniobra de Heimlich
Consideraciones</t>
  </si>
  <si>
    <t>SEGURIDAD EN LABORATORIO EN EL SECTOR EDUCACIONAL</t>
  </si>
  <si>
    <t>Aplicar las normas de seguridad establecidas para prevenir accidentes y minimizar riesgos en el manejo de sustancias químicas en el laboratorio.</t>
  </si>
  <si>
    <t>Evaluar los riesgos químicos, físicos y biológicos presentes en el laboratorio para prevenir accidentes.
Conocer las normas de seguridad durante la manipulación de sustancias químicas.
Conocer los procedimientos de gestión de residuos peligrosos para minimizar el impacto ambiental.
Conocer el estado de equipos y materiales de laboratorio para evitar fallas técnicas.
Promover prácticas seguras en el laboratorio mediante la difusión de normas y recomendaciones.</t>
  </si>
  <si>
    <t>Módulo 1: Responsabilidades
Persona responsable de la dirección osubdirección económica y de gestión
Personal docente
Funciones
Jefatura o persona encargada de laboratorio
Funciones
Personas usuarias (estudiantes, profesionales, personal técnico y administrativo)
Módulo 2: Tipos de riesgos y normas de seguridad
Riesgos químicos
Riesgos físicos
Riesgos biológicos
Normas de seguridad para laboratorios
Red eléctrica
Red de gases / cilindros de gases
Operación de gases criogénicos
Trabajos de campana
Operaciones con vacío
Operaciones con presión
Equipos de secado y mufla
Equipos Eléctricos o electrónicos
Radiaciones
Sistemas de ventilación y extracción de aire
Ropa
Cabello / Calzado
Manos
Comportamiento durante el trabajo
Elementos de protección personal
Manejo de animales
Recomendaciones para el cambio de jaula de animales pequeños
Señalización
Protección contra incendios
Elementos de seguridad general que deben existir en un laboratorio en caso de emergencia
Módulo 3: Principales reglas de seguridad para la manipulación de sustancias químicas
Reglas de seguridad
Material de vidrio
almacenamiento de sustancias químicas
pictogramas de peligrosidad
Separación y almacenamiento
Etiquetas
Módulo 4: gestión de residuos químicos
Proceso de eliminación de residuos químicos
Medidas en caso de emisión accidental (Derrame)
Lucha con incendios</t>
  </si>
  <si>
    <t>LÍDER EN LA PROMOCIÓN DE LA ERGONOMÍA Y EL AUTOCUIDADO</t>
  </si>
  <si>
    <t>Aplicar estrategias de ergonomía y autocuidado para promover la salud y prevenir trastornos musculoesqueléticos en trabajadores de oficina y teletrabajo.</t>
  </si>
  <si>
    <t>Conocer estrategias de ergonomía aplicadas al uso de elementos tecnológicos para organizar el puesto de trabajo, usar correctamente mobiliario y accesorios, y mantener una postura adecuada.
Practicar ejercicios compensatorios específicos para prevenir trastornos musculoesqueléticos en diferentes segmentos del cuerpo.
Valorar los beneficios de la actividad física y su impacto positivo en la salud ocupacional. 
Identificar las modificaciones realizadas al protocolo TMERT para promover ambientes laborales saludables y reducir riesgos musculoesqueléticos.</t>
  </si>
  <si>
    <t>Módulo 1: Ergonomía y autocuidado para el trabajo en oficina y teletrabajo
Antecedentes
Trastornos musculoesqueléticos
Prevalencia
Alteraciones visuales
Recomendaciones para prevenir trastornos musculoesqueléticos
Define y organiza tu espacio
Plano de trabajo (mobiliario y silla)
Accesorios en el puesto de trabajo
Ambiente
Luminarias y lámparas adecuadas
Ubicación recomendada de luminarias en
puesto de trabajo
Confort acústico
Higiene de la voz
Ventilación de tu lugar de trabajo
Temperatura de tu lugar de trabajo
Postura estática de trabajo
¿Cómo debiese ser mi postura frente al
computador?
Mejoremos nuestra postura
Atención con nuestra postura frente a
smartphone y tablets
Módulo 2: Monitor de ejercicios compensatorios
Actividad física laboral 
Consideraciones generales
Fases de los ejercicios compensatorios
Fase 1: Respiración
Fase 2: Estática
Fase 3: Dinámica
Descanso activo
Ejercicios de respiración
Actividad práctica N° 1
Ejercicios de elongación
Por qué debemos estirar
Beneficios de la elongación
Pauta para una correcta elongación
Ejercicios de movilización
Ejercicios compensatorios para cada parte del cuerpo
Módulo 3: Difusión del protocolo de vigilancia ocupacional por exposición a factores de riesgo TMERT
Contexto y actualización protocolo
Objetivos y definiciones generales
Responsabilidades y difusión
Vigilancia ambiental
Metodología protocolo
Vigilancia de la salud</t>
  </si>
  <si>
    <t>ESPECIALISTA EN PROTOCOLOS MINSAL</t>
  </si>
  <si>
    <t>Implementar protocolos de seguridad y vigilancia ocupacional del MINSAL para prevenir riesgos laborales y reducir la incidencia de enfermedades profesionales en diversos sectores de trabajo.</t>
  </si>
  <si>
    <t>Aplicar las medidas preventivas asociadas a la dermatitis ocupacional.
Conocer los aspectos fundamentales del Protocolo de vigilancia de riesgos psicosociales
Aplicar las medidas preventivas asociadas a la exposición a citostáticos
Aplicar las medidas de prevención en las tareas  en que el trabajador está expuesto a  radiación UV.
Ejecutar estrategias de autocuidado para prevenir alteraciones de la voz de origen laboral.
Aplicar procedimientos para el manejo seguro de plaguicidas.
Aplicar medidas preventivas para disminuir la incidencia y prevalencia de la silicosis.
Comprender los diferentes programas de gestión del riesgo ante la exposición al ruido.
Fomentar la difusión de la actualización del protocolo TMERT en pro de la promoción de ambientes de trabajo saludables.
Aplicar las medidas preventivas asociadas a la prevención de la exposición al agente causante de fiebre Q.</t>
  </si>
  <si>
    <t xml:space="preserve">Dermatitis ocupacional en el sector salud
Difusión del protocolo de riesgos psicosociales
Medidas preventivas frente a la exposición ocupacional a citostáticos
Medidas preventivas frente a radiación UV
Prevención de riesgos en el uso de plaguicidas
Prevención de silicosis para trabajadores expuestos a sílice
Protocolo de exposición al ruido-PREXOR
Difusión del protocolo de vigilancia ocupacional por exposición a factores de riesgo TMERT
Protocolo vigilancia de trabajadores expuestos a coxiella burnetii (agente  biológico fiebre Q)
</t>
  </si>
  <si>
    <t>COMITÉ DE APLICACIÓN DE RIESGOS PSICOSOCIALES</t>
  </si>
  <si>
    <t>Aplicar el Protocolo de Vigilancia de Riesgos Psicosociales para gestionar eficazmente los factores que afectan la salud mental y el bienestar laboral dentro de la organización.</t>
  </si>
  <si>
    <t>Efectuar por parte de los comités de aplicación la correcta implementación del Protocolo de vigilancia de riesgos psicosociales dentro de su organización.
Aplicar el Protocolo de Vigilancia Riesgos Psicosociales, conociendo la implicancia en la salud de los trabajadores.
Elaborar un borrador del manual de implementación de la Ley N° 21.645, que incluya una descripción detallada de los cambios legislativos, procedimientos para la aplicación efectiva de la ley en diversos contextos y recomendaciones para asegurar el cumplimiento normativo en conformidad con los requisitos legales y las mejores prácticas establecidas.
Generar acciones de prevención del acoso dentro de las empresas.</t>
  </si>
  <si>
    <t xml:space="preserve">Comité de aplicación
Protocolo de riesgos psicosociales
Creando equilibrio: guía para la construcción de un manual sobre el equilibrio familiar y laboral de acuerdo a la ley n°21.645
Prevención del acoso laboral, acoso sexual y violencia en el trabajo
</t>
  </si>
  <si>
    <t>PREVENCIÓN TOTAL: ERGONOMÍA, SEGURIDAD Y CONVIVENCIA EN SALUD</t>
  </si>
  <si>
    <t>Semi-presencial</t>
  </si>
  <si>
    <t>Aplicar estrategias preventivas y prácticas seguras en ergonomía, seguridad y convivencia laboral, para promover un entorno de trabajo saludable y seguro en cumplimiento con la Ley 21.643, el Decreto N°44 y los protocolos de riesgos psicosociales.</t>
  </si>
  <si>
    <t>Conocer los principales elementos de la Ley 21.643, enfocada en la prevención del acoso sexual, laboral y la violencia en el trabajo.
Aplicar habilidades personales y conocimientos técnicos en situaciones agresivas que se presentan en los establecimientos de salud.
Conocer  acciones de prevención del acoso laboral dentro de la organización.
Reforzar en los trabajadores las prácticas de trabajo seguro en la realización de un correcto Manejo Manual de Carga (MMC).
Aplicar prácticas seguras para la movilización y manejo manual de pacientes. 
Comprender los factores ergonómicos asociados al teletrabajo y medidas para minimizar sus efectos adversos. 
Conocer los principales ajustes normativos que implica la publicación del Decreto N°44.
Aplicar los conceptos básicos de ergonomía participativa para la gestión de riesgos de Seguridad y Salud en el Trabajo (SST).</t>
  </si>
  <si>
    <t>Módulo 1: Principales elementos de la ley 21.643 - prevención acoso sexual, laboral y violencia en el trabajo - Psicosocial
Introducción
Promulgación ley 21.643
Espíritu de la Ley Karin
Qué dice la ley 21.643
Definiciones
Acoso laboral
Acoso sexual
Violencia en el trabajo
Elementos fundamentales de la ley
Módulo 2: Manejo de situaciones agresivas en contexto salud
Claves preventivas contra la violencia externa en el sector salud
Aprendamos a controlar situaciones violentas
Módulo 3: Acoso laboral
El acoso: tipos de violencia y su relación con El agresor
Fases y grados del acoso
Factores organizacionales que contribuyen al acoso
Prevención y procedimientos de actuación frente al acoso laboral
Módulo 4: Manejo manual de cargas
Qué es el MMC
Tipos de tarea que implican MMC
Normativa asociada al MMC
Causas de los riesgos asociados al MMC
Descripcion de practicas asociadas al MMC
Módulo 5: Prácticas seguras en manejo manual de pacientes
Conceptos generales del manejo manual de pacientes
Factores de riesgos ergonómicos
Carga física y factores de riesgo
Marco normativo
Técnicas generales
Actividad práctica
Módulo 6: Ergonomía y autocuidado en el trabajo
¿Qué es la ergonomía?
Interrelaciones en el sistema de trabajo
Análisis ergonómicos
Efectos de la ergonomía sobre los trabajadores y la organización
Normativa asociada a la ergonomía
Clasificación de los factores ergonómicos
Factores ambientales; ambiente sonoro, ambiente lumínico, confort térmico, vibraciones.
Factores carga de trabajo
Carga mental
Autocuidado
Módulo 7: Nuevo reglamento sobre gestión de riesgos laborales, Decreto N° 44
Contexto normativo
Objetivos y principios del Decreto N° 44
Principales ejes para el logro de los objetivos
Entrada en vigencia 
Módulo 8: Implementando la ergonomía participativa en las organizaciones
¿Qué es la ergonomía?
¿Cómo identificar trabajos que implican movimientos repetitivos?
Medidas de control para trabajos repetitivos
Marco normativo y protocolos vinculados a la ergonomía
¿Qué es la ergonomía participativa y su implementación en las empresas?</t>
  </si>
  <si>
    <t>Estructura Operacional y de solicitud Semipresencial</t>
  </si>
  <si>
    <t>PROTOCOLO DE VIGILANCIA OCUPACIONAL POR EXPOSICIÓN A FACTORES DE RIESGO DE TRASTORNOS MUSCULOESQUELÉTICOS - EXPERTOS Y OTROS PROFESIONALES DE SST</t>
  </si>
  <si>
    <t>PREVENCIÓN, RECONOCIMIENTO Y MANEJO DEL ESTRÉS PARA EQUIPOS DE RESPUESTAS DE EMERGENCIAS</t>
  </si>
  <si>
    <t>Aplicar los conocimientos adquiridos sobre el
manejo del estrés, tanto en el día a día como
al momento de enfrentarse a situaciones de
emergencia que lo requieran.</t>
  </si>
  <si>
    <t>Introducción
¿Qué son los equipos de respuesta?
¿Qué es el estrés?
Estresores ocupacionales
Estresores ambientales
Factores personales
Estrategias de prevención
Estrategias organizacionales
Estrategias de apoyo entre pares
Estrategias de autocuidado
¿Cómo reconocer las manifestaciones de
estrés en forma precoz?</t>
  </si>
  <si>
    <t>3 mm uno por modalidad</t>
  </si>
  <si>
    <t>CÓMO REALIZAR LA CARACTERIZACIÓN EN EL LUGAR DE TRABAJO</t>
  </si>
  <si>
    <t>Realizar la caracterización de puestos de trabajo acorde a lo indicado en el protocolo de vigilancia ocupacional por exposición a factores de riesgo de trastornos musculoesqueleticos.</t>
  </si>
  <si>
    <t>Conocer que es la caracterización.
Conocer los factores de riesgo según la tarea.
Conocer la metodología de la caracterización</t>
  </si>
  <si>
    <t>Conceptos claves desarrollar la caracterización
Factores de riesgo de TMERT según tarea y riesgos para la salud
Gestión de los riesgos de TMERT (Identificación, evaluación y aseguramiento)
Caracterización
Metodologías de identificación de los riesgos de TMERT</t>
  </si>
  <si>
    <t>MM1:</t>
  </si>
  <si>
    <t>GESTIÓN DEL RIESGO DE DESASTRES EN CENTROS DE TRABAJO - CPHS</t>
  </si>
  <si>
    <t>Aula Móvil</t>
  </si>
  <si>
    <t>Conocer la metodología para identificar y evaluar los riesgos de desastres en centros de trabajo, logrando la preparación pertinente para prevenir y responder una determinada emergencia o desastre.</t>
  </si>
  <si>
    <t>¿Qué es la gestión de riesgos de emergencias?
¿Qué es una amenaza?
Clasificación de las amenazas
¿Qué es una vulnerabilidad?
¿Qué es el riesgo?
¿Qué es la evaluación de riesgo?
¿Cómo se efectúa la estimación del riesgo?
¿En qué consiste la metodología AIDEP?
¿En qué consiste la metodología ACCEDER?
¿Qué es el comité de gestión del centro?
Responsabilidad legal de la organización
Referencias técnicas para las organizaciones
Proceso de gestión de riesgos de desastres</t>
  </si>
  <si>
    <t>MM2:</t>
  </si>
  <si>
    <t>Aplicar metodología para identificar y evaluar los riesgos de desastres en centros de trabajo, logrando la preparación pertinente para prevenir y responder una determinada emergencia o desastre.</t>
  </si>
  <si>
    <t>MM3:</t>
  </si>
  <si>
    <t>Requisitos Obligatorios para pedir curso. De lo contrario será rechazado por inconsistencia de información:</t>
  </si>
  <si>
    <t>SISTEMA DE GESTIÓN DE SEGURIDAD Y SALUD EN EL TRABAJO - CPHS</t>
  </si>
  <si>
    <t>Comprender un Sistema de Gestión de Seguridad y Salud en el trabajo, dentro del centro de trabajo donde se desempeñe como trabajador.</t>
  </si>
  <si>
    <t>Conocer el marco conceptual de un sistema de gestión
Comprender la importancia del establecimiento y mantención de un sistema de gestión.
Conocer la estructura de un sistema de gestión.
Conocer los principales pasos para implementar un sistema de gestión.
Conocer el concepto de certificación de un sistema de gestión.
Conocer un sistema de gestión de SST basado en la ISO 45001, su estructura, elementos, implementación y certificación.
Comprender el proceso de auditoría, su preparación, ejecución y seguimiento.</t>
  </si>
  <si>
    <t>Experto crea OP E-Learning por máximo 45 días desde fecha de inicio y adjunta archivo con participantes.</t>
  </si>
  <si>
    <t>Solo los Aprobados pasan a la segunda oportunidad. Para eso el experto debe descargar el reporte de la OP E-Learning y adjuntar los reprobados y aprobados a la solicitud presencial.</t>
  </si>
  <si>
    <t>FUNDAMENTOS DEL SISTEMA DE GESTIÓN DE SEGURIDAD DE PROCESOS</t>
  </si>
  <si>
    <t>03. PUSH GESTIÓN PREVENTIVA</t>
  </si>
  <si>
    <t>Aplicar las mejores prácticas de la industria en cuanto a sistemas PSM en base los conocimientos adquiridos.</t>
  </si>
  <si>
    <t>Entender el concepto de seguridad de los procesos y lo que involucra un sistema de gestión de seguridad de procesos a través de ejemplos concretos sobre cada una de las etapas que lo componen.</t>
  </si>
  <si>
    <t>¿Qué es la seguridad de procesos?
Pilares y elementos del PSM
Seguridad de los Procesos Organizativos - OPS y sus Líneas de Trabajo
Línea 1: Capacidad
Línea 2: Respuesta al Incidente
Línea 3: Gestión de Riesgos
Línea 4: Integridad de Activos
Línea 5: Responsabilidad
Línea 6: Operaciones
Línea 7: Cultura y Organización
Implantación de un Sistema PSM</t>
  </si>
  <si>
    <t xml:space="preserve"> Presencial</t>
  </si>
  <si>
    <t>NUEVO REGLAMENTO SOBRE GESTIÓN DE RIESGOS LABORALES, DECRETO N°44</t>
  </si>
  <si>
    <t>Interpretar los objetivos del reglamento y los principios de la actividad preventiva.</t>
  </si>
  <si>
    <t>Conocer los principales ajustes normativos que implica la publicación del Decreto N°44.</t>
  </si>
  <si>
    <t>Generalidades del Decreto N°44
Organización preventiva de los lugares de trabajo basado en el Decreto N°44
Gestión de seguridad y salud en el trabajo bajo el Decreto N°44
Comités paritarios de higiene y seguridad basado en el Decreto N°44</t>
  </si>
  <si>
    <t>Aplicar el concepto de caracterización en el lugar de trabajo, utilizando metodologías de identificación de riesgos TMERT, para evaluar las condiciones laborales y proponer medidas preventivas que reduzcan la incidencia de trastornos musculoesqueléticos.esqueléticos.</t>
  </si>
  <si>
    <t>Comprender el marco legal y normativo relacionado con la vigilancia de los riesgos asociados a TMERT. 
Identificar los factores de riesgo presentes en los distintos puestos de trabajo, tales como trabajo repetitivo, posturas forzadas, manipulación manual de cargas y vibraciones.
Conocer metodologías de identificación de riesgos para la caracterización de las condiciones laborales y la evaluación del impacto en la salud de las personas trabajadoras.
Conocer los riesgos de TMERT, proponiendo medidas preventivas y correctivas para reducir su impacto.
Conocer la caracterización de los puestos de trabajo, recopilando información clave sobre las tareas desempeñadas y su relación con los factores de riesgo.
Promover estrategias de vigilancia ambiental y gestión preventiva, asegurando la implementación de medidas que contribuyan a un ambiente de trabajo seguro.</t>
  </si>
  <si>
    <t>Este curso de modalidad Semi-presencial, de MM madre 660872 de 4 horas está compuesto por los siguientes 2 cursos: MM 660852 presencial de 2 horas y MM 660853 E-learning de 2 horas. Consultar instructivo en Sharepoint de capacitaciones para solicitarlo.</t>
  </si>
  <si>
    <t>LIDERAZGO EN LA GESTIÓN DEL CONFLICTO DE ROLES</t>
  </si>
  <si>
    <t>Identificar los conflictos de rol en tu ambiente laboral para promover un entorno saludable y mejorar la satisfacción y el desempeño del equipo.</t>
  </si>
  <si>
    <t>Paralelamente el experto debe crear una tercera op Semipresencial con el objetivo de que el equipo capacitaciones obtenga los datos para realizar el cierre del curso. Esta op debe dejarla en notas para seguimiento y posterior cierre.</t>
  </si>
  <si>
    <t>TRANSPORTE DE PASAJEROS EN BUSES URBANOS (VR)</t>
  </si>
  <si>
    <t xml:space="preserve">Valorar la importancia de la conducción segura y su impacto en quien conduce y su entorno.
Identificar los peligros presentes en la conducción de vehículos de transporte de pasajeros.
Identificar las prácticas de conducción segura de vehículos de transporte de pasajeros.
</t>
  </si>
  <si>
    <t>Peligros, riesgos y recomendaciones en la conducción de vehículos de pasajeros.
Medidas preventivas asociadas a la conducción.
Prácticas seguras en la conducción.
Simulación VR</t>
  </si>
  <si>
    <t>Aplicar las medidas preventivas asociadas a la actividad, para prevenir accidentes y situaciones de riesgo en el lugar de trabajo.</t>
  </si>
  <si>
    <t>El vendedor / reponedor de fiambres
Introducción
Descripción del oficio
Elementos de protección personal
Tareas : Limpieza, orden y preparación del lugar de trabajo
Tareas : Operación con laminadora
Tareas : Abastecimiento de productos (cámara frigorífica)
La cortadora de fiambre
Principales peligros de la máquina cortadora de fiambre
Tareas de mantenimiento para cortadora de fiambre
Inspección previa y preparación del equipo
Corte del fiambre
Limpieza de la cortadora de fiambre
Rectificado del disco de corte
Mantenimiento del equipo</t>
  </si>
  <si>
    <t>CLARIDAD EN EL ROL: ESTRATEGIAS PARA EL RECONOCIMIENTO PROFESIONAL</t>
  </si>
  <si>
    <t>Identificar en tu ambiente labroal estrategias para promover un ambiente positivo y productivo.</t>
  </si>
  <si>
    <t>PREVENCIÓN DEL CONSUMO DE ALCOHOL Y DROGAS EN LOS LUGARES DE TRABAJO</t>
  </si>
  <si>
    <t>Aplicar estrategias de prevención sobre el consumo de alcohol y drogas en el entorno laboral.</t>
  </si>
  <si>
    <t xml:space="preserve">Conocer los conceptos y principios básicos del consumo de alcohol y drogas.
Identificar los factores de riesgo y factores protectores de la salud en el entorno laboral asociados al consumo de alcohol y drogas . 
Identificar herramientas de prevención que propicien el desarrollo de estrategias de prevención del consumo de alcohol y drogas en los lugares de trabajo. </t>
  </si>
  <si>
    <t xml:space="preserve">ASPECTOS GENERALES Y CONCEPTOS BÁSICOS DE CONSUMO DE ALCOHOL Y DROGAS:
Conceptos generales
Drogas:
Definición de drogas según la OMS y normativa chilena
Tipos de drogas y sus efectos en el sistema nervioso central
Vías de ingreso al organismo
Drogas específicas y sus consecuencias
Alcohol
Definición y tipo de bebidas alcohólicas
Alcohol, vías de ingreso y efectos en el organismo
Grupos de riesgo
Patrones de consumo
MAGNITUD DEL PROBLEMA DE CONSUMO DE ALCOHOL Y DROGAS:
Introducción
Estadísticas sobre el Consumo de Alcohol y Drogas
Impacto del Consumo de Sustancias en la Salud
Diferencias de Género en el Consumo de Sustancias
Situación del Consumo de Alcohol y Drogas en Chile
Repercusiones del Consumo en el Entorno Laboral
ROMPIENDO MITOS:
Realidades y Consecuencias del consumo de  Alcohol y Drogas
ÁREAS DE INTERVENCIÓN EN LOS LUGARES DE TRABAJO PROMOTORES DE SALUD:
Beneficios de implementar estrategias de prevención en el trabajo, acorde a lineamientos de SENDA
Tipos de prevención
Principios que orientan los Programas de Prevención de SENDA
¿Cómo contribuir a la prevención del consumo de alcohol y drogas en el trabajo o comunidad?
</t>
  </si>
  <si>
    <t>PROGRAMA DE CAPACITACIÓN PARA ENCARGADOS DE PREVENCIÓN DE RIESGOS LABORALES DE ACUERDO AL DS 44</t>
  </si>
  <si>
    <t>Encargado de SST</t>
  </si>
  <si>
    <t xml:space="preserve">Aplicar estrategias de prevención de riesgos laborales para fortalecer la seguridad y salud en el trabajo, mediante la gestión efectiva de riesgos, la investigación de accidentes y la planificación ante desastres en los centros de trabajo.
</t>
  </si>
  <si>
    <t>Identificar los conceptos clave en la gestión de seguridad y salud en el trabajo.
Reconocer la importancia del cumplimiento de la normativa de prevención de riesgos laborales.
Conocer la cobertura, prestaciones y procedimientos del seguro de la Ley Nº 16.744.
Ejecutar la obligación de informar a las personas trabajadoras sobre riesgos laborales.
Conocer los planes de prevención para evidenciar la gestión anual de la empresa.
Aplicar técnicas de identificación de peligros dentro de la gestión de riesgos.
Conocer métodos de evaluación y valorización de riesgos en seguridad y salud laboral.
Controlar los riesgos mediante estrategias adecuadas en la gestión preventiva.
Investigar accidentes laborales aplicando la metodología del árbol de causas.
Interpretar la normativa vigente relacionada con la investigación de accidentes.
Evaluar amenazas y vulnerabilidades para la gestión del riesgo de desastres.
Planificar medidas de prevención y respuesta ante emergencias en el trabajo.</t>
  </si>
  <si>
    <t>Temática 1: Monitor en prevención de riesgo
Conceptos básicos para la gestión de riesgos de SST
Gestión de aspectos legales, importancia del proceso
Ley nº 16.744. Cobertura, prestaciones y procedimientos del seguro
Obligación de informar
Reglamento interno
Identificación de peligros
Evaluación de riesgos
Control del riesgo
Inspecciones de seguridad
Observaciones de seguridad
Importancia del plan de prevención de SST
Plan de respuesta ante emergencias
Investigación de accidentes
Temática 2: Investigación de accidentes laborales a través de la metodología de árbol de causas
Marco regulatorio vigente para el proceso de investigación de accidentes laborales
Metodología de Investigación de accidentes por método árbol de causas. Base técnica de la guía para la investigación de accidentes ISP
Aspectos claves para la investigación de accidentes
Temática 3: Gestión del riesgo de desastres en centros de trabajo
Marco conceptual
Marco normativo y técnico
Proceso de gestión de riesgos de emergencias</t>
  </si>
  <si>
    <t>PROGRAMA DE CAPACITACIÓN EN USO Y MANTENCIÓN DE ELEMENTOS DE PROTECCIÓN PERSONAL PARA PERSONAS TRABAJADORAS DE ACUERDO AL DS 44</t>
  </si>
  <si>
    <t>Aplicar correctamente la selección y uso de elementos de protección personal, implementando buenas prácticas y medidas preventivas que contribuyan a la seguridad y salud ocupacional en el trabajo.</t>
  </si>
  <si>
    <t>Conocer la correcta selección y la implementación de buenas prácticas en contribución de la seguridad y salud ocupacional de la organización.
Conocer las principales medidas preventivas que deben cumplir las personas trabajadoras respecto al uso, mantención y almacenamiento de los elementos de protección personal.</t>
  </si>
  <si>
    <t>Generalidades del elemento o sistema de protección personal;
b. Partes que componen el elemento de protección personal o sistema de protección personal;
c. Implementación, uso adecuado y limitaciones de uso;
d. Mantención, limpieza y almacenamiento;
e. Prueba de chequeo o estado diario, recambio y deshecho, cuando corresponda.</t>
  </si>
  <si>
    <t xml:space="preserve">
Minimo 4 cursos diario. Para más detalles de solicitud revisa el instructivo de solicitud de cursos para Trailer Realidad Virtual disponible en SharePoint de Capacitaciones.</t>
  </si>
  <si>
    <t>PROMOCIÓN DEL DESARROLLO PROFESIONAL DENTRO DE LAS ORGANIZACIONES</t>
  </si>
  <si>
    <t xml:space="preserve">Promover el desarrollo profesional dentro de las organizaciones para mejorar el bienestar psicológico de los trabajadores.
</t>
  </si>
  <si>
    <t>FORMACIÓN PARA PERSONAS TRABAJADORAS DE ACUERDO AL DS 44</t>
  </si>
  <si>
    <t>Aplicar las medidas preventivas asociadas a las actividades que desarrolla la entidad empleadora.</t>
  </si>
  <si>
    <t xml:space="preserve">Conocer los riesgos presentes en tu lugar de trabajo y como prevenirlos.
Conocer los agentes presentes en tus actividades laborales y como prevenirlos.
Conocer las prestaciones de la Ley 16.744
Conocer el plan de gestión de riesgos de emergencia, catástrofe o desastre. 
Conocer los tipos de señalización de seguridad en los lugares de trabajo.
Conocer los principales riesgos asociados al fuego y aplicar las técnicas de prevención y uso de extintores.
</t>
  </si>
  <si>
    <t xml:space="preserve">Factores o agentes de riesgos presentes en el lugar de trabajo.
Efectos en la salud por la exposición a factores o agentes de riesgos. 
Medidas preventivas para el control de los riesgos. 
Prestaciones médicas y económicas a las que tiene derecho la persona trabajadora, de conformidad al seguro de la ley N°16.744 y los procedimientos para acceder a ellas, así como el establecimiento asistencial del respectivo organismo administrador, al que deberán concurrir en caso de accidente del trabajo o enfermedad profesional. 
Plan de gestión de riesgos de emergencia, catástrofe o desastre. 
Señalética y señalización de seguridad en los lugares de trabajo.
Prevención de riesgos de incendio, para lo cual se deberá considerar el uso de extintores y otros mecanismos para simulación de situaciones y extinción de incendios. 
</t>
  </si>
  <si>
    <t>Se debe completar obligatoriamente el archivo Excel dispuesto en SharePoint, marcando los 4 bloques transversales (obligatorios) más los opcionales que pueden ser del n° 1 al 25 según indique la empresa. La sala debe contar con data y sus respectivas conexiones. https://achs.sharepoint.com/:x:/r/sites/Capacitacion/_layouts/15/doc2.aspx?sourcedoc=%7B9D50D489-A205-4B53-BCFC-FE93B51C2E91%7D&amp;file=Agentes%20DS%2044%20(Listado).xlsx&amp;action=default&amp;mobileredirect=true</t>
  </si>
  <si>
    <t>GESTIÓN DE INCLUSIÓN EN ESTABLECIMIENTOS EDUCATIVOS</t>
  </si>
  <si>
    <t>Entregar lineamientos clave para la capacitación de personas que trabajan en el área de la educación, con énfasis en herramientas prácticas y protocolos actualizados, para promover la atención integral y la inclusión de personas autistas en el marco de la Ley TEA.</t>
  </si>
  <si>
    <t xml:space="preserve">Conocer el marco normativo para la gestión de la inclusión en establecimientos educativos.
Conocer las orientaciones para el Plan de Acompañamiento Emocional y Conductual (PAEC) en estudiantes y párvulos Autistas en el ámbito de educación.
Conocer las orientaciones para el manejo de Desregulaciones Emocionales y Conductuales (DEC) en estudiantes y párvulos en el ámbito de educación.
</t>
  </si>
  <si>
    <t xml:space="preserve">Marco normativo
Orientaciones para el Plan de Acompañamiento Emocional y Conductual (PAEC)
Orientaciones para el manejo de desregulaciones emocionales y conductuales (DEC)
</t>
  </si>
  <si>
    <t>PROGRAMA DE FORMACIÓN DE INTEGRANTES DEL COMITÉ PARITARIO DE HIGIENE Y SEGURIDAD DE ACUERDO AL DS 44</t>
  </si>
  <si>
    <t>Aplicar los principios y normativas del Comité Paritario de Higiene y Seguridad, considerando la legislación vigente y las modificaciones introducidas por el Decreto Supremo N°44, para promover entornos de trabajo saludables y una cultura preventiva dentro de la organización.</t>
  </si>
  <si>
    <t>Identificar los conceptos clave de seguridad y salud en el trabajo, incluyendo normativa y principios preventivos.
Reconocer las funciones y responsabilidades de los Comités Paritarios de Higiene y Seguridad según la normativa vigente.
Describir los procedimientos para la identificación de peligros y evaluación de riesgos en el entorno laboral.
Aplicar técnicas de gestión preventiva, como inspecciones, observaciones y análisis de incidentes.
Utilizar estrategias de comunicación efectiva para fomentar la cultura de seguridad dentro de la organización.
Elaborar un programa de trabajo en seguridad y salud en el trabajo, considerando la normativa aplicable y los riesgos específicos.</t>
  </si>
  <si>
    <t>Entornos de trabajo saludables y cultura preventiva
Aspectos relevantes de la Ley N°16.744, definiciones, cobertura, prestaciones y procedimientos del seguro en caso de accidente o enfermedad laboral
Conceptos, roles, funciones y normativa de los Comités Paritarios de Higiene y Seguridad D.S. N°44, de 2023, del Ministerio del Trabajo y Previsión Social
Conceptos básicos para la gestión de riesgos de Seguridad y Salud en el Trabajo
Técnicas de comunicación efectiva y resolución de conflictos
Capacitación y formación de las personas trabajadoras
Identificación de peligros y evaluación de riesgos (físicos, químicos, biológicos, ergonómicos y psicosociales) y mapa de riesgos.
Clasificación y control del riesgo (exposición, frecuencia, género, inclusión, diversidad, riesgo grave e inminente)
Gestión del Riesgo de Desastres - Plan de gestión de riesgos de emergencia, catástrofe o desastre de la entidad empleadora
Principales Protocolos Ministeriales en Seguridad y Salud en el Trabajo (TMERT, ruido, sílice, psicosocial)
Reglamento interno de orden, higiene y seguridad
Elaboración y control de programa de trabajo en materias de Seguridad y Salud en el Trabajo
Técnicas preventivas:
i. Observaciones Seguridad y Salud en el Trabajo
ii. Inspecciones Seguridad y Salud en el Trabajo
iii. Procedimientos de trabajo seguro/informes /reportes
iv. Investigación de incidentes / accidentes (árbol de causas), investigación de enfermedades profesionales"
Gestión en el manejo de elementos de protección personal</t>
  </si>
  <si>
    <t>PROGRAMA DE CAPACITACIÓN PARA DELEGADO DE SEGURIDAD Y SALUD EN EL TRABAJO DE ACUERDO AL DS 44</t>
  </si>
  <si>
    <t>Delegado de SST</t>
  </si>
  <si>
    <t>Aplicar los conocimientos y herramientas en prevención de riesgos laborales y gestión de la seguridad y salud en el trabajo, conforme a la legislación vigente y las disposiciones del Decreto Supremo N°44, para fortalecer el rol del Delegado de Seguridad y Salud en el Trabajo en la protección de las personas trabajadoras y la promoción de entornos laborales seguros.</t>
  </si>
  <si>
    <t>Identificar los principales riesgos laborales y sus medidas de prevención en el entorno de trabajo.
Reconocer la normativa vigente en materia de seguridad y salud en el trabajo, incluyendo la Ley N°16.744 y el Decreto Supremo N°44.
Describir las funciones y responsabilidades del Delegado de Seguridad y Salud en el Trabajo en la gestión preventiva.
Aplicar técnicas de evaluación de riesgos y herramientas de gestión para la prevención de accidentes y enfermedades laborales.
Utilizar estrategias de comunicación efectiva para la promoción de una cultura de seguridad y la resolución de conflictos.
Elaborar planes de acción en seguridad y salud en el trabajo, considerando la identificación de peligros, control de riesgos y normativas aplicables.</t>
  </si>
  <si>
    <t>Entornos de trabajo saludables y cultura preventiva
Aspectos relevantes de la Ley N°16.744, definiciones, cobertura, prestaciones y procedimientos del seguro en caso de accidente o enfermedad laboral
Conceptos, roles, funciones y normativa de los Comités Paritarios de Higiene y Seguridad D.S. N°44, de 2023, del Ministerio del Trabajo y Previsión Social
Conceptos básicos para la gestión de riesgos de Seguridad y Salud en el Trabajo
Técnicas de comunicación efectiva y resolución de conflictos
Capacitación y formación de las personas trabajadoras
Identificación de peligros y evaluación de riesgos (físicos, químicos, biológicos, ergonómicos y psicosociales) y mapa de riesgos.
Clasificación y control del riesgo (exposición, frecuencia, género, inclusión, diversidad, riesgo grave e inminente)
Gestión del Riesgo de Desastres - Plan de gestión de riesgos de emergencia, catástrofe o desastre de la entidad empleadora
Principales Protocolos Ministeriales en Seguridad y Salud en el Trabajo (TMERT, ruido, sílice, psicosocial)
Reglamento interno de orden, higiene y seguridad
Elaboración y control de programa de trabajo en materias de Seguridad y Salud en el Trabajo
Técnicas preventivas:
i. Observaciones Seguridad y Salud en el Trabajo
ii. Inspecciones Seguridad y Salud en el Trabajo
iii. Procedimientos de trabajo seguro/informes /reportes
iv. Investigación de incidentes / accidentes (árbol de causas), investigación de enfermedades profesionales"
Gestión en el manejo de elementos de protección personal
Implementación de un sistema de gestión</t>
  </si>
  <si>
    <t>ORIENTACIÓN EN PREVENCIÓN DE RIESGOS DE ACUERDO AL DS 44</t>
  </si>
  <si>
    <t xml:space="preserve">Aplicar principios de prevención de riesgos para fomentar entornos de trabajo seguros y saludables, identificando peligros, evaluando riesgos y gestionando medidas preventivas conforme a la normativa vigente y los procedimientos de seguridad de la entidad empleadora.
</t>
  </si>
  <si>
    <t xml:space="preserve">Conocer los factores que contribuyen a entornos de trabajo saludables y a una cultura preventiva.
Reconocer los aspectos claves de la Ley N°16.744.
Comprender los conceptos básicos para la gestión de riesgos en seguridad y salud en el trabajo.
Distinguir los peligros y evaluar los riesgos presentes en el entorno laboral.
Conocer la estructura del reglamento interno.
Conocer el plan de gestión de riesgos ante emergencias, catástrofes o desastres de la entidad empleadora.
Conocer las herramientas de gestión preventiva.
Conocer los principales protocolos ministeriales en seguridad y salud en el trabajo.
Conocer la gestión de los EPP.
</t>
  </si>
  <si>
    <t>Entornos de trabajo saludables y cultura preventiva
Aspectos relevantes de la Ley N°16.744, definiciones, cobertura, prestaciones y procedimientos del seguro en caso de accidente o enfermedad laboral
Conceptos básicos para la gestión de riesgos de seguridad y salud en el trabajo
Identificación de peligros y evaluación de riesgos
Clasificación y control del riesgo (exposición, frecuencia, género, inclusión, diversidad, riesgo grave e inminente)
Gestión del Riesgo de Desastres - Plan de gestión de riesgos de emergencia, catástrofe o desastre de la entidad empleadora
Principales Protocolos Ministeriales en Seguridad y Salud en el Trabajo
Reglamento interno de orden, higiene y seguridad
Conceptos asociados a programa de trabajo en materias de Seguridad y Salud en el Trabajo
Técnicas preventivas:
     i. Observaciones Seguridad y Salud en el Trabajo
     ii. Inspecciones Seguridad y Salud en el Trabajo
     iii. Procedimientos de trabajo seguro/informes /reportes/registro
     iv. Investigación de incidentes/accidentes (árbol de causas)
Gestión en el manejo de elementos de protección personal 
Implementación de un sistema de gestión</t>
  </si>
  <si>
    <t>BALANCE EN LAS ORGANIZACIONES, TRABAJO Y VIDA PRIVADA EN ARMONÍA</t>
  </si>
  <si>
    <t>GESTOR/A DEL BUEN TRATO EN SALUD</t>
  </si>
  <si>
    <t>Este curso de modalidad Semi-presencial, de MM madre 660973 de 20 horas está compuesto por los siguientes 2 cursos: MM 660974 presencial de 10 horas y MM 660975 E-learning de 10 horas.
Estructura Operacional y de solicitud Semipresencial
3 mm uno por modalidad
MM1:
MM2:
MM3:
Requisitos Obligatorios para pedir curso. De lo contrario será rechazado por inconsistencia de información:
E-Learning
Experto crea OP E-Learning por máximo 45 días desde fecha de inicio y adjunta archivo con participantes.
Solo los Aprobados pasan a la segunda oportunidad. Para eso el experto debe descargar el reporte de la OP E-Learning y adjuntar los reprobados y aprobados a la solicitud presencial.
 Presencial
Creación de OP presencial track normal, adjuntando el reporte de aprobados y reprobados de la solicitud E-Learning
Paralelamente el experto debe crear una tercera op Semipresencial con el objetivo de que el equipo capacitaciones obtenga los datos para realizar el cierre del curso. Esta op debe dejarla en notas para seguimiento y posterior cierre."</t>
  </si>
  <si>
    <t>FORMACIÓN PARA PERSONAS TRABAJADORAS DE ACUERDO CON EL DS 44</t>
  </si>
  <si>
    <t>Se debe completar obligatoriamente el archivo Excel dispuesto en ShrePoint, marcando los 4 bloques transversales (obligatorios) más los opcionales que pueden ser del n° 1 al 25 según indique la empresa.La sala debe contar con data y sus respectivas conexiones. https://achs.sharepoint.com/:x:/r/sites/Capacitacion/_layouts/15/doc2.aspx?sourcedoc=%7B9D50D489-A205-4B53-BCFC-FE93B51C2E91%7D&amp;file=Agentes%20DS%2044%20(Listado).xlsx&amp;action=default&amp;mobileredirect=true</t>
  </si>
  <si>
    <t>GESTIÓN DE ELEMENTOS DE PROTECCIÓN PERSONAL DE ACUERDO CON EL DS 44</t>
  </si>
  <si>
    <t>Conocer las principales medidas preventivas que deben cumplir las personas trabajadoras respecto al uso, mantención y almacenamiento de los elementos de protección personal.</t>
  </si>
  <si>
    <t>Definición técnica de los EPP
Normativa legal vigente
Módelo de gestión de los EPP en las entidad empleadoras</t>
  </si>
  <si>
    <t>USO Y MANTENCIÓN DE ELEMENTOS DE PROTECCIÓN RESPIRATORIA DE ACUERDO CON EL DS 44</t>
  </si>
  <si>
    <t>Conocer las principales medidas preventivas que deben cumplir las personas trabajadoras respecto al uso, mantención y almacenamiento de  protección respiratoria.</t>
  </si>
  <si>
    <t>Generalidades y partes que componen el EPP
Implementación, uso adecuado y limitaciones de uso
Mantención, limpieza y almacenamiento
Prueba de chequeo, recambio y deshecho</t>
  </si>
  <si>
    <t>USO Y MANTENCIÓN DE ELEMENTOS DE PROTECCIÓN OCULAR Y FACIAL DE ACUERDO CON EL DS 44</t>
  </si>
  <si>
    <t>Conocer las principales medidas preventivas que deben cumplir las personas trabajadoras respecto al uso, mantención y almacenamiento de la protección ocular y facial.</t>
  </si>
  <si>
    <t>USO Y MANTENCIÓN DE ELEMENTOS DE PROTECCIÓN PARA TRABAJOS CON RIESGO DE CAÍDA DE ACUERDO CON EL DS 44</t>
  </si>
  <si>
    <t>Conocer las principales medidas preventivas que deben cumplir las personas trabajadoras respecto al uso, mantención y almacenamiento de la protección contra riesgo de caída.</t>
  </si>
  <si>
    <t>USO Y MANTENCIÓN DE ELEMENTOS DE PROTECCIÓN DE MANOS DE ACUERDO CON EL DS 44</t>
  </si>
  <si>
    <t>Conocer las principales medidas preventivas que deben cumplir las personas trabajadoras respecto al uso, mantención y almacenamiento de la protección de pies.</t>
  </si>
  <si>
    <t>USO Y MANTENCIÓN DE ELEMENTOS DE PROTECCIÓN DE PIES DE ACUERDO CON EL DS 44</t>
  </si>
  <si>
    <t>USO Y MANTENCIÓN DE ELEMENTOS DE PROTECCIÓN DE LA CABEZA DE ACUERDO CON EL DS 44</t>
  </si>
  <si>
    <t>Conocer las principales medidas preventivas que deben cumplir las personas trabajadoras respecto al uso, mantención y almacenamiento de los cascos de protección.</t>
  </si>
  <si>
    <t>USO Y MANTENCIÓN DE ELEMENTOS DE PROTECCIÓN AUDITIVA DE ACUERDO CON EL DS 44</t>
  </si>
  <si>
    <t>Conocer las principales medidas preventivas que deben cumplir las personas trabajadoras respecto al uso, mantención y almacenamiento de la protección auditiva.</t>
  </si>
  <si>
    <t>1. Conocer los principales conceptos y definiciones asociadas a la identificación de peligros.
2. dentificar peligros presentes en el lugar de trabajo de acuerdo a la metodología entregada por ACHS.
3. Evaluar riesgos asociados a los peligros identificados de acuerdo a la metodología planteada por ACHS.</t>
  </si>
  <si>
    <t>CONDUCCIÓN SEGURA DE MÓVILES ASISTENCIALES</t>
  </si>
  <si>
    <t>Aplicar las mdedidas preventivas por parte de los conductores de vehículos asistenciales en técnicas de conducción segura, eficiente y responsable, tanto en condiciones normales como de emergencia.</t>
  </si>
  <si>
    <t xml:space="preserve">Conocer el sector salud y la mirada achs de seguridad y salud en el trabajo
Conocer los elementos esenciales ley n° 16.744
Conocer la orientación en prevención de riesgos de acuerdo al DS 44
Conocer las prácticas seguras en manejo manual de pacientes
Conocer como prevenir de accidentes en la vía pública
Conocer cómo prevenir la fatiga y somnolencia en la conducción
Conocer la prevención de mordeduras de animales
Conocer los aspectos fundamentales de la conducción defensiva de vehículos livianos y en condiciones adversas
Conocer cómo cuidare en el desplazamiento seguro en tu lugar de trabajo
Conocer cómo afrontar el manejo de situaciones agresivas en ambiente laboral
Conocer la conducción defensiva en ambulancia de emergencia básica
</t>
  </si>
  <si>
    <t xml:space="preserve">El sector salud y la mirada achs de seguridad y salud en el trabajo
Elementos esenciales ley n° 16.744
Orientación en prevención de riesgos de acuerdo al DS 44
Prácticas seguras en manejo manual de pacientes
Prevención de accidentes en la vía pública
Fatiga y somnolencia en la conducción
Prevención de mordeduras de animales
Aspectos fundamentales de la conducción defensiva de vehículos livianos y en condiciones adversas
Desplazamiento seguro en tu lugar de trabajo
Manejo de situaciones agresivas en ambiente laboral
Conducción defensiva en ambulancia de emergencia básica
</t>
  </si>
  <si>
    <t>CEAL- SM SUSESO / PROGRAMA DE GESTIÓN ESTRATÉGICA DE RIESGOS PSICOSOCIALES</t>
  </si>
  <si>
    <t>Gestionar los riesgos psicosociales presentes en los lugares de trabajo para mantener entornos laborales sanos y seguros para las personas trabajadoras.</t>
  </si>
  <si>
    <t>Conocer como implementar el protocolo de riesgos psicosociales en las empresas
Conocer las dimensiones del protocolo psicosocial y como intervenirlas</t>
  </si>
  <si>
    <t xml:space="preserve">Introducción
Carga de Trabajo
Exigencias emocionales
Promoción del desarrollo profesional dentro de las organizaciones
Claridad en el Rol: estrategias para el reconocimiento profesional
Liderazgo en la gestión del conflicto de roles
Impacto de la calidad del liderazgo en espacios de trabajo sanos y seguros
Cultivando el compañerismo para entornos de trabajo saludables
Bienestar psicolaboral: cómo enfrentar la inseguridad en el entorno de trabajo
Balance en las organizaciones, trabajo y vida privada en armonía
Confianza y justicia organizacional: claves para resultados positivos en el trabajo
Intervención de la vulnerabilidad en centros de trabajo
Violencia y Acoso: estrategias para entornos de trabajo saludables
</t>
  </si>
  <si>
    <t>USO Y MANTENCIÓN DE ELEMENTOS DE PROTECCIÓN PERSONAL PARA PERSONAS TRABAJADORAS DE ACUERDO AL DS 44</t>
  </si>
  <si>
    <t>Llevar a cabo las investigaciones asociadas a actos de acoso dentro de las empresas, considerando la perspectiva de género y teniendo en cuenta la vulneración de derechos fundamentales..</t>
  </si>
  <si>
    <t>Conocer los principios básicos del procedimiento de denuncia e investigación .
Conocer las etapas del procedimiento de denuncia e investigación.
Conocer las directrices para la investigación de conductas.</t>
  </si>
  <si>
    <t>Introducción
Principios básicos del procedimiento de denuncia e investigación
Etapas del procedimiento de denuncia e investigación
Directrices para la investigación de conductas realizadas por terceros ajenos a la relación laboral y en régimen de subcontratación
Obligaciones generales de los empleadores</t>
  </si>
  <si>
    <t>Conceptos básicos para la gestión de riesgos de seguridad y salud en el trabajo
Gestión de aspectos legales, importancia del proceso
Aspectos relevantes de la ley N°16.744
Informar los riesgos laborales (IRL)
Reglamento interno de orden, higiene y seguridad
Identificación de peligros y evaluación de riesgos 
Clasificación y control del riesgo
Inspecciones de seguridad y salud en el trabajo
Observaciones de seguridad
Importancia del plan de Prevención de SST
Plan de respuesta ante emergencias
Investigación de incidentes/accidentes (árbol de causas)
Gestión del riesgo de desastres</t>
  </si>
  <si>
    <t>RIESGOS DEL NITRÓGENO LÍQUIDO EN EL SECTOR SALUD</t>
  </si>
  <si>
    <t xml:space="preserve">Dar a conocer los peligros del nitrógeno líquido y las medidas de prevención al personal de instituciones de salud que lo manipulan.
</t>
  </si>
  <si>
    <t xml:space="preserve">Introducción 
¿Qué es el nitrógeno?
¿Cómo se obtiene el nitrógeno líquido?
¿Cuáles son los envases en que se comercializa el nitrógeno líquido?
¿Qué peligros presenta el uso del nitrógeno líquido?
Medidas de prevención
</t>
  </si>
  <si>
    <t>PRIMERA RESPUESTA FRENTE A EMERGENCIAS EN EL HOGAR PARA PERSONAS TRABAJADORAS DE CASA PARTICULAR</t>
  </si>
  <si>
    <t>Conocer las principales emergencias de salud y cómo actuar frente a ellas.
Conocer qué es un paro cardio-respiratorio y el RCP.
Conocer la maniobra de Heimlich.</t>
  </si>
  <si>
    <t xml:space="preserve">Conceptos y generalidades
Principales emergencias
Heridas.
Hemorragias.
Fracturas.
Quemaduras.
Intoxicaciones.
Asfixias.
Atragantamiento - Maniobra de Heimlich
RCP básica (Reanimación Cardio Pulmonar)
Práctica - Maniobra de Heimlich
Práctica - Técnica RCP
</t>
  </si>
  <si>
    <t>GUARDIANES DE LAS ALTURAS: DESAFÍA TUS LÍMITES, DOMINA LA SEGURIDAD</t>
  </si>
  <si>
    <t>Aplicar las medidas preventivas para evitar caídas de altura según los criterios establecidos por Achs.</t>
  </si>
  <si>
    <t>Bienvenida
Identificación de peligro y riesgo
Actividades interactivas
I.- Escalas
Riesgo y peligros en escalas
II.- Techumbres
Medidas preventivas ante peligros y riesgos
Actividades interactivas
III.- Andamios
¿Qué es un andamio?
Trabajo seguro en Andamios
¿Cuáles son los peligros y riesgos en el uso de plataformas elevadoras?
Medidas preventivas
Actividades interactivas
VI.- Plataformas elevadoras (PEMP)
Peligros y riesgos
Medidas Preventivas
Actividades interactivas</t>
  </si>
  <si>
    <t>CONDUCCIÓN DE MOTOCICLETA EN ZONA URBANA (VR)</t>
  </si>
  <si>
    <t>Aplicar técnicas de manejo defensivo en la conducción de motocicletas en zonas urbanas, según lo establecido en el presente curso.</t>
  </si>
  <si>
    <t>Conocer que es la conducción defensiva
Conocer algunos peligros, riesgos y recomendaciones en la conducción de motos
Conocer algunas medidas preventivas asociadas a la conducción de motocicletas
Conocer algunas prácticas seguras en la conducción</t>
  </si>
  <si>
    <t>Conducción a la defensiva
Peligros, riesgos y recomendaciones en la conducción de motos
Medidas preventivas asociadas a la conducción de motocicletas
Prácticas seguras en la conducción</t>
  </si>
  <si>
    <t>Simulador de Motocicleta</t>
  </si>
  <si>
    <t>CONDUCCIÓN DE MOTOCICLETA EN ZONA RURAL (VR)</t>
  </si>
  <si>
    <t>Aplicar técnicas de manejo defensivo en la conducción de motocicletas en zonas rurales, según lo establecido en el presente curso.</t>
  </si>
  <si>
    <t>CONDUCCIÓN DE MOTOCICLETA BAJO CONDICIONES ADVERSAS (VR)</t>
  </si>
  <si>
    <t>Aplicar técnicas seguras de conducción de motocicletas bajo diversas condiciones adversas, utilizando un simulador de realidad virtual.</t>
  </si>
  <si>
    <t>Conocer los peligros y riesgos en la conducción de motocicletas​.
Conocer las diferentes condiciones adversas que pueden afectar la conducción de motocicletas.​
Conocer el equipamiento de seguridad adecuado para la conducción de motocicletas bajo condiciones adversas.</t>
  </si>
  <si>
    <t>Temática 1: Peligros y riesgos en la conducción de motocicletas
Conducción a la defensiva
Método OPA
Peligros y riesgos en la conducción de motocicletas
Recomendaciones
Temática 2: Principales riesgos asociados a las condiciones adversas
Clima y camino
Lluvia
Nieve
Viento
Niebla
Temática 3: Medidas preventivas asociadas a la conducción de motocicletas
Antes de comenzar a conducir
Elementos de seguridad
Casco
Técnicas de conducción
Postura
Estabilidad de la motocicleta
La mirada
Conducción en curva
Conducción con acompañante
Condiciones climáticas adversas
Seguridad vial
Recomendaciones finales
Actividad Simulación VR</t>
  </si>
  <si>
    <t>CONDUCCIÓN DE MOTOCICLETA MÚLTIPLES SUPERFICIES (VR)</t>
  </si>
  <si>
    <t>Aplicar técnicas seguras de conducción de motocicletas múltiples superficies utilizando un simulador de realidad virtual.</t>
  </si>
  <si>
    <t>Conocer peligros y riesgos en la conducción de motocicletas.
Conocer los riesgos asociados a la conducción en diferentes tipos de terreno.
Conocer medidas preventivas y técnicas de conducción adecuadas para conducción de motocicleta.</t>
  </si>
  <si>
    <t>Temática 1: Peligros y riesgos en la conducción de motocicletas
Conducción a la defensiva
Método OPA
Peligros y riesgos en la conducción de motocicletas
Recomendaciones
Temática 2: Múltiples superficies
Ripio y piedras
Arena
Tierra y barro
Temática 3: Medidas preventivas asociadas a la conducción de motocicletas
Antes de comenzar a conducir
Elementos de seguridad
Casco
Técnicas de conducción
Postura
Estabilidad de la motocicleta
La mirada
Conducción en curva
Conducción con acompañante
Condiciones climáticas adversas
Seguridad vial
Recomendaciones finales
Actividad: Simulación de Realidad Virtual</t>
  </si>
  <si>
    <t>CONDUCCIÓN DE MOTOCICLETA LARGA DISTANCIA (VR)</t>
  </si>
  <si>
    <t>Aplicar técnicas seguras de conducción de motocicletas en largas distancias utilizando un simulador de realidad virtual.</t>
  </si>
  <si>
    <t>Conocer peligros y riesgos en la conducción de motocicletas.
Conocer las medidas de prevención para la conducción en largas distancias.
Conocer medidas preventivas y técnicas de conducción adecuadas para conducción de motocicleta.</t>
  </si>
  <si>
    <t>Temática 1: Peligros y riesgos en la conducción de motocicletas
Conducción a la defensiva
Método OPA
Peligros y riesgos en la conducción de motocicletas
Recomendaciones
Temática 2: Recomendaciones en la conducción en largas distancias
Recomendaciones antes y durante el viaje
¿Qué es la fatiga?
¿Cómo evitarla?
Signos de presencia de fatiga y somnolencia
Recomendaciones preventivas
Temática 3: Medidas preventivas asociadas a la conducción de motocicletas
Antes de comenzar a conducir
Elementos de seguridad
Casco
Técnicas de conducción
Postura
Estabilidad de la motocicleta
La mirada
Conducción en curva
Conducción con acompañante
Condiciones climáticas adversas
Seguridad vial
Recomendaciones finales
Actividad: Simulación de Realidad Virtual</t>
  </si>
  <si>
    <t>SEGURIDAD EN LA OPERACIÓN DE EQUIPOS PARA EL MOVIMIENTO DE CARGA – TRANSPALETA ELÉCTRICA</t>
  </si>
  <si>
    <t>Aplicar las medidas preventivas en la operación de la transpaleta eléctrica en el movimiento de cargas.</t>
  </si>
  <si>
    <t>Conocer qué es una transpaleta eléctrica y sus características.
Conocer las operaciones frecuentes con la transpaleta eléctrica y sus peligros.
Conocer las medidas de control en las operaciones.
Conocer cómo realizar la manipulación de la batería y recomendaciones para sala de carga.</t>
  </si>
  <si>
    <t xml:space="preserve">Introducción
Operaciones con la transpaleta eléctrica y sus peligros
Medidas de control en las operaciones
Centro de gravedad
Manipulación de la batería
Recomendaciones en la sala de carga de baterías
</t>
  </si>
  <si>
    <t>CONDUCCIÓN A LA DEFENSIVA DE VEHÍCULOS LIVIANOS - CURSO GAMIFICADO</t>
  </si>
  <si>
    <t>Aplicar las prácticas de manejo defensivo, durante la conducción de un vehículo liviano, según los lineamientos establecidos por la Achs.</t>
  </si>
  <si>
    <t>Conocer la legislación vigente que se encuentra asociada a la conducción de vehículos livianos.</t>
  </si>
  <si>
    <t>La conducción defensiva y legislación asociada:
Educación vial
¿Qué es la conducción defensiva?
Principio de la conducción
Legislación asociada a la conducción
Los accidentes de tránsito:
El problema de los accidentes de tránsito
Seguridad y mantenimiento vehicular
Condiciones adversas a la conducción
Prevención de riesgos en la conducción de vehículos livianos:
Técnicas de conducción segura
Maniobras
Conducción en vías especiales
Conducción en pistas especiales</t>
  </si>
  <si>
    <t>BOOTCAMP: SENTANDO LAS BASES PARA ENTORNOS DE TRABAJO SEGURO</t>
  </si>
  <si>
    <t>Identificar brechas y definir lineamientos estratégicos clave para la implementación efectiva de políticas preventivas y de investigación interna ante situaciones de acoso, violencia y discriminación en su organización, en cumplimiento con lo exigido por la Ley N°21.643.</t>
  </si>
  <si>
    <t>Comprender el marco normativo actual, sus principales exigencias para entidades empleadoras y su impacto en la cultura organizacional.
Distinguir los componentes esenciales de una política de prevención, canales de denuncia, y procedimientos de investigación interna exigidos por la ley.
Reconocer el rol estratégico de la alta dirección en la instalación de ambientes laborales seguros y libres de violencia.
Analizar buenas prácticas y errores comunes en la implementación de mecanismos de prevención y abordaje del acoso laboral y sexual.
Aplicar herramientas de diagnóstico organizacional rápido para identificar brechas actuales en la implementación de la ley.</t>
  </si>
  <si>
    <t>Módulo 1: Marco normativo
Marco normativo chileno
Marco normativo chileno para el sector salud
Marco normativo chileno para el sector educación
Módulo 2: Definiciones fundamentales
Contexto inicial
Definiciones fundamentales para comprender el problema
Módulo 3: Roles y responsabilidades
Contexto inicial
Principales roles y responsabilidades
Módulo 4: Generación de un procedimiento frente a agresiones
Objetivo del procedimiento frente a agresiones
Alcance del procedimiento frente a agresiones
Estructura sugerida para la creación o actualización del procedimiento 
frente a agresiones de terceros
Pautas para evaluar la gravedad y tipo de agresión
Documentación y reporte del incidente
Algunas consideraciones relevantes a tener en cuenta
Reflexión y compromiso frente a la violencia laboral
Módulo 5: Recomendaciones para la modificación de la disposición física (layout) como medida de protección
Objetivos de la observación e inspección 
de los espacios físicos (layout)
Actividad: Miremos nuestros espacios e identifiquemos</t>
  </si>
  <si>
    <t>PROTECT &amp; CARE: FORMANDO GESTORES DE CONFLICTOS</t>
  </si>
  <si>
    <t>Intervenir de manera efectiva en situaciones conflictivas, agresivas o críticas protagonizadas por usuarios, aplicando técnicas de desescalada, contención emocional, protección personal y protocolos de actuación, así como realizar seguimiento, reportes y mejoras continuas en los procedimientos de respuesta a agresiones de terceros.</t>
  </si>
  <si>
    <t>Reconocer señales tempranas de comportamiento conflictivo, incívico o agresivo en usuarios para actuar preventivamente.
Aplicar técnicas de desescalada verbal y emocional en situaciones de conflicto sin agresión física.
Implementar estrategias de intervención inicial y contención emocional ante conductas agresivas no físicas.
Aplicar protocolos de protección personal y activación de dispositivos de emergencia en caso de agresiones físicas.
Realizar primeros auxilios psicológicos (PAP) utilizando el modelo ABCDE para apoyar a víctimas de eventos agresivos.
Coordinar la atención médica y psicológica inmediata y gestionar derivaciones especializadas según el nivel de gravedad.
Monitorear y evaluar de manera continua los procedimientos de respuesta, proponiendo mejoras basadas en análisis de incidentes y retroalimentación interna.
Promover campañas internas de sensibilización y fortalecimiento de la cultura organizacional de prevención y apoyo.</t>
  </si>
  <si>
    <t>Módulo 1: Manejo de situaciones conflictivas por parte de usuarios (sin agresión)
Identificación temprana del comportamiento agresivo o incívico
Manejo inicial del conflicto: técnicas de desescalada verbal y emocional
Solicitud de mediación de jefatura o ECA
Intervención directa del ECA o jefatura
Evaluación continua de la situación y acciones preventivas
Módulo 2: Manejo de situaciones agresivas por parte de usuarios
Consideraciones iniciales a la intervención del ECA
Estrategias iniciales de contención emocional 
Manejo del usuario agresivo
Técnicas específicas para abordar a un usuario agresivo
Criterios para solicitar apoyo adicional
Manejo emocional post-evento agresivo
Módulo 3: Manejo de situaciones críticas por parte de usuarios (agresión física)
Protocolo inmediato de protección personal y del entorno
Activación de dispositivos de emergencia (botón de pánico, seguridad)
Protocolo de notificación a fuerzas del orden (carabineros)
Módulo 4: Atención médica y psicológica inmediata
Botiquín personal de salud mental
Primeros Auxilios Psicológicos (PAP): Aplicación práctica del modelo ABCDE
Atención médica y psicológica inmediata tras agresión
Seguimiento post-incidente (mediano y largo plazo)
Derivaciones a UIC
Módulo 5: Evaluación y mejora continua
Monitoreo y evaluación de la efectividad del procedimiento
Análisis causal y reportabilidad trimestral
Retroalimentación y actualización periódica del procedimiento frente a agresiones de terceros 
Módulo 6: Entrenamiento práctico: simulaciones de casos reales</t>
  </si>
  <si>
    <t>BOTIQUÍN DE SALUD MENTAL: TU KIT ESENCIAL DE AUTOCUIDADO DIARIO</t>
  </si>
  <si>
    <t>Aplicar técnicas de autocuidado emocional y estrategias de regulación psíquica para enfrentar situaciones de estrés, ansiedad o violencia laboral, fortaleciendo el bienestar mental en el entorno de trabajo.</t>
  </si>
  <si>
    <t>Comprender qué es el estrés y la ansiedad, reconociendo sus principales manifestaciones físicas, emocionales y conductuales.
Aplicar autoevaluaciones rápidas para identificar niveles personales de estrés y ansiedad.
Practicar técnicas de relajación como respiración consciente, relajación muscular progresiva, grounding y mindfulness, para gestionar estados de ansiedad de forma autónoma.
Implementar prácticas de higiene del sueño y técnicas de relajación previas a dormir para mejorar la calidad y continuidad del descanso.
Desarrollar rutinas breves de activación física y emocional que favorezcan un inicio de jornada positivo y energizado.
Aplicar primeros auxilios emocionales para el autocuidado inmediato tras situaciones de violencia laboral.
Utilizar estrategias de planificación, manejo del tiempo y pausas activas para reducir la carga de estrés durante la jornada laboral.
Emplear ejercicios de concentración y manejo de la fatiga mental en el trabajo diario.
Construir y mantener redes de soporte emocional internas y externas.
Conocer los recursos de apoyo disponibles en la organización y cómo acceder a ayuda profesional cuando sea necesario.</t>
  </si>
  <si>
    <t>Módulo 1: Introducción al Botiquín de Salud Mental
¿Qué es el Botiquín de Salud Mental?
¿Por qué es importante cuidar tu salud mental en el trabajo?
¿Cómo aplicar las técnicas referidas en este curso?
Módulo 2: Comprendiendo el Estrés y la Ansiedad
¿Qué es el estrés?
Señales físicas, emocionales y conductuales del estrés
¿Qué es la ansiedad y cómo reconocerla?
Autoevaluación rápida del nivel de estrés y ansiedad
Módulo 3: Técnicas de Regulación Emocional
Respiración consciente
Técnica de relajación muscular progresiva
Ejercicio rápido de grounding (aterrizaje emocional)
Meditación breve guiada (mindfulness)
Módulo 4: Estrategias para Mejorar la Calidad del Sueño
Higiene del sueño: consejos para dormir mejor
Técnicas de imaginería para facilitar el sueño
Qué hacer si despiertas ansioso/a en la noche
Módulo 5: Activación Energética al Despertar
Rutina matutina breve y efectiva
Ejercicios físicos cortos para despertar el cuerpo
Técnicas de activación mental y emocional positiva (gratitud, afirmaciones positivas)
Módulo 6: Manejo Emocional tras Episodios de Violencia Laboral
Estrategias de autocuidado emocional inmediato
Técnicas para reducir rápidamente la activación emocional negativa
Cómo pedir apoyo adecuadamente
Módulo 7: Técnicas Prácticas para la Gestión Diaria del Estrés
Planificación y manejo del tiempo para reducir estrés laboral
Técnicas rápidas para descomprimir durante la jornada laboral (pausas activas)
Ejercicios prácticos para mejorar la concentración y reducir la fatiga mental
Módulo 8: Creando Redes de Apoyo
Cómo formar tu propia red de soporte emocional
Recursos disponibles dentro y fuera de la organización
Cuándo y cómo pedir ayuda profesional
Módulo 9: Contactos de emergencia y servicios profesionales
Emergencias generales
Salud mental y contención psicológica
Soporte a víctimas de violencia</t>
  </si>
  <si>
    <t>Se debe completar obligatoriamente el archivo Excel dispuesto en SharePoint, marcando los 4 bloques transversales (obligatorios) más los opcionales que pueden ser del n° 1 al 25 según indique la empresa. https://achs.sharepoint.com/:x:/r/sites/Capacitacion/_layouts/15/doc2.aspx?sourcedoc=%7B9D50D489-A205-4B53-BCFC-FE93B51C2E91%7D&amp;file=Agentes%20DS%2044%20(Listado).xlsx&amp;action=default&amp;mobileredirect=true</t>
  </si>
  <si>
    <t>Aplicar procedimientos para el manejo seguro de residuos peligrosos y especiales, conforme a la normativa legal vigente.</t>
  </si>
  <si>
    <t>Conocer sobre la aplicación de DS N° 148 /2003 &amp; DS N° 6 /2009.
Conocer la Identificación y clasificación de los diferentes tipos de residuos: peligrosos y especiales.
Conocer el manejo y segregación de residuos peligrosos y especiales
Conocer el almacenamiento  y manejo de residuos peligrosos y especiales.
Conocer el trasporte de residuos peligrosos y especiales según la norma</t>
  </si>
  <si>
    <t>AVANZANDO HACIA COMUNIDADES EDUCATIVAS INCLUSIVAS</t>
  </si>
  <si>
    <t>Fortalecer competencias profesionales para acompañar la construcción de comunidades educativas inclusivas desde la gestión pedagógica y curricular, en el marco de la implementación educativa de la Ley N°21.545, que establece la promoción de la inclusión, la atención integral, y la protección de derechos de las personas con trastorno del espectro autista en el ámbito social, de salud y educación, del año 2023.</t>
  </si>
  <si>
    <t>Comprender el desarrollo cerebral, la neurodiversidad y las características neurobiológicas de estudiantes neurodivergentes para favorecer trayectorias educativas inclusivas.
Fortalecer el conocimiento y aplicación del marco normativo relacionado con la educación inclusiva, centrado en la Ley N° 21.545.
Aplicar instrumentos de gestión pedagógica y curricular según la Ley de Autismo N° 21.545 para promover comunidades educativas inclusivas.
Implementar estrategias de acompañamiento socioemocional efectivas para estudiantes autistas en contextos educativos.</t>
  </si>
  <si>
    <t>Módulo 1: Neurodesarrollo y trayectorias educativas
Desarrollo típico, atípico, neurodiversidad y neurodivergencia
Trayectorias educativas y apoyo oportuno
Módulo 2: Marco normativo vigente en educación inclusiva
Educación inclusiva: definición y principios fundamentales
Pilares de la educación inclusiva
Inclusión: cultura, política y prácticas
Normativa vigente chilena
Módulo 3: Dispositivos de gestión pedagógica y curricular
Análisis y ajuste del PEI
Implementación del enfoque inclusivo en el PME
Estrategias de actualización
Orientaciones para adaptar los reglamentos de evaluación y convivencia de escolar
Módulo 4: Apoyos para el acompañamiento emocional y conductual de estudiantes autistas
Naturaleza y factores internos y externos de episodios de desregulación emocional y conductual
Estrategias preventivas
Mediación y relaciones sociales positivas estrategias</t>
  </si>
  <si>
    <t>CORREGULACIÓN EMOCIONAL Y GESTIÓN DE SITUACIONES DESAFIANTES</t>
  </si>
  <si>
    <t xml:space="preserve">Potenciar las capacidades de los profesionales del área de la educación en la aplicación de estrategias prácticas para gestionar conflictos y responder ante situaciones emocionalmente desafiantes de estudiantes. </t>
  </si>
  <si>
    <t>Comprender los conceptos clave y el marco ético que sustentan la educación inclusiva y la gestión efectiva en distintos contextos educativos, a partir de las políticas y normas nacionales e internacionales. 
Identificar y anticipar necesidades de apoyo específicas a partir del análisis de las particularidades neuropsicológicas y emocionales de niñas, niños y estudiantes.  
Desarrollar estrategias efectivas para el acompañamiento emocional y conductual mediante técnicas de corregulación. 
Gestionar conflictos y situaciones emocionalmente desafiantes, priorizando el bienestar de niños, niñas, estudiantes y de la comunidad educativa, mediante la apropiación e implementación de protocolos y técnicas adecuadas. 
Fortalecer prácticas de cuidado emocional mutuo entre docentes y asistentes de la educación, reconociendo su importancia en la gestión efectiva de conflictos.</t>
  </si>
  <si>
    <t xml:space="preserve">Módulo 1: Marco conceptual y ético
Marco normativo
Educación inclusiva en chile
Política nacional de convivencia educativa
Módulo 2: Neuropsicología del desarrollo emocional
Neurodesarrollo emocional
Regulación, desregulación y corregulación emocional
Factores emocionales y contextuales que afectan la regulación emocional
Desafíos frecuentes en contextos educativos
Estereotipos, mitos y realidades sobre el desarrollo emocional
Modelos preventivos para abordar conflictos de manera temprana
Módulo 3: Estrategias de gestión emocional y conductual
Fundamentos sobre la regulación emocional en niños y niñas
Técnicas de acompañamiento y corregulación emocional
Diseño e implementación del plan de acompañamiento emocional y conductual
Creación de ambientes educativos seguros y predecibles
Módulo 4: Técnicas de mediación y resolución colaborativa de conflictos
El conflicto como oportunidad educativa
Técnicas alternativas de intervención educativa formativa: mediación y diálogo
Particularidades de la mediación en conflictos que involucran a estudiantes con desregulación emocional y conductual
Protocolos claros y éticos para la intervención en crisis
Contención física cuando sea absolutamente necesaria y como último recurso
Módulo 5: Bienestar emocional de las personas que conforman la comunidad educativa
Rol del liderazgo y gestión en la creación de ambientes saludables
Estrategias y técnicas de cuidado emocional
Espacios reflexivos y de formación continua para equipos educativos
Estrategias para la colaboración efectiva familia-escuela
Acciones de sensibilización comunitaria sobre neurodiversidad y apoyo emocional
</t>
  </si>
  <si>
    <t>LEY KARIN: PREVENCIÓN Y TRATO DEL ACOSO SEXUAL, LABORAL Y VIOLENCIA EN EL TRABAJO, ALIANZA ACHS-CHILEMUJERES</t>
  </si>
  <si>
    <t>Conocer los principales deberes que establece la Ley Karin (Ley 21.643) para las empresas u organizaciones en materia de prevención, denuncia, investigación y sanción del acoso laboral, sexual y la violencia en el trabajo.</t>
  </si>
  <si>
    <t>Identificar los deberes que tiene toda empresa u organización para prevenir el acoso laboral, sexual y la violencia en el trabajo.
Proteger los derechos fundamentales de las personas ante casos de acoso laboral, sexual y violencia en el trabajo.
Conocer las herramientas y beneficios de las intervenciones y mediaciones tempranas.
Gestionar adecuadamente el reintegro de personas luego de un proceso de acoso laboral, sexual y violencia en el trabajo.
Repasar las etapas del procedimiento del acoso laboral, sexual y violencia en el trabajo.</t>
  </si>
  <si>
    <t>Módulo 1: ¿Cuáles son los deberes de la empresa frente al acoso laboral, sexual y violencia en el trabajo?
Introducción
Deberes de las organizaciones
Video explicativo ¿Cuáles son los deberes de la empresa frente al acoso laboral, sexual y violencia en el trabajo?
¿Cuáles son los deberes de la empresa?
¿Qué debe incluir el Reglamento interno de una organización sobre la Ley Karin?
Video explicativo
Actividad formativa de repaso
Módulo 2: Deberes y derechos fundamentales de las personas trabajadoras
Introducción
Deberes
Derechos generales
Derechos de quien denuncia
¿Cuáles son las deberes y derechos que tienen las personas trabajadoras en materias de acoso laboral, sexual y violencia en el trabajo?
Video ¿Qué significa respetar los derechos fundamentales?
Actividad formativa de repaso
Módulo 3: Intervenciones y mediaciones tempranas
Introducción
¿Qué es la intervención temprana y por qué es bueno que tu empresa lo haga?
Video explicativo
¿Qué  estrategias de intervención y mediación temprana se pueden implementar en Chile?
Actividad formativa de repaso
Módulo 4: Proceso de reintegro
Introducción
Video explicativo del proceso de reintegro
Actividad formativa de repaso
Módulo 5: Resumen de las etapas del procedimiento
Introducción
Resumen de las etapas del procedimiento de denuncia, investigación y sanción del acoso sexual, laboral y violencia en el trabajo
Video explicativo de las etapas
Actividad formativa de repaso
Módulo 6: Material complementario
Ley Karin
Campaña de buen trato</t>
  </si>
  <si>
    <t>NEUROPREVENCIÓN, FUNDAMENTOS PARA CONTROLAR EL ERROR HUMANO</t>
  </si>
  <si>
    <t>Identificar y prevenir errores humanos en contextos laborales, especialmente en ambientes con alta exigencia de seguridad.</t>
  </si>
  <si>
    <t xml:space="preserve">Conocer los peligros basados en el funcionamiento del cerebro.
Comprender cómo los objetivos peligros derivados del funcionamiento del cerebro afectan la seguridad.
Identificar estrategias para prevenir los peligros derivados del funcionamiento del cerebro.
</t>
  </si>
  <si>
    <t xml:space="preserve">Módulo 1: ¿Qué es la confiabilidad basada en el desempeño humano?
El rol del cerebro en la seguridad
¿Qué es la confiabilidad en el desempeño humano?
BCR (Brain Centric Reliability), definición y características
Los 7 peligros basados en el cerebro
Módulo 2: Estrategias para controlar los peligros basados en el cerebro
Promover y observar el uso de controles de BCH (Brain Centered Hazards) por
parte del equipo
Buscar y abordar fuentes BCH con el equipo: Preguntas clave
Reforzar y reconocer los esfuerzos para controlar los BCH
</t>
  </si>
  <si>
    <t>TRABAJOS EN SHAFT EN EL SECTOR DE TELECOMUNICACIONES</t>
  </si>
  <si>
    <t>Ejecutar de manera segura los trabajos en shaft en el sector de telecomunicaciones, considerando aspectos técnicos, preventivos y normativa legal vigente.</t>
  </si>
  <si>
    <t>Conocer sobre la normativa para trabajo de telecomunicaciones en shaft.
Conocer las condiciones de trabajo en shaft.
Conocer la identificación y evaluación de riesgos.
Conocer riesgos a los que están expuestas las personas trabajadoras.
Conocer métodos generales de prevención de riesgos.
Conocer medidas de control para trabajo en shaft.</t>
  </si>
  <si>
    <t xml:space="preserve">Conceptos generales y marco legal
Condiciones de trabajo
Identificación de peligros y evaluación de riesgos
Métodos generales de prevención
Medidas preventivas
</t>
  </si>
  <si>
    <t>DESARROLLO DE MAPAS DE RIESGOS EN LOS LUGARES DE TRABAJO</t>
  </si>
  <si>
    <t>Elaborar un mapa de riesgos del lugar de trabajo para identificar visualmente los principales peligros y facilitar la gestión preventiva en la organización, conforme a la normativa vigente.</t>
  </si>
  <si>
    <t>Comprender el marco normativo que regula la elaboración de mapas de riesgos laborales (DS N°44/2023 y Resolución Exenta N°129/2025).
Identificar los elementos clave que deben incluirse en un mapa de riesgos: plano del lugar, ubicación de peligros, leyenda, niveles de criticidad.
Reconocer los pasos necesarios para confeccionar un mapa de riesgos: designación de responsables, formación de equipos, recopilación de información, señalización y validación.
Aplicar criterios de priorización de riesgos según niveles de criticidad y tipo (seguridad, higiénicos, psicosociales, etc.).
Valorar la importancia del mapa como herramienta de comunicación preventiva y participación de las personas trabajadoras.</t>
  </si>
  <si>
    <t>Módulo 1: Contexto normativo y obligaciones de la entidad empleadora
Contexto
Decreto Supremo N° 44/2023 del Ministerio del Trabajo y Previsión Social
Resolución Exenta N° 129 / 2025 del MINTRAB
Obligaciones de la entidad empleadora
Interpretación práctica de esta obligación
¿Qué implica esta representación gráfica?
Mapas de riesgos
Módulo 2: Desarrollo de los Mapas de riesgos
Desarrollo de los Mapas de riesgos
Guía para la elaboración de Mapas de Riesgos Laborales
¿Cómo elaborar los mapas de riesgos?
Designación de responsable
Formación del equipo de trabajo
Confección mapas de riesgos
Ubicación de riesgos en el plano
Señalizar los peligros en las áreas de trabajo
Priorización de riesgos en el mapa
Leyenda y validación del mapa de riesgos
Accesibilidad y comprensión de los mapas de riesgos
Control de los mapas
Actualización mapas de riesgos
Actividad grupal</t>
  </si>
  <si>
    <t>FIEBRE Q, PREVENCIÓN Y PROTECCIÓN PARA LAS PERSONAS TRABAJADORAS</t>
  </si>
  <si>
    <t>Aplicar las medidas preventivas para evitar el contagio al agente que provoca la fiebre Q.</t>
  </si>
  <si>
    <t>Conocer qué es la fiebre Q y sus formas de transmisión.
Conocer los síntomas y signos de la fiebre Q.
Conocer las medidas de prevención y control de la fiebre Q.</t>
  </si>
  <si>
    <t xml:space="preserve">¿Que es la fiebre Q?
Medidas de prevención
</t>
  </si>
  <si>
    <t>COMUNICÁNDONOS EN CONTEXTOS EDUCATIVOS</t>
  </si>
  <si>
    <t>Aplicar habilidades de retroalimentación efectiva en diversos contextos educativos, para fortalecer el aprendizaje, la convivencia y el desarrollo profesional, conforme a los lineamientos pedagógicos del curso.</t>
  </si>
  <si>
    <t>Módulo 1: Conceptos centrales para una comunicación positiva
Actividad 1: ¿Qué vamos a hacer? - Los cuadrados
Módulo 2: Obstáculos de la comunicación
Barreras de comunicación
Obstáculos que impiden una buena comunicación
Cómo superar las barreras comunicacionales
Tips
Las preguntas abiertas
Las preguntas cerradas
Actividad 3: Recordando lo aprendido
Módulo 3: Tips para una buena comunicación
Saber escuchar
Las 5 claves para una inmejorable comunicación (Richard Greene
Uso de las 3 vías de comunicación al hablar
Utilizar palabras que impacten sobre la audiencia
Utiliza siempre las tres formas de relacionarnos
Escuchar con todo el cuerpo
Ser uno mismo
Palabras poderosas
Palabras prohibidas
Técnicas para escuchar
Actividad 4: Repasando lo aprendido</t>
  </si>
  <si>
    <t>Módulo 1: Conceptos centrales para una comunicación positiva
Actividad 1: ¿ASÍ.AZÁ?
Actividad 2: ¿Qué vamos a hacer? - Los cuadrados
Reflexionemos
Conceptos
Pregunta para reflexión
Módulo 2: Obstáculos de la comunicación
Barreras de comunicación
10 Obstáculos que impiden una buena comunicación
Como superar las barreras comunicacionales
Tips
Las preguntas abiertas
Las preguntas cerradas
Otros ejemplos
Saber escuchar
Actividad 3: El espejo
Módulo 3: Tips para una buena comunicación
Las 5 claves para una inmejorable comunicación (Richard Greene
Actividad 4: ¿Quién eres tú?
Uso de las 3 vías de comunicación al hablar
Utilizar palabras que impacten sobre la audiencia
Utiliza siempre las tres formas de relacionarnos
Escuchar con todo el cuerpo
Ser uno mismo
Palabras poderosas</t>
  </si>
  <si>
    <t>HERRAMIENTAS COMUNICATIVAS PARA RESOLUCIÓN DE CONFLICTOS EN EDUCACIÓN</t>
  </si>
  <si>
    <t xml:space="preserve">Aplicar técnicas de comunicación e inteligencia emocional para resolver conflictos en contextos educativos, promoviendo relaciones respetuosas, colaborativas y un ambiente propicio para el aprendizaje.
</t>
  </si>
  <si>
    <t>Conocer qué es un conflicto y los factores internos y externos que influyen en una buena resolución.
Conocer los conceptos centrales para una comunicación positiva.
Conocer los obstáculos de la comunicación.
Aplicar tips para una buena comunicación.
Conocer los pasos para resolver un conflicto.
Aplicar las habilidades personales y técnicas especiales en la resolución del conflicto.
Reconocer tipología de estudiantes, apoderados y colegas y pentagrama de las relaciones interpersonales, tips personales para aplicarlos en la vida diaria y la comunidad educativa.</t>
  </si>
  <si>
    <t>Módulo 1 - Qué se entiende por conflicto y cómo interfiere la percepción en la interpretación de las palabras
Introducción
Actividad 1 – Dinámica
Qué se entiende por conflicto y como interfiere la percepción en la interpretación de las palabras
Actividad 2 . La F
¿Será bueno o malo tener conflictos?
Actividad 3 - Palabra o color
Módulo 2 - Pasos para la resolución de conflictos
Actividad 4 - Rompiendo paradigmas
¿Qué paradigmas internos tenemos como empresa?
Inteligencia emocional
Actividad 5 - Se conocen
Resolviendo conflictos
Módulo 3 - Conceptos centrales para una comunicación positiva.
Actividad 6 - qué vamos a hacer
Pregunta para la reflexión
Conceptos
Módulo 4 - Obstáculos de la comunicación
¿Cuáles son las barreras de la comunicación?
Obstáculos que impiden una buena comunicación
Cómo superar las barreras emocionales
Módulo 5 - Tips para una buena comunicación
Actividad 7 - Aprendiendo a escuchar
Actividad 8 - Practicando la escucha
5 claves para una inmejorable comunicación
Técnicas de escucha
Módulo 6 - Resolución de conflictos mediante los instintos y la percepción
Instinto de conservación
Instinto de relación
Instinto de sintonía
Actividad 9 - Trabajo personal
Módulo 7 - Tips de servicios y resolución de conflictos en la comunidad educativa
Los 4 tipos de servicio
¿En qué categoría están ustedes?
Actividad 10 - A reparar
Resolviendo conflictos con nuestros clientes:
Actividad 11 - Role playing
Tipos de cliente
Fábula</t>
  </si>
  <si>
    <t>Módulo 1 - Qué se entiende por conflicto y cómo interfiere la percepción en la interpretación de las palabras
Qué se entiende por conflicto y como interfiere la percepción en la interpretación de las palabras
¿Será bueno o malo tener conflictos?
Actividad 1 - Palabra o color
Módulo 2 - Pasos para la resolución de conflictos
Factores internos y externos que influyen para desplegar un conflicto
Actividad 2: Rompiendo paradigmas
¿Qué paradigmas internos tenemos en nuestra comunidad educativa?
Inteligencia emocional
Módulo 3 - Conceptos centrales para una comunicación positiva.
Actividad 3 - qué vamos a hacer
Pregunta para la reflexión
Conceptos
Módulo 4 - Obstáculos de la comunicación
¿Cuáles son las barreras de la comunicación?
Obstáculos que impiden una buena comunicación
Cómo superar las barreras emocionales
Módulo 5 - Tips para una buena comunicación
Saber escuchar
Actividad 4 - Practicando la escucha
5 claves para una inmejorable comunicación
Técnicas de escucha
Uso de las tres vías de comunicación al hablar
Utilizar palabras que impactan en la audiencia
Escucha con todo el cuerpo
Sé tú mismo
Técnicas de escucha
Módulo 6 - Resolución de conflictos mediante los instintos y la percepción
Instinto de conservación
Instinto de relación
Instinto de sintonía
Actividad 5 - Trabajo personal
Módulo 7 - Tips de servicios y resolución de conflictos en la comunidad educativa
Pentagrama de las “5T” de las relaciones interpersonales
La empatía
Los 4 tipos de servicio
¿En qué categoría están ustedes?
Actividad 6 - A reparar
Resolviendo conflictos con nuestros clientes
Actividad 7 - Role playing
Tipos de cliente
Fábula</t>
  </si>
  <si>
    <t>PRIMEROS AUXILIOS PSICOLÓGICOS EN TIEMPOS DE CRISIS - SECTOR EDUCACIONAL</t>
  </si>
  <si>
    <t>PREVENCIÓN DE CIBERACOSO EN LOS LUGARES DE TRABAJO - SECTOR EDUCACIONAL</t>
  </si>
  <si>
    <t>ACOSO LABORAL EN EL SECTOR EDUCACIONAL</t>
  </si>
  <si>
    <t>Módulo 1: Conceptos centrales para una comunicación positiva
Qué vamos a entender por comunicación
Revisemos la definición de comunicación
Actividad formativa
Módulo 2: Obstáculos de la comunicación
Barreras de comunicación
Obstáculos que impiden una buena comunicación
Cómo superar las barreras comunicacionales
Tips
Las preguntas abiertas
Las preguntas cerradas
Actividad formativa
Módulo 3: Tips para una buena comunicación
Saber escuchar
Las 5 claves para una inmejorable comunicación (Richard Greene)
Uso de las 3 vías de comunicación al hablar
Utilizar palabras que impacten sobre la audiencia
Utiliza siempre las tres formas de relacionarnos
Escuchar con todo el cuerpo
Ser uno mismo
Palabras poderosas
Palabras prohibidas
Técnicas para escuchar
Actividad formativa</t>
  </si>
  <si>
    <t>Módulo 1 - Qué se entiende por conflicto y cómo interfiere la percepción en la interpretación de las palabras
Qué se entiende por conflicto y cómo interfiere la percepción en la interpretación de las palabras
Qué es un conflicto
Será bueno o malo tener conflictos
Actividad formativa
Módulo 2 - Pasos para la resolución de conflictos
Factores internos y externos que influyen para desplegar un conflicto
Qué paradigmas internos tenemos en nuestra comunidad educativa
Inteligencia emocional
Actividad formativa
Módulo 3 - Conceptos centrales para una comunicación positiva.
Definición de comunicación
Elementos d ela comunicación
Factores que influyen en la interpretación de un mensaje
Actividad formativa
Módulo 4 - Obstáculos de la comunicación
Cuáles son las barreras de la comunicación
Obstáculos que impiden una buena comunicación
Cómo superar las barreras emocionales
Actividad formativa
Módulo 5 - Tips para una buena comunicación
Saber escuchar
5 claves para una inmejorable comunicación
Técnicas de escucha
Uso de las tres vías de comunicación al hablar
Utilizar palabras que impactan en la audiencia
Escucha con todo el cuerpo
Sé tú mismo
Técnicas de escucha
Actividad formativa
Módulo 6 - Resolución de conflictos mediante los instintos y la percepción
Instinto de conservación
Instinto de relación
Instinto de sintonía
Actividad formativa
Módulo 7 - Tips de servicios y resolución de conflictos en la comunidad educativa
Pentagrama de las “5T” de las relaciones interpersonales
La empatía
Los 4 tipos de servicio para educación
En qué categoría están ustedes
Resolviendo conflictos con nuestros clientes
Tipos de interlocutores en el ámbito educativo
Fábula
Actividad formativa</t>
  </si>
  <si>
    <t>EL DRAMA DE UN PINCHAZO</t>
  </si>
  <si>
    <t>Aplicar medidas preventivas para reducir el riesgo de accidentes con material cortopunzante en el área de salud.</t>
  </si>
  <si>
    <t>Recordar qué es el material cortopunzante y los riesgos biológicos asociados a su uso.
Conocer la importancia de los EPP, el orden en el área de trabajo y la calma del paciente como factores de prevención.</t>
  </si>
  <si>
    <t xml:space="preserve">Introducción 
¿Qué es el material cortopunzante? 
Prevención en la práctica 
¿Qué hacer en caso de accidente?
Medidas institucionales 
Reforzando el correcto lavado de manos 
Cierre y reflexión 
</t>
  </si>
  <si>
    <t>Promover el buen trato en el entorno laboral para fortalecer el liderazgo preventivo y la construcción de ambientes seguros y respetuosos, a través del conocimiento normativo, la identificación de riesgos psicosociales y la prevención del acoso en todas sus formas.</t>
  </si>
  <si>
    <t xml:space="preserve">Conocer los principales elementos de la Ley 21.643, enfocada en la prevención del acoso sexual, laboral y la violencia en el trabajo.
Generar acciones para prevenir el acoso laboral dentro de la organización, considerando los factores psicosociales que se encuentran a la base, obteniendo ambientes laborales preventivos y seguros.
Conocer las manifestaciones y consecuencias del acoso sexual laboral y cómo prevenirlo en el trabajo. 
Conocer cómo se presenta el ciberacoso en los lugares de trabajo y qué se recomienda para prevenirlo.
Identificar aspectos fundamentales en la promoción de ambientes de trabajo sanos y seguros, para evitar la vulneración de derechos fundamentales en entornos laborales.
</t>
  </si>
  <si>
    <t>Módulo 1: Ley N° 21.643, acoso laboral, sexual y violencia en el trabajo
Promulgación Ley 21.643 - Ley Karin
Qué dice la ley
Directrices de la SUSESO
Protocolo de prevención
Asistencia técnica Achs
Módulo 2: Acoso laboral
Introducción
Tipos de violencia y su relación con el agresor
Qué es acoso
Tipos de violencia
Acoso sexual
El acoso
Sanciones y denuncias
Módulo 3: Acoso sexual en ambientes laborales
Introducción
Acoso sexual en ambientes laborales
Quiénes pueden ser las víctimas o las personas acosadoras
Manifestaciones, niveles de gravedad y frecuencia del acoso sexual laboral
Elementos constitutivos del acoso sexual en el trabajo
Dificultades para la denuncia
Consecuencias del acoso sexual
Declaración de principios en materia de acoso sexual
Procedimientos de acogida y denuncia de casos
Módulo 4: Ciberacoso en los lugares de trabajo
De qué hablamos cuando hablamos de violencia en el trabajo
Manifestaciones de violencia en el trabajo
Ciberacoso en el lugar de trabajo
Ley acoso Laboral
Manifestaciones de violencia en el trabajo
Normativa Legal en Salud Mental
Violencia sexual laboral
Ley: cómo se procede en casos de acoso sexual
Módulo 5: Vulneración de derechos fundamentales en ambientes laborales
Definiciones básicas
Derechos consagrados legalmente en Chile
Consecuencias de la vulneración de derechos en ámbito laboral
Protocolo de vigilancia de riesgos psicosociales
Acoso laboral y sexual
Discriminación en el trabajo
Menoscabo
Actitud de promoción del buen trato en entornos laborales
Incivismo y actitudes de violencia laboral</t>
  </si>
  <si>
    <t>Conocer la importancia de intervenir y prevenir la violencia y el acoso en el lugar de trabajo, de acuerdo con los riesgos psicosociales identificados en el cuestionario CEAL-SM.
Conocer los factores de riesgo psicosocial y su impacto en la seguridad y salud laboral.
Conocer los derechos laborales consagrados en Chile y su relación con la protección en el entorno laboral.
Adquirir conocimientos sobre el buen trato en el trabajo y promover un ambiente respetuoso y seguro.
Conocer herramientas de perspectiva de género e inclusión de la diversidad en el entorno laboral.
Conocer los principios fundamentales de la Ley Karin, incluyendo las conductas que constituyen acoso laboral, sexual y violencia, así como las políticas de prevención.
Promover una comunicación respetuosa y empática, utilizando el lenguaje inclusivo como una herramienta clave para fomentar la equidad de género y la diversidad.
Comprender el ciberacoso en el entorno laboral y las medidas recomendadas para prevenirlo.</t>
  </si>
  <si>
    <t xml:space="preserve">Módulo 1   Violencia y acoso: Estrategias para entornos de trabajo saludables
Definición
Preguntas del cuestionario CEAL-SM
¿De qué hablamos cuando hablamos de esta dimensión?
¿Por qué es necesario intervenir esta dimensión?
Origen de esta dimensión
Posibles intervenciones
Tópicos al intervenir en esta dimensión
Módulo 2  Vulneración de derechos fundamentales en ambientes laborales
Factores de riesgo psicosocial y derechos fundamentales: definiciones básicas y derechos consagrados legalmente en Chile. 
Vulneración de derechos fundamentales en ambientes laborales: consecuencias de la vulneración de derechos, protocolo de riesgos psicosociales, acoso laboral y sexual, discriminación en el trabajo, menoscabo.
Promoción del buen trato en ambientes laborales: actitud de promoción del buen trato, incivismo y actitudes de violencia laboral.
Módulo 3    Perspectiva de género en seguridad y salud en el trabajo
¿A qué nos referimos con implementar la perspectiva de género en seguridad y salud laboral?
Integrando la perspectiva de género en las políticas de SST, herramientas y metodologías preventivas
Módulo 4    Ley Karin: aprendiendo sobre la ley, las conductas y la política de prevención del acoso laboral, sexual y violencia en el trabajo
Principios fundamentales de la ley Karin
Conductas que constituyen acoso laboral, acoso sexual y violencia en el trabajo
¿Qué debe contener una política de prevención contra el acoso laboral, sexual y violencia en el trabajo? 
Módulo 5  Lenguaje inclusivo en ambientes laborales
Comprender y aplicar formas de comunicación respetuosa y empática
Fomentar la inclusión y el respeto hacia todas las personas
Promover el respeto sin importar origen étnico, discapacidad, creencias religiosas, edad, orientación sexual o identidad de género
Reconocer la importancia del lenguaje inclusivo
El lenguaje inclusivo como una herramienta para promover la equidad de género y la diversidad
Impacto en el entorno laboral y la sociedad en general
Módulo 6  Prevención del acoso laboral, acoso sexual y violencia en el trabajo
Ley N° 21.643, acoso laboral, sexual y violencia en el trabajo
Acoso laboral
Acoso sexual en ambientes laborales
Ciberacoso en ambientes laborales
Vulneración de derechos fundamentales en ambientes laborales
</t>
  </si>
  <si>
    <t>La sala debe contar con data,  sus respectivas conexiones y equipo de sonido (parlantes o similares para reproducir audio de videos)</t>
  </si>
  <si>
    <t>FORMACIÓN INTEGRAL EN SALUD MENTAL LABORAL</t>
  </si>
  <si>
    <t>Aplicar estrategias comunicacionales, de resolución de conflictos y apoyo psicosocial para fomentar ambientes laborales seguros y respetuosos, mediante habilidades de comunicación positiva, inteligencia emocional y prevención del acoso y suicidio.</t>
  </si>
  <si>
    <t>Aplicar la habilidad para retroalimentar información en diferentes escenarios organizacionales, para cumplir desafíos, de acuerdo de los lineamientos del curso.
Aplicar técnicas de inteligencia emocional para resolver conflictos.
Intervenir eficazmente en situaciones críticas con usuarios, aplicando técnicas de desescalada, contención emocional y protocolos, junto con seguimiento y mejora de respuestas ante agresiones.
Generar acciones de prevención del acoso laboral dentro de la organización, considerando los factores de la organización y lo establecido en el protocolo de riesgos psicosociales.
Proveer tanto a líderes y jefaturas herramientas para identificar, prevenir y actuar ante situaciones de riesgo de suicidio en el entorno laboral. 
Ejecutar el rol de Coordinador de Reintegro Laboral para facilitar el retorno de un trabajador con EPSM, conforme a los lineamientos del curso.</t>
  </si>
  <si>
    <t xml:space="preserve">Módulo 1: Comunicándonos
Conceptos centrales para una comunicación positiva
Qué se entiende por comunicación
Conceptos
Obstáculos de la comunicación
Barreras comunicacionales
Obstáculos que impiden una buena comunicación
Cómo superar las barreras comunicacionales
Preguntas abiertas v/s preguntas cerradas
Tips para una buena comunicación
Las 5 claves para una inmejorable comunicación
Palabras poderosas
Palabras prohibidas
Técnicas de escuchar
Módulo 2: Resolución de conflicto
Qué es el conflicto
Qué es acoso para Usted
Factores internos y externos que influyen para desplegar un conflicto
Qué es un paradigma
Qué paradigmas internos tenemos como empresa
Niveles inteligencia emocional
Resolviendo conflictos
Instinto de conservación, relación y sintonía
Pentagrama de las “5T” de las relaciones interpersonales
Los 4 tipos de servicio
Tipos de cliente
Fábula
Módulo 3: Formando gestores de conflicto
Manejo de situaciones conflictivas por parte de usuarios (sin agresión)
Manejo de situaciones agresivas por parte de usuarios
Manejo de situaciones críticas por parte de usuarios (agresión física)
Atención médica y psicológica inmediata
Evaluación y mejora continua
Entrenamiento práctico: simulaciones de casos reales
Módulo 4: Acoso laboral
Introducción
Tipos de violencia y su relación con el agresor
Qué es acoso
Tipos de violencia
Acoso sexual
El acoso
Sanciones y denuncias
Módulo 5: Directrices para prevención del suicidio en Entorno Laboral
Introducción
Entendiendo el contexto actual
Cómo ayudar a prevenir los suicidios en el ambiente laboral
A qué señales debo prestar atención
Qué puedo hacer si observo alguna de estas señales
Accesos a soporte en Chile
Módulo 6:  Coordinador de reintegro posterior a EPSM
Qué es un EPSM
Factores de riesgos que generan una EPSM
Ciclo de estudio y calificación
Definiciones
Responsabilidades y acciones
Contacto inicial
Contacto periódico
Semana previo al retorno
El día de retorno
Posterior al retorno
</t>
  </si>
  <si>
    <t>PRÁCTICA DE USO DE EXTINTOR VR</t>
  </si>
  <si>
    <t>Complementar aquellas actividades teóricas dictadas por un experto o especialista Achs que requieran de una actividad práctica.</t>
  </si>
  <si>
    <t>El participante debe haber asistido a charla teórica de extintores previamente en cualquier formato: streaming, elearning y/o charla experto.</t>
  </si>
  <si>
    <t>USO DE EXTINTORES</t>
  </si>
  <si>
    <t>Módulo 1: Conceptos básicos sobre fuego
Introducción
Cómo se transfiere el calor
Cómo se clasifican los diferentes tipos de fuego
Fuego clase A
Fuego clase B
Fuego clase C
Fuego clase D
Fuego clase K
Módulo 2: Principales características de los extintores
Introducción
Los extintores más comunes y sus componentes
Algunos elementos que encontramos en la rotulación
Módulo 3: Cómo utilizar un extintor para combatir un incendio
Métodos de extinción
Por enfriamiento
Por sofocación
Por eliminación
Por inhibición
Agentes extintores por clase de fuego
Guía para manipular extintores
Actividad formativa</t>
  </si>
  <si>
    <t>Curso E-learning, debe ser complementado por un entrenamiento práctico para cumplir con D.S. 594 art. 48.</t>
  </si>
  <si>
    <t>Módulo 1: Peligros asociados al trabajo en espacios confinados
Riesgos en espacios confinados
Riesgos químicos qué se debe medir
Qué equipos se usan
Exposición a aire con deficiencia de oxígeno
Exposición a compuestos tóxicos
Exposición a compuestos inflamables
Modulo 2: Medidas preventivas para el trabajo en espacios confinados
Medidas preventivas en espacios confinados
Requisitos para trabaja en espacios confinados
Modelo ODE
Actividad formativa</t>
  </si>
  <si>
    <t>SEGURIDAD EN DISTRIBUCIÓN ELÉCTRICA: REGLAS DE ORO Y EQUIPO DE PROTECCIÓN</t>
  </si>
  <si>
    <t>Aplicar las 5 Reglas de Oro y el uso adecuado de equipos aislantes y EPP para garantizar la desenergización segura en distribución eléctrica a través de procedimientos secuenciales y criterios técnicos de inspección y mantenimiento.</t>
  </si>
  <si>
    <t>Reconocer los principios técnicos y normativos de las 5 Reglas de Oro para comprender su función preventiva a través del análisis de cada regla y sus fundamentos.
Ejecutar la secuencia completa de las 5 Reglas de Oro para eliminar el riesgo eléctrico en la zona de trabajo a través de procedimientos prácticos y controlados.
Seleccionar los equipos de protección colectivos aislantes y EPP adecuados para asegurar la protección integral durante la intervención a través de criterios técnicos y normativos vigentes.
Inspeccionar el estado de los equipos aislantes y EPP para prevenir fallas en su función protectora a través de protocolos de revisión visual y ensayos dieléctricos. 
Fomentar una actitud preventiva disciplinada para consolidar la cultura de seguridad eléctrica a través del cumplimiento riguroso de procedimientos y señalización.</t>
  </si>
  <si>
    <t>Módulo 1:  Fundamentos del riesgo eléctrico
Qué es el riesgo eléctrico
Efectos fisiológicos de la corriente
Marco normativo aplicable
Responsabilidades
Módulo 2:  Las 5 reglas de oro
Reglas de oro
Abrir con corte visible todas las fuentes de tensión
Enclavamiento, bloqueo o retiro de fusibles
Reconocimiento de la ausencia de tensión
Puesta a tierra y en cortocircuito todas las posibles fuentes de tensión
Señalizar la zona de trabajo
Módulo 3: Verificación final y reenergización
Verificación de término del trabajo
Comunicación y coordinación
Retiro de las puestas a tierra y cortocircuitos
Retiro de señalizaciones, bloqueos y candados
Revisión visual final
Restablecimiento de la tensión
Módulo 4:  Equipos de protección: colectivos aislantes y de protección personal
Equipos de protección colectivos aislantes
Definición y función de los EPCA
Requisitos normativos y de seguridad
Procedimiento de inspección previa al uso
Elementos de protección personal y su clasificación
Subsistema de conexión y sus componentes
Medidas colectivas
Integración con medidas colectivas</t>
  </si>
  <si>
    <t>Aplicar las principales medidas preventivas asociadas al trabajo en postes.</t>
  </si>
  <si>
    <t>Conocer aspectos fundamentales del trabajo en postes, los equipos de protección personal a utilizar y la seguridad en este tipo de labores.</t>
  </si>
  <si>
    <t xml:space="preserve">Trabajo en altura (definición de trabajo en altura, riesgo y peligro, además de los riesgos asociados al trabajo en postación).
Equipos de protección personal (definiciones, lista de EPP, inspecciones de un EPP, uso correcto, clasificación de EPP).
Trabajo seguro en escala (reconocer tipos de escala, sus partes, funciones y formas de trabajo seguro en estas, asi como también identificar riesgos eléctricos y sus consecuencias, tipos de postes y las formas de inspección de las escalas).                                                                                                                                                                                                   </t>
  </si>
  <si>
    <t>Este curso de modalidad Semi-presencial, de MM madre 661612 de 8 horas está compuesto por los siguientes 2 cursos: MM 660514 presencial de 4 horas y MM 660615 E-learning de 4 horas. Consultar instructivo en Sharepoint de capacitaciones para solicitarlo.</t>
  </si>
  <si>
    <t>DESARROLLO DE MAPAS DE RIESGOS EN LOS LUGARES DE TRABAJO - GAMIFICADO</t>
  </si>
  <si>
    <t>Elaborar un mapa de riesgos del lugar de trabajo para facilitar la gestión preventiva, conforme a la normativa vigente.</t>
  </si>
  <si>
    <t>Comprender el marco normativo que regula la elaboración de mapas de riesgos laborales.
Identificar los elementos clave que deben incluirse en un mapa de riesgos: plano del lugar, ubicación de peligros, leyenda, niveles de criticidad.
Reconocer los pasos necesarios para confeccionar un mapa de riesgos: designación de responsables, formación de equipos, recopilación de información, señalización y validación.
Aplicar criterios de priorización de riesgos según niveles de criticidad y tipo (seguridad, higiénicos, psicosociales, etc.).
Valorar la importancia del mapa como herramienta de comunicación preventiva y participación de las personas trabajadoras.</t>
  </si>
  <si>
    <t>Inicio: Operativo Riesgo Cero
Introducción
Objetivos
Estación 1: Centro de control normativo
Mapa de riesgos
Fundamento legal
Actividad formativa
Estación 2: Oficina de análisis preventivo
Principales tipos de riesgos
Clasificación
Simbología
Actividad formativa
Estación 3: Zona operativas de simulación
Cómo señalizar los peligros en la sala de trabajo
Escalas de colores
tipos de riesgos
Actividad formativa
Estación 4: Planta de integración final
Actividad formativa completar mapa de riesgo
Tabla MIPER
Resolver mapa de riesgo
Recordatorio resumen final</t>
  </si>
  <si>
    <t>Aplicar la secuencia correcta de las 5 reglas de oro para garantizar la desenergización segura en distribución eléctrica, incluyendo la selección, inspección y mantenimiento adecuado de los equipos colectivos aislantes requeridos y elementos de protección personal.</t>
  </si>
  <si>
    <t>Uso interno ACHS.</t>
  </si>
  <si>
    <t xml:space="preserve">Válido hasta: 15/12/2025
</t>
  </si>
  <si>
    <t>Código</t>
  </si>
  <si>
    <t>Duración (en minutos)</t>
  </si>
  <si>
    <t>Objetivo del material</t>
  </si>
  <si>
    <t>Público objetivo</t>
  </si>
  <si>
    <t>Descripción</t>
  </si>
  <si>
    <t>Temática</t>
  </si>
  <si>
    <t>Tipo de reconocimiento</t>
  </si>
  <si>
    <t>ID SUSESO</t>
  </si>
  <si>
    <t>Sana Mente - Trabajo</t>
  </si>
  <si>
    <t>94:00</t>
  </si>
  <si>
    <t>Conocer e identificar distintas técnicas y herramientas que permiten llevar a cabo las obligaciones laborales de manera sana y equilibrada.</t>
  </si>
  <si>
    <t>Desde el manejo del estrés y las emociones hasta la aplicación de técnicas y cambios en acciones cotidianas, nuestras cápsulas ofrecen recursos educativos y herramientas prácticas para lograr un equilibrio y balance en la vida laboral, con foco en el cuidado de la salud mental y emocional en entornos laborales.</t>
  </si>
  <si>
    <t>Diploma de participación</t>
  </si>
  <si>
    <t>Sana Mente - Etapas del ciclo vital: personas mayores</t>
  </si>
  <si>
    <t>25:00</t>
  </si>
  <si>
    <t>Conocer e identificar distintas técnicas y herramientas que pueden ayudar a personas mayores para abordar situaciones que van desde el estrés a temáticas de autoconocimiento y mejoramiento de su calidad de vida.</t>
  </si>
  <si>
    <t>Desde la conexión entre la alimentación y la salud mental hasta el poder transformador de la amistad, nuestras cápsulas ofrecen una mirada profunda a cómo diversos aspectos de nuestra vida cotidiana impactan en nuestro bienestar emocional. A través de consejos prácticos respaldados por la ciencia y animaciones cautivadoras, te guiaremos en un viaje de autodescubrimiento y crecimiento personal.</t>
  </si>
  <si>
    <t>Sana Mente - Etapas del ciclo vital: niñas y niños</t>
  </si>
  <si>
    <t>71:14</t>
  </si>
  <si>
    <t>Conocer e identificar herramientas prácticas para aplicar en la crianza de niñas y niños, con el fin fortalecer su bienestar mental y emocional. También entrega herramientas de autocuidado a madres, padres, cuidadoras o cuidadores para llevar a cabo la etapa de crianza en conjunto con el menor de la mejor forma posible.</t>
  </si>
  <si>
    <t>Desde la importancia de una alimentación saludable hasta el valor de la amistad y la autoestima, nuestras cápsulas ofrecen recursos educativos y herramientas prácticas para ayudar a los más pequeños a navegar por sus emociones y fortalecer su bienestar mental. A través de ejemplos y situaciones adaptadas a su edad, fomentamos el aprendizaje sobre la autoestima, la resiliencia y el manejo de las emociones de manera positiva y constructiva.  ¿Te preguntas cómo hablar con tus hijos sobre temas difíciles como la muerte o la ansiedad? ¿O cómo fomentar una crianza respetuosa y conectada? Nuestra sección de cápsulas de expertos ofrece orientación y consejos prácticos para abordar estas inquietudes y promover un ambiente familiar saludable y amoroso.  Únete a nosotros en este emocionante viaje hacia el bienestar infantil. ¡Descubre el poder transformador de nuestras cápsulas y ayúdanos a construir un mundo donde cada niño y niña pueda florecer y crecer felizmente!</t>
  </si>
  <si>
    <t>Sana Mente - Etapas del ciclo vital: jóvenes y adolescentes</t>
  </si>
  <si>
    <t>169:17</t>
  </si>
  <si>
    <t>Conocer e identificar herramientas prácticas para enfrentar diversas situaciones que los jovenes deben pasar durante el periodo de la adolescencia, desde el autocuidado, autoaceptación y el cómo aprender a relacionarse con el entorno social, cuidando siempre su bienestar mental y emocional.</t>
  </si>
  <si>
    <t>Desde el manejo del estrés y las emociones hasta la importancia de la autoestima y la amistad, nuestras cápsulas ofrecen recursos educativos y herramientas prácticas para ayudar a los jóvenes a enfrentar los desafíos que enfrentan en su día a día. A través de consejos prácticos y ejemplos relevantes, fomentamos el aprendizaje sobre la autoaceptación, la resiliencia y el cuidado de la salud mental y emocional. ¿Te preguntas cómo manejar la presión social o lidiar con trastornos como la ansiedad o la depresión? ¿O cómo fomentar relaciones saludables y construir una autoimagen positiva? Nuestra sección de cápsulas de expertos ofrece orientación y consejos específicos para abordar estas preocupaciones y promover un bienestar integral entre los jóvenes y adolescentes. 
Únete a nosotros en este emocionante viaje hacia el crecimiento personal y el empoderamiento juvenil. ¡Descubre el poder transformador de nuestras cápsulas y ayúdanos a construir una generación fuerte, saludable y resiliente!</t>
  </si>
  <si>
    <t>Sana Mente - Etapas del ciclo vital: adultez</t>
  </si>
  <si>
    <t>165:40</t>
  </si>
  <si>
    <t>Conocer e identificar herramientas pácticas para enfrentar temáticas propias de la adultez, relaciones interpersonales, laborales, sentimentales, haciendo incapié en el autocuidado y bienestar mental.</t>
  </si>
  <si>
    <t>Desde el manejo del estrés y las relaciones interpersonales hasta el cuidado de la salud mental y emocional, nuestras cápsulas ofrecen recursos educativos y herramientas prácticas para ayudarte a enfrentar los desafíos y celebrar los logros que acompañan a la adultez. A través de consejos respaldados por la ciencia y ejemplos inspiradores, te acompañamos en el proceso de descubrir tu propio camino hacia una vida plena y significativa. ¿Te preguntas cómo lidiar con el burnout parental o manejar la menopausia desde una perspectiva de salud mental? ¿O cómo fortalecer tu autoestima y establecer límites saludables en tus relaciones? Nuestra sección de cápsulas de expertos ofrece orientación y consejos específicos para abordar estas preocupaciones y promover un bienestar integral en la etapa adulta. Únete a nosotros en este emocionante viaje hacia el autodescubrimiento y la realización personal. ¡Descubre el poder transformador de nuestras cápsulas y empodérate para vivir una vida plena y satisfactoria en la adultez!</t>
  </si>
  <si>
    <t>Sana Mente - Experiencia escolar</t>
  </si>
  <si>
    <t>30:00</t>
  </si>
  <si>
    <t>Conocer e identificar herramientas prácticas para enfrentar diversas situaciones asociadas a la experencia escolar que los jovenes deben enfrentar en el día a día, desde las relaciones interpersonales, las emociones, el autocuidado, etc.</t>
  </si>
  <si>
    <t>Desde el manejo del estrés y las emociones hasta la importancia de la amistad y la resiliencia, nuestras cápsulas ofrecen recursos educativos y herramientas prácticas para ayudarte a enfrentar los desafíos que encuentras en el entorno escolar. A través de consejos prácticos y ejemplos relevantes, te ayudamos a cultivar habilidades como la empatía, la autoinstrucción y la capacidad de enfrentar tus miedos.</t>
  </si>
  <si>
    <t>Sana Mente - Autoayuda y Bienestar</t>
  </si>
  <si>
    <t>112:16</t>
  </si>
  <si>
    <t>Conocer e identificar temas escenciales asociados al  y bienestar físico y emocional, enfocados en desarrollar una vida plena y satisfactoria. Todo esto mediate ejemplos prácticos de aplicación y estudios que avalan dichos contenidos.</t>
  </si>
  <si>
    <t>Desde el cuidado de la salud mental hasta el fomento de relaciones saludables, nuestras cápsulas abordan una variedad de temas esenciales para tu bienestar emocional y físico. A través de consejos prácticos respaldados por la ciencia y ejemplos concretos, te guiaremos en el camino hacia una vida más plena y satisfactoria.  ¿Te preguntas cómo cultivar una mentalidad de crecimiento o cómo superar la vergüenza y el perfeccionismo? ¿O cómo incorporar prácticas como el mindfulness y la gratitud en tu vida diaria? Nuestra sección de cápsulas de expertos ofrece orientación y herramientas para abordar estas preocupaciones y promover un cambio positivo en tu vida. Únete a nosotros en este emocionante viaje hacia el autodescubrimiento y la transformación personal. ¡Descubre el poder transformador de nuestras cápsulas y empodérate para vivir una vida más plena, feliz y equilibrada!</t>
  </si>
  <si>
    <t>Sana Mente - Trastornos y manifestaciones</t>
  </si>
  <si>
    <t>69:25</t>
  </si>
  <si>
    <t>Conocer e identificar situaciones que pueden generar obstáculos emocionales, físicos y mentales, así como las herramientas con cuáles tratar cada una de ellas. Todo esto mediante estudios, charlas de expertos y ejemplos prácticos para ser aplicados.</t>
  </si>
  <si>
    <t>Nuestras animaciones te transportarán a un viaje visual, ofreciendo consejos prácticos y estrategias para superar obstáculos emocionales y mejorar tu bienestar general. Descubre cómo equilibrar tus sentidos para alcanzar un estado de armonía y bienestar que transformará tu vida. En nuestras cápsulas de expertos, tendrás acceso exclusivo a información vital presentada por profesionales en cada campo. Desde explicaciones detalladas sobre trastornos como la anorexia y el trastorno bipolar hasta consejos prácticos sobre cómo abordar la ansiedad y el estrés, cada video está diseñado para empoderarte con el conocimiento necesario para enfrentar los desafíos de manera efectiva. ¿Te preguntas si estás experimentando FOMO? ¿Luchando contra pensamientos negativos o inseguridades persistentes? ¿Buscas comprender mejor trastornos como el trastorno del espectro autista o la personalidad narcisista? Nuestra sección de cápsulas tiene respuestas para ti. Prepárate para descubrir herramientas valiosas, estrategias de afrontamiento y la esperanza de un futuro más brillante mientras te embarcas en este viaje de autodescubrimiento y crecimiento personal. Porque en nuestro mundo, el conocimiento es poder, y juntos, podemos superar cualquier desafío que se nos presente. ¡Únete a nosotros hoy mismo y comienza tu viaje hacia una vida más saludable y equilibrada!</t>
  </si>
  <si>
    <t>Sana Mente - Familia</t>
  </si>
  <si>
    <t>83:17</t>
  </si>
  <si>
    <t>Conocer e identificar acciones que pueden generar bienestar físico y emocional en las relaciones del nucleo familiar.</t>
  </si>
  <si>
    <r>
      <t>Nuestras animaciones te llevarán en un viaje visual único, ofreciéndote consejos prácticos y reflexiones profundas sobre temas como alimentación y salud mental, apego emocional y el impacto de las emociones en nuestra vida diaria. Descubre cómo pequeños cambios en la rutina diaria pueden tener un gran impacto en el bienestar emocional y físico de toda la familia.</t>
    </r>
    <r>
      <rPr>
        <sz val="9"/>
        <color rgb="FF000000"/>
        <rFont val="ACHS Nueva Sans"/>
      </rPr>
      <t> En nuestras cápsulas de expertos, tendrás acceso privilegiado a información vital presentada por profesionales expertos en el campo de la psicología y la salud mental. Desde comprender y abordar trastornos como la depresión y la ansiedad hasta aprender estrategias efectivas para la crianza respetuosa y la coparentalidad, cada video está diseñado para brindarte herramientas prácticas y empoderarte para enfrentar los desafíos familiares con confianza y comprensión. </t>
    </r>
  </si>
  <si>
    <t>Sana Mente - Mujer</t>
  </si>
  <si>
    <t>106:27</t>
  </si>
  <si>
    <t>Conocer e identificar herramientas prácticas para generar un equilibrio mental, fisico y afectivo, abordando distintos aspectos relacionados con situaciones a las que se ven enfrentadas las mujeres, tanto en el día a día como en distintas etapas de su vida.</t>
  </si>
  <si>
    <r>
      <rPr>
        <sz val="9"/>
        <color rgb="FF000000"/>
        <rFont val="ACHS Nueva Sans"/>
      </rPr>
      <t xml:space="preserve">Nuestras animaciones te llevarán en un viaje visual único, ofreciéndote consejos prácticos y reflexiones profundas sobre temas que son esenciales para tu salud mental y emocional. Desde el impacto de la alimentación en tu bienestar hasta la importancia de la autoinstrucción y el poder transformador de la meditación, cada video está diseñado para fortalecer tu conexión contigo misma y con el mundo que te rodea. En nuestras cápsulas de expertos, tendrás acceso exclusivo a información valiosa presentada por profesionales expertos en el campo de la psicología, la salud mental y el bienestar femenino. Desde abordar trastornos como la depresión perinatal y los trastornos de la alimentación hasta aprender estrategias efectivas para construir una autoestima saludable y enfrentar la violencia de género, cada video está diseñado para empoderarte con el conocimiento y las herramientas necesarias para enfrentar los desafíos de la vida con fuerza y resiliencia. ¿Te preguntas cómo cultivar una autoestima sólida? ¿Lidiando con el síndrome del impostor o la gordofobia? ¿O tal vez estás buscando formas de fortalecer tus relaciones y establecer límites saludables en tu vida? Nuestra sección de cápsulas tiene respuestas para ti.  Prepárate para descubrir el poder transformador de la sororidad y el autodescubrimiento mientras te embarcas en este viaje de crecimiento personal y empoderamiento femenino. Porque en nuestra comunidad, cada mujer es valiosa y digna de amor y respeto. ¡Únete a nosotros hoy mismo y comienza tu viaje hacia una vida más plena y auténtica! </t>
    </r>
  </si>
  <si>
    <t>Equipos industriales</t>
  </si>
  <si>
    <t>23:11</t>
  </si>
  <si>
    <t>Conocer los peligros presentes, los incidentes más frecuentes y las medidas preventivas en la utilización de la cafetera, batidora y amasadora industrial.</t>
  </si>
  <si>
    <t>Explora nuestras cápsulas de aprendizaje centradas en el manejo seguro y eficiente de equipos industriales clave: la cafetera, batidora y amasadora industrial. Este programa está diseñado para proporcionarte el conocimiento y las habilidades necesarias para operar estos equipos de manera segura y efectiva en entornos industriales</t>
  </si>
  <si>
    <t>15:04</t>
  </si>
  <si>
    <t>Identificar las sustancias químicas peligrosas, sus riesgos para la salud y las medidas preventivas para su tilización.</t>
  </si>
  <si>
    <t> Este programa está diseñado para proporcionarte el conocimiento y las habilidades necesarias para identificar, manejar y mitigar los riesgos asociados con el manejo de sustancias químicas peligrosas. Las siguientes capsula están dividida en dos partes, en la primera revisaremos que son las sustancias químicas peligrosas, sus principales características y los daños que provocan. En la segunda, los productos químicos más comunes, incidentes frecuentes y las medidas preventivas a considerar. </t>
  </si>
  <si>
    <t>Influenza aviar</t>
  </si>
  <si>
    <t>06:39</t>
  </si>
  <si>
    <t>Conocer las características y síntomas de la influenza aviar, las formas de contagio y las medidas de prevención, incluyendo los equipos de protección necesarios y el procedimiento correcto para ponérselos y quitárselos.</t>
  </si>
  <si>
    <t>En un mundo donde la salud es una prioridad, esta cápsula te ofrece las herramientas y conocimientos esenciales para protegerte a ti mismo y a tus colegas de los riesgos asociados con enfermedades altamente contagiosas. A través de este programa, aprenderás las mejores prácticas para identificar, prevenir y mitigar la propagación de infecciones en entornos laborales y sociales. Equipado con la información más actualizada y técnicas eficaces, estarás mejor preparado para enfrentar desafíos de salud pública y garantizar un entorno seguro para todos. ¡Tu seguridad y la de los demás es nuestra prioridad!</t>
  </si>
  <si>
    <t>Riesgos eléctricos</t>
  </si>
  <si>
    <t>Conocer los peligros presentes y  las medidas preventivas en trabajos energizados.</t>
  </si>
  <si>
    <t>¡No dejes pasar esta oportunidad! Únete a nuestra capacitación diseñada para proporcionarte el conocimiento y las habilidades esenciales para trabajar de manera segura en entornos eléctricos. A través de nuestras cápsulas, dominarás las 5 Reglas de Oro en el Trabajo Energizado, comprenderás la importancia de mantener distancias seguras y descubrirás las mejores prácticas para organizar espacios de trabajo alrededor de equipos eléctricos. Inscríbete ahora y lleva tu seguridad laboral al siguiente nivel. ¡Tu bienestar es nuestra prioridad!</t>
  </si>
  <si>
    <t>Trabajadores de plataformas digitales</t>
  </si>
  <si>
    <t>16:48</t>
  </si>
  <si>
    <t xml:space="preserve">Conocer recomendaciones de seguridad, información sobre el seguro ACHS y consejos preventivos para el trabajo en plataforma digital de servicios mediante la conducción de vehículos livianos, motocicletas y ciclos. </t>
  </si>
  <si>
    <t>En este programa, nos enfocamos en proporcionarte las herramientas necesarias para garantizar tu seguridad y la de los demás mientras desempeñas tus labores. Nuestro contenido está cuidadosamente estructurado para abordar medidas preventivas clave que te ayudarán a evitar accidentes en el trabajo, con consejos . Además, nos enfocamos en el respeto y cumplimiento de las normas de tránsito, ya que sabemos que el traslado es una parte fundamental de tu trabajo. Aprenderás sobre las regulaciones viales pertinentes, técnicas de conducción defensiva y cómo manejar situaciones de tráfico de manera segura y eficiente. Por último, abordamos las condiciones del medio de transporte que utilizarás en tu trabajo diario. Desde bicicletas hasta vehículos motorizados, te proporcionamos información detallada sobre cómo mantener tu equipo en óptimas condiciones y cómo identificar posibles riesgos para prevenir accidentes.</t>
  </si>
  <si>
    <t>Uso de escalas en postes y vanos</t>
  </si>
  <si>
    <t>14:22</t>
  </si>
  <si>
    <t>Conocer sobre los distintos tipos de maniobras en postes utilizando escala y otros implementos de manera segura, reconociendo los elementos de protección personal indispensables para estas tareas.</t>
  </si>
  <si>
    <t>Las cápsulas de trabajo sobre poste y vano son sesiones formativas diseñadas para brindar conocimientos y habilidades específicas relacionadas con la instalación, mantenimiento y seguridad en trabajos realizados en postes y vanos eléctricos. Estas cápsulas están dirigidas principalmente a perosnas que trabajan en el sector de telecomunicaciones. El objetivo principal de estas cápsulas es promover prácticas seguras y eficientes en el manejo de postes y vanos eléctricos para prevenir accidentes y lesiones en el lugar de trabajo.</t>
  </si>
  <si>
    <t>Conducción defensiva</t>
  </si>
  <si>
    <t>5:00</t>
  </si>
  <si>
    <t>Conocer la regla de los 3 segundos en la conducción, el procedimiento para el derecho preferente de paso, los procedimientos y medidas preventivas en la caraga, estiba, descarga y encarpado de camiones y el impacto de la fatiga y la somnolencia en la conducción.</t>
  </si>
  <si>
    <t>Los accidentes de tránsito son una de las principales causas de incidentes laborales, y estar preparado es clave para tu seguridad. Esta cápsula te brinda el conocimiento esencial sobre las prácticas de conducción segura, ayudándote a reducir el riesgo de accidentes en el trabajo. Aprenderás a identificar peligros potenciales, tomar decisiones informadas en la carretera y aplicar técnicas preventivas que protegerán tanto tu vida como la de tus compañeros. Mejora tu habilidad al volante y contribuye a un entorno laboral más seguro para todos. ¡Tu seguridad en la conducción es nuestra prioridad!</t>
  </si>
  <si>
    <t>Dispositivo individual de salvamento</t>
  </si>
  <si>
    <t>11:18</t>
  </si>
  <si>
    <t>Conocer las técnicas y dispositivos de salvamento frente a posibles caídas de trabajadores al agua.</t>
  </si>
  <si>
    <t>La capacitación en el manejo de dispositivos individuales de salvamento en el sector acuícola es crucial para garantizar la seguridad de los trabajadores expuestos a riesgos en entornos acuáticos. Con estas cápsulas podrás conocer cómo usar algunos implementos que harán que tu trabajo se desarrolle de una manera segura, pues minimizaremos los riesgos a los que estás expuesto.</t>
  </si>
  <si>
    <t>Mordedura de animales</t>
  </si>
  <si>
    <t>25:12</t>
  </si>
  <si>
    <t>Conocer orientaciones con respecto al cuidado y tenencia responsable de mascotas, las prevenciones ante un perro y las acciones a seguir ante una mordedura, ya sea de un perro, gato u otro animal, siguiendo los protocolos de salud dictaminados ante el riesgo de rabia.</t>
  </si>
  <si>
    <t>La capacitación y la implementación de medidas de prevención en la mordedura de animales son esenciales para garantizar la seguridad de los trabajadores, reducir riesgos, cumplir con regulaciones legales y fomentar un entorno laboral seguro y saludable.</t>
  </si>
  <si>
    <t>Lenguaje inclusivo en ambientes laborales</t>
  </si>
  <si>
    <t>26:43</t>
  </si>
  <si>
    <t>Al finalizar esta cápsula de microaprendizaje, los participantes podrán comprender y aplicar formas de comunicación respetuosa y empática, fomentando la inclusión y el respeto hacia todas las personas, independientemente de su origen étnico, situación de discapacidad, creencias religiosas, edad, orientación sexual o identidad de género. Reconocerán la importancia del lenguaje inclusivo como una herramienta clave para promover la equidad de género y la diversidad en el entorno laboral y en la sociedad en general.</t>
  </si>
  <si>
    <t>En un mundo laboral diverso que exige inclusión, Promover cápsulas sobre lenguaje inclusivo no solo construye puentes, sino que también educa y genera ambientes de trabajo sanos y seguros. Estas cápsulas son herramientas poderosas para fomentar la empatía y comprensión, desafiando estereotipos arraigados. Al adoptar un lenguaje inclusivo, creamos un espacio donde cada voz es reconocida y respetada. Estamos construyendo un futuro donde la igualdad y el respeto son la base de nuestra comunicación. Promover estas cápsulas es más que una tendencia; es una necesidad para construir una sociedad más justa e inclusiva, con espacios sanos y seguros. </t>
  </si>
  <si>
    <t>Primeros auxilios frente a olas de calor</t>
  </si>
  <si>
    <t>01:38</t>
  </si>
  <si>
    <t>Conocer las consecuencias de las olas de calor, cómo se manifiestan en el cuerpo y las recomendaciones para actuar ante un golpe de calor.</t>
  </si>
  <si>
    <t>¡Prepárate para enfrentar las olas de calor con conocimiento y prevención! Este cápsula te brindará una comprensión profunda sobre las consecuencias de las olas de calor, cómo afectan al cuerpo humano y las recomendaciones esenciales para actuar ante un golpe de calor. Aprenderás a identificar los síntomas, aplicar medidas preventivas y responder eficazmente en situaciones de emergencia.</t>
  </si>
  <si>
    <t>Recomendaciones frente a olas de calor</t>
  </si>
  <si>
    <t>01:35</t>
  </si>
  <si>
    <t>Conocer las consecuencias de la exposición al calor y las recomendaciones para prevenir un golpe de calor.</t>
  </si>
  <si>
    <t>En esta cápsula, aprenderás medidas preventivas clave para protegerte durante las olas de calor. Las altas temperaturas pueden representar un riesgo significativo para la salud, y estar preparado es fundamental. Descubre cómo mantenerte hidratado, vestirte adecuadamente y crear un entorno seguro tanto en tu hogar como en el trabajo. Al implementar estos consejos, podrás minimizar los efectos negativos del calor extremo y cuidar de tu bienestar y el de quienes te rodean. ¡Prepárate y mantente seguro durante las olas de calor!</t>
  </si>
  <si>
    <t>Intervenciones en riesgos psicosociales</t>
  </si>
  <si>
    <t>41:53</t>
  </si>
  <si>
    <t>Conocer los riesgos psicociales, cómo identificarlos y tomar medidas.</t>
  </si>
  <si>
    <t>¡No te lo pierdas! Únete a nuestra cápsula de difusión sobre intervenciones en riesgos psicosociales, donde abordaremos tanto la intervención general como cada una de las dimensiones del CEAL-SM SUSESO. Aprende a identificar y manejar los riesgos psicosociales en el entorno laboral, mejorando así tu bienestar y el de tus compañeros. ¡Inscríbete ahora y fortalece tu salud mental y laboral!</t>
  </si>
  <si>
    <t>Dimensiones del protocolo de riesgos psicosociales</t>
  </si>
  <si>
    <t>66:46</t>
  </si>
  <si>
    <t>Conocer las dimensiones del protocolo de riesgos psicosociales.</t>
  </si>
  <si>
    <t>¡Inscríbete ahora y mejora tu bienestar laboral! Nuestra cápsula de difusión te ofrece una revisión completa de las 12 dimensiones del protocolo de riesgos psicosociales del cuestionario CEAL-SM. Conocerás de qué se trata cada dimensión, las preguntas específicas del cuestionario y la importancia de cada una. Aprende a identificar y abordar los riesgos psicosociales en tu entorno de trabajo para promover un ambiente saludable y productivo. ¡Tu salud mental es nuestra prioridad!</t>
  </si>
  <si>
    <t>Difusión del protocolo de riesgos psicosociales</t>
  </si>
  <si>
    <t>07:25</t>
  </si>
  <si>
    <t>Conocer los aspectos claves y las dimensiones del cuestionario CEAL-SM.</t>
  </si>
  <si>
    <t>¡Inscríbete ahora y protege tu bienestar laboral! Nuestra cápsula informativa te enseñará a identificar y medir los factores de riesgos psicosociales dentro de tu organización. También conocerás a fondo el cuestionario CEAL-SM. Aprende a evaluar y gestionar estos riesgos para promover un entorno de trabajo saludable y productivo. ¡Tu salud mental es nuestra prioridad!</t>
  </si>
  <si>
    <t>Carga, estiba, descarga y encarpado de camiones</t>
  </si>
  <si>
    <t>08:42</t>
  </si>
  <si>
    <t>Conocer los procedimientos y medidas preventivas en la caraga, estiba, descarga y encarpado de camiones.</t>
  </si>
  <si>
    <t>¡Inscríbete ahora y mejora la seguridad en tus operaciones logísticas! Nuestra cápsula informativa te enseñará todo sobre la carga, estiba, descarga y encarpado de camiones. Conocerás a los participantes de estas labores, los procedimientos adecuados y las medidas preventivas necesarias. Domina estas prácticas esenciales para garantizar un trabajo eficiente y seguro. ¡Tu seguridad y la de tu equipo son nuestra prioridad!</t>
  </si>
  <si>
    <t>Angíografo</t>
  </si>
  <si>
    <t>09:57</t>
  </si>
  <si>
    <t>Conocer los peligros presentes, los incidentes más frecuentes y las medidas preventivas en la utilización de la amasadora industrial.</t>
  </si>
  <si>
    <t>¡Bienvenidos a nuestra cápsula informativa sobre el uso del angiógrafo! Conocerás acerca de los peligros, incidentes recurrentes y las medidas preventivas en el uso de la amasadora industrial</t>
  </si>
  <si>
    <t>Riesgo por exposición a agentes zoonóticos (fiebre q)</t>
  </si>
  <si>
    <t>07:01</t>
  </si>
  <si>
    <t>Conocer las medidas preventivas asociadas a la prevención de la exposición al agente causante de fiebre Q.</t>
  </si>
  <si>
    <t>¡Bienvenidos a nuestra cápsula informativa sobre la prevención de la fiebre Q! Conocerás que es la fiebre Q, el agente causante, las vías de transmisión, los mecanismos de propagación, los riesgos de exposición y las medidas de prevención y control</t>
  </si>
  <si>
    <t>Asbesto, riesgos y cómo prevenirlos</t>
  </si>
  <si>
    <t>05:57</t>
  </si>
  <si>
    <t>Conocer qué es el asbesto, los riesgos asociados a su exposición y las medidas preventivas.</t>
  </si>
  <si>
    <t>¡Bienvenidos a nuestra cápsula informativa sobre el asbesto! Conocerás que es el asbesto, en que materiales está presente y las medidas preventivas para evitar el riesgo de exposición</t>
  </si>
  <si>
    <t>Riesgos de la sílice y cómo prevenirlos</t>
  </si>
  <si>
    <t>04:13</t>
  </si>
  <si>
    <t>Conocer qué es la sílice, en qué materiales se encuentra, cuáles son los riesgos de exponerse al polvo con sílice y las medidas preventivas.</t>
  </si>
  <si>
    <t>¡Bienvenidos a nuestra cápsula informativa sobre el Sílice! Conocerás que es la sílice, en que materiales se encuentra, cuáles son los riesgos de exponerse al polvo con sílice y las medidas preventivas.</t>
  </si>
  <si>
    <t>Protocolo de exposición ocupacional a ruido - prexor</t>
  </si>
  <si>
    <t>03:07</t>
  </si>
  <si>
    <t>Conocer el protocolo de exposición ocupacional a ruido PREXOR.</t>
  </si>
  <si>
    <t>¡Bienvenidos a nuestra cápsula informativa sobre el protocolo de exposición ocupacional a ruido - PREXOR! Conocerás que es el PREXOR y comprenderás cómo este protocolo puede ayudarnos a cuidar nuestra audición en el entorno laboral</t>
  </si>
  <si>
    <t>Prevención de riesgos y prácticas seguras en la industria de la bebida</t>
  </si>
  <si>
    <t>12:16</t>
  </si>
  <si>
    <t>Conocer normativas destinadas a reducir accidentes laborales y enfermedades profesionales en el sector de industria de la bebida.</t>
  </si>
  <si>
    <t>Bienvenidos a nuestra cápsula informativa sobre la industria de la bebida. En esta sesión, queremos proporcionarte una comprensión del contexto, los desafíos y las estrategias específicas de seguridad y salud ocupacional en esta industria. Esta cápsula se enfoca en la prevención de riesgos, la implementación de prácticas seguras y el cumplimiento de normativas destinadas a reducir accidentes laborales y enfermedades profesionales en el sector. Te invitamos a explorar esta valiosa información que te ayudará a desempeñarte de manera más segura y eficiente en tu lugar de trabajo.</t>
  </si>
  <si>
    <t>webinar</t>
  </si>
  <si>
    <t>¡Buenas noticias! Se actualizó el Protocolo de Vigilancia de Riesgos Psicosociales en el Trabajo</t>
  </si>
  <si>
    <t>8:15</t>
  </si>
  <si>
    <t>Conocer aspectos claves para una gestión efectiva de riesgos psicosociales.</t>
  </si>
  <si>
    <t>¡Descubre las claves para una gestión efectiva de riesgos psicosociales en el entorno laboral! Únete a nuestro exclusivo webinar donde exploraremos la actualización del Protocolo de Vigilancia de Riesgos Psicosociales en el Trabajo. En este evento innovador, te sumergirás en un mundo de conocimientos liderado por expertos en el campo de la psicología laboral y la salud ocupacional. A través de una presentación dinámica y enriquecedora, te guiaremos a través de los aspectos más relevantes de esta actualización, proporcionándote herramientas prácticas y estrategias probadas para identificar, evaluar y mitigar los riesgos psicosociales en tu organización. Desde el manejo del estrés hasta la promoción del bienestar emocional, nuestro webinar te ofrecerá insights valiosos para fomentar un entorno laboral saludable y productivo.</t>
  </si>
  <si>
    <t>¿Cómo hacer frente a las olas de calor?</t>
  </si>
  <si>
    <t>58:28</t>
  </si>
  <si>
    <t>¡Únete a nosotros en este webinar informativo donde aprenderás a prepararte y protegerte durante las olas de calor! En este evento, exploraremos estrategias efectivas para mantener la frescura y la seguridad en climas extremadamente calurosos, asegurando tu bienestar y el de tus seres queridos. Descubrirás consejos prácticos para mantener tu cuerpo fresco y saludable, así como para evitar posibles riesgos asociados con el calor intenso. ¡No te pierdas esta oportunidad de aprender a mantenerte fresco y seguro durante las olas de calor!</t>
  </si>
  <si>
    <t>Ajustes razonables ¿qué son? ¿cómo se solicitan?</t>
  </si>
  <si>
    <t>60:00</t>
  </si>
  <si>
    <t>Conocer aspectos claves de los ajustes razonables en el contexto de la inclusión laboral.</t>
  </si>
  <si>
    <t>Únete a nosotros en este webinar esclarecedor y práctico donde exploraremos en detalle el concepto de ajustes razonables en el contexto de la inclusión laboral. Aprenderás qué son los ajustes razonables, por qué son fundamentales para promover la igualdad de oportunidades en el lugar de trabajo, y cómo se pueden solicitar y gestionar de manera efectiva. Descubrirás cómo identificar las necesidades de ajustes razonables de tus empleados, cómo implementar soluciones efectivas y cómo garantizar un ambiente laboral inclusivo para todos. No te pierdas esta oportunidad de fortalecer tus conocimientos y habilidades en materia de inclusión laboral.</t>
  </si>
  <si>
    <t>Aspectos Legales Seguro Social contra Riesgos de Accidentes del Trabajo y Enfermedades Profesionales</t>
  </si>
  <si>
    <t>90:00</t>
  </si>
  <si>
    <t>Conocer los procedimientos y normativas para garantizar la seguridad y el bienestar de los trabajadores. Prácticas para implementar en la organización.</t>
  </si>
  <si>
    <t>En este evento imperdible, nos sumergiremos en el complejo mundo de la protección social de los trabajadores, explorando las normativas, procedimientos y derechos fundamentales involucrados en este tema crucial. Descubre todo lo que necesitas saber para garantizar la seguridad y el bienestar de los trabajadores, desde regulaciones clave hasta las mejores prácticas para su implementación. No te pierdas esta oportunidad de obtener conocimientos esenciales y herramientas prácticas de la mano de expertos en la materia</t>
  </si>
  <si>
    <t>Charla ACHS "Actualización Lista de Verificación Construcción"</t>
  </si>
  <si>
    <t>Conocer aspectos claves para la seguridad en construcción y herramientas útiles para esta gestión.</t>
  </si>
  <si>
    <t>¡Prepárate para mantenerte al día con las últimas prácticas de seguridad en la construcción! En este webinar especializado, exploraremos la importancia de la actualización de la Lista de Verificación Construcción como una herramienta fundamental para garantizar la seguridad en los sitios de construcción. Durante esta sesión informativa, se compartirán conocimientos sobre los cambios más recientes en la industria y cómo estos afectan los protocolos de seguridad en el trabajo. Desde nuevas regulaciones hasta mejores prácticas emergentes, analizaremos cómo adaptar y mejorar la Lista de Verificación Construcción para abordar los desafíos actuales y futuros en el sector de la construcción.</t>
  </si>
  <si>
    <t>Charla ACHS "Así no quiero vivir… Por eso cambié"</t>
  </si>
  <si>
    <t>55:59</t>
  </si>
  <si>
    <t>Conocer las ventajas del cambio en la vida personal y profesional.</t>
  </si>
  <si>
    <t>¿Te sientes atrapado en una rutina que no te satisface? ¿Anhelas un cambio significativo en tu vida, pero no sabes por dónde empezar? ¡Entonces este webinar es para ti! Únete a nosotros en un viaje de descubrimiento personal mientras exploramos el poder transformador del cambio. En esta sesión inspiradora, compartiremos historias reales de individuos que, cansados de vivir una vida que no los llenaba, decidieron dar un giro radical y alcanzar la realización personal y profesional.
Desde la identificación de tus verdaderos deseos hasta la superación de obstáculos y el diseño de un plan de acción para el éxito, este webinar te proporcionará las herramientas y la motivación necesarias para iniciar tu propio viaje de transformación.</t>
  </si>
  <si>
    <t>-</t>
  </si>
  <si>
    <t>Con las Botas Bien Puestas - Sector Acuícola</t>
  </si>
  <si>
    <t>0:47</t>
  </si>
  <si>
    <t>Conocer aspectos claves de la seguridad y el bienestar en el sector acuícola.</t>
  </si>
  <si>
    <t>Sumérgete en una campaña emocionante y educativa diseñada para promover la seguridad y el bienestar en el sector acuícola. "Con las Botas Bien Puestas" es más que una campaña; es un compromiso con la protección de los trabajadores y la preservación de un entorno laboral seguro en la industria acuícola. A lo largo de esta campaña nos enfocaremos en concientizar sobre la importancia de la seguridad en cada paso del proceso acuícola, desde la producción hasta la distribución. Nuestro objetivo es empoderar a los trabajadores con el conocimiento y las herramientas necesarias para prevenir accidentes, minimizar riesgos y fomentar una cultura de seguridad en toda la industria</t>
  </si>
  <si>
    <t>Construyendo entornos laborales saludables: estrategias contra la violencia</t>
  </si>
  <si>
    <t>78:00</t>
  </si>
  <si>
    <t>Conocer e identificar factores de riesgo e implementar medidas preventivas.</t>
  </si>
  <si>
    <t>¡Únete a nosotros en un webinar esencial donde abordaremos cómo construir entornos laborales saludables mediante estrategias efectivas contra la violencia! En este evento, exploraremos las diversas formas de violencia en el lugar de trabajo y proporcionaremos estrategias prácticas para prevenirla y abordarla de manera proactiva. Aprenderás a identificar los factores de riesgo, implementar medidas preventivas y responder de manera adecuada en caso de situaciones de violencia. No te pierdas esta oportunidad de fortalecer la cultura de seguridad en tu empresa y proteger el bienestar de tus empleados.</t>
  </si>
  <si>
    <t>El gestor de inclusión: su rol para el cumplimiento de las leyes 21.275 y 21.015</t>
  </si>
  <si>
    <t>Conocer estrategias para implementar politícas de inclusión y rol del gestor de inclusión.</t>
  </si>
  <si>
    <t>¡Acompáñanos en este webinar informativo y esencial donde exploraremos el papel fundamental del gestor de inclusión en el cumplimiento de las leyes 21.275 y 21.015 en el ámbito laboral! Descubre cómo este rol puede contribuir a crear entornos laborales más inclusivos y equitativos, promoviendo la diversidad y la igualdad de oportunidades para todos. ,Aprenderás estrategias prácticas para implementar políticas inclusivas, fomentar la sensibilización y la aceptación, y crear una cultura organizacional que valore la diversidad. No te pierdas esta oportunidad de fortalecer tus conocimientos y habilidades en materia de inclusión laboral.</t>
  </si>
  <si>
    <t>Encuentro ACHS 2021 con Tal Ben-Shahar en español</t>
  </si>
  <si>
    <t>Conocer los principios de la psicología positiva y cómo aplicarlos.</t>
  </si>
  <si>
    <t>¡Únete a nosotros en el esperado Encuentro ACHS 2021 para una charla inspiradora con el renombrado psicólogo y autor Tal Ben-Shahar! En este evento especial en español, exploraremos los principios fundamentales de la psicología positiva y cómo aplicarlos para alcanzar una vida más plena y satisfactoria. Conéctate para descubrir estrategias prácticas y científicamente respaldadas que te ayudarán a mejorar tu bienestar y felicidad personal. No te pierdas esta oportunidad única de aprender de uno de los expertos más influyentes en el campo de la psicología positiva</t>
  </si>
  <si>
    <t>Encuentro ACHS 2021 con Tal Ben-Shahar en inglés</t>
  </si>
  <si>
    <t>¡Únete a nosotros en el esperado Encuentro ACHS 2021 para una charla inspiradora con el renombrado psicólogo y autor Tal Ben-Shahar! En este evento especial en inglés, exploraremos los principios fundamentales de la psicología positiva y cómo aplicarlos para alcanzar una vida más plena y satisfactoria. Conéctate para descubrir estrategias prácticas y científicamente respaldadas que te ayudarán a mejorar tu bienestar y felicidad personal. No te pierdas esta oportunidad única de aprender de uno de los expertos más influyentes en el campo de la psicología positiva.</t>
  </si>
  <si>
    <t>Encuentro ACHS 2023</t>
  </si>
  <si>
    <t>180:00</t>
  </si>
  <si>
    <t>Conocer aspectos claves para cuidar la salud mental en el trabajo, promoviendo entornos laborales saludables.</t>
  </si>
  <si>
    <t>¡Transforma tu entorno laboral en un espacio saludable y productivo! En este webinar, descubrirás los aspectos esenciales para cuidar la salud mental en el trabajo. Aprenderás a identificar y manejar el estrés, mejorar la comunicación y fomentar un ambiente de apoyo y bienestar para todos los miembros del equipo.</t>
  </si>
  <si>
    <t>Encuentro CPHS Araucanía los Ríos</t>
  </si>
  <si>
    <t>97:00</t>
  </si>
  <si>
    <t>Conoce los aspectos fundamentales del ciberacoso y la investigación de accidentes bajo el método de árbol de causas.</t>
  </si>
  <si>
    <t>¡Únete a nosotros en un encuentro especial de comités paritarios donde abordaremos temas cruciales para la seguridad y el bienestar en el lugar de trabajo! En esta ocasión, nos enfocaremos en dos aspectos fundamentales: el ciberacoso y la investigación de accidentes bajo el método del árbol de causas. Aprende de los expertos cómo prevenir y gestionar el ciberacoso, además de profundizar en técnicas efectivas para investigar accidentes laborales y mejorar la seguridad en tu empresa. No te pierdas esta oportunidad de fortalecer tu conocimiento y contribuir a un entorno laboral más seguro y respetuoso</t>
  </si>
  <si>
    <t>Encuentro de Comités Paritarios de Higiene y Seguridad 2022 Región Metropolitana Sur y de O´Higgins</t>
  </si>
  <si>
    <t>92:00</t>
  </si>
  <si>
    <t>Conocer prácticas y experiencias de los comités paritarios de higene y seguridad.</t>
  </si>
  <si>
    <t> Te invitamos a unirte a nosotros en el Encuentro Anual de Comités Paritarios de Higiene y Seguridad, un evento imperdible diseñado para líderes y representantes de comités paritarios de empresas de la Región Metropolitana Sur y de O'Higgins. Sumérgete en un ambiente vibrante donde la seguridad laboral es la prioridad número uno. Este encuentro reúne a los mejores y más brillantes en el campo, ofreciendo una plataforma para compartir conocimientos, experiencias y mejores prácticas que impulsarán la excelencia en la seguridad laboral.</t>
  </si>
  <si>
    <t>Encuentro virtual de Comités Paritarios de Higiene y Seguridad 2022 Región de Valparaíso</t>
  </si>
  <si>
    <t>Te invitamos a unirte a nosotros en el Encuentro Anual de Comités Paritarios de Higiene y Seguridad, un evento imperdible diseñado para líderes y representantes de comités paritarios de empresas de la Región de Valparaiso. Sumérgete en un ambiente vibrante donde la seguridad laboral es la prioridad número uno. Este encuentro reúne a los mejores y más brillantes en el campo, ofreciendo una plataforma para compartir conocimientos, experiencias y mejores prácticas que impulsarán la excelencia en la seguridad laboral.</t>
  </si>
  <si>
    <t>Ergonomía en trabajo remoto</t>
  </si>
  <si>
    <t>66:00</t>
  </si>
  <si>
    <t>Conocer y prevenir lesiones en el puesto de trabajo, mediante técnicas de ergonomía.</t>
  </si>
  <si>
    <t>¡Descubre el secreto para trabajar desde casa de manera saludable y productiva! Únete a nuestro exclusivo webinar donde te proporcionaremos las mejores prácticas para mantener una postura impecable y prevenir lesiones mientras trabajas remotamente. Sumérgete en un mundo de confort ergonómico mientras exploramos la configuración óptima de tu espacio de trabajo, la selección de muebles y equipos ergonómicos de primera calidad, técnicas para una postura perfecta y rejuvenecedores ejercicios de estiramiento y pausas activas.</t>
  </si>
  <si>
    <t>Espacios inclusivos para personas con discapacidad física</t>
  </si>
  <si>
    <t>Conocer estrategias para diseñar entornos accesibles que permitan la participación de personas con dispacidad física y que promuevan la igualdad de oportunidades.</t>
  </si>
  <si>
    <t>Únete a nosotros en este webinar inspirador y educativo donde exploraremos la importancia de crear espacios inclusivos que permitan la plena participación de personas con discapacidad física. Descubrirás estrategias prácticas y ejemplos reales de cómo diseñar entornos accesibles que promuevan la igualdad de oportunidades y la inclusión para todos. A través de la orientación de expertos en accesibilidad y casos de éxito, aprenderás cómo adaptar infraestructuras, políticas y prácticas para garantizar que todas las personas, independientemente de su capacidad física, puedan contribuir y prosperar en el lugar de trabajo y en la sociedad en general.</t>
  </si>
  <si>
    <t>Espacios inclusivos para personas con discapacidad visual</t>
  </si>
  <si>
    <t>Conocer estrategias para diseñar entornos accesibles que permitan la participación de personas con dispacidad visual y que promuevan la igualdad de oportunidades.</t>
  </si>
  <si>
    <t>Únete a nosotros en este webinar esclarecedor y transformador donde exploraremos cómo diseñar y crear espacios inclusivos que permitan la plena participación de personas con discapacidad visual. Aprenderás estrategias prácticas y principios de diseño para promover la accesibilidad y la igualdad de oportunidades en entornos públicos y privados. Descubrirás cómo adaptar infraestructuras, políticas y prácticas para garantizar que todas las personas, independientemente de su capacidad visual, puedan disfrutar y utilizar los espacios de manera segura y cómoda.</t>
  </si>
  <si>
    <t>Gestión de la salud mental en espacios de trabajo</t>
  </si>
  <si>
    <t>Conocer estrategias efectivas para gestionar la salud mental en los espacios de trabajo.</t>
  </si>
  <si>
    <t>En un mundo laboral cada vez más exigente, la salud mental de los empleados se ha convertido en una prioridad fundamental para las organizaciones. Únete a nosotros en este webinar revelador donde exploraremos estrategias efectivas para gestionar la salud mental en los espacios de trabajo, promoviendo el bienestar y la productividad de los colaboradores. Descubrirás herramientas prácticas para reconocer, abordar y apoyar la salud mental de tus empleados. No te pierdas esta oportunidad de fortalecer tu conocimiento y crear un ambiente laboral más saludable y positivo para todos.</t>
  </si>
  <si>
    <t>II Seminario de Seguridad Estratégica Achs - Dekra</t>
  </si>
  <si>
    <t>150:00</t>
  </si>
  <si>
    <t>Conocer tendencias, desafíos y soluciones de la seguridad en el trabajo.</t>
  </si>
  <si>
    <t>¡Prepárate para sumergirte en el mundo de la seguridad estratégica con el II Seminario organizado por ACHS en colaboración con DEKRA! Este evento exclusivo reúne a los principales expertos en seguridad laboral para explorar las últimas tendencias, desafíos y soluciones innovadoras en el ámbito de la seguridad en el trabajo. Descubre estrategias avanzadas y conocimientos de vanguardia que te ayudarán a mejorar la seguridad en tu entorno laboral. No te pierdas esta oportunidad única de aprender de los líderes del sector y llevar tu enfoque de seguridad al siguiente nivel.</t>
  </si>
  <si>
    <t>Infórmate y enfócate - Campaña Violencia #AchsSeguroLaboral</t>
  </si>
  <si>
    <t>1:00</t>
  </si>
  <si>
    <t>Conocer aspectos claves de la prevención de la violencia en el trabajo.</t>
  </si>
  <si>
    <t>Únete a nuestra campaña "Infórmate y Enfócate" mientras nos comprometemos a abordar el problema crítico de la violencia en el lugar de trabajo.Esta campaña tiene como objetivo informar, concienciar y promover acciones concretas para prevenir y combatir la violencia laboral en todas sus formas. Con recursos educativos, testimonios inspiradores y estrategias prácticas, juntos trabajaremos para crear entornos laborales seguros, respetuosos y libres de violencia.</t>
  </si>
  <si>
    <t>Introducción a la lengua de señas para un relacionamiento más inclusivo</t>
  </si>
  <si>
    <t>Conocer la lengua de señas como herramienta para fomentar la inclusión.</t>
  </si>
  <si>
    <t>¡Únete a nosotros en este webinar único y transformador donde exploraremos la lengua de señas como una herramienta poderosa para fomentar la inclusión y el entendimiento entre personas sordas y oyentes! En este evento, aprenderás los conceptos básicos de la lengua de señas y cómo puedes utilizarlos para mejorar tus habilidades de comunicación y fortalecer relaciones más inclusivas. Descubrirás la importancia de la comunicación inclusiva y aprenderás cómo puedes contribuir a crear un mundo donde todos puedan comunicarse plenamente, independientemente de su capacidad auditiva</t>
  </si>
  <si>
    <t>Lactancia materna segura y cuidada</t>
  </si>
  <si>
    <t>Conocer aspectos claves y técnicas de lactancia materna óptima.</t>
  </si>
  <si>
    <t>¡Únete a nosotros en nuestro webinar dedicado a la lactancia materna segura y cuidada! En este evento informativo y educativo, te sumergirás en un viaje de conocimiento donde aprenderás todo lo necesario para asegurar una experiencia de lactancia materna óptima tanto para la madre como para el bebé. Descubre consejos prácticos, técnicas efectivas y el apoyo que necesitas para hacer de la lactancia una experiencia positiva y saludable. No te pierdas esta oportunidad de empoderarte con la información y el apoyo de expertos en el campo.</t>
  </si>
  <si>
    <t>Mesa técnica de comunicaciones</t>
  </si>
  <si>
    <t>57:00</t>
  </si>
  <si>
    <t>Conocer procedimientos y práticas en postes y cables mensajeros.</t>
  </si>
  <si>
    <t>Únete a nosotros en un webinar especializado donde abordaremos el crucial tema del trabajo seguro en actividades realizadas en postes y cables mensajeros. En esta Mesa Técnica de Comunicaciones, nos enfocaremos en el estándar de trabajo seguro que garantiza la protección de los trabajadores en estas labores fundamentales. Aprende de los expertos las mejores prácticas y procedimientos para asegurar un entorno laboral seguro y eficiente. No te pierdas esta oportunidad de mejorar tus conocimientos y contribuir a un entorno de trabajo más seguro</t>
  </si>
  <si>
    <t>campaña</t>
  </si>
  <si>
    <t>Muévelo, muévelo con la ACHS</t>
  </si>
  <si>
    <t>Conocer hábitos y práticas para prevenir lesiones.</t>
  </si>
  <si>
    <t>¡Prepárate para una campaña que cuida de ti mientras te mantienes activo!  "Muévelo, Muévelo con la ACHS" está diseñada para promover hábitos saludables y enseñarte el manejo seguro de cargas para proteger tu espalda y prevenir lesiones. Únete a nosotros y descubre cómo puedes mantenerte en forma y seguro al mismo tiempo. Con consejos prácticos y actividades divertidas, esta campaña te ayudará a integrar el ejercicio y la seguridad en tu rutina diaria. ¡No te pierdas esta oportunidad de mejorar tu bienestar físico y proteger tu salud con la ACHS!</t>
  </si>
  <si>
    <t>Perspectiva de género en la construcción</t>
  </si>
  <si>
    <t>Conocer aspectos claves de la perspectiva de género en la industria de la construcción.</t>
  </si>
  <si>
    <t>Únete a nosotros en este webinar esclarecedor y transformador donde exploraremos la importancia de incorporar una perspectiva de género en la industria de la construcción. Descubre cómo abordar las desigualdades de género en este sector y promover entornos laborales más inclusivos y equitativos para todos. Con la orientación de expertos en igualdad de género y casos de éxito en la industria, aprenderás estrategias prácticas para fomentar la diversidad, la equidad y la inclusión en todos los niveles de la industria de la construcción. ¡Únete a nosotros y sé parte del movimiento hacia una industria más justa y progresista para todas las personas!</t>
  </si>
  <si>
    <t>Preparándonos para el simulacro de sismo en el sector educación</t>
  </si>
  <si>
    <t>45:00</t>
  </si>
  <si>
    <t>Conocer prácticas de preparación para emergencias en centros educativos.</t>
  </si>
  <si>
    <t>¡Prepárate para responder de manera efectiva en caso de un sismo en tu centro educativo! Únete a nuestro webinar para aprender cómo prepararte adecuadamente para un simulacro de sismo en el sector educativo y garantizar la seguridad de estudiantes, personal docente y administrativo. En este evento informativo exploraremos las mejores prácticas en materia de preparación para emergencias, incluyendo la planificación de evacuaciones, el establecimiento de puntos de reunión y la coordinación con autoridades locales. No te pierdas esta oportunidad de fortalecer la resiliencia de tu institución educativa y proteger a tu comunidad escolar.</t>
  </si>
  <si>
    <t>Prevención de la violencia laboral en el trabajo de cuidado de personas con discapacidad cognitiva</t>
  </si>
  <si>
    <t>Conocer los aspectos claves para garatinzar un entorno seguro a quienes ejercen labores de cuidado de personas con discapacidad cognitiva.</t>
  </si>
  <si>
    <t>¡Únete a nosotros en un webinar único diseñado para quienes se dedican al cuidado de personas con discapacidad cognitiva!En este evento especializado, exploraremos las claves para garantizar un entorno laboral seguro y respetuoso tanto para los cuidadores como para quienes reciben cuidados. Nuestra sesión informativa y práctica reunirá a destacados expertos en cuidado de la salud y en discapacidad, quienes compartirán su valiosa experiencia y conocimientos sobre cómo identificar, abordar y prevenir situaciones de violencia en el trabajo. Desde comprender los factores desencadenantes hasta desarrollar protocolos de seguridad efectivos, este webinar proporcionará las herramientas necesarias para fomentar un entorno laboral seguro y positivo.</t>
  </si>
  <si>
    <t>Prevención del Cáncer de mama "Una mirada desde el cuidado integral"</t>
  </si>
  <si>
    <t>Conocer aspectos claves para prevenir el cáncer de mama y lograr una detección temprana.</t>
  </si>
  <si>
    <t>Únete a nosotros en un webinar informativo y conmovedor donde exploraremos la prevención del cáncer de mama desde una perspectiva integral de cuidado. En este evento, reuniremos a expertos en salud, sobrevivientes y defensores para ofrecer una visión completa de cómo podemos abordar este importante tema de manera holística. Desde la detección temprana hasta el apoyo emocional y la promoción de estilos de vida saludables, descubriremos juntos cómo cada uno de nosotros puede contribuir a la lucha contra el cáncer de mama. No te pierdas esta oportunidad de educarte, inspirarte y unirte a una comunidad dedicada a promover la salud y el bienestar de las mujeres.</t>
  </si>
  <si>
    <t>Programa preventivo de seguridad en máquinas, equipos y herramientas motrices portátiles</t>
  </si>
  <si>
    <t>107:00</t>
  </si>
  <si>
    <t>Conocer aspectos claves del programa preventivo de seguridad en máquinas, equipos y herramientas motrices portátiles.</t>
  </si>
  <si>
    <t>¡Garantiza la seguridad en tu lugar de trabajo! Este webinar te proporcionará los conocimientos fundamentales sobre el programa preventivo de seguridad en máquinas, equipos y herramientas motrices portátiles. Aprenderás a identificar riesgos, aplicar medidas preventivas y cumplir con las normativas de seguridad para proteger a los trabajadores y mantener un entorno laboral seguro y eficiente.</t>
  </si>
  <si>
    <t>Protocolo de Vigilancia Ocupacional por Exposición a Metales y Metaloides</t>
  </si>
  <si>
    <t>Conocer e implementar el protocolo de vigilancia ocupacional por exposición a metales y metaloides.</t>
  </si>
  <si>
    <t>¡Únete a nosotros en un webinar informativo y crucial donde exploraremos el Protocolo de Vigilancia Ocupacional por Exposición a Metales y Metaloides! En este evento, profundizaremos en la importancia de la vigilancia ocupacional para proteger la salud de los trabajadores expuestos a estos compuestos y cómo implementar adecuadamente este protocolo en el lugar de trabajo. Aprenderás las mejores prácticas para llevar a cabo la vigilancia ocupacional de manera efectiva y garantizar un entorno laboral seguro. No te pierdas esta oportunidad de fortalecer tus conocimientos y contribuir a la salud y bienestar de tus empleados.</t>
  </si>
  <si>
    <t>Reclutamiento y selección inclusiva ¿cómo atraemos el talento de personas con discapacidad?</t>
  </si>
  <si>
    <t>Conocer estrategias para el reclutamiento y selección inclusivo.</t>
  </si>
  <si>
    <t>¡Únete a nosotros en este webinar inspirador y práctico donde exploraremos estrategias efectivas para el reclutamiento y selección inclusiva, centrándonos en cómo atraer el talento de personas con discapacidad! Descubre cómo puedes ampliar tus horizontes de reclutamiento y crear equipos más diversos y talentosos al incorporar la perspectiva de la inclusión. Aprenderás las mejores prácticas para diseñar procesos de selección accesibles, adaptar tus estrategias de reclutamiento y garantizar un trato equitativo para todos los candidatos. No te pierdas esta oportunidad de enriquecer tu equipo con talento diverso y contribuir a un mundo laboral más inclusivo y equitativo.</t>
  </si>
  <si>
    <t>Recomendaciones psicosociales para el teletrabajo</t>
  </si>
  <si>
    <t>80:00</t>
  </si>
  <si>
    <t>Conocer estrategias y recomendaciones para optimizar el rendimiento  y bienestar en teletrabajo.</t>
  </si>
  <si>
    <t>¡Únete a nosotros en este webinar exclusivo donde desbloquearemos las claves para triunfar en el teletrabajo! Descubre estrategias de vanguardia y recomendaciones prácticas para optimizar tu rendimiento y bienestar, directamente desde la comodidad de tu hogar. Explora cómo mantener un equilibrio perfecto entre tu vida laboral y personal, superar el estrés y la ansiedad asociados con el trabajo remoto y perfeccionar tus habilidades de comunicación para una colaboración efectiva con colegas y supervisores.</t>
  </si>
  <si>
    <t>Regímenes Tributarios para PYMES</t>
  </si>
  <si>
    <t>50:00</t>
  </si>
  <si>
    <t>Conocer aspectos claves de los diferentes regímenes tributarios.</t>
  </si>
  <si>
    <t>¿Eres propietario de una pequeña o mediana empresa y te preguntas cuál es el régimen tributario más adecuado para ti?  ¡Entonces este webinar es para ti! Únete a nosotros para obtener una comprensión profunda de los diferentes regímenes tributarios disponibles para las PYMES y cómo elegir el más beneficioso para tu negocio. Con la orientación de expertos en tributación, explorarás las ventajas y desventajas de cada régimen, así como los criterios clave a considerar al tomar tu decisión. No te pierdas esta oportunidad de optimizar tus obligaciones fiscales y maximizar los beneficios para tu empresa.</t>
  </si>
  <si>
    <t>Resultados de fiscalización asociada al Programa Preventivo de Seguridad en Máquinas</t>
  </si>
  <si>
    <t>Conocer sobre los resultados de fiscalización asociados al Programa Preventivo de Seguridad en Máquinas.</t>
  </si>
  <si>
    <t>¿Te gustaría estar al tanto de los hallazgos y tendencias en seguridad industrial? ¡Entonces este webinar es para ti! Únete a nosotros para una presentación reveladora sobre los resultados de fiscalización asociados al Programa Preventivo de Seguridad en Máquinas.
En esta sesión informativa, profundizaremos en los datos y análisis obtenidos a través de la fiscalización de programas preventivos en máquinas, destacando los puntos clave y las áreas de mejora identificadas. Se desglosarán los hallazgos más relevantes y se compartirán recomendaciones prácticas para optimizar la seguridad en el entorno laboral.</t>
  </si>
  <si>
    <t>Usted sí sabe - Campaña Construcción #AchsSeguroLaboral</t>
  </si>
  <si>
    <t>Conocer medidas preventivas en materia de seguridad en el lugar de trabajo, sector construcción.</t>
  </si>
  <si>
    <t>Únete a nosotros en nuestra nueva campaña, "Usted Sí Sabe", diseñada especialmente para la industria de la construcción. Esta campaña tiene como objetivo principal empoderar a los trabajadores de la construcción para que tomen medidas proactivas en materia de seguridad en el lugar de trabajo. A través de recursos educativos y estrategias innovadoras, brindamos las herramientas necesarias para crear un entorno laboral más seguro y eficiente. No te pierdas la oportunidad de ser parte de esta iniciativa que está transformando la seguridad en la construcción.</t>
  </si>
  <si>
    <t>Virus influenza: Lo que debes saber</t>
  </si>
  <si>
    <t>53:00</t>
  </si>
  <si>
    <t>Conocer sobre los aspectos esenciales de la influenza, estrategias de prevención y tratamiento.</t>
  </si>
  <si>
    <t>Únete a nosotros para adentrarte en los aspectos esenciales de la influenza, desde sus orígenes hasta las estrategias de prevención y tratamiento. En este evento, te sumergirás en un viaje informativo donde aprenderás todo lo que necesitas saber para protegerte a ti mismo y a tu comunidad contra esta enfermedad. Descubre información vital, consejos prácticos y las últimas novedades médicas para enfrentar la influenza con confianza. ¡No te pierdas esta oportunidad de educarte y tomar medidas proactivas para tu salud y la de los tuyos!</t>
  </si>
  <si>
    <t>Aspectos fundamentales de la ley n° 21.645 sobre promoción del equilibio de la vida familiar y laboral</t>
  </si>
  <si>
    <t>21:48</t>
  </si>
  <si>
    <t>Conocer sobre los aspectos fundamentales de la ley N° 21.645 sobre promoción del equilibrio de vida familiar y laboral.</t>
  </si>
  <si>
    <t>Descubre las Cápsulas Fundamentales sobre la Ley N° 21.645: Promoción del Equilibrio entre Vida Familiar y Laboral
¡Transforma tu entorno laboral y familiar con nuestras cápsulas informativas diseñadas para brindarte un entendimiento integral de la Ley N° 21.645! Este set exclusivo de cápsulas ofrece una guía práctica y detallada sobre la promoción del equilibrio entre la vida familiar y laboral, asegurando que comprendas a fondo cómo esta legislación impacta tu día a día.
¿Qué Incluyen Nuestras Cápsulas?
1. Explicación Clara y Concisa de la Ley: Entiende los fundamentos de la Ley N° 21.645 y su importancia para crear un entorno más equilibrado y justo.
2. Identificación de los Beneficiarios: Descubre a quiénes aplica esta ley, asegurándote de que todos en tu organización conozcan sus derechos y responsabilidades.
3. Estructura del Manual de Implementación: Aprende a diseñar un manual efectivo con las cuatro secciones clave que debes incluir para promover el equilibrio entre vida familiar y laboral:
Introducción y Objetivos: Contextualiza la importancia del equilibrio laboral y familiar, estableciendo los objetivos del manual.
Políticas y Procedimientos: Define las políticas internas y procedimientos que aseguren la aplicación efectiva de la ley.
Roles y Responsabilidades: Clarifica los roles y responsabilidades de cada miembro de la organización en la promoción de un entorno equilibrado.
Evaluación y Mejora Continua: Establece métodos para evaluar la efectividad de las políticas y procedimientos, y promover mejoras continuas.
4. Buenas Prácticas: Adquiere conocimientos sobre las mejores prácticas para la implementación y promoción del equilibrio entre vida laboral y familiar, garantizando un cumplimiento normativo y un ambiente de trabajo saludable y productivo.
Beneficios de nuestras Cápsulas
Accesibilidad y Flexibilidad: Aprende a tu propio ritmo con materiales diseñados para ser fáciles de entender y aplicar.
Cumplimiento Legal: Asegura que tu organización cumpla con los requisitos legales, evitando posibles sanciones y mejorando la satisfacción de tus empleados.
Mejora del Clima Laboral: Promueve un ambiente de trabajo más justo y equilibrado, aumentando la motivación y productividad de tu equipo.
¡No pierdas la oportunidad de transformar tu organización con este valioso set de cápsulas! Conviértete en un líder en la promoción del equilibrio entre vida familiar y laboral y asegura el bienestar de todos en tu entorno.</t>
  </si>
  <si>
    <t xml:space="preserve">Podcast Voces de Diversidad - Talento diverso y sin sesgo con Juan Cristóbal Concha y Daniela Campos. </t>
  </si>
  <si>
    <t>Conocer aspectos fundamentales de diversidad e inclusión en las organizaciones, con especial foco en sesgos inconscientes que existen y cómo gestionar el talento diverso en una organización.</t>
  </si>
  <si>
    <t>¡Descubre nuestro nuevo podcast Voces de Diversidad! Sumérgete en los aspectos fundamentales de la diversidad y la inclusión en el ámbito laboral, explorando de manera profunda los sesgos inconscientes que todos tenemos y aprendiendo cómo gestionarlos eficazmente para fomentar un entorno de trabajo verdaderamente inclusivo.
A través de episodios cautivadores y expertos invitados, quienes conversan con nuestra Jefa Técnica de Riesgos Psicosociales, Daniela Campos, desglosaremos estrategias prácticas para la gestión del talento diverso, asegurando que todas las voces sean escuchadas y valoradas. Además, este podcast viene acompañado de material complementario que enriquecerá tu comprensión y te proporcionará herramientas útiles para implementar cambios positivos en tu organización.
No te pierdas esta oportunidad de transformar tu perspectiva y contribuir a un entorno laboral más inclusivo y equitativo. ¡Escúchanos y sé parte del cambio!</t>
  </si>
  <si>
    <t>Podcast Voces de Diversidad - Diversidad en el lenguaje con María José Cumplido y Daniela Campos</t>
  </si>
  <si>
    <t>Conocer aspectos fundamentales de diversidad e inclusión en las organizaciones, con especial foco en el uso del lenguaje con perspectiva en la diversidad para generar espacios de trabajo sanos, seguros y diversos.</t>
  </si>
  <si>
    <t>¡Te presentamos nuestro nuevo podcast Voces de Diversidad! En esta serie, profundizaremos en los aspectos esenciales de la diversidad y la inclusión en el entorno laboral, con un enfoque especial en el uso del lenguaje inclusivo. Descubre cómo una comunicación efectiva y respetuosa puede ser la clave para crear espacios de trabajo sanos, seguros y diversos.
A lo largo de los episodios, exploraremos prácticas y estrategias para incorporar una perspectiva de diversidad en el lenguaje cotidiano de tu organización, asegurando que todos se sientan valorados y respetados. Contaremos con la participación de expertos,  quienes conversan con nuestra Jefa Técnica de Riesgos Psicosociales, Daniela Campos, y nos contarán testimonios que enriquecerán tu entendimiento y te inspirarán a implementar cambios significativos.
Acompañado de material complementario que potenciará tu aprendizaje, este podcast es tu guía definitiva para transformar la cultura de tu lugar de trabajo. ¡Escúchanos y únete al movimiento hacia un entorno laboral más inclusivo y equitativo!</t>
  </si>
  <si>
    <t>Podcast Voces de Diversidad - Diversidad en tu organización con Javier Silva Müller y Daniela Campos</t>
  </si>
  <si>
    <t xml:space="preserve">Conocer aspectos fundamentales de diversidad e inclusión en las organizaciones, con especial foco en cómo impulsar la diversidad en los entornos laborales. </t>
  </si>
  <si>
    <t>¡Presentamos nuestro nuevo podcast Voces de Diversidad! Únete a nosotros mientras desentrañamos los aspectos fundamentales de la diversidad y la inclusión en el ámbito laboral, con un enfoque específico en cómo promover y fomentar la diversidad dentro de tu organización.
En cada episodio, te brindaremos insights y estrategias prácticas para crear un entorno de trabajo inclusivo y diverso, destacando la importancia de valorar y aprovechar las diferentes perspectivas y experiencias. Con la participación de líderes y expertos en el campo, quienes conversan con nuestra Jefa Técnica de Riesgos Psicosociales, Daniela Campos, obtendrás conocimientos valiosos y consejos accionables para impulsar la diversidad y transformar la cultura de tu organización.
Además, el podcast viene acompañado de material complementario que te ayudará a profundizar en los temas tratados y a implementar cambios significativos en tu entorno laboral. ¡Escucha y descubre cómo puedes ser un agente de cambio hacia un lugar de trabajo más inclusivo y equitativo!</t>
  </si>
  <si>
    <t>METODOLOGÍA INFORME NOMINA DE EXPUESTOS Y VIGILANCIA DE LA SALUD (INE)</t>
  </si>
  <si>
    <t>4:00</t>
  </si>
  <si>
    <t>Conocer aspectos fundamentales para la determinación de trabajadores expuestos a dterminados agentes en sus lugares de trabajo.</t>
  </si>
  <si>
    <t>¡Bienvenidos a nuestra cápsula informativa sobre el Informe nómina de expuestos y vigilancia de la salud! Conocerás la metodología utilizada, el rol que cumplen las empresas dentro del proceso y para que se realiza esta actividad.</t>
  </si>
  <si>
    <t>PREVENCIÓN DE RIESGOS Y PRÁCTICAS SEGURAS EN EL TRANSPORTE DE CARGA POR CARRETERA</t>
  </si>
  <si>
    <t>12:00</t>
  </si>
  <si>
    <t>Conocer sobre la prevención de riesgos y prácticas seguras en el transporte de carga por carretera.</t>
  </si>
  <si>
    <t>Bienvenidos a nuestra cápsula informativa sobre la prevención de riesgos y prácticas seguras en el transporte de carga por carretera. Este contenido está dirigido a profesionales del sector logístico y de transporte que desean ampliar sus conocimientos en seguridad laboral, con un enfoque específico en la prevención de accidentes y enfermedades profesionales.
Durante la cápsula, exploraremos los procesos logísticos y de distribución, la estructura del sector transporte, así como las estadísticas y la actividad económica relacionadas con esta industria. También analizaremos los riesgos asociados al proceso productivo, ofreciendo recomendaciones para mejorar la seguridad tanto en el desplazamiento operacional dentro del centro de trabajo como en la conducción de vehículos.
Adicionalmente, abordaremos las mejores prácticas para el manejo manual de materiales, proporcionando estrategias efectivas para prevenir lesiones y enfermedades profesionales. Para finalizar, compartiremos consejos prácticos que garantizarán que las tareas diarias se realicen de manera segura y eficiente, reduciendo al mínimo el riesgo de accidentes y promoviendo un entorno laboral saludable y productivo.</t>
  </si>
  <si>
    <t>Ley Karin: aprendiendo sobre la ley, las conductas y la política de prevención del acoso laboral, sexual y violencia en el trabajo</t>
  </si>
  <si>
    <t>13:00</t>
  </si>
  <si>
    <t xml:space="preserve">Conocer los principios fundamentales de la Ley Karin, identificando las conductas que constituyen acoso laboral, acoso sexual y violencia en el trabajo, y de la política de prevención de estos. </t>
  </si>
  <si>
    <t>Descubre los pilares de la Ley Karin y su impacto en el entorno laboral. A través de nuestras cápsulas informativas, te adentrarás en los principios clave de esta legislación crucial, diseñada para prevenir, investigar y sancionar el acoso laboral, acoso sexual y la violencia en el trabajo. Identifica las conductas que deben ser prevenidas y conoce en detalle la política de prevención que protege a las organizaciones y a sus colaboradores. Estas cápsulas te brindarán las herramientas necesarias para reconocer y enfrentar estos desafíos, fortaleciendo un ambiente laboral seguro y respetuoso para todos. ¡Sé parte del cambio hacia un lugar de trabajo libre de acoso y violencia!</t>
  </si>
  <si>
    <t>CONDUCTAS SEGURAS EN AGRICULTURA</t>
  </si>
  <si>
    <t>21:20</t>
  </si>
  <si>
    <t>Conocer los principales peligros presentes durante tareas asociadas a caminar o trasladarse por los predios, en el manejo manual de materiales, trabajos en altura y en el uso de herramientas manuales.</t>
  </si>
  <si>
    <t xml:space="preserve">¡Bienvenidos a nuestras cápsulas informativas sobre conductas seguras en trabajos agrícolas! Conocerás los principales peligros al caminar o trasladarse por los predios, en el manejo manual de materiales, trabajos en altura y en el uso de herramientas manuales </t>
  </si>
  <si>
    <t>HIPOBARIA INTERMITENTE CRÓNICA POR GRAN ALTITUD</t>
  </si>
  <si>
    <t>Conocer sobre la Hipobaria Intermitente Crónica (HIC) y sus efectos en la salud de trabajadores expuestos a grandes altitudes, describiendo las enfermedades asociadas y el programa de vigilancia de la salud que permite monitorear y prevenir dichos efectos mediante evaluaciones periódicas y recomendaciones preventivas.</t>
  </si>
  <si>
    <t>Te invitamos a ver nuestra cápsula informativa sobre la Hipobaria Intermitente Crónica (HIC), una condición que puede afectar a quienes trabajan en altitudes de entre 3.000 y 5.000 metros sobre el nivel del mar. Descubre cómo la baja presión en estas alturas genera cambios fisiológicos y cuáles son las enfermedades asociadas, como el mal agudo de montaña, policitemia, edema pulmonar y trastornos del sueño. En esta cápsula, también abordamos el programa de vigilancia de la salud, que ofrece herramientas para monitorear y prevenir estos efectos a través de evaluaciones periódicas y recomendaciones clave. ¡No te la pierdas para conocer cómo proteger tu salud en el trabajo a gran altitud!</t>
  </si>
  <si>
    <t>CALIDAD DEL AIRE</t>
  </si>
  <si>
    <t>7:00</t>
  </si>
  <si>
    <t>Conocer cuáles son las principales fuentes de particulas, los daños a la salud y las medidas preventivas para evitar la contaminación dentro del lugar de trabajo.</t>
  </si>
  <si>
    <t>¡Protege tu salud y la de tu equipo!
Con nuestras cápsulas de microaprendizaje, descubrirás de manera ágil y efectiva cuáles son las principales fuentes de partículas en el entorno laboral, los riesgos que representan para la salud y, lo más importante, las medidas preventivas para minimizar su impacto. Aprende a identificar los factores de contaminación y a aplicar prácticas seguras que transformen tu lugar de trabajo en un ambiente más saludable y libre de riesgos. ¡Dale un respiro a tu salud y toma acción hoy mismo!</t>
  </si>
  <si>
    <t>PROGRAMA EN SEGURIDAD EN MÁQUINAS, EQUIPOS O HERRAMIENTAS MOTRICES</t>
  </si>
  <si>
    <t>16:08</t>
  </si>
  <si>
    <t>Conocer los principales peligros asociados al trabajo con máquinas motrices, desde fallas operativas hasta emergencias críticas.</t>
  </si>
  <si>
    <t>Cada año, los accidentes relacionados con el uso inadecuado de máquinas y herramientas motrices dejan una marca imborrable en las organizaciones y en las vidas de los trabajadores. ¿Qué pasaría si pudieras prevenir estos riesgos desde su origen? En nuestra cápsula “Programa Preventivo de Seguridad en Máquinas y Herramientas Motrices”, te guiamos paso a paso para implementar medidas efectivas que no solo cumplen con las normativas legales, sino que también promueven un entorno seguro, eficiente y colaborativo.
Este programa está diseñado para abordar los principales peligros asociados al trabajo con máquinas motrices, desde fallas operativas hasta emergencias críticas. Aprenderás cómo identificar riesgos, implementar controles específicos y aplicar procedimientos seguros que marcan la diferencia en el día a día. Además, conocerás la importancia de una capacitación continua y del uso correcto de los Elementos de Protección Personal (EPP), elementos esenciales para garantizar el bienestar de los trabajadores y la continuidad de las operaciones.
Al ver esta cápsula, comprenderás que la seguridad no es solo una obligación, sino un compromiso estratégico. Prevenir accidentes graves, como amputaciones o lesiones por atrapamiento, empieza con pequeñas acciones: participar activamente en el programa, respetar las medidas de control y fomentar una cultura de cuidado mutuo. Únete a esta iniciativa y transforma tu lugar de trabajo en un espacio donde cada máquina y herramienta esté al servicio de un propósito mayor: proteger vidas.
¡Haz clic y comienza ahora a moverte con seguridad!</t>
  </si>
  <si>
    <t>CONDUCTAS SEGURAS EN LABORES DE TELECOMUNICACIONES</t>
  </si>
  <si>
    <t>14:15</t>
  </si>
  <si>
    <t>Conocer los principales peligros presentes durante tareas asociadas a trabajos en postación y shafts de edificios.</t>
  </si>
  <si>
    <t>¡Bienvenidos a nuestras cápsulas informativas sobre conductas seguras en trabajos de telecomunicaciones! Conocerás los principales peligros al trabajar en postación y en shafts y las medidas preventivas recomendadas para cada caso.</t>
  </si>
  <si>
    <t>CONDUCTAS SEGURAS EN ACTIVIDADES DE LIMPIEZA, ASEO Y ORNADO: EVITA ACCIDENTES LABORALES</t>
  </si>
  <si>
    <t>16:35</t>
  </si>
  <si>
    <t>Conocer estrategias clave para el manejo manual de cargas, mejores prácticas en limpieza y aseo en el entorno laboral, y medidas para prevenir accidentes por golpes contra objetos y contacto con elementos cortantes o punzantes.</t>
  </si>
  <si>
    <t>¡Bienvenidos y bienvenidas a esta cápsula de microaprendizaje! En ella conocerás estrategias clave para el manejo manual de cargas, así como las mejores prácticas en limpieza y aseo en el entorno laboral. Además, reforzarás conductas seguras para prevenir accidentes por golpes contra objetos y por contacto con elementos cortantes o punzantes.
Esta cápsula ha sido diseñada para ayudarte a realizar estas tareas de manera segura y eficiente, reduciendo el riesgo de lesiones y promoviendo un ambiente de trabajo más saludable. Es una herramienta valiosa para mejorar tu desempeño diario y garantizar tu bienestar.
Te invitamos a verla con atención y a aplicar cada una de las recomendaciones. ¡Tu seguridad es lo más importante!</t>
  </si>
  <si>
    <t>DESPLAZAMIENTO OPERACIONAL</t>
  </si>
  <si>
    <t>05:49</t>
  </si>
  <si>
    <t>Conocer hábitos de seguridad en los desplazamientos operacionales, para prevenir accidentes mediante la identificación de comportamientos inseguros, la atención al entorno, el respeto por las señalizaciones y la implementación de prácticas que promuevan un entorno laboral seguro.</t>
  </si>
  <si>
    <t>¿Sabías que el 40% de los accidentes laborales ocurren durante los desplazamientos operacionales? Actividades cotidianas como subir o bajar escaleras, caminar entre áreas de trabajo o moverse en espacios comunes pueden parecer simples, pero implican riesgos que podemos prevenir. En esta cápsula de microaprendizaje, aprenderás a identificar los comportamientos inseguros más frecuentes y a adoptar hábitos que prioricen tu seguridad y la de tu equipo. Descubrirás cómo mantener la atención en tu entorno, prevenir resbalones, tropiezos y caídas, respetar señalizaciones y crear un ambiente de trabajo seguro y organizado. Transforma cada desplazamiento en una oportunidad para cuidar tu bienestar, porque la seguridad no es solo un hábito, ¡es una actitud!</t>
  </si>
  <si>
    <t>HIDRÓGENO VERDE</t>
  </si>
  <si>
    <t>05:52</t>
  </si>
  <si>
    <t>Conocer el concepto de hidrógeno verde, para comprender su origen, usos actuales y potenciales, así como los desafíos y ventajas que enfrenta como una fuente de energía sostenible en la lucha contra el cambio climático.</t>
  </si>
  <si>
    <t>¡Descubre el futuro de la energía con nuestra cápsula sobre Hidrógeno Verde!
En un mundo que busca soluciones innovadoras para combatir el cambio climático, el hidrógeno verde se posiciona como una alternativa revolucionaria. Esta cápsula te llevará a explorar:
Qué es el hidrógeno y cómo se obtiene: Desde su presencia en el agua hasta los procesos que lo convierten en un combustible limpio.
Usos actuales y potenciales: Desde la industria química hasta su promesa de energía sostenible sin contaminación.
Desafíos y ventajas: Conoce las tecnologías, costos y regulaciones necesarias para impulsar esta fuente de energía del futuro.
¿A quién está dirigida esta cápsula?
A cualquier persona interesada en el impacto del hidrógeno verde en nuestra vida diaria y en el desarrollo de Chile.
¡Únete a esta experiencia educativa y sé parte del cambio hacia un futuro más limpio y sustentable!</t>
  </si>
  <si>
    <t>CONDUCTAS SEGURAS EN EL DESPLAZAMIENTO OPERACIONAL</t>
  </si>
  <si>
    <t>04:31</t>
  </si>
  <si>
    <t>Identificar los riesgos más comunes en el desplazamiento de las personas y conocer sus medidas preventivas.</t>
  </si>
  <si>
    <t>¿Sabías que 4 de cada 10 accidentes en los lugares de trabajo ocurren mientras las personas se desplazan a pie? Tropiezos, caídas y sobreesfuerzos son las principales causas de estos incidentes. Te invitamos a ver esta cápsula, en donde aprenderás a identificar los comportamientos inseguros que causan estos accidentes, y las medidas preventivas que puedes implementar para hacer los entornos de todas las personas más seguros.</t>
  </si>
  <si>
    <t>CONDUCTAS SEGURAS EN EL TRABAJO ADMINISTRATIVO</t>
  </si>
  <si>
    <t>05:47</t>
  </si>
  <si>
    <t>Identificar los riesgos más comunes en el trabajo administrativo para el control a través de el conocimiento y aplicación de sus medidas preventivas.</t>
  </si>
  <si>
    <t>Los accidentes durante el trabajo en oficinas o administrativo son comunes, generalmente se producen por caídas, cortes y golpes contra el mobiliario. En esta cápsula abordaremos en profundidad estos peligros principales, conociendo las medidas preventivas que debemos adoptar para que el entorno de todas las personas trabajadoras sea más seguro.</t>
  </si>
  <si>
    <t>SEGURIDAD EN EL SECTOR FORESTAL: CLAVES PARA UN TRABAJO SEGURO Y EFICIENTE</t>
  </si>
  <si>
    <t>24:52</t>
  </si>
  <si>
    <t>Reforzar conductas seguras en distintos procesos críticos de la industria del sector forestal, tales como: Despacho, Trozado y Transporte, Acopio y volteo de árboles.</t>
  </si>
  <si>
    <t>Te damos la bienvenida a esta serie de cápsulas de microaprendizaje enfocadas en la seguridad en el sector forestal. A través de estos videos, abordaremos el reforzamiento de conductas seguras en distintos procesos críticos de la industria, donde un error puede derivar en accidentes laborales graves. Exploraremos los principales riesgos asociados a cuatro momentos clave del trabajo forestal: Despacho, Trozado y Transporte, Acopio y volteo de árboles. Cada cápsula está diseñada para fortalecer la prevención de accidentes y fomentar un entorno de trabajo más seguro. ¡Acompáñanos en este aprendizaje esencial para la seguridad forestal!</t>
  </si>
  <si>
    <t>RESIDUOS DE ESTABLECIMIENTOS DE SALUD (REAS)</t>
  </si>
  <si>
    <t>09:38</t>
  </si>
  <si>
    <t>Identificar los tipos de Residuos de Establecimientos de Salud (REAS), clasificarlos según su categoría de riesgo, y aplicar medidas básicas de manejo seguro, incluyendo segregación, uso de elementos de protección personal (EPP), almacenamiento temporal, transporte, tratamiento y disposición final, contribuyendo así a la prevención de riesgos para la salud y el medio ambiente en su lugar de trabajo.</t>
  </si>
  <si>
    <t>En los establecimientos de salud se generan distintos tipos de residuos como resultado de la atención médica. Muchos de estos residuos, si no se manejan correctamente, pueden representar un riesgo serio para la salud de las personas y el medio ambiente. En esta cápsula conocerás qué son los REAS, cómo se clasifican según su nivel de riesgo, y cuáles son las prácticas seguras para su manejo, desde la segregación en el lugar de origen hasta su transporte y disposición final. También aprenderás sobre el uso correcto de elementos de protección personal (EPP) y qué hacer en caso de accidentes relacionados con residuos peligrosos. Este contenido está diseñado para fortalecer una cultura de seguridad, responsabilidad y prevención en los equipos de salud, asegurando un entorno laboral más seguro para todas y todos.</t>
  </si>
  <si>
    <t>MANEJO DE OBJETOS CORTOPUNZANTES</t>
  </si>
  <si>
    <t>06:30</t>
  </si>
  <si>
    <t>Reconocer los riesgos asociados al uso de objetos cortopunzantes con riesgo biológico, identificar buenas prácticas de manipulación segura, y aplicar medidas preventivas y protocolos de actuación en caso de accidentes, con el fin de proteger su salud y la de otros en el entorno laboral.</t>
  </si>
  <si>
    <t xml:space="preserve">En esta cápsula aprenderás sobre la importancia del manejo seguro de objetos cortopunzantes utilizados en establecimientos de salud, como agujas, bisturís y jeringas. Estos elementos, aunque esenciales para los procedimientos médicos, pueden representar un riesgo biológico si no se manipulan correctamente. A lo largo del contenido, se abordarán los principales riesgos asociados, las enfermedades que pueden transmitirse por accidentes con estos objetos, y las medidas preventivas que debes implementar en tu trabajo diario. También se explicará cómo actuar ante un accidente y qué pasos seguir para reducir el riesgo de infección. Esta cápsula está diseñada para reforzar conductas seguras, promoviendo una cultura de autocuidado y protección colectiva en los equipos de salud.
</t>
  </si>
  <si>
    <t>VIOLENCIA POR ACTOS DELICTUALES PARA GUARDIAS DE SEGURIDAD</t>
  </si>
  <si>
    <t>06:57</t>
  </si>
  <si>
    <t>Conocer la importancia de la prevención de la violencia por actos delictuales.</t>
  </si>
  <si>
    <t>¡Bienvenidos a nuestra cápsula informativa sobre la prevención de la violencia por actos delictuales! Conocerás las situaciones de riesgo a las que se enfrentan los guardias de seguridad en el desarrollo de su trabajo</t>
  </si>
  <si>
    <t>VIOLENCIA EN ESTABLECIMIENTOS DE SALUD</t>
  </si>
  <si>
    <t>05:25</t>
  </si>
  <si>
    <t>Conocer la importancia de la prevención de la violencia en establecimientos de salud.</t>
  </si>
  <si>
    <t>¡Bienvenidos a nuestra cápsula informativa sobre la prevención de la violencia en establecimientos de salud! Conocerás los riesgos asociados y las medidas preventivas prácticas para fomentar ambientes de trabajo seguros y respetuosos</t>
  </si>
  <si>
    <t>FATIGA Y SOMNOLENCIA</t>
  </si>
  <si>
    <t>05:54</t>
  </si>
  <si>
    <t>Conocer qué es la fatiga y somnolencia, las medidas de seguridad y las conductas seguras que deben tener las personas trabajadoras que son conductores.</t>
  </si>
  <si>
    <t>¡Bienvenidos a nuestra cápsula informativa sobre la prevención de la fatiga y somnolencia en la conducción! Conocerás qué es la fatiga y somnolencia, las medidas de seguridad y las conductas seguras que deben tener las personas trabajadoras que son conductores de vehículos de todo tipo.</t>
  </si>
  <si>
    <t>SEGURIDAD EN LA COCINA: USO CORRECTO DE CUCHILLOS Y UTENSILIOS DE CORTE GASTRONÓMICOS</t>
  </si>
  <si>
    <t>06:19</t>
  </si>
  <si>
    <t>Conocer el uso seguro y eficiente de cuchillos y utensilios de corte gastronómicos en la cocina.</t>
  </si>
  <si>
    <t>Te invitamos a ver nuestra cápsula, donde aprenderás sobre el uso seguro de cuchillos y utensilios de corte en la cocina. Estas herramientas son indispensables, pero un manejo inadecuado puede provocar accidentes y lesiones. Por ello, es fundamental conocer y aplicar las mejores prácticas de seguridad.</t>
  </si>
  <si>
    <t>GESTIÓN DE LA LEY DE AUTISMO EN ESTABLECIMIENTOS EDUCACIONALES</t>
  </si>
  <si>
    <t>15:47</t>
  </si>
  <si>
    <t>Conocer las normativas asociadas a la Ley de autismo en establecimientos educacionales.</t>
  </si>
  <si>
    <t>Te invitamos a conocer estas cápsulas que abordan la Ley de autismo en establecimientos educacionales, donde podrás conocer sus normativas y orientaciones para el manejo de desregulaciones emocionales y conductuales (DEC), y para el Plan de Acompañamiento Emocional y Educacional (PAEC)</t>
  </si>
  <si>
    <t>DS N°44 EXPLICADO FÁCIL: NUEVA GESTIÓN PREVENTIVA</t>
  </si>
  <si>
    <t>03:06</t>
  </si>
  <si>
    <t>Conocer los principales cambios introducidos por el nuevo Decreto Supremo N°44, comprendiendo su impacto en la gestión preventiva de riesgos laborales y las nuevas responsabilidades que este reglamento implica para su rol dentro de la organización.</t>
  </si>
  <si>
    <t>En esta cápsula de microaprendizaje de ACHS Seguro Laboral, te presentamos de forma clara y dinámica los aspectos clave del nuevo Decreto Supremo N°44, que moderniza la gestión preventiva de los riesgos laborales en Chile.
Descubre cómo este reglamento:
Reemplaza los antiguos DS N°40 y DS N°54,
Define nuevas obligaciones para empleadores,
Refuerza el rol preventivo en los lugares de trabajo,
Y promueve principios como la mejora continua, el enfoque de género y la participación activa.
En solo 3 minutos, entenderás por qué este decreto es un paso clave hacia entornos laborales más seguros, saludables e inclusivos. Ideal para empleadores, equipos de prevención y cualquier persona interesada en la seguridad y salud en el trabajo.
Aprende rápido. Aplica mejor. Súmate a la red de cuidado integral mas amplia de Chile.</t>
  </si>
  <si>
    <t>SEGURIDAD EN TRANSPALETA ELÉCTRICA</t>
  </si>
  <si>
    <t>07:20</t>
  </si>
  <si>
    <t>Conocer la información esencial para la operación segura de la transpaleta eléctrica.</t>
  </si>
  <si>
    <t>¡Bienvenidos a nuestra cápsula informativa sobre la transpaleta eléctrica! Conocerás lo esencial del equipo, las medidas de seguridad y las conductas seguras que deben considerar los operadores</t>
  </si>
  <si>
    <t>CONDUCCIÓN DE VEHÍCULOS</t>
  </si>
  <si>
    <t>07:00</t>
  </si>
  <si>
    <t>Conocer los principios fundamentales y las buenas prácticas necesarias para una conducción segura, responsable y eficiente.</t>
  </si>
  <si>
    <t>¡Bienvenidos a nuestra cápsula informativa sobre la conducción de vehículos! Aborda los principios fundamentales y las buenas prácticas necesarias para una conducción segura, responsable y eficiente.</t>
  </si>
  <si>
    <t>PODCAST SST - ACTIVACIÓN MENTAL Y EMOCIONAL</t>
  </si>
  <si>
    <t>03:00</t>
  </si>
  <si>
    <t>Estimular un inicio de jornada con intención, gratitud y afirmaciones positivas, promoviendo un estado emocional y mental favorable desde el despertar.</t>
  </si>
  <si>
    <t>¿Quieres comenzar el día con energía y propósito? Este audio te propone una rutina breve de gratitud, afirmaciones y visualización positiva para despertar con intención. Ideal para tus mañanas o antes de enfrentar un desafío. Hoy es una nueva oportunidad. Activa tu bienestar desde el primer respiro.</t>
  </si>
  <si>
    <t>PODCAST SST - ATERRIZAJE EMOCIONAL</t>
  </si>
  <si>
    <t>Brindar una herramienta efectiva para recuperar estabilidad emocional en momentos de ansiedad o desconexión, mediante la activación consciente de los sentidos y el anclaje en el presente.</t>
  </si>
  <si>
    <t>¿Te sientes abrumado/a o fuera de control? Este audio te ayuda a volver al presente a través de tus sentidos. Una técnica breve y poderosa para estabilizarte emocionalmente. Úsalo en momentos de ansiedad, crisis o estrés intenso. Estás aquí. Estás a salvo. Este momento es para ti.</t>
  </si>
  <si>
    <t>PODCAST SST - IMAGINERÍA GUIADA PARA FACILITAR EL SUEÑO</t>
  </si>
  <si>
    <t>08:00</t>
  </si>
  <si>
    <t>Favorecer la conciliación del sueño mediante visualizaciones relajantes que preparan al cuerpo y la mente para un descanso profundo y reparador.</t>
  </si>
  <si>
    <r>
      <rPr>
        <b/>
        <sz val="9"/>
        <color rgb="FF000000"/>
        <rFont val="ACHS Nueva Sans"/>
      </rPr>
      <t>(Disponible en el canal de SPOTIFY Achs Prevención al día: https://open.spotify.com/episode/49tHNEOHDiOVuDLdAezuXr)</t>
    </r>
    <r>
      <rPr>
        <sz val="9"/>
        <color rgb="FF000000"/>
        <rFont val="ACHS Nueva Sans"/>
      </rPr>
      <t xml:space="preserve"> ¿Te cuesta conciliar el sueño? Este audio te acompaña con una visualización relajante que prepara tu cuerpo y mente para descansar profundamente. Ideal para escuchar en la cama, con luces apagadas y en calma. Déjate llevar por la tranquilidad. Que tengas un descanso reparador.</t>
    </r>
  </si>
  <si>
    <t>PODCAST SST - MEDITACIÓN BREVE GUIADA (MINDFULNESS)</t>
  </si>
  <si>
    <t>05:00</t>
  </si>
  <si>
    <t>Fomentar la atención plena y la observación sin juicio de pensamientos y sensaciones, con el propósito de reducir el estrés y cultivar un estado de calma interior.</t>
  </si>
  <si>
    <t>¿Tu mente va a mil por hora? Este audio te invita a una meditación breve de atención plena. No necesitas experiencia, solo la disposición de estar presente. Perfecto para comenzar el día, hacer una pausa o prepararte para dormir. Respira, observa, vuelve a ti. Estás presente, y eso es suficiente.</t>
  </si>
  <si>
    <t>PODCAST SST - TÉCNICA DE RELAJACIÓN MUSCULAR PROGRESIVA</t>
  </si>
  <si>
    <t>Promover la liberación de tensiones físicas y mentales acumuladas a través de una secuencia de tensión y relajación de grupos musculares, favoreciendo la relajación corporal y el bienestar emocional.</t>
  </si>
  <si>
    <t>¿Sientes el cuerpo tenso o cargado? Este audio te acompaña en una relajación muscular guiada, liberando tensiones acumuladas desde los pies hasta el rostro. Ideal para cerrar el día, antes de dormir o tras una jornada exigente. Regálate este espacio de descanso profundo. Tu cuerpo y mente lo agradecerán.</t>
  </si>
  <si>
    <t>PODCAST SST - TÉCNICA DE RESPIRACIÓN CONSCIENTE</t>
  </si>
  <si>
    <t>04:00</t>
  </si>
  <si>
    <t>Facilitar una pausa de autocuidado mediante una práctica guiada de respiración lenta y profunda, con el fin de calmar el sistema nervioso, reducir la ansiedad y promover la reconexión con el momento presente.</t>
  </si>
  <si>
    <r>
      <rPr>
        <b/>
        <sz val="9"/>
        <color rgb="FF000000"/>
        <rFont val="ACHS Nueva Sans"/>
      </rPr>
      <t>(Disponible en el canal de SPOTIFY Achs Prevención al día: https://open.spotify.com/episode/6mwWziFGTNcMMlmlN0hzLD)</t>
    </r>
    <r>
      <rPr>
        <sz val="9"/>
        <color rgb="FF000000"/>
        <rFont val="ACHS Nueva Sans"/>
      </rPr>
      <t xml:space="preserve"> ¿Necesitas un momento para volver a ti? Este audio te guía en una práctica de respiración consciente, ideal para calmar la mente, reducir la ansiedad y reconectar con tu cuerpo. Solo necesitas unos minutos y tu respiración. Escúchalo cuando sientas tensión, antes de una reunión o como pausa de autocuidado. Este momento es solo para ti. Respira, conecta, recupera.</t>
    </r>
  </si>
  <si>
    <t>PODCAST SST - TÉCNICA DE RESPIRACIÓN PROFUNDA PARA CONCILIAR EL SUEÑO</t>
  </si>
  <si>
    <t>Inducir un estado de relajación que facilite el sueño a través de una técnica de respiración rítmica (4-5-6), especialmente útil ante despertares nocturnos o dificultades para dormir.</t>
  </si>
  <si>
    <t>¿Despiertas en la noche con ansiedad? Este audio te guía en una técnica de respiración 4-5-6 para calmar el cuerpo y volver al descanso. Escúchalo cuando el insomnio o los pensamientos no te dejen dormir. No luches contra el sueño. Respira, relájate, descansa.</t>
  </si>
  <si>
    <t>PODCAST SST - TÉCNICA PARA REDUCIR LA ACTIVACIÓN EMOCIONAL NEGATIVA</t>
  </si>
  <si>
    <t>Acompañar el proceso de regulación emocional posterior a situaciones intensas o violentas, mediante una guía paso a paso que facilite la recuperación del control y la reconexión personal.</t>
  </si>
  <si>
    <t>¿Viviste una situación difícil y necesitas calmarte? Este audio te ofrece una guía para reducir la intensidad emocional tras un episodio de estrés o violencia. Escúchalo cuando necesites recuperar el control y sentirte en calma. No estás solo/a. Este espacio es para ti. Respira, siente, vuelve a tu centro.</t>
  </si>
  <si>
    <t xml:space="preserve">RIESGOS DEL NITRÓGENO LÍQUIDO EN EL SECTOR SALUD </t>
  </si>
  <si>
    <t>06:12</t>
  </si>
  <si>
    <t>Conocer que es el nitrógeno líquido, sus características, los peligros para la salud y las medidas preventivas que se deben tener presentes en su utilización.</t>
  </si>
  <si>
    <t>Te invitamos a ver nuestra cápsula donde aprenderás que es el nitrógeno líquido, sus características, los peligros para la salud y las medidas preventivas que se deben tener presentes en su utilización.</t>
  </si>
  <si>
    <t>TRABAJO CON SOLDADURA</t>
  </si>
  <si>
    <t>7:19</t>
  </si>
  <si>
    <t>Conocer sobre el trabajo con soldadura, sus características, los peligros para la salud y las medidas preventivas que se deben tener presentes en la realización de esta tarea.</t>
  </si>
  <si>
    <t>Te invitamos a ver nuestra cápsula donde aprenderás que es el trabajo con soldadura, sus características, los peligros para la salud y las medidas preventivas que se deben tener presentes en la realización de esta tarea.</t>
  </si>
  <si>
    <t>ESTRATEGIA DE OUTSOURCING PARA PERSONAS TRABAJADORAS</t>
  </si>
  <si>
    <t>17:39</t>
  </si>
  <si>
    <t>Reconocer, asumir y ejercer un rol activo en la seguridad y salud en el trabajo, dentro del marco de la subcontratación o outsourcing.</t>
  </si>
  <si>
    <t>Estas cápsulas están diseñadas para fortalecer la cultura preventiva en personas trabajadoras que se desempeñan bajo régimen de subcontratación. A través de contenidos breves, prácticos y contextualizados, se entrega orientación sobre cómo reconocer, asumir y ejercer un rol activo en la seguridad y salud en el trabajo, dentro del marco de la subcontratación o outsourcing.</t>
  </si>
  <si>
    <t>EMPRESAS OUTSOURCING: CAÍDAS AL DESPLAZARNOS</t>
  </si>
  <si>
    <t>03:29</t>
  </si>
  <si>
    <t>Concientizar sobre la importancia de prevenir caídas y tropiezos en el trabajo, promoviendo una actitud preventiva en la identificación de condiciones peligrosas y el uso correcto de elementos de protección personal (EPP).</t>
  </si>
  <si>
    <t>¡Hola! te damos la bienvenida a esta cápsula de micro aprendizaje en la cual abordaremos un tema muy importante: Las caías al desplazarnos
En esta cápsula conocerás la importancia de prevenir caídas y tropiezos en el trabajo, promoviendo una actitud preventiva en la identificación de condiciones peligrosas y el uso correcto de elementos de protección personal (EPP).</t>
  </si>
  <si>
    <t>EMPRESAS OUTSOURCING: TU SEGURIDAD, TU MEJOR HERRAMIENTA</t>
  </si>
  <si>
    <t>02:20</t>
  </si>
  <si>
    <t>Fortalecer el uso apropiado y seguro de herramientas de corte como cuchillos cartoneros o cutter, y otro tipo de cuchillos que son utilizados a diario por personas trabajadoras de empresas de subcontratación y empresas mandantes/usuarias, para mejorar el uso y evitar accidentes del trabajo generados por estas herramientas.</t>
  </si>
  <si>
    <t>¡Hola! te damos la bienvenida a esta cápsula de micro aprendizaje en la cual abordaremos un tema muy importante: El uso seguro de herramientas de corte.
En esta cápsula conocerás el uso apropiado y seguro de herramientas de corte como cuchillos cartoneros, cutter, y otros tipos de cuchillos que son utilizados a diario por personas trabajadoras de empresas de subcontratación y/o en empresas mandantes/usuarias, de forma de promover el uso correcto y evitar accidentes del trabajo generados por estas herramientas.</t>
  </si>
  <si>
    <t>EMPRESAS OUTSOURCING: REPORTA SITUACIONES DE RIESGO</t>
  </si>
  <si>
    <t>03:45</t>
  </si>
  <si>
    <t>Fomentar la reportabilidad de condiciones y actos inseguros en los lugares de trabajo, promoviendo una cultura preventiva activa y participativa, donde cualquier trabajador o trabajadora pueda identificar y reportar riesgos sin temor ni burocracia</t>
  </si>
  <si>
    <t>¡Hola! te damos la bienvenida a esta cápsula de micro aprendizaje en la cual abordaremos un tema muy importante: La importancia de reportar
En esta cápsula conocerás como la reportabilidad de condiciones y actos inseguros en los lugares de trabajo, promueve una cultura preventiva activa y participativa, donde cualquier persona trabajadora pueda identificar y reportar peligros sin temor ni burocracia.</t>
  </si>
  <si>
    <t>EMPRESAS OUTSOURCING: MANEJO MANUAL DE CARGAS</t>
  </si>
  <si>
    <t>02:38</t>
  </si>
  <si>
    <t>Sensibilizar a las personas trabajadoras sobre las exposiciones asociadas al manejo manual de carga y entregar medidas prácticas para prevenir lesiones musculoesqueléticas, fomentando el autocuidado y el uso correcto de técnicas seguras.</t>
  </si>
  <si>
    <t>¡Hola! te damos la bienvenida a esta cápsula de micro aprendizaje en la cual abordaremos un tema muy importante: Manejo manual de cargas.
En esta cápsula conocerás como protegerte frente a las exposiciones asociadas al manejo manual de carga, conocer las medidas prácticas para prevenir lesiones musculoesqueléticas, fomentando el autocuidado y el uso correcto de técnicas seguras.</t>
  </si>
  <si>
    <t>EMPRESAS OUTSOURCING: LA SEGURIDAD EMPIEZA POR TI</t>
  </si>
  <si>
    <t>02:00</t>
  </si>
  <si>
    <t>Fortalecer la comunicación entre supervisores, personas trabajadoras, empresas de subcontratación y empresas mandantes/usuarias, para mejorar la comunicación en los ambientes de trabajo, prevenir accidentes laborales y fomentar espacios seguros y saludables</t>
  </si>
  <si>
    <t>¡Hola! te damos la bienvenida a esta cápsula de micro aprendizaje en la cual abordaremos un tema muy relevante: La importancia de comunicarnos.
En esta cápsula conocerás como promover la comunicación como herramienta clave entre supervisores, personas trabajadoras, empresas de subcontratación y empresas mandantes/usuarias, para mejorar los ambientes de trabajo, prevenir accidentes laborales y fomentar espacios seguros y saludables</t>
  </si>
  <si>
    <t>EMPRESAS OUTSOURCING: LA IMPORTANCIA DE LOS ELEMENTOS DE PROTECCIÓN PERSONAL (EPP)</t>
  </si>
  <si>
    <t>03:27</t>
  </si>
  <si>
    <t>¡Hola! te damos la bienvenida a esta cápsula de micro aprendizaje en la cual abordaremos un tema muy relevante: La importancia de los elementos de protección personal.En esta cápsula conocerás la importancia del uso adecuado de los EPP y sobre el cuidado y almacenamiento correcto de estos.</t>
  </si>
  <si>
    <t>ESTRATEGIA DE OUTSOURCING PARA EL LIDERAZGO PREVENTIVO DE SUPERVISORES Y JEFATURAS</t>
  </si>
  <si>
    <t>22:52</t>
  </si>
  <si>
    <t>Fortalecer el rol de las jefaturas y mandos medios en su liderazgo, gestión preventiva y cumplimiento normativo en Seguridad y Salud en el Trabajo (SST), promoviendo la identificación, control y comunicación efectiva de riesgos laborales frecuentes, mediante acciones simples, concretas y replicables, aplicables transversalmente a los distintos sectores económicos de las empresas de outsourcing</t>
  </si>
  <si>
    <t>Hola, te damos la bienvenida a esta cápsula en la cual abordaremos un tema muy importante: la importancia del liderazgo preventivo en entornos de outsourcing.
En esta cápsula conocerás cómo fortalecer tu rol como jefatura o mando medio en la gestión de la Seguridad y Salud en el Trabajo (SST). Aprenderás a identificar, controlar y comunicar riesgos laborales frecuentes mediante acciones simples, concretas y replicables, aplicables a distintos sectores económicos. El objetivo es que puedas liderar con eficacia, promoviendo una cultura preventiva sólida y transversal.</t>
  </si>
  <si>
    <t>EMPRESAS OUTSOURCING: ROL DE LA JEFATURA EN LA GESTIÓN DE SST</t>
  </si>
  <si>
    <t>04:14</t>
  </si>
  <si>
    <t>Fortalecer el rol de las jefaturas, su liderazgo  y gestión preventiva en SST y el cumplimiento normativo en la materia, de manera simple y efectiva, y que resulte transversal a los distintos sectores económicos de las empresas de outsoursing.</t>
  </si>
  <si>
    <t>Hola, te damos la bienvenida a esta cápsula en la cual abordaremos un tema muy importante: la importancia del liderazgo en la gestión de la Seguridad y Salud en el Trabajo.
Aquí exploraremos cómo las jefaturas pueden asumir un rol activo en la prevención de riesgos laborales, liderando con claridad y compromiso. Revisaremos herramientas prácticas para cumplir con la normativa vigente y fomentar una gestión preventiva efectiva, adaptable a los distintos contextos del outsourcing.</t>
  </si>
  <si>
    <t>EMPRESAS OUTSOURCING: EL ROL DE LA JEFATURA EN EL CUMPLIMIENTO NORMATIVO</t>
  </si>
  <si>
    <t>06:14</t>
  </si>
  <si>
    <t>Fortalecer el rol de las jefaturas, su liderazgo, gestión preventiva en SST y potencial  el cumplimiento normativo en la materia, de manera simple y efectiva, y que resulte transversal a los distintos sectores económicos de las empresas de outsoursing.</t>
  </si>
  <si>
    <t>Hola, te damos la bienvenida a esta cápsula en la cual abordaremos un tema muy importante: la importancia del cumplimiento normativo en la gestión preventiva.
En esta cápsula profundizaremos en el rol de las jefaturas como garantes del cumplimiento legal en materia de SST. Aprenderás a liderar con enfoque preventivo, aplicando medidas simples y efectivas que potencien la seguridad laboral y aseguren el cumplimiento normativo en los diversos sectores del outsourcing.</t>
  </si>
  <si>
    <t>EMPRESAS OUTSOURCING: ROL DE LAS JEFATURAS Y SU LIDERAZGO EN LA IDENTIFICACIÓN, CONTROL Y COMUNICACIÓN DE LOS PELIGROS</t>
  </si>
  <si>
    <t>02:28</t>
  </si>
  <si>
    <t>Fortalecer el rol de las jefaturas y su liderazgo en la identificación, control y comunicación de los riesgos laborales diarios, de manera simple y efectiva, y que resulte transversal a los distintos sectores económicos de las empresas de outsoursing.</t>
  </si>
  <si>
    <t>Hola, te damos la bienvenida a esta cápsula en la cual abordaremos un tema muy importante: la importancia de identificar, controlar y comunicar los riesgos laborales diarios.
Esta cápsula te entregará herramientas para fortalecer tu liderazgo en la gestión de peligros cotidianos. Aprenderás a aplicar estrategias simples y efectivas para prevenir incidentes, fomentar la comunicación activa y mantener entornos laborales seguros en los distintos sectores del outsourcing.</t>
  </si>
  <si>
    <t>EMPRESAS OUTSOURCING: SUPERVISIÓN Y SEGURIDAD EN EL MANEJO MANUAL DE CARGAS</t>
  </si>
  <si>
    <t>02:13</t>
  </si>
  <si>
    <t>Fortalecer las competencias de los supervisores y jefaturas en la identificación de riesgos del manejo manual de cargas y en la implementación de medidas preventivas, fomentando una gestión activa y el control del cumplimiento de buenas prácticas por parte de los equipos.</t>
  </si>
  <si>
    <t>Hola, te damos la bienvenida a esta cápsula en la cual abordaremos un tema muy importante: la importancia de prevenir lesiones asociadas al manejo manual de cargas.
Aquí fortalecerás tus competencias como supervisor o jefatura para identificar riesgos ergonómicos y aplicar medidas preventivas efectivas. Revisaremos buenas prácticas, técnicas seguras y formas de fomentar una gestión activa que promueva el autocuidado y la seguridad en las tareas operativas.</t>
  </si>
  <si>
    <t>EMPRESAS OUTSOURCING: ACCIONES CLAVE DE LA SUPERVISIÓN PARA REDUCIR ACCIDENTES</t>
  </si>
  <si>
    <t>03:46</t>
  </si>
  <si>
    <t>Fortalecer la capacidad de la jefatura o supervisión (mandos medios) para prevenir accidentes frecuentes en tareas propias del trabajo en empresas de outsourcing: lesiones por levantamiento de carga, caídas por desplazamiento y cortes por uso de herramientas manuales. Se busca entregar acciones concretas y replicables, que los líderes puedan aplicar diariamente.</t>
  </si>
  <si>
    <t>Hola, te damos la bienvenida a esta cápsula en la cual abordaremos un tema muy importante: la importancia de prevenir accidentes frecuentes en el trabajo diario.
En esta cápsula conocerás acciones concretas y replicables que puedes aplicar como líder para reducir lesiones por levantamiento de carga, caídas por desplazamiento y cortes por herramientas manuales. El objetivo es que puedas liderar con seguridad, anticiparte a los riesgos y proteger a tu equipo en cada jornada.</t>
  </si>
  <si>
    <t>EMPRESAS OUTSOURCING: EL ROL DE LA JEFATURA EN FOMENTAR LA COMUNICACIÓN</t>
  </si>
  <si>
    <t>Hola, te damos la bienvenida a esta cápsula en la cual abordaremos un tema muy importante: la importancia de la comunicación efectiva en la prevención de riesgos laborales.
Aquí aprenderás cómo fortalecer tu liderazgo promoviendo una comunicación clara, oportuna y constante sobre los peligros del entorno laboral. Esta cápsula te entregará herramientas para mejorar la interacción con tu equipo, fomentar la participación activa y construir una cultura de seguridad sólida en empresas de outsourcing.</t>
  </si>
  <si>
    <t>TABACO: RIESGOS Y PREVENCIÓN</t>
  </si>
  <si>
    <t>Conocer los peligros del consumo y exposición al humo de tabaco, tanto en cigarrillos tradicionales como electrónicos, así como las recomendaciones para evitar y disminuir su consumo.</t>
  </si>
  <si>
    <t>¡Hola! te damos la bienvenida a esta cápsula de micro aprendizaje en la cual abordaremos un tema muy importante: El consumo de tabaco.
En esta cápsula conocerás los peligros del consumo y exposición al humo de tabaco, tanto en cigarrillos tradicionales como electrónicos, así como las recomendaciones para evitar y disminuir su consumo.</t>
  </si>
  <si>
    <t>PREVENCIÓN DE RIESGOS Y PRÁCTICAS SEGURAS EN LA INDUSTRIA DE LOS ALIMENTOS</t>
  </si>
  <si>
    <t>20:00</t>
  </si>
  <si>
    <t>Identificar los riesgos laborales y enfermedades profesionales más comunes en la industria de los alimentos, para aplicar recomendaciones de seguridad que prevengan accidentes y promuevan entornos laborales saludables y seguros.</t>
  </si>
  <si>
    <t>Bienvenidos a nuestra cápsula informativa sobre la industria de los alimentos, donde podrás descubrir sus actividades y principales características. Esta cápsula se centra en identificar los riesgos laborales más comunes y las enfermedades profesionales del sector, ofreciendo recomendaciones de seguridad específicas para el desplazamiento operacional en el centro de trabajo. Aprenderás consejos y prácticas esenciales para la prevención de accidentes, así como recomendaciones para la seguridad en el uso y mantenimiento de máquinas y equipos de trabajo. Además, abordaremos medidas preventivas para evitar enfermedades profesionales, especialmente en las extremidades superiores, asegurando un entorno laboral seguro y saludable en la industria de los alimentos.</t>
  </si>
  <si>
    <t>PROTOCOLO DE VIGILANCIA OCUPACIONAL POR EXPOSICIÓN A FACTORES DE RIESGO DE TRASTORNOS MUSCULOESQUELÉTICOS TMERT</t>
  </si>
  <si>
    <t>Conocer el protocolo TMERT, sus factores de riesgo y etapas de vigilancia ambiental, para identificar, prevenir y gestionar los trastornos musculoesqueléticos en el entorno laboral, promoviendo entornos de trabajo más saludables y seguros.</t>
  </si>
  <si>
    <t>¿Sabías que los trastornos musculoesqueléticos (TME) son una de las principales causas de enfermedades laborales según la OMS? Estos trastornos, que pueden ir desde molestias pasajeras hasta incapacidades permanentes, no solo afectan tu bienestar, sino también tu desempeño diario.
Por eso, el protocolo TMERT surge como una herramienta clave para identificar, prevenir y gestionar los riesgos laborales asociados a estas enfermedades. En esta cápsula, aprenderás:
Qué es el protocolo TMERT y cómo puede marcar la diferencia en la prevención de TME.
Factores de riesgo clave, como posturas estáticas, trabajo repetitivo y vibraciones, entre otros.
Etapas de vigilancia ambiental que garantizan un monitoreo efectivo y personalizado.
Beneficios de su implementación, desde la identificación temprana de riesgos hasta la creación de planes de acción participativos.
Conoce el protocolo TMERT y sé parte activa en la creación de entornos laborales más saludables y seguros. ¡Infórmate y lidera la prevención de riesgos en tu lugar de trabajo!</t>
  </si>
  <si>
    <t>SEGURIDAD EN LABORES DE MANTENCIÓN DE VEHÍCULOS ELÉCTRICOS</t>
  </si>
  <si>
    <t>09:50</t>
  </si>
  <si>
    <t>Conocer sobre la seguridad en labores de mantención de vehículos eléctricos, sus características, elementos de protección personal, elementos de seguridad, herramientas, reglas para ejecutar la tarea y los peligros críticos y las medidas de control.</t>
  </si>
  <si>
    <t>Te invitamos a ver nuestra cápsula donde aprenderás sobre la seguridad en labores de mantención de vehículos eléctricos, sus características, elementos de protección personal, elementos de seguridad, herramientas, reglas para ejecutar la tarea y los peligros críticos y las medidas de control que se deben tener presentes en la realización de esta labor.</t>
  </si>
  <si>
    <t>PODCAST - ORGANIZACIÓN PREVENTIVA DE LOS LUGARES DE TRABAJO SEGÚN EL D.S. N°44</t>
  </si>
  <si>
    <t>03:51</t>
  </si>
  <si>
    <t>Difundir acerca de las capacitaciones exigidas para el entidades empleadoras de acuerdo a lo señalado en el D.S.44</t>
  </si>
  <si>
    <t>Durante este podcast de seguridad y salud en el trabajo la importancia de la organización preventiva a través de las cuatro figuras clave que define el D.S.N°44; las obligaciones de las entidades empleadoras, y las responsabilidades que tenemos las personas trabajadoras, con el fin de mantener lugares de trabajo más seguros.</t>
  </si>
  <si>
    <t>PODCAST -  D.S. N°44: CAPACITACIONES EXIGIDAS PARA LAS ENTIDADES EMPLEADORAS</t>
  </si>
  <si>
    <t>05:13</t>
  </si>
  <si>
    <t>Difundir como realizar la organización preventiva en los lugares de trabajo en base a lo indicado en el D.S. 44</t>
  </si>
  <si>
    <t>Durante este podcast de seguridad y salud en el trabajo conocerás sobre la importancia de la capacitación en prevención los lugares de trabajo, y la obligatoriedad de las entidades empleadoras en entregarlas de manera oportuna y de acuerdo a los riesgos de cada persona trabajadora.</t>
  </si>
  <si>
    <t>PODCAST -  D.S. N°44: NUEVO REGLAMENTO SOBRE GESTIÓN DE RIESGOS LABORALES</t>
  </si>
  <si>
    <t>05:06</t>
  </si>
  <si>
    <t>Dar a conocer el nuevo reglamento sobre gestión de riesgos laborales D.S. 44.</t>
  </si>
  <si>
    <t>Durante este podcast de seguridad y salud en el trabajo podrás conocer el nuevo Reglamento sobre Gestión de Riesgos Laborales, vigente desde febrero del 2025. Este reglamento tiene como propósito identificar, evaluar y controlar los riesgos en los lugares de trabajo, exigiendo roles específicos como el Encargado de Prevención de Riesgos Laborales y el Delegado de Seguridad y Salud en el Trabajo.</t>
  </si>
  <si>
    <t>PODCAST -  D.S. N°44: EL ROL DEL ENCARGADO DE PREVENCIÓN DE RIESGOS LABORALES</t>
  </si>
  <si>
    <t>03:44</t>
  </si>
  <si>
    <t>Difundir acerca del rol del delega de prevención de riesgos en los lugares de trabajo de acuerdo a lo señalado en el D.S.44</t>
  </si>
  <si>
    <t>Durante este podcast de seguridad y salud en el trabajo, conocerás quién es el Encargado de Prevención de Riesgos Laborales, comprendiendo su rol en la gestión preventiva que desarrolla en su entidad empleadora, siendo un aliado de las personas trabajadoras al colaborar en un desarrollo de actividades de manera segura.</t>
  </si>
  <si>
    <t>PODCAST -  D.S. N°44: EL ROL DEL DELEGADO DE SEGURIDAD Y SALUD EN EL TRABAJO</t>
  </si>
  <si>
    <t>03:25</t>
  </si>
  <si>
    <t>Difundir acerca del rol del delegado de seguridad y salud en el trabajo de acuerdo a lo señalado en el D.S.44</t>
  </si>
  <si>
    <t>Durante este podcast de seguridad y salud en el trabajo, conocerás quién es el Delegado de Seguridad y Salud en el Trabajo, quien tiene la misión de representar a las personas trabajadoras ante el empleador, con el fin de prevenir riesgos laborales y enfermedades profesionales</t>
  </si>
  <si>
    <t>PODCAST -  COMITÉS PARITARIOS DE HIGIENE Y SEGURIDAD EN BASE AL D.S. N°44</t>
  </si>
  <si>
    <t>Difundir acerca de la conformación y funciones de los comités paritarios de acuerdo con el D.S.44</t>
  </si>
  <si>
    <t>Durante este podcast de seguridad y salud en el trabajo, conocerás qué es un Comité Paritario de Higiene y Seguridad, cómo se compone y cuál es su valor para la protección de las personas trabajadoras; todo conforme al Decreto Supremo N°44, destacando los cambios realizados que mejoran las funciones del comité junto a la participación de todas las personas trabajadoras.</t>
  </si>
  <si>
    <t>PODCAST - LEY KARIN: QUÉ ES ACOSO LABORAL, SEXUAL Y VIOLENCIA EN EL TRABAJO</t>
  </si>
  <si>
    <t>04:42</t>
  </si>
  <si>
    <t>Informar sobre el proceso de investigación ante denuncias de acoso laboral, sexual o violencia en el trabajo para fortalecer una cultura organizacional basada en el respeto y la corresponsabilidad.</t>
  </si>
  <si>
    <t>Durante este podcast de “Trabajo con respecto” conversamos sobre la Ley Karin, una normativa clave para prevenir y sancionar el acoso sexual, laboral y la violencia en el trabajo. Explicamos qué implica esta ley, cómo reconocer distintas formas de acoso, qué hacer si se vive o presencia una situación de maltrato, y cómo los espacios laborales pueden transformarse en entornos más seguros, respetuosos y humanos.</t>
  </si>
  <si>
    <t>PODCAST - LEY KARIN: CASO FICTICIO DE ACOSO LABORAL</t>
  </si>
  <si>
    <t>05:19</t>
  </si>
  <si>
    <t>Sensibilizar sobre el acoso laboral a través de un caso ficticio para promover el uso de la Ley Karin como herramienta de protección y denuncia en los espacios de trabajo.</t>
  </si>
  <si>
    <t>Durante este podcast conocemos la historia de Camila, una trabajadora que enfrenta acoso laboral desde su primer día, y que representa a muchas personas que viven situaciones similares en sus espacios de trabajo. A través de este relato, se visibilizan las distintas formas que puede tomar el acoso —desde la exclusión y las burlas hasta el aislamiento sistemático— y se explica cómo la Ley Karin entrega herramientas concretas para denunciar, investigar y proteger a quienes se ven afectadas o afectados. Este episodio busca sensibilizar, informar y promover una cultura laboral basada en el respeto, la dignidad y la acción colectiva frente al maltrato.</t>
  </si>
  <si>
    <t>PODCAST - ALCOHOL Y DROGAS EN ENTORNOS LABORALES</t>
  </si>
  <si>
    <t>04:32</t>
  </si>
  <si>
    <t>Abordar el consumo de alcohol y drogas en espacios laborales para promover una cultura organizacional consciente, segura y comprometida con el bienestar de todas las personas.</t>
  </si>
  <si>
    <r>
      <rPr>
        <b/>
        <sz val="9"/>
        <color rgb="FF000000"/>
        <rFont val="ACHS Nueva Sans"/>
      </rPr>
      <t>(Disponible en el canal de SPOTIFY Achs Prevención al día: https://open.spotify.com/episode/03hInZ9Zb9XKIKpY3dVLkJ)</t>
    </r>
    <r>
      <rPr>
        <sz val="9"/>
        <color rgb="FF000000"/>
        <rFont val="ACHS Nueva Sans"/>
      </rPr>
      <t xml:space="preserve"> Durante este Podcast de “Educar es cuidar”, abordamos el consumo de alcohol y drogas en espacios laborales: cómo afecta la salud, la seguridad y el ambiente, y por qué prevenir es cuidar. Con datos, señales de alerta y estrategias claras, te invitamos a generar una cultura laboral más consciente y segura.</t>
    </r>
  </si>
  <si>
    <t>PODCAST - LEY KARIN: ASPECTOS CLAVES PARA EL PROCESO DE INVESTIGACIÓN</t>
  </si>
  <si>
    <t>04:05</t>
  </si>
  <si>
    <t>Comprender el proceso que se activa ante una denuncia de acoso laboral, acoso sexual o violencia en el trabajo según la Ley Karin, para fortalecer una cultura laboral basada en el respeto, la dignidad y la corresponsabilidad.</t>
  </si>
  <si>
    <t>Durante este podcast exploraremos qué ocurre cuando se denuncia una situación de acoso laboral, acoso sexual o violencia en el trabajo, según lo establecido por la Ley Karin. A través de un lenguaje claro y respetuoso, se explica cómo se activa el protocolo, quién investiga, qué garantías existen para la persona denunciante y cómo se protege su integridad durante todo el proceso. También se abordan los principios de imparcialidad, confidencialidad y presunción de inocencia, con especial atención a las desigualdades de poder y género que pueden influir en estos casos. Este episodio busca informar, sensibilizar y fortalecer una cultura laboral basada en el respeto, la dignidad y la corresponsabilidad.</t>
  </si>
  <si>
    <t>PODCAST - CPHS - INVESTIGACIÓN DE ACCIDENTES (MAC)</t>
  </si>
  <si>
    <t>05:21</t>
  </si>
  <si>
    <t>Comprender cómo investigar accidentes laborales de manera efectiva, utilizando el Árbol de Causas y técnicas de recolección de relatos, para contribuir a una cultura de seguridad basada en la prevención, la participación y el aprendizaje continuo.</t>
  </si>
  <si>
    <t>Durante este podcast, exploramos cómo investigar accidentes laborales de manera efectiva, utilizando la metodología del Árbol de Causas y una técnica para obtener relatos claros y confiables. Conversamos sobre la importancia de entender la multicausalidad, el rol del Comité Paritario y cómo una buena investigación no solo busca causas, sino que construye un futuro más seguro para todas las personas que trabajan. Ideal para equipos de prevención, comités paritarios y quienes promueven una cultura de seguridad laboral.</t>
  </si>
  <si>
    <t>PODCAST - GESTIÓN DE INCLUSIÓN EN ESTABLECIMIENTOS EDUCATIVOS</t>
  </si>
  <si>
    <t>04:48</t>
  </si>
  <si>
    <t>Comprender cómo la Ley 21.545 transforma el enfoque de inclusión en los establecimientos educativos, para promover una cultura escolar que acoge, respeta y educa con sentido, mediante estrategias concretas de acompañamiento emocional y trabajo colaborativo con las familias.</t>
  </si>
  <si>
    <t>Durante este podcast exploramos cómo la Ley 21.545, conocida como Ley de Autismo, transforma el enfoque de inclusión en los establecimientos educativos. Conversamos sobre el derecho de las personas autistas a recibir una atención integral en salud, educación y vida social, y sobre el rol que tienen todas las personas que forman parte de la comunidad educativa para garantizar condiciones reales de inclusión. A través de herramientas como el Plan de Acompañamiento Emocional y Conductual y el Protocolo de Desregulación, abordamos estrategias concretas para prevenir situaciones complejas y acompañar con respeto y empatía. También destacamos la importancia de capacitarse, ajustar políticas institucionales y trabajar en red con las familias, promoviendo una cultura escolar que acoge, respeta y educa con sentido.</t>
  </si>
  <si>
    <t>PODCAST - CPHS: PROTOCOLO TMERT</t>
  </si>
  <si>
    <t>04:27</t>
  </si>
  <si>
    <t>Comprender el Protocolo TMERT como herramienta para prevenir trastornos musculoesqueléticos relacionados con el trabajo, para fortalecer el rol del Comité Paritario en la identificación de riesgos y la promoción de ambientes laborales más saludables.</t>
  </si>
  <si>
    <t>Durante este podcast, se conversa sobre el Protocolo TMERT, una herramienta clave para prevenir trastornos musculoesqueléticos relacionados con el trabajo. El contenido está especialmente pensado para integrantes de Comités Paritarios de Higiene y Seguridad, quienes cumplen un rol fundamental en la identificación de riesgos y la promoción de ambientes laborales más saludables. Se explica de forma clara y cercana en qué consiste el protocolo, qué factores de riesgo considera, cómo se aplica en las empresas y qué responsabilidades tienen los distintos actores involucrados. Un episodio útil para fortalecer el trabajo preventivo desde el comité y contribuir al cuidado de quienes forman parte de cada organización.</t>
  </si>
  <si>
    <t>PODCAST - CPHS: IMPLEMENTANDO INSPECCIONES Y OBSERVACIONES DE SEGURIDAD</t>
  </si>
  <si>
    <t>04:21</t>
  </si>
  <si>
    <t>Comprender la importancia de implementar inspecciones y observaciones de seguridad en el trabajo, para prevenir accidentes, fortalecer la cultura preventiva y potenciar el rol del Comité Paritario en la mejora continua de las condiciones laborales.</t>
  </si>
  <si>
    <t>Durante este podcast, se conversa sobre la importancia de implementar inspecciones y observaciones de seguridad como herramientas clave para prevenir accidentes y fortalecer la cultura preventiva en los lugares de trabajo. Se explica de forma clara y cercana cómo estas acciones permiten detectar riesgos, corregir desviaciones y promover comportamientos seguros. Además, se aborda el rol que pueden cumplir integrantes de Comités Paritarios en este proceso, desde la planificación hasta el seguimiento de mejoras. Un episodio pensado para quienes buscan aportar activamente a la seguridad laboral desde la realidad concreta de Chile.</t>
  </si>
  <si>
    <t>PODCAST - CONCILIACIÓN TRABAJO Y FAMILIA</t>
  </si>
  <si>
    <t>03:58</t>
  </si>
  <si>
    <t>Comprender la importancia de conciliar la vida laboral y familiar como un derecho fundamental, para promover el bienestar, prevenir el desgaste emocional y fortalecer una cultura organizacional que respete los tiempos personales y las responsabilidades de cuidado.</t>
  </si>
  <si>
    <r>
      <rPr>
        <b/>
        <sz val="9"/>
        <color rgb="FF000000"/>
        <rFont val="ACHS Nueva Sans"/>
      </rPr>
      <t>(Disponible en el canal de SPOTIFY Achs Prevención al día: https://open.spotify.com/episode/2U5PzRXMwwslVKUEZKjY8i)</t>
    </r>
    <r>
      <rPr>
        <sz val="9"/>
        <color rgb="FF000000"/>
        <rFont val="ACHS Nueva Sans"/>
      </rPr>
      <t xml:space="preserve"> Durante este podcast, exploramos la importancia de conciliar la vida laboral y familiar como un derecho fundamental y una condición para el bienestar. A través de ejemplos cotidianos y reflexiones cercanas, abordamos cómo la Ley 21.645 busca equilibrar las responsabilidades del trabajo con las del cuidado, reconociendo que todas las personas necesitan tiempo para vivir, descansar y compartir. Conversamos sobre los derechos específicos para quienes cuidan, las medidas que benefician a todas las personas trabajadoras y el impacto positivo que tiene una cultura organizacional que respeta los tiempos personales. Porque cuidar también es trabajar, y prevenir no solo es evitar accidentes, sino también el desgaste emocional y el estrés.</t>
    </r>
  </si>
  <si>
    <t>MATERIAL CORTOPUNZANTE EN EL SECTOR SALUD</t>
  </si>
  <si>
    <t>03:30</t>
  </si>
  <si>
    <t>Conocer la importancia de prevenir accidentes con material cortopunzante en el lugar de trabajo, promoviendo una actitud preventiva en la identificación de condiciones peligrosas y el uso correcto de elementos de protección personal (EPP)</t>
  </si>
  <si>
    <t>Hola! te damos la bienvenida a esta cápsula de micro aprendizaje en la cual abordaremos un tema muy importante: Accidentes con material cortopunzante
En esta cápsula conocerás la importancia de prevenir accidentes con material cortopunzante en el lugar de trabajo, promoviendo una actitud preventiva en la identificación de condiciones peligrosas y el uso correcto de elementos de protección personal (EPP)</t>
  </si>
  <si>
    <t>ACTIVIDADES DE SEGURIDAD PRIVADA: TRANSPORTE DE VALORES</t>
  </si>
  <si>
    <t>03:40</t>
  </si>
  <si>
    <t>Conocer los lineamientos normativos que regulan el transporte de valores en seguridad privada, para fortalecer el rol de quienes participan en estas actividades, promoviendo el trabajo en equipo, la observación conductual y el cumplimiento riguroso de la normativa vigente.</t>
  </si>
  <si>
    <t>¡Hola! te damos la bienvenida a esta cápsula de microaprendizaje! En ella conocerás los principales lineamientos normativos que regulan el transporte de valores en el ámbito de la seguridad privada. Aprenderás quiénes están autorizados para realizar esta labor, cómo se organiza y ejecuta el traslado de valores, y qué medidas operativas y legales deben aplicarse para garantizar una actuación segura, disciplinada y eficiente. Esta cápsula está diseñada para fortalecer el rol de quienes participan en estas actividades, promoviendo el trabajo en equipo, la observación conductual y el cumplimiento riguroso de la normativa vigente. Te invitamos a verla con atención y a aplicar cada una de las recomendaciones. ¡Tu rol es clave para la seguridad de todos!</t>
  </si>
  <si>
    <t>ACTIVIDADES DE SEGURIDAD: HURTOS MENORES</t>
  </si>
  <si>
    <t>03:17</t>
  </si>
  <si>
    <t>Identificar los pasos clave para actuar de forma segura y efectiva frente a hurtos menores en el ámbito de la seguridad privada, para promover una intervención profesional, respetuosa e inclusiva, libre de sesgos de género y orientada a la protección de las personas.</t>
  </si>
  <si>
    <t>¡Hola! te damos la bienvenida a esta cápsula de microaprendizaje! En ella conocerás los pasos clave que deben seguir las personas que se desempeñan en seguridad privada para actuar de forma segura y efectiva frente a hurtos menores. Aprenderás a identificar señales de alerta, aplicar técnicas de observación conductual, seguir procedimientos operativos y considerar aspectos legales, todo con el objetivo de prevenir riesgos y proteger la integridad de las personas. Esta cápsula promueve una actuación profesional, respetuosa e inclusiva, libre de sesgos de género. ¡Tu rol es clave para una intervención segura y responsable!</t>
  </si>
  <si>
    <t>PODCAST - REVISEMOS NUESTRO VEHÍCULO ANTES DE EMPRENDER UN VIAJE</t>
  </si>
  <si>
    <t>Sensibilizar sobre la importancia de realizar una revisión preventiva del vehículo antes de conducir</t>
  </si>
  <si>
    <t>En este podcast, en solo 3 minutos conocerás cómo realizar una inspección preventiva de tu vehículo para que viajes de manera segura, a través de prácticos consejos en torno a la mecánica, visibilidad y postura, medidas preventivas para quienes te acompañen, y mucho más. ¡Sintonízanos!</t>
  </si>
  <si>
    <t>PODCAST - RECOMENDACIONES PSICOLÓGICAS PARA EL TELETRABAJO</t>
  </si>
  <si>
    <t>Entregar recomendaciones prácticas y accesibles para el bienestar psicológico en el teletrabajo, promoviendo hábitos saludables en la vida personal y familiar.</t>
  </si>
  <si>
    <r>
      <rPr>
        <b/>
        <sz val="9"/>
        <color rgb="FF000000"/>
        <rFont val="ACHS Nueva Sans"/>
      </rPr>
      <t>(Disponible en el canal de SPOTIFY Achs Prevención al día: https://open.spotify.com/episode/5WdoGQoSbD4wlZb0jfXE9l)</t>
    </r>
    <r>
      <rPr>
        <sz val="9"/>
        <color rgb="FF000000"/>
        <rFont val="ACHS Nueva Sans"/>
      </rPr>
      <t xml:space="preserve"> Durante este podcast conocerás cómo realizar las labores de teletrabajo de una manera saludable y productiva, a través del reconocimiento de los factores que pueden incidir negativamente en la salud mental durante el teletrabajo. Escucha atentamente y aplica nuestras recomendaciones de hábitos y conductas saludables.</t>
    </r>
  </si>
  <si>
    <t>PODCAST - RECOMENDACIONES ERGONOMICAS PARA EL TELETRABAJO</t>
  </si>
  <si>
    <t>Entregar recomendaciones para cuidar tu cuerpo y mente mientras trabajas en casa</t>
  </si>
  <si>
    <t>Durante este podcast, conocerás los riesgos asociados al teletrabajo, sus accidentes frecuentes y cómo identificar estos peligros. Entenderás cómo la ergonomía, una postura correcta y la aplicación de buenas prácticas durante la jornada de teletrabajo cuidan tu salud física y mental.</t>
  </si>
  <si>
    <t>PODCAST - MANEJO DE SITUACIONES AGRESIVAS</t>
  </si>
  <si>
    <t>Reflexionar sobre las distintas formas de violencia laboral y las estrategias para enfrentarlas, con el fin de promover entornos de trabajo más seguros, respetuosos y saludables para todas las personas.</t>
  </si>
  <si>
    <t>Durante este podcast de 4 minutos, reflexionaremos sobre cómo enfrentar situaciones agresivas en el trabajo y la importancia de construir entornos laborales más seguros, respetuosos y humanos. A través de ejemplos concretos, se abordan distintos tipos de violencia laboral —verbal, física, psicológica, sexual y racial— y se entregan herramientas prácticas para reconocerlas, prevenirlas y actuar con resiliencia. Además, se destaca el rol de las organizaciones en la creación de espacios protectores y el impacto positivo que tiene la reducción de la violencia en el bienestar, la productividad y la salud mental de las personas. Porque transformar… también es cuidar.</t>
  </si>
  <si>
    <t>PODCAST - EVITEMOS JUNTOS LOS ACCIDENTES DE TRAYECTO</t>
  </si>
  <si>
    <t>Durante este podcast de 3 minutos te compartiremos unos valiosos consejos para evitar los accidentes de trayecto entre tu hogar y tu lugar de trabajo. Así, podrás conocer en qué circunstancias poner mayor atención; por ejemplo, al usar la locomoción pública, al cruzar calles o al transitar con tu vehículo. ¡Dale play a este podcast y desplázate también con seguridad!</t>
  </si>
  <si>
    <t>LIDERAZGO EN PREVENCIÓN DENTRO DEL PACKING - SECTOR AGRÍCOLA</t>
  </si>
  <si>
    <t>Sensibilizar a las personas trabajadoras que trabajan en packing agrícola sobre los peligros asociados y conocer las medidas preventivas para realizar un trabajo seguro, utilizando correctamente los elementos de protección personal necesarios al igual que las herramientas de corte empleadas.</t>
  </si>
  <si>
    <t>Esta divertida y dinámica cápsula de microaprendizaje, te enseña los peligros asociados al trabajo en el área de packing agrícola, para conocer las medidas preventivas fundamentales y realizar un trabajo seguro, utilizando los elementos de protección personal requeridos y manteniendo un entorno seguro para todas las personas trabajadoras.</t>
  </si>
  <si>
    <t>DESPLAZAMIENTOS SEGUROS EN EL PACKING - SECTOR AGRÍCOLA</t>
  </si>
  <si>
    <t>Sensibilizar a las personas trabajadoras que trabajan en packing agrícolas sobre la importancia de mantener desplazamientos seguros dentro del packing, identificando y reportando condiciones inseguras que puedan provocar caídas o golpes, fomentando la cultura del autocuidado.</t>
  </si>
  <si>
    <t>¡Hola! Te damos la bienvenida a esta cápsula de microaprendizaje, donde conocerás la importancia de mantener desplazamientos seguros dentro del packing. Abordaremos cómo la identificación y el reporte oportuno de condiciones inseguras —que pueden generar caídas, golpes u otros incidentes— contribuyen a fortalecer una cultura de autocuidado y prevención en tu entorno laboral.</t>
  </si>
  <si>
    <t>AGENTES BIOLÓGICOS</t>
  </si>
  <si>
    <t>Conocer los principales peligros de los agentes biológicos y las medidas de prevención que se deben aplicar para la protección de sus riesgos.</t>
  </si>
  <si>
    <t>¡Hola! te damos la bienvenida a esta cápsula de micro aprendizaje en la cual abordaremos el tema: Agentes biológicos. En esta cápsula conocerás los principales peligros de los agentes biológicos y las medidas de prevención que debes aplicar para protegerte de sus riesgos.</t>
  </si>
  <si>
    <t>SEGURIDAD EN LA CONDUCCIÓN DE TRACTORES - SECTOR AGRÍCOLA</t>
  </si>
  <si>
    <t>Conocer medidas preventivas, buenas prácticas y normativas legales en torno al uso y manejo de tractores agrícolas</t>
  </si>
  <si>
    <t>Durante esta dinámica e informativa cápsula de microaprendizaje conocerás las medidas preventivas asociadas al uso de tractores agrícolas, como también las condiciones de seguridad del tractor, su manejo y maniobras seguras, además de normativas legales relacionadas. Al seguir nuestras recomendaciones, podrás realizar las tareas relacionadas de manera segura y prevenir accidentes en el trabajo agrícola.</t>
  </si>
  <si>
    <t>CADA ACCIÓN CUENTA: PREVENCIÓN DEL SUICIDIO EN ENTORNOS LABORALES</t>
  </si>
  <si>
    <t>Identificar señales de riesgo suicida en entornos laborales, comprender cómo actuar ante ellas y conocer los canales de ayuda disponibles en Chile, promoviendo una cultura organizacional de apoyo, empatía y prevención desde el rol cotidiano, sin necesidad de ser especialista en salud mental.</t>
  </si>
  <si>
    <t>Enfrentar el suicidio como tema laboral puede parecer difícil, pero es urgente y necesario. Estas cápsulas de microaprendizaje  te invitan a ser parte activa de la prevención, entregándote herramientas claras, humanas y aplicables para reconocer señales de riesgo, saber cómo actuar y conocer los canales de ayuda disponibles en Chile.
A través de cápsulas dinámicas y accesibles, aprenderás a identificar comportamientos que requieren atención, fomentar una cultura de apoyo y empatía en tu equipo, y activar tu rol preventivo sin ser especialista en salud mental.
Porque una conversación a tiempo, una mirada atenta o una palabra de apoyo pueden marcar la diferencia.
¡Inscríbete y conviértete en un agente de cuidado en tu entorno laboral!</t>
  </si>
  <si>
    <t>SEGURIDAD EN EL MANEJO MANUAL DE CARGAS - SECTOR AGRÍCOLA</t>
  </si>
  <si>
    <t>Proporcionar a las personas trabajadoras de packing pautas prácticas para evitar accidentes en el manejo manual de cargas y manipulación de cajas con frutas de forma segura, reduciendo accidentes debido a golpes por manipulación de cajas, uso de herramientas de corte y de lesiones musculoesqueléticas en labores de packing.</t>
  </si>
  <si>
    <t>Te damos la bienvenida a esta cápsula de microaprendizaje, en la que abordaremos aspectos clave para garantizar la seguridad en el manejo manual de cargas dentro del packing. Aprenderás pautas prácticas para manipular cajas con distintos cultivos agrícolas de forma segura, las cuales ayudarán a reducir el riesgo de accidentes como golpes, cortes o lesiones musculoesqueléticas.</t>
  </si>
  <si>
    <t>PODCAST - PREVENCIÓN BAJO LA LLUVIA</t>
  </si>
  <si>
    <t>Entregar recomendaciones sobre cómo enfrentar las lluvias intensas desde la mirada de la prevención, con el fin de aplicarlarlas tanto en el trabajo como durante los traslados.</t>
  </si>
  <si>
    <t>Durante este podcast de 4 minutos, conversaremos sobre cómo enfrentar las lluvias intensas desde la prevención, entregando recomendaciones prácticas para protegerte en el trabajo y durante tus traslados. Hablaremos de los riesgos que surgen con el mal clima —como suelos resbaladizos, frío, riesgo eléctrico y exposición a aguas contaminadas— y cómo el uso adecuado de ropa impermeable, botas antideslizantes y chalecos reflectantes puede marcar la diferencia. También abordaremos la importancia de planificar tu ruta, coordinar con tu jefatura y considerar el teletrabajo como medida preventiva. Porque, aunque la lluvia sea impredecible, tu preparación no lo es: la seguridad comienza con la prevención.</t>
  </si>
  <si>
    <t>VISUAL Y RETAIL: TRABAJAR CON SEGURIDAD</t>
  </si>
  <si>
    <t>Identificar los principales riesgos asociados a las actividades de montaje, decoración y ordenamiento visual en salas de venta del sector Retail, aplicando medidas preventivas, el uso correcto de elementos de protección personal y buenas prácticas laborales, con el fin de promover entornos de trabajo seguros y saludables.</t>
  </si>
  <si>
    <t>¡Bienvenidas y bienvenidos a esta cápsula de microaprendizaje! En esta cápsula aprenderás a identificar los principales riesgos asociados a las actividades de montaje, decoración y ordenamiento visual en salas de venta del sector Retail. Conocerás medidas preventivas clave, el uso correcto de elementos de protección personal y buenas prácticas para realizar tu trabajo de forma segura, cuidando tu bienestar y el de quienes te rodean. Esta cápsula está diseñada para apoyar procesos de inducción y fortalecer espacios laborales seguros y saludables.</t>
  </si>
  <si>
    <t>PODCAST - TERMÓMETRO - ENFRENTEMOS EL TRASTORNO DE ANSIEDAD GENERALIZADA</t>
  </si>
  <si>
    <t>Conocer las características del trastorno de ansiedad generalizada, reconociendo sus señales y teniendo conocimientos de autocuidado para la prevención y el autocuidado.</t>
  </si>
  <si>
    <t>Durante este podcast abordaremos el trastorno de ansiedad generalizada, conociendo sus características y reconociendo sus señales para poder combatirlo a través del autocuidado, mejorando nuestra salud mental.</t>
  </si>
  <si>
    <t>PODCAST - ¡QUE TU TRABAJO NO TE QUEME! CÓMO DETECTAR Y PREVENIR EL SÍNDROME DE BURNOUT</t>
  </si>
  <si>
    <t>Conocer datos históricos del Síndrome de Burnout, cómo se relaciona con el trabajo y qué señales se pueden reconocer para aplicar las medidas de autocuidado entregadas en este podcast.</t>
  </si>
  <si>
    <t>Durante este podcast conocerás cómo el Síndrome de Burnout puede afectar tu salud física y mental, descubriendo también cómo abordar sus señales y mejorar la salud a través de medidas preventivas.</t>
  </si>
  <si>
    <t>PODCAST - TERMÓMETRO – ENFERMEDADES CRÓNICAS Y SALUD MENTAL: EL CUERPO Y LA MENTE, UN VÍNCULO VITAL</t>
  </si>
  <si>
    <t>Conocer las características de una serie de enfermedades crónicas comunes y cómo pueden perjudicar también la salud mental, para aplicar hábitos saludables y autocuidado mencionados durante el podcast.</t>
  </si>
  <si>
    <t>Durante este podcast descubrirás cómo algunas enfermedades crónicas comunes pueden producir síntomas de deterioro emocional. Recorreremos varias de estas enfermedades, conociendo sus características y los hábitos a implementar para una vida más saludable.</t>
  </si>
  <si>
    <t>PODCAST - PEQUEÑOS CAMBIOS, GRANDES RESULTADOS EN TU SALUD MENTAL LABORAL</t>
  </si>
  <si>
    <t>Comprender cómo rutinas o hábitos simples y cotidianos ayudan a prevenir el agotamiento emocional y mejorar la salud mental</t>
  </si>
  <si>
    <t>Durante este podcast hablaremos de pequeños y simples hábitos que tienen un enorme impacto que beneficia nuestra salud mental en el entorno laboral. Te invitamos a descubrir y aplicar estos sencillos hábitos para prevenir el agotamiento emocional y disfrutar más de tu día.</t>
  </si>
  <si>
    <t>PODCAST - PAUSA ACTIVA MENTAL, EJERCICIOS SIMPLES QUE CUIDAN TU MENTE</t>
  </si>
  <si>
    <t>Conocer una serie de ejercicios de pausas activas mentales para reducir el estrés y aumentar el bienestar emocional durante el trabajo</t>
  </si>
  <si>
    <t>Durante este podcast conoceremos cómo transformar positivamente nuestra jornada laboral con pausas activas mentales. Descubre estos simples ejercicios para cuidar tu mente, reducir el estrés y aumentar tu bienestar emocional.</t>
  </si>
  <si>
    <t>ACTIVIDADES DE SEGURIDAD: PREVENCIÓN DE ACCIDENTES CON PORTONES</t>
  </si>
  <si>
    <t>Fortalecer las competencias preventivas del personal de seguridad y vigilancia frente a los riesgos asociados al uso, operación y desplazamiento de portones manuales y automáticos, promoviendo conductas seguras, el reconocimiento de peligros y la aplicación de medidas preventivas conforme a la normativa vigente.</t>
  </si>
  <si>
    <t>¡Bienvenidas y bienvenidos a esta cápsula de microaprendizaje! En ella conocerás cómo fortalecer las competencias preventivas del personal de seguridad y vigilancia frente a los riesgos asociados al uso, operación y desplazamiento de portones manuales y automáticos. A través de contenidos visuales y recomendaciones prácticas, se promueven conductas seguras, el reconocimiento oportuno de peligros y la aplicación de medidas preventivas conforme a la normativa vigente. Esta cápsula busca reforzar el rol activo del personal en la prevención de accidentes, contribuyendo a entornos laborales más seguros y protegidos. Te invitamos a verla con atención y a aplicar cada una de las recomendaciones. ¡Tu rol es clave para la seguridad de todos!</t>
  </si>
  <si>
    <t>VERIFICACIÓN FINAL Y REENERGIZACIÓN EN TRABAJOS ELÉCTRICOS</t>
  </si>
  <si>
    <t>04:41</t>
  </si>
  <si>
    <t>Conocer la verificación final y el restablecimiento seguro de la tensión en trabajos eléctricos, para garantizar la correcta aplicación de procedimientos, la coordinación entre equipos y la prevención de accidentes graves.</t>
  </si>
  <si>
    <t xml:space="preserve"> ¡Bienvenidas y bienvenidos a esta cápsula de microaprendizaje! En ella conocerás cómo ejecutar de forma segura la verificación final y el restablecimiento de la tensión en trabajos eléctricos, destacando responsabilidades, pasos críticos y buenas prácticas para evitar accidentes graves. A través de contenidos claros y recomendaciones prácticas, se promueve la correcta aplicación de procedimientos, la coordinación entre equipos y la comunicación efectiva para garantizar un cierre seguro. Esta cápsula busca reforzar el rol activo de quienes lideran la gestión preventiva, entregando herramientas clave para confirmar el término del trabajo, retirar puestas a tierra y señalizaciones, y restablecer la energía sin riesgos.
Te invitamos a verla con atención y aplicar cada paso. ¡Un cierre seguro es tu última línea de defensa para proteger vidas!</t>
  </si>
  <si>
    <t>LAS 5 REGLAS DE ORO DE LA SEGURIDAD ELÉCTRICA</t>
  </si>
  <si>
    <t>04:23</t>
  </si>
  <si>
    <t>Conocer las 5 reglas de oro para trabajos eléctricos sin tensión, para prevenir accidentes graves mediante el uso correcto de protecciones y el cumplimiento riguroso de cada medida en orden.</t>
  </si>
  <si>
    <t>¡Bienvenidas y bienvenidos a esta cápsula de microaprendizaje! En ella conocerás las 5 reglas de oro para trabajos eléctricos sin tensión, esenciales para prevenir accidentes graves y fatales. A través de contenidos claros y recomendaciones prácticas, se promueve la aplicación rigurosa de estas medidas, el uso correcto de protecciones colectivas y personales, y el compromiso de jefaturas y equipos en la supervisión preventiva. Esta cápsula busca reforzar la importancia de cumplir cada regla en orden: abrir con corte visible, bloquear maniobras, verificar ausencia de tensión, poner a tierra y señalizar la zona de trabajo. Te invitamos a verla con atención y respetar siempre estas reglas. ¡Son el puente entre la vida y la energía eléctrica!</t>
  </si>
  <si>
    <t>GESTIÓN DEL RIESGO EN EL USO DE PLAGUICIDAS</t>
  </si>
  <si>
    <t>Conocer las estrategias para fortalecer el liderazgo preventivo frente a riesgos por uso de plaguicidas en empresas agrícolas, para garantizar el cumplimiento normativo, la implementación de medidas seguras y la protección de la salud de las personas trabajadoras.</t>
  </si>
  <si>
    <t>¡Bienvenidas y bienvenidos a esta cápsula de microaprendizaje! En ella conocerás cómo fortalecer el liderazgo preventivo de jefaturas, mandos medios y personas que integran el comité paritario de higiene y seguridad (CPHS) frente a los riesgos asociados al uso de plaguicidas en empresas agrícolas. A través de contenidos claros y recomendaciones prácticas, se promueve el cumplimiento normativo, la implementación de medidas preventivas y el desarrollo de una cultura organizacional orientada al cuidado de la salud y seguridad de las personas trabajadoras. Esta cápsula busca reforzar el rol activo de quienes lideran la gestión preventiva, entregando herramientas clave para identificar peligros, supervisar condiciones seguras de aplicación y proteger a los equipos expuestos a estas sustancias químicas. Te invitamos a verla con atención y a aplicar cada una de las recomendaciones. ¡Tu liderazgo es fundamental para prevenir accidentes y enfermedades profesionales!</t>
  </si>
  <si>
    <r>
      <rPr>
        <b/>
        <sz val="11"/>
        <color theme="0"/>
        <rFont val="ACHS Nueva Sans"/>
      </rPr>
      <t>Productos nuevos:</t>
    </r>
    <r>
      <rPr>
        <sz val="11"/>
        <color theme="0"/>
        <rFont val="ACHS Nueva Sans"/>
      </rPr>
      <t xml:space="preserve"> PRINCIPIOS DE SEGURIDAD EN MÁQUINAS Y EQUIPOS (VR)
PROTOCOLO DE VIGILANCIA OCUPACIONAL POR EXPOSICIÓN A FAC-TORES DE RIESGO DE TRASTORNOS MUSCULOESQUELÉTICOS - JEFATURAS
PROTOCOLO DE VIGILANCIA OCUPACIONAL POR EXPOSICIÓN A FAC-TORES DE RIESGO DE TRASTORNOS MUSCULOESQUELÉTICOS - TRA-BAJADORES Y SUPERVISORES
PROTOCOLO DE VIGILANCIA OCUPACIONAL POR EXPOSICIÓN A FAC-TORES DE RIESGO DE TRASTORNOS MUSCULOESQUELÉTICOS - CPHS
SEGURIDAD FRENTE A OLAS DE FRÍO
IMPLEMENTACIÓN DE MEDIDAS DE SEGURIDAD FRENTE A OLAS DE FRÍO EN LAS EMPRESAS
PREVENCIÓN DEL ACOSO LABORAL, ACOSO SEXUAL Y VIOLENCIA EN EL TRABAJO
CREANDO EQUILIBRIO: GUÍA PARA LA CONSTRUCCIÓN DE UN MA-NUAL SOBRE EL EQUILIBRIO FAMILIAR Y LABORAL DE ACUERDO A LA LEY N°21.645
COSECHA PREVENCIÓN: PROGRAMA AVANZADO EN PREVENCIÓN DE ACCIDENTES EN EL SECTOR AGRÍCOLA Y GANADERO
PERSPECTIVA DE GÉNERO EN SEGURIDAD Y SALUD EN EL TRABAJO
PERSPECTIVA DE GÉNERO EN SEGURIDAD Y SALUD EN EL TRABAJO
</t>
    </r>
  </si>
  <si>
    <t>IMPORTANTE: PARA LA REALIZACIÓN DE CURSOS PRESENCIALES, LAS SALAS DEBEN CONTAR CON DATA Y SUS RESPECTIVAS CONEXIONES</t>
  </si>
  <si>
    <t>Válido hasta:
31.07.2024</t>
  </si>
  <si>
    <t>COMUNIDAD2</t>
  </si>
  <si>
    <t xml:space="preserve">El programa de control de las enegías peligrosas: 1) la necesidad de avanzar en la prevención de accidentes con máquinas, 2) el programa y sus requisitos, 3) los procedimientos, 4) la capacitación y 5) las revisiones y auditoría. </t>
  </si>
  <si>
    <t>Conocer qué es acoso laboral y su alcance.
Identificar las características conductuales de los acosadores, víctimas y complices.
Identificar acciones concretas para prevenir el acoso laboral.</t>
  </si>
  <si>
    <t>APLICACIÓN DE LA LEY 21.342 PARA EL RETORNO SEGURO AL TRABAJO</t>
  </si>
  <si>
    <t>Aplicar la Ley 21.342 en las empresas para cumplir con lo establecido para tener un retorno laboral presencial seguro en tiempos de COVID19.</t>
  </si>
  <si>
    <t>Conocer la Ley 21.342 y aplicarlas en las empresas para cumplir con el retorno presencial laboral seguro.
Conocer por parte de las empresas los cursos de acción en relación a casos COVID 19 y establecer aspectos diarios a cumplir según ley 21.342.</t>
  </si>
  <si>
    <t xml:space="preserve">Aspectos generales de la Ley N° 21.342.
Protocolo de seguridad sanitaria laboral COVID-19.
Formulario único de fiscalización.
Búsqueda activa de casos y acciones frente a casos confirmados y contacto estrecho
Seguro individual obligatorio de salud asociado a COVID-20
Actuación frente a diversos casos COVID-19.
Medidas preventivas.
</t>
  </si>
  <si>
    <t>COVID</t>
  </si>
  <si>
    <t>COMITÉ PARITARIO DE HIGIENE Y SEGURIDAD PARA EMPRESAS PORTUARIAS</t>
  </si>
  <si>
    <t>Desarrollar, en los miembros de los Comités Paritarios de Higiene
y Seguridad de faenas portuarias, competencias que les permitan
gestionar eficazmente la prevención de los riesgos laborales,
conforme a las funciones encomendadas por la normativa.</t>
  </si>
  <si>
    <t>Identificar los derechos y obligaciones de los integrantes del Comité Paritario de Higiene y Seguridad en faenas portuarias y el alcance legal de las medidas propuestas por
dicho Comité a la empresa.
Reconocer el sentido y alcance de las funciones del Comité Paritario y valorar su efecto en la prevención de los riesgos laborales.
Adquirir herramientas para la constitución y funcionamiento eficaz del Comité Paritario.
Utilizar elementos que permitan gestionar el trabajo del Comité Paritario y realizar reuniones efectivas.
Manejar técnicas de identificación de peligros, evaluación de riesgos laborales y adopción de medidas preventivas adecuadas.</t>
  </si>
  <si>
    <t>Rol y funciones del Comité Paritario de Higiene y Seguridad en faenas portuarias.
Herramientas para el funcionamiento del Comité Paritario de Higiene y Seguridad en faenas portuarias.
Evaluación de riesgos laborales.
Programación de la prevención de riesgos en la empresa.
Investigación de accidentes del trabajo y enfermedades
profesionales.</t>
  </si>
  <si>
    <t>CÓMO IMPLEMENTO REGRESO AL TRABAJO, SEGÚN PLAN PASO A PASO LABORAL</t>
  </si>
  <si>
    <t xml:space="preserve">Revisar las herramientas disponibles para asegurar el cumplimiento de las medidas de prevención frente al COVID-19 en el contexto “Paso a Paso Laboral”, y Revisar los procedimientos de actualización frente al COVID-19 (casos sospechosos, casos confirmados) / Cobertura ley 16.744. 
</t>
  </si>
  <si>
    <t>Ámbitos del paso a paso laboral. 
Medidas obligatorias fiscalizables. 
Casos sospechosos.
Contacto estrecho. 
Caso probable. 
Criterios de alta. 
COVID 19 como enfermedad profesional.</t>
  </si>
  <si>
    <t>COMPORTAMIENTOS CRÍTICOS PARA PREVENIR EL RIESGO DE CONTAGIO PARA SUPERVISORES</t>
  </si>
  <si>
    <t>Fortalecer las prácticas del liderazgo de mandos medios en seguridad para la gestión preventiva de los contagios por COVID-19</t>
  </si>
  <si>
    <t xml:space="preserve">Autodiagnóstico y definición de objetivos individuales de liderazgo para la gestión preventiva
</t>
  </si>
  <si>
    <t xml:space="preserve"> Liderar con seguridad
Comportamientos seguros COVID-19
Retroalimentación
SST contexto COVID-19
Plan de acción personal</t>
  </si>
  <si>
    <t>ELEMENTOS DE PROTECCIÓN PERSONAL</t>
  </si>
  <si>
    <t>Conocer los equipos de protección personal, sus características y formas de uso correctos por parte de los trabajadores.</t>
  </si>
  <si>
    <t>Normativa nacional e internacional asociada a los EPP.
Cuando utilizar EPP.
EPP, normas de uso.
Ventajas y clasificación de los EPP.
Protección de los EPP.
Limitaciones de los EPP.</t>
  </si>
  <si>
    <t>Aplicar los conocimientos básicos adquiridos sobre los equipos de protección personal, sus características y formas de uso correctos en la industria.</t>
  </si>
  <si>
    <t>Conocer los conceptos básicos asociados el uso de elementos de protección personal.
Conocer los diferentes tipos de  elementos de protección personal.
Conocer algunas consideraciones generales asociadas al uso de elementos de protección personal.</t>
  </si>
  <si>
    <t xml:space="preserve">Elementos de protección personal (EPP): conceptos generales y clasificación.
Elementos de protección personal de cráneo.
Elementos de protección personal para ojos, rostro y oídos.
Elementos de protección personal para las vías respiratorias.
Elementos de protección personal para manos, brazos, pies y piernas. 
Ropa protectora y arnés de seguridad para trabajo en altura. </t>
  </si>
  <si>
    <t>EVITANDO DOLENCIAS MUSCULOESQUELÉTICAS DE EXTREMIDADES SUPERIORES (TMERT) EN EL TRABAJO</t>
  </si>
  <si>
    <t>Aplicar prácticas de trabajo correctas para evitar trastornos musculo esqueléticos de extremidad superior.</t>
  </si>
  <si>
    <t>Conocer los factores de riesgo asociados a trastornos musculoesqueléticos de extremidad superior.
Conocer la importancia del uso correcto de máquinas y equipos.</t>
  </si>
  <si>
    <t>Factores de riesgo asociados a TMERT según MINSAL.
Equipo, herramientas y apoyos técnicos.</t>
  </si>
  <si>
    <t>FORTALECER COMPORTAMIENTOS PARA CONTROLAR EXPOSICIÓN A COVID-19</t>
  </si>
  <si>
    <t>Fortalecer las prácticas del liderazgo en seguridad para la gestión preventiva de los contagios por COVID-19</t>
  </si>
  <si>
    <t>Poner en práctica la retroalimentación para los comportamientos seguros frente a COVID-19
Identificar los pasos para una sesión de seguridad en el trabajo para la contingencia COVID-19
Formular un plan de acción para fortalecer su influencia personal como líder en el control de la exposición a COVID-19</t>
  </si>
  <si>
    <t>Liderar con seguridad.
Comportamientos seguros COVID-19
Retroalimentación
Seguridad y salud en el trabajo en contexto COVID-19                                                          Plan de acción personal</t>
  </si>
  <si>
    <t>GESTIÓN DEL CPHS ACORDE AL DS 54</t>
  </si>
  <si>
    <t xml:space="preserve">Efectuar una gestión efectiva de los Comités Paritarios de Higiene y Seguridad (CPHS) de acuerdo a la legislación vigente.
</t>
  </si>
  <si>
    <t>Conocer los aspectos generales asociados a los CPHS.
Conocer lo que señala el D.S N° 54 para el funcionamiento de los CPHS.
Conocer los aspectos claves de un programa de trabajo para la gestión de un CPHS.
Conocer la importancia de la verificación y control para la gestión efectiva de los CPHS.
Conocer las herramientas de inspección y observación para la gestión de los CPHS.
Conocer el proceso de investigación de accidentes como gestión de los CPHS.</t>
  </si>
  <si>
    <t>Aspectos generales.
Decreto Supremo N°54.
Programa de trabajo.
Verificación y control.
Herramientas de inspección y observación.
Investigación de accidentes.</t>
  </si>
  <si>
    <t>GESTIÓN DEL CPHS DE FAENA (DS 76)</t>
  </si>
  <si>
    <t>Conocer los aspectos generales asociados a los CPHS.
Conocer lo que señala el D.S N 76 para el funcionamiento de los CPHS de faena.
Conocer los aspectos claves de un programa de trabajo para la gestión de un CPHS.
Conocer la importancia de la verificación y control para la gestión efectiva de los CPHS.
Conocer las herramientas de inspección y observación para la gestión de los CPHS.
Conocer el proceso de investigación de accidentes como gestión de los CPHS</t>
  </si>
  <si>
    <t>Aspectos generales.
Decreto Supremo N°76.
Programa de trabajo.
Verificación y control.
Herramientas de inspección y observación.
Investigación de accidentes.</t>
  </si>
  <si>
    <t>GESTIÓN DEL CPHS MARÍTIMO (DS 92)</t>
  </si>
  <si>
    <t>Conocer los aspectos generales asociados a los CPHS.
Conocer lo que señala el D.S N° 92 para el funcionamiento de los CPHS.
Conocer los aspectos claves de un programa de trabajo para la gestión de un CPHS.
Conocer la importancia de la verificación y control para la gestión efectiva de los CPHS.
Conocer las herramientas de inspección y observación para la gestión de los CPHS.
Conocer el proceso de investigación de accidentes como gestión de los CPHS.</t>
  </si>
  <si>
    <t>Aspectos generales.
Decreto Supremo N°92.
Programa de trabajo.
Verificación y control.
Herramientas de inspección y observación.
Investigación de accidentes.</t>
  </si>
  <si>
    <t>GESTIÓN DEL CPHS PARA SERVICIOS PÚBLICOS (DS 168)</t>
  </si>
  <si>
    <t>Conocer los aspectos generales asociados a los CPHS.
Conocer lo que señala el D.S N 168 para el funcionamiento de los CPHS de los servicios públicos.
Conocer los aspectos claves de un programa de trabajo para la gestión de un CPHS.
Conocer la importancia de la verificación y control para la gestión efectiva de los CPHS.
Conocer las herramientas de inspección y observación para la gestión de los CPHS.
Conocer el proceso de investigación de accidentes como gestión de los CPHS.</t>
  </si>
  <si>
    <t>Aspectos generales.
Decreto Supremo N°168.
Programa de trabajo.
Verificación y control.
Herramientas de inspección y observación.
Investigación de accidentes.</t>
  </si>
  <si>
    <t>IDENTIFICACIÓN DE PELIGROS  Y EVALUACIÓN DE RIESGOS EN EL TRABAJO</t>
  </si>
  <si>
    <t>Aplicar técnicas correctas para la  identificación de peligros y evaluación de riesgos, en las tareas asociadas a su trabajo, según la metodología planteada en el curso.</t>
  </si>
  <si>
    <t>INVESTIGACIÓN DE ACCIDENTES</t>
  </si>
  <si>
    <t>Investigar un accidente laboral inmediatamente ocurrido utilizando la técnica presentada en el curso.</t>
  </si>
  <si>
    <t xml:space="preserve">Conocer el marco normativo que regula la obligación de investigar los accidentes laborales.
Conocer como se organiza un comité paritario de higiene y seguridad.
Conocer la metodología del árbol de causas entregando herramientas para su aplicación.
</t>
  </si>
  <si>
    <t xml:space="preserve">Marco sobre la investigación de accidentes.
Proceso de investigación de accidentes.
Metodología de árbol de causas.
</t>
  </si>
  <si>
    <t>Investigar un accidente laboral inmediatamente ocurrido, considerando los aspectos entregados en el curso.</t>
  </si>
  <si>
    <t>LEY 21.342, LO QUE NECESITAS SABER PARA EL RETORNO SEGURO AL TRABAJO</t>
  </si>
  <si>
    <t>Conocer los aspectos generales de la Ley 21.342 para un retorno seguro al trabajo en tiempos de COVID19.</t>
  </si>
  <si>
    <t>Aspectos generales de la Ley N° 21.342.
Protocolo de seguridad sanitaria laboral COVID-19.
Formulario único de fiscalización.
Búsqueda activa de casos y acciones frente a casos confirmados y contacto estrecho
Seguro individual obligatorio de salud asociado a COVID-19</t>
  </si>
  <si>
    <t>Aspectos generales de la Ley N° 21.342.
Protocolo de seguridad sanitaria laboral COVID-19.
Formulario único de fiscalización.
Búsqueda activa de casos y acciones frente a casos confirmados y contacto estrecho.
Seguro individual obligatorio de salud asociado a COVID-20.</t>
  </si>
  <si>
    <t>LIDERANDO EN CONTEXTO DE CRISIS DE COVID19 PARA JEFATURAS</t>
  </si>
  <si>
    <t xml:space="preserve">Manejar el impacto en la salud mental del equipo de trabajo a raíz del COVID-19. </t>
  </si>
  <si>
    <t xml:space="preserve">Conocer estrategias de liderazgo para apoyar la vuelta al trabajo en el contexto de pandemia. </t>
  </si>
  <si>
    <t>Liderazgo en una crisis.
¿Cómo comunicarse en situaciones COVID19?. 
¿Cómo comunicarse con un trabajador que tiene COVID19?. 
Guía para prevenir y abordar el estigma social. 
¿Cómo manejar muertes en la organización?. 
Medidas de contención desde las jefaturas.</t>
  </si>
  <si>
    <t>Curso orientado a jefaturas</t>
  </si>
  <si>
    <t>MANEJANDO EL IMPACTO EN LA SALUD MENTAL EN TIEMPOS DE COVID-19</t>
  </si>
  <si>
    <t>Conocer herramientas que permitan controlar el impacto del COVID 19 en la salud mental.</t>
  </si>
  <si>
    <t>Pandemia y salud mental.
Estrategias de afrontamiento centrado en los problemas.
Estartegias de afrontamiento centrado en las emociones.
Estrategias de afrontamiento centrado en la evitación.</t>
  </si>
  <si>
    <t>Pandemia y salud mental.
Estrategias de afrontamiento centrado en los problemas.
Estrategias de afrontamiento centrado en las emociones.
Estrategias de afrontamiento centrado en la evitación.</t>
  </si>
  <si>
    <t>Exclusivamente en el mar o centros de cultivo.</t>
  </si>
  <si>
    <t>Únicamente puede solicitarse entre los meses de octubre a abril y previa coordinación con capacitaciones</t>
  </si>
  <si>
    <t>Consideraciones generales.</t>
  </si>
  <si>
    <t>Fases de los ejercicios compensatorios.</t>
  </si>
  <si>
    <t>MONITOREO Y SEGUIMIENTO SGSST – OIT</t>
  </si>
  <si>
    <t>Aplicar técnicas de auditoria conforme a directrices OIT.</t>
  </si>
  <si>
    <t xml:space="preserve">1. Conocer los conceptos generales de una auditoria
2. Entender como se realiza una Auditoria de un SGSST
3 Conocer la Revisión por la Dirección
4 Entender lo que son las acciones preventivas y  correctivas
</t>
  </si>
  <si>
    <t>Ejercicios compensatorios para cada parte del cuerpo.</t>
  </si>
  <si>
    <t xml:space="preserve">Conocer los conceptos generales de una auditoria
Entender como se realiza una Auditoria de un SGSST
Conocer la Revisión por la Dirección
Entender lo que son las acciones preventivas y  correctivas
</t>
  </si>
  <si>
    <t xml:space="preserve">Conceptos generales.
Auditoria de un SGSST.
Revisión por la dirección.
Acción preventiva y  correctiva.
</t>
  </si>
  <si>
    <t>El curso apunta a apoyar a los operadores para su examen ante la SEREMI, si bien aborda los contenidos que se evalúan en el examen, el programa del curso no cumple con la cantidad de horas que exige la autoridad y que es de 60 ó 70 hrs. pedagógicas según tipo de caldera o autoclave.</t>
  </si>
  <si>
    <t>El curso apunta a apoyar a los operadores para su examen ante la SEREMI, si bien aborda los contenidos que se evalúan en el examen, el programa del curso no cumple con la cantidad de horas que exige la autoridad y que es de 60 ó 70 hrs. pedagógicas según tipo de caldera o autoclave. (i) Ingresa a soportepreventivo.achs.cl -&gt; Capacitación – Excepción Streaming.
(ii) Adjunta lista de participantes completa.
(iii) Haz seguimiento en Salesforce, con el ID que te enviaremos.</t>
  </si>
  <si>
    <t>ORIENTACIÓN EN LA PREVENCIÓN DE CONTAGIO DE COVID-19</t>
  </si>
  <si>
    <t>Aplicar medidas preventivas para evitar el contagio por SARS- CoV-2, de acuerdo a los lineamientos otorgados por la autoridad sanitaria y los diferentes organismos gubernamentales.</t>
  </si>
  <si>
    <t>Conocer que es el COVID-19 y sus síntomas.
Conocer los criterios de gravedad y diagnóstico.
Conocer cómo protegernos frente al contagio.</t>
  </si>
  <si>
    <t>Que es el Covid-19</t>
  </si>
  <si>
    <t>Informar qué es el COVID-19, cómo se contagia y qué hacer para protegerse.</t>
  </si>
  <si>
    <t>¿Qué es el COVID-19?
Cómo se contagia
Medidas de protección.</t>
  </si>
  <si>
    <t>¿Qué es el COVID-19?
Criterios de gravedad y diagnostico.
¿Cómo protegernos?
Medidas para prevenir contagios.
Preguntas frecuentes.</t>
  </si>
  <si>
    <t>¿Qué es el COVID-19?
¿Cómo se contagia?
Medidas de protección.</t>
  </si>
  <si>
    <t>ORIENTACIÓN EN PREVENCIÓN DE RIESGOS</t>
  </si>
  <si>
    <t>Reconocer aspectos legales, técnicos y operativos, asociados a prevención de riesgos, en los lugares de trabajo conforme a las directrices entregadas en el curso.</t>
  </si>
  <si>
    <t>Comprender conceptos preventivos básicos de seguridad y salud en el trabajo.
Reconocer las principales normas legales chilenas en relación a seguridad y salud en el trabajo. 
Comprender las técnicas preventivas de higiene y seguridad,  expuestas en el curso.</t>
  </si>
  <si>
    <t>Conceptos preventivos básicos: incidente, peligro, riesgos, medida de control.
Conceptos legales básicos: obligaciones del empleador y trabajador, accidente de trabajo y enfermedad profesional.
Técnicas preventivas de higiene y seguridad.</t>
  </si>
  <si>
    <t>Reconocer aspectos legales, técnicos y operativos, asociados a prevención de riesgos en lugares de trabajo, conforme a las directrices entregadas en el curso</t>
  </si>
  <si>
    <t>Comprender conceptos preventivos básicos de seguridad y salud en el trabajo.
Reconocer las principales normas legales chilenas en relación a seguridad y salud en el trabajo.
Comprender las técnicas preventivas de higiene y seguridad, expuestas en el curso.</t>
  </si>
  <si>
    <t>Conceptos preventivos básicos: salud, prevención de riesgos, gestión preventiva, gestión de aspectos legales, gestión del riesgo de SST, gestión del CPHS, gestión de contratistas y de investigación de incidentes y análisis de enfermedades profesionales. 
Principales normas legales aplicables a prevención de riesgos: Código del trabajo, Ley N° 16,744, DS 594, DS 40, DS 54 y DS 109.</t>
  </si>
  <si>
    <t>Comprender conceptos preventivos básicos de seguridad y salud en el trabajo.
Reconocer las principales normas legales chilenas en relación a seguridad y salud ocupacional.
Comprender cómo se relaciona el modelo de conducta preventiva ODE, en las técnicas preventivas de higiene y seguridad,  expuestas en el curso.</t>
  </si>
  <si>
    <t>Conceptos preventivos básicos.
Conceptos legales básicos.
Técnicas preventivas de higiene y seguridad.</t>
  </si>
  <si>
    <t>ORIENTACIÓN EN PREVENCIÓN DE RIESGOS COMITÉS PARITARIOS EMPRESAS PORTUARIAS</t>
  </si>
  <si>
    <t>Gestionar eficazmente la seguridad y salud en el trabajo de los Comités Paritarios de Higiene y Seguridad de Faena Portuaria, conforme a las funciones encomendadas por la normativa.</t>
  </si>
  <si>
    <t>Conocer los derechos, obligaciones, roles y funciones de los integrantes del CPHSFP y el alcance legal de sus acciones en la empresa.
Adquirir herramientas para la constitución, integración y funcionamiento eficaz del Comité Paritario.
Conocer técnicas de identificación de peligros, evaluación de riesgos laborales y adopción de medidas preventivas eficaces.
Investigar las causas de los accidentes del trabajo y las enfermedades profesionales, utilizando el método del árbol de causas.
Elaborar y evaluar un  programa de trabajo, dirigido a prevenir de forma proactiva los riesgos laborales en la empresa.</t>
  </si>
  <si>
    <t>Rol y funciones de los CPHSFP.
Herramientas para el funcionamiento del CPHSFP.
Evaluación de riesgos laborales.
Programación de la prevención de riesgos en la empresa.
Investigación de accidentes del trabajo y enfermedades profesionales.</t>
  </si>
  <si>
    <t>Actuar ante posibles emergencias que puedan sufrir los establecimientos de educación.</t>
  </si>
  <si>
    <t>PODA Y RALEO FRUTALES</t>
  </si>
  <si>
    <t>Entender correctamente los conceptos básicos de higiene que debe tener un manipulador de alimentos, de acuerdo a la normativa vigente.
Identificar las normas básicas de seguridad en la manipulación de los alimentos según la normativa vigente.</t>
  </si>
  <si>
    <t>Sala - Virtual</t>
  </si>
  <si>
    <t xml:space="preserve">Orientación en la prevención de contagio de COVID-19 (2 hrs)
Uso de desinfectantes: riesgos y medidas de prevención en contexto de COVID-19 (2 hrs)
El sector salud y la mirada ACHS de seguridad y salud en el trabajo de las empresas (3 hrs)
CPHS, gestión e impactos en la cultura de seguridad y salud en el trabajo en las empresas (3 hrs)
Orientación en prevención de riesgos (2 hrs).
Identificación de peligros y evaluación de riesgos en el trabajo (2 hrs).
Investigación de accidentes (2 hrs).
Las técnicas de gestión del riesgo desde la perspectiva de profesionales de prevención en seguridad y salud en el trabajo (2 hrs).
Responsabilidad legal en materias de seguridad y salud en el trabajo (2 hrs).
</t>
  </si>
  <si>
    <t xml:space="preserve">La gestión de aspectos legales como campo de acción para los profesionales de prevención
Las técnicas de gestión del riesgo desde la perspectiva de profesionales de prevención de SST
Involucrando en la gestión de SSO a las empresas contratistas
Gestión del CPHS acorde al DS 54
Investigación de accidentes laborales a través de la metodología del árbol de causas
Sistema de gestión: Una herramienta para la prevención integral de SSO
Ley de accidentes del trabajo y enfermedades profesionales y su aporte a la seguridad social de Chile
</t>
  </si>
  <si>
    <t>Monitor de ejercicios compensatorios (2 hrs).
Evitando dolencias musculoesqueléticas de extremidades superiores en el trabajo (2 hrs).
Ergonomía y autocuidado para trabajo en oficinas y teletrabajo (2 hrs).
Gestión del riesgo de desastres en centros de trabajo (2 hrs).
Uso de extintor (2 hrs).
Equipos de protección personal (2 hrs).
Manejo manual de cargas (2 hrs).
Orientación en la prevención de contagios de COVID-19 (2 hrs).
Prácticas seguras en manejo manual de pacientes (2 hrs).
Uso de desinfectantes: riesgos y medidas de prevención en contexto de COVID-19 (2 hrs).</t>
  </si>
  <si>
    <t>Prexor.
Sílice.
Radiación UV.</t>
  </si>
  <si>
    <t>RECOMENDACIONES ANTE ALZA DE CONTAGIO POR COVID - 19</t>
  </si>
  <si>
    <t>Conocer las medidas recomendadas por la Autoridad Sanitaria y de acuerdo a lo que estipula la normativa legal vigente, ante el aumento de contagio por SARS- CoV-2 en nuestro país.</t>
  </si>
  <si>
    <t>Contexto en tiempos de COVID.
Variante Omicrom.
Situación epidemiológica en Chile y el mundo.
Normativa vigente.
Definiciones de casos y forma de aislamiento.
Actualizaciones: Paso a Paso / Fronteras protegidas.
Medidas preventivas / recomendaciones.</t>
  </si>
  <si>
    <t>RESPIRADORES – MASCARILLAS Y ELEMENTOS DE PROTECCIÓN PERSONAL EN CONTEXTO COVID-19 Y LEY N° 21.342</t>
  </si>
  <si>
    <t>Utilizar correctamente los tipos de protección respiratoria y otros elementos de protección personal, para evitar contagios de COVID-19, según lo indicado por el MINSAL.</t>
  </si>
  <si>
    <t>Conocer información general sobre el coronavirus.
Conocer los distintos tipos de protección respiratoria y mascarillas en el contexto de la pandemia por COVID-19. 
Conocer que elementos de protección personal existen en el contexto de la protección contra el SARS- CoV-2.</t>
  </si>
  <si>
    <t xml:space="preserve">Consideraciones generales.
Protección respiratoria en contexto COVID-19.
</t>
  </si>
  <si>
    <t>SISTEMA DE GESTIÓN DE SALUD Y SEGURIDAD EN EL TRABAJO ACHS PARA EMPRESAS DE MENOS DE 50 TRABAJADORES</t>
  </si>
  <si>
    <t>Conocer conceptos y requisitos fundamentales para la gestión de la seguridad y salud en los lugares de trabajo.</t>
  </si>
  <si>
    <t>Introducción.
Política.
Organización.
Planificación y aplicación.
Evaluación.
Acción en pro de mejoras.</t>
  </si>
  <si>
    <t>TALLER DE SENSIBILIZACIÓN EN SISTEMAS DE SEGURIDAD Y SALUD EN EL TRABAJO - OIT</t>
  </si>
  <si>
    <t>Introducir a gerentes, jefaturas, supervisores y trabajadores en la implementación de un sistema de seguridad y salud en el trabajo, conforme a las directrices de OIT.</t>
  </si>
  <si>
    <t>Conocer los principales aspectos de un SST, basado en los estándares OIT</t>
  </si>
  <si>
    <t>Generalidades de un sistema de SST basado en directrices de OIT.</t>
  </si>
  <si>
    <t>TELETRABAJO Y FAMILIA EN TIEMPOS DE PANDEMIA</t>
  </si>
  <si>
    <t>Trabajar desde el hogar, con el fin de desempeñar las actividades laborales asertivamente, y poder lidiar con las responsabilidades familiares.</t>
  </si>
  <si>
    <t>Teletrabajo: pandemia y salud mental.
Hábitos: como se construyen y cuáles son los saludables.
Comunicación.
Estrategias y recomendaciones.</t>
  </si>
  <si>
    <t>TELETRABAJO Y FATIGA PANDÉMICA</t>
  </si>
  <si>
    <t>Conocer estrategias para mitigar los efectos negativos en la salud mental producto del teletrabajo en tiempos de pandemia.</t>
  </si>
  <si>
    <t xml:space="preserve">Pandemia y salud mental.
Salud mental en contexto de COVID-19.
Sintomatología de salud mental.
Teletrabajo y su impacto en la salud mental.
La fatiga pandémica.
Fatiga de las plataformas.
Recomendaciones. </t>
  </si>
  <si>
    <t>TRABAJO EN ALTURA: ESCALAS TECHUMBRES, ANDAMIOS Y PLATAFORMAS ELEVADORAS</t>
  </si>
  <si>
    <t>Principales características de los componentes en el trabajo en altura.
Peligros en el uso de los componentes en el trabajo en altura. 
Medidas preventivas para el trabajo en altura.</t>
  </si>
  <si>
    <t>USO DE DESINFECTANTES: RIESGOS Y MEDIDAS DE PREVENCIÓN EN CONTEXTO DE COVID-19</t>
  </si>
  <si>
    <t>Ejecutar las medidas preventivas y procedimientos necesarios para aplicar desinfectantes de superficies en rubros que no son de salud en el contexto de COVID-19.</t>
  </si>
  <si>
    <t xml:space="preserve">Conocer los peligros y riesgos de los desinfectantes y medidas de prevención necesarias para su aplicación.
Conocer los procedimientos para hacer una aplicación eficaz.
</t>
  </si>
  <si>
    <t>Propiedades y peligros de los desinfectantes.
Medidas preventivas y procedimientos</t>
  </si>
  <si>
    <t>VACUNACIÓN COVID-19: TODO LO QUE NECESITAS SABER</t>
  </si>
  <si>
    <t xml:space="preserve">Aplicar medidas preventivas para evitar el contagio por COVID-19, de acuerdo a los lineamientos otorgados por la autoridad sanitaria y los diferentes organismos gubernamentales. </t>
  </si>
  <si>
    <t>Conocer que es el COVID-19, sus síntomas y criterios de alta.
Conocer qué son las vacunas, para que sirven, sus efectos adversos y el Plan de vacunación.</t>
  </si>
  <si>
    <t xml:space="preserve">Situación COVID-19 en Chile y el mundo.                                                                                                                                                                                                                                                       Medidas preventivas para el COVID-19. 
Vacunas para el COVID-19, qué son, cuáles son, sus efectos adversos y el Plan de Vacunación en Chile. 
Grupos específicos.                                                                                                                                                                                                                                                                                                                                                                                                                                                      Aspectos administrativos y mitos de las vacunas y del Pase de Movilidad. </t>
  </si>
  <si>
    <t>Conceptos básicos para la gestión de riesgos de SST.
Gestión de aspectos legales, importancia del proceso.
Ley nº 16.744. Cobertura, prestaciones y procedimientos del seguro.
Obligación de informar.
Importancia del plan de prevención de SST.
Identificación de peligros.
Evaluación de riesgos.
Control del riesgo.
9. Terminología para la investigación de accidentes.
10. Observaciones de seguridad.
11. Inspecciones de seguridad.
12. Plan de respuesta ante emergencias.
13. Reglamento interno.</t>
  </si>
  <si>
    <t xml:space="preserve">Trabajar desde el hogar, con el fin de desempeñar las actividades laborales asertivamente, y poder lidiar con las responsabilidades familiares.
</t>
  </si>
  <si>
    <t xml:space="preserve">EVITANDO DOLENCIAS MUSCULOESQUELÉTICAS DE EXTREMIDADES SUPERIORES (TMERT) EN EL TRABAJO
</t>
  </si>
  <si>
    <t>Conocer los factores de riesgo asociados a trastornos musculoesqueléticos de extremidad superior.​
Conocer la importancia del uso correcto de máquinas y equipos.</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</si>
  <si>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t>
  </si>
  <si>
    <t>La dramatización dura 45 min. para un grupo de 16 trabajadores (máximo 30 por presentación). Para solicitar este producto se deberán pedir 2 oportunidades consecutivas para RM y 4 para regiones.</t>
  </si>
  <si>
    <t>COVID Y AUTOCUIDADO</t>
  </si>
  <si>
    <t>Conocer medidas de prevención  de COVID-19 y autocuidado de la salud mental en tiempos de pandemia</t>
  </si>
  <si>
    <t xml:space="preserve">Medidas preventivas para el COVID-19. 
Forma correcta del lavado de manos y uso de mascarilla. 
Síntomas del COVID-19.                                                                                                                                                                                                                                                                                                                                                                                                                                                      Importancia de la comunicación familiar en pandemia e instancias de acompañamiento para personas mayores que viven solas. </t>
  </si>
  <si>
    <t>Conocer medidas de prevención de COVID-19 y autocuidado de la salud mental en tiempos de pandemia</t>
  </si>
  <si>
    <t>Medidas preventivas para el COVID-19. 
Forma correcta del lavado de manos y uso de mascarilla. 
Síntomas del COVID-19.                                                                                                                                                                                                                                                                                                                                                                                                                                                      Importancia de la comunicación familiar en pandemia e instancias de acompañamiento para personas mayores que viven solas.</t>
  </si>
  <si>
    <t>VOLVAMOS SEGUROS AL TRABAJO, SEGÚN LEY 21.342</t>
  </si>
  <si>
    <t>Conocer los principales aspectos que considera la Ley N ° 21.342 para un retorno seguro al trabajo en tiempos de COVID - 19.</t>
  </si>
  <si>
    <t>Aspectos generales de la Ley N ° 21.342.
Protocolo de seguridad sanitaria laboral COVID - 19.
Seguro individual obligatorio de salud, asociado a COVID - 19.
Actuación frente a diversos casos de COVID - 19.
Medidas preventivas / Síntomas / control diario.
Curso de acción frente a los diferentes casos COVID-19.
Limpieza después de identificar un caso sospechoso.</t>
  </si>
  <si>
    <t>Tráiler de Realidad Virtual</t>
  </si>
  <si>
    <t>Tráiler</t>
  </si>
  <si>
    <t>Conocer como se presenta el ciberacoso en los lugares de trabajo y que se recomienda para prevenirlo.</t>
  </si>
  <si>
    <t>¿De qué hablamos cuando hablamos de violencia en el trabajo?
Tipos de violencia
Algunos conceptos y consideraciones
Manifestaciones de violencia en el trabajo
Ciberacoso en el lugar de trabajo
¿Qué hacer frente al ciberacoso laboral?
Ley acoso Laboral
Violencia sexual laboral
Intervenciones en violencia en el trabajo
Ley: como se procede en casos de acoso sexual</t>
  </si>
  <si>
    <t>Los participantes deben haber aprobado el curso: Seguridad en trabajos en altura (657174) o Seguridad para trabajos en altura (IN SITU) (657605). En caso de no cumplir con lo anterior la jornada se extiende a 40 horas. Aula con data; Andamio homologado de 3 cuerpos de altura; escala vertical; Puntos de anclaje estructurales donde realizar la instalación de 16 cuerdas a una altura mínima de 6 m; Cuerda, conectores y cintas para instalaciones de cuerdas. EPP para trabajo de progresión por cuerdas. (En caso de no cumplimiento consultar con OTEC para estudiar alternativas).
1. Solicitud debe ser ingresada en Salesforce con a lo menos 15 días de anticipación.
2. En caso que el curso requiera realizarse fuera de la región metropolitana, pasajes, alojamiento y alimentación, son de cargo del cliente y esta coordinación es responsabilidad de la agencia solicitante.
3. No se aceptarán solicitudes vía excepción.</t>
  </si>
  <si>
    <t>Curso Práctico se realiza en instalaciones de La empresa. Máximo 16 alumnos; Aula con data; Andamio homologado de 3 cuerpos de altura; escala vertical; EPP para trabajo en altura para cada alumno. (En caso de no cumplimiento consultar con OTEC para estudiar alternativas).
1. Solicitud debe ser ingresada en Salesforce con a lo menos 15 días de anticipación.
2. En caso que el curso requiera realizarse fuera de la región metropolitana, pasajes, alojamiento y alimentación, son de cargo del cliente y esta coordinación es responsabilidad de la agencia solicitante.
3. No se aceptarán solicitudes vía excepción.</t>
  </si>
  <si>
    <t xml:space="preserve">Aula con data; Andamio homologado de 3 cuerpos de altura; Simulador de espacio confinado con al menos una entrada horizontal y una vertical (esta última deberá contar con una base sobre la que instalar un trípode); 3 Equipos de Respiración Autónoma (ERA); Trípode con huinche evacuador; EPP para trabajo en altura para cada alumno. (En caso de no cumplimiento consultar con OTEC para estudiar alternativas).
1. Solicitud debe ser ingresada en Salesforce con a lo menos 15 días de anticipación.
2. En caso que el curso requiera realizarse fuera de la región metropolitana, pasajes, alojamiento y alimentación, son de cargo del cliente y esta coordinación es responsabilidad de la agencia solicitante.
3. No se aceptarán solicitudes vía excepción. </t>
  </si>
  <si>
    <t>Elementos esenciales de la ley N°16.744
Gestión del riesgo de desastres en centros de trabajo
Respuesta a situaciones de emergencias para encargados de evacuación
Comunicación efectiva para una correcta gestión preventiva
Identificación de peligros y evaluación de riesgos en el trabajo 
Riesgos biológicos en contexto clínico
Monitor de ejercicios compensatorios
Dermatitis ocupacional en el sector salud
Manejo de residuos especiales en establecimientos de atención de salud
El sector salud y la mirada ACHS de seguridad y salud en el trabajo
Prácticas seguras en manejo manual de pacientes</t>
  </si>
  <si>
    <t>Primera respuesta frente a emergencias de salud
Uso de extintores
Seguridad en intervenciones viales
Evitando dolencias musculoesqueléticas TMERT</t>
  </si>
  <si>
    <t>Identificar las medidas a realizar para una correcta gestión de emergencias en el ámbito escolar</t>
  </si>
  <si>
    <t>Conocer aspectos fundamentales de manejo de emergencias.
Conocer el Plan integral de seguridad escolar (PISE)</t>
  </si>
  <si>
    <t xml:space="preserve">Primera respuesta frente a emergencias de salud
Uso de extintor     
Emergencia y evacuación escolar
Manejo de situaciones agresivas en contexto educacional
Respuesta a situaciones de emergencias para encargados de evacuación
Plan integran de seguridad escolar (PISE)                                                                                                                                                                                                </t>
  </si>
  <si>
    <t>Conocer los factores de riesgo asociados a trastornos musculoesqueléticos de extremidad superior.​</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</si>
  <si>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t>
  </si>
  <si>
    <t>EVITANDO DOLENCIAS MUSCULOESQUELÉTICAS DE EXTREMIDADES SUPERIORES (TMERT) EN EL TRABAJO - SECTOR PORTUARIO</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</si>
  <si>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
Sector portuario</t>
  </si>
  <si>
    <t>EVITANDO DOLENCIAS MUSCULOESQUELÉTICAS DE EXTREMIDADES SUPERIORES (TMERT) EN EL TRABAJO - SECTOR MINERÍA</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</si>
  <si>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
Sector minería</t>
  </si>
  <si>
    <t>EVITANDO DOLENCIAS MUSCULOESQUELÉTICAS DE EXTREMIDADES SUPERIORES (TMERT) EN EL TRABAJO - SECTOR ACUÍCOLA</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</si>
  <si>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
Sector acuícola</t>
  </si>
  <si>
    <t>EVITANDO DOLENCIAS MUSCULOESQUELÉTICAS DE EXTREMIDADES SUPERIORES (TMERT) EN EL TRABAJO - PANADERÍA INDUSTRIAL</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</si>
  <si>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
Sector panadería</t>
  </si>
  <si>
    <t>EVITANDO DOLENCIAS MUSCULOESQUELÉTICAS DE EXTREMIDADES SUPERIORES (TMERT) EN EL TRABAJO - SECTOR SALUD</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</si>
  <si>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
Sector salud</t>
  </si>
  <si>
    <t>EVITANDO DOLENCIAS MUSCULOESQUELÉTICAS DE EXTREMIDADES SUPERIORES (TMERT) EN EL TRABAJO - INDUSTRIA CÁRNICA</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</si>
  <si>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
Sector cárnico</t>
  </si>
  <si>
    <t>EVITANDO DOLENCIAS MUSCULOESQUELÉTICAS DE EXTREMIDADES SUPERIORES (TMERT) EN EL TRABAJO - SECTOR CONSTRUCCIÓN</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</si>
  <si>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
Sector construcción</t>
  </si>
  <si>
    <t>EVITANDO DOLENCIAS MUSCULOESQUELÉTICAS DE EXTREMIDADES SUPERIORES (TMERT) EN EL TRABAJO - SECTOR AGRÍCOLA</t>
  </si>
  <si>
    <t>Factores de riesgo asociados a TMERT y medidas de control según MINSAL.
¿Qué es el protocolo TMERT?
Definición.
Factores de riesgo asociados a trastornos musculoesqueléticos de extremidad superior.
Equipo, herramientas y apoyos técnicos.
Uso de equipos y herramientas, de acuerdo con el propósito para el cual fueron creados.
Uso de apoyos técnicos para evitar sobreesfuerzos de extremidades superiores.
Sector agrícola</t>
  </si>
  <si>
    <t xml:space="preserve">Conocer cómo usar correctamente el lenguaje inclusivo con perspectiva de género, diversidad e inclusión. 
Conocer como usar  presentaciones gráficas y diseño comunicacional con lenguaje inclusivo y sin estereotipos de género
Conocer el nuevo instrumento CEAL-SM/SUSESO para la medición de los riesgos psicosociales en Chile.
</t>
  </si>
  <si>
    <t>Conocer que es el ácido sulfhídrico
Conocer las vías de ingreso al cuerpo humano y los efectos en la salud.
Conocer las causas accidentes con ácido sulfhídrico.
Conocer los peligros y las medidas de prevención frente a la exposición a ácido sulfhídrico.</t>
  </si>
  <si>
    <t>Conocer prácticas seguras de higiene y manipulación de alimentos
Conocer prácticas seguras en manejo de material cortante
Conocer comportamientos seguros en cocina y restaurant
Conocer sistema globalmente armonizado de clasificación y etiquetado de productos químicos
Conocer elementos de protección personal</t>
  </si>
  <si>
    <t>Conocer la prevención de riesgos eléctricos
Conocer el uso de herramientas de mano
Conocer el sector energía, una visión desde la gestión de seguridad y salud en el trabajo
Conocer el trabajo en altura: escalas techumbres, andamios y plataformas elevadoras
Conocer la seguridad eléctrica general N1</t>
  </si>
  <si>
    <t>Conocer sobre supervisión y liderazgo en prevención de riesgos
Conocer de ergonomía y autocuidado en el trabajo
Conocer los elementos de protección personal
Conocer sobre trayecto seguro
Conocer las medidas de seguridad y salud en teletrabajo</t>
  </si>
  <si>
    <t>Conocer los elementos de protección personal
Conocer sobre trabajo seguro en espacios confinados
Conocer el uso de herramientas de mano
Conocer  el manejo seguro de herramientas eléctricas
Conocer el trabajo en altura: escalas techumbres, andamios y plataformas elevadoras
Conocer prácticas seguras en labores de corte y esmerilado</t>
  </si>
  <si>
    <t>Conocer sobre primera respuesta frente a emergencias de salud
Conocer el uso de extintores
Conocer sobre respuesta a situaciones de emergencias para encargados de evacuación
Conocer la gestión del riesgo de desastres en centros de trabajo
Conocer sobre seguridad frente a incendios</t>
  </si>
  <si>
    <t>Conocer sobre higiene industrial
Conocer sobre dolencias musculoesqueléticas de extremidades superiores (TMERT) en su trabajo
Conocer sobre la protección del ruido en el lugar de trabajo
Conocer sobre el manejo manual de cargas
Conocer de Prevención de silicosis para trabajadores expuestos a sílice
Conocer las medidas preventivas frente a radiación UV</t>
  </si>
  <si>
    <t>Higiene industrial
Evitando dolencias musculoesqueléticas de extremidades superiores (TMERT) en su trabajo
Protegiéndonos del ruido en el lugar de trabajo
Manejo manual de cargas
Prevención de silicosis para trabajadores expuestos a sílice
Medidas preventivas frente a radiación UV</t>
  </si>
  <si>
    <t>Conocer lose lementos esenciales ley 16.744
Conocer la responsabilidad legal en materias de seguridad y salud en el trabajo
Conocer sobre herramientas de gestión preventiva
Conocer la identificación de peligros y evaluación de riesgos en el trabajo
Conocer sobre investigación de accidentes
Conocer sobre la implementación de inspecciones y observaciones de seguridad en la empresa</t>
  </si>
  <si>
    <t>Conocer que es una ola de calor
Conocer las medidas preventivas frente a olas de calor.
Conocer los primeros auxilios frente a olas de calor.</t>
  </si>
  <si>
    <t>Conocer que es una ola de calor.
Conocer la metodología empresa y su flujo de acciones.
Conocer las medidas preventivas frente a olas de calor.
Conocer los primeros auxilios frente a golpes de calor.</t>
  </si>
  <si>
    <t>Conocer sobre ergonomía y autocuidado en el trabajo
Conocer sobre orientación en prevención de riesgos
Conocer el comportamientos seguros en cocina y restaurant
Conocer de Trayecto seguro
Conocer de seguridad en la conducción de vehículos de transporte de pasajeros</t>
  </si>
  <si>
    <t>Conocer algunos conceptos y generalidades de la primera respuesta.
Conocer las lesiones traumáticas y cómo actuar frentes a ellas.
Conocer las quemaduras y cómo actuar frentes a ellas.
Conocer las hemorragias y cómo actuar frentes a ellas.
Conocer los trastornos hemodinámicos y como actuar frentes a ellos.
Conocer que es un paro cardio respiratorio y cómo actuar frente a él.
Conocer que es un envenenamiento y cómo actuar frente a él.</t>
  </si>
  <si>
    <t>Aplicar las prácticas de manejo defensivo durante la conducción de un vehículo liviano en condiciones normales y bajo condiciones adversas</t>
  </si>
  <si>
    <t>Comprender conceptos preventivos básicos de seguridad y salud en el trabajo.
Reconocer las principales normas legales chilenas en relación con seguridad y salud en el trabajo.
Comprender las técnicas preventivas de higiene y seguridad, expuestas en el curso.
Conocer los principales conceptos y definiciones asociadas a la identificación de peligros.
identificar peligros presentes en el lugar de trabajo de acuerdo con la metodología entregada por ACHS.
Evaluar riesgos asociados a los peligros identificados de acuerdo con la metodología planteada por ACHS.</t>
  </si>
  <si>
    <t>Desarrollar habilidades prácticas y estratégicas para liderar equipos eficazmente en la identificación, evaluación y mitigación de riesgos, promoviendo así un entorno laboral seguro y saludable</t>
  </si>
  <si>
    <t>Aplicar prácticas de trabajo correctas para evitar trastornos musculo esqueléticos de extremidad superior en los lugares de trabajo</t>
  </si>
  <si>
    <t>Ergonomía y autocuidado para el trabajo en oficina y teletrabajo 
Evitando dolencias musculoesqueléticas de extremidades superiores (TMERT) en su trabajo 
Monitor de ejercicios compensatorios</t>
  </si>
  <si>
    <t>Aplicar la metodología del árbol de causas para la investigación de accidentes, según las directrices entregadas por la SUSESO</t>
  </si>
  <si>
    <t>Aplicar las medidades preventivas asociadas a la actividad, para prevenir accidentes y situaciones de riesgo en el lugar de trabajo</t>
  </si>
  <si>
    <t>Conocer las principales tareas y medidas preventivas vinculadas al oficio
Reconocer los peligros y medidas de control asociadas a la cortadora de fiambre</t>
  </si>
  <si>
    <t>El sector salud y la mirada ACHS de seguridad y salud en el trabajo
Ergonomía y autocuidado en el trabajo
Evitando dolencias musculoesqueléticas de extremidades superiores (tmert) en el trabajo
Implementando la ergonomía participativa en las organizaciones
Manejo manual de cargas
Monitor de ejercicios compensatorios
Prácticas seguras en manejo manual de pacientes
Primera respuesta frente a emergencias de salud
Manejo manual de pacientes con obesidad</t>
  </si>
  <si>
    <t>PROTOCOLO DE VIGILANCIA OCUPACIONAL POR EXPOSICIÓN A FACTORES DE RIESGO DE TRASTORNOS MUSCULOESQUELÉTICOS - EXPERTOS</t>
  </si>
  <si>
    <t xml:space="preserve">Aplicar el protocolo de vigilancia ocupacional por exposición a factores de riesgo de trastornos musculoesqueléticos, acorde a lo señalado por la autoridad
</t>
  </si>
  <si>
    <t>PRINCIPALES ELEMENTOS DE LA LEY 21.643 - PREVENCIÓN ACOSO SEXUAL, LABORAL Y VIOLENCIA EN EL TRABAJO</t>
  </si>
  <si>
    <t>Charla dictada por OTEC, considerar que consume cuota de presupuesto, para solicitar en la RM se deben ingresar 2 OP consecutivas en regiones se deben ingresar 3 OP consecutivas</t>
  </si>
  <si>
    <t>PROTOCOLO DE VIGILANCIA OCUPACIONAL POR EXPOSICIÓN A FACTORES DE RIESGO DE TRASTORNOS MUSCULOESQUELÉTICOS - CPHS</t>
  </si>
  <si>
    <t>Conocer las técnicas de manejo defensivo en la conducción de vehículos motorizados bajo condiciones adversas, las prácticas de manejo defensivo según los lineamientos establecidos por la ACHS, y las medidas preventivas para evitar la aparición de fatiga o somnolencia durante la conducción.</t>
  </si>
  <si>
    <t>presencial</t>
  </si>
  <si>
    <t>Aplicar el protocolo de vigilancia ocupacional por exposición a factores de riesgo de trastornos musculoesqueléticos, acorde a lo señalado por la autoridad</t>
  </si>
  <si>
    <t>Conocer qué es acoso laboral y su alcance.
Conocer las características conductuales de quienes acosan, víctimas y complices.
Conocer las acciones concretas para prevenir el acoso laboral.
Conocer qué es el acoso sexual, cómo se manifiesta y las consecuencias que tiene en las personas que son víctima de éste. 
Conocer el procedimiento de actuación ante detección de casos de acoso sexual en ambientes laborales. 
Conocer como se presenta el ciberacoso en los lugares de trabajo y que se recomienda para prevenirlo.
Conocer el impacto de la vulneración de derechos fundamentales en ambientes laborales.</t>
  </si>
  <si>
    <t>Plataforma virtual
(Pincha y podrás acceder)</t>
  </si>
  <si>
    <t>Duración curso sincrónico (Horas)</t>
  </si>
  <si>
    <t>Duración curso asincrónico
e-learning (Horas)</t>
  </si>
  <si>
    <t>Requisitos previos</t>
  </si>
  <si>
    <t>Restricciones (Consideraciones del cliente)</t>
  </si>
  <si>
    <t>Observaciones (Consideraciones internas)</t>
  </si>
  <si>
    <t>Para qué sirve</t>
  </si>
  <si>
    <t>N° Participantes</t>
  </si>
  <si>
    <t>Requisitos para aprobar</t>
  </si>
  <si>
    <t>¿Producto concede diploma?</t>
  </si>
  <si>
    <t>¿Producto cuenta con ficha para ofrecer?</t>
  </si>
  <si>
    <t>Agrícola</t>
  </si>
  <si>
    <t>Energía y telecomun.</t>
  </si>
  <si>
    <t>Servicios financieros y seguros</t>
  </si>
  <si>
    <t>Gobierno, Municipal</t>
  </si>
  <si>
    <t>Industria</t>
  </si>
  <si>
    <t>Comercio y Retail</t>
  </si>
  <si>
    <t>Transporte</t>
  </si>
  <si>
    <t>STREAMING</t>
  </si>
  <si>
    <t>WEBEX</t>
  </si>
  <si>
    <t>Ser trabajador de empresa afiliada.</t>
  </si>
  <si>
    <t>Prevenir disfonías.</t>
  </si>
  <si>
    <t>Mínimo 16, máximo 25.</t>
  </si>
  <si>
    <t>ACHSCapacitación - CampusACHS</t>
  </si>
  <si>
    <t>Ser trabajador de empresas afiliadas a la ACHS.
Ser operador de camión mixer.</t>
  </si>
  <si>
    <t>Prevenir volcamientos, choques. Colisiones y atropellos.</t>
  </si>
  <si>
    <t>Mínimo 5, máximo indefinido.</t>
  </si>
  <si>
    <t>S</t>
  </si>
  <si>
    <t>Ser trabajador de empresa afiliada.
Cantidad máxima de participantes es 15.</t>
  </si>
  <si>
    <t>Curso debe solicitarse con a lo menos 35 días hábiles de anticipación y solo se realizará con la resolución de la SEREMI de Salud respectiva.</t>
  </si>
  <si>
    <t>No se gestionará vía excepción.
Una vez solicitado no podrá ser suspendido o reprogramado.
Por indicación de la autoridad sanitaria el curso debe impartirse en 6 jornadas consecutivas de 4 hrs c/u.</t>
  </si>
  <si>
    <t>Prevenir exposición a radiaciones ionizantes.</t>
  </si>
  <si>
    <t>Mínimo 16, máximo 15.</t>
  </si>
  <si>
    <t>EQUIPOS DE PROTECCION PERSONAL</t>
  </si>
  <si>
    <t>Ser trabajador de empresa afiliada.
Conexión a internet, un dispositivo para reproducir la aplicación zoom.us.</t>
  </si>
  <si>
    <t>Conocer los diferentes tipos de equipos de protección personal, de acuerdo a la zona del cuerpo a proteger.</t>
  </si>
  <si>
    <t>Mínimo 10 máximo 25.</t>
  </si>
  <si>
    <t>100% de asistencia</t>
  </si>
  <si>
    <t>Prevenir accidentes ocasonados en las labores de acuñaduras y fortificacion</t>
  </si>
  <si>
    <t>Aplicar las medidas de prevencion de accidentes en las labores de acuñadura y fortificacion.</t>
  </si>
  <si>
    <t>Fortificación en minas subterraneas.
Acuñadura en minas subterraneas.
Fortificación en minas a cielo abierto.
Peligros asociados a la fortificacion de minas.</t>
  </si>
  <si>
    <t>Prevenir trastornos musculo esqueléticos.</t>
  </si>
  <si>
    <t>1. Valorar los beneficios de la actividad física en el cuerpo humano.
2. Comprender los beneficios de las fases de los ejercicios compensatorios.
3. Practicar los ejercicios compensatorios para cada segmento del cuerpo.</t>
  </si>
  <si>
    <t>Ser trabajador de empresa afiliada.
Conexión a internet, un dispositivo para reproducir la aplicación WEBEX.</t>
  </si>
  <si>
    <t>Prevenir atrapamientos y otro tipo de contactos con máquinas.</t>
  </si>
  <si>
    <t>SI</t>
  </si>
  <si>
    <t>BLOQUEO EN MÁQUINAS</t>
  </si>
  <si>
    <t>(i) Ingresa a soportepreventivo.achs.cl -&gt; Capacitación – Excepción Streaming.
(ii) Adjunta lista de participantes completa.
(iii) Haz seguimiento en SAP, con el ID que te enviaremos.</t>
  </si>
  <si>
    <t>Prevenir atrapamientos y contacto con energías peligrosas.</t>
  </si>
  <si>
    <t xml:space="preserve">Identificar visualmente los dispositivos de bloqueo, de acuerdo a lo presentado en el curso, para evitar accidentes por su intervención.
</t>
  </si>
  <si>
    <t xml:space="preserve">Conocer las consecuencias de intervenir los dispositivos y/o procedimientos de bloqueo.
</t>
  </si>
  <si>
    <t>Introducción.
Los dispositivos de bloqueo.</t>
  </si>
  <si>
    <t>Prevenir accidentes eléctricos.</t>
  </si>
  <si>
    <t xml:space="preserve">1. Conocer los conceptos básicos asociados a peligros eléctricos y las causas de accidentes.
2. Conocer los requisitos de seguridad para instalaciones y personal técnico.
3. Conocer acerca de trabajos sin tensión y los requisitos para trabajos energizados.
</t>
  </si>
  <si>
    <t xml:space="preserve">Módulo 1: Introducción a seguridad eléctrica
Módulo 2: Requerimientos de seguridad para instalaciones y personal técnico.
Módulo 3: Trabajos sin tensión y requisitos para trabajos energizados.
</t>
  </si>
  <si>
    <t>PRACTICAS SEGURAS DE ALMACENAMIENTO EN ALTURA</t>
  </si>
  <si>
    <t>Aplicar técnicas de prevención para almacenamiento en altura.</t>
  </si>
  <si>
    <t>Mínimo 10 máximo 50</t>
  </si>
  <si>
    <t xml:space="preserve">Ser trabajador de empresas afiliadas a la ACHS.
Conexión a internet, un dispositivo para reproducir aplicación WEBEX.
</t>
  </si>
  <si>
    <t xml:space="preserve">Entender cómo se relacionan y afectan el estado o comportamiento físico, mental y fisiológico, así como las variables del entorno del ambiente de trabajo, a las personas .
</t>
  </si>
  <si>
    <t xml:space="preserve">1.- Reconocer riesgos ergonómicos en tu puesto de trabajo.
2.- Conocer los factores de riesgos ergonómicos.
3.- Identificar medidas de autocuidado en el trabajo.
</t>
  </si>
  <si>
    <t>Prevenir trastornos musculo esqueléticos</t>
  </si>
  <si>
    <t>Prevenir apunamiento, hipertensión pulmonar, trastorno del sueño y policitemia.</t>
  </si>
  <si>
    <t>Aplicar las recomendaciones establecidas en la guía técnica sobre exposición ocupacional a hipobaria intermitente crónica por gran altura respecto de las consecuencias de esta exposición en la salud y las acciones destinadas a su prevención.</t>
  </si>
  <si>
    <t xml:space="preserve">Conocer los riesgos y las consecuencias a la exposición a HIC.
Considerar las medidas preventivas que se relacionan con la exposición al trabajo de gran altura. </t>
  </si>
  <si>
    <t xml:space="preserve">¿Qué es la HIC, criterios que la definen, efectos de la altura geográfica en el organismo.
Síntomas, factor de riesgos y como responde el organismo a estos cambios. 
Normativa asociada a la HIC.
Evaluaciones preocupacionales, ocupacionales
Medidas de mitigación.
Promoción de buen estado de salud.
Vigilancia en la salud ocupacional.
</t>
  </si>
  <si>
    <t>Prevenir lesiones musculoesqueléticas durante la realización de teletrabajo.</t>
  </si>
  <si>
    <t>MÉTODOS ESPECIALIZADOS PARA LA EVALUACIÓN INICIAL DE MANEJO MANUAL DE CARGAS</t>
  </si>
  <si>
    <t>Conocer los métodos de evaluación incial de manejo manual de cargas para su posterior aplicación.</t>
  </si>
  <si>
    <t>Aplicar los métodos de evaluación inicial (MAC, V-MAC, RAPP) propuestos por la Guía técnica de evaluación y control de factores de riesgo de Manejo Manual de Carga.</t>
  </si>
  <si>
    <t>Conocer los métodos especializados para la evaluación inicial de manejo manual de cargas</t>
  </si>
  <si>
    <t xml:space="preserve">Módulo 01: Introducción al MMC, aspectos técnicos y normativos (Ley 20.949)    
Módulo 02: Métodos de Evaluación Inicial de MMC (MAC, V-MAC)    
Módulo 03: Método RAPP
</t>
  </si>
  <si>
    <t>Prevenir accidentes asociados al trabajo en altura.</t>
  </si>
  <si>
    <t>TRANSPORTE DE SUSTANCIAS PELIGROSAS POR CALLES Y CAMINOS</t>
  </si>
  <si>
    <t>Ser trabajador de empresas afiliadas a la ACHS.
Contar con licencia de conducir clase A4 o A5 y transportar sustancias peligrosas.
Conexión a internet, un dispositivo para reproducir la aplicación WEBEX.</t>
  </si>
  <si>
    <t>Prevenir volcamientos, colisiones, derrames productos tóxicos y contacto con sustancias peligrosas.</t>
  </si>
  <si>
    <t>Prevenir exposición a citostáticos</t>
  </si>
  <si>
    <t xml:space="preserve">Introducción y antecedentes generales.
Contexto normativo.
Obligación de informar.
Medidas preventivas.
</t>
  </si>
  <si>
    <t>EMERGENCIA Y EVACUACIÓN</t>
  </si>
  <si>
    <t>Prepararse frente a situaciones de emergencia.</t>
  </si>
  <si>
    <t>Conceptos, definiciones, y la normativa legal sobre prevención y control de emergencias.
Plan de Emergencia.
Definición de Evacuación.
Señaletica y vías de evacuación.</t>
  </si>
  <si>
    <t>(i) Ingresa a soportepreventivo.achs.cl -&gt; Capacitación – Excepción Streaming
(ii) Adjunta lista de participantes completa
(iii) Haz seguimiento en SAP, con el ID que te enviaremos
(iv) La charla debe ser complementado por un entrenamiento práctico para cumplir con D.S. 594 art. 48.</t>
  </si>
  <si>
    <t>Manipular un extintor.</t>
  </si>
  <si>
    <t>PROTEGIÉNDONOS DEL RUIDO EN EL TRABAJO</t>
  </si>
  <si>
    <t>Prevenir exposición a ruido.</t>
  </si>
  <si>
    <t>Ejecutar medidas de prevención asociadas al ruido ocupacional como agente de enfermedad profesional, de acuerdo con los lineamientos establecidos en el curso.</t>
  </si>
  <si>
    <t>Comprender qué es el ruido y el riesgo asociado a su exposición.
Reconocer el programas de vigilancia ambiental y el programa de vigilancia  a la salud.
Reconocer dentro de la jerarquía de controles, el lugar de los Elementos de Protección Auditiva.
Identificar los elementos de protección auditiva (EPA) adecuados y su correcto uso, según la Guía técnica de selección y control de EPA (ISPCh).</t>
  </si>
  <si>
    <t>Aspectos normativos.
Generalidades del agente ruido.
Efectos en la salud producto de la exposición.
Medidas de control y su eficacia.</t>
  </si>
  <si>
    <t xml:space="preserve">Ser trabajador de empresas afiliadas a la ACHS.
</t>
  </si>
  <si>
    <t>el curso está basado en las indicaciones del Decreto 158 "Aprueba reglamento sobre condiciones para la seguridad sanitaria de las personas en la aplicación terrestre de plaguicidas agrícolas". En resumen el curso es para seguridad en plaguicidas de uso agrícola y no de uso domestico.</t>
  </si>
  <si>
    <t>Prevenir exposición o contacto con pesticidas.</t>
  </si>
  <si>
    <t>MANEJO Y ALMACENAMIENTO DE SUSTANCIAS PELIGROSAS</t>
  </si>
  <si>
    <t>Prevenir accidentes con sustancias peligrosas</t>
  </si>
  <si>
    <t>Aplicar medidas preventivas durante la realización de tareas con sustancias peligrosas,  de acuerdo a la normativa  vigente.</t>
  </si>
  <si>
    <t>Conocer los aspectos normativos vinculados al manejo de sustancias peligrosas. 
Conocer las características de las sustancias peligrosas y riesgos asociados a la salud de los trabajadores.</t>
  </si>
  <si>
    <t>Aspectos normativos (Clasificación, identificación de riesgos de materiales, Hojas de Datos de Seguridad, contenido cilindros)
Operación con sustancias peligrosas y los riesgos asociados a la salud de los trabajadores.</t>
  </si>
  <si>
    <t>Ser trabajador de empresas afiliadas a la ACHS.
Ser conductor de vehículos livianos.
Estar en posesión y estado vigente de la Licencia de Conducir Clase B.</t>
  </si>
  <si>
    <t>- Región Metropolitana: 
1. Curso disponible para todas las empresas ya que se encuentra aprobada las canchas en Hacienda Santa Martina.
2. Si la empresa cuenta con terreno apropiado, se pueden realizar en sus dependencias.
-  Resto del país:
1. Curso disponible solo si la empresa cuenta con terreno propios adecuado para la actividad.</t>
  </si>
  <si>
    <t>1) La empresa debe contar con 1 vehículo 4x4 por cada 3 participantes (sin excepción).
2) Al hacer la solicitud en CRM SAP, el experto debe adjuntar la nómina de los participantes; indicando RUT, nombre, apellido, cargo, ocupación (sin excepción).
a. La ocupación del trabajador debe estar asociada a la conducción de vehículos 4x4.
3) Junto a la nómina de participantes, experto deberá adjuntar en CRM SAP copia de la licencia de conducción de cada participante requerida para el curso (sin excepción).
4) En el módulo de observaciones de la solicitud en CRM SAP, el experto deberá indicar el lugar de ejecución del módulo práctico (sin excepción).
5) El no cumplimiento de cualquiera de estas restricciones será motivo de rechazo.</t>
  </si>
  <si>
    <t>Mínimo 9, máximo 12.</t>
  </si>
  <si>
    <t>Aplicar técnicas y conocimientos necesarios para conducir en terrenos de alta dificultad, utilizando las máximas capacidades de los vehículos, priorizando la seguridad personal e identificando las situaciones infranqueables.</t>
  </si>
  <si>
    <t>• Conocer los aspectos necesarios para la planificación segura de viaje en terrenos de alta dificultad.
• Identificar y conocer funcionamiento de elementos de seguridad pasiva, componentes mecánicos y características del vehículo para conducir 4x4 en forma segura.
• Conocer las medidas preventivas frente a condiciones climáticas adversas en la conducción de alta montaña.
• Aprender las técnicas de conducción con doble tracción en diversos terrenos y condiciones en forma segura.
• Conocer las medidas preventivas y recomendaciones especiales de seguridad para el correcto uso del vehículo y realización de maniobras específicas.</t>
  </si>
  <si>
    <t>• Prevención de riesgos en la conducción.
• Condiciones del vehículo 4*4.
• Conducción 4*4 en diversas condiciones.
• Medidas preventivas. 
• Recomendaciones.
• Maniobras.</t>
  </si>
  <si>
    <t>Ev. de Aprendizaje: 75%. Asistencia: 100%</t>
  </si>
  <si>
    <t>Ser trabajador de empresas afiliadas a la ACHS.
Ser conductor de vehículos de transporte forestal
Estar en posesión y estado vigente de la Licencia de Conducir Clase A4 o A5</t>
  </si>
  <si>
    <t>Prevenir caídas, choques, colisiones, volcamientos y aplastamientos.</t>
  </si>
  <si>
    <t>Mínimo 1, máximo indefinido.</t>
  </si>
  <si>
    <t>• Conocer la legislación vigente que se encuentra asociada a la conducción defensiva de un vehículo de transporte forestal. 
• Identificar las causas de los accidentes de tránsito en vehículos de carga. 
• Aplicar las técnicas de conducción segura en la prevención de accidentes en la conducción de vehículos de transporte forestal.</t>
  </si>
  <si>
    <t>• ¿Qué es la conducción defensiva?
• Principio de la conducción.
• Legislación asociada a la conducción.
• El problema de los accidentes de transito.
• Causa de los accidentes de transito en veh. de transporte de carga.
• Seguridad y mantenimiento vehicular.
• Condiciones adversas en la conducción de un vehículo pesado.
• Prevención de riesgos en la conducción de vehículos pesados.
• Consejos para una conducción segura
• Consideraciones a tener en la carga, estiba, amarre y descarga. 
• Recomendaciones finales.</t>
  </si>
  <si>
    <t>Ev. de Aprendizaje: 75%.</t>
  </si>
  <si>
    <t>Ejecutable solo en Zonal Metropolitana.
No puede ser solicitado vía excepción.
Sujeto a disponibilidad OTEC.</t>
  </si>
  <si>
    <t>Curso reemplaza antiguo: 
658062	Autocuidado Aplicado En Tareas Con Máquinas Y/O Equipos Con Partes Móviles</t>
  </si>
  <si>
    <t>Evitar incidentes con resultados de amputación.</t>
  </si>
  <si>
    <t>Mínimo 12, máximo 15.</t>
  </si>
  <si>
    <t xml:space="preserve">Módulo 1: Actividades foco de amputaciones traumáticas.
Módulo 2: Principios de seguridad en máquinas y equipos.
</t>
  </si>
  <si>
    <t>Ev. de Aprendizaje: 75%</t>
  </si>
  <si>
    <t xml:space="preserve">Módulo 1: Introducción y antecedentes generales.
Módulo 2: Contexto normativo.
Módulo 3: Obligación de informar
Módulo 4: Medidas preventivas
</t>
  </si>
  <si>
    <t>TÉCNICAS BÁSICAS PARA LA GESTIÓN DE CPHS</t>
  </si>
  <si>
    <t>Certificar curso Orientación en prevención de riesgos (Vigencia inferior a 2 años).
Ser trabajador de empresa afiliada.</t>
  </si>
  <si>
    <t>Implementar un programa de seguridad y salud efectivo en el trabajo.</t>
  </si>
  <si>
    <t xml:space="preserve">Implementar un plan de trabajo efectivo, conforme a las necesidades preventivas de las empresas y de acuerdo a la estrategia de CPHS ACHS.
</t>
  </si>
  <si>
    <t xml:space="preserve">1. Conocer las obligaciones establecidas por la legislación vigente para los CPHS y el marco regulatorio de Prevención de Riesgos.
2. Identificar las técnicas básicas para realizar las funciones del CPHS, de acuerdo a los lineamientos del curso.
3. Elaborar un plan de trabajo con foco preventivo de acuerdo a los lineamientos del presente curso.
</t>
  </si>
  <si>
    <t>¿Qué es un Comité Paritario de Higiene y Seguridad/Faena?
¿Cuándo debe constituirse un Comité Paritario de Higiene y Seguridad/Faena? 
Funcionamiento del Comité Paritario de Higiene y Salud.
Marco regulatorio y normativa legal asociada al CPHS.
Técnicas básicas para realización de las funciones del CPHS.
Herramientas de gestión del comité paritario.
Programa de trabajo.</t>
  </si>
  <si>
    <t>Licencia de conducir vigente clase B.
Ser trabajador de empresa afiliada.</t>
  </si>
  <si>
    <t>Prevenir volcamientos, choques, colisiones y atropellos.</t>
  </si>
  <si>
    <t>Al término del curso los alumnos serán capaces de:
*Conocer los elementos esenciales para una planificación segura del viaje en alta montaña.
*Identificar los aspectos a considerar para un correcto manejo en alta montaña.
*Conocer las medidas preventivas frente a condiciones climáticas adversas en la conducción de alta montaña</t>
  </si>
  <si>
    <t xml:space="preserve">Emplear conocimientos operativos en la eventualidad de una emergencia, interpretando procedimientos de emergencia y evacuación, según las directrices entregadas en la capacitación.
</t>
  </si>
  <si>
    <t xml:space="preserve">1.- Identificar contexto y conceptos de emergencia: catástrofe, evacuaciones y psicología de la emergencia, a través de ejemplos y videos en conformidad con la legislación vigente.
2.- Interpretar estructura de procedimiento de emergencia y evacuación, reconociendo roles y funciones dentro de él, en conformidad con lo expuesto en el curso.
3.- Conocer el marco legal aplicable al inmobiliario, empresas, alarmas y personas en Chile.
4.- Bosquejar un plan de emergencia atingente a situaciones de emergencias vividas en el hogar. </t>
  </si>
  <si>
    <t>Contexto y conceptos: Emergencias, catástrofes, evacuaciones y psicología de la emergencia. 
Interpretando procedimientos de emergencia y evacuación: Plan de control de emergencias y evacuación, interpretando un procedimiento, conoce tú rol, confección de un procedimiento aplicado a tu entorno, actúa seguro: ayuda a otros durante la evacuación y simulando una emergencia.
Normativa asociada, aprende a reconocer señales y alarmas.
Emergencias en el hogar: diseño de respuesta en el hogar.</t>
  </si>
  <si>
    <t>Prevenir exposición a gases tóxicos.</t>
  </si>
  <si>
    <t>1. Conocer las medidas preventivas y protocolos que corresponde a los trabajos en espacios confinados.</t>
  </si>
  <si>
    <t>CampusACHS</t>
  </si>
  <si>
    <t>Prevenir sobrecarga postural y fatiga mental.</t>
  </si>
  <si>
    <t>1. Reconocer riesgos ergonómicos en el  puesto de trabajo.
2. Conocer los factores de riesgos ergonómicos.
 3. Identificar medidas de autocuidado en el trabajo.</t>
  </si>
  <si>
    <t>Modificación de horas en formato presencial. Actualmente en 2 horas.</t>
  </si>
  <si>
    <t>Prevenir exposición a radiación solar.</t>
  </si>
  <si>
    <t xml:space="preserve">1. Comprender que es la radiación ultravioleta (UV).
2. Conocer los efectos que provoca la radiación ultravioleta (UV) en la piel de las personas.
3. Identificar las formas de prevenir los efectos nocivos de la radiación ultravioleta (UV).
</t>
  </si>
  <si>
    <t>Actualizado Solo Modalidad Presencial</t>
  </si>
  <si>
    <t>Prevenir exposición a contaminantes químicos.</t>
  </si>
  <si>
    <t xml:space="preserve">1. Conocer las características del amoniaco y los principales componentes de un sistema de refrigeración con amoniaco.
2. Conocer los riesgos de fuga de amoniaco de un sistema de refrigeración con amoniaco.
3. Identificar las medidas preventivas  para evitar una fuga de amoniaco en sistemas de refrigeración.
4. Conocer las medidas para minimizar las consecuencias de una fuga de amoniaco.
</t>
  </si>
  <si>
    <t>Ser trabajador de empresa afiliada.
Ser integrante del Comité de Aplicación.
Haber realizado y aprobado curso Protocolo de Riesgos Psicosociales ACHS.</t>
  </si>
  <si>
    <t>Antiguo curso: Equipo Psicosocial.</t>
  </si>
  <si>
    <t xml:space="preserve">Correcta implementación en las empresas del protocolo de vigilancia de riesgos psicosociales por parte del "Comité de aplicación". </t>
  </si>
  <si>
    <t>1. Entender las funciones y responsabilidades que tiene el Comité de Aplicación en el ciclo de gestión  del riesgos psicosociales.
2. Desarrollar las etapas del Comité de Aplicación en la implementación del Protocolo de vigilancia de riesgos psicosociales.</t>
  </si>
  <si>
    <t>¿Cómo medimos los riesgos psicosociales?
¿Qué es el Protocolo de vigilancia de riesgos psicosociales?
Cuestionario SUSESO/ISTAS 21 (Breve/completo).
¿Qué es un comité de aplicación?
Funciones del comité.
Responsabilidades del comité.
Etapas del protocolo.
Registro de actividades.
Grupo focal.</t>
  </si>
  <si>
    <t>Prevenir enfermedades profesionales por salud mental.</t>
  </si>
  <si>
    <t>Entender el protocolo de riesgos psicosociales</t>
  </si>
  <si>
    <t>Protocolo Psicosocial: Objetivos, factores de Riesgo y consecuencias.</t>
  </si>
  <si>
    <t>Este curso reemplaza al antiguo curso Taller Exposición Al Ruido - Prexor</t>
  </si>
  <si>
    <t xml:space="preserve">*Conocer qué es el ruido y el riesgo asociado a su exposición.
*Reconocer dentro de la jerarquía de controles, el lugar de los Elementos de Protección Auditiva.
*Identificar los elementos de protección auditiva (EPA) adecuados, según la Guía técnica de selección y control de EPA (ISPCh).
</t>
  </si>
  <si>
    <t>PROCESO PRODUCTIVO DE LA CONSTRUCCIÓN</t>
  </si>
  <si>
    <t>Ser trabajador del sector construcción.
Ser trabajador de empresa afiliada.</t>
  </si>
  <si>
    <t>Sólo profesionales de la construcción</t>
  </si>
  <si>
    <t>Actuar correctamente según los procedimientos establecidos en las obras de construcción.</t>
  </si>
  <si>
    <t>Aplicar los procedimientos establecidos en las obras de construcción.</t>
  </si>
  <si>
    <t>Reconocer los diferentes procedimientos involucrados en el proceso productivo de la construcción, en conjunto con la normativa, peligros y métodos de control asociados.</t>
  </si>
  <si>
    <t>Suelos.
Trabajos en altura.
Maquinarias y especialidades.
Riesgos eléctricos.
Higiene en la construcción.</t>
  </si>
  <si>
    <t>Trabajar de forma segura frente a ambientes con presencia de ácido sulfhídrico</t>
  </si>
  <si>
    <t>Se deben programar al día mínimo 5 y máximo 7 cursos.</t>
  </si>
  <si>
    <t>Sólo dictas por Otecs:  Otecnya (Z. Norte a RM) y Automóvil club (RM a Z. Sur).</t>
  </si>
  <si>
    <t>14 participantes por cada presentación.</t>
  </si>
  <si>
    <t>• Conocer conceptos y normativa legal aplicable sobre prevención y control de emergencias a los trabajadores.
• Conocer la estructura de un Plan de Emergencias. 
• Conocer e identificar vías y señales de evacuación, junto con las zonas de seguridad.</t>
  </si>
  <si>
    <t>CONDUCTA VIAL - TRÁILER</t>
  </si>
  <si>
    <t>Crear conciencia en las personas de que somos elementos del tránsito como usuarios de las vías y debemos circular con la debida precaución y cumpliendo la normativa vigente ya sea como peatón, pasajero o conductor de cualquier medio de transporte.</t>
  </si>
  <si>
    <t>• Aplicar la normativa vigente que rige el tránsito en nuestro país.
• Circular por las vías cumpliendo con los derechos y obligaciones que tiene los elementos del tránsito.
• Identificar las buenas prácticas de los peatones, pasajeros y conductores de medios de transporte.</t>
  </si>
  <si>
    <t>Ser trabajadores de empresas afiliadas a ACHS.
Trabajadores que se encuentran expuestos al acido sulfhídrico.</t>
  </si>
  <si>
    <t>Charla dictada por expertos ACHS.</t>
  </si>
  <si>
    <t>Prevenir accidentes en la industria salmonera, piscicultura.</t>
  </si>
  <si>
    <t>Máximo 20</t>
  </si>
  <si>
    <t>Asistencia: 100%</t>
  </si>
  <si>
    <t>EVITANDO DOLENCIAS MUSCULOESQUELÉTICAS DE EXTREMIDADES SUPERIORES (TMERT) EN SU TRABAJO</t>
  </si>
  <si>
    <t>Puedes participar sin requisitos previos.</t>
  </si>
  <si>
    <t>Conocer los factores de riesgo asociados a trastornos musculo esqueléticos de extremidad superior y la importancia del uso correcto de máquinas y equipos.</t>
  </si>
  <si>
    <t>* Conocer los factores de riesgo asociados a trastornos musculoesqueléticos de extremidad superior.
* Conocer la importancia del uso correcto de máquinas y equipos.</t>
  </si>
  <si>
    <t>Prevenir incidentes en procesos de la manufactura del plástico.</t>
  </si>
  <si>
    <t>1.- Conocer el proceso productivo, características de máquinas y tareas asociadas a los procesos de moldeo por extrusión e inyección, impresión y corte, de acuerdo a lo considerado por el presente curso.
2.- Comprender cómo identificar peligros, evaluar posibles accidentes o enfermedades profesionales y ejecutar prácticas y comportamientos seguros, en el ejercicio de las labores propias de los operarios.</t>
  </si>
  <si>
    <t>Ser trabajador de empresa afiliada.
Trabajador de área de cocina o restaurant.
La empresa debe disponer una mesa o mesón de cocina, tablas de cocina y los participantes deben llevar sus implementos de cocina (especialmente los que utilizan para cortar o picar).</t>
  </si>
  <si>
    <t>Generar comportamientos seguros en el área de cocina y restaurant</t>
  </si>
  <si>
    <t xml:space="preserve">1.- Reconocer peligros generales asociados en el rubro de hotelería, sus posibles incidentes potenciales y las medidas de control que se deben aplicar.
2.- Determinar comportamientos seguros, en relación a las labores específicas en hotelería.
</t>
  </si>
  <si>
    <t>CÁPSULA SEGURIDAD EN LABORES DE ENSILAJE</t>
  </si>
  <si>
    <t>Empresas que no pueden acceder a la oferta formal de cursos.</t>
  </si>
  <si>
    <t>Prevenir  exposición a sustancias químicas y  sobre esfuerzo.</t>
  </si>
  <si>
    <t>Aplicar correctamente prácticas de trabajo seguro en labores de ensilaje.</t>
  </si>
  <si>
    <t>1. Conocer las características generales del ensilaje de mortalidad y marco legal.
2. Reconocer las instalaciones y procesos productivos del ensilado de mortalidad.
3. Reconocer los peligros y emergencias en procesos productivos.
4. Reconocer las emergencias y primeros auxilios por intoxicación.
5. Conocer las medidas preventivas en procesos de ensilaje</t>
  </si>
  <si>
    <t xml:space="preserve">Características generales del ensilaje de mortalidad y marco legal.
Instalaciones y procesos productivos del ensilado de mortalidad.
Peligros en procesos productivos e instalaciones.
Emergencias y primeros auxilios por intoxicación.
Medidas Preventivas en proceso de ensilaje.
</t>
  </si>
  <si>
    <t>CÁPSULA MANEJO SUSTANCIAS PELIGROSAS</t>
  </si>
  <si>
    <t>* Conocer los aspectos normativos vinculados al manejo de sustancias peligrosas. 
* Conocer las características de las sustancias peligrosas y riesgos asociados a la salud de los trabajadores.</t>
  </si>
  <si>
    <t>Aspectos normativos (Clasificación, identificación de riesgos de materiales, Hojas de Datos de Seguridad, contenido cilindros)
Operación con sustancias peligrosas y los riesgos asociados a la salud de los trabajadores.
Modelo de Conducta preventiva ODE.</t>
  </si>
  <si>
    <t>MANEJO MANUAL DE CARGAS TRÁILER</t>
  </si>
  <si>
    <t>Solicitud vía SAP, no podrá ser requerido vía excepción.
La empresa debe disponer al menos 6 cursos diarios, con 14 participantes por curso.</t>
  </si>
  <si>
    <t>• Conocer qué es el MMC. 
• Identificar los riesgos asociados al MMC. 
• Identificar las prácticas de trabajo adecuadas para realizar un correcto  manejo manual de cargas.</t>
  </si>
  <si>
    <t>Ev.de Aprendizaje: 80%.Asistencia: 100%</t>
  </si>
  <si>
    <t>Ser operador de equipos de movimiento de carga.</t>
  </si>
  <si>
    <t>Prevenir caídas, golpes, aplastamiento, atrapamiento, sobresfuerzo, aplastamiento entre otros.</t>
  </si>
  <si>
    <t>Ser trabajadores de empresas que se encuentran afiliadas a la ACHS.</t>
  </si>
  <si>
    <t>Prevenir incidentes por manipulación de elementos corto punzantes.</t>
  </si>
  <si>
    <t>Prevenir intoxicación y accidentes fatales.</t>
  </si>
  <si>
    <t>Ser trabajadores de empresas que se encuentren afiliadas a la ACHS.</t>
  </si>
  <si>
    <t>Para identificar incidentes típicos en el uso de herramientas eléctricas y como prevenirlos.</t>
  </si>
  <si>
    <t>Ser trabajadores de empresas que se encuentren afiliadas a la ACHS y que conduzcan vehículos livianos.</t>
  </si>
  <si>
    <t>Prevenir accidentes de tránsito.</t>
  </si>
  <si>
    <t>PROTOCOLO EXPOSICIÓN AL RUIDO-PREXOR</t>
  </si>
  <si>
    <t>Al término del curso, los participantes serán capaces de:
1. Conocer las características y responsabilidades asociadas a la gestión del riesgo ante la exposición al ruido, según el PREXOR.
2. Identificar los programas de gestión del riesgo ante la exposición al ruido, según el PREXOR.
3. Identificar los elementos de protección personal adecuados, según Guía técnica selección y control de EPA. (ISPCh)</t>
  </si>
  <si>
    <t>Ser trabajadores de empresas que se encuentran adheridas a la ACHS y que además realizan su trabajo como enfierrador en altura.</t>
  </si>
  <si>
    <t>Prevenir caídas, golpes y heridas.</t>
  </si>
  <si>
    <t>Ser trabajadores de empresas que se encuentran adheridas a la ACHS y que además realizan su trabajo como concreteros en altura.</t>
  </si>
  <si>
    <t>Ser trabajadores de empresas que se encuentran adheridas a la ACHS y que además realizan su trabajo como carpintero en altura.</t>
  </si>
  <si>
    <t>Consulta con asesor ACHS restricciones y/o requisitos especiales para este curso.
Tener salud compatible para trabajos en altura.
Haber realizado curso práctico Seguridad para trabajos en altura.
Sólo trabajadores designados por empresa para participar en maniobras de rescate.</t>
  </si>
  <si>
    <t xml:space="preserve">Curso práctico se realiza en instalaciones de la empresa.
El cliente debe firmar formulario de cumplimiento de requisitos, previo a ejecución del curso.
Aula debe contar con proyector; Obra de construcción en altura; Se requiere hacer perforaciones en losas para instalación de pernos de anclaje; Las perforaciones se realizarán en visita previa al inicio del curso por la OTEC a lugar de impartición; EPP para trabajo en altura para cada alumno. </t>
  </si>
  <si>
    <t>Dictado Por Otec G 9.8.
En caso de no cumplimiento de restricciones consultar con OTEC para estudiar alternativas.</t>
  </si>
  <si>
    <t>Contar con protocolo de actuación en caso de ser necesario rescatar a un trabajador dentro de las variables (situaciones) abordadas en el curso.</t>
  </si>
  <si>
    <t>Mínimo 8, máximo 12.</t>
  </si>
  <si>
    <t>Aplicar maniobras de rescate donde los administradores del rescate no se exponen a riesgos.</t>
  </si>
  <si>
    <t>Preparar a los trabajadores frente a situaciones de emergencia.</t>
  </si>
  <si>
    <t>Emplear conocimientos operativos en la eventualidad de una emergencia, conociendo procedimientos de emergencia y evacuación.</t>
  </si>
  <si>
    <t>Ser trabajador de empresa afiliadas a la ACHS.</t>
  </si>
  <si>
    <t>Prevenir:
• Queratitis o quemadura de la cornea,
• Cataratas
• Quemaduras y cáncer a la piel
• Daño a nivel celular</t>
  </si>
  <si>
    <t>Prevenir: 
• Asbestosis
• Neumoconiosis
• Cáncer de Pulmón</t>
  </si>
  <si>
    <t>Prevenir: 
_ Enfermedades por descompresión inadecuada: E.A.D.I. Tipo I y E.A.D.I. Tipo II.
_ Embolia gaseosa arterial.
_ Barotrauma.
_ Osteonecrosis Disbárica.
_ Narcosis por gases inertes.
_ Intoxicación por monóxido de carbono.
_ Hipoxia.
_ Toxicidad del Oxígeno.
_ Hipercapnia y toxicidad del dióxido de carbono.
_ Ahogamiento y cuasi-ahogamiento por inmersión.</t>
  </si>
  <si>
    <t>Prevenir silicosis</t>
  </si>
  <si>
    <t>Conocer sobre el manejo y utilización de extintores.</t>
  </si>
  <si>
    <t>1. Entender conceptos generales sobre el fuego y agentes de extinción.
2. Conocer mecanismo y uso de extintot</t>
  </si>
  <si>
    <t>• Identificar el funcionamiento del camión mixer.
• Conocer la normativa legal vigente que aplica en la conducción defensiva de un camión mixer, conociendo los riesgos a los que están expuesto y aplicando las medidas de control necesarias.</t>
  </si>
  <si>
    <t>• Características principales de un camión mixer.
• Mantenimiento del camión mixer.
•  Utilización de cuñas.
• Identificación de las energías en un mixer.
• ¿Qué es la conducción defensiva?
• Peligros en la conducción.
• Medidas preventivas.
• Recomendaciones finales.</t>
  </si>
  <si>
    <t>32*</t>
  </si>
  <si>
    <t>* El curso tiene una duración de 40 o 32 horas de acuerdo con las restricciones..
Consulta con asesor ACHS restricciones y/o requisitos especiales para este curso.
Ser trabajador de empresa afiliada.
Cumplir con requerimientos  médicos (Certificado médico).</t>
  </si>
  <si>
    <t>Aula con data; Andamio homologado de 3 cuerpos de altura; escala vertical; Puntos de anclaje estructurales donde realizar la instalación de 16 cuerdas a una altura mínima de 6 m; Cuerda, conectores y cintas para instalaciones de cuerdas. EPP para trabajo de progresión por cuerdas. (En caso de no cumplimiento consultar con OTEC para estudiar alternativas).
1. Solicitud debe ser ingresada en SAP con a lo menos 15 días de anticipación.
2. En caso que el curso requiera realizarse fuera de la región metropolitana, pasajes, alojamiento y alimentación, son de cargo del cliente y esta coordinación es responsabilidad de la agencia solicitante.
3. El responsable de la empresa que solicita el curso debe firmar un acuerdo en el cual se compromete a instalar el equipamiento exigido para el curso y firmar además una declaración de condiciones, en la cual se manifiesta que los participantes al curso cumplen con las condiciones físicas y mentales que requiere el curso.
4. No se aceptarán solicitudes vía excepción.</t>
  </si>
  <si>
    <t>Los participantes deben haber aprobado el curso: Seguridad en trabajos en altura (657174) o Seguridad para trabajos en altura (IN SITU) (657605). En caso de no cumplir con lo anterior la jornada se extiende a 40 horas.</t>
  </si>
  <si>
    <t>Prevenir caídas durante trabajos en suspensión sobre cuerdas.</t>
  </si>
  <si>
    <t>Mínimo, máximo 8.</t>
  </si>
  <si>
    <t>SEGURIDAD PARA TRABAJOS EN POSTES ELÉCTRICOS Y DE TELECOMUNICACIONES (IN SITU)</t>
  </si>
  <si>
    <t>Ser trabajador de empresa afiliada.
Consulta con asesor ACHS restricciones y/o requisitos especiales para este curso.</t>
  </si>
  <si>
    <t>1. Solicitud debe ser ingresada en SAP con a lo menos 15 días de anticipación.
2. En caso que el curso requiera realizarse fuera de la región metropolitana, pasajes, alojamiento y alimentación, son de cargo del cliente y esta coordinación es responsabilidad de la agencia solicitante.
3. El responsable de la empresa que solicita el curso debe firmar un acuerdo en el cual se compromete a instalar el equipamiento exigido para el curso y firmar además una declaración de condiciones, en la cual se manifiesta que los participantes al curso cumplen con las condiciones físicas y mentales que requiere el curso.
4. No se aceptarán solicitudes vía excepción.</t>
  </si>
  <si>
    <t>Curso Práctico Se Realiza En Instalaciones De La Empresa Y Solo Es Dictado Por Otec G9.8</t>
  </si>
  <si>
    <t>Prevenir caídas durante trabajos sobre postes.</t>
  </si>
  <si>
    <t>Mínimo 12, máximo 16.</t>
  </si>
  <si>
    <t>Aplicar maniobras para trabajar en altura sobre postes eléctricos y de telecomunicaciones, conforme a los criterios establecidos en el curso.</t>
  </si>
  <si>
    <t>Conocer las técnicas seguras para el trabajo en altura en postes eléctricos y de telecomunicaciones.</t>
  </si>
  <si>
    <t>Normativa aplicable
Telecomunicaciones
Riesgos laborales de los trabajos en postes
Sistemas y equipos de protección
Factor de caída
El síndrome del arnés
Maniobras
Actuación ante emergencias</t>
  </si>
  <si>
    <t>Máximo 16 alumnos;  Aula con data; Andamio homologado de 3 cuerpos de altura; Simulador de espacio confinado con al menos una entrada horizontal y una vertical (esta última deberá contar con una base sobre la que instalar un trípode); 3 Equipos de Respiración Autónoma (ERA); Trípode con huinche evacuador; EPP para trabajo en altura para cada alumno. (En caso de no cumplimiento consultar con OTEC para estudiar alternativas).
1. Solicitud debe ser ingresada en SAP con a lo menos 15 días de anticipación.
2. En caso que el curso requiera realizarse fuera de la región metropolitana, pasajes, alojamiento y alimentación, son de cargo del cliente y esta coordinación es responsabilidad de la agencia solicitante.
3. El responsable de la empresa que solicita el curso debe firmar un acuerdo en el cual se compromete a instalar el equipamiento exigido para el curso y firmar además una declaración de condiciones, en la cual se manifiesta que los participantes al curso cumplen con las condiciones físicas y mentales que requiere el curso.
4. No se aceptarán solicitudes vía excepción.</t>
  </si>
  <si>
    <t>Prevenir riesgos de asfixia, ahogamiento, intoxicación, explosión y agentes biológicos entre otros.</t>
  </si>
  <si>
    <t>Producto e-learning tendrá una versión actualizada al 15 de agosto 2020. Recomendamos esperar esa fecha para ejecutar el curso.</t>
  </si>
  <si>
    <t>Prevenir caídas.</t>
  </si>
  <si>
    <t>Reconocer los riesgos, características y principales medida de prevención aplicables en este tipo de actividad.</t>
  </si>
  <si>
    <t>Al término del curso, los participantes serán capaces de :
1. Ser concientes de los riesgos que implica el trabajo en altura y cumplir con los protocolos de seguridad durante la realización de este tipo de actividad</t>
  </si>
  <si>
    <t xml:space="preserve">Prevenir Atrapamientos, Cortes, Caídas
Golpes, Ruidos y Quemaduras 
</t>
  </si>
  <si>
    <t xml:space="preserve">
1. Identificar los peligros y riesgos
2. Conocer las medidas preventivas
3. Análisis de casos
</t>
  </si>
  <si>
    <t>PROTOCOLO TMERT</t>
  </si>
  <si>
    <t>Charla dictada por especialistas senior SST o por expertos ACHS.</t>
  </si>
  <si>
    <t>Conocer las implicancias y responsabilidades legales sobre el protocolo TMERT</t>
  </si>
  <si>
    <t>Máximo 20.</t>
  </si>
  <si>
    <t>Implementar el protocolo TMERT en las empresas según corresponda.</t>
  </si>
  <si>
    <t>Antecedentes sobre TME en extremidades superiores.
Protocolo TMERT y su implementación.
Marco legal.
Flujo operativo ACHS.
Programa de capacitación y herramientas ACHS.</t>
  </si>
  <si>
    <t>Difundir protocolo PREXOR, conforme a lo que exige la autoridad.</t>
  </si>
  <si>
    <t>Ser trabajador de empresas afiliadas a la ACHS y que se encuentren expuestos a citostáticos.</t>
  </si>
  <si>
    <t>Prevenir enfermedades profesionales por exposición agentes químicos.</t>
  </si>
  <si>
    <t>Máximo 16 alumnos; Aula con data; Andamio homologado de 3 cuerpos de altura; escala vertical; EPP para trabajo en altura para cada alumno. (En caso de no cumplimiento consultar con OTEC para estudiar alternativas).
1. Solicitud debe ser ingresada en SAP con a lo menos 15 días de anticipación.
2. En caso que el curso requiera realizarse fuera de la región metropolitana, pasajes, alojamiento y alimentación, son de cargo del cliente y esta coordinación es responsabilidad de la agencia solicitante.
3. El responsable de la empresa que solicita el curso debe firmar un acuerdo en el cual se compromete a instalar el equipamiento exigido para el curso y firmar además una declaración de condiciones, en la cual se manifiesta que los participantes al curso cumplen con las condiciones físicas y mentales que requiere el curso.</t>
  </si>
  <si>
    <t xml:space="preserve">Prevenir caídas durante trabajos en altura.
</t>
  </si>
  <si>
    <t>Mínimo 8, máximo 16.</t>
  </si>
  <si>
    <t>Manipular un extintor (En este curso se utiliza extintor didáctico).</t>
  </si>
  <si>
    <t>1. Entender conceptos generales sobre el fuego y agentes de extinción.
2. Conocer mecanismo y uso de extintor.</t>
  </si>
  <si>
    <t>Utilización correcta y cuidado de los elementos de protección personal.</t>
  </si>
  <si>
    <t>Utilizar correctamente los elementos de protección personal.</t>
  </si>
  <si>
    <t>Prevenir accidentes al circular en bicicletas y reforzar la nueva ley de convivencia vial.</t>
  </si>
  <si>
    <t>Aplicar medidas para la conducción segura en bicicletas.</t>
  </si>
  <si>
    <t xml:space="preserve">Prevenir agresiones, golpes, caídas, sobre esfuerzo, atropello, choque, colisión y volcamiento.
</t>
  </si>
  <si>
    <t xml:space="preserve">Al término del curso, los participantes serán capaces de:
*Valorar la importancia de la conducción segura y su impacto en quien conduce y su entorno
*Identificar los peligros presentes en la conducción de vehículos de transporte de pasajeros, según los lineamientos del presente curso.
*Identificar las prácticas de conducción segura de vehículos de transporte de pasajeros, en distintos ámbitos de acuerdo a los lineamientos establecidos por la ACHS.
</t>
  </si>
  <si>
    <t>Prevenir golpes, caídas, sobre esfuerzo, atropello, choque, colisión y volcamiento.</t>
  </si>
  <si>
    <t xml:space="preserve">1. Conocer la legislación asociada al transporte de carga por carretera en camiones.
2. Identificar los peligros en el transporte de carga por carretera en camiones.
3. Conocer las medidas preventivas en el transporte de carga por carretera en camiones.
</t>
  </si>
  <si>
    <t>4 Actividades por jornada.
Se necesita al menos 3 elementos que los participantes ocupen frecuentemente, que no supere los 25 kilos, por ejemplo: cajas, repuestos, fierros, sacos, etc</t>
  </si>
  <si>
    <t>Mínimo 16, máximo 30 por cada presentación.</t>
  </si>
  <si>
    <t>Prevenir caídas y golpes.</t>
  </si>
  <si>
    <t>Al término del curso, los participantes serán capaces de: 
1. Conocer las principales características de los componentes en el trabajo en altura.
2. Conocer los peligros en los trabajos en escalas y techumbres en el trabajo en altura.
3. Identificar las medidas preventivas para el trabajo en altura. </t>
  </si>
  <si>
    <t>Al término del curso, los participantes serán capaces de: 
1. Conocer las principales características de los componentes en el trabajo en altura. 
2. Conocer los peligros en el uso de andamios y plataformas elevadoras en el trabajo en altura.
3. Identificar las medidas preventivas para el trabajo en altura.</t>
  </si>
  <si>
    <t>Prevenir golpes, heridas y estrés post traumático.</t>
  </si>
  <si>
    <t>Procesos psicosociales desde la perspectiva del asaltante.
Procesos psicosociales desde la perspectiva de la víctima.
Descripción del proceso interactivo agresor-víctima.
Estrategias para evitar daños a las personas.
Procedimiento de coordinación con la ACHS.</t>
  </si>
  <si>
    <t>Prevenir golpes, atrapamientos, sobre esfuerzo,  heridas, cortes y mordeduras.</t>
  </si>
  <si>
    <t>Al término del curso, los participantes serán capaces de:
1. Identificar los peligros asociados al  manejo del proceso productivo del vacuno.
2. Conocer medidas preventivas para el manejo seguro del cerdo durante el proceso productivo.</t>
  </si>
  <si>
    <t>Presencial
E-learning</t>
  </si>
  <si>
    <t>Prevenir sobre esfuerzos y trastornos musculo esqueléticos.</t>
  </si>
  <si>
    <t>Presencial mínimo 16, máximo 25.
E-learning Mínimo 5, máximo indefinido.</t>
  </si>
  <si>
    <t>Realizar prácticas seguras para la movilización y manejo manual de pacientes  de acuerdo a lo planteado por ACHS.</t>
  </si>
  <si>
    <t>Al término del curso, los participantes serán capaces de :
1. Utilizar apoyos mecánicos y/o equipo de trabajo, para evitar lesiones musculo esqueléticas</t>
  </si>
  <si>
    <t>Cumplir con resolución exenta n° 51 del MINEDUC 2001 y ONEMI.</t>
  </si>
  <si>
    <t>Prevenir golpes, atrapamientos, sobre esfuerzo, heridas, cortes y mordeduras.</t>
  </si>
  <si>
    <t>Al término del curso, los participantes serán capaces de:
1. Identificar los peligros asociados al  manejo del proceso productivo del cerdo.
2. Conocer medidas preventivas para el manejo seguro del cerdo durante el proceso productivo.</t>
  </si>
  <si>
    <t>PRACTICAS SEGURAS EN EL TRANSPORTE DE SUSTANCIAS PELIGROSAS</t>
  </si>
  <si>
    <t>Ser trabajador de empresas afiliadas a la ACHS.
Ser conductor de vehículos que transportan sustancias peligrosas.
Estar en posesión y estado vigente de la Licencia de Conducir Clase A4 o A5</t>
  </si>
  <si>
    <t>• Conocer la legislación vigente que se encuentra asociada a la conducción defensiva en vehículos que transportan sustancias peligrosas.
• Identificar las causas de los accidentes de tránsito en vehículos que transportan sustancias peligrosas. 
• Aplicar las técnicas de conducción segura en la prevención de accidentes en la conducción de vehículos de transporte de sustancias peligrosas.</t>
  </si>
  <si>
    <t>• ¿Qué es la conducción defensiva?
• Principio de la conducción.
• Legislación asociada a la conducción.
• El problema de los accidentes de transito.
• Seguridad y mantenimiento vehicular.
• Condiciones en el transporte de sustancias peligrosas.
• Conocimiento específicos para el transporte de sustancias peligrosas
• Clasificación de las sustancias peligrosas, según NCh 382.
• Comportamiento del conductor de transporte de sustancias peligrosas
• Técnicas de conducción segura en el transporte de sustancias peligrosas. 
• Equipamiento necesario en los vehículos que transportan sustancias peligrosas.</t>
  </si>
  <si>
    <t>Prevenir proyección de partículas, caídas, golpes, cortes, contacto con equipos energizados, inhalación de polvo, exposición a ruido y vibraciones.</t>
  </si>
  <si>
    <t>Al término del curso, los participantes serán capaces de :
1. Conocer las medidas preventivas para el uso seguro del esmeril angular y de pedestal en los procesos de corte y pulido. 
2. Conocer los incidentes típicos y medidas de seguridad que deben aplicarse durante las labores de esmerilado.
3. Identificar la aplicación del modelo ODE durante el esmerilado</t>
  </si>
  <si>
    <t>Consulta con asesor ACHS restricciones y/o requisitos especiales para este curso.
Ser trabajador de empresa afiliada.</t>
  </si>
  <si>
    <t>_Consultas por agenda, condiciones u otros contactar área operaciones capacitación.
_Puedes encontrar la respuesta a tus consultas en el siguiente link: http://soportepreventivo.achs.cl/ostic/kb/faq.php?cid=5
_Ser trabajador de empresa afiliada.
_Sujeto a disponibilidad.</t>
  </si>
  <si>
    <t>Controlar un amago de incendio.</t>
  </si>
  <si>
    <t>Mínimo 21, máximo 30.</t>
  </si>
  <si>
    <t>Usar correctamente el funcionamiento y manejo de extintores.</t>
  </si>
  <si>
    <t>Al término del curso, los participantes serán capaces de:
1. Entender conceptos generales sobre el fuego y agentes de extinción.
2. Utilizar correctamente el extintor como medio para combatir el fuego.</t>
  </si>
  <si>
    <t>SISTEMA DE BLOQUEO DE ENERGIAS PELIGROSAS</t>
  </si>
  <si>
    <t>Cliente Solicitante Debe Proveer Kit Básico De Implementos Para Bloqueo.</t>
  </si>
  <si>
    <t xml:space="preserve">Evitar atrapamientos y contacto con energías peligrosas.
</t>
  </si>
  <si>
    <t>Aplicar los procedimientos de seguridad  para aislar y bloquear equipos al inicio y durante un trabajo, de acuerdo a lo planteado por ACHS.</t>
  </si>
  <si>
    <t xml:space="preserve">•Conozca la forma de implementar un sistema de bloqueo de seguridad en máquinas.
•Conozca los tipos de energías peligrosas y los seis pasos del bloqueo
•Aprenda a escribir un Procedimiento básico de bloqueo en una máquina.
•Taller práctico
</t>
  </si>
  <si>
    <t>La implementación.
Los tipos de energías peligrosas.
Los procedimientos.
Procedimientos para casos especiales.
Taller de identificación de energías peligrosas y diseño de un procedimiento.</t>
  </si>
  <si>
    <t>Ser trabajadores de empresas que se encuentran afiliadas a la ACHS, y dentro de su trabajo realizan plantación forestal.</t>
  </si>
  <si>
    <t>Prevenir sobre esfuerzo, proyección partículas y golpes.</t>
  </si>
  <si>
    <t xml:space="preserve">Ser trabajadores de empresas que se encuentran afiliadas a la ACHS. </t>
  </si>
  <si>
    <t>Prevenir atrapamientos, golpes y heridas.</t>
  </si>
  <si>
    <t>PREVENCIÓN DE RIESGOS EN VOLTEO DE ARBOLES DE ALTA COMPLEJIDAD</t>
  </si>
  <si>
    <t xml:space="preserve">Ser trabajadores de empresas que se encuentre afiliados a la ACHS y que en su labor diaria realizan trabajo de volteo de arboles.  </t>
  </si>
  <si>
    <t>Prevenir aplastamiento, cortes, heridas y proyección de partículas.</t>
  </si>
  <si>
    <t>CONDUCCIÓN DEFENSIVA EN VEHÍCULOS 4X4</t>
  </si>
  <si>
    <t>Consultas por agenda, condiciones u otros contactar área operaciones capacitación.
Puedes encontrar la respuesta a tus consultas en el siguiente link: http://soportepreventivo.achs.cl/ostic/kb/faq.php?cid=5
Licencia de conducir vigente clase B.
Ser trabajador de empresa afiliada.</t>
  </si>
  <si>
    <t>El curso se dicta en 2 jornadas sucesivas de 8 hrs.</t>
  </si>
  <si>
    <t>1) La empresa debe contar con 1 vehículo 4x4 por cada 3 participantes (sin excepción).
2) Al hacer la solicitud en CRM SAP, el experto debe adjuntar la nómina de los participantes; indicando RUT, nombre, apellido, cargo, ocupación y tlf (sin excepción).
a. La ocupación del trabajador debe estar asociada a la conducción de vehículos 4x4.
3) Junto a la nómina de participantes, experto deberá adjuntar en CRM SAP copia de la licencia de conducción de cada participante requerida para el curso (sin excepción).
4) Canchas para ejecución de la jornada práctica se realiza en Hacienda Santa Martina.
5) El no cumplimiento de cualquiera de estas restricciones será motivo de rechazo.</t>
  </si>
  <si>
    <t>Conducir en forma defensiva un vehículo 4x4 de cualquier marca y modelo, respetando las normas de seguridad y procedimientos de la empresa.</t>
  </si>
  <si>
    <t>Técnicas de conducción preventiva.
Conocimiento del vehículo 4x4.
Análisis y actuación ante los riesgos más importantes en la conducción.
Aspectos psicológicos involucrados en la conducción.
Habilidades de manejo defensivo de 4x4.
Maniobras de Manejo de 4x4.</t>
  </si>
  <si>
    <t>Ev.de Aprendizaje: 75%.
Asistencia: 100%</t>
  </si>
  <si>
    <t xml:space="preserve">TALLER MANEJO MANUAL DE PACIENTES </t>
  </si>
  <si>
    <t>Consulta con tu asesor ACHS restricciones y observaciones.</t>
  </si>
  <si>
    <t>El experto debe asegurar 8 participantes.
Sólo se autorizará si el solicitante disponibiliza espacio adecuado, dos sillas de ruedas y dos camillas.</t>
  </si>
  <si>
    <t>Mínimo 8, máximo 10 por presentación.</t>
  </si>
  <si>
    <t>Ser trabajador de empresa afiliada.
Sólo trabajadores expuestos a caída de mar y/o centros de cultivo.</t>
  </si>
  <si>
    <t>Curso debe ser ejecutado en centros de cultivos marinos o en el mar, no se permitirá la ejecución en piscinas.
Contempla ejercicios en el medio acuoso.</t>
  </si>
  <si>
    <t>Prevenir asfixia por inmersión.</t>
  </si>
  <si>
    <t xml:space="preserve">Ser trabajadores de empresas que se encuentran adheridas a la ACHS. </t>
  </si>
  <si>
    <t>Prevenir sobre esfuerzos, golpes y aplastamientos.</t>
  </si>
  <si>
    <t xml:space="preserve">Ser trabajadores de empresas que se encuentren afiliadas a la ACHS.  
</t>
  </si>
  <si>
    <t>Prevenir caídas y aplastamientos.</t>
  </si>
  <si>
    <t>Entregar lineamientos de trabajo a quienes integran las brigadas forestales.</t>
  </si>
  <si>
    <t>3 Actividades por jornada.
Se necesita al menos 3 elementos que los participantes ocupen frecuentemente, que no supere los 25 kilos, por ejemplo: cajas, repuestos, fierros, sacos, etc</t>
  </si>
  <si>
    <t>IMPLEMENTACIÓN DE SISTEMAS BLOQUEO EN MÁQUINAS</t>
  </si>
  <si>
    <t xml:space="preserve">Prevenir atrapamientos y contacto con energías peligrosas.
</t>
  </si>
  <si>
    <t>Aplicar las herramientas necesarias al momento de formar parte del Comité implementador de los sistemas de bloqueo de seguridad en máquinas, elaborando procedimientos y definir puntos de bloqueo.</t>
  </si>
  <si>
    <t>Prevenir sobrecarga postural, fatiga visual y sobrecarga extremidades superiores.</t>
  </si>
  <si>
    <t>Entregar nociones básicas y prácticas de ergonomía y autocuidado para el trabajo frente a computadores.</t>
  </si>
  <si>
    <t>Al término del curso, los participantes serán capaces de :
1. Hacer pausas y ejercicios que prevengan sobrecarga postural.</t>
  </si>
  <si>
    <t>Introducción.
Postura correcta para trabajar frente al computador.
Consideraciones para una correcta postura de trabajo.</t>
  </si>
  <si>
    <t xml:space="preserve">Al término del curso los participantes serán capaces de:
*Identificar cuáles son las condiciones adversas que se encuentran asociadas en la conducción de un vehículo motorizado.
*Aplicar conocimientos y destreza en la conducción de un vehículo motorizado bajo condiciones climáticas adversas. 
*Aplicar conocimientos y destreza en la conducción de un vehículo motorizado en circunstancias especiales. 
*Identificar técnicas aplicables a la conducción bajo situación adversas.
</t>
  </si>
  <si>
    <t>Licencia de conducir vigente clase C</t>
  </si>
  <si>
    <t>Aplicar técnicas de y desarrollar habilidades para el manejo defensivo en la prevención de accidentes en la conducción de vehículos livianos.</t>
  </si>
  <si>
    <t>Al término del curso, los participantes serán capaces de:
1. Valorar la importancia de la conducción defensiva de acuerdo a su impacto en quien conduce y su entorno. 
2. Identificar las prácticas de conducción defensiva de vehículos livianos en distintos ámbitos de acuerdo a los lineamientos establecidos en este curso.</t>
  </si>
  <si>
    <t xml:space="preserve">SEGURIDAD EN TRABAJOS EN  ALTURA </t>
  </si>
  <si>
    <t>Ser trabajador de empresa afiliada.
Consulta con asesor ACHS restricciones y/o requisitos especiales para este curso.
Cumplir con requerimientos  médicos (Certificado médico).</t>
  </si>
  <si>
    <t>1.- Empresa debe tener firmada carta de aceptación.
2.- El día de ejecución del curso se debe presentar correo de confirmación (Impreso).
3.- Documentos de carta de aceptación debe ser enviada al menos 2 días antes a Centro de entrenamiento correspondiente (Scaneada). Puedes descargar los documentos involucrados en el siguiente link &lt;&lt; http://s2.achs.cl/sitios/capacitacion/Documentos%20compartidos/Forms/AllItems.aspx?RootFolder=%2Fsitios%2Fcapacitacion%2FDocumentos%20compartidos%2FCentro%20de%20Entrenamiento&amp;FolderCTID=0x0120000BC659E4E958D14FAF3FC41C6E769CFF&amp;View={7682B4E5-0F9A-45AB-A6 &gt;&gt;
4.- Las inscripciones deben ser a través de portal web (www.achs.cl -&gt; trabajadores -&gt; capacita a tus trabajadores -&gt; conozca todos nuestros cursos sin costo -&gt; Filtrar por CERM -&gt; escoger el curso e inscribir).
5.- Cumplir con requerimientos  médicos (Certificado médico).
6.- Curso con cupos limitados.</t>
  </si>
  <si>
    <t>Mínimo 5, máximo 7.</t>
  </si>
  <si>
    <t xml:space="preserve">Normativa aplicable y de seguridad.
Equipos de protección individual y colectivo.
Sistemas anti caídas. </t>
  </si>
  <si>
    <t>Certificar curso Ergonomía y autocuidado en el trabajo o Manejo manual de cargas (Vigencia inferior a 2 años).
Ser trabajador de empresa afiliada.</t>
  </si>
  <si>
    <t xml:space="preserve">1. Valorar los beneficios de la actividad física en el cuerpo humano.
2. Comprender los beneficios de las fases de los ejercicios compensatorios.
3. Practicar los ejercicios compensatorios para cada segmento del cuerpo.
</t>
  </si>
  <si>
    <t>Beneficios de la actividad física en el cuerpo humano.
Fases de los ejercicios compensatorios.
Ejercicios compensatorios para cada parte del cuerpo.</t>
  </si>
  <si>
    <t>Ser trabajador de empresa afiliada.
Ser trabajador expuesto a labores en altura geográfica entre los 3.000 y 5.500 msnm.</t>
  </si>
  <si>
    <t>Prevenir contaminación cruzada de los alimentos, contacto con objetos cortantes, contacto con objetos calientes.</t>
  </si>
  <si>
    <t>Al término del curso, los participantes serán capaces de:
1. Entender correctamente los conceptos básicos de higiene que debe tener un manipulador de alimentos, de acuerdo a la normativa vigente.
2. Identificar las normas básicas de seguridad en la manipulación de los alimentos según la normativa vigente.</t>
  </si>
  <si>
    <t>Al término del curso, los participantes serán capaces de:
1. Identificar materiales cortantes y los riesgos asociados
2. Identificar los pasos del modelo de conducta preventiva ACHS: ODE</t>
  </si>
  <si>
    <t>Ser trabajador de servicios de salud (sector público).</t>
  </si>
  <si>
    <t>Prevenir lesiones músculo esquelético.</t>
  </si>
  <si>
    <t>Mínimo 16, máximo 20.</t>
  </si>
  <si>
    <t>Instruir al personal que no realiza directamente acciones de bloqueo de seguridad en máquinas pero que trabaja cerca o dentro de las zonas afectadas por los bloqueos.</t>
  </si>
  <si>
    <t>Prevenir cortes, heridas, quemaduras, alergias y proyección de partículas.</t>
  </si>
  <si>
    <t xml:space="preserve">Al término del curso, los participantes serán capaces de:
1. Conocer los elementos centrales de la normativa legal asociada al trabajo en una cocina, así como las funciones y roles al interior de ésta.
2. Identificar los peligros y las medidas de control a que se encuentra expuesto el personal de cocina para evitar o reducir los accidentes laborales  de acuerdo a los lineamientos del curso.
</t>
  </si>
  <si>
    <t>Prevenir cortes y heridas.</t>
  </si>
  <si>
    <t>Presencial
E-Learning</t>
  </si>
  <si>
    <t>Prevenir trastornos músculo esqueléticos.</t>
  </si>
  <si>
    <t>E-learning mínimo 5, máximo indefinido.
Presencial mínimo 16, máximo 25.</t>
  </si>
  <si>
    <t>Al término del curso, los participantes serán capaces de:
1. Conocer qué es el MMC
2. Identificar los riesgos asociados al MMC
3. Identificar las prácticas de trabajo adecuadas para realizar un correcto MMC.</t>
  </si>
  <si>
    <t>Prevenir contacto o exposición a sustancias peligrosas.</t>
  </si>
  <si>
    <t>Al término del curso, los participantes serán capaces de:
1. Conocer los aspectos normativos vinculados al manejo de sustancias peligrosas. 
 2. Conocer las características de las sustancias peligrosas y riesgos asociados a la salud de los trabajadores.</t>
  </si>
  <si>
    <t xml:space="preserve">Aspectos normativos.
Características de peligrosidad de las sustancias y los riesgos asociados a la salud de los trabajadores.
</t>
  </si>
  <si>
    <t>Licencia de conducir clase D.</t>
  </si>
  <si>
    <t>Prevenir caídas de cargas sobre personas, aplastamiento, atropello y golpes.</t>
  </si>
  <si>
    <t>Al término del curso, los participantes serán capaces de:
1. Conocer los peligros asociados a la operación de una grúa horquilla.
2. Identificar las prácticas que permiten operar de forma segura una grúa horquilla.</t>
  </si>
  <si>
    <t>Prevenir caídas y atrapamientos.</t>
  </si>
  <si>
    <t>Al término del curso, los participantes serán capaces de :
1. Conocer los principales sistemas de cintas transportadoras y sus componentes principales.
2. Identificar los accidentes más comunes en trabajos con cintas transportadoras y sus causas.</t>
  </si>
  <si>
    <t xml:space="preserve">Al término del curso, los participantes serán capaces de :
*Conocer la legislación que regula el uso de plaguicidas agrícolas en Chile. 
*Conocer las medidas de seguridad antes, durante y después del manejo de plaguicidas. 
* Reconocer los síntomas de intoxicación por plaguicidas y conocer el procedimiento en situaciones de emergencia.
</t>
  </si>
  <si>
    <t>Actualización De Contenidos</t>
  </si>
  <si>
    <t>Implementar un sistema de gestión de residuos peligrosos.</t>
  </si>
  <si>
    <t xml:space="preserve">PREVENCIÓN DE DAÑO A LA VOZ POR USO PROFESIONAL
</t>
  </si>
  <si>
    <t xml:space="preserve">Al término del curso, los participantes serán capaces de:
*Conocer el concepto de profesional de la voz y sus implicancias. 
*Conocer  las patologías frecuentes, sus características y los factores de riesgo asociados. 
*Comprender y ejecutar procedimientos de autocuidado vocal. 
</t>
  </si>
  <si>
    <t>Prevenir contacto con equipos u objetos energizados.</t>
  </si>
  <si>
    <t xml:space="preserve">Manipular de manera segura equipos y dispositivos eléctricos, en la ejecución de sus labores cotidianas, conforme al presente curso.
</t>
  </si>
  <si>
    <t xml:space="preserve">Al término del curso, los participantes serán capaces de:
*Identificar los componentes de un circuito e instalación eléctrica, en relación a con el presente curso.
*Identificar los peligros y posibles consecuencias de la manipulación de dispositivos y equipos eléctricos  en los lugares de trabajo, en relación con lo presentado en el curso.
*Reconocer las medidas preventivas para el control de Riesgos Eléctricos  en el trabajo, de acuerdo al curso.
</t>
  </si>
  <si>
    <t>CONDUCCIÓN DEFENSIVA 4X4 TRÁILER VR</t>
  </si>
  <si>
    <t>Conducción defensiva en modalidad 4x4.</t>
  </si>
  <si>
    <t xml:space="preserve">• Conocer la normativa legal vigente asociada a la conducción de vehículos motorizados.
• Identificar las causas de los accidentes de tránsito. 
• Conocer las técnicas de conducción defensiva. </t>
  </si>
  <si>
    <t>Ev. de Aprendizaje: 80%. Asistencia: 100%</t>
  </si>
  <si>
    <t>Prevenir caídas, atropellos, choques y colisiones.</t>
  </si>
  <si>
    <t xml:space="preserve">Conocer los dispositivos que componen una bicicleta y la normativa de tránsito aplicable, de acuerdo a lo presentado en el curso.
Identificar los peligros presentes en la conducción de bicicletas, en conformidad con lo presentado en el curso.
Identificar las prácticas seguras que deben aplicarse durante la conducción de bicicletas, según los lineamientos del curso. 
</t>
  </si>
  <si>
    <t>La bicicleta: Características y normativa de tránsito aplicable.
Peligros en la Conducción de Bicicletas.
Prácticas Seguras y Conducción a la Defensiva de Bicicletas</t>
  </si>
  <si>
    <t>Prevenir accidentes de tránsito: choques, colisión, volcamientos, aplastamientos,  caídas, golpes y atrapamientos.</t>
  </si>
  <si>
    <t>Al término del curso, los participantes serán capaces de:
1. Conocer las características del tractor, de acuerdo a lo planteado en el curso.
2. Identificar medidas de prevención en la conducción y operación de tractores, según lo indicado en el curso.</t>
  </si>
  <si>
    <t>Prevenir fibrosis pulmonar.</t>
  </si>
  <si>
    <t>Conocer los medios de protección frente a un incendio.</t>
  </si>
  <si>
    <t>Al término del curso, los participantes serán capaces de :
1. Conocer  el concepto de fuego y sus componentes.
2. Reconocer consejos de prevención de incendios, tipos de extintores, partes de los extintores y ubicación de instalación.
3. Distinguir agentes extintores para el de control de los diferentes tipos de fuego y medidas de seguridad en el uso del extintor.</t>
  </si>
  <si>
    <t>Prevenir atrapamientos y proyección partículas.</t>
  </si>
  <si>
    <t>Al término del curso, los participantes serán capaces de :
1. Comprender la importancia de la utilización de dispositivos de defensa de máquinas en la operación y mantención de éstas y los conceptos que las definen.
2. Identificar los peligros y medidas preventivas, asociados a la operación y mantención de las máquinas,  mediante la aplicación del modelo ODE.
3. Identificar las conductas y condiciones seguras durante la operación y mantención de maquinarias con defensas, de acuerdo al presente curso.</t>
  </si>
  <si>
    <t>No se gestionará vía excepción.
Una vez solicitado no podrá ser suspendido o reprogramado.
Por indicación de la autoridad sanitaria el curso debe impartirse en 3 jornadas de 8 hrs., c/u o en un máximo de 6 jornadas consecutivas de 4 hrs c/u.</t>
  </si>
  <si>
    <t>Presencial mínimo 16, máximo 25.</t>
  </si>
  <si>
    <t>1.- Empresa debe tener firmada carta de aceptación.
2.- El día de ejecución del curso se debe presentar correo de confirmación (Impreso).
3.- Documentos de carta de aceptación debe ser enviada al menos 2 días antes a Centro de entrenamiento correspondiente (Scaneada). Puedes descargar los documentos involucrados en el siguiente link &lt;&lt; http://s2.achs.cl/sitios/capacitacion/Documentos%20compartidos/Forms/AllItems.aspx?RootFolder=%2Fsitios%2Fcapacitacion%2FDocumentos%20compartidos%2FCentro%20de%20Entrenamiento&amp;FolderCTID=0x0120000BC659E4E958D14FAF3FC41C6E769CFF&amp;View={7682B4E5-0F9A-45AB-A6 &gt;&gt;
4.- Las inscripciones deben ser a través de portal web (www.achs.cl -&gt; trabajadores -&gt; capacita a tus trabajadores -&gt; conozca todos nuestros cursos sin costo -&gt; Filtrar por CERM -&gt; escojer el curso e inscribir).
5.- Cumplir con requerimientos  médicos (Certificado médico).
6.- Curso con cupos limitados.</t>
  </si>
  <si>
    <t>Mínimo 5 participantes y Máximo 7 por curso.</t>
  </si>
  <si>
    <t>Proporcionar los conocimientos teóricos y prácticos para trabajadores que realizan actividades en postes.</t>
  </si>
  <si>
    <t>Normativa aplicable y seguridad.
Equipos de protección individual.
Equipos de protección colectiva y sistemas anti caídas.
Física de la caída e instalación de sistemas anti caídas.
Síndrome del arnés.
Técnicas de izado y maniobras de rescate.</t>
  </si>
  <si>
    <t>Consulta con asesor ACHS restricciones y/o requisitos especiales para este curso.</t>
  </si>
  <si>
    <t>Al término del curso, los participantes serán capaces de:
1. Entender conceptos generales sobre el fuego y agentes de extinción.
2. Utilizar correctamente el extintor como medio para combatir el fuego</t>
  </si>
  <si>
    <t>Prevenir contacto con objetos calientes, exposición a humos, gases y proyección de partículas.</t>
  </si>
  <si>
    <t>Certificar curso implementación de sistemas de bloqueo en máquinas (Vigencia inferior a 2 años).
Ser trabajador de empresa afiliada.</t>
  </si>
  <si>
    <t>Formar competencias para el personal que será autorizado formalmente a bloquear máquinas.</t>
  </si>
  <si>
    <t>Procedimientos de bloqueo.
Casos especiales.
Uso de dispositivos de bloqueo.</t>
  </si>
  <si>
    <t>Prevenir contacto con residuos peligrosos y especiales, cortes y heridas.</t>
  </si>
  <si>
    <t xml:space="preserve">Al término del curso, los participantes serán capaces de:
1. Informar a los trabajadores sobre la aplicación de DS N° 148 /2003 &amp; DS N° 6 /2009.
2. Identificar y clasificar los diferentes tipos de residuos: peligrosos y especiales.
3. Conocer el manejo y segregación de residuos peligrosos y especiales.
4. Conocer e almacenamiento  y manejo de residuos peligrosos y especiales.
5. Identificar el trasporte de residuos peligrosos y especiales según la norma.
</t>
  </si>
  <si>
    <t xml:space="preserve">SEGURIDAD EN ESPACIOS CONFINADOS </t>
  </si>
  <si>
    <t>Proporcionar los conocimientos teórico-prácticos, en materia de Seguridad, para reconocer los espacios confinados y adoptar las medidas de control y protección necesarias con el fin de prevenir los riesgos propios de estos lugares de trabajo.</t>
  </si>
  <si>
    <t>Lugares de trabajo susceptibles de ser espacios confinados.
Pautas para acceder a espacios con seguridad.
Gases, sustancias toxicas o explosivas que se pueden localizar en el interior, valores máximos de concentración y medidas adoptar en cada caso.
Evaluación de riesgo de derrumbe en espacio confinado.
Reconocimiento del entorno y pautas de actuación.
Uso de los equipos de protección individual y colectivo.
Cómo actuar en caso de emergencia.</t>
  </si>
  <si>
    <t>Prevenir contacto con agentes biológicos.</t>
  </si>
  <si>
    <t>1. Entender  los conceptos y principios de bioseguridad.
2. Identificar los factores de riesgos en la bioseguridad.
3. Conocer las medidas de mitigación y control del riesgo de exposición a agentes biológicos.
4. Entender la gestión del riesgo.</t>
  </si>
  <si>
    <t xml:space="preserve">Prevenir golpes, caídas, atrapamientos, aplastamientos, choques, atropellos, electrocución, exposición radiación UV, agentes ambientales, proyección de partículas  y vibración.
</t>
  </si>
  <si>
    <t>1. Identificar las principales máquinas pesadas utilizadas en actividades laborales de acuerdo al siguiente curso.
2. Identificar los peligros asociados a la operación de maquinaria pesada, en conformidad a lo presentado por ACHS en el desarrollo del curso.
3. Reconocer las medidas preventivas en la operación de maquinaria pesada, según lo indicado en el presente curso</t>
  </si>
  <si>
    <t>Curso presencial eliminado de la oferta</t>
  </si>
  <si>
    <t>1. Conocer las características generales del ensilaje de mortalidad y marco legal.
2. Reconocer las instalaciones y procesos productivos del ensilado de mortalidad.
3. Reconocer los peligros y emergencias en procesos productivos 
4. Reconocer las emergencias y primeros auxilios por intoxicación
5. Conocer las medidas preventivas en procesos de ensilaje</t>
  </si>
  <si>
    <t>COVID-19</t>
  </si>
  <si>
    <t>Prevenir contagio COVID-19</t>
  </si>
  <si>
    <t>MANEJO DE SITUAC. AGRESIVAS EN CONTEXTO EDUCACIONAL</t>
  </si>
  <si>
    <t>Manejo de situaciones agresivas en los est. educacionales.</t>
  </si>
  <si>
    <t>Manejar el stres y ansiedad producto de la pandemia del COVID-19</t>
  </si>
  <si>
    <t>Favorecer el ambiente laboral en el ámbito de las relaciones interpersonales y atención a clientes.</t>
  </si>
  <si>
    <t>Evitar la exposicion a riesgos y con ello la generacion de accidentes laborales.</t>
  </si>
  <si>
    <t>Mejorar las relaciones en los equipos de trabajo.</t>
  </si>
  <si>
    <t>LIBERÁNDONOS DE LA FATIGA MENTAL</t>
  </si>
  <si>
    <t>Prevenir generación de estrés.</t>
  </si>
  <si>
    <t>Aplicar técnicas para prevenir los síntomas de fatiga mental, conforme a los criterios establecidos en el taller.</t>
  </si>
  <si>
    <t>Identificar que es la fatiga mental, causas y consecuencias.
Definir que es el estrés, sus causas y relación con la fatiga.
Elaborar un plan de mejora personal, aprendiendo técnicas de manejo del estrés y Fatiga.</t>
  </si>
  <si>
    <t>Que es la fatiga, causas y consecuencias .
Que es el estrés, causas, etapas y consecuencias.
La carga mental.
Qué es una crisis emocional y etapas.
Crisis mas comunes.
Pasos para superar la crisis.
Ejercicio de relajación.</t>
  </si>
  <si>
    <t>Prevenir contactos eléctricos con media y alta tensión</t>
  </si>
  <si>
    <t xml:space="preserve">Conocer el sistema eléctrico y sus peligros típicos.
Identificar el peligro por choque eléctrico según lo señalado en el curso.
Identificar el peligro por arco eléctrico según lo señalado en el curso.
Evaluar los riesgos eléctricos según lo señalado en el curso.
Reconocer las medidas de control de peligros frente al riesgo eléctrico, según lo señalado en el curso.
</t>
  </si>
  <si>
    <t>Conocer medidas de control ante el uso de material cortante.</t>
  </si>
  <si>
    <t>Conocer técnicas para prevenir los síntomas de fatiga mental, generación de estrés y crisis emocional, conforme a los criterios establecidos en la charla.</t>
  </si>
  <si>
    <t xml:space="preserve">¿Qué es la fatiga mental, signos, síntomas, causas y como prevenirla?
¿Qué es el estrés, causas, etapas, consecuencias y como prevenirlas?
¿Qué es una crisis emocional, causas, tipos y prevención? </t>
  </si>
  <si>
    <t>Reconocer acciones seguras para desplazarse con seguridad.</t>
  </si>
  <si>
    <t>ELEMENTOS ESENCIALES LEY 16.744</t>
  </si>
  <si>
    <t xml:space="preserve">Cumplir las funciones del comité paritario de higiene y seguridad, confeccionando y ejecutando programa de trabajo, de acuerdo a la legislación vigente y estrategia ACHS.
</t>
  </si>
  <si>
    <t>Comprender la constitución, funcionamiento, funciones y obligaciones de los CPHS, de acuerdo al marco regulatorio vigente.
Reconocer las herramientas que ayudarán en la gestión de las funciones de los CPHS, de acuerdo a los lineamientos ACHS.
Determinar el formato de un programa de trabajo de CPHS, con el fin de cumplir con las obligaciones de los CPHS, de acuerdo a lineamientos ACHS.</t>
  </si>
  <si>
    <t>Constitución y funcionamiento de los comités paritarios en chile.
Constitución de comisiones y herramientas para la gestión del comité.
Programa de trabajo de un comité paritario de higiene y seguridad.</t>
  </si>
  <si>
    <t>TÉCNICAS DE INVESTIGACIÓN DE ACCIDENTES</t>
  </si>
  <si>
    <t>Generar medidas de control efectivas, que eviten la recurrencia de los accidentes.</t>
  </si>
  <si>
    <t xml:space="preserve">Identificar las causas de los distintos accidentes laborales de acuerdo a lo mencionado en el curso.
Aplicar los procedimientos pertinentes para la investigación de accidentes, según la metodología explicada por ACHS.
</t>
  </si>
  <si>
    <t>Introducción.
Qué es la investigación de accidentes. 
La técnica de los 5 ¿por qué?</t>
  </si>
  <si>
    <t>Entender la responsabilidad del supervisor respecto a la seguridad y salud de sus equipos de trabajo.</t>
  </si>
  <si>
    <t>Ser trabajador de empresa afiliada.
Empresa no debe contar con psicólogo exclusivo EETT.</t>
  </si>
  <si>
    <t>Trabajar de forma segura en el hogar</t>
  </si>
  <si>
    <t xml:space="preserve">Situar al participante al contexto de pandemia y cómo éste afecta en el teletrabajo.
Disponer de herramientas para determinar hitos del teletrabajo.
Identificar herramientas de control emocional cuando hay niños en la casa.
</t>
  </si>
  <si>
    <t>TALLER PRIMERA RESPUESTA FRENTE A EMERGENCIAS DE SALUD</t>
  </si>
  <si>
    <t>Actuar correctamente frente a una emergencia de salud.</t>
  </si>
  <si>
    <t>Introducción: generalidades
Cuidados básicos
Paro cardio respiratorio
Demostración práctica: RCP y Maniobra de Heimlich</t>
  </si>
  <si>
    <t>Conocer las implicancias legales de empleadores y supervisores, asociadas a su rol como responsables de la seguridad y salud de los trabajadores</t>
  </si>
  <si>
    <t>Adquirir conocimientos generales sobre la seguridad y salud en el trabajo.</t>
  </si>
  <si>
    <t>Comprender conceptos preventivos básicos de seguridad y salud en el trabajo.
Reconocer las principales normas legales chilenas en relación a seguridad y salud en el trabajo. 
Comprender las técnicas preventivas de higiene y seguridad,  expuestas en el curso.</t>
  </si>
  <si>
    <t>CHARLA COVID-19</t>
  </si>
  <si>
    <t>REUNIONES Y PRESENTACIONES EFECTIVAS</t>
  </si>
  <si>
    <t>Complemento del programa especial para monitor SST.</t>
  </si>
  <si>
    <t>Confeccionar presentaciones y reuniones efectivas.</t>
  </si>
  <si>
    <t>Ejecutar acciones de instrucción y promoción de la seguridad y salud en el trabajo, para cumplir con el rol de monitor SST, según recomendaciones del curso.</t>
  </si>
  <si>
    <t>Reconocer las técnicas de comunicación efectiva, para aplicarlas en la gestión de seguridad y salud en el trabajo, de acuerdo a recomendaciones ACHS (se pronuncia todo junto, no por letras).
Conocer las técnicas básicas de facilitación de aprendizajes para adultos, de acuerdo a recomendaciones ACHS.
Diferenciar reuniones efectivas de las que no, con el fin de alcanzar la excelencia en ellas, de acuerdo a recomendaciones ACHS.</t>
  </si>
  <si>
    <t>Técnicas de comunicación efectiva, según tipo de público objetivo.
Construcción de un argumento.
Técnicas básicas de facilitación de aprendizajes para adultos.
Diseño gráfico para confeccionar una presentación.
Reuniones efectivas-
Técnicas de respiración, para el control de las emociones.</t>
  </si>
  <si>
    <t>FORMACIÓN MONITORES EN SST</t>
  </si>
  <si>
    <t>Semi Presencial</t>
  </si>
  <si>
    <t>4 horas más las horas e-learning</t>
  </si>
  <si>
    <t>Ser trabajador de empresa afiliada.
Ser designado como Monitor SST en la empresa.</t>
  </si>
  <si>
    <t>Debe solicitarse con autorización del área de desarrollo, para convalidad el/los curso(s) e-learning.</t>
  </si>
  <si>
    <t>Programa "Formación monitores SST", perfil Chile valora.
El programa tiene un total de 33 horas.</t>
  </si>
  <si>
    <t>Desarrollar un proceso de formación integral de monitor SST.</t>
  </si>
  <si>
    <t>Mínimo 10, máximo 25.</t>
  </si>
  <si>
    <t>Implementar las técnicas de gestión del monitor en seguridad y salud en el trabajo y/o CPHS, de acuerdo a los contenidos y criterios establecidos por la ACHS.</t>
  </si>
  <si>
    <t>No aplica.</t>
  </si>
  <si>
    <t xml:space="preserve">El programa se compone de los siguientes cursos disponibles en formato presencial y/o e-learning y se compone de 3 niveles:
Nivel I: Introductorio sectorial.
1. Orientación en prevención de riesgos.
2. Elementos esenciales de la Ley N° 16.744.
3. Desafíos en seguridad y salud en el trabajo.
Nivel II: Inducción y promoción de la seguridad y salud en el trabajo.
1. Gestión del monitor en SST.
2. Identificación de peligros  y evaluación de riesgos en el trabajo.
3. Técnicas de investigación de accidentes.
4. Aspectos generales de los Protocolos MINSAL.
5. Emergencia y evacuación.
Nivel III: Monitoreo de acciones y condiciones inseguras en el lugar de trabajo.
1. Prevención Inclusiva.
2. Reuniones y presentaciones efectivas.
3. Excelencia en la gestión del monitor SST.
</t>
  </si>
  <si>
    <t>METODOLOGÍA DE INVESTIGACIÓN DE ACCIDENTES: ÁRBOL DE CAUSAS</t>
  </si>
  <si>
    <t>Sujeto a disponibilidad de facilitadores.</t>
  </si>
  <si>
    <t>Para investigar accidentes</t>
  </si>
  <si>
    <t>Aplicar la metodología del árbol de causas para la investigación de incidentes.</t>
  </si>
  <si>
    <t>1. Recolección de la información
2. Construcción del árbol
3. Administración de la información</t>
  </si>
  <si>
    <t>Ser trabajador de empresa afiliada.
Aprobar previamente cursos: Orientación en prevención de riesgos y Elementos esenciales de la Ley N° 16.744.</t>
  </si>
  <si>
    <t>El participante debe aprobar previamente cursos: Orientación en prevención de riesgos y Elementos esenciales de la Ley N° 16.744.</t>
  </si>
  <si>
    <t>Curso parte del programa "Plan formación monitores y miembros del CPHS", perfil Chile valora.
Reemplaza curso: (658583) Monitor En Prevención De Riesgos</t>
  </si>
  <si>
    <t>Comenzar un proceso de formación integral de monitor SST.</t>
  </si>
  <si>
    <t>1. Conocer los desafíos del monitor SST de una empresa.
2. Reconocer el papel primordial que cumple.
3. Aprender acerca de los procesos que configuran un sistema de gestión robusto en SST.</t>
  </si>
  <si>
    <t>Prevenir caídas, sobre esfuerzo extremidades superiores, sobre carga postural, cortes, golpes y contacto con equipos energizados.</t>
  </si>
  <si>
    <t>Al término del curso, los participantes serán capaces de:
1. Reconocer los peligros y riesgos laborales asociados a las tareas en una tienda por departamento, según lo expuesto en el curso.
2. Aplicar el modelo ODE en  la realización de tareas por sección, de acuerdo a lo expuesto en el curso.</t>
  </si>
  <si>
    <t>Entender aspectos fundamentales sobre la seguridad y salud en el trabajo.</t>
  </si>
  <si>
    <t>Aplicar el modelo de conducta preventiva ODE en el ejercicio de sus labores, conforme a las directrices entregadas en el curso.</t>
  </si>
  <si>
    <t>1.- Comprender conceptos preventivos básicos de seguridad y salud en el trabajo.
2.- Reconocer las principales normas legales chilenas en relación a seguridad y salud ocupacional.
3.- Comprender cómo se relaciona el modelo de conducta preventiva ODE, en las técnicas preventivas de higiene y seguridad,  expuestas en el curso.</t>
  </si>
  <si>
    <t>I: Conceptos preventivos básicos.
II: Conceptos legales básicos.
III: Técnicas preventivas de higiene y seguridad.</t>
  </si>
  <si>
    <t>Generar medidas preventivas para minimizar los riesgos en el trabajo.</t>
  </si>
  <si>
    <t xml:space="preserve">1. Identificar las causas de los distintos accidentes laborales de acuerdo a lo mencionado en el curso.
 2. Aplicar los procedimientos pertinentes para la investigación de accidentes, según la metodología explicada por ACHS.
</t>
  </si>
  <si>
    <t>Prevenir atropellos, choques, colisión, trastornos musculo esqueléticos, golpeado por/con/contra, caídas y contacto con energía eléctrica.</t>
  </si>
  <si>
    <t>Al término del curso, los participantes serán capaces de:
1. Identificar la definición de supermercados y sus tipos.
2. Reconocer los peligros presentes en las secciones del supermercado que pueden afectar la salud de los trabajadores y trabajadoras.
3. Aplicar el modelo ODE en la realización de tareas en el supermercado</t>
  </si>
  <si>
    <t>Sólo personal de salud.
Ser trabajador de empresa afiliada.</t>
  </si>
  <si>
    <t>Actuar correctamente frente a pacientes intoxicados con cianuro.</t>
  </si>
  <si>
    <t>Guiar a la empresa para la implementación de un sistema de gestión SST</t>
  </si>
  <si>
    <t>1. Introducción.
2. Política.
3. Organización.
4. Planificación y aplicación.
5. Evaluación.
6. Acción en pro de mejoras.</t>
  </si>
  <si>
    <t>Ser trabajadores de empresas que se encuentren afiliadas a ACHS.</t>
  </si>
  <si>
    <t>Conocer ámbitos legales en relación a la responsabilidad SST.</t>
  </si>
  <si>
    <t>Sólo modalidad cerrada.</t>
  </si>
  <si>
    <t>Dar cumplimiento al Art. 21 del Decreto Supremo 40.</t>
  </si>
  <si>
    <t>Entregar una síntesis de los riesgos más comunes dentro de las tareas que se desarrollan en los servicios financieros y seguros.</t>
  </si>
  <si>
    <t>Ser trabajadores de empresas que se encuentren afiliadas a ACHS.
Trabajadores que se encuentran expuestos al la cianamidas.</t>
  </si>
  <si>
    <t>Prevenir intoxicaciones</t>
  </si>
  <si>
    <t xml:space="preserve">Ser trabajadores de empresas que se encuentran adheridas a ala ACHS. </t>
  </si>
  <si>
    <t>Para prevenir cortes por derrames, caídas a mismo y distinto nivel, golpeado por, atrapamiento, exposición a radiación UV.</t>
  </si>
  <si>
    <t xml:space="preserve"> Investigar accidentes según método árbol de causas.</t>
  </si>
  <si>
    <t>Comprender la metodología de investigación de accidentes denominada árbol de causas.</t>
  </si>
  <si>
    <t xml:space="preserve">Introducción.
Proceso de investigación de accidentes: secuencia y etapas.
Ejemplo de aplicación.
Conclusión.
Anexos.
</t>
  </si>
  <si>
    <t xml:space="preserve">Ser trabajador de empresa afiliada a la ACHS y que por su responsabilidad laboral trabajan en salas cunas y/o jardines infantiles.  </t>
  </si>
  <si>
    <t>Prevenir trastornos musculo esqueléticos en educadores de párvulos.</t>
  </si>
  <si>
    <t xml:space="preserve">Ser trabajador de empresa afiliadas a la ACHS, y que se encuentran expuestos a sufrir lesiones trastornos musculo esqueléticas y que trabajen en sala cunas y/o jardines infantiles.  </t>
  </si>
  <si>
    <t xml:space="preserve">Aplicar técnicas para prevenir los síntomas de fatiga mental, conforme a los criterios establecidos en el taller.
</t>
  </si>
  <si>
    <t xml:space="preserve">• Identificar qué es la fatiga mental, causas y consecuencias.
• Definir qué es el estrés, sus causas y relación con la fatiga.
• Elaborar un plan de mejora personal, aprendiendo técnicas de manejo del estrés y fatiga.
</t>
  </si>
  <si>
    <t xml:space="preserve">Cómo funcionamos.
Estrés, consecuencias y síntomas.
Fatiga, Estados de ánimo y factores internos.
•Tips para prevenir la fatiga.
</t>
  </si>
  <si>
    <t>Entender la inclusión laboral.</t>
  </si>
  <si>
    <t>1.- Desarrollar por parte de las empresas acciones preventivas que consideren la diversidad de sus trabajadores.
2.- Incorporar el diseño para todos como parte de la gestión de riesgos.
3.- Identificar medidas especiales de gestión de riesgos para personas con discapacidad.</t>
  </si>
  <si>
    <t xml:space="preserve">Ser trabajador de empresa afiliada.
</t>
  </si>
  <si>
    <t xml:space="preserve">Dirección de la empresa debe firmar carta de compromiso y asegurar participación de jefaturas y supervisores en todos los talleres que implica el programa.
</t>
  </si>
  <si>
    <t>Sólo grandes clientes y grandes clientes regionales.
Máximo 20 participantes.</t>
  </si>
  <si>
    <t>Comprender cómo mejorar la seguridad al reducir la exposición en la interfaz laboral y el impacto que el liderazgo tiene en la cultura y la exposición.</t>
  </si>
  <si>
    <t>•Conocer: los componentes de esta iniciativa de liderazgo en seguridad y en que actividades participarás en el futuro.
•Entender: como tus comportamientos determinan el nivel de exposición.
•Reconocer: Tu influencia personal como líder en la cultura.</t>
  </si>
  <si>
    <t>Fundamentos.
Contactos de Seguridad.
Sesiones de Seguridad.
Inspecciones de Riesgos Físicos.</t>
  </si>
  <si>
    <t>Sólo para gerentes, supervisores, jefaturas y mandos medios.</t>
  </si>
  <si>
    <t>Identificar los tipos de acoso laboral y determinar si efectivamente es acoso laboral.</t>
  </si>
  <si>
    <t>• Conocer qué es acoso laboral y su alcance.
• Identificar las características conductuales de los acosadores, víctimas y complices.
• Identificar acciones concretas para prevenir el acoso laboral.</t>
  </si>
  <si>
    <t>Prevenir golpes y caídas durante los desplazamientos en los lugares de trabajo.</t>
  </si>
  <si>
    <t xml:space="preserve">Ser trabajador de empresas que se encuentran afiliadas a la ACHS.
</t>
  </si>
  <si>
    <t>1. Reconocer los peligros y riesgos en redes de distribución.
2. Conocer el programa de seguridad eléctrica.</t>
  </si>
  <si>
    <t>Introducción
Peligro de choque eléctrico
 Peligro de relámpago de arco
Evaluación de riesgos eléctricos
Programa de seguridad eléctrica</t>
  </si>
  <si>
    <t>Sensibilizar a gerentes, jefaturas, supervisores y trabajadores, sobre los beneficios e implicancias de un sistema de seguridad y salud en el trabajo, conforme a las directrices de OIT</t>
  </si>
  <si>
    <t>Verificar la implementación del sistema de gestión, conforme a directrices OIT</t>
  </si>
  <si>
    <t>Actuar correctamente frente a situaciones de emergencia de salud.</t>
  </si>
  <si>
    <t>Entregar las herramientas mínimas a los trabajadores a través de simples protocolos y establecer criterios generales de atención frente a una emergencia.</t>
  </si>
  <si>
    <t>Al término del curso, los participantes serán capaces de :
1. Evitar el agravamiento y/o rescate inoportuno de un accidentedo en el trabajo</t>
  </si>
  <si>
    <t>En actualización</t>
  </si>
  <si>
    <t xml:space="preserve">Ser trabajadores de empresas que se encuentren afiliadas a la ACHS y que se encuentren expuestos a contraer tuberculosis.  </t>
  </si>
  <si>
    <t>Conocer las implicancias del programa de vigilancia sobre TBC</t>
  </si>
  <si>
    <t>Prevenir golpes y caídas.</t>
  </si>
  <si>
    <t>Resbalón.
Tropezón.
Golpes.</t>
  </si>
  <si>
    <t>Prevenir incidentes en talleres mecánicos.</t>
  </si>
  <si>
    <t>Enfrentar y/o manejar adecuadamente situaciones de estrés por emergencias.</t>
  </si>
  <si>
    <t>Prevenir cortes, heridas, atrapamientos y golpes, por manipulación de herramientas manuales.</t>
  </si>
  <si>
    <t>Identificar  las causas de incidentes en el uso de herramientas manuales.
Conocer Herramientas, incidentes y medidas de control.</t>
  </si>
  <si>
    <t>Conocer medidas específicas para evitar la contaminación por HANTA virus.</t>
  </si>
  <si>
    <t>Prepararse y saber como actuar frente a una emergencia.</t>
  </si>
  <si>
    <t>Prevenir golpes, cortes, caídas y enfermedades asociadas a las tareas de poda frutales.</t>
  </si>
  <si>
    <t>Prevenir comportamientos inseguros.</t>
  </si>
  <si>
    <t>Retroalimentar a los trabajadores sobre aquellos comportamientos  seguros y riesgosos, para promover el trabajo seguro, conforme a los criterios establecidos en el curso.</t>
  </si>
  <si>
    <t xml:space="preserve">Al término del curso los participantes serán capaces de:
I. Identificar comportamientos críticos que se dan de  manera segura o riesgosa.
II. Aplicar técnicas de observación conductual efectiva.
III. Aplicar técnicas de retroalimentación efectiva.
</t>
  </si>
  <si>
    <t>Comportamientos seguros y riesgosos.
Técnicas de observación efectiva.</t>
  </si>
  <si>
    <t xml:space="preserve">Prevenir sobrecarga postural, sobre esfuerzo, caídas y heridas.
</t>
  </si>
  <si>
    <t xml:space="preserve">
· Conocer los riesgos asociados a las principales tareas en salas cunas y jardines infantiles. 
· Conocer y aplicar medidas preventivas para controlar los incidentes en el trabajo.
</t>
  </si>
  <si>
    <t>Cada dramatización tiene duración de una hora, y se debe contar con el número de participantes mínimo (16 personas por cada obra).</t>
  </si>
  <si>
    <t>La duración total de la dramatización es 4 horas cronológicas, la cual se divide en jornadas de 1 hora por grupo. Se debe contar con el número de participantes mínimo por cada obra el cual es 16 participantes como mínimo y 30 máximo por obra.</t>
  </si>
  <si>
    <t>Prevenir, caídas, golpes y contacto con equipos energizados.</t>
  </si>
  <si>
    <t>Prevenir caídas, atrapamientos, cortes, exposición gases tóxicos y contacto eléctrico.</t>
  </si>
  <si>
    <t>Al término del curso, los participantes serán capaces de :
1. Identificar las principales características y tareas de los procesos en bodegas de vinificación y plantas de embotellado.
2. Conocer los peligros en los ptocesos de vinificación y plantas de embotellado.</t>
  </si>
  <si>
    <t>PROMOCIÓN DE SALUD Y CALIDAD DE VIDA EN EL LUGAR DE TRABAJO</t>
  </si>
  <si>
    <t>Promover la implementación de un programa de vida saludable en el trabajo.</t>
  </si>
  <si>
    <t>Mantener una buena salud y calidad de vida en el mundo del trabajo en diferentes áreas de responsabilidad de una empresa, con el fin de diseñar, implementar y evaluar estrategias e intervenciones efectivas en promoción de salud en su lugar de trabajo.</t>
  </si>
  <si>
    <t>Salud: ¿De qué hablamos cuando hablamos de salud?
Salud de los trabajadores: ¿Cómo se vive la salud en el lugar de trabajo?
Promoción de la salud en los lugares de trabajo.
Programa autoimplementable: ¿Cómo construyo un plan de promoción de salud y calidad de vida para mi empresa?</t>
  </si>
  <si>
    <t>FATIGA MENTAL</t>
  </si>
  <si>
    <t>Prevenir agotamiento, desconcentración en el trabajo y enlentecimiento capacidad de reacción.</t>
  </si>
  <si>
    <t xml:space="preserve">Comprender el concepto de fatiga mental y así prevenir sus consecuencias en el contexto laboral de acuerdo a lo expuesto en el curso.
</t>
  </si>
  <si>
    <t xml:space="preserve">Al término del curso, los participantes serán capaces de:
1. Identificar que es la fatiga mental 
2. Identificar causas de la fatiga mental en el ámbito laboral.
3. Conocer las medidas de prevención de la fatiga mental.
</t>
  </si>
  <si>
    <t>Definición fatiga mental.
Factores internos y externos que influyen en la carga mental.
Causas de la fatiga en el trabajador nocturno.
Causas de la fatiga en conductores de vehículos.
Prevención de la fatiga en los trabajadores nocturnos.
Combate de la fatiga a los conductores de vehículos.</t>
  </si>
  <si>
    <t>La duración total de la dramatización es 2 horas cronológicas, la cual se divide en jornadas de 1 hora por grupo. Se debe contar con el número de participantes mínimo por cada obra el cual es 16 participantes como mínimo y 30 máximo por obra.</t>
  </si>
  <si>
    <t>Ser trabajador del rubro portuario.
Ser miembro CPHS.</t>
  </si>
  <si>
    <t>Cumplir con Ord. SUSESO 22985/2015  D.S. 3, del Ministerio del Trabajo y Previsión Social.</t>
  </si>
  <si>
    <t>Conocer los derechos, obligaciones, roles y funciones de los integrantes del CPHSFP y el alcance legal de sus acciones en la empresa.
Adquirir herramientas para la constitución, integración y funcionamiento eficaz del Comité Paritario.
Conocer técnicas de identificación de peligros, evaluación de riesgos laborales y adopción de medidas preventivas eficaces.
Investigar las causas de los accidentes del trabajo y las enfermedades profesionales, utilizando el método del árbol de causas.
Elaborar y evaluar un  programa de trabajo, dirigido a prevenir de forma proactiva los riesgos laborales en la empresa.</t>
  </si>
  <si>
    <t>Mínimo 20, máximo 30.</t>
  </si>
  <si>
    <t>Actuar según las técnicas mínimas a los trabajadores a través de simples protocolos y establecer criterios generales de atención frente a una emergencia.</t>
  </si>
  <si>
    <t>Entrenar a los trabajadores que forman parte de una brigada de emergencia.</t>
  </si>
  <si>
    <t>PRIMERA RESPUESTA EMERGENCIA SALUD - SECTOR FORESTAL</t>
  </si>
  <si>
    <t>Actuar correctamente frente a una situación de emergencia de salud.</t>
  </si>
  <si>
    <t>Actuar correctamente frente a una emergencia y brindar los primeros auxilios mientras llega la atención médica especializada.</t>
  </si>
  <si>
    <t>Conceptos  y generalidades.
Lesiones traumática.
Quemaduras.
Taller: Técnicas de inmovilización (Uso de tabla espinal), control de signos vitales, práctica RCP.</t>
  </si>
  <si>
    <t>Aplicar correctamente las herramientas de gestión preventiva.</t>
  </si>
  <si>
    <t>Reemplaza Curso Comunicación Efectiva</t>
  </si>
  <si>
    <t xml:space="preserve">•Conocer los conceptos centrales para una comunicación  positiva.
•Conocer los obstáculos de la comunicación
•Identificar y aplicar tips para una buena comunicación 
</t>
  </si>
  <si>
    <t>Informar de los riesgos generales asociados a labores administrativas.</t>
  </si>
  <si>
    <t>Informar a los trabajadores sobre los peligros y riesgos en sus trabajo.</t>
  </si>
  <si>
    <t>Preparar al equipo que actuará frente a emergencias en sus instalaciones.</t>
  </si>
  <si>
    <t>Capacitar e instruir a los trabajadores que formarán parte de una brigada de respuesta ante emergencias.</t>
  </si>
  <si>
    <t>Conceptos básicos y requisitos.
Capacitación y constitución de brigadas.
Funciones de las brigadas.</t>
  </si>
  <si>
    <t xml:space="preserve">Dos actividades por jornada, cada actividad tiene una duración apróximada de 1 hora.
</t>
  </si>
  <si>
    <t>Dos actividades por jornada, esto quiere decir que la empresa debe gestionar 2 horas cronológicas (duración del curso), en 2 grupos de participantes con un mínimo de 16 participantes por actividad.
Cada actividad tiene una duración apróximada de 45 min.</t>
  </si>
  <si>
    <t>GESTIÓN DEL RIESGO DE DESASTRES</t>
  </si>
  <si>
    <t>Disponible a toda la comunidad.</t>
  </si>
  <si>
    <t>Miembros de comités de protección civil y comité de operaciones de emergencias.</t>
  </si>
  <si>
    <t>Generar acciones y tomar decisiones acordes a las funciones dentro de los comités de protección civil y comité de operaciones de emergencia.</t>
  </si>
  <si>
    <t>Aplicar las herramientas para que sean capaces de generar acciones y tomar decisiones acordes a las funciones a desempeñar dentro de los Comités de Protección Civil y Comité de Operaciones de Emergencia.</t>
  </si>
  <si>
    <t>Marco Conceptual en Protección Civil.
Sistema Nacional de Protección Civil.
Comité de Protección Civil y Comité de Operaciones de Emergencias.
Metodología Para la Elaboración de un Plan de Emergencia.</t>
  </si>
  <si>
    <t xml:space="preserve">ELEMENTOS ESENCIALES LEY 16.744 </t>
  </si>
  <si>
    <t xml:space="preserve">1. Conocer los principales elementos vinculados a la Ley N° 16.744.
2. Definir las situaciones, requisitos y principales obligaciones  contenidas en la Ley N° 16.744.
</t>
  </si>
  <si>
    <t>1. Entender que es el conflicto y como interfiere la percepción en la interpretación de las palabras.
2. Conocer los pasos para la resolución de conflictos.
3. Identificar formas de resolución de conflictos mediante los instintos y la percepción
4. Conocer tips de servicios y resolución de conflictos con clientes.</t>
  </si>
  <si>
    <t xml:space="preserve">Cuatro actividades por jornada, cada actividad tiene una duración aproximada de 1 hora.
</t>
  </si>
  <si>
    <t>Cuatro actividades por jornada, esto quiere decir que la empresa debe gestionar 4 horas cronológicas (duración del curso), en 4 grupos de participantes con un mínimo de 16 participantes por actividad.
Cada actividad tiene una duración aproximada de 45 min.</t>
  </si>
  <si>
    <t>Aplicar los conceptos básicos de supervisión y liderazgo en el ambiente organizacional según las conductas y estilos existentes.</t>
  </si>
  <si>
    <t>Al término del curso, los participantes serán capaces de :
1. Líderes sean los principales motores en la creación de una cultura de seguridad en la empresa</t>
  </si>
  <si>
    <t>Estilos de liderazgos.
Técnicas de prevención de riesgos que permiten el desarrollo del liderazgo visible.</t>
  </si>
  <si>
    <t>Prevenir desplome de cargas, atrapamientos, aplastamientos, golpes y caídas.</t>
  </si>
  <si>
    <t>Al término del curso, los participantes serán capaces de:
1. Identificar los peligros asociados a las tareas de izaje de acuerdo a lo planteado en el curso. 
2. Reconocer prácticas seguras para las maniobras de izaje, según lo expuesto en el curso.
3. Reconocer las responsabilidades de todos quienes participan en las tareas de izaje.</t>
  </si>
  <si>
    <t xml:space="preserve">NORMA TÉCNICA DE IDENTIFICACIÓN Y EVALUACIÓN DE FACTORES DE RIESGOS ASOCIADOS A TMERT – EXTREMIDAD SUPERIOR </t>
  </si>
  <si>
    <t>Aplicar el protocolo MINSAL en la identificación y evaluación de las tareas con riesgos en las extremidades superiores.</t>
  </si>
  <si>
    <t>Al término del curso, los participantes serán capaces de :
* Conocer los antecedentes generales de los TME.
* Conocer el marco legal en el ámbito ergonómico.
* Conocer la lista de chequeo MINSAL.
* Aplicar lista de chequeo MINSAL</t>
  </si>
  <si>
    <t>Antecedentes generales de los TME.
Marco legal en el ámbito ergonómico.
Lista de chequeo MINSAL
Aplicación de lista de chequeo MINSAL</t>
  </si>
  <si>
    <t>OPERACIÓN SEGURA  DE CALDERAS Y GENERADORES DE VAPOR</t>
  </si>
  <si>
    <t>Licencia de enseñanza media.</t>
  </si>
  <si>
    <t>Entrenar a los trabajadores para que puedan rendir examen de certificación ante la autoridad sanitaria.</t>
  </si>
  <si>
    <t>Reforzar los conocimientos para que habiliten al trabajador para obtener su licencia como operador de equipos calderas y generadores de vapor ante la autoridad sanitaria correspondiente.</t>
  </si>
  <si>
    <t>TALLER DE EMERGENCIA Y EVACUACIÓN ESCOLAR</t>
  </si>
  <si>
    <t>Actuar correctamente frente a un sismo.</t>
  </si>
  <si>
    <t>Tomar medidas preventivas para evitar incendios en el hogar.</t>
  </si>
  <si>
    <t>Tomar conciencia de los riesgos presentes en el hogar.</t>
  </si>
  <si>
    <t>PREVENCIÓN DE RIESGOS PARA FUTUROS TRABAJADORES</t>
  </si>
  <si>
    <t>Entregar nociones generales sobre prevención de riesgos laborales.</t>
  </si>
  <si>
    <t>Inducir a los alumnos en temas de la Ley N° 16.744.</t>
  </si>
  <si>
    <t>Ley N° 16.744.</t>
  </si>
  <si>
    <t>Prevenir cortes, heridas, caídas, proyección partículas y sobresfuerzos.</t>
  </si>
  <si>
    <t>Al término del curso, los participantes serán capaces de:
1. Conocer las principales herramientas de mano en labores agrícolas, en las 3 áreas de uso definidas en el curso.
2. Conocer los incidentes más comunes asociados a las diferentes herramientas agrícolas, de acuerdo a lo planteado en el curso.
3. Identificar las medidas preventivas que se deben considerar en el uso de herramientas agrícolas y luego de utilizadas, según lo indicado en el curso.</t>
  </si>
  <si>
    <t>Entregar los conocimientos mínimos sobre los protocolos de ruido, sílice y radiación UV.</t>
  </si>
  <si>
    <t>Solo trabajadores sector construcción.</t>
  </si>
  <si>
    <t>Generar medidas preventivas.</t>
  </si>
  <si>
    <t>Conocer las implicancias legales ante el incumplimiento de la normativa asociada a la prevención de riesgos en el trabajo.</t>
  </si>
  <si>
    <t>Presencial mínimo 16, máximo 25.
E-learning mínimo 1, máximo indefinido.</t>
  </si>
  <si>
    <t>Al término del curso, los participantes serán capaces de:
1. Conocer los principales contenidos de la ley N°16744 de 1968 que declara obligatorio el Seguro Social contra Riesgos de accidentes del trabajo y enfermedades profesionales.
2. Conocer los distintos tipos de responsabilidad legal contemplados en la ley frente al incumplimiento de obligaciones legales y/o reglamentarias en materia de seguridad y salud en el trabajo.
3. Reconocer las implicancias legales asociadas a las responsabilidades del empleador y jefaturas, de acuerdo a la legislación vigente.</t>
  </si>
  <si>
    <t>Prevenir caídas y contacto con equipos energizados.</t>
  </si>
  <si>
    <t>Al término del curso, los participantes serán capaces de :
1. Tomar conciencia de los riesgos que implica el trabajo eléctrico en sector telecomunicaciones.
2. Aplicar las medidas preventivas establecidas.</t>
  </si>
  <si>
    <t>TÉCNICAS PARA TRABAJOS EN AEROGENERADORES</t>
  </si>
  <si>
    <t xml:space="preserve">Empresa debe tener firmada carta de aceptación.
El día de ejecución del curso se debe presentar correo de confirmación (Impreso).
Documentos de carta de aceptación debe ser enviada al menos 2 días antes a Centro de entrenamiento correspondiente (Scaneada). Puedes descargar los documentos involucrados en el siguiente link &lt;&lt; http://s2.achs.cl/sitios/capacitacion/Documentos%20compartidos/Forms/AllItems.aspx?RootFolder=%2Fsitios%2Fcapacitacion%2FDocumentos%20compartidos%2FCentro%20de%20Entrenamiento&amp;FolderCTID=0x0120000BC659E4E958D14FAF3FC41C6E769CFF&amp;View={7682B4E5-0F9A-45AB-A6 &gt;&gt;
Las inscripciones deben ser a través de portal web (www.achs.cl -&gt; trabajadores -&gt; capacita a tus trabajadores -&gt; conozca todos nuestros cursos sin costo -&gt; Filtrar por CERM -&gt; escojer el curso e inscribir).
Cumplir con requerimientos  médicos (Certificado médico).
Curso con cupos limitados.
Al momento de la ejecución el participante debe contar con las herramientas solicitadas por el centro de entrenamiento.
Sólo para Concepción:
La empresa debe solicitar con 1 mes de anticipación para que éste sea incluido en el calendario.
</t>
  </si>
  <si>
    <t>Brindar los conocimientos básicos de Seguridad en altura para trabajos en Aerogeneradores.</t>
  </si>
  <si>
    <t>Normas básicas de seguridad.
Las caídas - conceptos Básicos.
Características del aerogenerador.
Equipos de protección individual.
Técnicas de acceso y posicionamiento.
Cuerdas, nudos, cintas y protectores.
Instalaciones y Anclajes de Seguridad.
Equipo colectivo de protección.
Actuación en caso de Emergencia.
Práctica.</t>
  </si>
  <si>
    <t>TRABAJOS VERTICALES</t>
  </si>
  <si>
    <t>* El curso tiene una duración de 40 o 32 horas de acuerdo con las restricciones.
Consulta con asesor ACHS restricciones y/o requisitos especiales para este curso.
Ser trabajador de empresa afiliada.</t>
  </si>
  <si>
    <t>Proporcionar los conocimientos teórico práctico para la ejecución de trabajos verticales, mediante la correcta evaluación de riesgos y adecuada utilización de los EPP.</t>
  </si>
  <si>
    <t>Normativa aplicable y seguridad.
Equipos de protección individual, colectiva y sistemas anti caídas.
Física de la caída e instalación de sistemas anti caídas.
Síndrome del arnés.
Téc. de izado, dispositivos de evacuación y maniobras de rescate.
Práctico: trabajos verticales nivel básico.</t>
  </si>
  <si>
    <t>DS 94 "Estructura y funcionamiento de mataderos, frigoríficos y plantas de desposte"</t>
  </si>
  <si>
    <t>DS 289 "Condiciones sanitarias mínimas de establecimientos educacionales"</t>
  </si>
  <si>
    <t>DS 43 "Almacenamiento de sustancias peligrosas"</t>
  </si>
  <si>
    <t>657963-658352-657130-658534-657120-658853-657095-658248-658875 (SUSPEL)</t>
  </si>
  <si>
    <t>DS 148 "Manejo de residuos peligrosos"</t>
  </si>
  <si>
    <t>DS 47 "Ordenanza general de urbanismo y construcción"</t>
  </si>
  <si>
    <t>DS 369 "Extintores portátiles"</t>
  </si>
  <si>
    <t>657672-657832-658861-657573-657274-657033</t>
  </si>
  <si>
    <t>DS 18 "Certificación de calidad de EPP"</t>
  </si>
  <si>
    <t>658962-657505-657001</t>
  </si>
  <si>
    <t>DS 168 "Constitución y funcionamiento de CPHS sector público"</t>
  </si>
  <si>
    <t>DS 72 "Seguridad minera"</t>
  </si>
  <si>
    <t>DS 03 "Protección radiológica"</t>
  </si>
  <si>
    <t>658964-657039</t>
  </si>
  <si>
    <t>DS 1340 "Orden, seguridad y disciplina en las naves y litoral de la republica"</t>
  </si>
  <si>
    <t>DS 319 "Equipamiento de cubierta de las naves y artefactos navales"</t>
  </si>
  <si>
    <t>DS 752 "Buceo para buzos profesionales"</t>
  </si>
  <si>
    <t>DS 75 "Condiciones para el transporte de carga"</t>
  </si>
  <si>
    <t>DS 26 "Elementos de seguridad aplicables a vehículos motorizados"</t>
  </si>
  <si>
    <t>DS 88 "Notificación obligatoria de intoxicaciones agudas por pesticidas"</t>
  </si>
  <si>
    <t>DS 05 "Aplicación aérea de plaguicidas"</t>
  </si>
  <si>
    <t>657099-658854 (plag)</t>
  </si>
  <si>
    <t>DS 20 "Seguridad para el transporte privado de trabajadores agrícolas de temporada"</t>
  </si>
  <si>
    <t>DS 76 "Gestión de SST en obras faenas o servicios"</t>
  </si>
  <si>
    <t>DS 54 "Constitución y funcionamiento de CPHS"</t>
  </si>
  <si>
    <t>657206-658545</t>
  </si>
  <si>
    <t>Código del Trabajo, DFL 1 (Libro II, Títulos I y III)</t>
  </si>
  <si>
    <t>DS 594 "Condiciones sanitarias y ambientales básicas en los lugares de trabajo"</t>
  </si>
  <si>
    <t>657672-657832-658861-657573-657274-657033 (extintor)
658324-657193-657932-658542-658862-657050 (emergencias) DE LAS CONDICIONES GENERALES DE SEGURIDAD</t>
  </si>
  <si>
    <t>DS 63 "Peso máximo de carga humana"</t>
  </si>
  <si>
    <t>658883-658246-657214-657344-657123-657847-658856-658888 (MMC)</t>
  </si>
  <si>
    <t>DS 40 "Prevención de riesgos profesionales"</t>
  </si>
  <si>
    <t xml:space="preserve">658857-658858-658885-657191-657172-658539-658890 (Ergonomía, frente pc) 657169-658908 </t>
  </si>
  <si>
    <t>657076-658970 (voz)</t>
  </si>
  <si>
    <t>Radiaciones no ionizantes - otras</t>
  </si>
  <si>
    <t>658863-657166-658538-657848 (UV)</t>
  </si>
  <si>
    <t>Temperaturas extremas - frio</t>
  </si>
  <si>
    <t>Vibraciones</t>
  </si>
  <si>
    <t>Solventes orgánicos</t>
  </si>
  <si>
    <t>658312-657727</t>
  </si>
  <si>
    <t>657165-658886 (hipob)</t>
  </si>
  <si>
    <t>657955-658860-658432-657726 (ruido - prexor)</t>
  </si>
  <si>
    <t>657725-658686</t>
  </si>
  <si>
    <t>657843-657051 (Silice)</t>
  </si>
  <si>
    <t>657038-658455-658482 (psico)</t>
  </si>
  <si>
    <t>Instalaciones de faena</t>
  </si>
  <si>
    <t>Condiciones climáticas</t>
  </si>
  <si>
    <t>Señalización</t>
  </si>
  <si>
    <t>Servicios básicos</t>
  </si>
  <si>
    <t>Iluminación</t>
  </si>
  <si>
    <t>Vías de evacuación</t>
  </si>
  <si>
    <t>658324-657193-657932-658542-658862</t>
  </si>
  <si>
    <t>Escaleras, rampas y Andenes</t>
  </si>
  <si>
    <t>Espacios y superficies de trabajo</t>
  </si>
  <si>
    <t>Incendio y explosión</t>
  </si>
  <si>
    <t>657672-657832-658861-657573-657274-657033-657050</t>
  </si>
  <si>
    <t>Instalación eléctrica y de gas</t>
  </si>
  <si>
    <t>Trabajo en fundición / minería</t>
  </si>
  <si>
    <t>Trabajo en fundición / industrial</t>
  </si>
  <si>
    <t>Trabajo en carga / descarga y aseguramiento de carga no peligrosa</t>
  </si>
  <si>
    <t>Trabajo en entornos con carga suspendida / proyección de objetos</t>
  </si>
  <si>
    <t>658894-658095</t>
  </si>
  <si>
    <t>Trabajo de guardias / vigilantes</t>
  </si>
  <si>
    <t>Trabajo en la vía publica</t>
  </si>
  <si>
    <t>Trabajo de mantenimiento</t>
  </si>
  <si>
    <t>Trabajo de demoliciones</t>
  </si>
  <si>
    <t>657272-658901-658900-657072-657959-657212-658904-657144-657025-657823-658882 (eléctricas)</t>
  </si>
  <si>
    <t>Trabajo en altura &gt;= 1,8 metros</t>
  </si>
  <si>
    <t>657333-657802-657332-657605-657825-657174-657035-658882 (altura)</t>
  </si>
  <si>
    <t>Trabajo en espacio confinado / construcción</t>
  </si>
  <si>
    <t>Trabajo en espacio confinado / electricidad, gas, agua</t>
  </si>
  <si>
    <t>Trabajo en espacio confinado / minería</t>
  </si>
  <si>
    <t>Trabajo en espacio confinado / genérico</t>
  </si>
  <si>
    <t>657189-658541-657822-657018 (esp conf)</t>
  </si>
  <si>
    <t>Robos - asaltos</t>
  </si>
  <si>
    <t>657004-657327-657005 (asalto)</t>
  </si>
  <si>
    <t>658695-658664-657959-657212-657138-657043-658906 (máquinas y equipos)</t>
  </si>
  <si>
    <t>Máquinas y equipos de trabajo / Actividades acuicultura-pesca extractiva</t>
  </si>
  <si>
    <t>657000-658313-657244-658249</t>
  </si>
  <si>
    <t>Máquinas y equipos de trabajo / Actividades de minería</t>
  </si>
  <si>
    <t>Máquinas y equipos de trabajo / Procesamiento y conservación de carnes-cecinas</t>
  </si>
  <si>
    <t>657305-657325</t>
  </si>
  <si>
    <t>Máquinas y equipos de trabajo / Procesamiento y conservación de pescados-mariscos</t>
  </si>
  <si>
    <t>Máquinas y equipos de trabajo / Procesamiento agroindustria-elaboración de aceites</t>
  </si>
  <si>
    <t>Máquinas y equipos de trabajo / Elaboración de productos de molinería y derivados de la harina</t>
  </si>
  <si>
    <t>Máquinas y equipos de trabajo / Elaboración y manipulación de alimentos</t>
  </si>
  <si>
    <t>657140-657156-658295</t>
  </si>
  <si>
    <t>Máquinas y equipos de trabajo / Elaboración de bebidas</t>
  </si>
  <si>
    <t>Máquinas y equipos de trabajo / Extracción de madera, productos de madera y fabricación de papel</t>
  </si>
  <si>
    <t>657216-657240-657239-657261-657262-657263 (forestal)</t>
  </si>
  <si>
    <t>Máquinas y equipos de trabajo / Fabricación de productos de caucho y plástico</t>
  </si>
  <si>
    <t>Máquinas y equipos de trabajo / Fabricación de productos de metal</t>
  </si>
  <si>
    <t>657763-657296</t>
  </si>
  <si>
    <t>Máquinas y equipos de trabajo / Actividades de construcción</t>
  </si>
  <si>
    <t>657333-657802-657332-657605-657174-657236-658413-657954-657953-657952-657942-658960 (constru)</t>
  </si>
  <si>
    <t>Máquinas y equipos de trabajo / Actividades aeroportuarias</t>
  </si>
  <si>
    <t>Máquinas y equipos de trabajo / Actividades área de salud</t>
  </si>
  <si>
    <t>657150-657247-657016-657324-658064-657022 (salud)</t>
  </si>
  <si>
    <t>Máquinas portátiles</t>
  </si>
  <si>
    <t>657963-658352-657130-658534-657120-658853-657095-658248-658875-657298 (SUSPEL)</t>
  </si>
  <si>
    <t>Almacenamiento y uso de gases industriales</t>
  </si>
  <si>
    <t>Almacenamiento y acopio</t>
  </si>
  <si>
    <t>Puentes grúas / grúas pórtico / grúas torre</t>
  </si>
  <si>
    <t>Equipos de elevación (cargas y personas)</t>
  </si>
  <si>
    <t>657414-658095-657432-657012-657115-658754-657828-658965-657064-657298 (conduc maq pesad)</t>
  </si>
  <si>
    <t>657068-657502-658323-658762-657202-658544-657958-657186-657259-657187-657188-657071 (cond veh liv)</t>
  </si>
  <si>
    <t>Equipo mecanizado para el movimiento de cargas</t>
  </si>
  <si>
    <t>Trabajo de limpieza de edificios residenciales y no residenciales</t>
  </si>
  <si>
    <t>Manejo de Residuos de Establecimientos de Atención de Salud (REAS)</t>
  </si>
  <si>
    <t>Trabajo administrativo en terreno</t>
  </si>
  <si>
    <t>Trabajo con superficies, sustancias u objetos a altas temperaturas</t>
  </si>
  <si>
    <t>Trabajo en altura &lt; 1,8 metros</t>
  </si>
  <si>
    <t>Transpaleta manual / carros</t>
  </si>
  <si>
    <t>Aparatos a presión</t>
  </si>
  <si>
    <t>MM</t>
  </si>
  <si>
    <t>Cantidad de veces repetido</t>
  </si>
  <si>
    <t>Conducción defensiva bajo condiciones adversas</t>
  </si>
  <si>
    <t>Conducción defensiva en vehículos livianos</t>
  </si>
  <si>
    <t>Conducción segura en alta montaña</t>
  </si>
  <si>
    <t>Defensa en Máquinas</t>
  </si>
  <si>
    <t>Emergencia y Evacuación</t>
  </si>
  <si>
    <t>Equipos de Protección Personal</t>
  </si>
  <si>
    <t>Factores Ergonómicos y Medidas Frente al Teletrabajo</t>
  </si>
  <si>
    <t>Manejo Manual de Cargas</t>
  </si>
  <si>
    <t>Medidas de prevención frente a exposición a radiación UV</t>
  </si>
  <si>
    <t>Medidas preventivas frenta a la exposición ocupacional a citostáticos</t>
  </si>
  <si>
    <t>Métodos especializados para la evaluación inicial de manejo manual de cargas</t>
  </si>
  <si>
    <t>Monitor de ejercicios compensatorios</t>
  </si>
  <si>
    <t>Norma técnica de identificación y evaluación de factores de riesgos asociados a Tmert – Extremidad Superior</t>
  </si>
  <si>
    <t>Prácticas seguras en el transporte de sustancias peligrosas</t>
  </si>
  <si>
    <t>Prácticas seguras en la conducción de un vehículo de transporte forestal</t>
  </si>
  <si>
    <t>Prácticas Seguras en la Operación de Grúas Horquillas</t>
  </si>
  <si>
    <t>Prevención de riesgos eléctricos</t>
  </si>
  <si>
    <t>Prevención De Riesgos En La Conducción De Bicicletas</t>
  </si>
  <si>
    <t>Prevención de silicosis para trabajadores expuestos a sílice</t>
  </si>
  <si>
    <t>Protocolo de Riesgos Psicosociales</t>
  </si>
  <si>
    <t>Protocolo Exposición Al Ruido-PREXOR</t>
  </si>
  <si>
    <t>Recomendaciones psicológicas sobre el teletrabajo</t>
  </si>
  <si>
    <t>Responsabilidad Legal en Materias de Seguridad y Salud en el Trabajo</t>
  </si>
  <si>
    <t>Riesgos biológicos en contexto clínico</t>
  </si>
  <si>
    <t>Riesgos del Ácido Sulfhídrico</t>
  </si>
  <si>
    <t>Seguridad Eléctrica Operacional N°2</t>
  </si>
  <si>
    <t>Seguridad frente a Incendios</t>
  </si>
  <si>
    <t>Técnicas básicas para la gestión de Cphs</t>
  </si>
  <si>
    <t>Trabajo Seguro en Espacios Confinados</t>
  </si>
  <si>
    <t>Trabajo seguro para personal de salud frente a intoxicados por cianuro</t>
  </si>
  <si>
    <t>Uso de Extintores</t>
  </si>
  <si>
    <t>Conducción defensiva 4x4 Tráiler VR</t>
  </si>
  <si>
    <t>Conducción Segura En Autopistas</t>
  </si>
  <si>
    <t>Conducción Defensiva En Vehículos Livianos</t>
  </si>
  <si>
    <t>Conducción Defensiva En Motocicletas</t>
  </si>
  <si>
    <t>Conducción Defensiva Bajo Condiciones Adversas</t>
  </si>
  <si>
    <t>Conducción Segura En Alta Montaña</t>
  </si>
  <si>
    <t>Conducción Segura En Transporte Forestal</t>
  </si>
  <si>
    <t>Conducción Defensiva Camiones Mixer Polpaico</t>
  </si>
  <si>
    <t>Conducción Defensiva En Vehículos 4X4</t>
  </si>
  <si>
    <t>Seguridad En La Conducción De Vehículos De Transporte De Pasajeros</t>
  </si>
  <si>
    <t>Prevención de riesgos en la conducción de bicicleta</t>
  </si>
  <si>
    <t>Prácticas seguras en la conducción de un camión mixer</t>
  </si>
  <si>
    <t>Conducción Segura</t>
  </si>
  <si>
    <t>Conducción segura de vehículos livianos</t>
  </si>
  <si>
    <t>Conducción Segura Estándar Spence</t>
  </si>
  <si>
    <t>Conducción segura en vehículos 4x4</t>
  </si>
  <si>
    <t>658092 </t>
  </si>
  <si>
    <t>Conducción Segura Interior Mina Spence</t>
  </si>
  <si>
    <t>Difunde con esta ficha</t>
  </si>
  <si>
    <t>Legal</t>
  </si>
  <si>
    <t>Protocolos</t>
  </si>
  <si>
    <t>Peligros</t>
  </si>
  <si>
    <t>Actividades del día</t>
  </si>
  <si>
    <t>Químicos</t>
  </si>
  <si>
    <t>Conducción</t>
  </si>
  <si>
    <t>Biológicos</t>
  </si>
  <si>
    <t>Psicosociales</t>
  </si>
  <si>
    <t>Físicos</t>
  </si>
  <si>
    <t>;</t>
  </si>
  <si>
    <r>
      <t xml:space="preserve">Los </t>
    </r>
    <r>
      <rPr>
        <b/>
        <sz val="11"/>
        <color rgb="FF424241"/>
        <rFont val="ACHS Nueva Sans"/>
      </rPr>
      <t>nuevos cursos</t>
    </r>
    <r>
      <rPr>
        <sz val="11"/>
        <color rgb="FF424241"/>
        <rFont val="ACHS Nueva Sans"/>
      </rPr>
      <t xml:space="preserve"> de este mes son: 
</t>
    </r>
  </si>
  <si>
    <t>Información interna CCO (para gestión de pagos- reportería SUSESO-Gestión de facilitadores)</t>
  </si>
  <si>
    <t>Especialidad</t>
  </si>
  <si>
    <t>Categoría</t>
  </si>
  <si>
    <t>Vigencia</t>
  </si>
  <si>
    <t>MIN</t>
  </si>
  <si>
    <t>MAX</t>
  </si>
  <si>
    <t>ROL SUSESO</t>
  </si>
  <si>
    <t>Perfil Facilitador</t>
  </si>
  <si>
    <t>Bajada</t>
  </si>
  <si>
    <t>Material</t>
  </si>
  <si>
    <t>META PDP 2025</t>
  </si>
  <si>
    <t>Prevención</t>
  </si>
  <si>
    <t>C</t>
  </si>
  <si>
    <t>VIGENTE</t>
  </si>
  <si>
    <t>3 años de experiencia como facilitador.
5 años de experiencia profesional.
• Técnico nivel superior o Ingeniero con especialidades de estudio de electricidad, mecánica, química, electromecánica, industrial y/o mantenimiento industrial y
• Experiencia práctica demostrable en la implementación de metodologías de bloqueo de energías peligrosas en empresas, ya sea liderando equipos de implementación o siendo parte integrante de dichos equipos.
• Demostrar adjuntando CV con indicación de nombre de contacto de referencia en los proyectos en los cuales tuvo experiencia.</t>
  </si>
  <si>
    <t>Revisar</t>
  </si>
  <si>
    <t>A</t>
  </si>
  <si>
    <t>3 años de experiencia como facilitador.
3 años de experiencia profesional. 
• Ingeniero / Técnico / Experto en PR.</t>
  </si>
  <si>
    <t>3 años de experiencia como facilitador.
3 años de experiencia profesional. 
• PSICOLOGO laboral / organizacional.</t>
  </si>
  <si>
    <t>Meta 11.6 Prevención de la Violencia y Acoso en el trabajo</t>
  </si>
  <si>
    <t>3 años de experiencia como facilitador.
5 años de experiencia profesional.
• Ingeniero civil civil o Ingeniero civil en minas.</t>
  </si>
  <si>
    <t>SIN PERFIL CURSO ELEARNING</t>
  </si>
  <si>
    <t>3 años de experiencia como facilitador.
5 años de experiencia profesional. 
• Ingeniero químico o
• Ingeniero / Técnico / Experto en PR con especialización técnica en manejo de SUSPE, junto con experiencia y conocimiento demostrable en manejo de sustancias o
• Bombero con especialización técnica en manejo de SUSPE, junto con experiencia y conocimiento demostrable en manejo de sustancias.</t>
  </si>
  <si>
    <t>B</t>
  </si>
  <si>
    <t>D</t>
  </si>
  <si>
    <t>Curso debe ser derivado a Ultracción, pues ellos tienen sus propios instructores.</t>
  </si>
  <si>
    <t>3 años de experiencia como facilitador.
3 años de experiencia profesional.
• Ingeniero / Técnico / Experto en PR o
• Chef profesional o Técnico ayudante chef profesional.</t>
  </si>
  <si>
    <t>3 años de experiencia como facilitador.
3 años de experiencia profesional.
• Conductor profesional con especialización en técnicas de conducción en vehículos livianos o
• Ingeniero / Técnico / Experto en PR con especialización en técnicas de conducción en vehículos livianos.</t>
  </si>
  <si>
    <t>3 años de experiencia como facilitador.
3 años de experiencia profesional.
• Conductor profesional con especialización de técnicas de conducción segura en motos o
• Ingeniero / Técnico / Experto en PR con especialización de técnicas de conducción segura en motos.</t>
  </si>
  <si>
    <t>3 años de experiencia como facilitador.
5 años de experiencia profesional.
Certificado que acredite APROBÓ CURSO CONSTRUYO CHILE
• Constructor civil, con habilitación mediante bajada "CONSTRUYO CHILE" o
• Ingeniero / Técnico / Experto en PR con habilitación mediante bajada "CONSTRUYO CHILE".</t>
  </si>
  <si>
    <t>7 (747,935,969,1291)</t>
  </si>
  <si>
    <t>3 años de experiencia como facilitador.
3 años de experiencia profesional.
• Ingeniero / Técnico / Experto en PR.</t>
  </si>
  <si>
    <t>3 años de experiencia como facilitador.
3 años de experiencia profesional.
• Ingeniero / Técnico / Experto en PR con experiencia y conocimiento demostrable en sistemas de defensa en maquinas o
• Ingeniero mecánico / Ingeniero de ejecución con especialización técnica en P.R. y experiencia y conocimiento demostrable en sistemas de defensa en maquinas.</t>
  </si>
  <si>
    <t>3 años de experiencia como facilitador.
3 años de experiencia profesional.
• Ingeniero / Técnico / Experto en PR especialización técnica de higienista y experiencia y conocimiento del protocolo PREXOR.</t>
  </si>
  <si>
    <t>3 años de experiencia como facilitador.
3 años de experiencia profesional.
• Ingeniero / Técnico / Experto en PR con especialización en sustancias químicas o 
• Ingeniero químico.</t>
  </si>
  <si>
    <t>3 años de experiencia como facilitador.
5 años de experiencia profesional.
• Abogado.
• Conocimiento de la Ley 16.744.</t>
  </si>
  <si>
    <t>3 años de experiencia como facilitador.
3 años de experiencia profesional.
• Ingeniero / Técnico / Experto en PR con conocimiento demostrable de emergencia y evacuación y del "Plan de Seguridad Escolar" o
• Bombero (con 5 años) con especialización técnica en PR además de emergencia y evacuación; y con conocimiento demostrable del "Plan de Seguridad Escolar".</t>
  </si>
  <si>
    <t>Ergonomía</t>
  </si>
  <si>
    <t>3 años de experiencia como facilitador.
3 años de experiencia profesional.
• Ingeniero / Técnico / Experto en PR o kinesiólogo, con especialización en ergonomía y experiencia y conocimiento demostrable en MMC y
• Certificado que acredite especialización en ergonomía.</t>
  </si>
  <si>
    <t>Extintores</t>
  </si>
  <si>
    <t>3 años de experiencia como facilitador.
3 años de experiencia profesional.
• Bombero (con 5 años) con especialización técnica en sustancias químicas y/o peligrosas, primeros auxilios y emergencia y evacuación o
• Ingeniero / Técnico / Experto en PR con especialización técnica en sustancias químicas y/o peligrosas, primeros auxilios y emergencia y evacuación.</t>
  </si>
  <si>
    <t>3 años de experiencia como facilitador.
3 años de experiencia profesional.
• Ingeniero / Técnico / Experto en PR con conocimiento demostrable de emergencia y evacuación o
• Bombero (con 5 años) con especialización técnica en PR además de emergencia y evacuación.</t>
  </si>
  <si>
    <t>Meta 11.7 Gestión de Riesgos de Emergencias y Desastres, Incendios forestales y Altas temperaturas</t>
  </si>
  <si>
    <t>2 años de experiencia como facilitador.
2 años de experiencia profesional. 
• Ingeniero / Técnico / Experto en PR</t>
  </si>
  <si>
    <t>3 años de experiencia como facilitador.
3 años de experiencia profesional.
• Ingeniero / Técnico / Experto en PR</t>
  </si>
  <si>
    <t>3 años de experiencia como facilitador.
3 años de experiencia profesional.
• Ingeniero / Técnico / Experto en PR con experiencia demostrable en Radiación UV.</t>
  </si>
  <si>
    <t>3 años de experiencia como facilitador.
3 años de experiencia profesional.
• Nutricionista o nutriólogo</t>
  </si>
  <si>
    <t xml:space="preserve">3 años de experiencia como facilitador.
5 años de experiencia profesional.
Profesional del área de salud: Medico, enfermero, TENS, Kinesiólogo con título otorgado por entidad superior cuya duración mínima sea de 8 semestres con:
•  Certificado de aprobación del curso de Medicina de Altitud (de al menos 32 hrs), y experiencia profesional de al menos 1 años en actividades relacionadas, es decir, en un Centro que realice evaluaciones de salud para trabajo en altitud geográfica o directamente en faenas en altitud. 
•  Profesional con experiencia comprobable de al menos 3 años en un Centro que realice evaluaciones de salud para trabajo en altitud geográfica o directamente en faenas en altitud. </t>
  </si>
  <si>
    <t>Meta 11.5 Identificación de Peligros y Evaluación de Riesgos y Gestión de la Seguridad y Salud Laboral</t>
  </si>
  <si>
    <t>3 años de experiencia como facilitador.
5 años de experiencia profesional.
• Técnico nivel superior o Ingeniero con especialidades de estudio de electricidad, mecánica, química, electromecánica, industrial y/o mantenimiento industrial y
• Experiencia práctica demostrable en la implementación de metodologías de bloqueo de energías peligrosas en empresas, ya sea liderando equipos de implementación o siendo parte integrante de dichos equipos y
• Demostrar adjuntando CV con indicación de nombre de contacto de referencia en los proyectos en los cuales tuvo experiencia.</t>
  </si>
  <si>
    <t>3 años de experiencia como facilitador.
3 años de experiencia profesional. 
• Ingeniero / Técnico / Experto en PR</t>
  </si>
  <si>
    <t xml:space="preserve">3 años de experiencia como facilitador.
3 años de experiencia profesional como buzo profesional
• 	Licencia vigente de buzo profesional
• 	Además, se debe considerar que en el curso debe existir uno o dos buzos calificados, además de un enfermero o paramédico. </t>
  </si>
  <si>
    <t>3 años de experiencia como facilitador.
5 años de experiencia profesional. 
• Enfermero, Ingeniero químico o ambiental con especialización técnica en manejo de residuos peligrosos y especiales, junto con la experiencia y conocimiento demostrable en la implementación de programas para el manejo de REAS o 
• Ingeniero / Técnico / Experto en PR con especialización técnica en manejo de residuos peligrosos y especiales, junto con la experiencia y conocimiento demostrable en la implementación de programas para el manejo de REAS.</t>
  </si>
  <si>
    <t>3 años de experiencia como facilitador.
3 años de experiencia profesional. 
• PSICOLOGO laboral / organizacional con Experiencia profesional en el ámbito de la educación, demostrable.</t>
  </si>
  <si>
    <t>3 años de experiencia como facilitador.
5 años de experiencia profesional. 
• Ingeniero químico o ambiental con especialización técnica en manejo de sustancias peligrosas o 
• Ingeniero / Técnico / Experto en PR con especialización técnica en manejo de sustancias peligrosas.</t>
  </si>
  <si>
    <t>3 años de experiencia como facilitador.
3 años de experiencia profesional.
• Ingeniero / Técnico Experto en PR o kinesiólogo, con especialización en ergonomía y experiencia y conocimiento demostrable en MMC y
• Certificado que acredite especialización en ergonomía.</t>
  </si>
  <si>
    <t>2446 (710,724,740,743)</t>
  </si>
  <si>
    <t>58 (799,954,2216,947)</t>
  </si>
  <si>
    <t>54 (1977,1995,1980,2030,2000,2518)</t>
  </si>
  <si>
    <t>4 (970,971,972,973,974)</t>
  </si>
  <si>
    <t>3 años de experiencia como facilitador.
3 años de experiencia profesional.
• Ingeniero / Técnico Experto en PR, con experiencia y conocimiento demostrable en Equipos a vapor y agua caliente o  
• Ingeniero mecánico con especialización en Prevención de riesgos y con experiencia y conocimiento demostrable en Equipos a vapor y agua caliente.</t>
  </si>
  <si>
    <t>122 (4531,4532)</t>
  </si>
  <si>
    <t>Riesgos Mayores</t>
  </si>
  <si>
    <t>• Ingeniero / Técnico / Experto en PR</t>
  </si>
  <si>
    <t>3 años de experiencia como facilitador.
3 años de experiencia profesional.
• Ingeniero o Técnico en Alimentos, con especialización en prevención de riesgos o 
• Ingeniero / Técnico / Experto en PR con experiencia y conocimientos demostrable en la industria y servicios de alimentación.</t>
  </si>
  <si>
    <t>3 años de experiencia como facilitador.
5 años de experiencia profesional.
Especialización y/o conocimientos demostrable en Sustancias Peligrosas.
• Conductor profesional con especialización en técnicas de conducción de vehículos pesados o
• Ingeniero / Técnico / Experto en PR en técnicas de conducción en vehículos pesados.</t>
  </si>
  <si>
    <t>3 años de experiencia como facilitador.
5 años de experiencia profesional.
• Conductor profesional con especialización en técnicas de conducción de vehículos pesados o
• Ingeniero / Técnico / Experto en PR en técnicas de conducción en vehículos pesados.</t>
  </si>
  <si>
    <t>3 años de experiencia como facilitador.
3 años de experiencia profesional.
• Ingeniero / Técnico / Experto en PR con experiencia y conocimiento demostrable en equipos levante e izaje o
• Ingeniero mecánico con especialización técnica de PR, con experiencia y conocimiento demostrable en equipos de levante e izaje.</t>
  </si>
  <si>
    <t>3 años de experiencia como facilitador.
3 años de experiencia profesional.
• Ingeniero / Técnico / Experto en PR con experiencia y conocimiento demostrable en área metalmecánica o 
• Ingeniero mecánico con experiencia y conocimiento demostrable en área metalmecánica.</t>
  </si>
  <si>
    <t>2 años de experiencia como facilitador.
3 años de experiencia profesional.
• Ingeniero / Técnico / Experto en PR con experiencia y conocimiento en el manejo animales: cerdos - vacunos.</t>
  </si>
  <si>
    <t>3 años de experiencia como facilitador.
3 años de experiencia profesional.
• Fonoaudiólogo</t>
  </si>
  <si>
    <t>3 años de experiencia como facilitador.
3 años de experiencia profesional.
• Ingeniero eléctrico con especialización en Prevención de riesgos. 
• Ingeniero / Técnico en PR.</t>
  </si>
  <si>
    <t xml:space="preserve">3 años de experiencia como facilitador.
5 años de experiencia profesional.
• Ingeniero eléctrico con especialización en Prevención de riesgos. </t>
  </si>
  <si>
    <t>3 años de experiencia como facilitador.
3 años de experiencia profesional.
• Ingeniero / Técnico / Experto en PR con experiencia y conocimiento demostrable en el rubro vitivinícola.</t>
  </si>
  <si>
    <t>11 (975,985,986,1292)</t>
  </si>
  <si>
    <t>3 años de experiencia como facilitador.
3 años de experiencia profesional.
• Bombero / Brigadista forestal  con experiencia y conocimiento demostrable en control y manejo de fuego forestal o
• Ingeniero forestal o Ingeniero / Técnico / Experto en PR con experiencia y conocimiento demostrable en control y manejo de fuego forestal.</t>
  </si>
  <si>
    <t>3 años de experiencia como facilitador.
5 años de experiencia profesional.
• Ingeniero civil civil o 
• Ingeniero civil en minas.</t>
  </si>
  <si>
    <t xml:space="preserve">3 años de experiencia como facilitador.
3 años de experiencia profesional.
• Ingeniero / Técnico / Experto en PR con experiencia y conocimiento demostrable en sistemas de anti caídas o
• Constructor civil, con especialización técnica en PR, y experiencia y conocimiento demostrable en sistema de anti caídas. </t>
  </si>
  <si>
    <t>2 años de experiencia como facilitador.
2 años de experiencia profesional. 
• Ingeniero / Técnico / Experto en PR"</t>
  </si>
  <si>
    <t>3 años de experiencia como facilitador.
2 años de experiencia profesional. 
• Ingeniero / Técnico / Experto en PR"</t>
  </si>
  <si>
    <t>3 años de experiencia como facilitador.
3 años de experiencia profesional.
• Conductor profesional / Instructor de Conducción o
• Ingeniero / Técnico / Experto en PR con especialización de técnicas de conducción segura o
• Ingeniero en transporte o transito o
• Carabinero.</t>
  </si>
  <si>
    <t>3 años de experiencia profesional.
• Ingeniero / Técnico / Experto en PR con experiencia y conocimiento demostrable en equipos levante e izaje o
• Ingeniero mecánico con especialización técnica de PR, con experiencia y conocimiento demostrable en equipos de levante e izaje.</t>
  </si>
  <si>
    <t>3 años de experiencia como facilitador.
3 años de experiencia profesional.
• Ingeniero / Técnico / Experto en PR con experiencia y conocimientos demostrable en la operación de motosierra y maquinaria forestal o
• Ingeniero o Técnico forestal  experiencia y conocimientos demostrable en la operación de motosierra y maquinaria forestal o
• Operador de motosierra.
Recordar que este curso es eminentemente practico y el facilitador debe realizar la capacitación en la misma faena, por eso no tiene PPT sino un rotafolio de apoyo.</t>
  </si>
  <si>
    <t>3 años de experiencia como facilitador.
3 años de experiencia profesional.
• Ingeniero / Técnico / Experto en PR con experiencia y conocimiento demostrable en soldadura o
• Soldador calificado (Certificado competencia profesional Chile valora) con especialización técnica en PR y experiencia y conocimiento en soldadura.</t>
  </si>
  <si>
    <t>3 años de experiencia como facilitador.
3 años de experiencia profesional.
• Ingeniero / Técnico / Experto en PR con experiencia y conocimiento demostrable en Operación, mantención e instalación.</t>
  </si>
  <si>
    <t>Meta 11.2 Prevención de riesgos en caídas de altura</t>
  </si>
  <si>
    <t>3 años de experiencia como facilitador.
3 años de experiencia profesional.
• Ingeniero / Técnico / Experto en PR con especialización técnica en higiene, y con experiencia y conocimiento demostrable en el Protocolo SILICE o
• Ingeniero civil en minas con especialización técnica en PR, y con experiencia y conocimiento demostrable en el Protocolo SILICE.</t>
  </si>
  <si>
    <t>3 años de experiencia como facilitador.
3 años de experiencia profesional.
• Medico, enfermera o
• Bombero / TENS / Auxiliar de enfermería con especialización técnica en Rescate y Primeros Auxilios o
• Kinesiólogo con especialización técnica en Rescate y Primeros Auxilios</t>
  </si>
  <si>
    <t>3 años de experiencia como facilitador.
3 años de experiencia profesional.
• Medico, enfermera o
• Bombero / TENS / Auxiliar de enfermería con especialización técnica en Rescate y Primeros Auxilios o
• Kinesiólogo con especialización técnica en Rescate y Primeros Auxilios.</t>
  </si>
  <si>
    <t>3 años de experiencia como facilitador.
3 años de experiencia profesional. 
• Ingeniero mecánico, Ingeniero de ejecución con especialización en PR y experiencia y conocimiento de sistemas de seguridad en maquinas o
• Ingeniero / Técnico / Experto en PR con experiencia y conocimiento de seguridad en maquinas.</t>
  </si>
  <si>
    <t>48 (2023,2206,2576,954,951,948,2488,2022,805)</t>
  </si>
  <si>
    <t>49 (2217,2216,2156,954,2465,1288,1313,2727)</t>
  </si>
  <si>
    <t>5 (732,975,976,978)</t>
  </si>
  <si>
    <t>2 (770,771,776,940)</t>
  </si>
  <si>
    <t xml:space="preserve">PROGRAMA DEKRA (FACILITADORES ACREDITADOS) - DERIVACIÓN OTEC ACHS </t>
  </si>
  <si>
    <t>38 (2321,2322,2323,2324)</t>
  </si>
  <si>
    <t>47 (949,1334,763,962)</t>
  </si>
  <si>
    <t>46 (949,956,1334,763,962)</t>
  </si>
  <si>
    <t>45 (1423,1364,2163,2180,2465,1334,965,1283,800,966)</t>
  </si>
  <si>
    <t>44 (1988,804,2194,2465,1334,800,966,2023,1285,2206)</t>
  </si>
  <si>
    <t>3 años de experiencia como facilitador.
5 años de experiencia profesional.
• Abogado con experiencia y conocimiento demostrable en los Protocolos Minsal (Todos) o
•  Ingeniero / Técnico / Experto en PR con experiencia y conocimiento demostrable en los Protocolos Minsal (Todos).</t>
  </si>
  <si>
    <t>Meta 11.1 Prevención de riesgos en máquinas, equipos y herramientas motrices</t>
  </si>
  <si>
    <t>121 (4520,4526,4527)</t>
  </si>
  <si>
    <t>5 años mínimos de experiencia profesional.
3 años de experiencia como facilitador.
• Ingeniero en PR. / Ingeniero Mecánico / Médico Radiólogo / Tecnólogo Médico y
• Certificado por la CCHEN</t>
  </si>
  <si>
    <t>3 (812,813,814,815,816,817,984)</t>
  </si>
  <si>
    <t>3 años de experiencia como facilitador.
3 años de experiencia profesional.
• Ingeniero / Técnico / Experto en PR con conocimiento en Protocolo PLANESI</t>
  </si>
  <si>
    <t>3 años de experiencia como facilitador.
3 años de experiencia profesional.
• Ingeniero / Técnico / Experto en PR con conocimiento en Protocolo de Hiperbaria</t>
  </si>
  <si>
    <t>PSICOLOGO laboral / organizacional.
• 3 años de experiencia como facilitador.</t>
  </si>
  <si>
    <t>3 años de experiencia profesional.
• Ingeniero / Técnico / Experto en PR con experiencia y conocimiento demostrable en equipos levante e izaje o
• Ingeniero mecánico con especialización técnica de prevención de riesgos y con experiencia y conocimiento demostrable en equipos de levante e izaje.</t>
  </si>
  <si>
    <t>3 años de experiencia como facilitador.
5 años de experiencia profesional.
• Ingeniero / Técnico / Experto en PR con especialización técnica en Implementación y/o Auditor en Sistemas de Gestion en SST.</t>
  </si>
  <si>
    <t>3 años de experiencia como facilitador.
5 años de experiencia profesional.
• Abogado con conocimiento de la Ley 16.744</t>
  </si>
  <si>
    <t>c</t>
  </si>
  <si>
    <t>3 años de experiencia como facilitador.
5 años de experiencia profesional.
• Enfermero, Ingeniero químico o Ingeniero en PR, con experiencia y conocimientos demostrable en centros de salud.</t>
  </si>
  <si>
    <t xml:space="preserve">3 años de experiencia como facilitador.
5 años de experiencia profesional.
• Ingeniero eléctrico con especialización técnica en Prevención de riesgos. </t>
  </si>
  <si>
    <t>3 años de experiencia como facilitador.
5 años de experiencia profesional.
• Ingeniero eléctrico con especialización técnica en Prevención de riesgos con experiencia y conocimientos demostrable en Energía, electricidad y telecomunicaciones o 
• Ingeniero / Técnico / Experto en PR con experiencia y conocimientos demostrable en Energía, Electricidad y Telecomunicaciones.</t>
  </si>
  <si>
    <t>3 años de experiencia como facilitador.
3 años de experiencia profesional.
• Ingeniero mecánico, Ingeniero de ejecución con especialización en PR y experiencia y conocimiento de sistemas de seguridad en maquinas o
• Ingeniero / Técnico / Experto en PR con experiencia y conocimiento de seguridad en maquinas.</t>
  </si>
  <si>
    <t>3 años de experiencia como facilitador.
3 años de experiencia profesional.
• Bombero con experiencia y conocimiento demostrable en Manejo y control de fuego y emergencia o
• Ingeniero / Técnico / Experto en PR con experiencia y conocimiento demostrable en Manejo y control de fuego y emergencia.</t>
  </si>
  <si>
    <t>Meta N°9. Número de Personas trabajadoras integrantes de Comités Paritarios de Higiene y Seguridad, capacitados en Sistema de gestión de seguridad y salud en el trabajo y mapa de riesgos.</t>
  </si>
  <si>
    <t>3 años de experiencia como facilitador.
• Ingeniero / Técnico / Experto en PR con especialización y conocimientos eléctricos o
• Ingeniero eléctrico.</t>
  </si>
  <si>
    <t>12 (710,724,740,743)</t>
  </si>
  <si>
    <t>3 años de experiencia como facilitador.
5 años de experiencia profesional.
• Ingeniero / Técnico / Experto en PR</t>
  </si>
  <si>
    <t>Meta 11.3 Prevención de Riesgos de Tránsito y trayecto</t>
  </si>
  <si>
    <t xml:space="preserve">3 años de experiencia como facilitador.
3 años de experiencia profesional.
• Bombero con experiencia y conocimiento demostrable en manejo y control de fuego o 
• Ingeniero / Técnico / Experto en PR con experiencia y conocimiento demostrables en manejo y control de fuego. </t>
  </si>
  <si>
    <t>3 años de experiencia como facilitador.
5 años de experiencia profesional.
• Abogado.
• Conocimiento de la Ley 16.744</t>
  </si>
  <si>
    <t>61 (2544,2217,2496,3295,2465,1288,1289,2218)</t>
  </si>
  <si>
    <t>2 años de experiencia como facilitador.
2 años de experiencia profesional. 
• Ingeniero / Técnico / Experto en PR.</t>
  </si>
  <si>
    <t>2 años de experiencia profesional.</t>
  </si>
  <si>
    <t>2 años de experiencia como facilitador.
2 años de experiencia profesional. 
• PSICOLOGO laboral / organizacional.</t>
  </si>
  <si>
    <t>3 años de experiencia como facilitador.
5 años de experiencia profesional.
• Profesional área de la salud (Médico, enfermera, TENS) que tienen que tener explícitamente formación en el área de PR.</t>
  </si>
  <si>
    <t>3 años de experiencia como facilitador.
3 años de experiencia profesional.
• Ingeniero / Técnico / Experto en PR especialización técnica de higienista y experiencia y conocimiento del protocolo PREXOR</t>
  </si>
  <si>
    <t>3 años de experiencia como facilitador.
3 años de experiencia profesional.
• Ingeniero / Técnico / Experto en PR con conocimiento demostrable de emergencia y evacuación y del "Plan de Seguridad Escolar" o
• Bombero (con 5 años) con especialización técnica en PR además de emergencia y evacuación; y con conocimiento demostrable del "Plan de Seguridad Escolar"</t>
  </si>
  <si>
    <t>3 años de experiencia como facilitador.
3 años de experiencia profesional. 
• PSICOLOGO laboral / organizacional</t>
  </si>
  <si>
    <t>62 (3472,2215,806)</t>
  </si>
  <si>
    <t>3 años de experiencia como facilitador.
3 años de experiencia profesional. 
• PSICOLOGO laboral / organizacional y con 
• CONOCIMIENTOS DE LA METODOLOGÍA CEAL-SM SUSESO.</t>
  </si>
  <si>
    <t>63 (2215,3481,806)</t>
  </si>
  <si>
    <t>Actores</t>
  </si>
  <si>
    <t>ACTOR</t>
  </si>
  <si>
    <t>3 años de experiencia como facilitador.</t>
  </si>
  <si>
    <t>3 años de experiencia profesional.</t>
  </si>
  <si>
    <t>• Conductor profesional con especialización en técnicas de conducción en vehículos livianos o</t>
  </si>
  <si>
    <t>• Ingeniero / Técnico / Experto en PR con especialización en técnicas de conducción en vehículos livianos.</t>
  </si>
  <si>
    <t>81 (781,728)</t>
  </si>
  <si>
    <t>14 (1335,1344)</t>
  </si>
  <si>
    <t>INSTRUCTOR TRAB ALTURA Y ESP CONFINADOS</t>
  </si>
  <si>
    <t>37 (780,1335,1339,1344,1253)</t>
  </si>
  <si>
    <t>RIESGOS MAYORES - CERM</t>
  </si>
  <si>
    <t>65 (942,933)</t>
  </si>
  <si>
    <t>66 (3738,3737,3736)</t>
  </si>
  <si>
    <t>112 (942,933,4241)</t>
  </si>
  <si>
    <t>78 (3760, 3795)</t>
  </si>
  <si>
    <t>72 (784,3718,3345,711,717,724,3375,728)</t>
  </si>
  <si>
    <t>115 (784,3718,3345,711,717,724,3375,728,2478)</t>
  </si>
  <si>
    <t>73 (784,3718,3345,711,717,724)</t>
  </si>
  <si>
    <t>77 (713,3718,2320,717,2366,728)</t>
  </si>
  <si>
    <t>3785 (784,3718,3345)</t>
  </si>
  <si>
    <t>69 (711,743,3114,721)</t>
  </si>
  <si>
    <t>3794 (784,3718)</t>
  </si>
  <si>
    <t>3900 (711,743,3114,721)</t>
  </si>
  <si>
    <t>74 (743,3114,724)</t>
  </si>
  <si>
    <t>116 (2711,3116,1988,2578)</t>
  </si>
  <si>
    <t>3899 (712,3718,3345,711)</t>
  </si>
  <si>
    <t>3786 (711,748)</t>
  </si>
  <si>
    <t>70 (721,710,724)</t>
  </si>
  <si>
    <t>75 (711,724,3345)</t>
  </si>
  <si>
    <t>76 (710,2195)</t>
  </si>
  <si>
    <t>3787 (784,719,3193)</t>
  </si>
  <si>
    <t>71 (3740,3449,3383)</t>
  </si>
  <si>
    <t>3793 (784,750)</t>
  </si>
  <si>
    <t>3 años de experiencia como facilitador.
3 años de experiencia profesional.
• Ingeniero / Técnico / Experto en PR con conocimiento demostrable de emergencia y evacuación  o
• Bombero (con 5 años) con especialización técnica en PR.</t>
  </si>
  <si>
    <t>TRÁILER</t>
  </si>
  <si>
    <t>79 (763,1334,3379,762,803)</t>
  </si>
  <si>
    <t>3 años de experiencia como facilitador.
5 años de experiencia profesional.
• Conductor profesional con especialización en técnicas de conducción en vehículos livianos o
• Ingeniero / Técnico / Experto en PR con especialización en técnicas de conducción en vehículos livianos.</t>
  </si>
  <si>
    <t>113 (3760,3795,4430)</t>
  </si>
  <si>
    <t>87 (2477,3898,1334,1283,2467,2180,2469)</t>
  </si>
  <si>
    <t>84 (784,4133,748,3355)</t>
  </si>
  <si>
    <t>89 (2478,2576,2613)</t>
  </si>
  <si>
    <t>3 años de experiencia como facilitador.
3 años de experiencia profesional..
• Ingeniero en PR con especialización técnica en Implementador y/o Auditor en Sistema de Gestion de SST</t>
  </si>
  <si>
    <t>3 años de experiencia como facilitador.
3 años de experiencia profesional.
• Profesional área de la salud (Médico, enfermera, TENS) que tienen que tener explícitamente formación en el área de PR.</t>
  </si>
  <si>
    <t>96 (2479,2467,3376,2163,2469)</t>
  </si>
  <si>
    <t>97 (3453,2578,2613,2711,3116)</t>
  </si>
  <si>
    <t>98 (962,3974,3975,2768,3050)</t>
  </si>
  <si>
    <t>95 (2513,2471,800,2615,2470)</t>
  </si>
  <si>
    <t>91 (738,2614,2728,3575,800)</t>
  </si>
  <si>
    <t>93 (2365,3975,3135,962,2154)</t>
  </si>
  <si>
    <t>90 (3343,2494,1725,2611)</t>
  </si>
  <si>
    <t>92 (800,950,3975,3974,962,2615)</t>
  </si>
  <si>
    <t>99 (763,3379,3898,1334,2472,3452)</t>
  </si>
  <si>
    <t>82 (3358,804,2602,2477,2473,949)</t>
  </si>
  <si>
    <t>88 (2478,2468,3040,2518,2488,3416)</t>
  </si>
  <si>
    <t>100 (2478,3056,2613,3452)</t>
  </si>
  <si>
    <t>101 (3329,3457,4191)</t>
  </si>
  <si>
    <t>94 (2494,951,2728,1725,2729)</t>
  </si>
  <si>
    <t>3 años de experiencia como facilitador.
3 años de experiencia profesional.
• Ingeniero / Técnico / Experto en PR con experiencia y conocimientos demostrable en la operación de motosierra y maquinaria forestal o
• Ingeniero o Técnico forestal  experiencia y conocimientos demostrable en la operación de motosierra y maquinaria forestal o
• Operador de motosierra.</t>
  </si>
  <si>
    <t xml:space="preserve">3 años de experiencia como facilitador.
3 años de experiencia profesional.
• Ingeniero mecánico o Ingeniero / Técnico / Experto en PR con experiencia en el sector der transporte de carga por carretera, conocimiento en el transporte de cargas cúbicas y granel, prevención de riesgos en la estiba y aseguramiento de cargas cúbicas y a granel y habilidades en cálculo y física.
</t>
  </si>
  <si>
    <t>104 (2478,2613,3452,711)</t>
  </si>
  <si>
    <t>105 (2478,2652,3452,2613)</t>
  </si>
  <si>
    <t>102 (942,718)</t>
  </si>
  <si>
    <t>106 (2518,3328,2014)</t>
  </si>
  <si>
    <t>3 años de experiencia como facilitador.
3 años de experiencia profesional.
• Medico o
• Enfermo / TENS / Auxiliar de enfermería con especialización técnica en Rescate y Primeros Auxilios o
• Bombero.</t>
  </si>
  <si>
    <t>Meta N°7. Número de Personas trabajadoras integrantes de Comités Paritarios de Higiene y Seguridad capacitadas en investigación de accidentes por método de árbol de causas.</t>
  </si>
  <si>
    <t>Meta N°10. Número de Personas trabajadoras integrantes de Comités de Aplicación de CEAL-SM/SUSESO, capacitados con el curso de formación para comités de aplicación del método del cuestionario CEAL-SM/SUSESO.</t>
  </si>
  <si>
    <t>107 (2576,2494,804,2706,2477,1988,2479,763,4035)</t>
  </si>
  <si>
    <t>5 años de experiencia como facilitador.
8 años de experiencia profesional.
• Ingeniero / Técnico / Asesor /Experto en PR Con experiencia demostrable en técnicas de investigación de accidentes.</t>
  </si>
  <si>
    <t>3 años de experiencia como facilitador.
3 años de experiencia profesional.
• Ingeniero / Técnico Experto en PR o kinesiólogo, con especialización en ergonomía y experiencia y conocimiento demostrable en MMC y 
• Certificado que acredite especialización en ergonomía.</t>
  </si>
  <si>
    <t>3 años de experiencia como facilitador.
5 años de experiencia profesional.
• Abogado.
• Conocimiento de la Ley 21.643</t>
  </si>
  <si>
    <t>111 (2545,2471,3054,2714,2012,2476,3315,1725,4021,4434,2705,3380)</t>
  </si>
  <si>
    <t>110 (3057,962,3054,2714,2946,2476,3315,1725,1421,4021,4434)</t>
  </si>
  <si>
    <t>109 (3043,4292,2705,3380,4434,1725,1421,955,4021,2198,2476,3315)</t>
  </si>
  <si>
    <t>Meta N° 12: Capacitación en la gestión de riesgos de trastornos musculoesqueléticos relacionados al trabajo (TMERT) (Trabajadores y supervisores)</t>
  </si>
  <si>
    <t>Meta N° 12: Capacitación en la gestión de riesgos de trastornos musculoesqueléticos relacionados al trabajo (TMERT) (CPHS y Sindicatos)</t>
  </si>
  <si>
    <t>117 (2471,3054,2714)</t>
  </si>
  <si>
    <t>Meta N° 12: Capacitación en la gestión de riesgos de trastornos musculoesqueléticos relacionados al trabajo (TMERT) (Profesionales de SST)</t>
  </si>
  <si>
    <t>118 (4401,804)</t>
  </si>
  <si>
    <t>Meta N° 12: Capacitación en la gestión de riesgos de trastornos musculoesqueléticos relacionados al trabajo (TMERT) (Jefaturas)</t>
  </si>
  <si>
    <t>119 (2493,4446,4480,4473,1421,4496,2946,962,3054,2714,2476,3315)</t>
  </si>
  <si>
    <t>124 (2544,952,802,2471,2714,3054,962,1725,1421,956,4021)</t>
  </si>
  <si>
    <t>123 (2471,3054,2714,2476,3315,962,1725,4021)</t>
  </si>
  <si>
    <t>125 (948,3054,2471)</t>
  </si>
  <si>
    <t>126 (4582,4559,4590,4513)</t>
  </si>
  <si>
    <t>3 años de experiencia como facilitador para la ACHS.
5 años experiencia profesional.
• Ingeniero / Técnico / Experto en Prevención de riesgos con dominio de la normativa asociada a los CPHS y CP de faenas y
• Experiencia en asesorías a CPHS, demostrable.</t>
  </si>
  <si>
    <t>3 años de experiencia como facilitador.
5 años de experiencia profesional.
• Psicólogo.
• Conocimiento de la Ley 21.643</t>
  </si>
  <si>
    <t>127 (2154,4781)</t>
  </si>
  <si>
    <t>129 (3376,3739,2163,949,3453,3117,2473,1286,4435,4511)</t>
  </si>
  <si>
    <t>128 (3717,4568,4513,4416)</t>
  </si>
  <si>
    <t>130 (4133,934,1337,2706)</t>
  </si>
  <si>
    <t>131 (4401,2711)</t>
  </si>
  <si>
    <t>Meta N° 8: Capacitación número de personas trabajadoras integrantes de Comités Paritarios de Higiene y Seguridad, capacitados en gestión de riesgos de desastres</t>
  </si>
  <si>
    <t>2 años de experiencia como facilitador.
2 años de experiencia profesional.
• Ingeniero / Técnico / Experto en PR</t>
  </si>
  <si>
    <t>Meta N° 9: Capacitación número de personas trabajadoras integrantes de Comités Paritarios de Higiene y Seguridad, capacitados en sistema de gestión de seguridad y salud en el trabajo y mapa de riesgos</t>
  </si>
  <si>
    <t xml:space="preserve">3 años de experiencia como facilitador.
5 años de experiencia profesional.
• Conductor profesional con especialización en técnicas de conducción de vehículos pesados o
• Ingeniero / Técnico / Experto en PR en técnicas de conducción en vehículos pesados.
</t>
  </si>
  <si>
    <r>
      <t xml:space="preserve">Meta 11.4 del </t>
    </r>
    <r>
      <rPr>
        <sz val="12"/>
        <color rgb="FF000000"/>
        <rFont val="Segoe UI"/>
        <charset val="1"/>
      </rPr>
      <t>PDP</t>
    </r>
    <r>
      <rPr>
        <sz val="12"/>
        <color rgb="FF242424"/>
        <rFont val="Segoe UI"/>
        <charset val="1"/>
      </rPr>
      <t>: Prevención del consumo de alcohol y drogas en los lugares de trabajo</t>
    </r>
  </si>
  <si>
    <t>132 (3718,799,954,2216,947)</t>
  </si>
  <si>
    <t>136 (4931,4932,4933,4945)</t>
  </si>
  <si>
    <t>on</t>
  </si>
  <si>
    <t>133 (4934,4935,4936,4937,4938,4946,4939,4940,4941,4942,4943)</t>
  </si>
  <si>
    <t xml:space="preserve">Módulo 1   Violencia y acoso: Estrategias para entornos de trabajo saludables
Definición
Preguntas del cuestionario CEAL-SM
¿De qué hablamos cuando hablamos de esta dimensión?
¿Por qué es necesario intervenir esta dimensión?
Origen de esta dimensión
Posibles intervenciones
Tópicos al intervenir en esta dimensión
Módulo 2  Vulneración de derechos fundamentales en ambientes laborales
Factores de riesgo psicosocial y derechos fundamentales: definiciones básicas y derechos consagrados legalmente en Chile. 
Vulneración de derechos fundamentales en ambientes laborales: consecuencias de la vulneración de derechos, protocolo de riesgos psicosociales, acoso laboral y sexual, discriminación en el trabajo, menoscabo.
Promoción del buen trato en ambientes laborales: actitud de promoción del buen trato, incivismo y actitudes de violencia laboral.
Módulo 3    Perspectiva de género en seguridad y salud en el trabajo
¿A qué nos referimos con implementar la perspectiva de género en seguridad y salud laboral?
Integrando la perspectiva de género en las políticas de SST, herramientas y metodologías preventivas
Módulo 4    Ley Karin: aprendiendo sobre la ley, las conductas y la política de prevención del acoso laboral, sexual y violencia en el trabajo
Principios fundamentales de la ley Karin
Conductas que constituyen acoso laboral, acoso sexual y violencia en el trabajo
¿Qué debe contener una política de prevención contra el acoso laboral, sexual y violencia en el trabajo? 
Módulo 5  Lenguaje inclusivo en ambientes laborales
Comprender y aplicar formas de comunicación respetuosa y empática
Fomentar la inclusión y el respeto hacia todas las personas
Promover el respeto sin importar origen étnico, discapacidad, creencias religiosas, edad, orientación sexual o identidad de género
Reconocer la importancia del lenguaje inclusivo
El lenguaje inclusivo como una herramienta para promover la equidad de género y la diversidad
Impacto en el entorno laboral y la sociedad en general
Módulo 6  Prevención del acoso laboral, acoso sexual y violencia en el trabajo
Ley N° 21.643, acoso laboral, sexual y violencia en el trabajo
Acoso laboral
Acoso sexual en ambientes laborales
Ciberacoso en ambientes laborales
Vulneración de derechos fundamentales en ambientes laborales
Material de apoyo 
Manual constitución de la comisión para la implementación ley 21.643
Manual para la generación de una política de prevención sobre violencia
Manual protocolo prevención SUSESO
Manual para generar señaléticas
Señales de seguridad 
Instructivo actualización matriz de riesgo ley 21.643
Manual para modificar layout
Perspectiva de género en salud y seguridad en el trabajo
Rediseño manual de lenguaje inclusivo
Ficha violencia y acoso CEAL SM
Buen trato con perspectiva de género
Consideraciones para la actualización del RIOHS
</t>
  </si>
  <si>
    <t>149 (4459,4460,4401)</t>
  </si>
  <si>
    <t>143(2478,2652,3452,948,3898,3362,3416)</t>
  </si>
  <si>
    <t>144(2478,2576,4970,2479,3937,4021,4297,4399,4434,4643,4737)</t>
  </si>
  <si>
    <t>145 (3898,2478,3416,2489)</t>
  </si>
  <si>
    <t xml:space="preserve">3 años de experiencia como facilitador.
3 años de experiencia profesional.
• Conductor profesional con especialización de técnicas de conducción segura en motos o
• Ingeniero / Técnico / Experto en PR con especialización de técnicas de conducción segura en motos.
</t>
  </si>
  <si>
    <t>150 (5198,5199,5200)</t>
  </si>
  <si>
    <t>151 (5209,5210,5211,5212)</t>
  </si>
  <si>
    <t>152 (5216,5217,5218,5219)</t>
  </si>
  <si>
    <t>153 (5220,5221,5222)</t>
  </si>
  <si>
    <t>PENDIENTE</t>
  </si>
  <si>
    <t>155 (711,748,5129,934,3370)</t>
  </si>
  <si>
    <t>Aplicar las medidas preventivas durante el trabajo en espacios confinados, conforme a los criterios establecidos por Achs.</t>
  </si>
  <si>
    <t>Aplicar las 5 Reglas de Oro y el uso adecuado de equipos aislantes y de protección personal para garantizar la desenergización segura en distribución eléctrica a través de procedimientos secuenciales y criterios técnicos de inspección y mantenimiento.</t>
  </si>
  <si>
    <t>Módulo 1:  Fundamentos del riesgo eléctrico
Qué es el riesgo eléctrico
Efectos fisiológicos de la corriente
Marco normativo aplicable
Responsabilidades
Módulo 2:  Las 5 reglas de oro
Reglas de oro
Abrir con corte visible todas las fuentes de tensión
Enclavamiento, bloqueo o retiro de fusibles
Reconocimiento de la ausencia de tensión
Puesta a tierra y en cortocircuito todas las posibles fuentes de tensión
Señalizar la zona de trabajo
Módulo 3: Verificación final y reenergización
Verificación de término del trabajo
Comunicación y coordinación
Retiro de las puestas a tierra y cortocircuitos
Retiro de señalizaciones, bloqueos y candados
Revisión visual final
Restablecimiento de la tensión
Módulo 4:  Uso correcto y cuidado de los EPP
Equipos de protección colectivos aislantes
Definición y función de los EPCA
Barreras, pantallas y cubiertas aislantes
Mantas, fundas y capuchones aislantes
Pértigas y herramientas aislantes
Alfombras y plataformas aislantes
Conos, cercos y delimitadores dieléctricos
Sistemas de puesta a tierra y en cortocircuito (PTCC)
Requisitos normativos y de seguridad
Procedimiento de inspección previa al uso
Elementos de protección personal
Clasificación de EPP en distribución eléctrica
Subsistema de conexión
Componentes del subsistema
Integración con medidas colectivas</t>
  </si>
  <si>
    <t xml:space="preserve">3 años de experiencia como facilitador.
3 años de experiencia profesional.
• Ingeniero / Técnico / Experto en PR.
</t>
  </si>
  <si>
    <r>
      <rPr>
        <b/>
        <sz val="10"/>
        <color theme="0"/>
        <rFont val="ACHS Nueva Sans"/>
      </rPr>
      <t>CLASIFICACIONES PRIMARIAS</t>
    </r>
    <r>
      <rPr>
        <sz val="10"/>
        <color theme="0"/>
        <rFont val="ACHS Nueva Sans"/>
      </rPr>
      <t xml:space="preserve">: En esta sección, podrás escoger las temáticas que buscan disminuir la ocurrencia de accidentes del trabajo o enfermedades profesionales, enfocándote en si es PUSH o no, los agentes materiales y para quién estará dirigida la capacitación. </t>
    </r>
  </si>
  <si>
    <t>¡Te invitamos a visitar el Maestro de Cursos!</t>
  </si>
  <si>
    <t>¡Conoce el nuevo Maestro de Cápsulas!</t>
  </si>
  <si>
    <t xml:space="preserve">¡Revisa los cursos nuevos! </t>
  </si>
  <si>
    <t>Etiquetas de fila</t>
  </si>
  <si>
    <t xml:space="preserve">CLASIFICACIONES SECUNDARIAS En esta sección, deberás escoger el sector económico deseado,  los procesos de gestión a los que apunta el curso y el tipo y modalidad de la actividad de capacitación que deseas evaluar. Te sugerimos que uses los filtros que sean necesarios, pues podrían no ser necesarios todos. </t>
  </si>
  <si>
    <t>OPERATIVO RIESGO CERO (GAMIFICADO)</t>
  </si>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</sst>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Calibri"/>
      <family val="2"/>
      <scheme val="minor"/>
    </font>
    <font>
      <sz val="12"/>
      <color theme="1"/>
      <name val="Estandar"/>
    </font>
    <font>
      <sz val="14"/>
      <color theme="3"/>
      <name val="Estandar"/>
    </font>
    <font>
      <sz val="12"/>
      <color rgb="FF0070C0"/>
      <name val="Estandar"/>
    </font>
    <font>
      <b/>
      <sz val="9"/>
      <color indexed="81"/>
      <name val="Tahoma"/>
      <family val="2"/>
    </font>
    <font>
      <sz val="9"/>
      <color indexed="81"/>
      <name val="Tahoma"/>
      <family val="2"/>
    </font>
    <font>
      <b/>
      <sz val="12"/>
      <color rgb="FF000000"/>
      <name val="Tahoma"/>
      <family val="2"/>
    </font>
    <font>
      <u/>
      <sz val="11"/>
      <color theme="10"/>
      <name val="Calibri"/>
      <family val="2"/>
      <scheme val="minor"/>
    </font>
    <font>
      <sz val="11"/>
      <color theme="1"/>
      <name val="Arial"/>
      <family val="2"/>
    </font>
    <font>
      <sz val="11"/>
      <name val="Calibri"/>
      <family val="2"/>
      <scheme val="minor"/>
    </font>
    <font>
      <sz val="12"/>
      <color rgb="FFFF0000"/>
      <name val="Estandar"/>
    </font>
    <font>
      <sz val="8"/>
      <name val="Calibri"/>
      <family val="2"/>
      <scheme val="minor"/>
    </font>
    <font>
      <sz val="11"/>
      <color theme="1"/>
      <name val="Calibri"/>
      <family val="2"/>
      <scheme val="minor"/>
    </font>
    <font>
      <sz val="12"/>
      <color theme="1"/>
      <name val="ACHS Nueva Sans"/>
    </font>
    <font>
      <b/>
      <sz val="12"/>
      <color theme="0"/>
      <name val="ACHS Nueva Sans"/>
    </font>
    <font>
      <sz val="14"/>
      <color theme="0"/>
      <name val="ACHS Nueva Sans"/>
    </font>
    <font>
      <sz val="14"/>
      <name val="ACHS Nueva Sans"/>
    </font>
    <font>
      <sz val="14"/>
      <color theme="3"/>
      <name val="ACHS Nueva Sans"/>
    </font>
    <font>
      <sz val="12"/>
      <color rgb="FF242424"/>
      <name val="ACHS Nueva Sans"/>
    </font>
    <font>
      <sz val="12"/>
      <name val="ACHS Nueva Sans"/>
    </font>
    <font>
      <sz val="12"/>
      <color rgb="FF000000"/>
      <name val="ACHS Nueva Sans"/>
    </font>
    <font>
      <sz val="10"/>
      <color theme="1"/>
      <name val="ACHS Nueva Sans"/>
    </font>
    <font>
      <sz val="12"/>
      <color theme="1" tint="0.14999847407452621"/>
      <name val="ACHS Nueva Sans"/>
    </font>
    <font>
      <u/>
      <sz val="11"/>
      <color theme="10"/>
      <name val="ACHS Nueva Sans"/>
    </font>
    <font>
      <sz val="12"/>
      <color rgb="FF201F1E"/>
      <name val="ACHS Nueva Sans"/>
    </font>
    <font>
      <sz val="12"/>
      <color rgb="FFFF0000"/>
      <name val="ACHS Nueva Sans"/>
    </font>
    <font>
      <b/>
      <sz val="14"/>
      <color theme="0"/>
      <name val="ACHS Nueva Sans"/>
    </font>
    <font>
      <b/>
      <sz val="16"/>
      <color theme="0"/>
      <name val="ACHS Nueva Sans"/>
    </font>
    <font>
      <sz val="11"/>
      <color theme="0"/>
      <name val="ACHS Nueva Sans"/>
    </font>
    <font>
      <b/>
      <sz val="11"/>
      <color theme="0"/>
      <name val="ACHS Nueva Sans"/>
    </font>
    <font>
      <b/>
      <sz val="12"/>
      <color theme="1"/>
      <name val="ACHS Nueva Sans"/>
    </font>
    <font>
      <b/>
      <sz val="14"/>
      <color theme="1"/>
      <name val="ACHS Nueva Sans"/>
    </font>
    <font>
      <sz val="10"/>
      <color theme="0"/>
      <name val="ACHS Nueva Sans"/>
    </font>
    <font>
      <b/>
      <sz val="10"/>
      <color theme="0"/>
      <name val="ACHS Nueva Sans"/>
    </font>
    <font>
      <sz val="9"/>
      <color theme="1"/>
      <name val="ACHS Nueva Sans"/>
    </font>
    <font>
      <b/>
      <sz val="9"/>
      <color theme="0"/>
      <name val="ACHS Nueva Sans"/>
    </font>
    <font>
      <sz val="9"/>
      <color theme="0"/>
      <name val="ACHS Nueva Sans"/>
    </font>
    <font>
      <sz val="9"/>
      <color theme="1"/>
      <name val="Calibri"/>
      <family val="2"/>
      <scheme val="minor"/>
    </font>
    <font>
      <sz val="9"/>
      <color rgb="FF000000"/>
      <name val="ACHS Nueva Sans"/>
    </font>
    <font>
      <b/>
      <u/>
      <sz val="12"/>
      <color theme="0"/>
      <name val="Calibri"/>
      <family val="2"/>
      <scheme val="minor"/>
    </font>
    <font>
      <b/>
      <u/>
      <sz val="12"/>
      <color rgb="FF004C14"/>
      <name val="Calibri"/>
      <family val="2"/>
      <scheme val="minor"/>
    </font>
    <font>
      <sz val="11"/>
      <color rgb="FF424241"/>
      <name val="ACHS Nueva Sans"/>
    </font>
    <font>
      <b/>
      <sz val="12"/>
      <color rgb="FF424241"/>
      <name val="ACHS Nueva Sans"/>
    </font>
    <font>
      <b/>
      <sz val="20"/>
      <color theme="0"/>
      <name val="ACHS Nueva Sans"/>
    </font>
    <font>
      <b/>
      <sz val="16"/>
      <color rgb="FF004C14"/>
      <name val="ACHS Nueva Sans"/>
    </font>
    <font>
      <b/>
      <sz val="16"/>
      <color rgb="FF424241"/>
      <name val="ACHS Nueva Sans"/>
    </font>
    <font>
      <b/>
      <sz val="12"/>
      <color rgb="FF004C14"/>
      <name val="ACHS Nueva Sans"/>
    </font>
    <font>
      <b/>
      <sz val="10"/>
      <color rgb="FF004C14"/>
      <name val="ACHS Nueva Sans"/>
    </font>
    <font>
      <b/>
      <sz val="9"/>
      <color rgb="FF424241"/>
      <name val="ACHS Nueva Sans"/>
    </font>
    <font>
      <b/>
      <sz val="11"/>
      <color rgb="FF424241"/>
      <name val="ACHS Nueva Sans"/>
    </font>
    <font>
      <sz val="9"/>
      <color indexed="81"/>
      <name val="Tahoma"/>
      <charset val="1"/>
    </font>
    <font>
      <b/>
      <sz val="9"/>
      <color indexed="81"/>
      <name val="Tahoma"/>
      <charset val="1"/>
    </font>
    <font>
      <sz val="12"/>
      <color rgb="FF242424"/>
      <name val="Segoe UI"/>
      <charset val="1"/>
    </font>
    <font>
      <sz val="12"/>
      <color rgb="FF000000"/>
      <name val="Segoe UI"/>
      <charset val="1"/>
    </font>
    <font>
      <sz val="11"/>
      <color rgb="FF000000"/>
      <name val="Aptos Narrow"/>
      <family val="2"/>
    </font>
    <font>
      <b/>
      <sz val="9"/>
      <color rgb="FF000000"/>
      <name val="ACHS Nueva Sans"/>
    </font>
  </fonts>
  <fills count="24">
    <fill>
      <patternFill patternType="none"/>
    </fill>
    <fill>
      <patternFill patternType="gray125"/>
    </fill>
    <fill>
      <patternFill patternType="solid">
        <fgColor rgb="FFFF0000"/>
        <bgColor indexed="64"/>
      </patternFill>
    </fill>
    <fill>
      <patternFill patternType="solid">
        <fgColor rgb="FFAFD399"/>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39997558519241921"/>
        <bgColor indexed="64"/>
      </patternFill>
    </fill>
    <fill>
      <patternFill patternType="solid">
        <fgColor theme="5"/>
        <bgColor indexed="64"/>
      </patternFill>
    </fill>
    <fill>
      <patternFill patternType="solid">
        <fgColor theme="2"/>
        <bgColor indexed="64"/>
      </patternFill>
    </fill>
    <fill>
      <patternFill patternType="solid">
        <fgColor theme="0"/>
        <bgColor indexed="64"/>
      </patternFill>
    </fill>
    <fill>
      <patternFill patternType="solid">
        <fgColor theme="0"/>
        <bgColor theme="4" tint="0.79998168889431442"/>
      </patternFill>
    </fill>
    <fill>
      <patternFill patternType="solid">
        <fgColor rgb="FF13C045"/>
        <bgColor indexed="64"/>
      </patternFill>
    </fill>
    <fill>
      <patternFill patternType="solid">
        <fgColor rgb="FFFC952E"/>
        <bgColor indexed="64"/>
      </patternFill>
    </fill>
    <fill>
      <patternFill patternType="solid">
        <fgColor rgb="FF969696"/>
        <bgColor indexed="64"/>
      </patternFill>
    </fill>
    <fill>
      <patternFill patternType="solid">
        <fgColor rgb="FF004C14"/>
        <bgColor indexed="64"/>
      </patternFill>
    </fill>
    <fill>
      <patternFill patternType="solid">
        <fgColor rgb="FF27933E"/>
        <bgColor indexed="64"/>
      </patternFill>
    </fill>
    <fill>
      <patternFill patternType="solid">
        <fgColor rgb="FF81D877"/>
        <bgColor indexed="64"/>
      </patternFill>
    </fill>
    <fill>
      <patternFill patternType="solid">
        <fgColor rgb="FFFFFF00"/>
        <bgColor indexed="64"/>
      </patternFill>
    </fill>
    <fill>
      <patternFill patternType="solid">
        <fgColor rgb="FF7EFF45"/>
        <bgColor indexed="64"/>
      </patternFill>
    </fill>
    <fill>
      <patternFill patternType="solid">
        <fgColor rgb="FFEAEADE"/>
        <bgColor indexed="64"/>
      </patternFill>
    </fill>
    <fill>
      <patternFill patternType="solid">
        <fgColor theme="6" tint="0.59999389629810485"/>
        <bgColor indexed="64"/>
      </patternFill>
    </fill>
    <fill>
      <patternFill patternType="solid">
        <fgColor rgb="FFEAEADE"/>
        <bgColor rgb="FF000000"/>
      </patternFill>
    </fill>
  </fills>
  <borders count="29">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hair">
        <color theme="6"/>
      </left>
      <right style="hair">
        <color theme="6"/>
      </right>
      <top style="hair">
        <color theme="6"/>
      </top>
      <bottom style="hair">
        <color theme="6"/>
      </bottom>
      <diagonal/>
    </border>
    <border>
      <left style="hair">
        <color theme="6"/>
      </left>
      <right/>
      <top style="hair">
        <color theme="6"/>
      </top>
      <bottom style="hair">
        <color theme="6"/>
      </bottom>
      <diagonal/>
    </border>
    <border>
      <left/>
      <right style="hair">
        <color theme="6"/>
      </right>
      <top style="hair">
        <color theme="6"/>
      </top>
      <bottom style="hair">
        <color theme="6"/>
      </bottom>
      <diagonal/>
    </border>
    <border>
      <left style="hair">
        <color theme="6"/>
      </left>
      <right style="hair">
        <color theme="6"/>
      </right>
      <top style="hair">
        <color theme="6"/>
      </top>
      <bottom/>
      <diagonal/>
    </border>
    <border>
      <left style="hair">
        <color theme="6"/>
      </left>
      <right/>
      <top/>
      <bottom style="hair">
        <color theme="6"/>
      </bottom>
      <diagonal/>
    </border>
    <border>
      <left/>
      <right/>
      <top/>
      <bottom style="hair">
        <color theme="6"/>
      </bottom>
      <diagonal/>
    </border>
    <border>
      <left style="hair">
        <color theme="6"/>
      </left>
      <right style="hair">
        <color theme="6"/>
      </right>
      <top/>
      <bottom style="hair">
        <color theme="6"/>
      </bottom>
      <diagonal/>
    </border>
    <border>
      <left style="hair">
        <color rgb="FFA5A5A5"/>
      </left>
      <right style="hair">
        <color rgb="FFA5A5A5"/>
      </right>
      <top style="hair">
        <color rgb="FFA5A5A5"/>
      </top>
      <bottom style="hair">
        <color rgb="FFA5A5A5"/>
      </bottom>
      <diagonal/>
    </border>
    <border>
      <left style="hair">
        <color rgb="FFA5A5A5"/>
      </left>
      <right style="hair">
        <color rgb="FFA5A5A5"/>
      </right>
      <top style="hair">
        <color rgb="FFA5A5A5"/>
      </top>
      <bottom/>
      <diagonal/>
    </border>
    <border>
      <left style="hair">
        <color rgb="FFA5A5A5"/>
      </left>
      <right style="hair">
        <color rgb="FFA5A5A5"/>
      </right>
      <top/>
      <bottom/>
      <diagonal/>
    </border>
    <border>
      <left style="hair">
        <color rgb="FFA5A5A5"/>
      </left>
      <right style="hair">
        <color rgb="FFA5A5A5"/>
      </right>
      <top/>
      <bottom style="hair">
        <color rgb="FFA5A5A5"/>
      </bottom>
      <diagonal/>
    </border>
    <border>
      <left/>
      <right style="hair">
        <color rgb="FFA5A5A5"/>
      </right>
      <top style="hair">
        <color rgb="FFA5A5A5"/>
      </top>
      <bottom style="hair">
        <color rgb="FFA5A5A5"/>
      </bottom>
      <diagonal/>
    </border>
    <border>
      <left/>
      <right style="hair">
        <color rgb="FFA5A5A5"/>
      </right>
      <top/>
      <bottom style="hair">
        <color rgb="FFA5A5A5"/>
      </bottom>
      <diagonal/>
    </border>
  </borders>
  <cellStyleXfs count="3">
    <xf numFmtId="0" fontId="0" fillId="0" borderId="0"/>
    <xf numFmtId="0" fontId="7" fillId="0" borderId="0" applyNumberFormat="0" applyFill="0" applyBorder="0" applyAlignment="0" applyProtection="0"/>
    <xf numFmtId="0" fontId="12" fillId="0" borderId="0"/>
  </cellStyleXfs>
  <cellXfs count="303">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center" vertical="center" textRotation="45"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center" vertical="center" textRotation="45" wrapText="1"/>
    </xf>
    <xf numFmtId="0" fontId="2" fillId="0" borderId="0" xfId="0" applyFont="1" applyAlignment="1">
      <alignment horizontal="center" vertical="center" wrapText="1"/>
    </xf>
    <xf numFmtId="1" fontId="1" fillId="0" borderId="0" xfId="0" applyNumberFormat="1" applyFont="1" applyAlignment="1">
      <alignment horizontal="center" vertical="center"/>
    </xf>
    <xf numFmtId="1" fontId="1" fillId="0" borderId="0" xfId="0" applyNumberFormat="1"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xf>
    <xf numFmtId="0" fontId="1" fillId="0" borderId="0" xfId="0" applyFont="1"/>
    <xf numFmtId="0" fontId="1" fillId="0" borderId="0" xfId="0" applyFont="1" applyAlignment="1">
      <alignment vertical="center"/>
    </xf>
    <xf numFmtId="0" fontId="1" fillId="6" borderId="0" xfId="0" applyFont="1" applyFill="1" applyAlignment="1">
      <alignment horizontal="center" vertical="center"/>
    </xf>
    <xf numFmtId="0" fontId="1" fillId="6" borderId="0" xfId="0" applyFont="1" applyFill="1" applyAlignment="1">
      <alignment vertical="center"/>
    </xf>
    <xf numFmtId="0" fontId="1" fillId="6" borderId="0" xfId="0" applyFont="1" applyFill="1" applyAlignment="1">
      <alignment horizontal="left" vertical="center"/>
    </xf>
    <xf numFmtId="1" fontId="1" fillId="6" borderId="0" xfId="0" applyNumberFormat="1" applyFont="1" applyFill="1" applyAlignment="1">
      <alignment vertical="center"/>
    </xf>
    <xf numFmtId="0" fontId="1" fillId="6" borderId="0" xfId="0" applyFont="1" applyFill="1"/>
    <xf numFmtId="0" fontId="1" fillId="2" borderId="0" xfId="0" applyFont="1" applyFill="1"/>
    <xf numFmtId="0" fontId="7" fillId="0" borderId="0" xfId="1"/>
    <xf numFmtId="0" fontId="8" fillId="7"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8"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0" xfId="0" applyFont="1" applyAlignment="1">
      <alignment horizontal="center" wrapText="1"/>
    </xf>
    <xf numFmtId="0" fontId="8" fillId="0" borderId="0" xfId="0" applyFont="1" applyAlignment="1">
      <alignment horizontal="left" wrapText="1"/>
    </xf>
    <xf numFmtId="0" fontId="8" fillId="0" borderId="1" xfId="0" applyFont="1" applyBorder="1" applyAlignment="1">
      <alignment horizontal="center" wrapText="1"/>
    </xf>
    <xf numFmtId="0" fontId="8" fillId="8" borderId="0" xfId="0" applyFont="1" applyFill="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left" wrapText="1"/>
    </xf>
    <xf numFmtId="0" fontId="0" fillId="0" borderId="0" xfId="0" applyAlignment="1">
      <alignment wrapText="1"/>
    </xf>
    <xf numFmtId="0" fontId="9" fillId="9" borderId="0" xfId="0" applyFont="1" applyFill="1" applyAlignment="1">
      <alignment wrapText="1"/>
    </xf>
    <xf numFmtId="1" fontId="1" fillId="0" borderId="0" xfId="0" applyNumberFormat="1" applyFont="1" applyAlignment="1">
      <alignment horizontal="center" vertical="center" wrapText="1"/>
    </xf>
    <xf numFmtId="1" fontId="0" fillId="0" borderId="0" xfId="0" applyNumberFormat="1"/>
    <xf numFmtId="1" fontId="2" fillId="3" borderId="1" xfId="0" applyNumberFormat="1" applyFont="1" applyFill="1" applyBorder="1" applyAlignment="1">
      <alignment horizontal="center" vertical="center" wrapText="1"/>
    </xf>
    <xf numFmtId="0" fontId="7" fillId="0" borderId="0" xfId="1" applyFill="1" applyBorder="1" applyAlignment="1">
      <alignment horizontal="left" vertical="center"/>
    </xf>
    <xf numFmtId="1" fontId="1" fillId="6" borderId="0" xfId="0" applyNumberFormat="1" applyFont="1" applyFill="1" applyAlignment="1">
      <alignment horizontal="center" vertical="center"/>
    </xf>
    <xf numFmtId="0" fontId="3" fillId="6" borderId="0" xfId="0" applyFont="1" applyFill="1" applyAlignment="1">
      <alignment horizontal="center" vertical="center"/>
    </xf>
    <xf numFmtId="0" fontId="1" fillId="6" borderId="0" xfId="0" applyFont="1" applyFill="1" applyAlignment="1">
      <alignment horizontal="center" vertical="center" wrapText="1"/>
    </xf>
    <xf numFmtId="0" fontId="10" fillId="0" borderId="0" xfId="0" applyFont="1" applyAlignment="1">
      <alignment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wrapText="1"/>
    </xf>
    <xf numFmtId="0" fontId="0" fillId="10" borderId="0" xfId="0" applyFill="1" applyAlignment="1">
      <alignment vertical="center" wrapText="1"/>
    </xf>
    <xf numFmtId="0" fontId="0" fillId="11" borderId="0" xfId="0" applyFill="1" applyAlignment="1">
      <alignment vertical="center" wrapText="1"/>
    </xf>
    <xf numFmtId="0" fontId="0" fillId="0" borderId="2" xfId="0" applyBorder="1" applyAlignment="1">
      <alignment vertical="center" wrapText="1"/>
    </xf>
    <xf numFmtId="0" fontId="0" fillId="12" borderId="3" xfId="0" applyFill="1" applyBorder="1"/>
    <xf numFmtId="0" fontId="0" fillId="11" borderId="3" xfId="0" applyFill="1" applyBorder="1"/>
    <xf numFmtId="0" fontId="0" fillId="11" borderId="0" xfId="0" applyFill="1"/>
    <xf numFmtId="0" fontId="0" fillId="10" borderId="0" xfId="0" applyFill="1" applyAlignment="1">
      <alignment wrapText="1"/>
    </xf>
    <xf numFmtId="0" fontId="0" fillId="10" borderId="0" xfId="0" applyFill="1"/>
    <xf numFmtId="0" fontId="0" fillId="12" borderId="4" xfId="0" applyFill="1" applyBorder="1"/>
    <xf numFmtId="0" fontId="0" fillId="11" borderId="0" xfId="0" applyFill="1" applyAlignment="1">
      <alignment wrapText="1"/>
    </xf>
    <xf numFmtId="0" fontId="0" fillId="10" borderId="2" xfId="0" applyFill="1" applyBorder="1"/>
    <xf numFmtId="0" fontId="0" fillId="10" borderId="5" xfId="0" applyFill="1" applyBorder="1"/>
    <xf numFmtId="0" fontId="0" fillId="0" borderId="3" xfId="0" applyBorder="1"/>
    <xf numFmtId="0" fontId="0" fillId="10" borderId="0" xfId="0" applyFill="1" applyAlignment="1">
      <alignment horizontal="left" indent="1"/>
    </xf>
    <xf numFmtId="0" fontId="0" fillId="0" borderId="2" xfId="0" applyBorder="1"/>
    <xf numFmtId="0" fontId="0" fillId="12" borderId="2" xfId="0" applyFill="1" applyBorder="1"/>
    <xf numFmtId="0" fontId="0" fillId="0" borderId="4" xfId="0" applyBorder="1"/>
    <xf numFmtId="0" fontId="0" fillId="12" borderId="0" xfId="0" applyFill="1"/>
    <xf numFmtId="0" fontId="0" fillId="0" borderId="0" xfId="0" applyAlignment="1">
      <alignment vertical="center" wrapText="1"/>
    </xf>
    <xf numFmtId="0" fontId="0" fillId="11" borderId="0" xfId="0" applyFill="1" applyAlignment="1">
      <alignment horizontal="left" indent="1"/>
    </xf>
    <xf numFmtId="1" fontId="13" fillId="0" borderId="0" xfId="0" applyNumberFormat="1"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wrapText="1"/>
    </xf>
    <xf numFmtId="1" fontId="13" fillId="0" borderId="0" xfId="0" applyNumberFormat="1" applyFont="1" applyAlignment="1">
      <alignment vertical="center" wrapText="1"/>
    </xf>
    <xf numFmtId="0" fontId="17" fillId="0" borderId="0" xfId="0"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vertical="center"/>
    </xf>
    <xf numFmtId="0" fontId="13" fillId="0" borderId="0" xfId="0" applyFont="1"/>
    <xf numFmtId="0" fontId="13" fillId="0" borderId="0" xfId="0" applyFont="1" applyAlignment="1">
      <alignment horizontal="center"/>
    </xf>
    <xf numFmtId="0" fontId="13" fillId="0" borderId="0" xfId="0" applyFont="1" applyAlignment="1">
      <alignment horizontal="left"/>
    </xf>
    <xf numFmtId="0" fontId="13" fillId="0" borderId="0" xfId="2" applyFont="1"/>
    <xf numFmtId="0" fontId="13" fillId="0" borderId="1" xfId="0" applyFont="1" applyBorder="1" applyAlignment="1">
      <alignment horizontal="center" vertical="center"/>
    </xf>
    <xf numFmtId="0" fontId="13" fillId="0" borderId="1" xfId="0" applyFont="1" applyBorder="1" applyAlignment="1">
      <alignment horizontal="left" vertical="center"/>
    </xf>
    <xf numFmtId="0" fontId="13" fillId="0" borderId="1" xfId="0" applyFont="1" applyBorder="1" applyAlignment="1">
      <alignment vertical="center"/>
    </xf>
    <xf numFmtId="1" fontId="13" fillId="0" borderId="1" xfId="0" applyNumberFormat="1" applyFont="1" applyBorder="1" applyAlignment="1">
      <alignment horizontal="center" vertical="center"/>
    </xf>
    <xf numFmtId="1" fontId="13" fillId="0" borderId="1" xfId="0" applyNumberFormat="1" applyFont="1" applyBorder="1" applyAlignment="1">
      <alignment vertical="center"/>
    </xf>
    <xf numFmtId="0" fontId="13" fillId="0" borderId="1" xfId="0" applyFont="1" applyBorder="1" applyAlignment="1">
      <alignment horizontal="center"/>
    </xf>
    <xf numFmtId="0" fontId="13" fillId="0" borderId="1" xfId="0" applyFont="1" applyBorder="1"/>
    <xf numFmtId="0" fontId="13" fillId="0" borderId="1" xfId="0" applyFont="1" applyBorder="1" applyAlignment="1">
      <alignment horizontal="center" vertical="center" wrapText="1"/>
    </xf>
    <xf numFmtId="0" fontId="18" fillId="0" borderId="1" xfId="0" applyFont="1" applyBorder="1"/>
    <xf numFmtId="0" fontId="19" fillId="0" borderId="1" xfId="0" applyFont="1" applyBorder="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vertical="center"/>
    </xf>
    <xf numFmtId="0" fontId="19" fillId="0" borderId="1" xfId="0" applyFont="1" applyBorder="1" applyAlignment="1">
      <alignment horizontal="left" vertical="center"/>
    </xf>
    <xf numFmtId="0" fontId="20" fillId="0" borderId="1" xfId="0" applyFont="1" applyBorder="1" applyAlignment="1">
      <alignment horizontal="left" vertical="center"/>
    </xf>
    <xf numFmtId="1" fontId="13" fillId="0" borderId="1" xfId="0" applyNumberFormat="1" applyFont="1" applyBorder="1" applyAlignment="1">
      <alignment horizontal="left" vertical="center"/>
    </xf>
    <xf numFmtId="0" fontId="13" fillId="0" borderId="1" xfId="0" applyFont="1" applyBorder="1" applyAlignment="1">
      <alignment horizontal="left" vertical="center" wrapText="1"/>
    </xf>
    <xf numFmtId="1" fontId="13" fillId="0" borderId="1" xfId="0" applyNumberFormat="1" applyFont="1" applyBorder="1" applyAlignment="1">
      <alignment vertical="center" wrapText="1"/>
    </xf>
    <xf numFmtId="1"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0" fontId="13" fillId="0" borderId="1" xfId="0" applyFont="1" applyBorder="1" applyAlignment="1">
      <alignment horizontal="center" wrapText="1"/>
    </xf>
    <xf numFmtId="0" fontId="19" fillId="0" borderId="1" xfId="0" applyFont="1" applyBorder="1" applyAlignment="1">
      <alignment vertical="center"/>
    </xf>
    <xf numFmtId="0" fontId="23" fillId="0" borderId="1" xfId="1" applyFont="1" applyFill="1" applyBorder="1" applyAlignment="1">
      <alignment horizontal="left" vertical="center"/>
    </xf>
    <xf numFmtId="0" fontId="13" fillId="0" borderId="1" xfId="0" applyFont="1" applyBorder="1" applyAlignment="1">
      <alignment horizontal="left"/>
    </xf>
    <xf numFmtId="0" fontId="24" fillId="0" borderId="1" xfId="0" applyFont="1" applyBorder="1" applyAlignment="1">
      <alignment horizontal="left" vertical="center"/>
    </xf>
    <xf numFmtId="0" fontId="13" fillId="11" borderId="1" xfId="0" applyFont="1" applyFill="1" applyBorder="1" applyAlignment="1">
      <alignment horizontal="center" vertical="center"/>
    </xf>
    <xf numFmtId="1" fontId="19" fillId="0" borderId="1" xfId="0" applyNumberFormat="1" applyFont="1" applyBorder="1" applyAlignment="1">
      <alignment vertical="center"/>
    </xf>
    <xf numFmtId="1" fontId="19" fillId="0" borderId="1" xfId="0" applyNumberFormat="1" applyFont="1" applyBorder="1" applyAlignment="1">
      <alignment horizontal="left" vertical="center"/>
    </xf>
    <xf numFmtId="0" fontId="20" fillId="0" borderId="1" xfId="0" applyFont="1" applyBorder="1" applyAlignment="1">
      <alignment horizontal="center"/>
    </xf>
    <xf numFmtId="0" fontId="13" fillId="0" borderId="1" xfId="2" applyFont="1" applyBorder="1" applyAlignment="1">
      <alignment horizontal="left" vertical="center"/>
    </xf>
    <xf numFmtId="0" fontId="13" fillId="0" borderId="1" xfId="2" applyFont="1" applyBorder="1" applyAlignment="1">
      <alignment horizontal="center" vertical="center"/>
    </xf>
    <xf numFmtId="0" fontId="13" fillId="0" borderId="1" xfId="0" applyFont="1" applyBorder="1" applyAlignment="1">
      <alignment horizontal="left" vertical="top"/>
    </xf>
    <xf numFmtId="0" fontId="13" fillId="0" borderId="1" xfId="0" quotePrefix="1" applyFont="1" applyBorder="1" applyAlignment="1">
      <alignment horizontal="left" vertical="center"/>
    </xf>
    <xf numFmtId="1" fontId="15" fillId="14" borderId="1" xfId="0" applyNumberFormat="1" applyFont="1" applyFill="1" applyBorder="1" applyAlignment="1">
      <alignment horizontal="center" vertical="center" wrapText="1"/>
    </xf>
    <xf numFmtId="1" fontId="16" fillId="15" borderId="1" xfId="0" applyNumberFormat="1" applyFont="1" applyFill="1" applyBorder="1" applyAlignment="1">
      <alignment horizontal="center" vertical="center" wrapText="1"/>
    </xf>
    <xf numFmtId="0" fontId="13" fillId="0" borderId="0" xfId="0" applyFont="1" applyAlignment="1">
      <alignment horizontal="left" vertical="center" wrapText="1"/>
    </xf>
    <xf numFmtId="1" fontId="13" fillId="0" borderId="6" xfId="0" applyNumberFormat="1" applyFont="1" applyBorder="1" applyAlignment="1">
      <alignment vertical="center"/>
    </xf>
    <xf numFmtId="0" fontId="13" fillId="0" borderId="6" xfId="0" applyFont="1" applyBorder="1" applyAlignment="1">
      <alignment horizontal="center" vertical="center"/>
    </xf>
    <xf numFmtId="0" fontId="19" fillId="0" borderId="6" xfId="0" applyFont="1" applyBorder="1" applyAlignment="1">
      <alignment horizontal="center" vertical="center"/>
    </xf>
    <xf numFmtId="0" fontId="13" fillId="0" borderId="6" xfId="0" applyFont="1" applyBorder="1" applyAlignment="1">
      <alignment horizontal="left" vertical="center"/>
    </xf>
    <xf numFmtId="0" fontId="19" fillId="0" borderId="6" xfId="0" applyFont="1" applyBorder="1" applyAlignment="1">
      <alignment horizontal="left" vertical="center"/>
    </xf>
    <xf numFmtId="0" fontId="13" fillId="0" borderId="6" xfId="0" applyFont="1" applyBorder="1" applyAlignment="1">
      <alignment vertical="center"/>
    </xf>
    <xf numFmtId="0" fontId="13" fillId="0" borderId="7" xfId="0" applyFont="1" applyBorder="1" applyAlignment="1">
      <alignment vertical="center"/>
    </xf>
    <xf numFmtId="0" fontId="13" fillId="0" borderId="7" xfId="0" applyFont="1" applyBorder="1" applyAlignment="1">
      <alignment horizontal="center" vertical="center"/>
    </xf>
    <xf numFmtId="0" fontId="19" fillId="0" borderId="7" xfId="0" applyFont="1" applyBorder="1" applyAlignment="1">
      <alignment horizontal="center" vertical="center"/>
    </xf>
    <xf numFmtId="0" fontId="13" fillId="0" borderId="7" xfId="0" applyFont="1" applyBorder="1" applyAlignment="1">
      <alignment horizontal="left" vertical="center"/>
    </xf>
    <xf numFmtId="0" fontId="19" fillId="0" borderId="7" xfId="0" applyFont="1" applyBorder="1" applyAlignment="1">
      <alignment horizontal="left" vertical="center"/>
    </xf>
    <xf numFmtId="0" fontId="13" fillId="0" borderId="7" xfId="0" applyFont="1" applyBorder="1" applyAlignment="1">
      <alignment horizontal="center"/>
    </xf>
    <xf numFmtId="0" fontId="20" fillId="0" borderId="1" xfId="0" applyFont="1" applyBorder="1"/>
    <xf numFmtId="0" fontId="18" fillId="0" borderId="1" xfId="0" applyFont="1" applyBorder="1" applyAlignment="1">
      <alignment horizontal="left"/>
    </xf>
    <xf numFmtId="9" fontId="13" fillId="0" borderId="1" xfId="0" applyNumberFormat="1" applyFont="1" applyBorder="1" applyAlignment="1">
      <alignment horizontal="center" vertical="center"/>
    </xf>
    <xf numFmtId="1" fontId="21" fillId="0" borderId="1" xfId="0" applyNumberFormat="1" applyFont="1" applyBorder="1" applyAlignment="1">
      <alignment horizontal="center" vertical="center"/>
    </xf>
    <xf numFmtId="0" fontId="22" fillId="0" borderId="1" xfId="0" applyFont="1" applyBorder="1" applyAlignment="1">
      <alignment horizontal="center" vertical="center"/>
    </xf>
    <xf numFmtId="0" fontId="20" fillId="0" borderId="1" xfId="0" applyFont="1" applyBorder="1" applyAlignment="1">
      <alignment vertical="center" wrapText="1"/>
    </xf>
    <xf numFmtId="0" fontId="22" fillId="0" borderId="1" xfId="0" applyFont="1" applyBorder="1" applyAlignment="1">
      <alignment horizontal="left" vertical="center"/>
    </xf>
    <xf numFmtId="0" fontId="22" fillId="0" borderId="1" xfId="0" quotePrefix="1" applyFont="1" applyBorder="1" applyAlignment="1">
      <alignment horizontal="left" vertical="center"/>
    </xf>
    <xf numFmtId="0" fontId="24" fillId="0" borderId="1" xfId="0" applyFont="1" applyBorder="1" applyAlignment="1">
      <alignment vertical="center"/>
    </xf>
    <xf numFmtId="0" fontId="25" fillId="0" borderId="0" xfId="0" applyFont="1" applyAlignment="1">
      <alignment wrapText="1"/>
    </xf>
    <xf numFmtId="0" fontId="19" fillId="0" borderId="1" xfId="0" applyFont="1" applyBorder="1" applyAlignment="1">
      <alignment horizontal="left" vertical="center" wrapText="1"/>
    </xf>
    <xf numFmtId="0" fontId="25" fillId="0" borderId="1" xfId="0" applyFont="1" applyBorder="1" applyAlignment="1">
      <alignment vertical="center" wrapText="1"/>
    </xf>
    <xf numFmtId="0" fontId="25" fillId="0" borderId="1" xfId="0" applyFont="1" applyBorder="1" applyAlignment="1">
      <alignment horizontal="center" vertical="center"/>
    </xf>
    <xf numFmtId="0" fontId="19" fillId="0" borderId="0" xfId="0" applyFont="1"/>
    <xf numFmtId="0" fontId="19" fillId="0" borderId="1" xfId="0" applyFont="1" applyBorder="1"/>
    <xf numFmtId="0" fontId="13" fillId="0" borderId="1" xfId="0" applyFont="1" applyBorder="1" applyAlignment="1">
      <alignment wrapText="1"/>
    </xf>
    <xf numFmtId="0" fontId="20" fillId="0" borderId="8" xfId="0" applyFont="1" applyBorder="1" applyAlignment="1">
      <alignment vertical="center"/>
    </xf>
    <xf numFmtId="0" fontId="20" fillId="0" borderId="8" xfId="0" applyFont="1" applyBorder="1" applyAlignment="1">
      <alignment horizontal="center" vertical="center"/>
    </xf>
    <xf numFmtId="0" fontId="13" fillId="19" borderId="1" xfId="0" applyFont="1" applyFill="1" applyBorder="1" applyAlignment="1">
      <alignment vertical="center"/>
    </xf>
    <xf numFmtId="0" fontId="13" fillId="0" borderId="1" xfId="0" applyFont="1" applyBorder="1" applyAlignment="1">
      <alignment vertical="top"/>
    </xf>
    <xf numFmtId="0" fontId="13" fillId="19" borderId="6" xfId="0" applyFont="1" applyFill="1" applyBorder="1" applyAlignment="1">
      <alignment vertical="center"/>
    </xf>
    <xf numFmtId="0" fontId="13" fillId="0" borderId="6" xfId="0" applyFont="1" applyBorder="1" applyAlignment="1">
      <alignment vertical="top"/>
    </xf>
    <xf numFmtId="0" fontId="13" fillId="0" borderId="11" xfId="0" applyFont="1" applyBorder="1" applyAlignment="1">
      <alignment horizontal="center" vertical="center"/>
    </xf>
    <xf numFmtId="1" fontId="13" fillId="0" borderId="11" xfId="0" applyNumberFormat="1" applyFont="1" applyBorder="1" applyAlignment="1">
      <alignment horizontal="center" vertical="center"/>
    </xf>
    <xf numFmtId="0" fontId="20" fillId="0" borderId="11" xfId="0" applyFont="1" applyBorder="1" applyAlignment="1">
      <alignment horizontal="center" vertical="center"/>
    </xf>
    <xf numFmtId="1" fontId="13" fillId="0" borderId="11" xfId="0" applyNumberFormat="1" applyFont="1" applyBorder="1" applyAlignment="1">
      <alignment horizontal="center" vertical="center" wrapText="1"/>
    </xf>
    <xf numFmtId="0" fontId="13" fillId="0" borderId="11" xfId="0" applyFont="1" applyBorder="1" applyAlignment="1">
      <alignment horizontal="center" vertical="center" wrapText="1"/>
    </xf>
    <xf numFmtId="0" fontId="19" fillId="0" borderId="11" xfId="0" applyFont="1" applyBorder="1" applyAlignment="1">
      <alignment horizontal="center" vertical="center"/>
    </xf>
    <xf numFmtId="0" fontId="20" fillId="0" borderId="11" xfId="0" applyFont="1" applyBorder="1" applyAlignment="1">
      <alignment horizontal="center" vertical="center" wrapText="1"/>
    </xf>
    <xf numFmtId="0" fontId="19" fillId="0" borderId="11" xfId="0" applyFont="1" applyBorder="1" applyAlignment="1">
      <alignment horizontal="center"/>
    </xf>
    <xf numFmtId="1" fontId="20" fillId="0" borderId="11" xfId="0" applyNumberFormat="1" applyFont="1" applyBorder="1" applyAlignment="1">
      <alignment horizontal="center" vertical="center"/>
    </xf>
    <xf numFmtId="0" fontId="20" fillId="0" borderId="11" xfId="0" applyFont="1" applyBorder="1" applyAlignment="1">
      <alignment horizontal="center"/>
    </xf>
    <xf numFmtId="1" fontId="13" fillId="0" borderId="11" xfId="2" applyNumberFormat="1" applyFont="1" applyBorder="1" applyAlignment="1">
      <alignment horizontal="center" vertical="center"/>
    </xf>
    <xf numFmtId="0" fontId="13" fillId="0" borderId="11" xfId="0" applyFont="1" applyBorder="1" applyAlignment="1">
      <alignment horizontal="center"/>
    </xf>
    <xf numFmtId="1" fontId="13" fillId="0" borderId="12" xfId="0" applyNumberFormat="1" applyFont="1" applyBorder="1" applyAlignment="1">
      <alignment horizontal="center" vertical="center"/>
    </xf>
    <xf numFmtId="1" fontId="13" fillId="0" borderId="13" xfId="0" applyNumberFormat="1" applyFont="1" applyBorder="1" applyAlignment="1">
      <alignment horizontal="center" vertical="center"/>
    </xf>
    <xf numFmtId="1" fontId="13" fillId="19" borderId="11" xfId="0" applyNumberFormat="1" applyFont="1" applyFill="1" applyBorder="1" applyAlignment="1">
      <alignment horizontal="center" vertical="center"/>
    </xf>
    <xf numFmtId="0" fontId="13" fillId="0" borderId="9" xfId="0" applyFont="1" applyBorder="1" applyAlignment="1">
      <alignment horizontal="center" vertical="center"/>
    </xf>
    <xf numFmtId="0" fontId="13" fillId="0" borderId="9" xfId="0" applyFont="1" applyBorder="1" applyAlignment="1">
      <alignment horizontal="center" vertical="center" wrapText="1"/>
    </xf>
    <xf numFmtId="0" fontId="13" fillId="0" borderId="9" xfId="0" applyFont="1" applyBorder="1"/>
    <xf numFmtId="0" fontId="13" fillId="0" borderId="9" xfId="0" applyFont="1" applyBorder="1" applyAlignment="1">
      <alignment horizontal="center"/>
    </xf>
    <xf numFmtId="0" fontId="13" fillId="0" borderId="9" xfId="0" applyFont="1" applyBorder="1" applyAlignment="1">
      <alignment horizontal="left" vertical="center"/>
    </xf>
    <xf numFmtId="0" fontId="13" fillId="0" borderId="9" xfId="0" applyFont="1" applyBorder="1" applyAlignment="1">
      <alignment vertical="center"/>
    </xf>
    <xf numFmtId="0" fontId="19" fillId="0" borderId="9" xfId="0" applyFont="1" applyBorder="1" applyAlignment="1">
      <alignment horizontal="center" vertical="center"/>
    </xf>
    <xf numFmtId="0" fontId="25" fillId="0" borderId="9" xfId="0" applyFont="1" applyBorder="1" applyAlignment="1">
      <alignment horizontal="center" vertical="center"/>
    </xf>
    <xf numFmtId="0" fontId="13" fillId="0" borderId="9" xfId="2" applyFont="1" applyBorder="1" applyAlignment="1">
      <alignment horizontal="center" vertical="center"/>
    </xf>
    <xf numFmtId="0" fontId="20" fillId="0" borderId="9" xfId="0" applyFont="1" applyBorder="1" applyAlignment="1">
      <alignment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 fillId="0" borderId="9" xfId="0" applyFont="1" applyBorder="1" applyAlignment="1">
      <alignment horizontal="center" vertical="center"/>
    </xf>
    <xf numFmtId="1" fontId="26" fillId="13" borderId="13" xfId="0" applyNumberFormat="1" applyFont="1" applyFill="1" applyBorder="1" applyAlignment="1">
      <alignment horizontal="center" vertical="center" wrapText="1"/>
    </xf>
    <xf numFmtId="0" fontId="26" fillId="13" borderId="7" xfId="0" applyFont="1" applyFill="1" applyBorder="1" applyAlignment="1">
      <alignment horizontal="center" vertical="center" wrapText="1"/>
    </xf>
    <xf numFmtId="0" fontId="31" fillId="19" borderId="7" xfId="0" applyFont="1" applyFill="1" applyBorder="1" applyAlignment="1">
      <alignment horizontal="center" vertical="center" wrapText="1"/>
    </xf>
    <xf numFmtId="0" fontId="26" fillId="13" borderId="7" xfId="0" applyFont="1" applyFill="1" applyBorder="1" applyAlignment="1">
      <alignment horizontal="center" vertical="center"/>
    </xf>
    <xf numFmtId="0" fontId="15" fillId="17" borderId="7" xfId="0" applyFont="1" applyFill="1" applyBorder="1" applyAlignment="1">
      <alignment horizontal="center" vertical="center" wrapText="1"/>
    </xf>
    <xf numFmtId="0" fontId="15" fillId="17" borderId="7" xfId="0" applyFont="1" applyFill="1" applyBorder="1" applyAlignment="1">
      <alignment horizontal="center" vertical="center" textRotation="90" wrapText="1"/>
    </xf>
    <xf numFmtId="0" fontId="17" fillId="18" borderId="7" xfId="0" applyFont="1" applyFill="1" applyBorder="1" applyAlignment="1">
      <alignment horizontal="center" vertical="center" wrapText="1"/>
    </xf>
    <xf numFmtId="0" fontId="17" fillId="18" borderId="7" xfId="0" applyFont="1" applyFill="1" applyBorder="1" applyAlignment="1">
      <alignment horizontal="center" vertical="center" textRotation="90" wrapText="1"/>
    </xf>
    <xf numFmtId="0" fontId="17" fillId="18" borderId="15" xfId="0" applyFont="1" applyFill="1" applyBorder="1" applyAlignment="1">
      <alignment horizontal="center" vertical="center" textRotation="90" wrapText="1"/>
    </xf>
    <xf numFmtId="1" fontId="13" fillId="19" borderId="12" xfId="0" applyNumberFormat="1" applyFont="1" applyFill="1" applyBorder="1" applyAlignment="1">
      <alignment horizontal="center" vertical="center"/>
    </xf>
    <xf numFmtId="0" fontId="19" fillId="0" borderId="14" xfId="0" applyFont="1" applyBorder="1" applyAlignment="1">
      <alignment horizontal="center" vertical="center"/>
    </xf>
    <xf numFmtId="0" fontId="34" fillId="0" borderId="0" xfId="0" applyFont="1"/>
    <xf numFmtId="0" fontId="34" fillId="0" borderId="0" xfId="0" applyFont="1" applyAlignment="1">
      <alignment horizontal="left"/>
    </xf>
    <xf numFmtId="0" fontId="34" fillId="0" borderId="0" xfId="0" pivotButton="1" applyFont="1"/>
    <xf numFmtId="0" fontId="32" fillId="0" borderId="0" xfId="0" applyFont="1" applyAlignment="1">
      <alignment vertical="center" wrapText="1"/>
    </xf>
    <xf numFmtId="0" fontId="37" fillId="0" borderId="0" xfId="0" applyFont="1"/>
    <xf numFmtId="0" fontId="34" fillId="0" borderId="0" xfId="0" applyFont="1" applyAlignment="1">
      <alignment horizontal="left" vertical="center"/>
    </xf>
    <xf numFmtId="0" fontId="34" fillId="0" borderId="0" xfId="0" applyFont="1" applyAlignment="1">
      <alignment wrapText="1"/>
    </xf>
    <xf numFmtId="1" fontId="34" fillId="0" borderId="0" xfId="0" applyNumberFormat="1" applyFont="1" applyAlignment="1">
      <alignment vertical="center" wrapText="1"/>
    </xf>
    <xf numFmtId="0" fontId="40" fillId="20" borderId="0" xfId="1" applyFont="1" applyFill="1" applyAlignment="1">
      <alignment vertical="center"/>
    </xf>
    <xf numFmtId="0" fontId="39" fillId="17" borderId="0" xfId="1" applyFont="1" applyFill="1" applyAlignment="1">
      <alignment vertical="center"/>
    </xf>
    <xf numFmtId="0" fontId="13" fillId="0" borderId="16" xfId="0" applyFont="1" applyBorder="1" applyAlignment="1">
      <alignment horizontal="center" vertical="center"/>
    </xf>
    <xf numFmtId="0" fontId="13" fillId="0" borderId="16" xfId="0" applyFont="1" applyBorder="1" applyAlignment="1">
      <alignment vertical="top"/>
    </xf>
    <xf numFmtId="0" fontId="13" fillId="0" borderId="16" xfId="0" applyFont="1" applyBorder="1" applyAlignment="1">
      <alignment horizontal="left" vertical="center"/>
    </xf>
    <xf numFmtId="0" fontId="13" fillId="0" borderId="16" xfId="0" applyFont="1" applyBorder="1" applyAlignment="1">
      <alignment horizontal="center" vertical="center" wrapText="1"/>
    </xf>
    <xf numFmtId="0" fontId="19" fillId="0" borderId="16" xfId="0" applyFont="1" applyBorder="1" applyAlignment="1">
      <alignment horizontal="left" vertical="center"/>
    </xf>
    <xf numFmtId="0" fontId="42" fillId="21" borderId="16" xfId="0" applyFont="1" applyFill="1" applyBorder="1" applyAlignment="1">
      <alignment horizontal="center" vertical="center"/>
    </xf>
    <xf numFmtId="1" fontId="26" fillId="16" borderId="16" xfId="0" applyNumberFormat="1" applyFont="1" applyFill="1" applyBorder="1" applyAlignment="1">
      <alignment horizontal="center" vertical="center" wrapText="1"/>
    </xf>
    <xf numFmtId="0" fontId="26" fillId="13" borderId="16" xfId="0" applyFont="1" applyFill="1" applyBorder="1" applyAlignment="1">
      <alignment horizontal="center" vertical="center" wrapText="1"/>
    </xf>
    <xf numFmtId="0" fontId="26" fillId="17" borderId="16" xfId="0" applyFont="1" applyFill="1" applyBorder="1" applyAlignment="1">
      <alignment horizontal="center" vertical="center"/>
    </xf>
    <xf numFmtId="0" fontId="15" fillId="17" borderId="16" xfId="0" applyFont="1" applyFill="1" applyBorder="1" applyAlignment="1">
      <alignment horizontal="center" vertical="center" textRotation="90" wrapText="1"/>
    </xf>
    <xf numFmtId="0" fontId="17" fillId="18" borderId="16" xfId="0" applyFont="1" applyFill="1" applyBorder="1" applyAlignment="1">
      <alignment horizontal="center" vertical="center" wrapText="1"/>
    </xf>
    <xf numFmtId="0" fontId="17" fillId="18" borderId="16" xfId="0" applyFont="1" applyFill="1" applyBorder="1" applyAlignment="1">
      <alignment horizontal="center" vertical="center" textRotation="90" wrapText="1"/>
    </xf>
    <xf numFmtId="1" fontId="44" fillId="20" borderId="16" xfId="0" applyNumberFormat="1" applyFont="1" applyFill="1" applyBorder="1" applyAlignment="1">
      <alignment horizontal="center" vertical="center" wrapText="1"/>
    </xf>
    <xf numFmtId="1" fontId="44" fillId="20" borderId="17" xfId="0" applyNumberFormat="1" applyFont="1" applyFill="1" applyBorder="1" applyAlignment="1">
      <alignment horizontal="center" vertical="center" wrapText="1"/>
    </xf>
    <xf numFmtId="1" fontId="27" fillId="13" borderId="17" xfId="0" applyNumberFormat="1" applyFont="1" applyFill="1" applyBorder="1" applyAlignment="1">
      <alignment horizontal="center" vertical="center" wrapText="1"/>
    </xf>
    <xf numFmtId="1" fontId="43" fillId="13" borderId="16" xfId="0" applyNumberFormat="1" applyFont="1" applyFill="1" applyBorder="1" applyAlignment="1">
      <alignment horizontal="center" vertical="center" wrapText="1"/>
    </xf>
    <xf numFmtId="0" fontId="34" fillId="0" borderId="6" xfId="0" applyFont="1" applyBorder="1" applyAlignment="1">
      <alignment horizontal="center" vertical="center"/>
    </xf>
    <xf numFmtId="1" fontId="35" fillId="13" borderId="16" xfId="0" applyNumberFormat="1" applyFont="1" applyFill="1" applyBorder="1" applyAlignment="1">
      <alignment horizontal="center" vertical="center" wrapText="1"/>
    </xf>
    <xf numFmtId="0" fontId="35" fillId="13" borderId="16" xfId="0" applyFont="1" applyFill="1" applyBorder="1" applyAlignment="1">
      <alignment horizontal="center" vertical="center" wrapText="1"/>
    </xf>
    <xf numFmtId="0" fontId="36" fillId="17" borderId="16" xfId="0" applyFont="1" applyFill="1" applyBorder="1" applyAlignment="1">
      <alignment horizontal="center" vertical="center" textRotation="90" wrapText="1"/>
    </xf>
    <xf numFmtId="0" fontId="34" fillId="0" borderId="16" xfId="0" applyFont="1" applyBorder="1" applyAlignment="1">
      <alignment horizontal="center" vertical="center"/>
    </xf>
    <xf numFmtId="0" fontId="34" fillId="0" borderId="16" xfId="0" applyFont="1" applyBorder="1" applyAlignment="1">
      <alignment vertical="top"/>
    </xf>
    <xf numFmtId="49" fontId="34" fillId="0" borderId="16" xfId="0" applyNumberFormat="1" applyFont="1" applyBorder="1" applyAlignment="1">
      <alignment horizontal="center" vertical="center"/>
    </xf>
    <xf numFmtId="0" fontId="34" fillId="0" borderId="16" xfId="0" applyFont="1" applyBorder="1" applyAlignment="1">
      <alignment horizontal="left" vertical="center"/>
    </xf>
    <xf numFmtId="0" fontId="34" fillId="0" borderId="16" xfId="0" applyFont="1" applyBorder="1"/>
    <xf numFmtId="1" fontId="47" fillId="20" borderId="16" xfId="0" applyNumberFormat="1" applyFont="1" applyFill="1" applyBorder="1" applyAlignment="1">
      <alignment horizontal="center" vertical="center" wrapText="1"/>
    </xf>
    <xf numFmtId="1" fontId="33" fillId="17" borderId="16" xfId="0" applyNumberFormat="1" applyFont="1" applyFill="1" applyBorder="1" applyAlignment="1">
      <alignment horizontal="center" vertical="center" wrapText="1"/>
    </xf>
    <xf numFmtId="0" fontId="26" fillId="17" borderId="16" xfId="0" applyFont="1" applyFill="1" applyBorder="1" applyAlignment="1">
      <alignment horizontal="center" vertical="center" wrapText="1"/>
    </xf>
    <xf numFmtId="0" fontId="40" fillId="18" borderId="0" xfId="1" applyFont="1" applyFill="1" applyAlignment="1">
      <alignment vertical="center"/>
    </xf>
    <xf numFmtId="0" fontId="48" fillId="21" borderId="16" xfId="0" applyFont="1" applyFill="1" applyBorder="1" applyAlignment="1">
      <alignment horizontal="center" vertical="center"/>
    </xf>
    <xf numFmtId="0" fontId="13" fillId="0" borderId="0" xfId="0" applyFont="1" applyAlignment="1">
      <alignment horizontal="left" wrapText="1"/>
    </xf>
    <xf numFmtId="0" fontId="26" fillId="17" borderId="16" xfId="0" applyFont="1" applyFill="1" applyBorder="1" applyAlignment="1">
      <alignment horizontal="left" vertical="center" wrapText="1"/>
    </xf>
    <xf numFmtId="0" fontId="17" fillId="22" borderId="0" xfId="0" applyFont="1" applyFill="1" applyAlignment="1">
      <alignment horizontal="center" vertical="center" wrapText="1"/>
    </xf>
    <xf numFmtId="0" fontId="13" fillId="0" borderId="16" xfId="0" applyFont="1" applyBorder="1" applyAlignment="1">
      <alignment horizontal="left" vertical="top"/>
    </xf>
    <xf numFmtId="1" fontId="13" fillId="0" borderId="16" xfId="0" applyNumberFormat="1" applyFont="1" applyBorder="1" applyAlignment="1">
      <alignment vertical="center"/>
    </xf>
    <xf numFmtId="0" fontId="13" fillId="0" borderId="16" xfId="0" applyFont="1" applyBorder="1" applyAlignment="1">
      <alignment horizontal="left" vertical="center" wrapText="1"/>
    </xf>
    <xf numFmtId="0" fontId="20" fillId="0" borderId="0" xfId="0" applyFont="1" applyAlignment="1">
      <alignment horizontal="center"/>
    </xf>
    <xf numFmtId="0" fontId="42" fillId="21" borderId="19" xfId="0" applyFont="1" applyFill="1" applyBorder="1" applyAlignment="1">
      <alignment horizontal="center" vertical="center"/>
    </xf>
    <xf numFmtId="1" fontId="13" fillId="0" borderId="19" xfId="0" applyNumberFormat="1" applyFont="1" applyBorder="1" applyAlignment="1">
      <alignment vertical="center"/>
    </xf>
    <xf numFmtId="0" fontId="13" fillId="0" borderId="19" xfId="0" applyFont="1" applyBorder="1" applyAlignment="1">
      <alignment horizontal="center" vertical="center"/>
    </xf>
    <xf numFmtId="0" fontId="13" fillId="0" borderId="19" xfId="0" applyFont="1" applyBorder="1" applyAlignment="1">
      <alignment vertical="top"/>
    </xf>
    <xf numFmtId="0" fontId="13" fillId="0" borderId="19" xfId="0" applyFont="1" applyBorder="1" applyAlignment="1">
      <alignment horizontal="left" vertical="center"/>
    </xf>
    <xf numFmtId="0" fontId="19" fillId="0" borderId="19" xfId="0" applyFont="1" applyBorder="1" applyAlignment="1">
      <alignment horizontal="left" vertical="center"/>
    </xf>
    <xf numFmtId="0" fontId="20" fillId="0" borderId="0" xfId="0" applyFont="1"/>
    <xf numFmtId="1" fontId="43" fillId="13" borderId="16" xfId="0" applyNumberFormat="1" applyFont="1" applyFill="1" applyBorder="1" applyAlignment="1">
      <alignment horizontal="center" vertical="center"/>
    </xf>
    <xf numFmtId="1" fontId="26" fillId="16" borderId="16" xfId="0" applyNumberFormat="1" applyFont="1" applyFill="1" applyBorder="1" applyAlignment="1">
      <alignment horizontal="center" vertical="center"/>
    </xf>
    <xf numFmtId="1" fontId="13" fillId="0" borderId="16" xfId="0" applyNumberFormat="1" applyFont="1" applyBorder="1" applyAlignment="1">
      <alignment horizontal="center" vertical="center"/>
    </xf>
    <xf numFmtId="0" fontId="52" fillId="0" borderId="0" xfId="0" applyFont="1" applyAlignment="1">
      <alignment vertical="top"/>
    </xf>
    <xf numFmtId="0" fontId="42" fillId="0" borderId="0" xfId="0" applyFont="1" applyAlignment="1">
      <alignment horizontal="center" vertical="center"/>
    </xf>
    <xf numFmtId="1" fontId="13" fillId="0" borderId="0" xfId="0" applyNumberFormat="1" applyFont="1" applyAlignment="1">
      <alignment vertical="center"/>
    </xf>
    <xf numFmtId="1" fontId="13" fillId="0" borderId="0" xfId="0" applyNumberFormat="1" applyFont="1" applyAlignment="1">
      <alignment horizontal="center" vertical="center"/>
    </xf>
    <xf numFmtId="0" fontId="13" fillId="0" borderId="0" xfId="0" applyFont="1" applyAlignment="1">
      <alignment vertical="top"/>
    </xf>
    <xf numFmtId="0" fontId="20" fillId="0" borderId="24" xfId="0" applyFont="1" applyBorder="1"/>
    <xf numFmtId="0" fontId="0" fillId="0" borderId="25" xfId="0" applyBorder="1"/>
    <xf numFmtId="0" fontId="20" fillId="0" borderId="25" xfId="0" applyFont="1" applyBorder="1"/>
    <xf numFmtId="0" fontId="20" fillId="0" borderId="26" xfId="0" applyFont="1" applyBorder="1"/>
    <xf numFmtId="0" fontId="20" fillId="0" borderId="23" xfId="0" applyFont="1" applyBorder="1" applyAlignment="1">
      <alignment horizontal="left" vertical="center"/>
    </xf>
    <xf numFmtId="46" fontId="34" fillId="0" borderId="16" xfId="0" applyNumberFormat="1" applyFont="1" applyBorder="1" applyAlignment="1">
      <alignment horizontal="center" vertical="center"/>
    </xf>
    <xf numFmtId="0" fontId="20" fillId="0" borderId="23" xfId="0" applyFont="1" applyBorder="1" applyAlignment="1">
      <alignment wrapText="1"/>
    </xf>
    <xf numFmtId="0" fontId="20" fillId="0" borderId="27" xfId="0" applyFont="1" applyBorder="1"/>
    <xf numFmtId="0" fontId="19" fillId="0" borderId="27" xfId="0" applyFont="1" applyBorder="1"/>
    <xf numFmtId="0" fontId="20" fillId="0" borderId="28" xfId="0" applyFont="1" applyBorder="1"/>
    <xf numFmtId="0" fontId="19" fillId="0" borderId="28" xfId="0" applyFont="1" applyBorder="1"/>
    <xf numFmtId="0" fontId="42" fillId="23" borderId="23" xfId="0" applyFont="1" applyFill="1" applyBorder="1" applyAlignment="1">
      <alignment horizontal="center"/>
    </xf>
    <xf numFmtId="0" fontId="42" fillId="23" borderId="26" xfId="0" applyFont="1" applyFill="1" applyBorder="1" applyAlignment="1">
      <alignment horizontal="center"/>
    </xf>
    <xf numFmtId="0" fontId="20" fillId="0" borderId="27" xfId="0" applyFont="1" applyBorder="1" applyAlignment="1">
      <alignment horizontal="center"/>
    </xf>
    <xf numFmtId="0" fontId="20" fillId="0" borderId="28" xfId="0" applyFont="1" applyBorder="1" applyAlignment="1">
      <alignment horizontal="center"/>
    </xf>
    <xf numFmtId="0" fontId="20" fillId="0" borderId="23" xfId="0" applyFont="1" applyBorder="1"/>
    <xf numFmtId="0" fontId="13" fillId="0" borderId="16" xfId="0" applyFont="1" applyBorder="1" applyAlignment="1">
      <alignment horizontal="left" vertical="top" wrapText="1"/>
    </xf>
    <xf numFmtId="0" fontId="54" fillId="0" borderId="0" xfId="0" applyFont="1"/>
    <xf numFmtId="20" fontId="34" fillId="0" borderId="16" xfId="0" applyNumberFormat="1" applyFont="1" applyBorder="1" applyAlignment="1">
      <alignment horizontal="center" vertical="center"/>
    </xf>
    <xf numFmtId="0" fontId="13" fillId="0" borderId="0" xfId="0" applyFont="1" applyAlignment="1">
      <alignment horizontal="center" wrapText="1"/>
    </xf>
    <xf numFmtId="0" fontId="38" fillId="0" borderId="27" xfId="0" applyFont="1" applyBorder="1"/>
    <xf numFmtId="0" fontId="38" fillId="0" borderId="28" xfId="0" applyFont="1" applyBorder="1"/>
    <xf numFmtId="20" fontId="38" fillId="0" borderId="27" xfId="0" applyNumberFormat="1" applyFont="1" applyBorder="1" applyAlignment="1">
      <alignment horizontal="center"/>
    </xf>
    <xf numFmtId="20" fontId="38" fillId="0" borderId="28" xfId="0" applyNumberFormat="1" applyFont="1" applyBorder="1" applyAlignment="1">
      <alignment horizontal="center"/>
    </xf>
    <xf numFmtId="0" fontId="48" fillId="23" borderId="23" xfId="0" applyFont="1" applyFill="1" applyBorder="1" applyAlignment="1">
      <alignment horizontal="center"/>
    </xf>
    <xf numFmtId="0" fontId="48" fillId="23" borderId="26" xfId="0" applyFont="1" applyFill="1" applyBorder="1" applyAlignment="1">
      <alignment horizontal="center"/>
    </xf>
    <xf numFmtId="0" fontId="38" fillId="0" borderId="27" xfId="0" applyFont="1" applyBorder="1" applyAlignment="1">
      <alignment horizontal="center"/>
    </xf>
    <xf numFmtId="0" fontId="38" fillId="0" borderId="28" xfId="0" applyFont="1" applyBorder="1" applyAlignment="1">
      <alignment horizontal="center"/>
    </xf>
    <xf numFmtId="0" fontId="38" fillId="0" borderId="16" xfId="0" applyFont="1" applyBorder="1" applyAlignment="1">
      <alignment horizontal="left" vertical="center"/>
    </xf>
    <xf numFmtId="0" fontId="42" fillId="21" borderId="16" xfId="0" applyFont="1" applyFill="1" applyBorder="1" applyAlignment="1">
      <alignment horizontal="center" vertical="center" wrapText="1"/>
    </xf>
    <xf numFmtId="0" fontId="41" fillId="21" borderId="19" xfId="0" applyFont="1" applyFill="1" applyBorder="1" applyAlignment="1">
      <alignment horizontal="left" vertical="top" wrapText="1"/>
    </xf>
    <xf numFmtId="0" fontId="41" fillId="21" borderId="22" xfId="0" applyFont="1" applyFill="1" applyBorder="1" applyAlignment="1">
      <alignment horizontal="left" vertical="top" wrapText="1"/>
    </xf>
    <xf numFmtId="0" fontId="14" fillId="0" borderId="0" xfId="0" applyFont="1" applyAlignment="1">
      <alignment horizontal="center" vertical="center" wrapText="1"/>
    </xf>
    <xf numFmtId="0" fontId="14" fillId="0" borderId="0" xfId="0" applyFont="1" applyAlignment="1">
      <alignment horizontal="left" vertical="center" wrapText="1"/>
    </xf>
    <xf numFmtId="0" fontId="45" fillId="20" borderId="16" xfId="0" applyFont="1" applyFill="1" applyBorder="1" applyAlignment="1">
      <alignment horizontal="center" vertical="center" wrapText="1"/>
    </xf>
    <xf numFmtId="0" fontId="46" fillId="20" borderId="16" xfId="0" applyFont="1" applyFill="1" applyBorder="1" applyAlignment="1">
      <alignment horizontal="center" vertical="center" wrapText="1"/>
    </xf>
    <xf numFmtId="0" fontId="27" fillId="16" borderId="18" xfId="0" applyFont="1" applyFill="1" applyBorder="1" applyAlignment="1">
      <alignment horizontal="center" vertical="center" wrapText="1"/>
    </xf>
    <xf numFmtId="0" fontId="27" fillId="16" borderId="16" xfId="0" applyFont="1" applyFill="1" applyBorder="1" applyAlignment="1">
      <alignment horizontal="center" vertical="center" wrapText="1"/>
    </xf>
    <xf numFmtId="0" fontId="28" fillId="13" borderId="1" xfId="0" applyFont="1" applyFill="1" applyBorder="1" applyAlignment="1">
      <alignment horizontal="left" vertical="center" wrapText="1"/>
    </xf>
    <xf numFmtId="0" fontId="27" fillId="16" borderId="9" xfId="0" applyFont="1" applyFill="1" applyBorder="1" applyAlignment="1">
      <alignment horizontal="left" vertical="center" wrapText="1"/>
    </xf>
    <xf numFmtId="0" fontId="27" fillId="16" borderId="10" xfId="0" applyFont="1" applyFill="1" applyBorder="1" applyAlignment="1">
      <alignment horizontal="left" vertical="center" wrapText="1"/>
    </xf>
    <xf numFmtId="0" fontId="27" fillId="16" borderId="11" xfId="0" applyFont="1" applyFill="1" applyBorder="1" applyAlignment="1">
      <alignment horizontal="left" vertical="center" wrapText="1"/>
    </xf>
    <xf numFmtId="0" fontId="30" fillId="0" borderId="9"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11" xfId="0" applyFont="1" applyBorder="1" applyAlignment="1">
      <alignment horizontal="center" vertical="center" wrapText="1"/>
    </xf>
    <xf numFmtId="0" fontId="0" fillId="0" borderId="0" xfId="0" applyAlignment="1">
      <alignment horizontal="center"/>
    </xf>
    <xf numFmtId="0" fontId="41" fillId="21" borderId="16" xfId="0" applyFont="1" applyFill="1" applyBorder="1" applyAlignment="1">
      <alignment horizontal="left" vertical="top" wrapText="1"/>
    </xf>
    <xf numFmtId="0" fontId="30" fillId="20" borderId="20" xfId="0" applyFont="1" applyFill="1" applyBorder="1" applyAlignment="1">
      <alignment horizontal="center" vertical="center" wrapText="1"/>
    </xf>
    <xf numFmtId="0" fontId="30" fillId="20" borderId="21" xfId="0" applyFont="1" applyFill="1" applyBorder="1" applyAlignment="1">
      <alignment horizontal="center" vertical="center" wrapText="1"/>
    </xf>
    <xf numFmtId="0" fontId="32" fillId="13" borderId="0" xfId="0" applyFont="1" applyFill="1" applyAlignment="1">
      <alignment horizontal="center" vertical="center" wrapText="1"/>
    </xf>
    <xf numFmtId="0" fontId="32" fillId="17" borderId="0" xfId="0" applyFont="1" applyFill="1" applyAlignment="1">
      <alignment horizontal="center" vertical="center" wrapText="1"/>
    </xf>
  </cellXfs>
  <cellStyles count="3">
    <cellStyle name="Hipervínculo" xfId="1" builtinId="8"/>
    <cellStyle name="Normal" xfId="0" builtinId="0"/>
    <cellStyle name="Normal 4" xfId="2" xr:uid="{00000000-0005-0000-0000-000002000000}"/>
  </cellStyles>
  <dxfs count="78">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CHS Nueva Sans"/>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CHS Nueva Sans"/>
        <scheme val="none"/>
      </font>
      <numFmt numFmtId="1" formatCode="0"/>
      <fill>
        <patternFill patternType="solid">
          <fgColor indexed="64"/>
          <bgColor rgb="FFFFFF0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CHS Nueva Sans"/>
        <scheme val="none"/>
      </font>
      <alignment horizontal="center" vertical="center" textRotation="0" wrapText="0" indent="0" justifyLastLine="0" shrinkToFit="0" readingOrder="0"/>
    </dxf>
    <dxf>
      <font>
        <b val="0"/>
        <i val="0"/>
        <strike val="0"/>
        <condense val="0"/>
        <extend val="0"/>
        <outline val="0"/>
        <shadow val="0"/>
        <u val="none"/>
        <vertAlign val="baseline"/>
        <sz val="14"/>
        <color theme="3"/>
        <name val="ACHS Nueva Sans"/>
        <scheme val="none"/>
      </font>
      <fill>
        <patternFill patternType="solid">
          <fgColor indexed="64"/>
          <bgColor rgb="FF81D877"/>
        </patternFill>
      </fill>
      <alignment horizontal="center" vertical="center" textRotation="90" wrapText="1" indent="0" justifyLastLine="0" shrinkToFit="0" readingOrder="0"/>
      <border diagonalUp="0" diagonalDown="0" outline="0">
        <left style="thin">
          <color indexed="64"/>
        </left>
        <right style="thin">
          <color indexed="64"/>
        </right>
        <top/>
        <bottom/>
      </border>
    </dxf>
    <dxf>
      <font>
        <name val="ACHS Nueva Sans"/>
        <scheme val="none"/>
      </font>
    </dxf>
    <dxf>
      <font>
        <name val="ACHS Nueva Sans"/>
        <scheme val="none"/>
      </font>
    </dxf>
    <dxf>
      <font>
        <name val="ACHS Nueva Sans"/>
        <scheme val="none"/>
      </font>
    </dxf>
    <dxf>
      <font>
        <name val="ACHS Nueva Sans"/>
        <scheme val="none"/>
      </font>
    </dxf>
    <dxf>
      <font>
        <name val="ACHS Nueva Sans"/>
        <scheme val="none"/>
      </font>
    </dxf>
    <dxf>
      <font>
        <name val="ACHS Nueva Sans"/>
        <scheme val="none"/>
      </font>
    </dxf>
    <dxf>
      <font>
        <name val="ACHS Nueva Sans"/>
        <scheme val="none"/>
      </font>
    </dxf>
    <dxf>
      <font>
        <name val="ACHS Nueva Sans"/>
        <scheme val="none"/>
      </font>
    </dxf>
    <dxf>
      <font>
        <name val="ACHS Nueva Sans"/>
        <scheme val="none"/>
      </font>
    </dxf>
    <dxf>
      <font>
        <name val="ACHS Nueva Sans"/>
        <scheme val="none"/>
      </font>
    </dxf>
    <dxf>
      <font>
        <name val="ACHS Nueva Sans"/>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s>
  <tableStyles count="0" defaultTableStyle="TableStyleMedium2" defaultPivotStyle="PivotStyleLight16"/>
  <colors>
    <mruColors>
      <color rgb="FF13C045"/>
      <color rgb="FF27933E"/>
      <color rgb="FF004C14"/>
      <color rgb="FFEAEADE"/>
      <color rgb="FFFC952E"/>
      <color rgb="FF7EFF45"/>
      <color rgb="FF969696"/>
      <color rgb="FF81D8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3.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7.xml"/><Relationship Id="rId27"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hyperlink" Target="#'Maestro de Cursos'!A1"/><Relationship Id="rId2" Type="http://schemas.openxmlformats.org/officeDocument/2006/relationships/hyperlink" Target="#'Maestro de C&#225;psulas'!A1"/><Relationship Id="rId1" Type="http://schemas.openxmlformats.org/officeDocument/2006/relationships/image" Target="../media/image3.png"/><Relationship Id="rId4"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16</xdr:col>
      <xdr:colOff>523419</xdr:colOff>
      <xdr:row>0</xdr:row>
      <xdr:rowOff>141552</xdr:rowOff>
    </xdr:from>
    <xdr:to>
      <xdr:col>17</xdr:col>
      <xdr:colOff>636131</xdr:colOff>
      <xdr:row>6</xdr:row>
      <xdr:rowOff>1030552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09" r="31838" b="10813"/>
        <a:stretch/>
      </xdr:blipFill>
      <xdr:spPr>
        <a:xfrm flipH="1">
          <a:off x="33027482" y="141552"/>
          <a:ext cx="1422399" cy="2529681"/>
        </a:xfrm>
        <a:prstGeom prst="rect">
          <a:avLst/>
        </a:prstGeom>
      </xdr:spPr>
    </xdr:pic>
    <xdr:clientData/>
  </xdr:twoCellAnchor>
  <xdr:twoCellAnchor>
    <xdr:from>
      <xdr:col>1</xdr:col>
      <xdr:colOff>1092200</xdr:colOff>
      <xdr:row>6</xdr:row>
      <xdr:rowOff>304347</xdr:rowOff>
    </xdr:from>
    <xdr:to>
      <xdr:col>1</xdr:col>
      <xdr:colOff>1701452</xdr:colOff>
      <xdr:row>6</xdr:row>
      <xdr:rowOff>841484</xdr:rowOff>
    </xdr:to>
    <xdr:grpSp>
      <xdr:nvGrpSpPr>
        <xdr:cNvPr id="7" name="Group 183">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06000000}"/>
            </a:ext>
          </a:extLst>
        </xdr:cNvPr>
        <xdr:cNvGrpSpPr>
          <a:grpSpLocks noChangeAspect="1"/>
        </xdr:cNvGrpSpPr>
      </xdr:nvGrpSpPr>
      <xdr:grpSpPr bwMode="auto">
        <a:xfrm>
          <a:off x="2339975" y="1933122"/>
          <a:ext cx="609252" cy="537137"/>
          <a:chOff x="278" y="3191"/>
          <a:chExt cx="483" cy="423"/>
        </a:xfrm>
        <a:solidFill>
          <a:schemeClr val="bg1"/>
        </a:solidFill>
      </xdr:grpSpPr>
      <xdr:sp macro="" textlink="">
        <xdr:nvSpPr>
          <xdr:cNvPr id="8" name="Freeform 184">
            <a:extLst>
              <a:ext uri="{FF2B5EF4-FFF2-40B4-BE49-F238E27FC236}">
                <a16:creationId xmlns:a16="http://schemas.microsoft.com/office/drawing/2014/main" id="{00000000-0008-0000-0100-000008000000}"/>
              </a:ext>
            </a:extLst>
          </xdr:cNvPr>
          <xdr:cNvSpPr>
            <a:spLocks/>
          </xdr:cNvSpPr>
        </xdr:nvSpPr>
        <xdr:spPr bwMode="auto">
          <a:xfrm>
            <a:off x="339" y="3315"/>
            <a:ext cx="181" cy="17"/>
          </a:xfrm>
          <a:custGeom>
            <a:avLst/>
            <a:gdLst>
              <a:gd name="T0" fmla="*/ 286 w 300"/>
              <a:gd name="T1" fmla="*/ 0 h 28"/>
              <a:gd name="T2" fmla="*/ 286 w 300"/>
              <a:gd name="T3" fmla="*/ 0 h 28"/>
              <a:gd name="T4" fmla="*/ 14 w 300"/>
              <a:gd name="T5" fmla="*/ 0 h 28"/>
              <a:gd name="T6" fmla="*/ 0 w 300"/>
              <a:gd name="T7" fmla="*/ 14 h 28"/>
              <a:gd name="T8" fmla="*/ 14 w 300"/>
              <a:gd name="T9" fmla="*/ 28 h 28"/>
              <a:gd name="T10" fmla="*/ 286 w 300"/>
              <a:gd name="T11" fmla="*/ 28 h 28"/>
              <a:gd name="T12" fmla="*/ 300 w 300"/>
              <a:gd name="T13" fmla="*/ 14 h 28"/>
              <a:gd name="T14" fmla="*/ 286 w 300"/>
              <a:gd name="T15" fmla="*/ 0 h 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8">
                <a:moveTo>
                  <a:pt x="286" y="0"/>
                </a:moveTo>
                <a:lnTo>
                  <a:pt x="286" y="0"/>
                </a:lnTo>
                <a:lnTo>
                  <a:pt x="14" y="0"/>
                </a:lnTo>
                <a:cubicBezTo>
                  <a:pt x="6" y="0"/>
                  <a:pt x="0" y="6"/>
                  <a:pt x="0" y="14"/>
                </a:cubicBezTo>
                <a:cubicBezTo>
                  <a:pt x="0" y="22"/>
                  <a:pt x="6" y="28"/>
                  <a:pt x="14" y="28"/>
                </a:cubicBezTo>
                <a:lnTo>
                  <a:pt x="286" y="28"/>
                </a:lnTo>
                <a:cubicBezTo>
                  <a:pt x="294" y="28"/>
                  <a:pt x="300" y="22"/>
                  <a:pt x="300" y="14"/>
                </a:cubicBezTo>
                <a:cubicBezTo>
                  <a:pt x="300" y="6"/>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9" name="Freeform 185">
            <a:extLst>
              <a:ext uri="{FF2B5EF4-FFF2-40B4-BE49-F238E27FC236}">
                <a16:creationId xmlns:a16="http://schemas.microsoft.com/office/drawing/2014/main" id="{00000000-0008-0000-0100-000009000000}"/>
              </a:ext>
            </a:extLst>
          </xdr:cNvPr>
          <xdr:cNvSpPr>
            <a:spLocks/>
          </xdr:cNvSpPr>
        </xdr:nvSpPr>
        <xdr:spPr bwMode="auto">
          <a:xfrm>
            <a:off x="339" y="3391"/>
            <a:ext cx="181" cy="18"/>
          </a:xfrm>
          <a:custGeom>
            <a:avLst/>
            <a:gdLst>
              <a:gd name="T0" fmla="*/ 286 w 300"/>
              <a:gd name="T1" fmla="*/ 0 h 28"/>
              <a:gd name="T2" fmla="*/ 286 w 300"/>
              <a:gd name="T3" fmla="*/ 0 h 28"/>
              <a:gd name="T4" fmla="*/ 14 w 300"/>
              <a:gd name="T5" fmla="*/ 0 h 28"/>
              <a:gd name="T6" fmla="*/ 0 w 300"/>
              <a:gd name="T7" fmla="*/ 14 h 28"/>
              <a:gd name="T8" fmla="*/ 14 w 300"/>
              <a:gd name="T9" fmla="*/ 28 h 28"/>
              <a:gd name="T10" fmla="*/ 286 w 300"/>
              <a:gd name="T11" fmla="*/ 28 h 28"/>
              <a:gd name="T12" fmla="*/ 300 w 300"/>
              <a:gd name="T13" fmla="*/ 14 h 28"/>
              <a:gd name="T14" fmla="*/ 286 w 300"/>
              <a:gd name="T15" fmla="*/ 0 h 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8">
                <a:moveTo>
                  <a:pt x="286" y="0"/>
                </a:moveTo>
                <a:lnTo>
                  <a:pt x="286" y="0"/>
                </a:lnTo>
                <a:lnTo>
                  <a:pt x="14" y="0"/>
                </a:lnTo>
                <a:cubicBezTo>
                  <a:pt x="6" y="0"/>
                  <a:pt x="0" y="6"/>
                  <a:pt x="0" y="14"/>
                </a:cubicBezTo>
                <a:cubicBezTo>
                  <a:pt x="0" y="22"/>
                  <a:pt x="6" y="28"/>
                  <a:pt x="14" y="28"/>
                </a:cubicBezTo>
                <a:lnTo>
                  <a:pt x="286" y="28"/>
                </a:lnTo>
                <a:cubicBezTo>
                  <a:pt x="294" y="28"/>
                  <a:pt x="300" y="22"/>
                  <a:pt x="300" y="14"/>
                </a:cubicBezTo>
                <a:cubicBezTo>
                  <a:pt x="300" y="6"/>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10" name="Freeform 186">
            <a:extLst>
              <a:ext uri="{FF2B5EF4-FFF2-40B4-BE49-F238E27FC236}">
                <a16:creationId xmlns:a16="http://schemas.microsoft.com/office/drawing/2014/main" id="{00000000-0008-0000-0100-00000A000000}"/>
              </a:ext>
            </a:extLst>
          </xdr:cNvPr>
          <xdr:cNvSpPr>
            <a:spLocks/>
          </xdr:cNvSpPr>
        </xdr:nvSpPr>
        <xdr:spPr bwMode="auto">
          <a:xfrm>
            <a:off x="339" y="3468"/>
            <a:ext cx="181" cy="17"/>
          </a:xfrm>
          <a:custGeom>
            <a:avLst/>
            <a:gdLst>
              <a:gd name="T0" fmla="*/ 286 w 300"/>
              <a:gd name="T1" fmla="*/ 0 h 29"/>
              <a:gd name="T2" fmla="*/ 286 w 300"/>
              <a:gd name="T3" fmla="*/ 0 h 29"/>
              <a:gd name="T4" fmla="*/ 14 w 300"/>
              <a:gd name="T5" fmla="*/ 0 h 29"/>
              <a:gd name="T6" fmla="*/ 0 w 300"/>
              <a:gd name="T7" fmla="*/ 15 h 29"/>
              <a:gd name="T8" fmla="*/ 14 w 300"/>
              <a:gd name="T9" fmla="*/ 29 h 29"/>
              <a:gd name="T10" fmla="*/ 286 w 300"/>
              <a:gd name="T11" fmla="*/ 29 h 29"/>
              <a:gd name="T12" fmla="*/ 300 w 300"/>
              <a:gd name="T13" fmla="*/ 15 h 29"/>
              <a:gd name="T14" fmla="*/ 286 w 300"/>
              <a:gd name="T15" fmla="*/ 0 h 2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9">
                <a:moveTo>
                  <a:pt x="286" y="0"/>
                </a:moveTo>
                <a:lnTo>
                  <a:pt x="286" y="0"/>
                </a:lnTo>
                <a:lnTo>
                  <a:pt x="14" y="0"/>
                </a:lnTo>
                <a:cubicBezTo>
                  <a:pt x="6" y="0"/>
                  <a:pt x="0" y="7"/>
                  <a:pt x="0" y="15"/>
                </a:cubicBezTo>
                <a:cubicBezTo>
                  <a:pt x="0" y="23"/>
                  <a:pt x="6" y="29"/>
                  <a:pt x="14" y="29"/>
                </a:cubicBezTo>
                <a:lnTo>
                  <a:pt x="286" y="29"/>
                </a:lnTo>
                <a:cubicBezTo>
                  <a:pt x="294" y="29"/>
                  <a:pt x="300" y="23"/>
                  <a:pt x="300" y="15"/>
                </a:cubicBezTo>
                <a:cubicBezTo>
                  <a:pt x="300" y="7"/>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11" name="Freeform 187">
            <a:extLst>
              <a:ext uri="{FF2B5EF4-FFF2-40B4-BE49-F238E27FC236}">
                <a16:creationId xmlns:a16="http://schemas.microsoft.com/office/drawing/2014/main" id="{00000000-0008-0000-0100-00000B000000}"/>
              </a:ext>
            </a:extLst>
          </xdr:cNvPr>
          <xdr:cNvSpPr>
            <a:spLocks/>
          </xdr:cNvSpPr>
        </xdr:nvSpPr>
        <xdr:spPr bwMode="auto">
          <a:xfrm>
            <a:off x="427" y="3542"/>
            <a:ext cx="93" cy="18"/>
          </a:xfrm>
          <a:custGeom>
            <a:avLst/>
            <a:gdLst>
              <a:gd name="T0" fmla="*/ 140 w 154"/>
              <a:gd name="T1" fmla="*/ 0 h 29"/>
              <a:gd name="T2" fmla="*/ 140 w 154"/>
              <a:gd name="T3" fmla="*/ 0 h 29"/>
              <a:gd name="T4" fmla="*/ 15 w 154"/>
              <a:gd name="T5" fmla="*/ 0 h 29"/>
              <a:gd name="T6" fmla="*/ 0 w 154"/>
              <a:gd name="T7" fmla="*/ 14 h 29"/>
              <a:gd name="T8" fmla="*/ 15 w 154"/>
              <a:gd name="T9" fmla="*/ 29 h 29"/>
              <a:gd name="T10" fmla="*/ 140 w 154"/>
              <a:gd name="T11" fmla="*/ 29 h 29"/>
              <a:gd name="T12" fmla="*/ 154 w 154"/>
              <a:gd name="T13" fmla="*/ 14 h 29"/>
              <a:gd name="T14" fmla="*/ 140 w 154"/>
              <a:gd name="T15" fmla="*/ 0 h 2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54" h="29">
                <a:moveTo>
                  <a:pt x="140" y="0"/>
                </a:moveTo>
                <a:lnTo>
                  <a:pt x="140" y="0"/>
                </a:lnTo>
                <a:lnTo>
                  <a:pt x="15" y="0"/>
                </a:lnTo>
                <a:cubicBezTo>
                  <a:pt x="7" y="0"/>
                  <a:pt x="0" y="7"/>
                  <a:pt x="0" y="14"/>
                </a:cubicBezTo>
                <a:cubicBezTo>
                  <a:pt x="0" y="22"/>
                  <a:pt x="7" y="29"/>
                  <a:pt x="15" y="29"/>
                </a:cubicBezTo>
                <a:lnTo>
                  <a:pt x="140" y="29"/>
                </a:lnTo>
                <a:cubicBezTo>
                  <a:pt x="148" y="29"/>
                  <a:pt x="154" y="22"/>
                  <a:pt x="154" y="14"/>
                </a:cubicBezTo>
                <a:cubicBezTo>
                  <a:pt x="154" y="7"/>
                  <a:pt x="148" y="0"/>
                  <a:pt x="140"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12" name="Freeform 188">
            <a:extLst>
              <a:ext uri="{FF2B5EF4-FFF2-40B4-BE49-F238E27FC236}">
                <a16:creationId xmlns:a16="http://schemas.microsoft.com/office/drawing/2014/main" id="{00000000-0008-0000-0100-00000C000000}"/>
              </a:ext>
            </a:extLst>
          </xdr:cNvPr>
          <xdr:cNvSpPr>
            <a:spLocks noEditPoints="1"/>
          </xdr:cNvSpPr>
        </xdr:nvSpPr>
        <xdr:spPr bwMode="auto">
          <a:xfrm>
            <a:off x="521" y="3290"/>
            <a:ext cx="240" cy="243"/>
          </a:xfrm>
          <a:custGeom>
            <a:avLst/>
            <a:gdLst>
              <a:gd name="T0" fmla="*/ 339 w 398"/>
              <a:gd name="T1" fmla="*/ 125 h 397"/>
              <a:gd name="T2" fmla="*/ 339 w 398"/>
              <a:gd name="T3" fmla="*/ 125 h 397"/>
              <a:gd name="T4" fmla="*/ 273 w 398"/>
              <a:gd name="T5" fmla="*/ 59 h 397"/>
              <a:gd name="T6" fmla="*/ 289 w 398"/>
              <a:gd name="T7" fmla="*/ 43 h 397"/>
              <a:gd name="T8" fmla="*/ 321 w 398"/>
              <a:gd name="T9" fmla="*/ 29 h 397"/>
              <a:gd name="T10" fmla="*/ 368 w 398"/>
              <a:gd name="T11" fmla="*/ 76 h 397"/>
              <a:gd name="T12" fmla="*/ 354 w 398"/>
              <a:gd name="T13" fmla="*/ 109 h 397"/>
              <a:gd name="T14" fmla="*/ 339 w 398"/>
              <a:gd name="T15" fmla="*/ 125 h 397"/>
              <a:gd name="T16" fmla="*/ 129 w 398"/>
              <a:gd name="T17" fmla="*/ 254 h 397"/>
              <a:gd name="T18" fmla="*/ 129 w 398"/>
              <a:gd name="T19" fmla="*/ 254 h 397"/>
              <a:gd name="T20" fmla="*/ 78 w 398"/>
              <a:gd name="T21" fmla="*/ 254 h 397"/>
              <a:gd name="T22" fmla="*/ 252 w 398"/>
              <a:gd name="T23" fmla="*/ 80 h 397"/>
              <a:gd name="T24" fmla="*/ 318 w 398"/>
              <a:gd name="T25" fmla="*/ 146 h 397"/>
              <a:gd name="T26" fmla="*/ 143 w 398"/>
              <a:gd name="T27" fmla="*/ 320 h 397"/>
              <a:gd name="T28" fmla="*/ 143 w 398"/>
              <a:gd name="T29" fmla="*/ 269 h 397"/>
              <a:gd name="T30" fmla="*/ 129 w 398"/>
              <a:gd name="T31" fmla="*/ 254 h 397"/>
              <a:gd name="T32" fmla="*/ 58 w 398"/>
              <a:gd name="T33" fmla="*/ 333 h 397"/>
              <a:gd name="T34" fmla="*/ 58 w 398"/>
              <a:gd name="T35" fmla="*/ 333 h 397"/>
              <a:gd name="T36" fmla="*/ 45 w 398"/>
              <a:gd name="T37" fmla="*/ 333 h 397"/>
              <a:gd name="T38" fmla="*/ 56 w 398"/>
              <a:gd name="T39" fmla="*/ 283 h 397"/>
              <a:gd name="T40" fmla="*/ 114 w 398"/>
              <a:gd name="T41" fmla="*/ 283 h 397"/>
              <a:gd name="T42" fmla="*/ 114 w 398"/>
              <a:gd name="T43" fmla="*/ 341 h 397"/>
              <a:gd name="T44" fmla="*/ 65 w 398"/>
              <a:gd name="T45" fmla="*/ 352 h 397"/>
              <a:gd name="T46" fmla="*/ 65 w 398"/>
              <a:gd name="T47" fmla="*/ 339 h 397"/>
              <a:gd name="T48" fmla="*/ 58 w 398"/>
              <a:gd name="T49" fmla="*/ 333 h 397"/>
              <a:gd name="T50" fmla="*/ 321 w 398"/>
              <a:gd name="T51" fmla="*/ 0 h 397"/>
              <a:gd name="T52" fmla="*/ 321 w 398"/>
              <a:gd name="T53" fmla="*/ 0 h 397"/>
              <a:gd name="T54" fmla="*/ 268 w 398"/>
              <a:gd name="T55" fmla="*/ 22 h 397"/>
              <a:gd name="T56" fmla="*/ 31 w 398"/>
              <a:gd name="T57" fmla="*/ 259 h 397"/>
              <a:gd name="T58" fmla="*/ 29 w 398"/>
              <a:gd name="T59" fmla="*/ 262 h 397"/>
              <a:gd name="T60" fmla="*/ 0 w 398"/>
              <a:gd name="T61" fmla="*/ 389 h 397"/>
              <a:gd name="T62" fmla="*/ 2 w 398"/>
              <a:gd name="T63" fmla="*/ 395 h 397"/>
              <a:gd name="T64" fmla="*/ 7 w 398"/>
              <a:gd name="T65" fmla="*/ 397 h 397"/>
              <a:gd name="T66" fmla="*/ 8 w 398"/>
              <a:gd name="T67" fmla="*/ 397 h 397"/>
              <a:gd name="T68" fmla="*/ 136 w 398"/>
              <a:gd name="T69" fmla="*/ 368 h 397"/>
              <a:gd name="T70" fmla="*/ 139 w 398"/>
              <a:gd name="T71" fmla="*/ 366 h 397"/>
              <a:gd name="T72" fmla="*/ 375 w 398"/>
              <a:gd name="T73" fmla="*/ 130 h 397"/>
              <a:gd name="T74" fmla="*/ 398 w 398"/>
              <a:gd name="T75" fmla="*/ 76 h 397"/>
              <a:gd name="T76" fmla="*/ 321 w 398"/>
              <a:gd name="T77" fmla="*/ 0 h 3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98" h="397">
                <a:moveTo>
                  <a:pt x="339" y="125"/>
                </a:moveTo>
                <a:lnTo>
                  <a:pt x="339" y="125"/>
                </a:lnTo>
                <a:lnTo>
                  <a:pt x="273" y="59"/>
                </a:lnTo>
                <a:lnTo>
                  <a:pt x="289" y="43"/>
                </a:lnTo>
                <a:cubicBezTo>
                  <a:pt x="289" y="43"/>
                  <a:pt x="302" y="29"/>
                  <a:pt x="321" y="29"/>
                </a:cubicBezTo>
                <a:cubicBezTo>
                  <a:pt x="347" y="29"/>
                  <a:pt x="368" y="50"/>
                  <a:pt x="368" y="76"/>
                </a:cubicBezTo>
                <a:cubicBezTo>
                  <a:pt x="368" y="88"/>
                  <a:pt x="363" y="100"/>
                  <a:pt x="354" y="109"/>
                </a:cubicBezTo>
                <a:lnTo>
                  <a:pt x="339" y="125"/>
                </a:lnTo>
                <a:close/>
                <a:moveTo>
                  <a:pt x="129" y="254"/>
                </a:moveTo>
                <a:lnTo>
                  <a:pt x="129" y="254"/>
                </a:lnTo>
                <a:lnTo>
                  <a:pt x="78" y="254"/>
                </a:lnTo>
                <a:lnTo>
                  <a:pt x="252" y="80"/>
                </a:lnTo>
                <a:lnTo>
                  <a:pt x="318" y="146"/>
                </a:lnTo>
                <a:lnTo>
                  <a:pt x="143" y="320"/>
                </a:lnTo>
                <a:lnTo>
                  <a:pt x="143" y="269"/>
                </a:lnTo>
                <a:cubicBezTo>
                  <a:pt x="143" y="260"/>
                  <a:pt x="137" y="254"/>
                  <a:pt x="129" y="254"/>
                </a:cubicBezTo>
                <a:close/>
                <a:moveTo>
                  <a:pt x="58" y="333"/>
                </a:moveTo>
                <a:lnTo>
                  <a:pt x="58" y="333"/>
                </a:lnTo>
                <a:lnTo>
                  <a:pt x="45" y="333"/>
                </a:lnTo>
                <a:lnTo>
                  <a:pt x="56" y="283"/>
                </a:lnTo>
                <a:lnTo>
                  <a:pt x="114" y="283"/>
                </a:lnTo>
                <a:lnTo>
                  <a:pt x="114" y="341"/>
                </a:lnTo>
                <a:lnTo>
                  <a:pt x="65" y="352"/>
                </a:lnTo>
                <a:lnTo>
                  <a:pt x="65" y="339"/>
                </a:lnTo>
                <a:cubicBezTo>
                  <a:pt x="65" y="336"/>
                  <a:pt x="62" y="333"/>
                  <a:pt x="58" y="333"/>
                </a:cubicBezTo>
                <a:close/>
                <a:moveTo>
                  <a:pt x="321" y="0"/>
                </a:moveTo>
                <a:lnTo>
                  <a:pt x="321" y="0"/>
                </a:lnTo>
                <a:cubicBezTo>
                  <a:pt x="301" y="0"/>
                  <a:pt x="282" y="8"/>
                  <a:pt x="268" y="22"/>
                </a:cubicBezTo>
                <a:lnTo>
                  <a:pt x="31" y="259"/>
                </a:lnTo>
                <a:cubicBezTo>
                  <a:pt x="30" y="259"/>
                  <a:pt x="30" y="261"/>
                  <a:pt x="29" y="262"/>
                </a:cubicBezTo>
                <a:lnTo>
                  <a:pt x="0" y="389"/>
                </a:lnTo>
                <a:cubicBezTo>
                  <a:pt x="0" y="391"/>
                  <a:pt x="0" y="394"/>
                  <a:pt x="2" y="395"/>
                </a:cubicBezTo>
                <a:cubicBezTo>
                  <a:pt x="3" y="397"/>
                  <a:pt x="5" y="397"/>
                  <a:pt x="7" y="397"/>
                </a:cubicBezTo>
                <a:cubicBezTo>
                  <a:pt x="7" y="397"/>
                  <a:pt x="8" y="397"/>
                  <a:pt x="8" y="397"/>
                </a:cubicBezTo>
                <a:lnTo>
                  <a:pt x="136" y="368"/>
                </a:lnTo>
                <a:cubicBezTo>
                  <a:pt x="137" y="368"/>
                  <a:pt x="138" y="367"/>
                  <a:pt x="139" y="366"/>
                </a:cubicBezTo>
                <a:lnTo>
                  <a:pt x="375" y="130"/>
                </a:lnTo>
                <a:cubicBezTo>
                  <a:pt x="390" y="115"/>
                  <a:pt x="398" y="96"/>
                  <a:pt x="398" y="76"/>
                </a:cubicBezTo>
                <a:cubicBezTo>
                  <a:pt x="398" y="34"/>
                  <a:pt x="363" y="0"/>
                  <a:pt x="321"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13" name="Freeform 189">
            <a:extLst>
              <a:ext uri="{FF2B5EF4-FFF2-40B4-BE49-F238E27FC236}">
                <a16:creationId xmlns:a16="http://schemas.microsoft.com/office/drawing/2014/main" id="{00000000-0008-0000-0100-00000D000000}"/>
              </a:ext>
            </a:extLst>
          </xdr:cNvPr>
          <xdr:cNvSpPr>
            <a:spLocks/>
          </xdr:cNvSpPr>
        </xdr:nvSpPr>
        <xdr:spPr bwMode="auto">
          <a:xfrm>
            <a:off x="544" y="3489"/>
            <a:ext cx="18" cy="21"/>
          </a:xfrm>
          <a:custGeom>
            <a:avLst/>
            <a:gdLst>
              <a:gd name="T0" fmla="*/ 9 w 30"/>
              <a:gd name="T1" fmla="*/ 0 h 34"/>
              <a:gd name="T2" fmla="*/ 9 w 30"/>
              <a:gd name="T3" fmla="*/ 0 h 34"/>
              <a:gd name="T4" fmla="*/ 0 w 30"/>
              <a:gd name="T5" fmla="*/ 34 h 34"/>
              <a:gd name="T6" fmla="*/ 30 w 30"/>
              <a:gd name="T7" fmla="*/ 26 h 34"/>
              <a:gd name="T8" fmla="*/ 26 w 30"/>
              <a:gd name="T9" fmla="*/ 2 h 34"/>
              <a:gd name="T10" fmla="*/ 9 w 30"/>
              <a:gd name="T11" fmla="*/ 0 h 34"/>
            </a:gdLst>
            <a:ahLst/>
            <a:cxnLst>
              <a:cxn ang="0">
                <a:pos x="T0" y="T1"/>
              </a:cxn>
              <a:cxn ang="0">
                <a:pos x="T2" y="T3"/>
              </a:cxn>
              <a:cxn ang="0">
                <a:pos x="T4" y="T5"/>
              </a:cxn>
              <a:cxn ang="0">
                <a:pos x="T6" y="T7"/>
              </a:cxn>
              <a:cxn ang="0">
                <a:pos x="T8" y="T9"/>
              </a:cxn>
              <a:cxn ang="0">
                <a:pos x="T10" y="T11"/>
              </a:cxn>
            </a:cxnLst>
            <a:rect l="0" t="0" r="r" b="b"/>
            <a:pathLst>
              <a:path w="30" h="34">
                <a:moveTo>
                  <a:pt x="9" y="0"/>
                </a:moveTo>
                <a:lnTo>
                  <a:pt x="9" y="0"/>
                </a:lnTo>
                <a:lnTo>
                  <a:pt x="0" y="34"/>
                </a:lnTo>
                <a:lnTo>
                  <a:pt x="30" y="26"/>
                </a:lnTo>
                <a:lnTo>
                  <a:pt x="26" y="2"/>
                </a:lnTo>
                <a:lnTo>
                  <a:pt x="9" y="0"/>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14" name="Freeform 191">
            <a:extLst>
              <a:ext uri="{FF2B5EF4-FFF2-40B4-BE49-F238E27FC236}">
                <a16:creationId xmlns:a16="http://schemas.microsoft.com/office/drawing/2014/main" id="{00000000-0008-0000-0100-00000E000000}"/>
              </a:ext>
            </a:extLst>
          </xdr:cNvPr>
          <xdr:cNvSpPr>
            <a:spLocks noEditPoints="1"/>
          </xdr:cNvSpPr>
        </xdr:nvSpPr>
        <xdr:spPr bwMode="auto">
          <a:xfrm>
            <a:off x="278" y="3191"/>
            <a:ext cx="360" cy="423"/>
          </a:xfrm>
          <a:custGeom>
            <a:avLst/>
            <a:gdLst>
              <a:gd name="T0" fmla="*/ 451 w 596"/>
              <a:gd name="T1" fmla="*/ 47 h 694"/>
              <a:gd name="T2" fmla="*/ 451 w 596"/>
              <a:gd name="T3" fmla="*/ 47 h 694"/>
              <a:gd name="T4" fmla="*/ 455 w 596"/>
              <a:gd name="T5" fmla="*/ 51 h 694"/>
              <a:gd name="T6" fmla="*/ 546 w 596"/>
              <a:gd name="T7" fmla="*/ 141 h 694"/>
              <a:gd name="T8" fmla="*/ 464 w 596"/>
              <a:gd name="T9" fmla="*/ 141 h 694"/>
              <a:gd name="T10" fmla="*/ 451 w 596"/>
              <a:gd name="T11" fmla="*/ 128 h 694"/>
              <a:gd name="T12" fmla="*/ 451 w 596"/>
              <a:gd name="T13" fmla="*/ 47 h 694"/>
              <a:gd name="T14" fmla="*/ 567 w 596"/>
              <a:gd name="T15" fmla="*/ 485 h 694"/>
              <a:gd name="T16" fmla="*/ 567 w 596"/>
              <a:gd name="T17" fmla="*/ 485 h 694"/>
              <a:gd name="T18" fmla="*/ 567 w 596"/>
              <a:gd name="T19" fmla="*/ 623 h 694"/>
              <a:gd name="T20" fmla="*/ 525 w 596"/>
              <a:gd name="T21" fmla="*/ 666 h 694"/>
              <a:gd name="T22" fmla="*/ 71 w 596"/>
              <a:gd name="T23" fmla="*/ 666 h 694"/>
              <a:gd name="T24" fmla="*/ 28 w 596"/>
              <a:gd name="T25" fmla="*/ 623 h 694"/>
              <a:gd name="T26" fmla="*/ 28 w 596"/>
              <a:gd name="T27" fmla="*/ 70 h 694"/>
              <a:gd name="T28" fmla="*/ 71 w 596"/>
              <a:gd name="T29" fmla="*/ 27 h 694"/>
              <a:gd name="T30" fmla="*/ 422 w 596"/>
              <a:gd name="T31" fmla="*/ 27 h 694"/>
              <a:gd name="T32" fmla="*/ 422 w 596"/>
              <a:gd name="T33" fmla="*/ 128 h 694"/>
              <a:gd name="T34" fmla="*/ 464 w 596"/>
              <a:gd name="T35" fmla="*/ 170 h 694"/>
              <a:gd name="T36" fmla="*/ 567 w 596"/>
              <a:gd name="T37" fmla="*/ 170 h 694"/>
              <a:gd name="T38" fmla="*/ 567 w 596"/>
              <a:gd name="T39" fmla="*/ 310 h 694"/>
              <a:gd name="T40" fmla="*/ 596 w 596"/>
              <a:gd name="T41" fmla="*/ 280 h 694"/>
              <a:gd name="T42" fmla="*/ 596 w 596"/>
              <a:gd name="T43" fmla="*/ 155 h 694"/>
              <a:gd name="T44" fmla="*/ 591 w 596"/>
              <a:gd name="T45" fmla="*/ 145 h 694"/>
              <a:gd name="T46" fmla="*/ 446 w 596"/>
              <a:gd name="T47" fmla="*/ 4 h 694"/>
              <a:gd name="T48" fmla="*/ 437 w 596"/>
              <a:gd name="T49" fmla="*/ 0 h 694"/>
              <a:gd name="T50" fmla="*/ 71 w 596"/>
              <a:gd name="T51" fmla="*/ 0 h 694"/>
              <a:gd name="T52" fmla="*/ 0 w 596"/>
              <a:gd name="T53" fmla="*/ 70 h 694"/>
              <a:gd name="T54" fmla="*/ 0 w 596"/>
              <a:gd name="T55" fmla="*/ 623 h 694"/>
              <a:gd name="T56" fmla="*/ 71 w 596"/>
              <a:gd name="T57" fmla="*/ 694 h 694"/>
              <a:gd name="T58" fmla="*/ 525 w 596"/>
              <a:gd name="T59" fmla="*/ 694 h 694"/>
              <a:gd name="T60" fmla="*/ 596 w 596"/>
              <a:gd name="T61" fmla="*/ 623 h 694"/>
              <a:gd name="T62" fmla="*/ 596 w 596"/>
              <a:gd name="T63" fmla="*/ 460 h 694"/>
              <a:gd name="T64" fmla="*/ 567 w 596"/>
              <a:gd name="T65" fmla="*/ 485 h 6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596" h="694">
                <a:moveTo>
                  <a:pt x="451" y="47"/>
                </a:moveTo>
                <a:lnTo>
                  <a:pt x="451" y="47"/>
                </a:lnTo>
                <a:lnTo>
                  <a:pt x="455" y="51"/>
                </a:lnTo>
                <a:lnTo>
                  <a:pt x="546" y="141"/>
                </a:lnTo>
                <a:lnTo>
                  <a:pt x="464" y="141"/>
                </a:lnTo>
                <a:cubicBezTo>
                  <a:pt x="457" y="141"/>
                  <a:pt x="451" y="135"/>
                  <a:pt x="451" y="128"/>
                </a:cubicBezTo>
                <a:lnTo>
                  <a:pt x="451" y="47"/>
                </a:lnTo>
                <a:close/>
                <a:moveTo>
                  <a:pt x="567" y="485"/>
                </a:moveTo>
                <a:lnTo>
                  <a:pt x="567" y="485"/>
                </a:lnTo>
                <a:lnTo>
                  <a:pt x="567" y="623"/>
                </a:lnTo>
                <a:cubicBezTo>
                  <a:pt x="567" y="647"/>
                  <a:pt x="548" y="666"/>
                  <a:pt x="525" y="666"/>
                </a:cubicBezTo>
                <a:lnTo>
                  <a:pt x="71" y="666"/>
                </a:lnTo>
                <a:cubicBezTo>
                  <a:pt x="47" y="666"/>
                  <a:pt x="28" y="647"/>
                  <a:pt x="28" y="623"/>
                </a:cubicBezTo>
                <a:lnTo>
                  <a:pt x="28" y="70"/>
                </a:lnTo>
                <a:cubicBezTo>
                  <a:pt x="28" y="46"/>
                  <a:pt x="47" y="27"/>
                  <a:pt x="71" y="27"/>
                </a:cubicBezTo>
                <a:lnTo>
                  <a:pt x="422" y="27"/>
                </a:lnTo>
                <a:lnTo>
                  <a:pt x="422" y="128"/>
                </a:lnTo>
                <a:cubicBezTo>
                  <a:pt x="422" y="151"/>
                  <a:pt x="441" y="170"/>
                  <a:pt x="464" y="170"/>
                </a:cubicBezTo>
                <a:lnTo>
                  <a:pt x="567" y="170"/>
                </a:lnTo>
                <a:lnTo>
                  <a:pt x="567" y="310"/>
                </a:lnTo>
                <a:lnTo>
                  <a:pt x="596" y="280"/>
                </a:lnTo>
                <a:lnTo>
                  <a:pt x="596" y="155"/>
                </a:lnTo>
                <a:cubicBezTo>
                  <a:pt x="596" y="151"/>
                  <a:pt x="594" y="148"/>
                  <a:pt x="591" y="145"/>
                </a:cubicBezTo>
                <a:lnTo>
                  <a:pt x="446" y="4"/>
                </a:lnTo>
                <a:cubicBezTo>
                  <a:pt x="444" y="1"/>
                  <a:pt x="440" y="0"/>
                  <a:pt x="437" y="0"/>
                </a:cubicBezTo>
                <a:lnTo>
                  <a:pt x="71" y="0"/>
                </a:lnTo>
                <a:cubicBezTo>
                  <a:pt x="31" y="0"/>
                  <a:pt x="0" y="31"/>
                  <a:pt x="0" y="70"/>
                </a:cubicBezTo>
                <a:lnTo>
                  <a:pt x="0" y="623"/>
                </a:lnTo>
                <a:cubicBezTo>
                  <a:pt x="0" y="663"/>
                  <a:pt x="31" y="694"/>
                  <a:pt x="71" y="694"/>
                </a:cubicBezTo>
                <a:lnTo>
                  <a:pt x="525" y="694"/>
                </a:lnTo>
                <a:cubicBezTo>
                  <a:pt x="564" y="694"/>
                  <a:pt x="596" y="663"/>
                  <a:pt x="596" y="623"/>
                </a:cubicBezTo>
                <a:lnTo>
                  <a:pt x="596" y="460"/>
                </a:lnTo>
                <a:lnTo>
                  <a:pt x="567" y="485"/>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grpSp>
    <xdr:clientData/>
  </xdr:twoCellAnchor>
  <xdr:twoCellAnchor editAs="oneCell">
    <xdr:from>
      <xdr:col>0</xdr:col>
      <xdr:colOff>63953</xdr:colOff>
      <xdr:row>0</xdr:row>
      <xdr:rowOff>0</xdr:rowOff>
    </xdr:from>
    <xdr:to>
      <xdr:col>0</xdr:col>
      <xdr:colOff>1206954</xdr:colOff>
      <xdr:row>2</xdr:row>
      <xdr:rowOff>1221</xdr:rowOff>
    </xdr:to>
    <xdr:pic>
      <xdr:nvPicPr>
        <xdr:cNvPr id="16" name="Imagen 15">
          <a:extLst>
            <a:ext uri="{FF2B5EF4-FFF2-40B4-BE49-F238E27FC236}">
              <a16:creationId xmlns:a16="http://schemas.microsoft.com/office/drawing/2014/main" id="{00000000-0008-0000-0100-000010000000}"/>
            </a:ext>
            <a:ext uri="{147F2762-F138-4A5C-976F-8EAC2B608ADB}">
              <a16:predDERef xmlns:a16="http://schemas.microsoft.com/office/drawing/2014/main" pre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53" y="0"/>
          <a:ext cx="1143001" cy="467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303389</xdr:colOff>
      <xdr:row>3</xdr:row>
      <xdr:rowOff>430389</xdr:rowOff>
    </xdr:from>
    <xdr:to>
      <xdr:col>1</xdr:col>
      <xdr:colOff>726722</xdr:colOff>
      <xdr:row>3</xdr:row>
      <xdr:rowOff>803614</xdr:rowOff>
    </xdr:to>
    <xdr:grpSp>
      <xdr:nvGrpSpPr>
        <xdr:cNvPr id="2" name="Group 183">
          <a:extLst>
            <a:ext uri="{FF2B5EF4-FFF2-40B4-BE49-F238E27FC236}">
              <a16:creationId xmlns:a16="http://schemas.microsoft.com/office/drawing/2014/main" id="{00000000-0008-0000-0200-000002000000}"/>
            </a:ext>
          </a:extLst>
        </xdr:cNvPr>
        <xdr:cNvGrpSpPr>
          <a:grpSpLocks noChangeAspect="1"/>
        </xdr:cNvGrpSpPr>
      </xdr:nvGrpSpPr>
      <xdr:grpSpPr bwMode="auto">
        <a:xfrm>
          <a:off x="1027289" y="1287639"/>
          <a:ext cx="423333" cy="373225"/>
          <a:chOff x="278" y="3191"/>
          <a:chExt cx="483" cy="423"/>
        </a:xfrm>
        <a:solidFill>
          <a:schemeClr val="bg1"/>
        </a:solidFill>
      </xdr:grpSpPr>
      <xdr:sp macro="" textlink="">
        <xdr:nvSpPr>
          <xdr:cNvPr id="3" name="Freeform 184">
            <a:extLst>
              <a:ext uri="{FF2B5EF4-FFF2-40B4-BE49-F238E27FC236}">
                <a16:creationId xmlns:a16="http://schemas.microsoft.com/office/drawing/2014/main" id="{00000000-0008-0000-0200-000003000000}"/>
              </a:ext>
            </a:extLst>
          </xdr:cNvPr>
          <xdr:cNvSpPr>
            <a:spLocks/>
          </xdr:cNvSpPr>
        </xdr:nvSpPr>
        <xdr:spPr bwMode="auto">
          <a:xfrm>
            <a:off x="339" y="3315"/>
            <a:ext cx="181" cy="17"/>
          </a:xfrm>
          <a:custGeom>
            <a:avLst/>
            <a:gdLst>
              <a:gd name="T0" fmla="*/ 286 w 300"/>
              <a:gd name="T1" fmla="*/ 0 h 28"/>
              <a:gd name="T2" fmla="*/ 286 w 300"/>
              <a:gd name="T3" fmla="*/ 0 h 28"/>
              <a:gd name="T4" fmla="*/ 14 w 300"/>
              <a:gd name="T5" fmla="*/ 0 h 28"/>
              <a:gd name="T6" fmla="*/ 0 w 300"/>
              <a:gd name="T7" fmla="*/ 14 h 28"/>
              <a:gd name="T8" fmla="*/ 14 w 300"/>
              <a:gd name="T9" fmla="*/ 28 h 28"/>
              <a:gd name="T10" fmla="*/ 286 w 300"/>
              <a:gd name="T11" fmla="*/ 28 h 28"/>
              <a:gd name="T12" fmla="*/ 300 w 300"/>
              <a:gd name="T13" fmla="*/ 14 h 28"/>
              <a:gd name="T14" fmla="*/ 286 w 300"/>
              <a:gd name="T15" fmla="*/ 0 h 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8">
                <a:moveTo>
                  <a:pt x="286" y="0"/>
                </a:moveTo>
                <a:lnTo>
                  <a:pt x="286" y="0"/>
                </a:lnTo>
                <a:lnTo>
                  <a:pt x="14" y="0"/>
                </a:lnTo>
                <a:cubicBezTo>
                  <a:pt x="6" y="0"/>
                  <a:pt x="0" y="6"/>
                  <a:pt x="0" y="14"/>
                </a:cubicBezTo>
                <a:cubicBezTo>
                  <a:pt x="0" y="22"/>
                  <a:pt x="6" y="28"/>
                  <a:pt x="14" y="28"/>
                </a:cubicBezTo>
                <a:lnTo>
                  <a:pt x="286" y="28"/>
                </a:lnTo>
                <a:cubicBezTo>
                  <a:pt x="294" y="28"/>
                  <a:pt x="300" y="22"/>
                  <a:pt x="300" y="14"/>
                </a:cubicBezTo>
                <a:cubicBezTo>
                  <a:pt x="300" y="6"/>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4" name="Freeform 185">
            <a:extLst>
              <a:ext uri="{FF2B5EF4-FFF2-40B4-BE49-F238E27FC236}">
                <a16:creationId xmlns:a16="http://schemas.microsoft.com/office/drawing/2014/main" id="{00000000-0008-0000-0200-000004000000}"/>
              </a:ext>
            </a:extLst>
          </xdr:cNvPr>
          <xdr:cNvSpPr>
            <a:spLocks/>
          </xdr:cNvSpPr>
        </xdr:nvSpPr>
        <xdr:spPr bwMode="auto">
          <a:xfrm>
            <a:off x="339" y="3391"/>
            <a:ext cx="181" cy="18"/>
          </a:xfrm>
          <a:custGeom>
            <a:avLst/>
            <a:gdLst>
              <a:gd name="T0" fmla="*/ 286 w 300"/>
              <a:gd name="T1" fmla="*/ 0 h 28"/>
              <a:gd name="T2" fmla="*/ 286 w 300"/>
              <a:gd name="T3" fmla="*/ 0 h 28"/>
              <a:gd name="T4" fmla="*/ 14 w 300"/>
              <a:gd name="T5" fmla="*/ 0 h 28"/>
              <a:gd name="T6" fmla="*/ 0 w 300"/>
              <a:gd name="T7" fmla="*/ 14 h 28"/>
              <a:gd name="T8" fmla="*/ 14 w 300"/>
              <a:gd name="T9" fmla="*/ 28 h 28"/>
              <a:gd name="T10" fmla="*/ 286 w 300"/>
              <a:gd name="T11" fmla="*/ 28 h 28"/>
              <a:gd name="T12" fmla="*/ 300 w 300"/>
              <a:gd name="T13" fmla="*/ 14 h 28"/>
              <a:gd name="T14" fmla="*/ 286 w 300"/>
              <a:gd name="T15" fmla="*/ 0 h 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8">
                <a:moveTo>
                  <a:pt x="286" y="0"/>
                </a:moveTo>
                <a:lnTo>
                  <a:pt x="286" y="0"/>
                </a:lnTo>
                <a:lnTo>
                  <a:pt x="14" y="0"/>
                </a:lnTo>
                <a:cubicBezTo>
                  <a:pt x="6" y="0"/>
                  <a:pt x="0" y="6"/>
                  <a:pt x="0" y="14"/>
                </a:cubicBezTo>
                <a:cubicBezTo>
                  <a:pt x="0" y="22"/>
                  <a:pt x="6" y="28"/>
                  <a:pt x="14" y="28"/>
                </a:cubicBezTo>
                <a:lnTo>
                  <a:pt x="286" y="28"/>
                </a:lnTo>
                <a:cubicBezTo>
                  <a:pt x="294" y="28"/>
                  <a:pt x="300" y="22"/>
                  <a:pt x="300" y="14"/>
                </a:cubicBezTo>
                <a:cubicBezTo>
                  <a:pt x="300" y="6"/>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5" name="Freeform 186">
            <a:extLst>
              <a:ext uri="{FF2B5EF4-FFF2-40B4-BE49-F238E27FC236}">
                <a16:creationId xmlns:a16="http://schemas.microsoft.com/office/drawing/2014/main" id="{00000000-0008-0000-0200-000005000000}"/>
              </a:ext>
            </a:extLst>
          </xdr:cNvPr>
          <xdr:cNvSpPr>
            <a:spLocks/>
          </xdr:cNvSpPr>
        </xdr:nvSpPr>
        <xdr:spPr bwMode="auto">
          <a:xfrm>
            <a:off x="339" y="3468"/>
            <a:ext cx="181" cy="17"/>
          </a:xfrm>
          <a:custGeom>
            <a:avLst/>
            <a:gdLst>
              <a:gd name="T0" fmla="*/ 286 w 300"/>
              <a:gd name="T1" fmla="*/ 0 h 29"/>
              <a:gd name="T2" fmla="*/ 286 w 300"/>
              <a:gd name="T3" fmla="*/ 0 h 29"/>
              <a:gd name="T4" fmla="*/ 14 w 300"/>
              <a:gd name="T5" fmla="*/ 0 h 29"/>
              <a:gd name="T6" fmla="*/ 0 w 300"/>
              <a:gd name="T7" fmla="*/ 15 h 29"/>
              <a:gd name="T8" fmla="*/ 14 w 300"/>
              <a:gd name="T9" fmla="*/ 29 h 29"/>
              <a:gd name="T10" fmla="*/ 286 w 300"/>
              <a:gd name="T11" fmla="*/ 29 h 29"/>
              <a:gd name="T12" fmla="*/ 300 w 300"/>
              <a:gd name="T13" fmla="*/ 15 h 29"/>
              <a:gd name="T14" fmla="*/ 286 w 300"/>
              <a:gd name="T15" fmla="*/ 0 h 2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9">
                <a:moveTo>
                  <a:pt x="286" y="0"/>
                </a:moveTo>
                <a:lnTo>
                  <a:pt x="286" y="0"/>
                </a:lnTo>
                <a:lnTo>
                  <a:pt x="14" y="0"/>
                </a:lnTo>
                <a:cubicBezTo>
                  <a:pt x="6" y="0"/>
                  <a:pt x="0" y="7"/>
                  <a:pt x="0" y="15"/>
                </a:cubicBezTo>
                <a:cubicBezTo>
                  <a:pt x="0" y="23"/>
                  <a:pt x="6" y="29"/>
                  <a:pt x="14" y="29"/>
                </a:cubicBezTo>
                <a:lnTo>
                  <a:pt x="286" y="29"/>
                </a:lnTo>
                <a:cubicBezTo>
                  <a:pt x="294" y="29"/>
                  <a:pt x="300" y="23"/>
                  <a:pt x="300" y="15"/>
                </a:cubicBezTo>
                <a:cubicBezTo>
                  <a:pt x="300" y="7"/>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6" name="Freeform 187">
            <a:extLst>
              <a:ext uri="{FF2B5EF4-FFF2-40B4-BE49-F238E27FC236}">
                <a16:creationId xmlns:a16="http://schemas.microsoft.com/office/drawing/2014/main" id="{00000000-0008-0000-0200-000006000000}"/>
              </a:ext>
            </a:extLst>
          </xdr:cNvPr>
          <xdr:cNvSpPr>
            <a:spLocks/>
          </xdr:cNvSpPr>
        </xdr:nvSpPr>
        <xdr:spPr bwMode="auto">
          <a:xfrm>
            <a:off x="427" y="3542"/>
            <a:ext cx="93" cy="18"/>
          </a:xfrm>
          <a:custGeom>
            <a:avLst/>
            <a:gdLst>
              <a:gd name="T0" fmla="*/ 140 w 154"/>
              <a:gd name="T1" fmla="*/ 0 h 29"/>
              <a:gd name="T2" fmla="*/ 140 w 154"/>
              <a:gd name="T3" fmla="*/ 0 h 29"/>
              <a:gd name="T4" fmla="*/ 15 w 154"/>
              <a:gd name="T5" fmla="*/ 0 h 29"/>
              <a:gd name="T6" fmla="*/ 0 w 154"/>
              <a:gd name="T7" fmla="*/ 14 h 29"/>
              <a:gd name="T8" fmla="*/ 15 w 154"/>
              <a:gd name="T9" fmla="*/ 29 h 29"/>
              <a:gd name="T10" fmla="*/ 140 w 154"/>
              <a:gd name="T11" fmla="*/ 29 h 29"/>
              <a:gd name="T12" fmla="*/ 154 w 154"/>
              <a:gd name="T13" fmla="*/ 14 h 29"/>
              <a:gd name="T14" fmla="*/ 140 w 154"/>
              <a:gd name="T15" fmla="*/ 0 h 2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54" h="29">
                <a:moveTo>
                  <a:pt x="140" y="0"/>
                </a:moveTo>
                <a:lnTo>
                  <a:pt x="140" y="0"/>
                </a:lnTo>
                <a:lnTo>
                  <a:pt x="15" y="0"/>
                </a:lnTo>
                <a:cubicBezTo>
                  <a:pt x="7" y="0"/>
                  <a:pt x="0" y="7"/>
                  <a:pt x="0" y="14"/>
                </a:cubicBezTo>
                <a:cubicBezTo>
                  <a:pt x="0" y="22"/>
                  <a:pt x="7" y="29"/>
                  <a:pt x="15" y="29"/>
                </a:cubicBezTo>
                <a:lnTo>
                  <a:pt x="140" y="29"/>
                </a:lnTo>
                <a:cubicBezTo>
                  <a:pt x="148" y="29"/>
                  <a:pt x="154" y="22"/>
                  <a:pt x="154" y="14"/>
                </a:cubicBezTo>
                <a:cubicBezTo>
                  <a:pt x="154" y="7"/>
                  <a:pt x="148" y="0"/>
                  <a:pt x="140"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7" name="Freeform 188">
            <a:extLst>
              <a:ext uri="{FF2B5EF4-FFF2-40B4-BE49-F238E27FC236}">
                <a16:creationId xmlns:a16="http://schemas.microsoft.com/office/drawing/2014/main" id="{00000000-0008-0000-0200-000007000000}"/>
              </a:ext>
            </a:extLst>
          </xdr:cNvPr>
          <xdr:cNvSpPr>
            <a:spLocks noEditPoints="1"/>
          </xdr:cNvSpPr>
        </xdr:nvSpPr>
        <xdr:spPr bwMode="auto">
          <a:xfrm>
            <a:off x="521" y="3290"/>
            <a:ext cx="240" cy="243"/>
          </a:xfrm>
          <a:custGeom>
            <a:avLst/>
            <a:gdLst>
              <a:gd name="T0" fmla="*/ 339 w 398"/>
              <a:gd name="T1" fmla="*/ 125 h 397"/>
              <a:gd name="T2" fmla="*/ 339 w 398"/>
              <a:gd name="T3" fmla="*/ 125 h 397"/>
              <a:gd name="T4" fmla="*/ 273 w 398"/>
              <a:gd name="T5" fmla="*/ 59 h 397"/>
              <a:gd name="T6" fmla="*/ 289 w 398"/>
              <a:gd name="T7" fmla="*/ 43 h 397"/>
              <a:gd name="T8" fmla="*/ 321 w 398"/>
              <a:gd name="T9" fmla="*/ 29 h 397"/>
              <a:gd name="T10" fmla="*/ 368 w 398"/>
              <a:gd name="T11" fmla="*/ 76 h 397"/>
              <a:gd name="T12" fmla="*/ 354 w 398"/>
              <a:gd name="T13" fmla="*/ 109 h 397"/>
              <a:gd name="T14" fmla="*/ 339 w 398"/>
              <a:gd name="T15" fmla="*/ 125 h 397"/>
              <a:gd name="T16" fmla="*/ 129 w 398"/>
              <a:gd name="T17" fmla="*/ 254 h 397"/>
              <a:gd name="T18" fmla="*/ 129 w 398"/>
              <a:gd name="T19" fmla="*/ 254 h 397"/>
              <a:gd name="T20" fmla="*/ 78 w 398"/>
              <a:gd name="T21" fmla="*/ 254 h 397"/>
              <a:gd name="T22" fmla="*/ 252 w 398"/>
              <a:gd name="T23" fmla="*/ 80 h 397"/>
              <a:gd name="T24" fmla="*/ 318 w 398"/>
              <a:gd name="T25" fmla="*/ 146 h 397"/>
              <a:gd name="T26" fmla="*/ 143 w 398"/>
              <a:gd name="T27" fmla="*/ 320 h 397"/>
              <a:gd name="T28" fmla="*/ 143 w 398"/>
              <a:gd name="T29" fmla="*/ 269 h 397"/>
              <a:gd name="T30" fmla="*/ 129 w 398"/>
              <a:gd name="T31" fmla="*/ 254 h 397"/>
              <a:gd name="T32" fmla="*/ 58 w 398"/>
              <a:gd name="T33" fmla="*/ 333 h 397"/>
              <a:gd name="T34" fmla="*/ 58 w 398"/>
              <a:gd name="T35" fmla="*/ 333 h 397"/>
              <a:gd name="T36" fmla="*/ 45 w 398"/>
              <a:gd name="T37" fmla="*/ 333 h 397"/>
              <a:gd name="T38" fmla="*/ 56 w 398"/>
              <a:gd name="T39" fmla="*/ 283 h 397"/>
              <a:gd name="T40" fmla="*/ 114 w 398"/>
              <a:gd name="T41" fmla="*/ 283 h 397"/>
              <a:gd name="T42" fmla="*/ 114 w 398"/>
              <a:gd name="T43" fmla="*/ 341 h 397"/>
              <a:gd name="T44" fmla="*/ 65 w 398"/>
              <a:gd name="T45" fmla="*/ 352 h 397"/>
              <a:gd name="T46" fmla="*/ 65 w 398"/>
              <a:gd name="T47" fmla="*/ 339 h 397"/>
              <a:gd name="T48" fmla="*/ 58 w 398"/>
              <a:gd name="T49" fmla="*/ 333 h 397"/>
              <a:gd name="T50" fmla="*/ 321 w 398"/>
              <a:gd name="T51" fmla="*/ 0 h 397"/>
              <a:gd name="T52" fmla="*/ 321 w 398"/>
              <a:gd name="T53" fmla="*/ 0 h 397"/>
              <a:gd name="T54" fmla="*/ 268 w 398"/>
              <a:gd name="T55" fmla="*/ 22 h 397"/>
              <a:gd name="T56" fmla="*/ 31 w 398"/>
              <a:gd name="T57" fmla="*/ 259 h 397"/>
              <a:gd name="T58" fmla="*/ 29 w 398"/>
              <a:gd name="T59" fmla="*/ 262 h 397"/>
              <a:gd name="T60" fmla="*/ 0 w 398"/>
              <a:gd name="T61" fmla="*/ 389 h 397"/>
              <a:gd name="T62" fmla="*/ 2 w 398"/>
              <a:gd name="T63" fmla="*/ 395 h 397"/>
              <a:gd name="T64" fmla="*/ 7 w 398"/>
              <a:gd name="T65" fmla="*/ 397 h 397"/>
              <a:gd name="T66" fmla="*/ 8 w 398"/>
              <a:gd name="T67" fmla="*/ 397 h 397"/>
              <a:gd name="T68" fmla="*/ 136 w 398"/>
              <a:gd name="T69" fmla="*/ 368 h 397"/>
              <a:gd name="T70" fmla="*/ 139 w 398"/>
              <a:gd name="T71" fmla="*/ 366 h 397"/>
              <a:gd name="T72" fmla="*/ 375 w 398"/>
              <a:gd name="T73" fmla="*/ 130 h 397"/>
              <a:gd name="T74" fmla="*/ 398 w 398"/>
              <a:gd name="T75" fmla="*/ 76 h 397"/>
              <a:gd name="T76" fmla="*/ 321 w 398"/>
              <a:gd name="T77" fmla="*/ 0 h 3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98" h="397">
                <a:moveTo>
                  <a:pt x="339" y="125"/>
                </a:moveTo>
                <a:lnTo>
                  <a:pt x="339" y="125"/>
                </a:lnTo>
                <a:lnTo>
                  <a:pt x="273" y="59"/>
                </a:lnTo>
                <a:lnTo>
                  <a:pt x="289" y="43"/>
                </a:lnTo>
                <a:cubicBezTo>
                  <a:pt x="289" y="43"/>
                  <a:pt x="302" y="29"/>
                  <a:pt x="321" y="29"/>
                </a:cubicBezTo>
                <a:cubicBezTo>
                  <a:pt x="347" y="29"/>
                  <a:pt x="368" y="50"/>
                  <a:pt x="368" y="76"/>
                </a:cubicBezTo>
                <a:cubicBezTo>
                  <a:pt x="368" y="88"/>
                  <a:pt x="363" y="100"/>
                  <a:pt x="354" y="109"/>
                </a:cubicBezTo>
                <a:lnTo>
                  <a:pt x="339" y="125"/>
                </a:lnTo>
                <a:close/>
                <a:moveTo>
                  <a:pt x="129" y="254"/>
                </a:moveTo>
                <a:lnTo>
                  <a:pt x="129" y="254"/>
                </a:lnTo>
                <a:lnTo>
                  <a:pt x="78" y="254"/>
                </a:lnTo>
                <a:lnTo>
                  <a:pt x="252" y="80"/>
                </a:lnTo>
                <a:lnTo>
                  <a:pt x="318" y="146"/>
                </a:lnTo>
                <a:lnTo>
                  <a:pt x="143" y="320"/>
                </a:lnTo>
                <a:lnTo>
                  <a:pt x="143" y="269"/>
                </a:lnTo>
                <a:cubicBezTo>
                  <a:pt x="143" y="260"/>
                  <a:pt x="137" y="254"/>
                  <a:pt x="129" y="254"/>
                </a:cubicBezTo>
                <a:close/>
                <a:moveTo>
                  <a:pt x="58" y="333"/>
                </a:moveTo>
                <a:lnTo>
                  <a:pt x="58" y="333"/>
                </a:lnTo>
                <a:lnTo>
                  <a:pt x="45" y="333"/>
                </a:lnTo>
                <a:lnTo>
                  <a:pt x="56" y="283"/>
                </a:lnTo>
                <a:lnTo>
                  <a:pt x="114" y="283"/>
                </a:lnTo>
                <a:lnTo>
                  <a:pt x="114" y="341"/>
                </a:lnTo>
                <a:lnTo>
                  <a:pt x="65" y="352"/>
                </a:lnTo>
                <a:lnTo>
                  <a:pt x="65" y="339"/>
                </a:lnTo>
                <a:cubicBezTo>
                  <a:pt x="65" y="336"/>
                  <a:pt x="62" y="333"/>
                  <a:pt x="58" y="333"/>
                </a:cubicBezTo>
                <a:close/>
                <a:moveTo>
                  <a:pt x="321" y="0"/>
                </a:moveTo>
                <a:lnTo>
                  <a:pt x="321" y="0"/>
                </a:lnTo>
                <a:cubicBezTo>
                  <a:pt x="301" y="0"/>
                  <a:pt x="282" y="8"/>
                  <a:pt x="268" y="22"/>
                </a:cubicBezTo>
                <a:lnTo>
                  <a:pt x="31" y="259"/>
                </a:lnTo>
                <a:cubicBezTo>
                  <a:pt x="30" y="259"/>
                  <a:pt x="30" y="261"/>
                  <a:pt x="29" y="262"/>
                </a:cubicBezTo>
                <a:lnTo>
                  <a:pt x="0" y="389"/>
                </a:lnTo>
                <a:cubicBezTo>
                  <a:pt x="0" y="391"/>
                  <a:pt x="0" y="394"/>
                  <a:pt x="2" y="395"/>
                </a:cubicBezTo>
                <a:cubicBezTo>
                  <a:pt x="3" y="397"/>
                  <a:pt x="5" y="397"/>
                  <a:pt x="7" y="397"/>
                </a:cubicBezTo>
                <a:cubicBezTo>
                  <a:pt x="7" y="397"/>
                  <a:pt x="8" y="397"/>
                  <a:pt x="8" y="397"/>
                </a:cubicBezTo>
                <a:lnTo>
                  <a:pt x="136" y="368"/>
                </a:lnTo>
                <a:cubicBezTo>
                  <a:pt x="137" y="368"/>
                  <a:pt x="138" y="367"/>
                  <a:pt x="139" y="366"/>
                </a:cubicBezTo>
                <a:lnTo>
                  <a:pt x="375" y="130"/>
                </a:lnTo>
                <a:cubicBezTo>
                  <a:pt x="390" y="115"/>
                  <a:pt x="398" y="96"/>
                  <a:pt x="398" y="76"/>
                </a:cubicBezTo>
                <a:cubicBezTo>
                  <a:pt x="398" y="34"/>
                  <a:pt x="363" y="0"/>
                  <a:pt x="321"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8" name="Freeform 189">
            <a:extLst>
              <a:ext uri="{FF2B5EF4-FFF2-40B4-BE49-F238E27FC236}">
                <a16:creationId xmlns:a16="http://schemas.microsoft.com/office/drawing/2014/main" id="{00000000-0008-0000-0200-000008000000}"/>
              </a:ext>
            </a:extLst>
          </xdr:cNvPr>
          <xdr:cNvSpPr>
            <a:spLocks/>
          </xdr:cNvSpPr>
        </xdr:nvSpPr>
        <xdr:spPr bwMode="auto">
          <a:xfrm>
            <a:off x="544" y="3489"/>
            <a:ext cx="18" cy="21"/>
          </a:xfrm>
          <a:custGeom>
            <a:avLst/>
            <a:gdLst>
              <a:gd name="T0" fmla="*/ 9 w 30"/>
              <a:gd name="T1" fmla="*/ 0 h 34"/>
              <a:gd name="T2" fmla="*/ 9 w 30"/>
              <a:gd name="T3" fmla="*/ 0 h 34"/>
              <a:gd name="T4" fmla="*/ 0 w 30"/>
              <a:gd name="T5" fmla="*/ 34 h 34"/>
              <a:gd name="T6" fmla="*/ 30 w 30"/>
              <a:gd name="T7" fmla="*/ 26 h 34"/>
              <a:gd name="T8" fmla="*/ 26 w 30"/>
              <a:gd name="T9" fmla="*/ 2 h 34"/>
              <a:gd name="T10" fmla="*/ 9 w 30"/>
              <a:gd name="T11" fmla="*/ 0 h 34"/>
            </a:gdLst>
            <a:ahLst/>
            <a:cxnLst>
              <a:cxn ang="0">
                <a:pos x="T0" y="T1"/>
              </a:cxn>
              <a:cxn ang="0">
                <a:pos x="T2" y="T3"/>
              </a:cxn>
              <a:cxn ang="0">
                <a:pos x="T4" y="T5"/>
              </a:cxn>
              <a:cxn ang="0">
                <a:pos x="T6" y="T7"/>
              </a:cxn>
              <a:cxn ang="0">
                <a:pos x="T8" y="T9"/>
              </a:cxn>
              <a:cxn ang="0">
                <a:pos x="T10" y="T11"/>
              </a:cxn>
            </a:cxnLst>
            <a:rect l="0" t="0" r="r" b="b"/>
            <a:pathLst>
              <a:path w="30" h="34">
                <a:moveTo>
                  <a:pt x="9" y="0"/>
                </a:moveTo>
                <a:lnTo>
                  <a:pt x="9" y="0"/>
                </a:lnTo>
                <a:lnTo>
                  <a:pt x="0" y="34"/>
                </a:lnTo>
                <a:lnTo>
                  <a:pt x="30" y="26"/>
                </a:lnTo>
                <a:lnTo>
                  <a:pt x="26" y="2"/>
                </a:lnTo>
                <a:lnTo>
                  <a:pt x="9" y="0"/>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9" name="Freeform 191">
            <a:extLst>
              <a:ext uri="{FF2B5EF4-FFF2-40B4-BE49-F238E27FC236}">
                <a16:creationId xmlns:a16="http://schemas.microsoft.com/office/drawing/2014/main" id="{00000000-0008-0000-0200-000009000000}"/>
              </a:ext>
            </a:extLst>
          </xdr:cNvPr>
          <xdr:cNvSpPr>
            <a:spLocks noEditPoints="1"/>
          </xdr:cNvSpPr>
        </xdr:nvSpPr>
        <xdr:spPr bwMode="auto">
          <a:xfrm>
            <a:off x="278" y="3191"/>
            <a:ext cx="360" cy="423"/>
          </a:xfrm>
          <a:custGeom>
            <a:avLst/>
            <a:gdLst>
              <a:gd name="T0" fmla="*/ 451 w 596"/>
              <a:gd name="T1" fmla="*/ 47 h 694"/>
              <a:gd name="T2" fmla="*/ 451 w 596"/>
              <a:gd name="T3" fmla="*/ 47 h 694"/>
              <a:gd name="T4" fmla="*/ 455 w 596"/>
              <a:gd name="T5" fmla="*/ 51 h 694"/>
              <a:gd name="T6" fmla="*/ 546 w 596"/>
              <a:gd name="T7" fmla="*/ 141 h 694"/>
              <a:gd name="T8" fmla="*/ 464 w 596"/>
              <a:gd name="T9" fmla="*/ 141 h 694"/>
              <a:gd name="T10" fmla="*/ 451 w 596"/>
              <a:gd name="T11" fmla="*/ 128 h 694"/>
              <a:gd name="T12" fmla="*/ 451 w 596"/>
              <a:gd name="T13" fmla="*/ 47 h 694"/>
              <a:gd name="T14" fmla="*/ 567 w 596"/>
              <a:gd name="T15" fmla="*/ 485 h 694"/>
              <a:gd name="T16" fmla="*/ 567 w 596"/>
              <a:gd name="T17" fmla="*/ 485 h 694"/>
              <a:gd name="T18" fmla="*/ 567 w 596"/>
              <a:gd name="T19" fmla="*/ 623 h 694"/>
              <a:gd name="T20" fmla="*/ 525 w 596"/>
              <a:gd name="T21" fmla="*/ 666 h 694"/>
              <a:gd name="T22" fmla="*/ 71 w 596"/>
              <a:gd name="T23" fmla="*/ 666 h 694"/>
              <a:gd name="T24" fmla="*/ 28 w 596"/>
              <a:gd name="T25" fmla="*/ 623 h 694"/>
              <a:gd name="T26" fmla="*/ 28 w 596"/>
              <a:gd name="T27" fmla="*/ 70 h 694"/>
              <a:gd name="T28" fmla="*/ 71 w 596"/>
              <a:gd name="T29" fmla="*/ 27 h 694"/>
              <a:gd name="T30" fmla="*/ 422 w 596"/>
              <a:gd name="T31" fmla="*/ 27 h 694"/>
              <a:gd name="T32" fmla="*/ 422 w 596"/>
              <a:gd name="T33" fmla="*/ 128 h 694"/>
              <a:gd name="T34" fmla="*/ 464 w 596"/>
              <a:gd name="T35" fmla="*/ 170 h 694"/>
              <a:gd name="T36" fmla="*/ 567 w 596"/>
              <a:gd name="T37" fmla="*/ 170 h 694"/>
              <a:gd name="T38" fmla="*/ 567 w 596"/>
              <a:gd name="T39" fmla="*/ 310 h 694"/>
              <a:gd name="T40" fmla="*/ 596 w 596"/>
              <a:gd name="T41" fmla="*/ 280 h 694"/>
              <a:gd name="T42" fmla="*/ 596 w 596"/>
              <a:gd name="T43" fmla="*/ 155 h 694"/>
              <a:gd name="T44" fmla="*/ 591 w 596"/>
              <a:gd name="T45" fmla="*/ 145 h 694"/>
              <a:gd name="T46" fmla="*/ 446 w 596"/>
              <a:gd name="T47" fmla="*/ 4 h 694"/>
              <a:gd name="T48" fmla="*/ 437 w 596"/>
              <a:gd name="T49" fmla="*/ 0 h 694"/>
              <a:gd name="T50" fmla="*/ 71 w 596"/>
              <a:gd name="T51" fmla="*/ 0 h 694"/>
              <a:gd name="T52" fmla="*/ 0 w 596"/>
              <a:gd name="T53" fmla="*/ 70 h 694"/>
              <a:gd name="T54" fmla="*/ 0 w 596"/>
              <a:gd name="T55" fmla="*/ 623 h 694"/>
              <a:gd name="T56" fmla="*/ 71 w 596"/>
              <a:gd name="T57" fmla="*/ 694 h 694"/>
              <a:gd name="T58" fmla="*/ 525 w 596"/>
              <a:gd name="T59" fmla="*/ 694 h 694"/>
              <a:gd name="T60" fmla="*/ 596 w 596"/>
              <a:gd name="T61" fmla="*/ 623 h 694"/>
              <a:gd name="T62" fmla="*/ 596 w 596"/>
              <a:gd name="T63" fmla="*/ 460 h 694"/>
              <a:gd name="T64" fmla="*/ 567 w 596"/>
              <a:gd name="T65" fmla="*/ 485 h 6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596" h="694">
                <a:moveTo>
                  <a:pt x="451" y="47"/>
                </a:moveTo>
                <a:lnTo>
                  <a:pt x="451" y="47"/>
                </a:lnTo>
                <a:lnTo>
                  <a:pt x="455" y="51"/>
                </a:lnTo>
                <a:lnTo>
                  <a:pt x="546" y="141"/>
                </a:lnTo>
                <a:lnTo>
                  <a:pt x="464" y="141"/>
                </a:lnTo>
                <a:cubicBezTo>
                  <a:pt x="457" y="141"/>
                  <a:pt x="451" y="135"/>
                  <a:pt x="451" y="128"/>
                </a:cubicBezTo>
                <a:lnTo>
                  <a:pt x="451" y="47"/>
                </a:lnTo>
                <a:close/>
                <a:moveTo>
                  <a:pt x="567" y="485"/>
                </a:moveTo>
                <a:lnTo>
                  <a:pt x="567" y="485"/>
                </a:lnTo>
                <a:lnTo>
                  <a:pt x="567" y="623"/>
                </a:lnTo>
                <a:cubicBezTo>
                  <a:pt x="567" y="647"/>
                  <a:pt x="548" y="666"/>
                  <a:pt x="525" y="666"/>
                </a:cubicBezTo>
                <a:lnTo>
                  <a:pt x="71" y="666"/>
                </a:lnTo>
                <a:cubicBezTo>
                  <a:pt x="47" y="666"/>
                  <a:pt x="28" y="647"/>
                  <a:pt x="28" y="623"/>
                </a:cubicBezTo>
                <a:lnTo>
                  <a:pt x="28" y="70"/>
                </a:lnTo>
                <a:cubicBezTo>
                  <a:pt x="28" y="46"/>
                  <a:pt x="47" y="27"/>
                  <a:pt x="71" y="27"/>
                </a:cubicBezTo>
                <a:lnTo>
                  <a:pt x="422" y="27"/>
                </a:lnTo>
                <a:lnTo>
                  <a:pt x="422" y="128"/>
                </a:lnTo>
                <a:cubicBezTo>
                  <a:pt x="422" y="151"/>
                  <a:pt x="441" y="170"/>
                  <a:pt x="464" y="170"/>
                </a:cubicBezTo>
                <a:lnTo>
                  <a:pt x="567" y="170"/>
                </a:lnTo>
                <a:lnTo>
                  <a:pt x="567" y="310"/>
                </a:lnTo>
                <a:lnTo>
                  <a:pt x="596" y="280"/>
                </a:lnTo>
                <a:lnTo>
                  <a:pt x="596" y="155"/>
                </a:lnTo>
                <a:cubicBezTo>
                  <a:pt x="596" y="151"/>
                  <a:pt x="594" y="148"/>
                  <a:pt x="591" y="145"/>
                </a:cubicBezTo>
                <a:lnTo>
                  <a:pt x="446" y="4"/>
                </a:lnTo>
                <a:cubicBezTo>
                  <a:pt x="444" y="1"/>
                  <a:pt x="440" y="0"/>
                  <a:pt x="437" y="0"/>
                </a:cubicBezTo>
                <a:lnTo>
                  <a:pt x="71" y="0"/>
                </a:lnTo>
                <a:cubicBezTo>
                  <a:pt x="31" y="0"/>
                  <a:pt x="0" y="31"/>
                  <a:pt x="0" y="70"/>
                </a:cubicBezTo>
                <a:lnTo>
                  <a:pt x="0" y="623"/>
                </a:lnTo>
                <a:cubicBezTo>
                  <a:pt x="0" y="663"/>
                  <a:pt x="31" y="694"/>
                  <a:pt x="71" y="694"/>
                </a:cubicBezTo>
                <a:lnTo>
                  <a:pt x="525" y="694"/>
                </a:lnTo>
                <a:cubicBezTo>
                  <a:pt x="564" y="694"/>
                  <a:pt x="596" y="663"/>
                  <a:pt x="596" y="623"/>
                </a:cubicBezTo>
                <a:lnTo>
                  <a:pt x="596" y="460"/>
                </a:lnTo>
                <a:lnTo>
                  <a:pt x="567" y="485"/>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723900</xdr:colOff>
          <xdr:row>3</xdr:row>
          <xdr:rowOff>565150</xdr:rowOff>
        </xdr:from>
        <xdr:to>
          <xdr:col>4</xdr:col>
          <xdr:colOff>927100</xdr:colOff>
          <xdr:row>3</xdr:row>
          <xdr:rowOff>1022350</xdr:rowOff>
        </xdr:to>
        <xdr:sp macro="" textlink="">
          <xdr:nvSpPr>
            <xdr:cNvPr id="28678" name="TextBox1" hidden="1">
              <a:extLst>
                <a:ext uri="{63B3BB69-23CF-44E3-9099-C40C66FF867C}">
                  <a14:compatExt spid="_x0000_s28678"/>
                </a:ext>
                <a:ext uri="{FF2B5EF4-FFF2-40B4-BE49-F238E27FC236}">
                  <a16:creationId xmlns:a16="http://schemas.microsoft.com/office/drawing/2014/main" id="{00000000-0008-0000-0200-000006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10</xdr:col>
      <xdr:colOff>2380795</xdr:colOff>
      <xdr:row>0</xdr:row>
      <xdr:rowOff>0</xdr:rowOff>
    </xdr:from>
    <xdr:to>
      <xdr:col>11</xdr:col>
      <xdr:colOff>1436232</xdr:colOff>
      <xdr:row>6</xdr:row>
      <xdr:rowOff>570770</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09" r="31838" b="10813"/>
        <a:stretch/>
      </xdr:blipFill>
      <xdr:spPr>
        <a:xfrm flipH="1">
          <a:off x="22235128" y="0"/>
          <a:ext cx="1544109" cy="2475316"/>
        </a:xfrm>
        <a:prstGeom prst="rect">
          <a:avLst/>
        </a:prstGeom>
      </xdr:spPr>
    </xdr:pic>
    <xdr:clientData/>
  </xdr:twoCellAnchor>
  <xdr:twoCellAnchor>
    <xdr:from>
      <xdr:col>1</xdr:col>
      <xdr:colOff>406400</xdr:colOff>
      <xdr:row>6</xdr:row>
      <xdr:rowOff>304347</xdr:rowOff>
    </xdr:from>
    <xdr:to>
      <xdr:col>1</xdr:col>
      <xdr:colOff>1012477</xdr:colOff>
      <xdr:row>6</xdr:row>
      <xdr:rowOff>844659</xdr:rowOff>
    </xdr:to>
    <xdr:grpSp>
      <xdr:nvGrpSpPr>
        <xdr:cNvPr id="3" name="Group 183">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D00-000002000000}"/>
            </a:ext>
          </a:extLst>
        </xdr:cNvPr>
        <xdr:cNvGrpSpPr>
          <a:grpSpLocks noChangeAspect="1"/>
        </xdr:cNvGrpSpPr>
      </xdr:nvGrpSpPr>
      <xdr:grpSpPr bwMode="auto">
        <a:xfrm>
          <a:off x="1654175" y="2209347"/>
          <a:ext cx="606077" cy="540312"/>
          <a:chOff x="278" y="3191"/>
          <a:chExt cx="483" cy="423"/>
        </a:xfrm>
        <a:solidFill>
          <a:schemeClr val="bg1"/>
        </a:solidFill>
      </xdr:grpSpPr>
      <xdr:sp macro="" textlink="">
        <xdr:nvSpPr>
          <xdr:cNvPr id="4" name="Freeform 184">
            <a:extLst>
              <a:ext uri="{FF2B5EF4-FFF2-40B4-BE49-F238E27FC236}">
                <a16:creationId xmlns:a16="http://schemas.microsoft.com/office/drawing/2014/main" id="{00000000-0008-0000-0D00-000004000000}"/>
              </a:ext>
            </a:extLst>
          </xdr:cNvPr>
          <xdr:cNvSpPr>
            <a:spLocks/>
          </xdr:cNvSpPr>
        </xdr:nvSpPr>
        <xdr:spPr bwMode="auto">
          <a:xfrm>
            <a:off x="339" y="3315"/>
            <a:ext cx="181" cy="17"/>
          </a:xfrm>
          <a:custGeom>
            <a:avLst/>
            <a:gdLst>
              <a:gd name="T0" fmla="*/ 286 w 300"/>
              <a:gd name="T1" fmla="*/ 0 h 28"/>
              <a:gd name="T2" fmla="*/ 286 w 300"/>
              <a:gd name="T3" fmla="*/ 0 h 28"/>
              <a:gd name="T4" fmla="*/ 14 w 300"/>
              <a:gd name="T5" fmla="*/ 0 h 28"/>
              <a:gd name="T6" fmla="*/ 0 w 300"/>
              <a:gd name="T7" fmla="*/ 14 h 28"/>
              <a:gd name="T8" fmla="*/ 14 w 300"/>
              <a:gd name="T9" fmla="*/ 28 h 28"/>
              <a:gd name="T10" fmla="*/ 286 w 300"/>
              <a:gd name="T11" fmla="*/ 28 h 28"/>
              <a:gd name="T12" fmla="*/ 300 w 300"/>
              <a:gd name="T13" fmla="*/ 14 h 28"/>
              <a:gd name="T14" fmla="*/ 286 w 300"/>
              <a:gd name="T15" fmla="*/ 0 h 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8">
                <a:moveTo>
                  <a:pt x="286" y="0"/>
                </a:moveTo>
                <a:lnTo>
                  <a:pt x="286" y="0"/>
                </a:lnTo>
                <a:lnTo>
                  <a:pt x="14" y="0"/>
                </a:lnTo>
                <a:cubicBezTo>
                  <a:pt x="6" y="0"/>
                  <a:pt x="0" y="6"/>
                  <a:pt x="0" y="14"/>
                </a:cubicBezTo>
                <a:cubicBezTo>
                  <a:pt x="0" y="22"/>
                  <a:pt x="6" y="28"/>
                  <a:pt x="14" y="28"/>
                </a:cubicBezTo>
                <a:lnTo>
                  <a:pt x="286" y="28"/>
                </a:lnTo>
                <a:cubicBezTo>
                  <a:pt x="294" y="28"/>
                  <a:pt x="300" y="22"/>
                  <a:pt x="300" y="14"/>
                </a:cubicBezTo>
                <a:cubicBezTo>
                  <a:pt x="300" y="6"/>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5" name="Freeform 185">
            <a:extLst>
              <a:ext uri="{FF2B5EF4-FFF2-40B4-BE49-F238E27FC236}">
                <a16:creationId xmlns:a16="http://schemas.microsoft.com/office/drawing/2014/main" id="{00000000-0008-0000-0D00-000005000000}"/>
              </a:ext>
            </a:extLst>
          </xdr:cNvPr>
          <xdr:cNvSpPr>
            <a:spLocks/>
          </xdr:cNvSpPr>
        </xdr:nvSpPr>
        <xdr:spPr bwMode="auto">
          <a:xfrm>
            <a:off x="339" y="3391"/>
            <a:ext cx="181" cy="18"/>
          </a:xfrm>
          <a:custGeom>
            <a:avLst/>
            <a:gdLst>
              <a:gd name="T0" fmla="*/ 286 w 300"/>
              <a:gd name="T1" fmla="*/ 0 h 28"/>
              <a:gd name="T2" fmla="*/ 286 w 300"/>
              <a:gd name="T3" fmla="*/ 0 h 28"/>
              <a:gd name="T4" fmla="*/ 14 w 300"/>
              <a:gd name="T5" fmla="*/ 0 h 28"/>
              <a:gd name="T6" fmla="*/ 0 w 300"/>
              <a:gd name="T7" fmla="*/ 14 h 28"/>
              <a:gd name="T8" fmla="*/ 14 w 300"/>
              <a:gd name="T9" fmla="*/ 28 h 28"/>
              <a:gd name="T10" fmla="*/ 286 w 300"/>
              <a:gd name="T11" fmla="*/ 28 h 28"/>
              <a:gd name="T12" fmla="*/ 300 w 300"/>
              <a:gd name="T13" fmla="*/ 14 h 28"/>
              <a:gd name="T14" fmla="*/ 286 w 300"/>
              <a:gd name="T15" fmla="*/ 0 h 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8">
                <a:moveTo>
                  <a:pt x="286" y="0"/>
                </a:moveTo>
                <a:lnTo>
                  <a:pt x="286" y="0"/>
                </a:lnTo>
                <a:lnTo>
                  <a:pt x="14" y="0"/>
                </a:lnTo>
                <a:cubicBezTo>
                  <a:pt x="6" y="0"/>
                  <a:pt x="0" y="6"/>
                  <a:pt x="0" y="14"/>
                </a:cubicBezTo>
                <a:cubicBezTo>
                  <a:pt x="0" y="22"/>
                  <a:pt x="6" y="28"/>
                  <a:pt x="14" y="28"/>
                </a:cubicBezTo>
                <a:lnTo>
                  <a:pt x="286" y="28"/>
                </a:lnTo>
                <a:cubicBezTo>
                  <a:pt x="294" y="28"/>
                  <a:pt x="300" y="22"/>
                  <a:pt x="300" y="14"/>
                </a:cubicBezTo>
                <a:cubicBezTo>
                  <a:pt x="300" y="6"/>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6" name="Freeform 186">
            <a:extLst>
              <a:ext uri="{FF2B5EF4-FFF2-40B4-BE49-F238E27FC236}">
                <a16:creationId xmlns:a16="http://schemas.microsoft.com/office/drawing/2014/main" id="{00000000-0008-0000-0D00-000006000000}"/>
              </a:ext>
            </a:extLst>
          </xdr:cNvPr>
          <xdr:cNvSpPr>
            <a:spLocks/>
          </xdr:cNvSpPr>
        </xdr:nvSpPr>
        <xdr:spPr bwMode="auto">
          <a:xfrm>
            <a:off x="339" y="3468"/>
            <a:ext cx="181" cy="17"/>
          </a:xfrm>
          <a:custGeom>
            <a:avLst/>
            <a:gdLst>
              <a:gd name="T0" fmla="*/ 286 w 300"/>
              <a:gd name="T1" fmla="*/ 0 h 29"/>
              <a:gd name="T2" fmla="*/ 286 w 300"/>
              <a:gd name="T3" fmla="*/ 0 h 29"/>
              <a:gd name="T4" fmla="*/ 14 w 300"/>
              <a:gd name="T5" fmla="*/ 0 h 29"/>
              <a:gd name="T6" fmla="*/ 0 w 300"/>
              <a:gd name="T7" fmla="*/ 15 h 29"/>
              <a:gd name="T8" fmla="*/ 14 w 300"/>
              <a:gd name="T9" fmla="*/ 29 h 29"/>
              <a:gd name="T10" fmla="*/ 286 w 300"/>
              <a:gd name="T11" fmla="*/ 29 h 29"/>
              <a:gd name="T12" fmla="*/ 300 w 300"/>
              <a:gd name="T13" fmla="*/ 15 h 29"/>
              <a:gd name="T14" fmla="*/ 286 w 300"/>
              <a:gd name="T15" fmla="*/ 0 h 2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9">
                <a:moveTo>
                  <a:pt x="286" y="0"/>
                </a:moveTo>
                <a:lnTo>
                  <a:pt x="286" y="0"/>
                </a:lnTo>
                <a:lnTo>
                  <a:pt x="14" y="0"/>
                </a:lnTo>
                <a:cubicBezTo>
                  <a:pt x="6" y="0"/>
                  <a:pt x="0" y="7"/>
                  <a:pt x="0" y="15"/>
                </a:cubicBezTo>
                <a:cubicBezTo>
                  <a:pt x="0" y="23"/>
                  <a:pt x="6" y="29"/>
                  <a:pt x="14" y="29"/>
                </a:cubicBezTo>
                <a:lnTo>
                  <a:pt x="286" y="29"/>
                </a:lnTo>
                <a:cubicBezTo>
                  <a:pt x="294" y="29"/>
                  <a:pt x="300" y="23"/>
                  <a:pt x="300" y="15"/>
                </a:cubicBezTo>
                <a:cubicBezTo>
                  <a:pt x="300" y="7"/>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7" name="Freeform 187">
            <a:extLst>
              <a:ext uri="{FF2B5EF4-FFF2-40B4-BE49-F238E27FC236}">
                <a16:creationId xmlns:a16="http://schemas.microsoft.com/office/drawing/2014/main" id="{00000000-0008-0000-0D00-000007000000}"/>
              </a:ext>
            </a:extLst>
          </xdr:cNvPr>
          <xdr:cNvSpPr>
            <a:spLocks/>
          </xdr:cNvSpPr>
        </xdr:nvSpPr>
        <xdr:spPr bwMode="auto">
          <a:xfrm>
            <a:off x="427" y="3542"/>
            <a:ext cx="93" cy="18"/>
          </a:xfrm>
          <a:custGeom>
            <a:avLst/>
            <a:gdLst>
              <a:gd name="T0" fmla="*/ 140 w 154"/>
              <a:gd name="T1" fmla="*/ 0 h 29"/>
              <a:gd name="T2" fmla="*/ 140 w 154"/>
              <a:gd name="T3" fmla="*/ 0 h 29"/>
              <a:gd name="T4" fmla="*/ 15 w 154"/>
              <a:gd name="T5" fmla="*/ 0 h 29"/>
              <a:gd name="T6" fmla="*/ 0 w 154"/>
              <a:gd name="T7" fmla="*/ 14 h 29"/>
              <a:gd name="T8" fmla="*/ 15 w 154"/>
              <a:gd name="T9" fmla="*/ 29 h 29"/>
              <a:gd name="T10" fmla="*/ 140 w 154"/>
              <a:gd name="T11" fmla="*/ 29 h 29"/>
              <a:gd name="T12" fmla="*/ 154 w 154"/>
              <a:gd name="T13" fmla="*/ 14 h 29"/>
              <a:gd name="T14" fmla="*/ 140 w 154"/>
              <a:gd name="T15" fmla="*/ 0 h 2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54" h="29">
                <a:moveTo>
                  <a:pt x="140" y="0"/>
                </a:moveTo>
                <a:lnTo>
                  <a:pt x="140" y="0"/>
                </a:lnTo>
                <a:lnTo>
                  <a:pt x="15" y="0"/>
                </a:lnTo>
                <a:cubicBezTo>
                  <a:pt x="7" y="0"/>
                  <a:pt x="0" y="7"/>
                  <a:pt x="0" y="14"/>
                </a:cubicBezTo>
                <a:cubicBezTo>
                  <a:pt x="0" y="22"/>
                  <a:pt x="7" y="29"/>
                  <a:pt x="15" y="29"/>
                </a:cubicBezTo>
                <a:lnTo>
                  <a:pt x="140" y="29"/>
                </a:lnTo>
                <a:cubicBezTo>
                  <a:pt x="148" y="29"/>
                  <a:pt x="154" y="22"/>
                  <a:pt x="154" y="14"/>
                </a:cubicBezTo>
                <a:cubicBezTo>
                  <a:pt x="154" y="7"/>
                  <a:pt x="148" y="0"/>
                  <a:pt x="140"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8" name="Freeform 188">
            <a:extLst>
              <a:ext uri="{FF2B5EF4-FFF2-40B4-BE49-F238E27FC236}">
                <a16:creationId xmlns:a16="http://schemas.microsoft.com/office/drawing/2014/main" id="{00000000-0008-0000-0D00-000008000000}"/>
              </a:ext>
            </a:extLst>
          </xdr:cNvPr>
          <xdr:cNvSpPr>
            <a:spLocks noEditPoints="1"/>
          </xdr:cNvSpPr>
        </xdr:nvSpPr>
        <xdr:spPr bwMode="auto">
          <a:xfrm>
            <a:off x="521" y="3290"/>
            <a:ext cx="240" cy="243"/>
          </a:xfrm>
          <a:custGeom>
            <a:avLst/>
            <a:gdLst>
              <a:gd name="T0" fmla="*/ 339 w 398"/>
              <a:gd name="T1" fmla="*/ 125 h 397"/>
              <a:gd name="T2" fmla="*/ 339 w 398"/>
              <a:gd name="T3" fmla="*/ 125 h 397"/>
              <a:gd name="T4" fmla="*/ 273 w 398"/>
              <a:gd name="T5" fmla="*/ 59 h 397"/>
              <a:gd name="T6" fmla="*/ 289 w 398"/>
              <a:gd name="T7" fmla="*/ 43 h 397"/>
              <a:gd name="T8" fmla="*/ 321 w 398"/>
              <a:gd name="T9" fmla="*/ 29 h 397"/>
              <a:gd name="T10" fmla="*/ 368 w 398"/>
              <a:gd name="T11" fmla="*/ 76 h 397"/>
              <a:gd name="T12" fmla="*/ 354 w 398"/>
              <a:gd name="T13" fmla="*/ 109 h 397"/>
              <a:gd name="T14" fmla="*/ 339 w 398"/>
              <a:gd name="T15" fmla="*/ 125 h 397"/>
              <a:gd name="T16" fmla="*/ 129 w 398"/>
              <a:gd name="T17" fmla="*/ 254 h 397"/>
              <a:gd name="T18" fmla="*/ 129 w 398"/>
              <a:gd name="T19" fmla="*/ 254 h 397"/>
              <a:gd name="T20" fmla="*/ 78 w 398"/>
              <a:gd name="T21" fmla="*/ 254 h 397"/>
              <a:gd name="T22" fmla="*/ 252 w 398"/>
              <a:gd name="T23" fmla="*/ 80 h 397"/>
              <a:gd name="T24" fmla="*/ 318 w 398"/>
              <a:gd name="T25" fmla="*/ 146 h 397"/>
              <a:gd name="T26" fmla="*/ 143 w 398"/>
              <a:gd name="T27" fmla="*/ 320 h 397"/>
              <a:gd name="T28" fmla="*/ 143 w 398"/>
              <a:gd name="T29" fmla="*/ 269 h 397"/>
              <a:gd name="T30" fmla="*/ 129 w 398"/>
              <a:gd name="T31" fmla="*/ 254 h 397"/>
              <a:gd name="T32" fmla="*/ 58 w 398"/>
              <a:gd name="T33" fmla="*/ 333 h 397"/>
              <a:gd name="T34" fmla="*/ 58 w 398"/>
              <a:gd name="T35" fmla="*/ 333 h 397"/>
              <a:gd name="T36" fmla="*/ 45 w 398"/>
              <a:gd name="T37" fmla="*/ 333 h 397"/>
              <a:gd name="T38" fmla="*/ 56 w 398"/>
              <a:gd name="T39" fmla="*/ 283 h 397"/>
              <a:gd name="T40" fmla="*/ 114 w 398"/>
              <a:gd name="T41" fmla="*/ 283 h 397"/>
              <a:gd name="T42" fmla="*/ 114 w 398"/>
              <a:gd name="T43" fmla="*/ 341 h 397"/>
              <a:gd name="T44" fmla="*/ 65 w 398"/>
              <a:gd name="T45" fmla="*/ 352 h 397"/>
              <a:gd name="T46" fmla="*/ 65 w 398"/>
              <a:gd name="T47" fmla="*/ 339 h 397"/>
              <a:gd name="T48" fmla="*/ 58 w 398"/>
              <a:gd name="T49" fmla="*/ 333 h 397"/>
              <a:gd name="T50" fmla="*/ 321 w 398"/>
              <a:gd name="T51" fmla="*/ 0 h 397"/>
              <a:gd name="T52" fmla="*/ 321 w 398"/>
              <a:gd name="T53" fmla="*/ 0 h 397"/>
              <a:gd name="T54" fmla="*/ 268 w 398"/>
              <a:gd name="T55" fmla="*/ 22 h 397"/>
              <a:gd name="T56" fmla="*/ 31 w 398"/>
              <a:gd name="T57" fmla="*/ 259 h 397"/>
              <a:gd name="T58" fmla="*/ 29 w 398"/>
              <a:gd name="T59" fmla="*/ 262 h 397"/>
              <a:gd name="T60" fmla="*/ 0 w 398"/>
              <a:gd name="T61" fmla="*/ 389 h 397"/>
              <a:gd name="T62" fmla="*/ 2 w 398"/>
              <a:gd name="T63" fmla="*/ 395 h 397"/>
              <a:gd name="T64" fmla="*/ 7 w 398"/>
              <a:gd name="T65" fmla="*/ 397 h 397"/>
              <a:gd name="T66" fmla="*/ 8 w 398"/>
              <a:gd name="T67" fmla="*/ 397 h 397"/>
              <a:gd name="T68" fmla="*/ 136 w 398"/>
              <a:gd name="T69" fmla="*/ 368 h 397"/>
              <a:gd name="T70" fmla="*/ 139 w 398"/>
              <a:gd name="T71" fmla="*/ 366 h 397"/>
              <a:gd name="T72" fmla="*/ 375 w 398"/>
              <a:gd name="T73" fmla="*/ 130 h 397"/>
              <a:gd name="T74" fmla="*/ 398 w 398"/>
              <a:gd name="T75" fmla="*/ 76 h 397"/>
              <a:gd name="T76" fmla="*/ 321 w 398"/>
              <a:gd name="T77" fmla="*/ 0 h 3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98" h="397">
                <a:moveTo>
                  <a:pt x="339" y="125"/>
                </a:moveTo>
                <a:lnTo>
                  <a:pt x="339" y="125"/>
                </a:lnTo>
                <a:lnTo>
                  <a:pt x="273" y="59"/>
                </a:lnTo>
                <a:lnTo>
                  <a:pt x="289" y="43"/>
                </a:lnTo>
                <a:cubicBezTo>
                  <a:pt x="289" y="43"/>
                  <a:pt x="302" y="29"/>
                  <a:pt x="321" y="29"/>
                </a:cubicBezTo>
                <a:cubicBezTo>
                  <a:pt x="347" y="29"/>
                  <a:pt x="368" y="50"/>
                  <a:pt x="368" y="76"/>
                </a:cubicBezTo>
                <a:cubicBezTo>
                  <a:pt x="368" y="88"/>
                  <a:pt x="363" y="100"/>
                  <a:pt x="354" y="109"/>
                </a:cubicBezTo>
                <a:lnTo>
                  <a:pt x="339" y="125"/>
                </a:lnTo>
                <a:close/>
                <a:moveTo>
                  <a:pt x="129" y="254"/>
                </a:moveTo>
                <a:lnTo>
                  <a:pt x="129" y="254"/>
                </a:lnTo>
                <a:lnTo>
                  <a:pt x="78" y="254"/>
                </a:lnTo>
                <a:lnTo>
                  <a:pt x="252" y="80"/>
                </a:lnTo>
                <a:lnTo>
                  <a:pt x="318" y="146"/>
                </a:lnTo>
                <a:lnTo>
                  <a:pt x="143" y="320"/>
                </a:lnTo>
                <a:lnTo>
                  <a:pt x="143" y="269"/>
                </a:lnTo>
                <a:cubicBezTo>
                  <a:pt x="143" y="260"/>
                  <a:pt x="137" y="254"/>
                  <a:pt x="129" y="254"/>
                </a:cubicBezTo>
                <a:close/>
                <a:moveTo>
                  <a:pt x="58" y="333"/>
                </a:moveTo>
                <a:lnTo>
                  <a:pt x="58" y="333"/>
                </a:lnTo>
                <a:lnTo>
                  <a:pt x="45" y="333"/>
                </a:lnTo>
                <a:lnTo>
                  <a:pt x="56" y="283"/>
                </a:lnTo>
                <a:lnTo>
                  <a:pt x="114" y="283"/>
                </a:lnTo>
                <a:lnTo>
                  <a:pt x="114" y="341"/>
                </a:lnTo>
                <a:lnTo>
                  <a:pt x="65" y="352"/>
                </a:lnTo>
                <a:lnTo>
                  <a:pt x="65" y="339"/>
                </a:lnTo>
                <a:cubicBezTo>
                  <a:pt x="65" y="336"/>
                  <a:pt x="62" y="333"/>
                  <a:pt x="58" y="333"/>
                </a:cubicBezTo>
                <a:close/>
                <a:moveTo>
                  <a:pt x="321" y="0"/>
                </a:moveTo>
                <a:lnTo>
                  <a:pt x="321" y="0"/>
                </a:lnTo>
                <a:cubicBezTo>
                  <a:pt x="301" y="0"/>
                  <a:pt x="282" y="8"/>
                  <a:pt x="268" y="22"/>
                </a:cubicBezTo>
                <a:lnTo>
                  <a:pt x="31" y="259"/>
                </a:lnTo>
                <a:cubicBezTo>
                  <a:pt x="30" y="259"/>
                  <a:pt x="30" y="261"/>
                  <a:pt x="29" y="262"/>
                </a:cubicBezTo>
                <a:lnTo>
                  <a:pt x="0" y="389"/>
                </a:lnTo>
                <a:cubicBezTo>
                  <a:pt x="0" y="391"/>
                  <a:pt x="0" y="394"/>
                  <a:pt x="2" y="395"/>
                </a:cubicBezTo>
                <a:cubicBezTo>
                  <a:pt x="3" y="397"/>
                  <a:pt x="5" y="397"/>
                  <a:pt x="7" y="397"/>
                </a:cubicBezTo>
                <a:cubicBezTo>
                  <a:pt x="7" y="397"/>
                  <a:pt x="8" y="397"/>
                  <a:pt x="8" y="397"/>
                </a:cubicBezTo>
                <a:lnTo>
                  <a:pt x="136" y="368"/>
                </a:lnTo>
                <a:cubicBezTo>
                  <a:pt x="137" y="368"/>
                  <a:pt x="138" y="367"/>
                  <a:pt x="139" y="366"/>
                </a:cubicBezTo>
                <a:lnTo>
                  <a:pt x="375" y="130"/>
                </a:lnTo>
                <a:cubicBezTo>
                  <a:pt x="390" y="115"/>
                  <a:pt x="398" y="96"/>
                  <a:pt x="398" y="76"/>
                </a:cubicBezTo>
                <a:cubicBezTo>
                  <a:pt x="398" y="34"/>
                  <a:pt x="363" y="0"/>
                  <a:pt x="321"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9" name="Freeform 189">
            <a:extLst>
              <a:ext uri="{FF2B5EF4-FFF2-40B4-BE49-F238E27FC236}">
                <a16:creationId xmlns:a16="http://schemas.microsoft.com/office/drawing/2014/main" id="{00000000-0008-0000-0D00-000009000000}"/>
              </a:ext>
            </a:extLst>
          </xdr:cNvPr>
          <xdr:cNvSpPr>
            <a:spLocks/>
          </xdr:cNvSpPr>
        </xdr:nvSpPr>
        <xdr:spPr bwMode="auto">
          <a:xfrm>
            <a:off x="544" y="3489"/>
            <a:ext cx="18" cy="21"/>
          </a:xfrm>
          <a:custGeom>
            <a:avLst/>
            <a:gdLst>
              <a:gd name="T0" fmla="*/ 9 w 30"/>
              <a:gd name="T1" fmla="*/ 0 h 34"/>
              <a:gd name="T2" fmla="*/ 9 w 30"/>
              <a:gd name="T3" fmla="*/ 0 h 34"/>
              <a:gd name="T4" fmla="*/ 0 w 30"/>
              <a:gd name="T5" fmla="*/ 34 h 34"/>
              <a:gd name="T6" fmla="*/ 30 w 30"/>
              <a:gd name="T7" fmla="*/ 26 h 34"/>
              <a:gd name="T8" fmla="*/ 26 w 30"/>
              <a:gd name="T9" fmla="*/ 2 h 34"/>
              <a:gd name="T10" fmla="*/ 9 w 30"/>
              <a:gd name="T11" fmla="*/ 0 h 34"/>
            </a:gdLst>
            <a:ahLst/>
            <a:cxnLst>
              <a:cxn ang="0">
                <a:pos x="T0" y="T1"/>
              </a:cxn>
              <a:cxn ang="0">
                <a:pos x="T2" y="T3"/>
              </a:cxn>
              <a:cxn ang="0">
                <a:pos x="T4" y="T5"/>
              </a:cxn>
              <a:cxn ang="0">
                <a:pos x="T6" y="T7"/>
              </a:cxn>
              <a:cxn ang="0">
                <a:pos x="T8" y="T9"/>
              </a:cxn>
              <a:cxn ang="0">
                <a:pos x="T10" y="T11"/>
              </a:cxn>
            </a:cxnLst>
            <a:rect l="0" t="0" r="r" b="b"/>
            <a:pathLst>
              <a:path w="30" h="34">
                <a:moveTo>
                  <a:pt x="9" y="0"/>
                </a:moveTo>
                <a:lnTo>
                  <a:pt x="9" y="0"/>
                </a:lnTo>
                <a:lnTo>
                  <a:pt x="0" y="34"/>
                </a:lnTo>
                <a:lnTo>
                  <a:pt x="30" y="26"/>
                </a:lnTo>
                <a:lnTo>
                  <a:pt x="26" y="2"/>
                </a:lnTo>
                <a:lnTo>
                  <a:pt x="9" y="0"/>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10" name="Freeform 191">
            <a:extLst>
              <a:ext uri="{FF2B5EF4-FFF2-40B4-BE49-F238E27FC236}">
                <a16:creationId xmlns:a16="http://schemas.microsoft.com/office/drawing/2014/main" id="{00000000-0008-0000-0D00-00000A000000}"/>
              </a:ext>
            </a:extLst>
          </xdr:cNvPr>
          <xdr:cNvSpPr>
            <a:spLocks noEditPoints="1"/>
          </xdr:cNvSpPr>
        </xdr:nvSpPr>
        <xdr:spPr bwMode="auto">
          <a:xfrm>
            <a:off x="278" y="3191"/>
            <a:ext cx="360" cy="423"/>
          </a:xfrm>
          <a:custGeom>
            <a:avLst/>
            <a:gdLst>
              <a:gd name="T0" fmla="*/ 451 w 596"/>
              <a:gd name="T1" fmla="*/ 47 h 694"/>
              <a:gd name="T2" fmla="*/ 451 w 596"/>
              <a:gd name="T3" fmla="*/ 47 h 694"/>
              <a:gd name="T4" fmla="*/ 455 w 596"/>
              <a:gd name="T5" fmla="*/ 51 h 694"/>
              <a:gd name="T6" fmla="*/ 546 w 596"/>
              <a:gd name="T7" fmla="*/ 141 h 694"/>
              <a:gd name="T8" fmla="*/ 464 w 596"/>
              <a:gd name="T9" fmla="*/ 141 h 694"/>
              <a:gd name="T10" fmla="*/ 451 w 596"/>
              <a:gd name="T11" fmla="*/ 128 h 694"/>
              <a:gd name="T12" fmla="*/ 451 w 596"/>
              <a:gd name="T13" fmla="*/ 47 h 694"/>
              <a:gd name="T14" fmla="*/ 567 w 596"/>
              <a:gd name="T15" fmla="*/ 485 h 694"/>
              <a:gd name="T16" fmla="*/ 567 w 596"/>
              <a:gd name="T17" fmla="*/ 485 h 694"/>
              <a:gd name="T18" fmla="*/ 567 w 596"/>
              <a:gd name="T19" fmla="*/ 623 h 694"/>
              <a:gd name="T20" fmla="*/ 525 w 596"/>
              <a:gd name="T21" fmla="*/ 666 h 694"/>
              <a:gd name="T22" fmla="*/ 71 w 596"/>
              <a:gd name="T23" fmla="*/ 666 h 694"/>
              <a:gd name="T24" fmla="*/ 28 w 596"/>
              <a:gd name="T25" fmla="*/ 623 h 694"/>
              <a:gd name="T26" fmla="*/ 28 w 596"/>
              <a:gd name="T27" fmla="*/ 70 h 694"/>
              <a:gd name="T28" fmla="*/ 71 w 596"/>
              <a:gd name="T29" fmla="*/ 27 h 694"/>
              <a:gd name="T30" fmla="*/ 422 w 596"/>
              <a:gd name="T31" fmla="*/ 27 h 694"/>
              <a:gd name="T32" fmla="*/ 422 w 596"/>
              <a:gd name="T33" fmla="*/ 128 h 694"/>
              <a:gd name="T34" fmla="*/ 464 w 596"/>
              <a:gd name="T35" fmla="*/ 170 h 694"/>
              <a:gd name="T36" fmla="*/ 567 w 596"/>
              <a:gd name="T37" fmla="*/ 170 h 694"/>
              <a:gd name="T38" fmla="*/ 567 w 596"/>
              <a:gd name="T39" fmla="*/ 310 h 694"/>
              <a:gd name="T40" fmla="*/ 596 w 596"/>
              <a:gd name="T41" fmla="*/ 280 h 694"/>
              <a:gd name="T42" fmla="*/ 596 w 596"/>
              <a:gd name="T43" fmla="*/ 155 h 694"/>
              <a:gd name="T44" fmla="*/ 591 w 596"/>
              <a:gd name="T45" fmla="*/ 145 h 694"/>
              <a:gd name="T46" fmla="*/ 446 w 596"/>
              <a:gd name="T47" fmla="*/ 4 h 694"/>
              <a:gd name="T48" fmla="*/ 437 w 596"/>
              <a:gd name="T49" fmla="*/ 0 h 694"/>
              <a:gd name="T50" fmla="*/ 71 w 596"/>
              <a:gd name="T51" fmla="*/ 0 h 694"/>
              <a:gd name="T52" fmla="*/ 0 w 596"/>
              <a:gd name="T53" fmla="*/ 70 h 694"/>
              <a:gd name="T54" fmla="*/ 0 w 596"/>
              <a:gd name="T55" fmla="*/ 623 h 694"/>
              <a:gd name="T56" fmla="*/ 71 w 596"/>
              <a:gd name="T57" fmla="*/ 694 h 694"/>
              <a:gd name="T58" fmla="*/ 525 w 596"/>
              <a:gd name="T59" fmla="*/ 694 h 694"/>
              <a:gd name="T60" fmla="*/ 596 w 596"/>
              <a:gd name="T61" fmla="*/ 623 h 694"/>
              <a:gd name="T62" fmla="*/ 596 w 596"/>
              <a:gd name="T63" fmla="*/ 460 h 694"/>
              <a:gd name="T64" fmla="*/ 567 w 596"/>
              <a:gd name="T65" fmla="*/ 485 h 6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596" h="694">
                <a:moveTo>
                  <a:pt x="451" y="47"/>
                </a:moveTo>
                <a:lnTo>
                  <a:pt x="451" y="47"/>
                </a:lnTo>
                <a:lnTo>
                  <a:pt x="455" y="51"/>
                </a:lnTo>
                <a:lnTo>
                  <a:pt x="546" y="141"/>
                </a:lnTo>
                <a:lnTo>
                  <a:pt x="464" y="141"/>
                </a:lnTo>
                <a:cubicBezTo>
                  <a:pt x="457" y="141"/>
                  <a:pt x="451" y="135"/>
                  <a:pt x="451" y="128"/>
                </a:cubicBezTo>
                <a:lnTo>
                  <a:pt x="451" y="47"/>
                </a:lnTo>
                <a:close/>
                <a:moveTo>
                  <a:pt x="567" y="485"/>
                </a:moveTo>
                <a:lnTo>
                  <a:pt x="567" y="485"/>
                </a:lnTo>
                <a:lnTo>
                  <a:pt x="567" y="623"/>
                </a:lnTo>
                <a:cubicBezTo>
                  <a:pt x="567" y="647"/>
                  <a:pt x="548" y="666"/>
                  <a:pt x="525" y="666"/>
                </a:cubicBezTo>
                <a:lnTo>
                  <a:pt x="71" y="666"/>
                </a:lnTo>
                <a:cubicBezTo>
                  <a:pt x="47" y="666"/>
                  <a:pt x="28" y="647"/>
                  <a:pt x="28" y="623"/>
                </a:cubicBezTo>
                <a:lnTo>
                  <a:pt x="28" y="70"/>
                </a:lnTo>
                <a:cubicBezTo>
                  <a:pt x="28" y="46"/>
                  <a:pt x="47" y="27"/>
                  <a:pt x="71" y="27"/>
                </a:cubicBezTo>
                <a:lnTo>
                  <a:pt x="422" y="27"/>
                </a:lnTo>
                <a:lnTo>
                  <a:pt x="422" y="128"/>
                </a:lnTo>
                <a:cubicBezTo>
                  <a:pt x="422" y="151"/>
                  <a:pt x="441" y="170"/>
                  <a:pt x="464" y="170"/>
                </a:cubicBezTo>
                <a:lnTo>
                  <a:pt x="567" y="170"/>
                </a:lnTo>
                <a:lnTo>
                  <a:pt x="567" y="310"/>
                </a:lnTo>
                <a:lnTo>
                  <a:pt x="596" y="280"/>
                </a:lnTo>
                <a:lnTo>
                  <a:pt x="596" y="155"/>
                </a:lnTo>
                <a:cubicBezTo>
                  <a:pt x="596" y="151"/>
                  <a:pt x="594" y="148"/>
                  <a:pt x="591" y="145"/>
                </a:cubicBezTo>
                <a:lnTo>
                  <a:pt x="446" y="4"/>
                </a:lnTo>
                <a:cubicBezTo>
                  <a:pt x="444" y="1"/>
                  <a:pt x="440" y="0"/>
                  <a:pt x="437" y="0"/>
                </a:cubicBezTo>
                <a:lnTo>
                  <a:pt x="71" y="0"/>
                </a:lnTo>
                <a:cubicBezTo>
                  <a:pt x="31" y="0"/>
                  <a:pt x="0" y="31"/>
                  <a:pt x="0" y="70"/>
                </a:cubicBezTo>
                <a:lnTo>
                  <a:pt x="0" y="623"/>
                </a:lnTo>
                <a:cubicBezTo>
                  <a:pt x="0" y="663"/>
                  <a:pt x="31" y="694"/>
                  <a:pt x="71" y="694"/>
                </a:cubicBezTo>
                <a:lnTo>
                  <a:pt x="525" y="694"/>
                </a:lnTo>
                <a:cubicBezTo>
                  <a:pt x="564" y="694"/>
                  <a:pt x="596" y="663"/>
                  <a:pt x="596" y="623"/>
                </a:cubicBezTo>
                <a:lnTo>
                  <a:pt x="596" y="460"/>
                </a:lnTo>
                <a:lnTo>
                  <a:pt x="567" y="485"/>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grpSp>
    <xdr:clientData/>
  </xdr:twoCellAnchor>
  <xdr:twoCellAnchor editAs="oneCell">
    <xdr:from>
      <xdr:col>0</xdr:col>
      <xdr:colOff>140153</xdr:colOff>
      <xdr:row>0</xdr:row>
      <xdr:rowOff>908</xdr:rowOff>
    </xdr:from>
    <xdr:to>
      <xdr:col>1</xdr:col>
      <xdr:colOff>35379</xdr:colOff>
      <xdr:row>1</xdr:row>
      <xdr:rowOff>278354</xdr:rowOff>
    </xdr:to>
    <xdr:pic>
      <xdr:nvPicPr>
        <xdr:cNvPr id="11" name="Imagen 10">
          <a:extLst>
            <a:ext uri="{FF2B5EF4-FFF2-40B4-BE49-F238E27FC236}">
              <a16:creationId xmlns:a16="http://schemas.microsoft.com/office/drawing/2014/main" id="{00000000-0008-0000-0D00-00000B000000}"/>
            </a:ext>
            <a:ext uri="{147F2762-F138-4A5C-976F-8EAC2B608ADB}">
              <a16:predDERef xmlns:a16="http://schemas.microsoft.com/office/drawing/2014/main" pre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153" y="908"/>
          <a:ext cx="1143001" cy="4679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12700</xdr:colOff>
      <xdr:row>4</xdr:row>
      <xdr:rowOff>84666</xdr:rowOff>
    </xdr:from>
    <xdr:to>
      <xdr:col>8</xdr:col>
      <xdr:colOff>0</xdr:colOff>
      <xdr:row>16</xdr:row>
      <xdr:rowOff>120651</xdr:rowOff>
    </xdr:to>
    <mc:AlternateContent xmlns:mc="http://schemas.openxmlformats.org/markup-compatibility/2006" xmlns:a14="http://schemas.microsoft.com/office/drawing/2010/main">
      <mc:Choice Requires="a14">
        <xdr:graphicFrame macro="">
          <xdr:nvGraphicFramePr>
            <xdr:cNvPr id="13" name="Categoria PUSH">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microsoft.com/office/drawing/2010/slicer">
              <sle:slicer xmlns:sle="http://schemas.microsoft.com/office/drawing/2010/slicer" name="Categoria PUSH"/>
            </a:graphicData>
          </a:graphic>
        </xdr:graphicFrame>
      </mc:Choice>
      <mc:Fallback xmlns="">
        <xdr:sp macro="" textlink="">
          <xdr:nvSpPr>
            <xdr:cNvPr id="0" name=""/>
            <xdr:cNvSpPr>
              <a:spLocks noTextEdit="1"/>
            </xdr:cNvSpPr>
          </xdr:nvSpPr>
          <xdr:spPr>
            <a:xfrm>
              <a:off x="974271" y="1182309"/>
              <a:ext cx="5321300" cy="2945191"/>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12700</xdr:colOff>
      <xdr:row>21</xdr:row>
      <xdr:rowOff>42334</xdr:rowOff>
    </xdr:from>
    <xdr:to>
      <xdr:col>8</xdr:col>
      <xdr:colOff>0</xdr:colOff>
      <xdr:row>30</xdr:row>
      <xdr:rowOff>114300</xdr:rowOff>
    </xdr:to>
    <mc:AlternateContent xmlns:mc="http://schemas.openxmlformats.org/markup-compatibility/2006" xmlns:a14="http://schemas.microsoft.com/office/drawing/2010/main">
      <mc:Choice Requires="a14">
        <xdr:graphicFrame macro="">
          <xdr:nvGraphicFramePr>
            <xdr:cNvPr id="14" name="AGENTE">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microsoft.com/office/drawing/2010/slicer">
              <sle:slicer xmlns:sle="http://schemas.microsoft.com/office/drawing/2010/slicer" name="AGENTE"/>
            </a:graphicData>
          </a:graphic>
        </xdr:graphicFrame>
      </mc:Choice>
      <mc:Fallback xmlns="">
        <xdr:sp macro="" textlink="">
          <xdr:nvSpPr>
            <xdr:cNvPr id="0" name=""/>
            <xdr:cNvSpPr>
              <a:spLocks noTextEdit="1"/>
            </xdr:cNvSpPr>
          </xdr:nvSpPr>
          <xdr:spPr>
            <a:xfrm>
              <a:off x="974271" y="4224263"/>
              <a:ext cx="5321300" cy="2306258"/>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19050</xdr:colOff>
      <xdr:row>34</xdr:row>
      <xdr:rowOff>84667</xdr:rowOff>
    </xdr:from>
    <xdr:to>
      <xdr:col>8</xdr:col>
      <xdr:colOff>0</xdr:colOff>
      <xdr:row>40</xdr:row>
      <xdr:rowOff>15877</xdr:rowOff>
    </xdr:to>
    <mc:AlternateContent xmlns:mc="http://schemas.openxmlformats.org/markup-compatibility/2006" xmlns:a14="http://schemas.microsoft.com/office/drawing/2010/main">
      <mc:Choice Requires="a14">
        <xdr:graphicFrame macro="">
          <xdr:nvGraphicFramePr>
            <xdr:cNvPr id="15" name="ROL">
              <a:extLst>
                <a:ext uri="{FF2B5EF4-FFF2-40B4-BE49-F238E27FC236}">
                  <a16:creationId xmlns:a16="http://schemas.microsoft.com/office/drawing/2014/main" id="{00000000-0008-0000-0000-00000F000000}"/>
                </a:ext>
              </a:extLst>
            </xdr:cNvPr>
            <xdr:cNvGraphicFramePr/>
          </xdr:nvGraphicFramePr>
          <xdr:xfrm>
            <a:off x="0" y="0"/>
            <a:ext cx="0" cy="0"/>
          </xdr:xfrm>
          <a:graphic>
            <a:graphicData uri="http://schemas.microsoft.com/office/drawing/2010/slicer">
              <sle:slicer xmlns:sle="http://schemas.microsoft.com/office/drawing/2010/slicer" name="ROL"/>
            </a:graphicData>
          </a:graphic>
        </xdr:graphicFrame>
      </mc:Choice>
      <mc:Fallback xmlns="">
        <xdr:sp macro="" textlink="">
          <xdr:nvSpPr>
            <xdr:cNvPr id="0" name=""/>
            <xdr:cNvSpPr>
              <a:spLocks noTextEdit="1"/>
            </xdr:cNvSpPr>
          </xdr:nvSpPr>
          <xdr:spPr>
            <a:xfrm>
              <a:off x="980621" y="6625167"/>
              <a:ext cx="5314950" cy="1398513"/>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1</xdr:row>
      <xdr:rowOff>209550</xdr:rowOff>
    </xdr:from>
    <xdr:to>
      <xdr:col>1</xdr:col>
      <xdr:colOff>50739</xdr:colOff>
      <xdr:row>7</xdr:row>
      <xdr:rowOff>163337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930" r="28212" b="4012"/>
        <a:stretch/>
      </xdr:blipFill>
      <xdr:spPr>
        <a:xfrm>
          <a:off x="0" y="390525"/>
          <a:ext cx="1012764" cy="1534937"/>
        </a:xfrm>
        <a:prstGeom prst="rect">
          <a:avLst/>
        </a:prstGeom>
      </xdr:spPr>
    </xdr:pic>
    <xdr:clientData/>
  </xdr:twoCellAnchor>
  <xdr:twoCellAnchor>
    <xdr:from>
      <xdr:col>9</xdr:col>
      <xdr:colOff>2617986</xdr:colOff>
      <xdr:row>2</xdr:row>
      <xdr:rowOff>87141</xdr:rowOff>
    </xdr:from>
    <xdr:to>
      <xdr:col>9</xdr:col>
      <xdr:colOff>2825400</xdr:colOff>
      <xdr:row>3</xdr:row>
      <xdr:rowOff>59302</xdr:rowOff>
    </xdr:to>
    <xdr:grpSp>
      <xdr:nvGrpSpPr>
        <xdr:cNvPr id="2" name="Group 40">
          <a:hlinkClick xmlns:r="http://schemas.openxmlformats.org/officeDocument/2006/relationships" r:id="rId2"/>
          <a:extLst>
            <a:ext uri="{FF2B5EF4-FFF2-40B4-BE49-F238E27FC236}">
              <a16:creationId xmlns:a16="http://schemas.microsoft.com/office/drawing/2014/main" id="{00000000-0008-0000-0000-000002000000}"/>
            </a:ext>
          </a:extLst>
        </xdr:cNvPr>
        <xdr:cNvGrpSpPr>
          <a:grpSpLocks noChangeAspect="1"/>
        </xdr:cNvGrpSpPr>
      </xdr:nvGrpSpPr>
      <xdr:grpSpPr bwMode="auto">
        <a:xfrm>
          <a:off x="9094986" y="563391"/>
          <a:ext cx="207414" cy="267436"/>
          <a:chOff x="3244" y="1147"/>
          <a:chExt cx="386" cy="479"/>
        </a:xfrm>
        <a:solidFill>
          <a:schemeClr val="bg1"/>
        </a:solidFill>
      </xdr:grpSpPr>
      <xdr:sp macro="" textlink="">
        <xdr:nvSpPr>
          <xdr:cNvPr id="3" name="Freeform 41">
            <a:extLst>
              <a:ext uri="{FF2B5EF4-FFF2-40B4-BE49-F238E27FC236}">
                <a16:creationId xmlns:a16="http://schemas.microsoft.com/office/drawing/2014/main" id="{00000000-0008-0000-0000-000003000000}"/>
              </a:ext>
            </a:extLst>
          </xdr:cNvPr>
          <xdr:cNvSpPr>
            <a:spLocks/>
          </xdr:cNvSpPr>
        </xdr:nvSpPr>
        <xdr:spPr bwMode="auto">
          <a:xfrm>
            <a:off x="3387" y="1147"/>
            <a:ext cx="22" cy="81"/>
          </a:xfrm>
          <a:custGeom>
            <a:avLst/>
            <a:gdLst>
              <a:gd name="T0" fmla="*/ 18 w 36"/>
              <a:gd name="T1" fmla="*/ 0 h 134"/>
              <a:gd name="T2" fmla="*/ 18 w 36"/>
              <a:gd name="T3" fmla="*/ 0 h 134"/>
              <a:gd name="T4" fmla="*/ 0 w 36"/>
              <a:gd name="T5" fmla="*/ 17 h 134"/>
              <a:gd name="T6" fmla="*/ 0 w 36"/>
              <a:gd name="T7" fmla="*/ 116 h 134"/>
              <a:gd name="T8" fmla="*/ 18 w 36"/>
              <a:gd name="T9" fmla="*/ 134 h 134"/>
              <a:gd name="T10" fmla="*/ 36 w 36"/>
              <a:gd name="T11" fmla="*/ 116 h 134"/>
              <a:gd name="T12" fmla="*/ 36 w 36"/>
              <a:gd name="T13" fmla="*/ 17 h 134"/>
              <a:gd name="T14" fmla="*/ 18 w 36"/>
              <a:gd name="T15" fmla="*/ 0 h 13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 h="134">
                <a:moveTo>
                  <a:pt x="18" y="0"/>
                </a:moveTo>
                <a:lnTo>
                  <a:pt x="18" y="0"/>
                </a:lnTo>
                <a:cubicBezTo>
                  <a:pt x="8" y="0"/>
                  <a:pt x="0" y="7"/>
                  <a:pt x="0" y="17"/>
                </a:cubicBezTo>
                <a:lnTo>
                  <a:pt x="0" y="116"/>
                </a:lnTo>
                <a:cubicBezTo>
                  <a:pt x="0" y="126"/>
                  <a:pt x="8" y="134"/>
                  <a:pt x="18" y="134"/>
                </a:cubicBezTo>
                <a:cubicBezTo>
                  <a:pt x="28" y="134"/>
                  <a:pt x="36" y="126"/>
                  <a:pt x="36" y="116"/>
                </a:cubicBezTo>
                <a:lnTo>
                  <a:pt x="36" y="17"/>
                </a:lnTo>
                <a:cubicBezTo>
                  <a:pt x="36" y="7"/>
                  <a:pt x="28" y="0"/>
                  <a:pt x="18"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4" name="Freeform 42">
            <a:extLst>
              <a:ext uri="{FF2B5EF4-FFF2-40B4-BE49-F238E27FC236}">
                <a16:creationId xmlns:a16="http://schemas.microsoft.com/office/drawing/2014/main" id="{00000000-0008-0000-0000-000004000000}"/>
              </a:ext>
            </a:extLst>
          </xdr:cNvPr>
          <xdr:cNvSpPr>
            <a:spLocks/>
          </xdr:cNvSpPr>
        </xdr:nvSpPr>
        <xdr:spPr bwMode="auto">
          <a:xfrm>
            <a:off x="3244" y="1286"/>
            <a:ext cx="83" cy="22"/>
          </a:xfrm>
          <a:custGeom>
            <a:avLst/>
            <a:gdLst>
              <a:gd name="T0" fmla="*/ 117 w 135"/>
              <a:gd name="T1" fmla="*/ 0 h 36"/>
              <a:gd name="T2" fmla="*/ 117 w 135"/>
              <a:gd name="T3" fmla="*/ 0 h 36"/>
              <a:gd name="T4" fmla="*/ 17 w 135"/>
              <a:gd name="T5" fmla="*/ 0 h 36"/>
              <a:gd name="T6" fmla="*/ 0 w 135"/>
              <a:gd name="T7" fmla="*/ 18 h 36"/>
              <a:gd name="T8" fmla="*/ 17 w 135"/>
              <a:gd name="T9" fmla="*/ 36 h 36"/>
              <a:gd name="T10" fmla="*/ 117 w 135"/>
              <a:gd name="T11" fmla="*/ 36 h 36"/>
              <a:gd name="T12" fmla="*/ 135 w 135"/>
              <a:gd name="T13" fmla="*/ 18 h 36"/>
              <a:gd name="T14" fmla="*/ 117 w 135"/>
              <a:gd name="T15" fmla="*/ 0 h 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5" h="36">
                <a:moveTo>
                  <a:pt x="117" y="0"/>
                </a:moveTo>
                <a:lnTo>
                  <a:pt x="117" y="0"/>
                </a:lnTo>
                <a:lnTo>
                  <a:pt x="17" y="0"/>
                </a:lnTo>
                <a:cubicBezTo>
                  <a:pt x="8" y="0"/>
                  <a:pt x="0" y="8"/>
                  <a:pt x="0" y="18"/>
                </a:cubicBezTo>
                <a:cubicBezTo>
                  <a:pt x="0" y="28"/>
                  <a:pt x="8" y="36"/>
                  <a:pt x="17" y="36"/>
                </a:cubicBezTo>
                <a:lnTo>
                  <a:pt x="117" y="36"/>
                </a:lnTo>
                <a:cubicBezTo>
                  <a:pt x="127" y="36"/>
                  <a:pt x="135" y="28"/>
                  <a:pt x="135" y="18"/>
                </a:cubicBezTo>
                <a:cubicBezTo>
                  <a:pt x="135" y="8"/>
                  <a:pt x="127" y="0"/>
                  <a:pt x="117"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5" name="Freeform 43">
            <a:extLst>
              <a:ext uri="{FF2B5EF4-FFF2-40B4-BE49-F238E27FC236}">
                <a16:creationId xmlns:a16="http://schemas.microsoft.com/office/drawing/2014/main" id="{00000000-0008-0000-0000-000005000000}"/>
              </a:ext>
            </a:extLst>
          </xdr:cNvPr>
          <xdr:cNvSpPr>
            <a:spLocks/>
          </xdr:cNvSpPr>
        </xdr:nvSpPr>
        <xdr:spPr bwMode="auto">
          <a:xfrm>
            <a:off x="3469" y="1286"/>
            <a:ext cx="83" cy="22"/>
          </a:xfrm>
          <a:custGeom>
            <a:avLst/>
            <a:gdLst>
              <a:gd name="T0" fmla="*/ 117 w 135"/>
              <a:gd name="T1" fmla="*/ 0 h 36"/>
              <a:gd name="T2" fmla="*/ 117 w 135"/>
              <a:gd name="T3" fmla="*/ 0 h 36"/>
              <a:gd name="T4" fmla="*/ 18 w 135"/>
              <a:gd name="T5" fmla="*/ 0 h 36"/>
              <a:gd name="T6" fmla="*/ 0 w 135"/>
              <a:gd name="T7" fmla="*/ 18 h 36"/>
              <a:gd name="T8" fmla="*/ 18 w 135"/>
              <a:gd name="T9" fmla="*/ 36 h 36"/>
              <a:gd name="T10" fmla="*/ 117 w 135"/>
              <a:gd name="T11" fmla="*/ 36 h 36"/>
              <a:gd name="T12" fmla="*/ 135 w 135"/>
              <a:gd name="T13" fmla="*/ 18 h 36"/>
              <a:gd name="T14" fmla="*/ 117 w 135"/>
              <a:gd name="T15" fmla="*/ 0 h 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5" h="36">
                <a:moveTo>
                  <a:pt x="117" y="0"/>
                </a:moveTo>
                <a:lnTo>
                  <a:pt x="117" y="0"/>
                </a:lnTo>
                <a:lnTo>
                  <a:pt x="18" y="0"/>
                </a:lnTo>
                <a:cubicBezTo>
                  <a:pt x="8" y="0"/>
                  <a:pt x="0" y="8"/>
                  <a:pt x="0" y="18"/>
                </a:cubicBezTo>
                <a:cubicBezTo>
                  <a:pt x="0" y="28"/>
                  <a:pt x="8" y="36"/>
                  <a:pt x="18" y="36"/>
                </a:cubicBezTo>
                <a:lnTo>
                  <a:pt x="117" y="36"/>
                </a:lnTo>
                <a:cubicBezTo>
                  <a:pt x="127" y="36"/>
                  <a:pt x="135" y="28"/>
                  <a:pt x="135" y="18"/>
                </a:cubicBezTo>
                <a:cubicBezTo>
                  <a:pt x="135" y="8"/>
                  <a:pt x="127" y="0"/>
                  <a:pt x="117"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6" name="Freeform 44">
            <a:extLst>
              <a:ext uri="{FF2B5EF4-FFF2-40B4-BE49-F238E27FC236}">
                <a16:creationId xmlns:a16="http://schemas.microsoft.com/office/drawing/2014/main" id="{00000000-0008-0000-0000-000006000000}"/>
              </a:ext>
            </a:extLst>
          </xdr:cNvPr>
          <xdr:cNvSpPr>
            <a:spLocks/>
          </xdr:cNvSpPr>
        </xdr:nvSpPr>
        <xdr:spPr bwMode="auto">
          <a:xfrm>
            <a:off x="3285" y="1187"/>
            <a:ext cx="67" cy="64"/>
          </a:xfrm>
          <a:custGeom>
            <a:avLst/>
            <a:gdLst>
              <a:gd name="T0" fmla="*/ 101 w 108"/>
              <a:gd name="T1" fmla="*/ 76 h 106"/>
              <a:gd name="T2" fmla="*/ 101 w 108"/>
              <a:gd name="T3" fmla="*/ 76 h 106"/>
              <a:gd name="T4" fmla="*/ 31 w 108"/>
              <a:gd name="T5" fmla="*/ 5 h 106"/>
              <a:gd name="T6" fmla="*/ 18 w 108"/>
              <a:gd name="T7" fmla="*/ 0 h 106"/>
              <a:gd name="T8" fmla="*/ 6 w 108"/>
              <a:gd name="T9" fmla="*/ 5 h 106"/>
              <a:gd name="T10" fmla="*/ 0 w 108"/>
              <a:gd name="T11" fmla="*/ 18 h 106"/>
              <a:gd name="T12" fmla="*/ 6 w 108"/>
              <a:gd name="T13" fmla="*/ 31 h 106"/>
              <a:gd name="T14" fmla="*/ 76 w 108"/>
              <a:gd name="T15" fmla="*/ 101 h 106"/>
              <a:gd name="T16" fmla="*/ 89 w 108"/>
              <a:gd name="T17" fmla="*/ 106 h 106"/>
              <a:gd name="T18" fmla="*/ 101 w 108"/>
              <a:gd name="T19" fmla="*/ 101 h 106"/>
              <a:gd name="T20" fmla="*/ 101 w 108"/>
              <a:gd name="T21" fmla="*/ 76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08" h="106">
                <a:moveTo>
                  <a:pt x="101" y="76"/>
                </a:moveTo>
                <a:lnTo>
                  <a:pt x="101" y="76"/>
                </a:lnTo>
                <a:lnTo>
                  <a:pt x="31" y="5"/>
                </a:lnTo>
                <a:cubicBezTo>
                  <a:pt x="28" y="2"/>
                  <a:pt x="23" y="0"/>
                  <a:pt x="18" y="0"/>
                </a:cubicBezTo>
                <a:cubicBezTo>
                  <a:pt x="14" y="0"/>
                  <a:pt x="9" y="2"/>
                  <a:pt x="6" y="5"/>
                </a:cubicBezTo>
                <a:cubicBezTo>
                  <a:pt x="2" y="9"/>
                  <a:pt x="0" y="13"/>
                  <a:pt x="0" y="18"/>
                </a:cubicBezTo>
                <a:cubicBezTo>
                  <a:pt x="0" y="23"/>
                  <a:pt x="2" y="27"/>
                  <a:pt x="6" y="31"/>
                </a:cubicBezTo>
                <a:lnTo>
                  <a:pt x="76" y="101"/>
                </a:lnTo>
                <a:cubicBezTo>
                  <a:pt x="79" y="104"/>
                  <a:pt x="84" y="106"/>
                  <a:pt x="89" y="106"/>
                </a:cubicBezTo>
                <a:cubicBezTo>
                  <a:pt x="94" y="106"/>
                  <a:pt x="98" y="104"/>
                  <a:pt x="101" y="101"/>
                </a:cubicBezTo>
                <a:cubicBezTo>
                  <a:pt x="108" y="94"/>
                  <a:pt x="108" y="83"/>
                  <a:pt x="101" y="76"/>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7" name="Freeform 45">
            <a:extLst>
              <a:ext uri="{FF2B5EF4-FFF2-40B4-BE49-F238E27FC236}">
                <a16:creationId xmlns:a16="http://schemas.microsoft.com/office/drawing/2014/main" id="{00000000-0008-0000-0000-000007000000}"/>
              </a:ext>
            </a:extLst>
          </xdr:cNvPr>
          <xdr:cNvSpPr>
            <a:spLocks/>
          </xdr:cNvSpPr>
        </xdr:nvSpPr>
        <xdr:spPr bwMode="auto">
          <a:xfrm>
            <a:off x="3285" y="1342"/>
            <a:ext cx="67" cy="65"/>
          </a:xfrm>
          <a:custGeom>
            <a:avLst/>
            <a:gdLst>
              <a:gd name="T0" fmla="*/ 102 w 109"/>
              <a:gd name="T1" fmla="*/ 7 h 108"/>
              <a:gd name="T2" fmla="*/ 102 w 109"/>
              <a:gd name="T3" fmla="*/ 7 h 108"/>
              <a:gd name="T4" fmla="*/ 77 w 109"/>
              <a:gd name="T5" fmla="*/ 7 h 108"/>
              <a:gd name="T6" fmla="*/ 7 w 109"/>
              <a:gd name="T7" fmla="*/ 77 h 108"/>
              <a:gd name="T8" fmla="*/ 7 w 109"/>
              <a:gd name="T9" fmla="*/ 103 h 108"/>
              <a:gd name="T10" fmla="*/ 19 w 109"/>
              <a:gd name="T11" fmla="*/ 108 h 108"/>
              <a:gd name="T12" fmla="*/ 32 w 109"/>
              <a:gd name="T13" fmla="*/ 103 h 108"/>
              <a:gd name="T14" fmla="*/ 102 w 109"/>
              <a:gd name="T15" fmla="*/ 32 h 108"/>
              <a:gd name="T16" fmla="*/ 102 w 109"/>
              <a:gd name="T17" fmla="*/ 7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9" h="108">
                <a:moveTo>
                  <a:pt x="102" y="7"/>
                </a:moveTo>
                <a:lnTo>
                  <a:pt x="102" y="7"/>
                </a:lnTo>
                <a:cubicBezTo>
                  <a:pt x="95" y="0"/>
                  <a:pt x="84" y="0"/>
                  <a:pt x="77" y="7"/>
                </a:cubicBezTo>
                <a:lnTo>
                  <a:pt x="7" y="77"/>
                </a:lnTo>
                <a:cubicBezTo>
                  <a:pt x="0" y="84"/>
                  <a:pt x="0" y="96"/>
                  <a:pt x="7" y="103"/>
                </a:cubicBezTo>
                <a:cubicBezTo>
                  <a:pt x="10" y="106"/>
                  <a:pt x="15" y="108"/>
                  <a:pt x="19" y="108"/>
                </a:cubicBezTo>
                <a:cubicBezTo>
                  <a:pt x="24" y="108"/>
                  <a:pt x="29" y="106"/>
                  <a:pt x="32" y="103"/>
                </a:cubicBezTo>
                <a:lnTo>
                  <a:pt x="102" y="32"/>
                </a:lnTo>
                <a:cubicBezTo>
                  <a:pt x="109" y="25"/>
                  <a:pt x="109" y="14"/>
                  <a:pt x="102" y="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8" name="Freeform 46">
            <a:extLst>
              <a:ext uri="{FF2B5EF4-FFF2-40B4-BE49-F238E27FC236}">
                <a16:creationId xmlns:a16="http://schemas.microsoft.com/office/drawing/2014/main" id="{00000000-0008-0000-0000-000008000000}"/>
              </a:ext>
            </a:extLst>
          </xdr:cNvPr>
          <xdr:cNvSpPr>
            <a:spLocks/>
          </xdr:cNvSpPr>
        </xdr:nvSpPr>
        <xdr:spPr bwMode="auto">
          <a:xfrm>
            <a:off x="3445" y="1187"/>
            <a:ext cx="65" cy="64"/>
          </a:xfrm>
          <a:custGeom>
            <a:avLst/>
            <a:gdLst>
              <a:gd name="T0" fmla="*/ 101 w 106"/>
              <a:gd name="T1" fmla="*/ 5 h 106"/>
              <a:gd name="T2" fmla="*/ 101 w 106"/>
              <a:gd name="T3" fmla="*/ 5 h 106"/>
              <a:gd name="T4" fmla="*/ 88 w 106"/>
              <a:gd name="T5" fmla="*/ 0 h 106"/>
              <a:gd name="T6" fmla="*/ 88 w 106"/>
              <a:gd name="T7" fmla="*/ 0 h 106"/>
              <a:gd name="T8" fmla="*/ 76 w 106"/>
              <a:gd name="T9" fmla="*/ 5 h 106"/>
              <a:gd name="T10" fmla="*/ 5 w 106"/>
              <a:gd name="T11" fmla="*/ 76 h 106"/>
              <a:gd name="T12" fmla="*/ 0 w 106"/>
              <a:gd name="T13" fmla="*/ 88 h 106"/>
              <a:gd name="T14" fmla="*/ 5 w 106"/>
              <a:gd name="T15" fmla="*/ 101 h 106"/>
              <a:gd name="T16" fmla="*/ 18 w 106"/>
              <a:gd name="T17" fmla="*/ 106 h 106"/>
              <a:gd name="T18" fmla="*/ 31 w 106"/>
              <a:gd name="T19" fmla="*/ 101 h 106"/>
              <a:gd name="T20" fmla="*/ 101 w 106"/>
              <a:gd name="T21" fmla="*/ 31 h 106"/>
              <a:gd name="T22" fmla="*/ 106 w 106"/>
              <a:gd name="T23" fmla="*/ 18 h 106"/>
              <a:gd name="T24" fmla="*/ 101 w 106"/>
              <a:gd name="T25" fmla="*/ 5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106" h="106">
                <a:moveTo>
                  <a:pt x="101" y="5"/>
                </a:moveTo>
                <a:lnTo>
                  <a:pt x="101" y="5"/>
                </a:lnTo>
                <a:cubicBezTo>
                  <a:pt x="98" y="2"/>
                  <a:pt x="93" y="0"/>
                  <a:pt x="88" y="0"/>
                </a:cubicBezTo>
                <a:lnTo>
                  <a:pt x="88" y="0"/>
                </a:lnTo>
                <a:cubicBezTo>
                  <a:pt x="84" y="0"/>
                  <a:pt x="79" y="2"/>
                  <a:pt x="76" y="5"/>
                </a:cubicBezTo>
                <a:lnTo>
                  <a:pt x="5" y="76"/>
                </a:lnTo>
                <a:cubicBezTo>
                  <a:pt x="2" y="79"/>
                  <a:pt x="0" y="83"/>
                  <a:pt x="0" y="88"/>
                </a:cubicBezTo>
                <a:cubicBezTo>
                  <a:pt x="0" y="93"/>
                  <a:pt x="2" y="98"/>
                  <a:pt x="5" y="101"/>
                </a:cubicBezTo>
                <a:cubicBezTo>
                  <a:pt x="9" y="104"/>
                  <a:pt x="13" y="106"/>
                  <a:pt x="18" y="106"/>
                </a:cubicBezTo>
                <a:cubicBezTo>
                  <a:pt x="23" y="106"/>
                  <a:pt x="27" y="104"/>
                  <a:pt x="31" y="101"/>
                </a:cubicBezTo>
                <a:lnTo>
                  <a:pt x="101" y="31"/>
                </a:lnTo>
                <a:cubicBezTo>
                  <a:pt x="105" y="27"/>
                  <a:pt x="106" y="23"/>
                  <a:pt x="106" y="18"/>
                </a:cubicBezTo>
                <a:cubicBezTo>
                  <a:pt x="106" y="13"/>
                  <a:pt x="105" y="9"/>
                  <a:pt x="101" y="5"/>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9" name="Freeform 47">
            <a:extLst>
              <a:ext uri="{FF2B5EF4-FFF2-40B4-BE49-F238E27FC236}">
                <a16:creationId xmlns:a16="http://schemas.microsoft.com/office/drawing/2014/main" id="{00000000-0008-0000-0000-000009000000}"/>
              </a:ext>
            </a:extLst>
          </xdr:cNvPr>
          <xdr:cNvSpPr>
            <a:spLocks noEditPoints="1"/>
          </xdr:cNvSpPr>
        </xdr:nvSpPr>
        <xdr:spPr bwMode="auto">
          <a:xfrm>
            <a:off x="3382" y="1297"/>
            <a:ext cx="248" cy="329"/>
          </a:xfrm>
          <a:custGeom>
            <a:avLst/>
            <a:gdLst>
              <a:gd name="T0" fmla="*/ 245 w 402"/>
              <a:gd name="T1" fmla="*/ 281 h 546"/>
              <a:gd name="T2" fmla="*/ 245 w 402"/>
              <a:gd name="T3" fmla="*/ 281 h 546"/>
              <a:gd name="T4" fmla="*/ 230 w 402"/>
              <a:gd name="T5" fmla="*/ 290 h 546"/>
              <a:gd name="T6" fmla="*/ 230 w 402"/>
              <a:gd name="T7" fmla="*/ 308 h 546"/>
              <a:gd name="T8" fmla="*/ 320 w 402"/>
              <a:gd name="T9" fmla="*/ 469 h 546"/>
              <a:gd name="T10" fmla="*/ 321 w 402"/>
              <a:gd name="T11" fmla="*/ 479 h 546"/>
              <a:gd name="T12" fmla="*/ 314 w 402"/>
              <a:gd name="T13" fmla="*/ 487 h 546"/>
              <a:gd name="T14" fmla="*/ 276 w 402"/>
              <a:gd name="T15" fmla="*/ 509 h 546"/>
              <a:gd name="T16" fmla="*/ 257 w 402"/>
              <a:gd name="T17" fmla="*/ 503 h 546"/>
              <a:gd name="T18" fmla="*/ 168 w 402"/>
              <a:gd name="T19" fmla="*/ 342 h 546"/>
              <a:gd name="T20" fmla="*/ 157 w 402"/>
              <a:gd name="T21" fmla="*/ 334 h 546"/>
              <a:gd name="T22" fmla="*/ 153 w 402"/>
              <a:gd name="T23" fmla="*/ 333 h 546"/>
              <a:gd name="T24" fmla="*/ 152 w 402"/>
              <a:gd name="T25" fmla="*/ 333 h 546"/>
              <a:gd name="T26" fmla="*/ 138 w 402"/>
              <a:gd name="T27" fmla="*/ 340 h 546"/>
              <a:gd name="T28" fmla="*/ 72 w 402"/>
              <a:gd name="T29" fmla="*/ 430 h 546"/>
              <a:gd name="T30" fmla="*/ 63 w 402"/>
              <a:gd name="T31" fmla="*/ 433 h 546"/>
              <a:gd name="T32" fmla="*/ 58 w 402"/>
              <a:gd name="T33" fmla="*/ 426 h 546"/>
              <a:gd name="T34" fmla="*/ 37 w 402"/>
              <a:gd name="T35" fmla="*/ 49 h 546"/>
              <a:gd name="T36" fmla="*/ 42 w 402"/>
              <a:gd name="T37" fmla="*/ 41 h 546"/>
              <a:gd name="T38" fmla="*/ 52 w 402"/>
              <a:gd name="T39" fmla="*/ 41 h 546"/>
              <a:gd name="T40" fmla="*/ 360 w 402"/>
              <a:gd name="T41" fmla="*/ 259 h 546"/>
              <a:gd name="T42" fmla="*/ 363 w 402"/>
              <a:gd name="T43" fmla="*/ 267 h 546"/>
              <a:gd name="T44" fmla="*/ 356 w 402"/>
              <a:gd name="T45" fmla="*/ 273 h 546"/>
              <a:gd name="T46" fmla="*/ 245 w 402"/>
              <a:gd name="T47" fmla="*/ 281 h 546"/>
              <a:gd name="T48" fmla="*/ 380 w 402"/>
              <a:gd name="T49" fmla="*/ 229 h 546"/>
              <a:gd name="T50" fmla="*/ 380 w 402"/>
              <a:gd name="T51" fmla="*/ 229 h 546"/>
              <a:gd name="T52" fmla="*/ 73 w 402"/>
              <a:gd name="T53" fmla="*/ 12 h 546"/>
              <a:gd name="T54" fmla="*/ 24 w 402"/>
              <a:gd name="T55" fmla="*/ 9 h 546"/>
              <a:gd name="T56" fmla="*/ 1 w 402"/>
              <a:gd name="T57" fmla="*/ 51 h 546"/>
              <a:gd name="T58" fmla="*/ 22 w 402"/>
              <a:gd name="T59" fmla="*/ 428 h 546"/>
              <a:gd name="T60" fmla="*/ 54 w 402"/>
              <a:gd name="T61" fmla="*/ 467 h 546"/>
              <a:gd name="T62" fmla="*/ 101 w 402"/>
              <a:gd name="T63" fmla="*/ 451 h 546"/>
              <a:gd name="T64" fmla="*/ 150 w 402"/>
              <a:gd name="T65" fmla="*/ 384 h 546"/>
              <a:gd name="T66" fmla="*/ 226 w 402"/>
              <a:gd name="T67" fmla="*/ 521 h 546"/>
              <a:gd name="T68" fmla="*/ 255 w 402"/>
              <a:gd name="T69" fmla="*/ 544 h 546"/>
              <a:gd name="T70" fmla="*/ 269 w 402"/>
              <a:gd name="T71" fmla="*/ 546 h 546"/>
              <a:gd name="T72" fmla="*/ 293 w 402"/>
              <a:gd name="T73" fmla="*/ 540 h 546"/>
              <a:gd name="T74" fmla="*/ 332 w 402"/>
              <a:gd name="T75" fmla="*/ 519 h 546"/>
              <a:gd name="T76" fmla="*/ 355 w 402"/>
              <a:gd name="T77" fmla="*/ 489 h 546"/>
              <a:gd name="T78" fmla="*/ 351 w 402"/>
              <a:gd name="T79" fmla="*/ 451 h 546"/>
              <a:gd name="T80" fmla="*/ 275 w 402"/>
              <a:gd name="T81" fmla="*/ 315 h 546"/>
              <a:gd name="T82" fmla="*/ 359 w 402"/>
              <a:gd name="T83" fmla="*/ 308 h 546"/>
              <a:gd name="T84" fmla="*/ 397 w 402"/>
              <a:gd name="T85" fmla="*/ 277 h 546"/>
              <a:gd name="T86" fmla="*/ 380 w 402"/>
              <a:gd name="T87" fmla="*/ 229 h 5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402" h="546">
                <a:moveTo>
                  <a:pt x="245" y="281"/>
                </a:moveTo>
                <a:lnTo>
                  <a:pt x="245" y="281"/>
                </a:lnTo>
                <a:cubicBezTo>
                  <a:pt x="239" y="281"/>
                  <a:pt x="233" y="285"/>
                  <a:pt x="230" y="290"/>
                </a:cubicBezTo>
                <a:cubicBezTo>
                  <a:pt x="227" y="296"/>
                  <a:pt x="227" y="302"/>
                  <a:pt x="230" y="308"/>
                </a:cubicBezTo>
                <a:lnTo>
                  <a:pt x="320" y="469"/>
                </a:lnTo>
                <a:cubicBezTo>
                  <a:pt x="321" y="472"/>
                  <a:pt x="322" y="476"/>
                  <a:pt x="321" y="479"/>
                </a:cubicBezTo>
                <a:cubicBezTo>
                  <a:pt x="320" y="483"/>
                  <a:pt x="317" y="486"/>
                  <a:pt x="314" y="487"/>
                </a:cubicBezTo>
                <a:lnTo>
                  <a:pt x="276" y="509"/>
                </a:lnTo>
                <a:cubicBezTo>
                  <a:pt x="269" y="512"/>
                  <a:pt x="261" y="510"/>
                  <a:pt x="257" y="503"/>
                </a:cubicBezTo>
                <a:lnTo>
                  <a:pt x="168" y="342"/>
                </a:lnTo>
                <a:cubicBezTo>
                  <a:pt x="166" y="338"/>
                  <a:pt x="162" y="335"/>
                  <a:pt x="157" y="334"/>
                </a:cubicBezTo>
                <a:cubicBezTo>
                  <a:pt x="156" y="333"/>
                  <a:pt x="155" y="333"/>
                  <a:pt x="153" y="333"/>
                </a:cubicBezTo>
                <a:cubicBezTo>
                  <a:pt x="153" y="333"/>
                  <a:pt x="153" y="333"/>
                  <a:pt x="152" y="333"/>
                </a:cubicBezTo>
                <a:cubicBezTo>
                  <a:pt x="147" y="333"/>
                  <a:pt x="141" y="336"/>
                  <a:pt x="138" y="340"/>
                </a:cubicBezTo>
                <a:lnTo>
                  <a:pt x="72" y="430"/>
                </a:lnTo>
                <a:cubicBezTo>
                  <a:pt x="69" y="434"/>
                  <a:pt x="65" y="433"/>
                  <a:pt x="63" y="433"/>
                </a:cubicBezTo>
                <a:cubicBezTo>
                  <a:pt x="62" y="432"/>
                  <a:pt x="58" y="431"/>
                  <a:pt x="58" y="426"/>
                </a:cubicBezTo>
                <a:lnTo>
                  <a:pt x="37" y="49"/>
                </a:lnTo>
                <a:cubicBezTo>
                  <a:pt x="37" y="46"/>
                  <a:pt x="38" y="42"/>
                  <a:pt x="42" y="41"/>
                </a:cubicBezTo>
                <a:cubicBezTo>
                  <a:pt x="45" y="39"/>
                  <a:pt x="49" y="39"/>
                  <a:pt x="52" y="41"/>
                </a:cubicBezTo>
                <a:lnTo>
                  <a:pt x="360" y="259"/>
                </a:lnTo>
                <a:cubicBezTo>
                  <a:pt x="364" y="262"/>
                  <a:pt x="363" y="265"/>
                  <a:pt x="363" y="267"/>
                </a:cubicBezTo>
                <a:cubicBezTo>
                  <a:pt x="362" y="269"/>
                  <a:pt x="361" y="272"/>
                  <a:pt x="356" y="273"/>
                </a:cubicBezTo>
                <a:lnTo>
                  <a:pt x="245" y="281"/>
                </a:lnTo>
                <a:close/>
                <a:moveTo>
                  <a:pt x="380" y="229"/>
                </a:moveTo>
                <a:lnTo>
                  <a:pt x="380" y="229"/>
                </a:lnTo>
                <a:lnTo>
                  <a:pt x="73" y="12"/>
                </a:lnTo>
                <a:cubicBezTo>
                  <a:pt x="58" y="1"/>
                  <a:pt x="40" y="0"/>
                  <a:pt x="24" y="9"/>
                </a:cubicBezTo>
                <a:cubicBezTo>
                  <a:pt x="9" y="18"/>
                  <a:pt x="0" y="34"/>
                  <a:pt x="1" y="51"/>
                </a:cubicBezTo>
                <a:lnTo>
                  <a:pt x="22" y="428"/>
                </a:lnTo>
                <a:cubicBezTo>
                  <a:pt x="23" y="446"/>
                  <a:pt x="35" y="462"/>
                  <a:pt x="54" y="467"/>
                </a:cubicBezTo>
                <a:cubicBezTo>
                  <a:pt x="71" y="472"/>
                  <a:pt x="90" y="466"/>
                  <a:pt x="101" y="451"/>
                </a:cubicBezTo>
                <a:lnTo>
                  <a:pt x="150" y="384"/>
                </a:lnTo>
                <a:lnTo>
                  <a:pt x="226" y="521"/>
                </a:lnTo>
                <a:cubicBezTo>
                  <a:pt x="232" y="532"/>
                  <a:pt x="243" y="541"/>
                  <a:pt x="255" y="544"/>
                </a:cubicBezTo>
                <a:cubicBezTo>
                  <a:pt x="260" y="546"/>
                  <a:pt x="265" y="546"/>
                  <a:pt x="269" y="546"/>
                </a:cubicBezTo>
                <a:cubicBezTo>
                  <a:pt x="277" y="546"/>
                  <a:pt x="286" y="544"/>
                  <a:pt x="293" y="540"/>
                </a:cubicBezTo>
                <a:lnTo>
                  <a:pt x="332" y="519"/>
                </a:lnTo>
                <a:cubicBezTo>
                  <a:pt x="343" y="512"/>
                  <a:pt x="352" y="502"/>
                  <a:pt x="355" y="489"/>
                </a:cubicBezTo>
                <a:cubicBezTo>
                  <a:pt x="359" y="476"/>
                  <a:pt x="357" y="463"/>
                  <a:pt x="351" y="451"/>
                </a:cubicBezTo>
                <a:lnTo>
                  <a:pt x="275" y="315"/>
                </a:lnTo>
                <a:lnTo>
                  <a:pt x="359" y="308"/>
                </a:lnTo>
                <a:cubicBezTo>
                  <a:pt x="377" y="307"/>
                  <a:pt x="392" y="295"/>
                  <a:pt x="397" y="277"/>
                </a:cubicBezTo>
                <a:cubicBezTo>
                  <a:pt x="402" y="259"/>
                  <a:pt x="396" y="240"/>
                  <a:pt x="380" y="229"/>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grpSp>
    <xdr:clientData/>
  </xdr:twoCellAnchor>
  <xdr:twoCellAnchor>
    <xdr:from>
      <xdr:col>9</xdr:col>
      <xdr:colOff>1770950</xdr:colOff>
      <xdr:row>3</xdr:row>
      <xdr:rowOff>26574</xdr:rowOff>
    </xdr:from>
    <xdr:to>
      <xdr:col>9</xdr:col>
      <xdr:colOff>2044000</xdr:colOff>
      <xdr:row>3</xdr:row>
      <xdr:rowOff>277278</xdr:rowOff>
    </xdr:to>
    <xdr:grpSp>
      <xdr:nvGrpSpPr>
        <xdr:cNvPr id="21" name="Group 183">
          <a:hlinkClick xmlns:r="http://schemas.openxmlformats.org/officeDocument/2006/relationships" r:id="rId3"/>
          <a:extLst>
            <a:ext uri="{FF2B5EF4-FFF2-40B4-BE49-F238E27FC236}">
              <a16:creationId xmlns:a16="http://schemas.microsoft.com/office/drawing/2014/main" id="{00000000-0008-0000-0000-000015000000}"/>
            </a:ext>
          </a:extLst>
        </xdr:cNvPr>
        <xdr:cNvGrpSpPr>
          <a:grpSpLocks noChangeAspect="1"/>
        </xdr:cNvGrpSpPr>
      </xdr:nvGrpSpPr>
      <xdr:grpSpPr bwMode="auto">
        <a:xfrm>
          <a:off x="8247950" y="798099"/>
          <a:ext cx="273050" cy="250704"/>
          <a:chOff x="278" y="3191"/>
          <a:chExt cx="483" cy="423"/>
        </a:xfrm>
        <a:solidFill>
          <a:srgbClr val="004C14"/>
        </a:solidFill>
      </xdr:grpSpPr>
      <xdr:sp macro="" textlink="">
        <xdr:nvSpPr>
          <xdr:cNvPr id="22" name="Freeform 184">
            <a:extLst>
              <a:ext uri="{FF2B5EF4-FFF2-40B4-BE49-F238E27FC236}">
                <a16:creationId xmlns:a16="http://schemas.microsoft.com/office/drawing/2014/main" id="{00000000-0008-0000-0000-000016000000}"/>
              </a:ext>
            </a:extLst>
          </xdr:cNvPr>
          <xdr:cNvSpPr>
            <a:spLocks/>
          </xdr:cNvSpPr>
        </xdr:nvSpPr>
        <xdr:spPr bwMode="auto">
          <a:xfrm>
            <a:off x="339" y="3315"/>
            <a:ext cx="181" cy="17"/>
          </a:xfrm>
          <a:custGeom>
            <a:avLst/>
            <a:gdLst>
              <a:gd name="T0" fmla="*/ 286 w 300"/>
              <a:gd name="T1" fmla="*/ 0 h 28"/>
              <a:gd name="T2" fmla="*/ 286 w 300"/>
              <a:gd name="T3" fmla="*/ 0 h 28"/>
              <a:gd name="T4" fmla="*/ 14 w 300"/>
              <a:gd name="T5" fmla="*/ 0 h 28"/>
              <a:gd name="T6" fmla="*/ 0 w 300"/>
              <a:gd name="T7" fmla="*/ 14 h 28"/>
              <a:gd name="T8" fmla="*/ 14 w 300"/>
              <a:gd name="T9" fmla="*/ 28 h 28"/>
              <a:gd name="T10" fmla="*/ 286 w 300"/>
              <a:gd name="T11" fmla="*/ 28 h 28"/>
              <a:gd name="T12" fmla="*/ 300 w 300"/>
              <a:gd name="T13" fmla="*/ 14 h 28"/>
              <a:gd name="T14" fmla="*/ 286 w 300"/>
              <a:gd name="T15" fmla="*/ 0 h 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8">
                <a:moveTo>
                  <a:pt x="286" y="0"/>
                </a:moveTo>
                <a:lnTo>
                  <a:pt x="286" y="0"/>
                </a:lnTo>
                <a:lnTo>
                  <a:pt x="14" y="0"/>
                </a:lnTo>
                <a:cubicBezTo>
                  <a:pt x="6" y="0"/>
                  <a:pt x="0" y="6"/>
                  <a:pt x="0" y="14"/>
                </a:cubicBezTo>
                <a:cubicBezTo>
                  <a:pt x="0" y="22"/>
                  <a:pt x="6" y="28"/>
                  <a:pt x="14" y="28"/>
                </a:cubicBezTo>
                <a:lnTo>
                  <a:pt x="286" y="28"/>
                </a:lnTo>
                <a:cubicBezTo>
                  <a:pt x="294" y="28"/>
                  <a:pt x="300" y="22"/>
                  <a:pt x="300" y="14"/>
                </a:cubicBezTo>
                <a:cubicBezTo>
                  <a:pt x="300" y="6"/>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23" name="Freeform 185">
            <a:extLst>
              <a:ext uri="{FF2B5EF4-FFF2-40B4-BE49-F238E27FC236}">
                <a16:creationId xmlns:a16="http://schemas.microsoft.com/office/drawing/2014/main" id="{00000000-0008-0000-0000-000017000000}"/>
              </a:ext>
            </a:extLst>
          </xdr:cNvPr>
          <xdr:cNvSpPr>
            <a:spLocks/>
          </xdr:cNvSpPr>
        </xdr:nvSpPr>
        <xdr:spPr bwMode="auto">
          <a:xfrm>
            <a:off x="339" y="3391"/>
            <a:ext cx="181" cy="18"/>
          </a:xfrm>
          <a:custGeom>
            <a:avLst/>
            <a:gdLst>
              <a:gd name="T0" fmla="*/ 286 w 300"/>
              <a:gd name="T1" fmla="*/ 0 h 28"/>
              <a:gd name="T2" fmla="*/ 286 w 300"/>
              <a:gd name="T3" fmla="*/ 0 h 28"/>
              <a:gd name="T4" fmla="*/ 14 w 300"/>
              <a:gd name="T5" fmla="*/ 0 h 28"/>
              <a:gd name="T6" fmla="*/ 0 w 300"/>
              <a:gd name="T7" fmla="*/ 14 h 28"/>
              <a:gd name="T8" fmla="*/ 14 w 300"/>
              <a:gd name="T9" fmla="*/ 28 h 28"/>
              <a:gd name="T10" fmla="*/ 286 w 300"/>
              <a:gd name="T11" fmla="*/ 28 h 28"/>
              <a:gd name="T12" fmla="*/ 300 w 300"/>
              <a:gd name="T13" fmla="*/ 14 h 28"/>
              <a:gd name="T14" fmla="*/ 286 w 300"/>
              <a:gd name="T15" fmla="*/ 0 h 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8">
                <a:moveTo>
                  <a:pt x="286" y="0"/>
                </a:moveTo>
                <a:lnTo>
                  <a:pt x="286" y="0"/>
                </a:lnTo>
                <a:lnTo>
                  <a:pt x="14" y="0"/>
                </a:lnTo>
                <a:cubicBezTo>
                  <a:pt x="6" y="0"/>
                  <a:pt x="0" y="6"/>
                  <a:pt x="0" y="14"/>
                </a:cubicBezTo>
                <a:cubicBezTo>
                  <a:pt x="0" y="22"/>
                  <a:pt x="6" y="28"/>
                  <a:pt x="14" y="28"/>
                </a:cubicBezTo>
                <a:lnTo>
                  <a:pt x="286" y="28"/>
                </a:lnTo>
                <a:cubicBezTo>
                  <a:pt x="294" y="28"/>
                  <a:pt x="300" y="22"/>
                  <a:pt x="300" y="14"/>
                </a:cubicBezTo>
                <a:cubicBezTo>
                  <a:pt x="300" y="6"/>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24" name="Freeform 186">
            <a:extLst>
              <a:ext uri="{FF2B5EF4-FFF2-40B4-BE49-F238E27FC236}">
                <a16:creationId xmlns:a16="http://schemas.microsoft.com/office/drawing/2014/main" id="{00000000-0008-0000-0000-000018000000}"/>
              </a:ext>
            </a:extLst>
          </xdr:cNvPr>
          <xdr:cNvSpPr>
            <a:spLocks/>
          </xdr:cNvSpPr>
        </xdr:nvSpPr>
        <xdr:spPr bwMode="auto">
          <a:xfrm>
            <a:off x="339" y="3468"/>
            <a:ext cx="181" cy="17"/>
          </a:xfrm>
          <a:custGeom>
            <a:avLst/>
            <a:gdLst>
              <a:gd name="T0" fmla="*/ 286 w 300"/>
              <a:gd name="T1" fmla="*/ 0 h 29"/>
              <a:gd name="T2" fmla="*/ 286 w 300"/>
              <a:gd name="T3" fmla="*/ 0 h 29"/>
              <a:gd name="T4" fmla="*/ 14 w 300"/>
              <a:gd name="T5" fmla="*/ 0 h 29"/>
              <a:gd name="T6" fmla="*/ 0 w 300"/>
              <a:gd name="T7" fmla="*/ 15 h 29"/>
              <a:gd name="T8" fmla="*/ 14 w 300"/>
              <a:gd name="T9" fmla="*/ 29 h 29"/>
              <a:gd name="T10" fmla="*/ 286 w 300"/>
              <a:gd name="T11" fmla="*/ 29 h 29"/>
              <a:gd name="T12" fmla="*/ 300 w 300"/>
              <a:gd name="T13" fmla="*/ 15 h 29"/>
              <a:gd name="T14" fmla="*/ 286 w 300"/>
              <a:gd name="T15" fmla="*/ 0 h 2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0" h="29">
                <a:moveTo>
                  <a:pt x="286" y="0"/>
                </a:moveTo>
                <a:lnTo>
                  <a:pt x="286" y="0"/>
                </a:lnTo>
                <a:lnTo>
                  <a:pt x="14" y="0"/>
                </a:lnTo>
                <a:cubicBezTo>
                  <a:pt x="6" y="0"/>
                  <a:pt x="0" y="7"/>
                  <a:pt x="0" y="15"/>
                </a:cubicBezTo>
                <a:cubicBezTo>
                  <a:pt x="0" y="23"/>
                  <a:pt x="6" y="29"/>
                  <a:pt x="14" y="29"/>
                </a:cubicBezTo>
                <a:lnTo>
                  <a:pt x="286" y="29"/>
                </a:lnTo>
                <a:cubicBezTo>
                  <a:pt x="294" y="29"/>
                  <a:pt x="300" y="23"/>
                  <a:pt x="300" y="15"/>
                </a:cubicBezTo>
                <a:cubicBezTo>
                  <a:pt x="300" y="7"/>
                  <a:pt x="294" y="0"/>
                  <a:pt x="286"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25" name="Freeform 187">
            <a:extLst>
              <a:ext uri="{FF2B5EF4-FFF2-40B4-BE49-F238E27FC236}">
                <a16:creationId xmlns:a16="http://schemas.microsoft.com/office/drawing/2014/main" id="{00000000-0008-0000-0000-000019000000}"/>
              </a:ext>
            </a:extLst>
          </xdr:cNvPr>
          <xdr:cNvSpPr>
            <a:spLocks/>
          </xdr:cNvSpPr>
        </xdr:nvSpPr>
        <xdr:spPr bwMode="auto">
          <a:xfrm>
            <a:off x="427" y="3542"/>
            <a:ext cx="93" cy="18"/>
          </a:xfrm>
          <a:custGeom>
            <a:avLst/>
            <a:gdLst>
              <a:gd name="T0" fmla="*/ 140 w 154"/>
              <a:gd name="T1" fmla="*/ 0 h 29"/>
              <a:gd name="T2" fmla="*/ 140 w 154"/>
              <a:gd name="T3" fmla="*/ 0 h 29"/>
              <a:gd name="T4" fmla="*/ 15 w 154"/>
              <a:gd name="T5" fmla="*/ 0 h 29"/>
              <a:gd name="T6" fmla="*/ 0 w 154"/>
              <a:gd name="T7" fmla="*/ 14 h 29"/>
              <a:gd name="T8" fmla="*/ 15 w 154"/>
              <a:gd name="T9" fmla="*/ 29 h 29"/>
              <a:gd name="T10" fmla="*/ 140 w 154"/>
              <a:gd name="T11" fmla="*/ 29 h 29"/>
              <a:gd name="T12" fmla="*/ 154 w 154"/>
              <a:gd name="T13" fmla="*/ 14 h 29"/>
              <a:gd name="T14" fmla="*/ 140 w 154"/>
              <a:gd name="T15" fmla="*/ 0 h 2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54" h="29">
                <a:moveTo>
                  <a:pt x="140" y="0"/>
                </a:moveTo>
                <a:lnTo>
                  <a:pt x="140" y="0"/>
                </a:lnTo>
                <a:lnTo>
                  <a:pt x="15" y="0"/>
                </a:lnTo>
                <a:cubicBezTo>
                  <a:pt x="7" y="0"/>
                  <a:pt x="0" y="7"/>
                  <a:pt x="0" y="14"/>
                </a:cubicBezTo>
                <a:cubicBezTo>
                  <a:pt x="0" y="22"/>
                  <a:pt x="7" y="29"/>
                  <a:pt x="15" y="29"/>
                </a:cubicBezTo>
                <a:lnTo>
                  <a:pt x="140" y="29"/>
                </a:lnTo>
                <a:cubicBezTo>
                  <a:pt x="148" y="29"/>
                  <a:pt x="154" y="22"/>
                  <a:pt x="154" y="14"/>
                </a:cubicBezTo>
                <a:cubicBezTo>
                  <a:pt x="154" y="7"/>
                  <a:pt x="148" y="0"/>
                  <a:pt x="140"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26" name="Freeform 188">
            <a:extLst>
              <a:ext uri="{FF2B5EF4-FFF2-40B4-BE49-F238E27FC236}">
                <a16:creationId xmlns:a16="http://schemas.microsoft.com/office/drawing/2014/main" id="{00000000-0008-0000-0000-00001A000000}"/>
              </a:ext>
            </a:extLst>
          </xdr:cNvPr>
          <xdr:cNvSpPr>
            <a:spLocks noEditPoints="1"/>
          </xdr:cNvSpPr>
        </xdr:nvSpPr>
        <xdr:spPr bwMode="auto">
          <a:xfrm>
            <a:off x="521" y="3290"/>
            <a:ext cx="240" cy="243"/>
          </a:xfrm>
          <a:custGeom>
            <a:avLst/>
            <a:gdLst>
              <a:gd name="T0" fmla="*/ 339 w 398"/>
              <a:gd name="T1" fmla="*/ 125 h 397"/>
              <a:gd name="T2" fmla="*/ 339 w 398"/>
              <a:gd name="T3" fmla="*/ 125 h 397"/>
              <a:gd name="T4" fmla="*/ 273 w 398"/>
              <a:gd name="T5" fmla="*/ 59 h 397"/>
              <a:gd name="T6" fmla="*/ 289 w 398"/>
              <a:gd name="T7" fmla="*/ 43 h 397"/>
              <a:gd name="T8" fmla="*/ 321 w 398"/>
              <a:gd name="T9" fmla="*/ 29 h 397"/>
              <a:gd name="T10" fmla="*/ 368 w 398"/>
              <a:gd name="T11" fmla="*/ 76 h 397"/>
              <a:gd name="T12" fmla="*/ 354 w 398"/>
              <a:gd name="T13" fmla="*/ 109 h 397"/>
              <a:gd name="T14" fmla="*/ 339 w 398"/>
              <a:gd name="T15" fmla="*/ 125 h 397"/>
              <a:gd name="T16" fmla="*/ 129 w 398"/>
              <a:gd name="T17" fmla="*/ 254 h 397"/>
              <a:gd name="T18" fmla="*/ 129 w 398"/>
              <a:gd name="T19" fmla="*/ 254 h 397"/>
              <a:gd name="T20" fmla="*/ 78 w 398"/>
              <a:gd name="T21" fmla="*/ 254 h 397"/>
              <a:gd name="T22" fmla="*/ 252 w 398"/>
              <a:gd name="T23" fmla="*/ 80 h 397"/>
              <a:gd name="T24" fmla="*/ 318 w 398"/>
              <a:gd name="T25" fmla="*/ 146 h 397"/>
              <a:gd name="T26" fmla="*/ 143 w 398"/>
              <a:gd name="T27" fmla="*/ 320 h 397"/>
              <a:gd name="T28" fmla="*/ 143 w 398"/>
              <a:gd name="T29" fmla="*/ 269 h 397"/>
              <a:gd name="T30" fmla="*/ 129 w 398"/>
              <a:gd name="T31" fmla="*/ 254 h 397"/>
              <a:gd name="T32" fmla="*/ 58 w 398"/>
              <a:gd name="T33" fmla="*/ 333 h 397"/>
              <a:gd name="T34" fmla="*/ 58 w 398"/>
              <a:gd name="T35" fmla="*/ 333 h 397"/>
              <a:gd name="T36" fmla="*/ 45 w 398"/>
              <a:gd name="T37" fmla="*/ 333 h 397"/>
              <a:gd name="T38" fmla="*/ 56 w 398"/>
              <a:gd name="T39" fmla="*/ 283 h 397"/>
              <a:gd name="T40" fmla="*/ 114 w 398"/>
              <a:gd name="T41" fmla="*/ 283 h 397"/>
              <a:gd name="T42" fmla="*/ 114 w 398"/>
              <a:gd name="T43" fmla="*/ 341 h 397"/>
              <a:gd name="T44" fmla="*/ 65 w 398"/>
              <a:gd name="T45" fmla="*/ 352 h 397"/>
              <a:gd name="T46" fmla="*/ 65 w 398"/>
              <a:gd name="T47" fmla="*/ 339 h 397"/>
              <a:gd name="T48" fmla="*/ 58 w 398"/>
              <a:gd name="T49" fmla="*/ 333 h 397"/>
              <a:gd name="T50" fmla="*/ 321 w 398"/>
              <a:gd name="T51" fmla="*/ 0 h 397"/>
              <a:gd name="T52" fmla="*/ 321 w 398"/>
              <a:gd name="T53" fmla="*/ 0 h 397"/>
              <a:gd name="T54" fmla="*/ 268 w 398"/>
              <a:gd name="T55" fmla="*/ 22 h 397"/>
              <a:gd name="T56" fmla="*/ 31 w 398"/>
              <a:gd name="T57" fmla="*/ 259 h 397"/>
              <a:gd name="T58" fmla="*/ 29 w 398"/>
              <a:gd name="T59" fmla="*/ 262 h 397"/>
              <a:gd name="T60" fmla="*/ 0 w 398"/>
              <a:gd name="T61" fmla="*/ 389 h 397"/>
              <a:gd name="T62" fmla="*/ 2 w 398"/>
              <a:gd name="T63" fmla="*/ 395 h 397"/>
              <a:gd name="T64" fmla="*/ 7 w 398"/>
              <a:gd name="T65" fmla="*/ 397 h 397"/>
              <a:gd name="T66" fmla="*/ 8 w 398"/>
              <a:gd name="T67" fmla="*/ 397 h 397"/>
              <a:gd name="T68" fmla="*/ 136 w 398"/>
              <a:gd name="T69" fmla="*/ 368 h 397"/>
              <a:gd name="T70" fmla="*/ 139 w 398"/>
              <a:gd name="T71" fmla="*/ 366 h 397"/>
              <a:gd name="T72" fmla="*/ 375 w 398"/>
              <a:gd name="T73" fmla="*/ 130 h 397"/>
              <a:gd name="T74" fmla="*/ 398 w 398"/>
              <a:gd name="T75" fmla="*/ 76 h 397"/>
              <a:gd name="T76" fmla="*/ 321 w 398"/>
              <a:gd name="T77" fmla="*/ 0 h 3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98" h="397">
                <a:moveTo>
                  <a:pt x="339" y="125"/>
                </a:moveTo>
                <a:lnTo>
                  <a:pt x="339" y="125"/>
                </a:lnTo>
                <a:lnTo>
                  <a:pt x="273" y="59"/>
                </a:lnTo>
                <a:lnTo>
                  <a:pt x="289" y="43"/>
                </a:lnTo>
                <a:cubicBezTo>
                  <a:pt x="289" y="43"/>
                  <a:pt x="302" y="29"/>
                  <a:pt x="321" y="29"/>
                </a:cubicBezTo>
                <a:cubicBezTo>
                  <a:pt x="347" y="29"/>
                  <a:pt x="368" y="50"/>
                  <a:pt x="368" y="76"/>
                </a:cubicBezTo>
                <a:cubicBezTo>
                  <a:pt x="368" y="88"/>
                  <a:pt x="363" y="100"/>
                  <a:pt x="354" y="109"/>
                </a:cubicBezTo>
                <a:lnTo>
                  <a:pt x="339" y="125"/>
                </a:lnTo>
                <a:close/>
                <a:moveTo>
                  <a:pt x="129" y="254"/>
                </a:moveTo>
                <a:lnTo>
                  <a:pt x="129" y="254"/>
                </a:lnTo>
                <a:lnTo>
                  <a:pt x="78" y="254"/>
                </a:lnTo>
                <a:lnTo>
                  <a:pt x="252" y="80"/>
                </a:lnTo>
                <a:lnTo>
                  <a:pt x="318" y="146"/>
                </a:lnTo>
                <a:lnTo>
                  <a:pt x="143" y="320"/>
                </a:lnTo>
                <a:lnTo>
                  <a:pt x="143" y="269"/>
                </a:lnTo>
                <a:cubicBezTo>
                  <a:pt x="143" y="260"/>
                  <a:pt x="137" y="254"/>
                  <a:pt x="129" y="254"/>
                </a:cubicBezTo>
                <a:close/>
                <a:moveTo>
                  <a:pt x="58" y="333"/>
                </a:moveTo>
                <a:lnTo>
                  <a:pt x="58" y="333"/>
                </a:lnTo>
                <a:lnTo>
                  <a:pt x="45" y="333"/>
                </a:lnTo>
                <a:lnTo>
                  <a:pt x="56" y="283"/>
                </a:lnTo>
                <a:lnTo>
                  <a:pt x="114" y="283"/>
                </a:lnTo>
                <a:lnTo>
                  <a:pt x="114" y="341"/>
                </a:lnTo>
                <a:lnTo>
                  <a:pt x="65" y="352"/>
                </a:lnTo>
                <a:lnTo>
                  <a:pt x="65" y="339"/>
                </a:lnTo>
                <a:cubicBezTo>
                  <a:pt x="65" y="336"/>
                  <a:pt x="62" y="333"/>
                  <a:pt x="58" y="333"/>
                </a:cubicBezTo>
                <a:close/>
                <a:moveTo>
                  <a:pt x="321" y="0"/>
                </a:moveTo>
                <a:lnTo>
                  <a:pt x="321" y="0"/>
                </a:lnTo>
                <a:cubicBezTo>
                  <a:pt x="301" y="0"/>
                  <a:pt x="282" y="8"/>
                  <a:pt x="268" y="22"/>
                </a:cubicBezTo>
                <a:lnTo>
                  <a:pt x="31" y="259"/>
                </a:lnTo>
                <a:cubicBezTo>
                  <a:pt x="30" y="259"/>
                  <a:pt x="30" y="261"/>
                  <a:pt x="29" y="262"/>
                </a:cubicBezTo>
                <a:lnTo>
                  <a:pt x="0" y="389"/>
                </a:lnTo>
                <a:cubicBezTo>
                  <a:pt x="0" y="391"/>
                  <a:pt x="0" y="394"/>
                  <a:pt x="2" y="395"/>
                </a:cubicBezTo>
                <a:cubicBezTo>
                  <a:pt x="3" y="397"/>
                  <a:pt x="5" y="397"/>
                  <a:pt x="7" y="397"/>
                </a:cubicBezTo>
                <a:cubicBezTo>
                  <a:pt x="7" y="397"/>
                  <a:pt x="8" y="397"/>
                  <a:pt x="8" y="397"/>
                </a:cubicBezTo>
                <a:lnTo>
                  <a:pt x="136" y="368"/>
                </a:lnTo>
                <a:cubicBezTo>
                  <a:pt x="137" y="368"/>
                  <a:pt x="138" y="367"/>
                  <a:pt x="139" y="366"/>
                </a:cubicBezTo>
                <a:lnTo>
                  <a:pt x="375" y="130"/>
                </a:lnTo>
                <a:cubicBezTo>
                  <a:pt x="390" y="115"/>
                  <a:pt x="398" y="96"/>
                  <a:pt x="398" y="76"/>
                </a:cubicBezTo>
                <a:cubicBezTo>
                  <a:pt x="398" y="34"/>
                  <a:pt x="363" y="0"/>
                  <a:pt x="321" y="0"/>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27" name="Freeform 189">
            <a:extLst>
              <a:ext uri="{FF2B5EF4-FFF2-40B4-BE49-F238E27FC236}">
                <a16:creationId xmlns:a16="http://schemas.microsoft.com/office/drawing/2014/main" id="{00000000-0008-0000-0000-00001B000000}"/>
              </a:ext>
            </a:extLst>
          </xdr:cNvPr>
          <xdr:cNvSpPr>
            <a:spLocks/>
          </xdr:cNvSpPr>
        </xdr:nvSpPr>
        <xdr:spPr bwMode="auto">
          <a:xfrm>
            <a:off x="544" y="3489"/>
            <a:ext cx="18" cy="21"/>
          </a:xfrm>
          <a:custGeom>
            <a:avLst/>
            <a:gdLst>
              <a:gd name="T0" fmla="*/ 9 w 30"/>
              <a:gd name="T1" fmla="*/ 0 h 34"/>
              <a:gd name="T2" fmla="*/ 9 w 30"/>
              <a:gd name="T3" fmla="*/ 0 h 34"/>
              <a:gd name="T4" fmla="*/ 0 w 30"/>
              <a:gd name="T5" fmla="*/ 34 h 34"/>
              <a:gd name="T6" fmla="*/ 30 w 30"/>
              <a:gd name="T7" fmla="*/ 26 h 34"/>
              <a:gd name="T8" fmla="*/ 26 w 30"/>
              <a:gd name="T9" fmla="*/ 2 h 34"/>
              <a:gd name="T10" fmla="*/ 9 w 30"/>
              <a:gd name="T11" fmla="*/ 0 h 34"/>
            </a:gdLst>
            <a:ahLst/>
            <a:cxnLst>
              <a:cxn ang="0">
                <a:pos x="T0" y="T1"/>
              </a:cxn>
              <a:cxn ang="0">
                <a:pos x="T2" y="T3"/>
              </a:cxn>
              <a:cxn ang="0">
                <a:pos x="T4" y="T5"/>
              </a:cxn>
              <a:cxn ang="0">
                <a:pos x="T6" y="T7"/>
              </a:cxn>
              <a:cxn ang="0">
                <a:pos x="T8" y="T9"/>
              </a:cxn>
              <a:cxn ang="0">
                <a:pos x="T10" y="T11"/>
              </a:cxn>
            </a:cxnLst>
            <a:rect l="0" t="0" r="r" b="b"/>
            <a:pathLst>
              <a:path w="30" h="34">
                <a:moveTo>
                  <a:pt x="9" y="0"/>
                </a:moveTo>
                <a:lnTo>
                  <a:pt x="9" y="0"/>
                </a:lnTo>
                <a:lnTo>
                  <a:pt x="0" y="34"/>
                </a:lnTo>
                <a:lnTo>
                  <a:pt x="30" y="26"/>
                </a:lnTo>
                <a:lnTo>
                  <a:pt x="26" y="2"/>
                </a:lnTo>
                <a:lnTo>
                  <a:pt x="9" y="0"/>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28" name="Freeform 191">
            <a:extLst>
              <a:ext uri="{FF2B5EF4-FFF2-40B4-BE49-F238E27FC236}">
                <a16:creationId xmlns:a16="http://schemas.microsoft.com/office/drawing/2014/main" id="{00000000-0008-0000-0000-00001C000000}"/>
              </a:ext>
            </a:extLst>
          </xdr:cNvPr>
          <xdr:cNvSpPr>
            <a:spLocks noEditPoints="1"/>
          </xdr:cNvSpPr>
        </xdr:nvSpPr>
        <xdr:spPr bwMode="auto">
          <a:xfrm>
            <a:off x="278" y="3191"/>
            <a:ext cx="360" cy="423"/>
          </a:xfrm>
          <a:custGeom>
            <a:avLst/>
            <a:gdLst>
              <a:gd name="T0" fmla="*/ 451 w 596"/>
              <a:gd name="T1" fmla="*/ 47 h 694"/>
              <a:gd name="T2" fmla="*/ 451 w 596"/>
              <a:gd name="T3" fmla="*/ 47 h 694"/>
              <a:gd name="T4" fmla="*/ 455 w 596"/>
              <a:gd name="T5" fmla="*/ 51 h 694"/>
              <a:gd name="T6" fmla="*/ 546 w 596"/>
              <a:gd name="T7" fmla="*/ 141 h 694"/>
              <a:gd name="T8" fmla="*/ 464 w 596"/>
              <a:gd name="T9" fmla="*/ 141 h 694"/>
              <a:gd name="T10" fmla="*/ 451 w 596"/>
              <a:gd name="T11" fmla="*/ 128 h 694"/>
              <a:gd name="T12" fmla="*/ 451 w 596"/>
              <a:gd name="T13" fmla="*/ 47 h 694"/>
              <a:gd name="T14" fmla="*/ 567 w 596"/>
              <a:gd name="T15" fmla="*/ 485 h 694"/>
              <a:gd name="T16" fmla="*/ 567 w 596"/>
              <a:gd name="T17" fmla="*/ 485 h 694"/>
              <a:gd name="T18" fmla="*/ 567 w 596"/>
              <a:gd name="T19" fmla="*/ 623 h 694"/>
              <a:gd name="T20" fmla="*/ 525 w 596"/>
              <a:gd name="T21" fmla="*/ 666 h 694"/>
              <a:gd name="T22" fmla="*/ 71 w 596"/>
              <a:gd name="T23" fmla="*/ 666 h 694"/>
              <a:gd name="T24" fmla="*/ 28 w 596"/>
              <a:gd name="T25" fmla="*/ 623 h 694"/>
              <a:gd name="T26" fmla="*/ 28 w 596"/>
              <a:gd name="T27" fmla="*/ 70 h 694"/>
              <a:gd name="T28" fmla="*/ 71 w 596"/>
              <a:gd name="T29" fmla="*/ 27 h 694"/>
              <a:gd name="T30" fmla="*/ 422 w 596"/>
              <a:gd name="T31" fmla="*/ 27 h 694"/>
              <a:gd name="T32" fmla="*/ 422 w 596"/>
              <a:gd name="T33" fmla="*/ 128 h 694"/>
              <a:gd name="T34" fmla="*/ 464 w 596"/>
              <a:gd name="T35" fmla="*/ 170 h 694"/>
              <a:gd name="T36" fmla="*/ 567 w 596"/>
              <a:gd name="T37" fmla="*/ 170 h 694"/>
              <a:gd name="T38" fmla="*/ 567 w 596"/>
              <a:gd name="T39" fmla="*/ 310 h 694"/>
              <a:gd name="T40" fmla="*/ 596 w 596"/>
              <a:gd name="T41" fmla="*/ 280 h 694"/>
              <a:gd name="T42" fmla="*/ 596 w 596"/>
              <a:gd name="T43" fmla="*/ 155 h 694"/>
              <a:gd name="T44" fmla="*/ 591 w 596"/>
              <a:gd name="T45" fmla="*/ 145 h 694"/>
              <a:gd name="T46" fmla="*/ 446 w 596"/>
              <a:gd name="T47" fmla="*/ 4 h 694"/>
              <a:gd name="T48" fmla="*/ 437 w 596"/>
              <a:gd name="T49" fmla="*/ 0 h 694"/>
              <a:gd name="T50" fmla="*/ 71 w 596"/>
              <a:gd name="T51" fmla="*/ 0 h 694"/>
              <a:gd name="T52" fmla="*/ 0 w 596"/>
              <a:gd name="T53" fmla="*/ 70 h 694"/>
              <a:gd name="T54" fmla="*/ 0 w 596"/>
              <a:gd name="T55" fmla="*/ 623 h 694"/>
              <a:gd name="T56" fmla="*/ 71 w 596"/>
              <a:gd name="T57" fmla="*/ 694 h 694"/>
              <a:gd name="T58" fmla="*/ 525 w 596"/>
              <a:gd name="T59" fmla="*/ 694 h 694"/>
              <a:gd name="T60" fmla="*/ 596 w 596"/>
              <a:gd name="T61" fmla="*/ 623 h 694"/>
              <a:gd name="T62" fmla="*/ 596 w 596"/>
              <a:gd name="T63" fmla="*/ 460 h 694"/>
              <a:gd name="T64" fmla="*/ 567 w 596"/>
              <a:gd name="T65" fmla="*/ 485 h 6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596" h="694">
                <a:moveTo>
                  <a:pt x="451" y="47"/>
                </a:moveTo>
                <a:lnTo>
                  <a:pt x="451" y="47"/>
                </a:lnTo>
                <a:lnTo>
                  <a:pt x="455" y="51"/>
                </a:lnTo>
                <a:lnTo>
                  <a:pt x="546" y="141"/>
                </a:lnTo>
                <a:lnTo>
                  <a:pt x="464" y="141"/>
                </a:lnTo>
                <a:cubicBezTo>
                  <a:pt x="457" y="141"/>
                  <a:pt x="451" y="135"/>
                  <a:pt x="451" y="128"/>
                </a:cubicBezTo>
                <a:lnTo>
                  <a:pt x="451" y="47"/>
                </a:lnTo>
                <a:close/>
                <a:moveTo>
                  <a:pt x="567" y="485"/>
                </a:moveTo>
                <a:lnTo>
                  <a:pt x="567" y="485"/>
                </a:lnTo>
                <a:lnTo>
                  <a:pt x="567" y="623"/>
                </a:lnTo>
                <a:cubicBezTo>
                  <a:pt x="567" y="647"/>
                  <a:pt x="548" y="666"/>
                  <a:pt x="525" y="666"/>
                </a:cubicBezTo>
                <a:lnTo>
                  <a:pt x="71" y="666"/>
                </a:lnTo>
                <a:cubicBezTo>
                  <a:pt x="47" y="666"/>
                  <a:pt x="28" y="647"/>
                  <a:pt x="28" y="623"/>
                </a:cubicBezTo>
                <a:lnTo>
                  <a:pt x="28" y="70"/>
                </a:lnTo>
                <a:cubicBezTo>
                  <a:pt x="28" y="46"/>
                  <a:pt x="47" y="27"/>
                  <a:pt x="71" y="27"/>
                </a:cubicBezTo>
                <a:lnTo>
                  <a:pt x="422" y="27"/>
                </a:lnTo>
                <a:lnTo>
                  <a:pt x="422" y="128"/>
                </a:lnTo>
                <a:cubicBezTo>
                  <a:pt x="422" y="151"/>
                  <a:pt x="441" y="170"/>
                  <a:pt x="464" y="170"/>
                </a:cubicBezTo>
                <a:lnTo>
                  <a:pt x="567" y="170"/>
                </a:lnTo>
                <a:lnTo>
                  <a:pt x="567" y="310"/>
                </a:lnTo>
                <a:lnTo>
                  <a:pt x="596" y="280"/>
                </a:lnTo>
                <a:lnTo>
                  <a:pt x="596" y="155"/>
                </a:lnTo>
                <a:cubicBezTo>
                  <a:pt x="596" y="151"/>
                  <a:pt x="594" y="148"/>
                  <a:pt x="591" y="145"/>
                </a:cubicBezTo>
                <a:lnTo>
                  <a:pt x="446" y="4"/>
                </a:lnTo>
                <a:cubicBezTo>
                  <a:pt x="444" y="1"/>
                  <a:pt x="440" y="0"/>
                  <a:pt x="437" y="0"/>
                </a:cubicBezTo>
                <a:lnTo>
                  <a:pt x="71" y="0"/>
                </a:lnTo>
                <a:cubicBezTo>
                  <a:pt x="31" y="0"/>
                  <a:pt x="0" y="31"/>
                  <a:pt x="0" y="70"/>
                </a:cubicBezTo>
                <a:lnTo>
                  <a:pt x="0" y="623"/>
                </a:lnTo>
                <a:cubicBezTo>
                  <a:pt x="0" y="663"/>
                  <a:pt x="31" y="694"/>
                  <a:pt x="71" y="694"/>
                </a:cubicBezTo>
                <a:lnTo>
                  <a:pt x="525" y="694"/>
                </a:lnTo>
                <a:cubicBezTo>
                  <a:pt x="564" y="694"/>
                  <a:pt x="596" y="663"/>
                  <a:pt x="596" y="623"/>
                </a:cubicBezTo>
                <a:lnTo>
                  <a:pt x="596" y="460"/>
                </a:lnTo>
                <a:lnTo>
                  <a:pt x="567" y="485"/>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grpSp>
    <xdr:clientData/>
  </xdr:twoCellAnchor>
  <xdr:twoCellAnchor>
    <xdr:from>
      <xdr:col>9</xdr:col>
      <xdr:colOff>2971799</xdr:colOff>
      <xdr:row>1</xdr:row>
      <xdr:rowOff>119244</xdr:rowOff>
    </xdr:from>
    <xdr:to>
      <xdr:col>9</xdr:col>
      <xdr:colOff>3132354</xdr:colOff>
      <xdr:row>2</xdr:row>
      <xdr:rowOff>80584</xdr:rowOff>
    </xdr:to>
    <xdr:grpSp>
      <xdr:nvGrpSpPr>
        <xdr:cNvPr id="29" name="Group 169">
          <a:hlinkClick xmlns:r="http://schemas.openxmlformats.org/officeDocument/2006/relationships" r:id="rId3"/>
          <a:extLst>
            <a:ext uri="{FF2B5EF4-FFF2-40B4-BE49-F238E27FC236}">
              <a16:creationId xmlns:a16="http://schemas.microsoft.com/office/drawing/2014/main" id="{00000000-0008-0000-0000-00001D000000}"/>
            </a:ext>
          </a:extLst>
        </xdr:cNvPr>
        <xdr:cNvGrpSpPr>
          <a:grpSpLocks noChangeAspect="1"/>
        </xdr:cNvGrpSpPr>
      </xdr:nvGrpSpPr>
      <xdr:grpSpPr bwMode="auto">
        <a:xfrm>
          <a:off x="9448799" y="300219"/>
          <a:ext cx="160555" cy="256615"/>
          <a:chOff x="3686" y="2001"/>
          <a:chExt cx="333" cy="533"/>
        </a:xfrm>
        <a:solidFill>
          <a:srgbClr val="004C14"/>
        </a:solidFill>
      </xdr:grpSpPr>
      <xdr:sp macro="" textlink="">
        <xdr:nvSpPr>
          <xdr:cNvPr id="30" name="Freeform 170">
            <a:extLst>
              <a:ext uri="{FF2B5EF4-FFF2-40B4-BE49-F238E27FC236}">
                <a16:creationId xmlns:a16="http://schemas.microsoft.com/office/drawing/2014/main" id="{00000000-0008-0000-0000-00001E000000}"/>
              </a:ext>
            </a:extLst>
          </xdr:cNvPr>
          <xdr:cNvSpPr>
            <a:spLocks noEditPoints="1"/>
          </xdr:cNvSpPr>
        </xdr:nvSpPr>
        <xdr:spPr bwMode="auto">
          <a:xfrm>
            <a:off x="3686" y="2001"/>
            <a:ext cx="333" cy="533"/>
          </a:xfrm>
          <a:custGeom>
            <a:avLst/>
            <a:gdLst>
              <a:gd name="T0" fmla="*/ 508 w 545"/>
              <a:gd name="T1" fmla="*/ 544 h 882"/>
              <a:gd name="T2" fmla="*/ 467 w 545"/>
              <a:gd name="T3" fmla="*/ 739 h 882"/>
              <a:gd name="T4" fmla="*/ 114 w 545"/>
              <a:gd name="T5" fmla="*/ 655 h 882"/>
              <a:gd name="T6" fmla="*/ 44 w 545"/>
              <a:gd name="T7" fmla="*/ 435 h 882"/>
              <a:gd name="T8" fmla="*/ 97 w 545"/>
              <a:gd name="T9" fmla="*/ 414 h 882"/>
              <a:gd name="T10" fmla="*/ 171 w 545"/>
              <a:gd name="T11" fmla="*/ 521 h 882"/>
              <a:gd name="T12" fmla="*/ 185 w 545"/>
              <a:gd name="T13" fmla="*/ 408 h 882"/>
              <a:gd name="T14" fmla="*/ 186 w 545"/>
              <a:gd name="T15" fmla="*/ 144 h 882"/>
              <a:gd name="T16" fmla="*/ 238 w 545"/>
              <a:gd name="T17" fmla="*/ 146 h 882"/>
              <a:gd name="T18" fmla="*/ 257 w 545"/>
              <a:gd name="T19" fmla="*/ 460 h 882"/>
              <a:gd name="T20" fmla="*/ 275 w 545"/>
              <a:gd name="T21" fmla="*/ 324 h 882"/>
              <a:gd name="T22" fmla="*/ 328 w 545"/>
              <a:gd name="T23" fmla="*/ 324 h 882"/>
              <a:gd name="T24" fmla="*/ 328 w 545"/>
              <a:gd name="T25" fmla="*/ 369 h 882"/>
              <a:gd name="T26" fmla="*/ 347 w 545"/>
              <a:gd name="T27" fmla="*/ 460 h 882"/>
              <a:gd name="T28" fmla="*/ 365 w 545"/>
              <a:gd name="T29" fmla="*/ 369 h 882"/>
              <a:gd name="T30" fmla="*/ 392 w 545"/>
              <a:gd name="T31" fmla="*/ 327 h 882"/>
              <a:gd name="T32" fmla="*/ 418 w 545"/>
              <a:gd name="T33" fmla="*/ 374 h 882"/>
              <a:gd name="T34" fmla="*/ 418 w 545"/>
              <a:gd name="T35" fmla="*/ 386 h 882"/>
              <a:gd name="T36" fmla="*/ 437 w 545"/>
              <a:gd name="T37" fmla="*/ 460 h 882"/>
              <a:gd name="T38" fmla="*/ 455 w 545"/>
              <a:gd name="T39" fmla="*/ 386 h 882"/>
              <a:gd name="T40" fmla="*/ 508 w 545"/>
              <a:gd name="T41" fmla="*/ 386 h 882"/>
              <a:gd name="T42" fmla="*/ 484 w 545"/>
              <a:gd name="T43" fmla="*/ 844 h 882"/>
              <a:gd name="T44" fmla="*/ 147 w 545"/>
              <a:gd name="T45" fmla="*/ 844 h 882"/>
              <a:gd name="T46" fmla="*/ 433 w 545"/>
              <a:gd name="T47" fmla="*/ 777 h 882"/>
              <a:gd name="T48" fmla="*/ 484 w 545"/>
              <a:gd name="T49" fmla="*/ 777 h 882"/>
              <a:gd name="T50" fmla="*/ 112 w 545"/>
              <a:gd name="T51" fmla="*/ 132 h 882"/>
              <a:gd name="T52" fmla="*/ 211 w 545"/>
              <a:gd name="T53" fmla="*/ 33 h 882"/>
              <a:gd name="T54" fmla="*/ 275 w 545"/>
              <a:gd name="T55" fmla="*/ 207 h 882"/>
              <a:gd name="T56" fmla="*/ 211 w 545"/>
              <a:gd name="T57" fmla="*/ 82 h 882"/>
              <a:gd name="T58" fmla="*/ 148 w 545"/>
              <a:gd name="T59" fmla="*/ 207 h 882"/>
              <a:gd name="T60" fmla="*/ 482 w 545"/>
              <a:gd name="T61" fmla="*/ 322 h 882"/>
              <a:gd name="T62" fmla="*/ 451 w 545"/>
              <a:gd name="T63" fmla="*/ 330 h 882"/>
              <a:gd name="T64" fmla="*/ 359 w 545"/>
              <a:gd name="T65" fmla="*/ 298 h 882"/>
              <a:gd name="T66" fmla="*/ 275 w 545"/>
              <a:gd name="T67" fmla="*/ 266 h 882"/>
              <a:gd name="T68" fmla="*/ 344 w 545"/>
              <a:gd name="T69" fmla="*/ 132 h 882"/>
              <a:gd name="T70" fmla="*/ 78 w 545"/>
              <a:gd name="T71" fmla="*/ 132 h 882"/>
              <a:gd name="T72" fmla="*/ 148 w 545"/>
              <a:gd name="T73" fmla="*/ 411 h 882"/>
              <a:gd name="T74" fmla="*/ 148 w 545"/>
              <a:gd name="T75" fmla="*/ 429 h 882"/>
              <a:gd name="T76" fmla="*/ 42 w 545"/>
              <a:gd name="T77" fmla="*/ 369 h 882"/>
              <a:gd name="T78" fmla="*/ 42 w 545"/>
              <a:gd name="T79" fmla="*/ 585 h 882"/>
              <a:gd name="T80" fmla="*/ 130 w 545"/>
              <a:gd name="T81" fmla="*/ 739 h 882"/>
              <a:gd name="T82" fmla="*/ 109 w 545"/>
              <a:gd name="T83" fmla="*/ 758 h 882"/>
              <a:gd name="T84" fmla="*/ 128 w 545"/>
              <a:gd name="T85" fmla="*/ 882 h 882"/>
              <a:gd name="T86" fmla="*/ 521 w 545"/>
              <a:gd name="T87" fmla="*/ 863 h 882"/>
              <a:gd name="T88" fmla="*/ 506 w 545"/>
              <a:gd name="T89" fmla="*/ 740 h 882"/>
              <a:gd name="T90" fmla="*/ 545 w 545"/>
              <a:gd name="T91" fmla="*/ 544 h 882"/>
              <a:gd name="T92" fmla="*/ 482 w 545"/>
              <a:gd name="T93" fmla="*/ 322 h 8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545" h="882">
                <a:moveTo>
                  <a:pt x="508" y="544"/>
                </a:moveTo>
                <a:lnTo>
                  <a:pt x="508" y="544"/>
                </a:lnTo>
                <a:cubicBezTo>
                  <a:pt x="508" y="586"/>
                  <a:pt x="502" y="628"/>
                  <a:pt x="489" y="668"/>
                </a:cubicBezTo>
                <a:lnTo>
                  <a:pt x="467" y="739"/>
                </a:lnTo>
                <a:lnTo>
                  <a:pt x="176" y="739"/>
                </a:lnTo>
                <a:lnTo>
                  <a:pt x="114" y="655"/>
                </a:lnTo>
                <a:cubicBezTo>
                  <a:pt x="97" y="631"/>
                  <a:pt x="85" y="605"/>
                  <a:pt x="78" y="577"/>
                </a:cubicBezTo>
                <a:lnTo>
                  <a:pt x="44" y="435"/>
                </a:lnTo>
                <a:cubicBezTo>
                  <a:pt x="41" y="422"/>
                  <a:pt x="47" y="408"/>
                  <a:pt x="59" y="402"/>
                </a:cubicBezTo>
                <a:cubicBezTo>
                  <a:pt x="73" y="395"/>
                  <a:pt x="90" y="400"/>
                  <a:pt x="97" y="414"/>
                </a:cubicBezTo>
                <a:lnTo>
                  <a:pt x="150" y="512"/>
                </a:lnTo>
                <a:cubicBezTo>
                  <a:pt x="154" y="520"/>
                  <a:pt x="163" y="524"/>
                  <a:pt x="171" y="521"/>
                </a:cubicBezTo>
                <a:cubicBezTo>
                  <a:pt x="179" y="519"/>
                  <a:pt x="185" y="512"/>
                  <a:pt x="185" y="503"/>
                </a:cubicBezTo>
                <a:lnTo>
                  <a:pt x="185" y="408"/>
                </a:lnTo>
                <a:cubicBezTo>
                  <a:pt x="185" y="408"/>
                  <a:pt x="185" y="408"/>
                  <a:pt x="185" y="407"/>
                </a:cubicBezTo>
                <a:lnTo>
                  <a:pt x="186" y="144"/>
                </a:lnTo>
                <a:cubicBezTo>
                  <a:pt x="185" y="134"/>
                  <a:pt x="197" y="119"/>
                  <a:pt x="211" y="119"/>
                </a:cubicBezTo>
                <a:cubicBezTo>
                  <a:pt x="226" y="119"/>
                  <a:pt x="238" y="131"/>
                  <a:pt x="238" y="146"/>
                </a:cubicBezTo>
                <a:lnTo>
                  <a:pt x="238" y="441"/>
                </a:lnTo>
                <a:cubicBezTo>
                  <a:pt x="238" y="451"/>
                  <a:pt x="246" y="460"/>
                  <a:pt x="257" y="460"/>
                </a:cubicBezTo>
                <a:cubicBezTo>
                  <a:pt x="267" y="460"/>
                  <a:pt x="275" y="451"/>
                  <a:pt x="275" y="441"/>
                </a:cubicBezTo>
                <a:lnTo>
                  <a:pt x="275" y="324"/>
                </a:lnTo>
                <a:cubicBezTo>
                  <a:pt x="275" y="310"/>
                  <a:pt x="287" y="298"/>
                  <a:pt x="302" y="298"/>
                </a:cubicBezTo>
                <a:cubicBezTo>
                  <a:pt x="316" y="298"/>
                  <a:pt x="328" y="310"/>
                  <a:pt x="328" y="324"/>
                </a:cubicBezTo>
                <a:lnTo>
                  <a:pt x="328" y="353"/>
                </a:lnTo>
                <a:lnTo>
                  <a:pt x="328" y="369"/>
                </a:lnTo>
                <a:lnTo>
                  <a:pt x="328" y="441"/>
                </a:lnTo>
                <a:cubicBezTo>
                  <a:pt x="328" y="451"/>
                  <a:pt x="336" y="460"/>
                  <a:pt x="347" y="460"/>
                </a:cubicBezTo>
                <a:cubicBezTo>
                  <a:pt x="357" y="460"/>
                  <a:pt x="365" y="451"/>
                  <a:pt x="365" y="441"/>
                </a:cubicBezTo>
                <a:lnTo>
                  <a:pt x="365" y="369"/>
                </a:lnTo>
                <a:lnTo>
                  <a:pt x="365" y="353"/>
                </a:lnTo>
                <a:cubicBezTo>
                  <a:pt x="365" y="339"/>
                  <a:pt x="377" y="327"/>
                  <a:pt x="392" y="327"/>
                </a:cubicBezTo>
                <a:cubicBezTo>
                  <a:pt x="406" y="327"/>
                  <a:pt x="418" y="339"/>
                  <a:pt x="418" y="353"/>
                </a:cubicBezTo>
                <a:lnTo>
                  <a:pt x="418" y="374"/>
                </a:lnTo>
                <a:cubicBezTo>
                  <a:pt x="418" y="376"/>
                  <a:pt x="418" y="377"/>
                  <a:pt x="418" y="378"/>
                </a:cubicBezTo>
                <a:cubicBezTo>
                  <a:pt x="418" y="381"/>
                  <a:pt x="418" y="384"/>
                  <a:pt x="418" y="386"/>
                </a:cubicBezTo>
                <a:lnTo>
                  <a:pt x="418" y="441"/>
                </a:lnTo>
                <a:cubicBezTo>
                  <a:pt x="418" y="451"/>
                  <a:pt x="426" y="460"/>
                  <a:pt x="437" y="460"/>
                </a:cubicBezTo>
                <a:cubicBezTo>
                  <a:pt x="447" y="460"/>
                  <a:pt x="455" y="451"/>
                  <a:pt x="455" y="441"/>
                </a:cubicBezTo>
                <a:lnTo>
                  <a:pt x="455" y="386"/>
                </a:lnTo>
                <a:cubicBezTo>
                  <a:pt x="455" y="372"/>
                  <a:pt x="467" y="360"/>
                  <a:pt x="482" y="360"/>
                </a:cubicBezTo>
                <a:cubicBezTo>
                  <a:pt x="496" y="360"/>
                  <a:pt x="508" y="372"/>
                  <a:pt x="508" y="386"/>
                </a:cubicBezTo>
                <a:lnTo>
                  <a:pt x="508" y="544"/>
                </a:lnTo>
                <a:close/>
                <a:moveTo>
                  <a:pt x="484" y="844"/>
                </a:moveTo>
                <a:lnTo>
                  <a:pt x="484" y="844"/>
                </a:lnTo>
                <a:lnTo>
                  <a:pt x="147" y="844"/>
                </a:lnTo>
                <a:lnTo>
                  <a:pt x="147" y="777"/>
                </a:lnTo>
                <a:lnTo>
                  <a:pt x="433" y="777"/>
                </a:lnTo>
                <a:lnTo>
                  <a:pt x="433" y="777"/>
                </a:lnTo>
                <a:lnTo>
                  <a:pt x="484" y="777"/>
                </a:lnTo>
                <a:lnTo>
                  <a:pt x="484" y="844"/>
                </a:lnTo>
                <a:close/>
                <a:moveTo>
                  <a:pt x="112" y="132"/>
                </a:moveTo>
                <a:lnTo>
                  <a:pt x="112" y="132"/>
                </a:lnTo>
                <a:cubicBezTo>
                  <a:pt x="112" y="77"/>
                  <a:pt x="157" y="33"/>
                  <a:pt x="211" y="33"/>
                </a:cubicBezTo>
                <a:cubicBezTo>
                  <a:pt x="266" y="33"/>
                  <a:pt x="310" y="77"/>
                  <a:pt x="310" y="132"/>
                </a:cubicBezTo>
                <a:cubicBezTo>
                  <a:pt x="310" y="162"/>
                  <a:pt x="296" y="189"/>
                  <a:pt x="275" y="207"/>
                </a:cubicBezTo>
                <a:lnTo>
                  <a:pt x="275" y="146"/>
                </a:lnTo>
                <a:cubicBezTo>
                  <a:pt x="275" y="111"/>
                  <a:pt x="247" y="82"/>
                  <a:pt x="211" y="82"/>
                </a:cubicBezTo>
                <a:cubicBezTo>
                  <a:pt x="176" y="82"/>
                  <a:pt x="148" y="111"/>
                  <a:pt x="148" y="146"/>
                </a:cubicBezTo>
                <a:lnTo>
                  <a:pt x="148" y="207"/>
                </a:lnTo>
                <a:cubicBezTo>
                  <a:pt x="126" y="189"/>
                  <a:pt x="112" y="162"/>
                  <a:pt x="112" y="132"/>
                </a:cubicBezTo>
                <a:close/>
                <a:moveTo>
                  <a:pt x="482" y="322"/>
                </a:moveTo>
                <a:lnTo>
                  <a:pt x="482" y="322"/>
                </a:lnTo>
                <a:cubicBezTo>
                  <a:pt x="471" y="322"/>
                  <a:pt x="460" y="325"/>
                  <a:pt x="451" y="330"/>
                </a:cubicBezTo>
                <a:cubicBezTo>
                  <a:pt x="442" y="306"/>
                  <a:pt x="419" y="289"/>
                  <a:pt x="392" y="289"/>
                </a:cubicBezTo>
                <a:cubicBezTo>
                  <a:pt x="380" y="289"/>
                  <a:pt x="369" y="292"/>
                  <a:pt x="359" y="298"/>
                </a:cubicBezTo>
                <a:cubicBezTo>
                  <a:pt x="349" y="276"/>
                  <a:pt x="327" y="261"/>
                  <a:pt x="302" y="261"/>
                </a:cubicBezTo>
                <a:cubicBezTo>
                  <a:pt x="292" y="261"/>
                  <a:pt x="283" y="263"/>
                  <a:pt x="275" y="266"/>
                </a:cubicBezTo>
                <a:lnTo>
                  <a:pt x="275" y="248"/>
                </a:lnTo>
                <a:cubicBezTo>
                  <a:pt x="316" y="226"/>
                  <a:pt x="344" y="182"/>
                  <a:pt x="344" y="132"/>
                </a:cubicBezTo>
                <a:cubicBezTo>
                  <a:pt x="344" y="59"/>
                  <a:pt x="284" y="0"/>
                  <a:pt x="211" y="0"/>
                </a:cubicBezTo>
                <a:cubicBezTo>
                  <a:pt x="138" y="0"/>
                  <a:pt x="78" y="59"/>
                  <a:pt x="78" y="132"/>
                </a:cubicBezTo>
                <a:cubicBezTo>
                  <a:pt x="78" y="182"/>
                  <a:pt x="106" y="226"/>
                  <a:pt x="148" y="249"/>
                </a:cubicBezTo>
                <a:lnTo>
                  <a:pt x="148" y="411"/>
                </a:lnTo>
                <a:cubicBezTo>
                  <a:pt x="148" y="412"/>
                  <a:pt x="148" y="413"/>
                  <a:pt x="148" y="413"/>
                </a:cubicBezTo>
                <a:lnTo>
                  <a:pt x="148" y="429"/>
                </a:lnTo>
                <a:lnTo>
                  <a:pt x="130" y="396"/>
                </a:lnTo>
                <a:cubicBezTo>
                  <a:pt x="113" y="365"/>
                  <a:pt x="74" y="353"/>
                  <a:pt x="42" y="369"/>
                </a:cubicBezTo>
                <a:cubicBezTo>
                  <a:pt x="14" y="383"/>
                  <a:pt x="0" y="413"/>
                  <a:pt x="7" y="443"/>
                </a:cubicBezTo>
                <a:lnTo>
                  <a:pt x="42" y="585"/>
                </a:lnTo>
                <a:cubicBezTo>
                  <a:pt x="50" y="619"/>
                  <a:pt x="64" y="650"/>
                  <a:pt x="84" y="677"/>
                </a:cubicBezTo>
                <a:lnTo>
                  <a:pt x="130" y="739"/>
                </a:lnTo>
                <a:lnTo>
                  <a:pt x="128" y="739"/>
                </a:lnTo>
                <a:cubicBezTo>
                  <a:pt x="118" y="739"/>
                  <a:pt x="109" y="748"/>
                  <a:pt x="109" y="758"/>
                </a:cubicBezTo>
                <a:lnTo>
                  <a:pt x="109" y="863"/>
                </a:lnTo>
                <a:cubicBezTo>
                  <a:pt x="109" y="873"/>
                  <a:pt x="118" y="882"/>
                  <a:pt x="128" y="882"/>
                </a:cubicBezTo>
                <a:lnTo>
                  <a:pt x="502" y="882"/>
                </a:lnTo>
                <a:cubicBezTo>
                  <a:pt x="513" y="882"/>
                  <a:pt x="521" y="873"/>
                  <a:pt x="521" y="863"/>
                </a:cubicBezTo>
                <a:lnTo>
                  <a:pt x="521" y="758"/>
                </a:lnTo>
                <a:cubicBezTo>
                  <a:pt x="521" y="749"/>
                  <a:pt x="514" y="741"/>
                  <a:pt x="506" y="740"/>
                </a:cubicBezTo>
                <a:lnTo>
                  <a:pt x="525" y="679"/>
                </a:lnTo>
                <a:cubicBezTo>
                  <a:pt x="538" y="636"/>
                  <a:pt x="545" y="590"/>
                  <a:pt x="545" y="544"/>
                </a:cubicBezTo>
                <a:lnTo>
                  <a:pt x="545" y="386"/>
                </a:lnTo>
                <a:cubicBezTo>
                  <a:pt x="545" y="351"/>
                  <a:pt x="517" y="322"/>
                  <a:pt x="482" y="322"/>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31" name="Line 171">
            <a:extLst>
              <a:ext uri="{FF2B5EF4-FFF2-40B4-BE49-F238E27FC236}">
                <a16:creationId xmlns:a16="http://schemas.microsoft.com/office/drawing/2014/main" id="{00000000-0008-0000-0000-00001F000000}"/>
              </a:ext>
            </a:extLst>
          </xdr:cNvPr>
          <xdr:cNvSpPr>
            <a:spLocks noChangeShapeType="1"/>
          </xdr:cNvSpPr>
        </xdr:nvSpPr>
        <xdr:spPr bwMode="auto">
          <a:xfrm>
            <a:off x="3914" y="2503"/>
            <a:ext cx="0" cy="0"/>
          </a:xfrm>
          <a:prstGeom prst="line">
            <a:avLst/>
          </a:prstGeom>
          <a:grp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32" name="Freeform 172">
            <a:extLst>
              <a:ext uri="{FF2B5EF4-FFF2-40B4-BE49-F238E27FC236}">
                <a16:creationId xmlns:a16="http://schemas.microsoft.com/office/drawing/2014/main" id="{00000000-0008-0000-0000-000020000000}"/>
              </a:ext>
            </a:extLst>
          </xdr:cNvPr>
          <xdr:cNvSpPr>
            <a:spLocks/>
          </xdr:cNvSpPr>
        </xdr:nvSpPr>
        <xdr:spPr bwMode="auto">
          <a:xfrm>
            <a:off x="3905" y="2008"/>
            <a:ext cx="39" cy="143"/>
          </a:xfrm>
          <a:custGeom>
            <a:avLst/>
            <a:gdLst>
              <a:gd name="T0" fmla="*/ 20 w 65"/>
              <a:gd name="T1" fmla="*/ 237 h 237"/>
              <a:gd name="T2" fmla="*/ 20 w 65"/>
              <a:gd name="T3" fmla="*/ 237 h 237"/>
              <a:gd name="T4" fmla="*/ 11 w 65"/>
              <a:gd name="T5" fmla="*/ 234 h 237"/>
              <a:gd name="T6" fmla="*/ 6 w 65"/>
              <a:gd name="T7" fmla="*/ 211 h 237"/>
              <a:gd name="T8" fmla="*/ 31 w 65"/>
              <a:gd name="T9" fmla="*/ 120 h 237"/>
              <a:gd name="T10" fmla="*/ 5 w 65"/>
              <a:gd name="T11" fmla="*/ 28 h 237"/>
              <a:gd name="T12" fmla="*/ 11 w 65"/>
              <a:gd name="T13" fmla="*/ 5 h 237"/>
              <a:gd name="T14" fmla="*/ 34 w 65"/>
              <a:gd name="T15" fmla="*/ 11 h 237"/>
              <a:gd name="T16" fmla="*/ 65 w 65"/>
              <a:gd name="T17" fmla="*/ 120 h 237"/>
              <a:gd name="T18" fmla="*/ 35 w 65"/>
              <a:gd name="T19" fmla="*/ 229 h 237"/>
              <a:gd name="T20" fmla="*/ 20 w 65"/>
              <a:gd name="T21" fmla="*/ 237 h 2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5" h="237">
                <a:moveTo>
                  <a:pt x="20" y="237"/>
                </a:moveTo>
                <a:lnTo>
                  <a:pt x="20" y="237"/>
                </a:lnTo>
                <a:cubicBezTo>
                  <a:pt x="17" y="237"/>
                  <a:pt x="14" y="236"/>
                  <a:pt x="11" y="234"/>
                </a:cubicBezTo>
                <a:cubicBezTo>
                  <a:pt x="3" y="230"/>
                  <a:pt x="1" y="219"/>
                  <a:pt x="6" y="211"/>
                </a:cubicBezTo>
                <a:cubicBezTo>
                  <a:pt x="22" y="184"/>
                  <a:pt x="31" y="152"/>
                  <a:pt x="31" y="120"/>
                </a:cubicBezTo>
                <a:cubicBezTo>
                  <a:pt x="31" y="88"/>
                  <a:pt x="22" y="56"/>
                  <a:pt x="5" y="28"/>
                </a:cubicBezTo>
                <a:cubicBezTo>
                  <a:pt x="0" y="20"/>
                  <a:pt x="3" y="10"/>
                  <a:pt x="11" y="5"/>
                </a:cubicBezTo>
                <a:cubicBezTo>
                  <a:pt x="19" y="0"/>
                  <a:pt x="30" y="3"/>
                  <a:pt x="34" y="11"/>
                </a:cubicBezTo>
                <a:cubicBezTo>
                  <a:pt x="54" y="44"/>
                  <a:pt x="65" y="81"/>
                  <a:pt x="65" y="120"/>
                </a:cubicBezTo>
                <a:cubicBezTo>
                  <a:pt x="65" y="158"/>
                  <a:pt x="54" y="196"/>
                  <a:pt x="35" y="229"/>
                </a:cubicBezTo>
                <a:cubicBezTo>
                  <a:pt x="31" y="234"/>
                  <a:pt x="26" y="237"/>
                  <a:pt x="20" y="23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sp macro="" textlink="">
        <xdr:nvSpPr>
          <xdr:cNvPr id="33" name="Freeform 173">
            <a:extLst>
              <a:ext uri="{FF2B5EF4-FFF2-40B4-BE49-F238E27FC236}">
                <a16:creationId xmlns:a16="http://schemas.microsoft.com/office/drawing/2014/main" id="{00000000-0008-0000-0000-000021000000}"/>
              </a:ext>
            </a:extLst>
          </xdr:cNvPr>
          <xdr:cNvSpPr>
            <a:spLocks/>
          </xdr:cNvSpPr>
        </xdr:nvSpPr>
        <xdr:spPr bwMode="auto">
          <a:xfrm>
            <a:off x="3686" y="2010"/>
            <a:ext cx="39" cy="139"/>
          </a:xfrm>
          <a:custGeom>
            <a:avLst/>
            <a:gdLst>
              <a:gd name="T0" fmla="*/ 43 w 63"/>
              <a:gd name="T1" fmla="*/ 231 h 231"/>
              <a:gd name="T2" fmla="*/ 43 w 63"/>
              <a:gd name="T3" fmla="*/ 231 h 231"/>
              <a:gd name="T4" fmla="*/ 29 w 63"/>
              <a:gd name="T5" fmla="*/ 223 h 231"/>
              <a:gd name="T6" fmla="*/ 0 w 63"/>
              <a:gd name="T7" fmla="*/ 117 h 231"/>
              <a:gd name="T8" fmla="*/ 27 w 63"/>
              <a:gd name="T9" fmla="*/ 11 h 231"/>
              <a:gd name="T10" fmla="*/ 50 w 63"/>
              <a:gd name="T11" fmla="*/ 4 h 231"/>
              <a:gd name="T12" fmla="*/ 57 w 63"/>
              <a:gd name="T13" fmla="*/ 27 h 231"/>
              <a:gd name="T14" fmla="*/ 33 w 63"/>
              <a:gd name="T15" fmla="*/ 117 h 231"/>
              <a:gd name="T16" fmla="*/ 58 w 63"/>
              <a:gd name="T17" fmla="*/ 206 h 231"/>
              <a:gd name="T18" fmla="*/ 52 w 63"/>
              <a:gd name="T19" fmla="*/ 229 h 231"/>
              <a:gd name="T20" fmla="*/ 43 w 63"/>
              <a:gd name="T21" fmla="*/ 231 h 2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3" h="231">
                <a:moveTo>
                  <a:pt x="43" y="231"/>
                </a:moveTo>
                <a:lnTo>
                  <a:pt x="43" y="231"/>
                </a:lnTo>
                <a:cubicBezTo>
                  <a:pt x="38" y="231"/>
                  <a:pt x="32" y="228"/>
                  <a:pt x="29" y="223"/>
                </a:cubicBezTo>
                <a:cubicBezTo>
                  <a:pt x="10" y="191"/>
                  <a:pt x="0" y="154"/>
                  <a:pt x="0" y="117"/>
                </a:cubicBezTo>
                <a:cubicBezTo>
                  <a:pt x="0" y="80"/>
                  <a:pt x="9" y="43"/>
                  <a:pt x="27" y="11"/>
                </a:cubicBezTo>
                <a:cubicBezTo>
                  <a:pt x="32" y="2"/>
                  <a:pt x="42" y="0"/>
                  <a:pt x="50" y="4"/>
                </a:cubicBezTo>
                <a:cubicBezTo>
                  <a:pt x="59" y="9"/>
                  <a:pt x="61" y="19"/>
                  <a:pt x="57" y="27"/>
                </a:cubicBezTo>
                <a:cubicBezTo>
                  <a:pt x="41" y="54"/>
                  <a:pt x="33" y="85"/>
                  <a:pt x="33" y="117"/>
                </a:cubicBezTo>
                <a:cubicBezTo>
                  <a:pt x="34" y="148"/>
                  <a:pt x="42" y="179"/>
                  <a:pt x="58" y="206"/>
                </a:cubicBezTo>
                <a:cubicBezTo>
                  <a:pt x="63" y="214"/>
                  <a:pt x="60" y="224"/>
                  <a:pt x="52" y="229"/>
                </a:cubicBezTo>
                <a:cubicBezTo>
                  <a:pt x="49" y="230"/>
                  <a:pt x="46" y="231"/>
                  <a:pt x="43" y="23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L">
              <a:solidFill>
                <a:schemeClr val="bg1"/>
              </a:solidFill>
            </a:endParaRPr>
          </a:p>
        </xdr:txBody>
      </xdr:sp>
    </xdr:grpSp>
    <xdr:clientData/>
  </xdr:twoCellAnchor>
  <xdr:twoCellAnchor editAs="oneCell">
    <xdr:from>
      <xdr:col>0</xdr:col>
      <xdr:colOff>82550</xdr:colOff>
      <xdr:row>0</xdr:row>
      <xdr:rowOff>73025</xdr:rowOff>
    </xdr:from>
    <xdr:to>
      <xdr:col>0</xdr:col>
      <xdr:colOff>866109</xdr:colOff>
      <xdr:row>1</xdr:row>
      <xdr:rowOff>209550</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550" y="73025"/>
          <a:ext cx="780384" cy="317500"/>
        </a:xfrm>
        <a:prstGeom prst="rect">
          <a:avLst/>
        </a:prstGeom>
      </xdr:spPr>
    </xdr:pic>
    <xdr:clientData/>
  </xdr:twoCellAnchor>
  <xdr:twoCellAnchor editAs="oneCell">
    <xdr:from>
      <xdr:col>1</xdr:col>
      <xdr:colOff>27516</xdr:colOff>
      <xdr:row>48</xdr:row>
      <xdr:rowOff>1059</xdr:rowOff>
    </xdr:from>
    <xdr:to>
      <xdr:col>8</xdr:col>
      <xdr:colOff>49741</xdr:colOff>
      <xdr:row>56</xdr:row>
      <xdr:rowOff>116418</xdr:rowOff>
    </xdr:to>
    <mc:AlternateContent xmlns:mc="http://schemas.openxmlformats.org/markup-compatibility/2006" xmlns:a14="http://schemas.microsoft.com/office/drawing/2010/main">
      <mc:Choice Requires="a14">
        <xdr:graphicFrame macro="">
          <xdr:nvGraphicFramePr>
            <xdr:cNvPr id="54" name="Sector ecónomico">
              <a:extLst>
                <a:ext uri="{FF2B5EF4-FFF2-40B4-BE49-F238E27FC236}">
                  <a16:creationId xmlns:a16="http://schemas.microsoft.com/office/drawing/2014/main" id="{00000000-0008-0000-0000-000036000000}"/>
                </a:ext>
              </a:extLst>
            </xdr:cNvPr>
            <xdr:cNvGraphicFramePr/>
          </xdr:nvGraphicFramePr>
          <xdr:xfrm>
            <a:off x="0" y="0"/>
            <a:ext cx="0" cy="0"/>
          </xdr:xfrm>
          <a:graphic>
            <a:graphicData uri="http://schemas.microsoft.com/office/drawing/2010/slicer">
              <sle:slicer xmlns:sle="http://schemas.microsoft.com/office/drawing/2010/slicer" name="Sector ecónomico"/>
            </a:graphicData>
          </a:graphic>
        </xdr:graphicFrame>
      </mc:Choice>
      <mc:Fallback xmlns="">
        <xdr:sp macro="" textlink="">
          <xdr:nvSpPr>
            <xdr:cNvPr id="0" name=""/>
            <xdr:cNvSpPr>
              <a:spLocks noTextEdit="1"/>
            </xdr:cNvSpPr>
          </xdr:nvSpPr>
          <xdr:spPr>
            <a:xfrm>
              <a:off x="992716" y="9030759"/>
              <a:ext cx="5349875" cy="2106084"/>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40218</xdr:colOff>
      <xdr:row>60</xdr:row>
      <xdr:rowOff>160868</xdr:rowOff>
    </xdr:from>
    <xdr:to>
      <xdr:col>3</xdr:col>
      <xdr:colOff>345018</xdr:colOff>
      <xdr:row>71</xdr:row>
      <xdr:rowOff>7410</xdr:rowOff>
    </xdr:to>
    <mc:AlternateContent xmlns:mc="http://schemas.openxmlformats.org/markup-compatibility/2006" xmlns:a14="http://schemas.microsoft.com/office/drawing/2010/main">
      <mc:Choice Requires="a14">
        <xdr:graphicFrame macro="">
          <xdr:nvGraphicFramePr>
            <xdr:cNvPr id="55" name="PROCESOS DE GESTIÓN">
              <a:extLst>
                <a:ext uri="{FF2B5EF4-FFF2-40B4-BE49-F238E27FC236}">
                  <a16:creationId xmlns:a16="http://schemas.microsoft.com/office/drawing/2014/main" id="{00000000-0008-0000-0000-000037000000}"/>
                </a:ext>
              </a:extLst>
            </xdr:cNvPr>
            <xdr:cNvGraphicFramePr/>
          </xdr:nvGraphicFramePr>
          <xdr:xfrm>
            <a:off x="0" y="0"/>
            <a:ext cx="0" cy="0"/>
          </xdr:xfrm>
          <a:graphic>
            <a:graphicData uri="http://schemas.microsoft.com/office/drawing/2010/slicer">
              <sle:slicer xmlns:sle="http://schemas.microsoft.com/office/drawing/2010/slicer" name="PROCESOS DE GESTIÓN"/>
            </a:graphicData>
          </a:graphic>
        </xdr:graphicFrame>
      </mc:Choice>
      <mc:Fallback xmlns="">
        <xdr:sp macro="" textlink="">
          <xdr:nvSpPr>
            <xdr:cNvPr id="0" name=""/>
            <xdr:cNvSpPr>
              <a:spLocks noTextEdit="1"/>
            </xdr:cNvSpPr>
          </xdr:nvSpPr>
          <xdr:spPr>
            <a:xfrm>
              <a:off x="1002243" y="11365443"/>
              <a:ext cx="1828800" cy="2532592"/>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426508</xdr:colOff>
      <xdr:row>60</xdr:row>
      <xdr:rowOff>161927</xdr:rowOff>
    </xdr:from>
    <xdr:to>
      <xdr:col>5</xdr:col>
      <xdr:colOff>550334</xdr:colOff>
      <xdr:row>71</xdr:row>
      <xdr:rowOff>8469</xdr:rowOff>
    </xdr:to>
    <mc:AlternateContent xmlns:mc="http://schemas.openxmlformats.org/markup-compatibility/2006" xmlns:a14="http://schemas.microsoft.com/office/drawing/2010/main">
      <mc:Choice Requires="a14">
        <xdr:graphicFrame macro="">
          <xdr:nvGraphicFramePr>
            <xdr:cNvPr id="56" name="Modalidad">
              <a:extLst>
                <a:ext uri="{FF2B5EF4-FFF2-40B4-BE49-F238E27FC236}">
                  <a16:creationId xmlns:a16="http://schemas.microsoft.com/office/drawing/2014/main" id="{00000000-0008-0000-0000-000038000000}"/>
                </a:ext>
              </a:extLst>
            </xdr:cNvPr>
            <xdr:cNvGraphicFramePr/>
          </xdr:nvGraphicFramePr>
          <xdr:xfrm>
            <a:off x="0" y="0"/>
            <a:ext cx="0" cy="0"/>
          </xdr:xfrm>
          <a:graphic>
            <a:graphicData uri="http://schemas.microsoft.com/office/drawing/2010/slicer">
              <sle:slicer xmlns:sle="http://schemas.microsoft.com/office/drawing/2010/slicer" name="Modalidad"/>
            </a:graphicData>
          </a:graphic>
        </xdr:graphicFrame>
      </mc:Choice>
      <mc:Fallback xmlns="">
        <xdr:sp macro="" textlink="">
          <xdr:nvSpPr>
            <xdr:cNvPr id="0" name=""/>
            <xdr:cNvSpPr>
              <a:spLocks noTextEdit="1"/>
            </xdr:cNvSpPr>
          </xdr:nvSpPr>
          <xdr:spPr>
            <a:xfrm>
              <a:off x="2915708" y="11360152"/>
              <a:ext cx="1644651" cy="2538942"/>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601135</xdr:colOff>
      <xdr:row>60</xdr:row>
      <xdr:rowOff>163513</xdr:rowOff>
    </xdr:from>
    <xdr:to>
      <xdr:col>8</xdr:col>
      <xdr:colOff>34925</xdr:colOff>
      <xdr:row>71</xdr:row>
      <xdr:rowOff>14288</xdr:rowOff>
    </xdr:to>
    <mc:AlternateContent xmlns:mc="http://schemas.openxmlformats.org/markup-compatibility/2006" xmlns:a14="http://schemas.microsoft.com/office/drawing/2010/main">
      <mc:Choice Requires="a14">
        <xdr:graphicFrame macro="">
          <xdr:nvGraphicFramePr>
            <xdr:cNvPr id="57" name="Tipo de capacitación">
              <a:extLst>
                <a:ext uri="{FF2B5EF4-FFF2-40B4-BE49-F238E27FC236}">
                  <a16:creationId xmlns:a16="http://schemas.microsoft.com/office/drawing/2014/main" id="{00000000-0008-0000-0000-000039000000}"/>
                </a:ext>
              </a:extLst>
            </xdr:cNvPr>
            <xdr:cNvGraphicFramePr/>
          </xdr:nvGraphicFramePr>
          <xdr:xfrm>
            <a:off x="0" y="0"/>
            <a:ext cx="0" cy="0"/>
          </xdr:xfrm>
          <a:graphic>
            <a:graphicData uri="http://schemas.microsoft.com/office/drawing/2010/slicer">
              <sle:slicer xmlns:sle="http://schemas.microsoft.com/office/drawing/2010/slicer" name="Tipo de capacitación"/>
            </a:graphicData>
          </a:graphic>
        </xdr:graphicFrame>
      </mc:Choice>
      <mc:Fallback xmlns="">
        <xdr:sp macro="" textlink="">
          <xdr:nvSpPr>
            <xdr:cNvPr id="0" name=""/>
            <xdr:cNvSpPr>
              <a:spLocks noTextEdit="1"/>
            </xdr:cNvSpPr>
          </xdr:nvSpPr>
          <xdr:spPr>
            <a:xfrm>
              <a:off x="4607985" y="11361738"/>
              <a:ext cx="1722965" cy="2536825"/>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992.750730902779" createdVersion="8" refreshedVersion="8" minRefreshableVersion="3" recordCount="930" xr:uid="{A8CE8026-BDE5-4A4D-A7B9-777B34D9FE54}">
  <cacheSource type="worksheet">
    <worksheetSource ref="B7:BC935" sheet="Maestro de Cursos"/>
  </cacheSource>
  <cacheFields count="54">
    <cacheField name="Nombre producto capacitación" numFmtId="0">
      <sharedItems count="505">
        <s v="¿QUÉ ES EL PROGRAMA DE CONTROL DE ENERGÍAS PELIGROSAS EN MÁQUINAS Y EQUIPOS?"/>
        <s v="ACCIDENTES FRECUENTES CAÍDAS Y GOLPES"/>
        <s v="ACOSO LABORAL"/>
        <s v="ACUÑADURA Y FORTIFICACIÓN"/>
        <s v="ALMACENAMIENTO DE SUSTANCIAS PELIGROSAS"/>
        <s v="ASBESTO Y SUS RIESGOS ASOCIADOS"/>
        <s v="BUCEO SEGURO"/>
        <s v="CABALGATA EN ALTA MONTAÑA"/>
        <s v="COMPORTAMIENTOS SEGUROS EN COCINA Y RESTAURANT"/>
        <s v="COMUNICÁNDONOS"/>
        <s v="CONDUCCIÓN DEFENSIVA BAJO CONDICIONES ADVERSAS"/>
        <s v="CONDUCCIÓN DEFENSIVA EN AMBULANCIA DE EMERGENCIA BÁSICA"/>
        <s v="CONDUCCION DEFENSIVA EN MOTOCICLETAS"/>
        <s v="CONDUCCIÓN DEFENSIVA EN MOTOCICLETAS"/>
        <s v="CONDUCCIÓN DEFENSIVA EN VEHÍCULOS LIVIANOS"/>
        <s v="CONDUCCIÓN SEGURA EN ALTA MONTAÑA"/>
        <s v="CONSTRUYO CHILE"/>
        <s v="CONSTRUYO CHILE PARA COMITÉS PARITARIOS"/>
        <s v="COORDINADOR DE REINTEGRO POSTERIOR A UNA ENFERMEDAD PROFESIONAL DE SALUD MENTAL"/>
        <s v="COSECHAS FRUTALES"/>
        <s v="DEFENSA EN MÁQUINAS"/>
        <s v="DESAFÍOS EN SEGURIDAD Y SALUD EN EL TRABAJO"/>
        <s v="DESPLAZAMIENTO SEGURO EN TU LUGAR DE TRABAJO"/>
        <s v="DIFUSIÓN PROTOCOLO DE EXPOSICIÓN OCUPACIONAL A RUIDO - PREXOR"/>
        <s v="DS N° 57.REGLAMENTO DE CLASIFICACIÓN, ETIQUETADO Y NOTIFICACIÓN DE SUSTANCIAS QUÍMICAS Y MEZCLAS PELIGROSAS"/>
        <s v="EL NEGOCIO AGROINDUSTRIAL; UNA MIRADA ACHS DE SEGURIDAD Y SALUD EN EL TRABAJO EN EL SECTOR"/>
        <s v="EL NEGOCIO DEL SECTOR COMERCIO Y RETAIL: UNA MIRADA ACHS DE SEGURIDAD Y SALUD EN EL TRABAJO EN EL SECTOR"/>
        <s v="EL SECTOR ACUÍCOLA: UNA MIRADA ACHS DE SEGURIDAD Y SALUD EN EL TRABAJO"/>
        <s v="EL SECTOR CONSTRUCCIÓN, UNA VISIÓN DESDE LA GESTIÓN DE SEGURIDAD Y SALUD EN EL TRABAJO"/>
        <s v="EL SECTOR DE LA EDUCACIÓN PARVULARIA, UNA VISIÓN DESDE LA GESTIÓN DE SEGURIDAD Y SALUD EN EL TRABAJO"/>
        <s v="EL SECTOR DE LA EDUCACIÓN SUPERIOR, UNA VISIÓN DESDE LA GESTIÓN DE SEGURIDAD Y SALUD EN EL TRABAJO"/>
        <s v="EL SECTOR DE LAS TELECOMUNICACIONES, UNA VISIÓN DESDE LA GESTIÓN DE SEGURIDAD Y SALUD EN EL TRABAJO"/>
        <s v="EL SECTOR ENERGÍA, UNA VISIÓN DESDE LA GESTIÓN DE SEGURIDAD Y SALUD EN EL TRABAJO"/>
        <s v="EL SECTOR FORESTAL; UNA MIRADA ACHS DE SEGURIDAD Y SALUD EN EL TRABAJO"/>
        <s v="EL SECTOR GUBERNAMENTAL, UNA VISIÓN DESDE LA GESTIÓN DE SEGURIDAD Y SALUD EN EL TRABAJO"/>
        <s v="EL SECTOR MINERÍA, UNA VISIÓN DESDE LA GESTIÓN DE SEGURIDAD Y SALUD EN EL TRABAJO"/>
        <s v="EL SECTOR PANADERÍA INDUSTRIAL, UNA VISIÓN DESDE LA GESTIÓN DE SEGURIDAD Y SALUD EN EL TRABAJO"/>
        <s v="EL SECTOR SALUD Y LA MIRADA ACHS DE SEGURIDAD Y SALUD EN EL TRABAJO"/>
        <s v="EL SECTOR TRANSPORTE, UNA VISIÓN DESDE LA GESTIÓN DE SEGURIDAD Y SALUD EN EL TRABAJO"/>
        <s v="ELEMENTOS BÁSICOS DE PROMOCIÓN DE SALUD EN EL LUGAR DE TRABAJO"/>
        <s v="ELEMENTOS ESENCIALES LEY N° 16.744"/>
        <s v="EMERGENCIA Y EVACUACIÓN ESCOLAR"/>
        <s v="ERGONOMÍA Y AUTOCUIDADO EN EL TRABAJO"/>
        <s v="ERGONOMÍA Y AUTOCUIDADO PARA EL TRABAJO EN OFICINA Y TELETRABAJO"/>
        <s v="ESTROBERO DE TORRE DE MADEREO"/>
        <s v="ESTROBERO DE TRACTORES DE MADEREO"/>
        <s v="FORMACIÓN DE BRIGADAS DE EMERGENCIA"/>
        <s v="GESTIÓN DE ASPECTOS LEGALES"/>
        <s v="GESTIÓN DEL RIESGO DE DESASTRES EN CENTROS DE TRABAJO"/>
        <s v="GESTIÓN DE SEGURIDAD EN LAS OPERACIONES DE EXCAVACIÓN Y PILAS DE SOCALZADO"/>
        <s v="GESTIÓN DE SEGURIDAD Y SALUD EN TELETRABAJO"/>
        <s v="GESTIÓN DEL RIESGO DE SEGURIDAD Y SALUD EN EL TRABAJO"/>
        <s v="GESTION DEL RIESGO FRENTE A EXPOSICIÓN A RADIACIÓN UV"/>
        <s v="GUÍA PARA UNA ALIMENTACIÓN SALUDABLE"/>
        <s v="HÁBITOS SEGUROS PARA PREVENIR LESIONES MUSCULO ESQUELÉTICAS EN SALAS CUNAS Y JARDINES INFANTILES."/>
        <s v="HANTA VIRUS"/>
        <s v="HERRAMIENTAS DE GESTIÓN PREVENTIVA"/>
        <s v="HIPOBARIA INTERMITENTE CRÓNICA"/>
        <s v="IDENTIFICACIÓN DE PELIGROS Y EVALUACIÓN DE RIESGOS EN EL TRABAJO"/>
        <s v="IMPLEMENTACIÓN DE UN PROGRAMA DE CONTROL DE ENERGÍAS PELIGROSAS EN MÁQUINAS Y EQUIPOS"/>
        <s v="IMPLEMENTANDO LA ERGONOMÍA PARTICIPATIVA EN LAS ORGANIZACIONES"/>
        <s v="INVOLUCRANDO EN LA GESTIÓN DE SSO A LAS EMPRESAS CONTRATISTAS"/>
        <s v="LA BANCA Y SERVICIOS FINANCIEROS, UNA MIRADA DEL NEGOCIO DESDE LA GESTIÓN DE SEGURIDAD Y SALUD EN EL TRABAJO."/>
        <s v="LA GESTIÓN DE ASPECTOS LEGALES COMO CAMPO DE ACCIÓN PARA LOS PROFESIONALES DE PREVENCIÓN"/>
        <s v="LA INDUSTRIA DE LOS MITÍLIDOS, UNA VISIÓN DESDE LA GESTIÓN DE SEGURIDAD Y SALUD EN EL TRABAJO"/>
        <s v="LA INDUSTRIA DE MATADEROS Y PROCESAMIENTO CÁRNICO, UNA VISIÓN DESDE LA GESTIÓN DE SEGURIDAD Y SALUD EN EL TRABAJO"/>
        <s v="LA INDUSTRIA DEL PLÁSTICO, UNA VISIÓN DESDE LA GESTIÓN DE SEGURIDAD Y SALUD EN EL TRABAJO"/>
        <s v="LA INDUSTRIA METALMECÁNICA, UNA MIRADA DEL NEGOCIO DESDE LA GESTIÓN DE SEGURIDAD Y SALUD EN EL TRABAJO"/>
        <s v="LA INDUSTRIA QUÍMICA FARMACEUTICA, UNA VISIÓN DESDE LA GESTIÓN DE SEGURIDAD Y SALUD EN EL TRABAJO"/>
        <s v="LAS TÉCNICAS DE GESTIÓN DEL RIESGO DESDE LA PERSPECTIVA DE PROFESIONALES DE PREVENCIÓN DE SEGURIDAD Y SALUD EN EL TRABAJO"/>
        <s v="LEY DE ACCIDENTES DEL TRABAJO Y ENFERMEDADES PROFESIONALES Y SU APORTE A LA SEGURIDAD SOCIAL DE CHILE"/>
        <s v="MANEJO DE DISPOSITIVOS INDIVIDUALES DE SALVAMENTO"/>
        <s v="MANEJO DE RESIDUOS ESPECIALES EN ESTABLECIMIENTOS DE ATENCIÓN DE SALUD"/>
        <s v="MANEJO DE RESIDUOS PELIGROSOS"/>
        <s v="MANEJO DE SITUACIONES AGRESIVAS EN CONTEXTO EDUCACIONAL"/>
        <s v="MANEJO DE SUSTANCIAS QUÍMICAS PELIGROSAS"/>
        <s v="MANEJO MANUAL DE CARGAS"/>
        <s v="MANEJO MANUAL DE PERSONAS EN CENTROS DE CUIDADO ESPECÍFICOS"/>
        <s v="MANEJO SEGURO DE HERRAMIENTAS ELÉCTRICAS"/>
        <s v="MANEJO SEGURO DE MATERIAL CORTOPUNZANTE"/>
        <s v="MEDIDAS DE SEGURIDAD Y SALUD EN TELETRABAJO"/>
        <s v="MEDIDAS PREVENTIVAS FRENTE A LA EXPOSICIÓN OCUPACIONAL A CITOSTÁTICOS"/>
        <s v="MEDIDAS PREVENTIVAS FRENTE A RADIACIÓN UV"/>
        <s v="MEDIDAS PREVENTIVAS PARA TELEOPERADORES/AS"/>
        <s v="MODELO DE GESTIÓN DE LESIONES GRAVES Y FATALES"/>
        <s v="MONITOR DE EJERCICIOS COMPENSATORIOS"/>
        <s v="MONITOR EN PREVENCIÓN DE RIESGOS"/>
        <s v="OBLIGACIÓN DE INFORMAR LOS RIESGOS LABORALES EN TAREAS ADMINISTRATIVAS"/>
        <s v="OBSERVACIÓN DE COMPORTAMIENTOS"/>
        <s v="OPERACIÓN SEGURA DE CALDERAS Y GENERADORES DE VAPOR"/>
        <s v="OPERACIONES BÁSICAS PARA EL BLOQUEO DE ENERGÍAS PELIGROSAS EN MÁQUINAS Y EQUIPOS"/>
        <s v="PERSONA COMPETENTE EN INSPECCIÓN DE EPP"/>
        <s v="PLAN INTEGRAL DE SEGURIDAD ESCOLAR (PISE)"/>
        <s v="PODA DE ÁRBOLES EN ZONAS CON TENDIDO ELÉCTRICO"/>
        <s v="PODA Y RALEO DE FRUTALES"/>
        <s v="PRÁCTICAS SEGURAS DE ALMACENAMIENTO EN ALTURA"/>
        <s v="PRÁCTICAS SEGURAS DE HIGIENE Y MANIPULACIÓN DE ALIMENTOS"/>
        <s v="PRÁCTICAS SEGURAS EN ACTIVIDADES DE IZAJE"/>
        <s v="PRÁCTICAS SEGURAS EN EL TRANSPORTE DE GAS GLP"/>
        <s v="PRÁCTICAS SEGURAS EN EL TRANSPORTE DE SUSTANCIAS PELIGROSAS"/>
        <s v="PRÁCTICAS SEGURAS EN LA CONDUCCIÓN DE UN CAMIÓN MIXER"/>
        <s v="PRÁCTICAS SEGURAS EN LA CONDUCCIÓN DE UN VEHÍCULO DE TRANSPORTE FORESTAL"/>
        <s v="PRÁCTICAS SEGURAS EN LA MANUFACTURA DEL PLÁSTICO"/>
        <s v="PRÁCTICAS SEGURAS EN LA OPERACIÓN DE GRÚAS HORQUILLAS"/>
        <s v="PRÁCTICAS SEGURAS EN LA OPERACIÓN DE MAQUINARIA PESADA"/>
        <s v="PRÁCTICAS SEGURAS EN LABORES DE CORTE Y ESMERILADO"/>
        <s v="PRÁCTICAS SEGURAS EN MANEJO DE MATERIAL CORTANTE"/>
        <s v="PRÁCTICAS SEGURAS EN MANEJO MANUAL DE PACIENTES"/>
        <s v="PRÁCTICAS SEGURAS EN PROCESO DE MANEJO ANIMAL: VACUNOS"/>
        <s v="PRÁCTICAS SEGURAS EN SISTEMAS DE REFRIGERACIÓN CON AMONIACO"/>
        <s v="PREVENCIÓN DE DAÑO A LA VOZ POR USO PROFESIONAL"/>
        <s v="PREVENCIÓN DE INCENDIOS EN EL HOGAR"/>
        <s v="PREVENCIÓN DE RIESGOS ELÉCTRICOS"/>
        <s v="PREVENCIÓN DE RIESGOS ELÉCTRICOS EN REDES DE DISTRIBUCIÓN"/>
        <s v="PREVENCIÓN DE RIESGOS EN BODEGAS DE VINIFICACIÓN Y PLANTAS DE EMBOTELLADO"/>
        <s v="PREVENCIÓN DE RIESGOS EN COMBATE DE INCENDIOS FORESTALES"/>
        <s v="PREVENCIÓN DE RIESGOS EN EL HOGAR"/>
        <s v="PREVENCIÓN DE RIESGOS EN EL PROCESO DE CRIANZA DE CERDOS"/>
        <s v="PREVENCIÓN DE RIESGOS EN EL USO DE EXPLOSIVOS EN LA PERFORACIÓN Y TRONADURA DE ROCAS"/>
        <s v="PREVENCIÓN DE RIESGOS EN EL USO DE PLAGUICIDAS"/>
        <s v="PREVENCIÓN DE RIESGOS EN EL USO DE TRACTOR EN LABORES AGRÍCOLAS"/>
        <s v="PREVENCIÓN DE RIESGOS EN EXCAVACIONES"/>
        <s v="PREVENCIÓN DE RIESGOS EN FAENA PORTUARIA"/>
        <s v="PREVENCIÓN DE RIESGOS EN FAENAS DE PLANTACIÓN FORESTAL"/>
        <s v="PREVENCIÓN DE RIESGOS EN LA CONDUCCIÓN DE BICICLETAS"/>
        <s v="PREVENCIÓN DE RIESGOS EN LA OPERACIÓN DE GRÚAS TORRES"/>
        <s v="PREVENCIÓN DE RIESGOS EN MANTENCIÓN Y REPARACIÓN DE CABLES FORESTALES"/>
        <s v="PREVENCIÓN DE RIESGOS EN OPERACIÓN DE MOTOSIERRAS "/>
        <s v="PREVENCIÓN DE RIESGOS EN PISCICULTURA"/>
        <s v="PREVENCIÓN DE RIESGOS EN PROCESOS DE SOLDADURA"/>
        <s v="PREVENCIÓN DE RIESGOS EN SERVICIOS DE ALIMENTACIÓN Y GASTRONOMÍA"/>
        <s v="PREVENCIÓN DE RIESGOS EN TALLERES MECÁNICOS"/>
        <s v="PREVENCIÓN DE RIESGOS EN TIENDAS POR DEPARTAMENTO"/>
        <s v="PREVENCIÓN DE RIESGOS EN VOLTEO DE ÁRBOLES DE ALTA COMPLEJIDAD"/>
        <s v="PREVENCIÓN DE RIESGOS GENERALES EN SUPERMERCADOS"/>
        <s v="PREVENCIÓN DE RIESGOS TRABAJO EN ALTURA: CARPINTERO"/>
        <s v="PREVENCIÓN DE RIESGOS TRABAJO EN ALTURA: CONCRETERO"/>
        <s v="PREVENCIÓN DE RIESGOS TRABAJO EN ALTURA: ENFIERRADOR"/>
        <s v="PREVENCIÓN DE RIESGOS USO DE HERRAMIENTAS DE MANO EN LABORES AGRÍCOLAS"/>
        <s v="PREVENCIÓN DE SILICOSIS PARA TRABAJADORES EXPUESTOS A SÍLICE"/>
        <s v="PREVENCIÓN DE TRASTORNOS MUSCULOESQUELÉTICOS EN SALAS CUNAS Y JARDINES INFANTILES"/>
        <s v="PREVENCIÓN DE TRASTORNOS MUSCULOESQUELÉTICOS EN SALAS CUNAS Y JARDINES INFANTILES "/>
        <s v="PREVENCIÓN INCLUSIVA"/>
        <s v="PRIMERA RESPUESTA FRENTE A EMERGENCIAS DE SALUD"/>
        <s v="PRIMEROS AUXILIOS PSICOLÓGICOS EN TIEMPOS DE CRISIS"/>
        <s v="PRINCIPIOS DE SEGURIDAD EN MÁQUINAS Y EQUIPOS"/>
        <s v="PROGRAMA DE CAPACITACIÓN PARA SERVICIOS DE SALUD "/>
        <s v="PROGRAMA DE CERTIFICACIÓN ACHS PARA PROFESIONALES DE PREVENCIÓN"/>
        <s v="PROGRAMA DE FORMACIÓN DE BRIGADAS DE EMERGENCIAS"/>
        <s v="PROGRAMA DE LIDERAZGO EN SEGURIDAD PARA SUPERVISORES"/>
        <s v="PROGRAMA DE PREVENCIÓN DE RIESGOS PARA ATENDEDORES DEL SECTOR ENERGÍA"/>
        <s v="PROGRAMA DE PREVENCIÓN DE RIESGOS PARA JEFATURAS DEL SECTOR ENERGÍA"/>
        <s v="PROGRAMA DE PREVENCIÓN PARA PERSONAL GENERAL DE SERVICIOS DE SALUD"/>
        <s v="PROGRAMA DE PREVENCIÓN PARA SERVICIOS DE SALUD"/>
        <s v="PROGRAMA DE RIESGOS LABORALES VIALES"/>
        <s v="PROGRAMA ESPECIAL DE CUMPLIMIENTO LEGAL"/>
        <s v="PROGRAMA PREVENTIVO EN MÁQUINAS, EQUIPOS Y HERRAMIENTAS MOTRICES PORTÁTILES"/>
        <s v="PROGRAMA VIGILANCIA TUBERCULOSIS"/>
        <s v="PROTECCIÓN RADIOLÓGICA"/>
        <s v="PROTEGIÉNDONOS DEL RUIDO EN EL LUGAR DE TRABAJO"/>
        <s v="PROTOCOLO DE EXPOSICIÓN AL RUIDO-PREXOR"/>
        <s v="PROTOCOLO PLANESI"/>
        <s v="PROTOCOLO VIGILANCIA AMBIENTAL DE CITOSTÁTICOS "/>
        <s v="PROTOCOLO VIGILANCIA HIPERBARIA"/>
        <s v="PSICOLOGÍA DE LA EMERGENCIA"/>
        <s v="PUENTE GRÚA"/>
        <s v="RECOMENDACIONES PSICOLÓGICAS SOBRE TELETRABAJO"/>
        <s v="REQUISITOS DE LA NORMA ISO 45001"/>
        <s v="RESOLVIENDO CONFLICTOS"/>
        <s v="RESPONSABILIDAD LEGAL EN MATERIAS DE SEGURIDAD Y SALUD EN EL TRABAJO"/>
        <s v="RIESGOS BIOLÓGICOS EN CONTEXTO CLÍNICO"/>
        <s v="RIESGOS DEL ÁCIDO SULFHÍDRICO"/>
        <s v="RIESGOS LABORALES EN SERVICIOS FINANCIEROS Y SEGUROS"/>
        <s v="RIESGOS LABORALES VIALES EN LA CONDUCCIÓN DE AUTOMÓVILES Y CAMIONETAS"/>
        <s v="RIESGOS LABORALES VIALES EN LA CONDUCCIÓN DE BUSES"/>
        <s v="RIESGOS LABORALES VIALES EN LA CONDUCCIÓN DE CAMIONES"/>
        <s v="RIESGOS LABORALES VIALES EN LA CONDUCCIÓN DE MOTOCICLETAS"/>
        <s v="SEGURIDAD ELÉCTRICA EN CENTROS DE SALUD - REQUISITOS ESPECIALES"/>
        <s v="SEGURIDAD ELÉCTRICA GENERAL N1"/>
        <s v="SEGURIDAD ELÉCTRICA OPERACIONAL N2"/>
        <s v="SEGURIDAD ELÉCTRICA PARA TRABAJOS EN TELECOMUNICACIONES"/>
        <s v="SEGURIDAD EN CASO DE ASALTOS EN BANCO O FINANCIERA"/>
        <s v="SEGURIDAD EN CASO DE ASALTOS EN EL SECTOR TRANSPORTE"/>
        <s v="SEGURIDAD EN CASO DE ASALTOS EN SECTOR COMERCIO"/>
        <s v="SEGURIDAD EN EL MOVIMIENTO DE CARGA - APILADOR ELÉCTRICO"/>
        <s v="SEGURIDAD EN EL MOVIMIENTO DE CARGA - GRÚA REACH"/>
        <s v="SEGURIDAD EN EL MOVIMIENTO DE CARGA - ORDER PICKER"/>
        <s v="SEGURIDAD EN EL MOVIMIENTO DE CARGA - TRANSPALETA ELÉCTRICA"/>
        <s v="SEGURIDAD EN EL MOVIMIENTO DE CARGA - TRANSPALETA MANUAL"/>
        <s v="SEGURIDAD EN EL PROCESAMIENTO Y CONSERVACIÓN DE MITÍLIDOS"/>
        <s v="SEGURIDAD EN ENTORNOS DE TRABAJO CON CINTAS TRANSPORTADORAS"/>
        <s v="SEGURIDAD EN INTERVENCIONES VIALES"/>
        <s v="SEGURIDAD EN LA CONDUCCIÓN DE VEHÍCULOS DE TRANSPORTE DE PASAJEROS"/>
        <s v="SEGURIDAD EN LA OPERACIÓN DE EQUIPOS PARA MOVIMIENTO DE CARGA"/>
        <s v="SEGURIDAD EN LA OPERACIÓN DE PORTACONTENEDORES REACH STACKER"/>
        <s v="SEGURIDAD EN LABORES DE ENSILAJE"/>
        <s v="SEGURIDAD EN PROCESO DE RECOLECCIÓN Y DISPOSICIÓN DE RESIDUOS DOMICILIARIOS"/>
        <s v="SEGURIDAD EN PROCESOS METALMECÁNICOS"/>
        <s v="SEGURIDAD EN TRABAJOS DE POSTACIÓN"/>
        <s v="SEGURIDAD EN TRABAJOS DE POSTES"/>
        <s v="SEGURIDAD EN TRABAJOS EN ALTURA"/>
        <s v="SEGURIDAD FRENTE A INCENDIOS"/>
        <s v="SISTEMA DE GESTION, UNA HERRAMIENTA PARA LA PREVENCIÓN INTEGRAL DE SEGURIDAD Y SALUD OCUPACIONAL"/>
        <s v="SISTEMAS DE VENTILACIÓN EN MINERÍA SUBTERRÁNEA"/>
        <s v="SUPERVISIÓN Y LIDERAZGO EN PREVENCIÓN DE RIESGOS"/>
        <s v="TABLEROS MÓVILES BAJA TENSIÓN"/>
        <s v="TÉCNICAS DE MOVILIZACIÓN Y TRASLADO DE PACIENTES"/>
        <s v="TÉCNICAS PREVENTIVAS DE MOVIMIENTOS Y TRASLADO DE NIÑOS Y LACTANTES."/>
        <s v="TELETRABAJO Y ERGONOMÍA"/>
        <s v="TRABAJO EN ALTURA EN LA CONSTRUCCIÓN"/>
        <s v="TRABAJO EN ALTURA PARA EMPRESAS DE TELECOMUNICACIÓN Y ENERGÍAS"/>
        <s v="TRABAJO EN ALTURA: ANDAMIOS Y PLATAFORMAS ELEVADORAS"/>
        <s v="TRABAJO EN ALTURA: ESCALAS Y TECHUMBRES"/>
        <s v="TRABAJO SEGURO EN CÁMARAS HIPERBÁRICAS"/>
        <s v="TRABAJO SEGURO EN ESPACIOS CONFINADOS"/>
        <s v="TRABAJO SEGURO PARA PERSONAL DE SALUD FRENTE A INTOXICADOS POR CIANURO"/>
        <s v="TRANSPORTE DE CARGA POR CARRETERA EN CAMIONES"/>
        <s v="TRAYECTO SEGURO"/>
        <s v="USO CORRECTO DE CIANAMIDAS EN LABORES AGRÍCOLAS"/>
        <s v="USO DE EXTINTOR (Con aplicación móvil APPago)"/>
        <s v="USO DE EXTINTOR VR (Con simulador de realidad virtual)"/>
        <s v="USO DE EXTINTOR (Con uso de simulador Bullex)"/>
        <s v="USO DE HERRAMIENTAS DE MANO"/>
        <s v="PRÁCTICAS SEGURAS EN LABORES DE ASEO"/>
        <s v="PREVENCIÓN DE ACCIDENTES EN LA VÍA PUBLICA"/>
        <s v="PREVENCIÓN DE RIESGOS EN EL USO DE TRANSPALETA ELÉCTRICAS"/>
        <s v="PREVENCIÓN DE RIESGOS EN LA OPERACIÓN DE APILADORES"/>
        <s v="SEGURIDAD EN EL USO DE CARROS EN LA INDUSTRIA DE ALIMENTOS"/>
        <s v="SEGURIDAD EN MÁQUINAS CRÍTICAS EN RUBRO PANADERÍA"/>
        <s v="HERRAMIENTAS COMUNICATIVAS PARA LA RESOLUCIÓN DE CONFLICTOS"/>
        <s v="CONDUCCIÓN DEFENSIVA DE VEHÍCULOS LIVIANOS"/>
        <s v="PROGRAMA  DE COMPETENCIAS DE PROFESIONALES DE PREVENCIÓN PARA EL SECTOR PÚBLICO"/>
        <s v="IMPLEMENTANDO INSPECCIONES Y OBSERVACIONES DE SEGURIDAD EN LA EMPRESA"/>
        <s v="LIDERAZGO Y GESTIÓN DE RIESGOS PSICOSOCIALES UNIDADES EDUCATIVAS"/>
        <s v="HIGIENE INDUSTRIAL"/>
        <s v="PREVENCIÓN DE ACCIDENTES EN CINTAS TRANSPORTADORAS"/>
        <s v="RECOMENDACIONES DE SEGURIDAD PARA LA PLANIFICACIÓN SEGURA DE MANIOBRAS DE IZAJE"/>
        <s v="RESPUESTA A SITUACIONES DE EMERGENCIAS PARA ENCARGADOS DE EVACUACIÓN"/>
        <s v="RECOMENDACIONES DE SEGURIDAD EN ESTIBA DE CARGA EN MEDIOS DE TRANSPORTE"/>
        <s v="DERMATITIS OCUPACIONAL EN EL SECTOR SALUD"/>
        <s v="PROTOCOLO VIGILANCIA DE TRABAJADORES EXPUESTOS A COXIELLA BURNETII (AGENTE  BIOLÓGICO FIEBRE Q)"/>
        <s v="FORMACIÓN PARA TRABAJADORES DE PLATAFORMAS DIGITALES – CONDUCTORES DE MOTOCICLETAS"/>
        <s v="FORMACIÓN PARA TRABAJADORES DE PLATAFORMAS DIGITALES – CONDUCTORES DE CICLOS"/>
        <s v="FORMACIÓN PARA TRABAJADORES DE PLATAFORMAS DIGITALES – CONDUCTORES DE AUTOMÓVILES"/>
        <s v="PREVENCIÓN DE ACCIDENTES EN LA VÍA PÚBLICA"/>
        <s v="HÁBITOS SEGUROS PARA PREVENIR LESIONES MUSCULO ESQUELÉTICAS EN SALAS CUNAS Y JARDINES INFANTILES"/>
        <s v="PROTOCOLO DE RIESGOS PSICOSOCIALES"/>
        <s v="DIFUSIÓN DEL PROTOCOLO DE RIESGOS PSICOSOCIALES"/>
        <s v="CONOCIENDO MI PUESTO DE TRABAJO (RM)"/>
        <s v="CONOCIENDO MI PUESTO TRABAJO (REGIONES)"/>
        <s v="LUZ, CÁMARA Y TELETRABAJO"/>
        <s v="MANEJO MANUAL DE CARGAS (REGIONES)"/>
        <s v="MANEJO MANUAL DE CARGAS (RM)"/>
        <s v="PREVENCIÓN DE RIESGOS EN OFICINAS"/>
        <s v="PREVENCIÓN DE RIESGOS EN OFICINAS (REGIONES)"/>
        <s v="CONDUCTA VIAL (TRÁILER VR)"/>
        <s v="CONDUCCIÓN DEFENSIVA 4X4 (TRÁILER VR)"/>
        <s v="SISTEMA GLOBALMENTE ARMONIZADO DE CLASIFICACIÓN Y ETIQUETADO DE PRODUCTOS QUÍMICOS"/>
        <s v="LIDERAZGO Y GESTIÓN DE RIESGOS PSICOLÓGICOS EN UNIDADES EDUCATIVAS"/>
        <s v="MANEJO DE RESIDUOS ESPECIALES EN ESTABLECIMIENTOS DE ATENCIÓN DE SALUD (SS)"/>
        <s v="PREVENCIÓN DE CIBERACOSO EN LOS LUGARES DE TRABAJO"/>
        <s v="ADMINISTRACIÓN DEL RESCATE EN OBRAS DE CONSTRUCCIÓN"/>
        <s v="SEGURIDAD EN TRABAJOS VERTICALES NIVEL BÁSICO (IN SITU)"/>
        <s v="SEGURIDAD PARA TRABAJOS EN ALTURA (IN SITU)"/>
        <s v="SEGURIDAD PARA TRABAJOS EN ESPACIOS CONFINADOS (IN SITU)"/>
        <s v="USO DE EXTINTOR (Con aplicación APPago)"/>
        <s v="MANEJO MANUAL DE PACIENTES CON OBESIDAD"/>
        <s v="MONITOR EN PREVENCIÓN DE RIESGOS NIVEL 2 – M1 PROCESOS PRODUCTIVOS Y SST"/>
        <s v="MONITOR EN PREVENCIÓN DE RIESGOS NIVEL 2 – M2 ROLES EN LA ORGANIZACIÓN VINCULADOS CON SST"/>
        <s v="MONITOR EN PREVENCIÓN DE RIESGOS NIVEL 2 – M3 CONDICIONES SANITARIAS"/>
        <s v="MONITOR EN PREVENCIÓN DE RIESGOS NIVEL 2"/>
        <s v="MONITOR EN PREVENCIÓN DE RIESGOS NIVEL 3 – M1 CONCEPTOS Y ORGANIZACIÓN SST"/>
        <s v="MONITOR EN PREVENCIÓN DE RIESGOS NIVEL 3 – M2 INDUCCIÓN Y AUTOCUIDADO"/>
        <s v="MONITOR EN PREVENCIÓN DE RIESGOS NIVEL 3 – M3 FACTOR DE RIESGO LABORAL"/>
        <s v="MONITOR EN PREVENCIÓN DE RIESGOS NIVEL 3"/>
        <s v="INFLUENZA AVIAR"/>
        <s v="PROTOCOLO DE VIGILANCIA OCUPACIONAL POR EXPOSICIÓN A INFLUENZA AVIAR"/>
        <s v="PROGRAMA FORMATIVO PARA PERSONAS QUE TRABAJAN EN SECTOR SALUD"/>
        <s v="PROGRAMA FORMATIVO PARA PERSONAL GENERAL DE SERVICIOS DE SALUD"/>
        <s v="PROGRAMA FORMATIVO PARA EL SECTOR EDUCACIÓN - NIVEL 1 (Aspectos fundamentales de actuación ante emergencias)"/>
        <s v="PROGRAMA FORMATIVO PARA EL SECTOR EDUCACIÓN - NIVEL 2 (Herramientas para el liderazgo y higiene ocupacional en el sector)"/>
        <s v="PROGRAMA FORMATIVO PARA EL SECTOR EDUCACIÓN - NIVEL 3 Educación Superior (Conociendo el sector y cómo liderar los riesgos psicosociales en el)"/>
        <s v="PROGRAMA FORMATIVO PARA EL SECTOR EDUCACIÓN - NIVEL 3 Educación Parvularia (Conociendo el sector y cómo liderar los riesgos psicosociales en el)"/>
        <s v="PROGRAMA FORMATIVO PARA PERSONAL ADMINISTRATIVO - NIVEL 1 (Aspectos fundamentales de actuación ante emergencias)"/>
        <s v="PROGRAMA FORMATIVO PARA PERSONAL ADMINISTRATIVO - NIVEL 2 (Herramientas comunicativas y de resolución de conflictos)"/>
        <s v="PROGRAMA FORMATIVO PARA PERSONAL ADMINISTRATIVO - NIVEL 3 (Higiene ocupacional en el sector)"/>
        <s v="PROGRAMA FORMATIVO PARA PERSONAL ADMINISTRATIVO - NIVEL 2 (Ergonomía y autocuidado para el trabajo en oficinas y teletrabajo)"/>
        <s v="PROGRAMA FORMATIVO PARA PERSONAS QUE TRABAJAN EN LA VÍA PÚBLICA - NIVEL 1 (Aspectos fundamentales de seguridad y salud en el trabajo)"/>
        <s v="PROGRAMA FORMATIVO PARA PERSONAS QUE TRABAJAN EN LA VÍA PÚBLICA - NIVEL 2 (Emergencias en la vía pública e higiene ocupacional)"/>
        <s v="PROGRAMA FORMATIVO PARA GREMIOS - NIVEL 1 (Aspectos fundamentales de la ley N° 16.744 y de liderazgo en prevención de riesgos)"/>
        <s v="PROGRAMA FORMATIVO PARA GREMIOS - NIVEL 2 (Prevención y cuidado de los riesgos psicosociales en el trabajo)"/>
        <s v="PROGRAMA FORMATIVO PARA GREMIOS - NIVEL 3 (Herramientas comunicativas para la resolución de conflictos)"/>
        <s v="EMERGENCIA Y EVACUACIÓN (VR)"/>
        <s v="MANEJO MANUAL DE CARGAS (VR)"/>
        <s v="ASPECTOS BÁSICOS DEL PROCESO DE CALIFICACIÓN DE ENFERMEDADES PROFESIONALES"/>
        <s v="FATIGA Y SOMNOLENCIA EN LA CONDUCCIÓN"/>
        <s v="CONDUCTA RESPONSABLE"/>
        <s v="PROGRAMA PREVENTIVO PARA ENCARGADOS DEL PLAN INTEGRAL DE SEGURIDAD ESCOLAR"/>
        <s v="DIMENSIÓN CARGA DE TRABAJO"/>
        <s v="DIMENSIÓN VULNERABILIDAD"/>
        <s v="DIMENSIÓN VIOLENCIA Y ACOSO EN EL TRABAJO"/>
        <s v="DIMENSIÓN INSEGURIDAD DE LAS CONDICIONES DE TRABAJO"/>
        <s v="ASESORÍA EFECTIVA"/>
        <s v="DIMENSIÓN CONFLICTO DE ROL"/>
        <s v="MANEJO DE SITUACIONES AGRESIVAS EN CONTEXTO SALUD"/>
        <s v="CONDUCCIÓN SEGURA EN VEHÍCULOS 4X4"/>
        <s v="DIMENSIÓN CONFIANZA Y JUSTICIA ORGANIZACIONAL"/>
        <s v="DIMENSIÓN COMPAÑERISMO"/>
        <s v="LIDERAZGO CON PERSPECTIVA DE GÉNERO EN LA CONSTRUCCIÓN"/>
        <s v="DIMENSIÓN RECONOCIMIENTO Y CLARIDAD DE ROL"/>
        <s v="MANEJO DE LENGUAJE Y REPRESENTACIONES DE GÉNERO, DIVERSIDAD E INCLUSIÓN EN EL TRABAJO"/>
        <s v="VULNERACIÓN DE DERECHOS FUNDAMENTALES EN AMBIENTES LABORALES"/>
        <s v="DIMENSIÓN DESARROLLO PROFESIONAL"/>
        <s v="PREVENCIÓN DE MORDEDURAS DE ANIMALES"/>
        <s v="PROGRAMA DE PRIMEROS AUXILIOS PSICOLÓGICOS EN EL SECTOR SALUD"/>
        <s v="RESCATE EN ESPACIOS CONFINADOS"/>
        <s v="RESCATE EN TRABAJOS EN ALTURA"/>
        <s v="ACOSO SEXUAL EN AMBIENTES LABORALES: CONSECUENCIAS, DETECCIÓN Y RESPUESTA OPORTUNA"/>
        <s v="SISTEMA DE GESTIÓN DE SEGURIDAD Y SALUD EN EL TRABAJO"/>
        <s v="PROTOCOLO METALES Y METALOIDES"/>
        <s v="MANEJO POSTEXPOSICIÓN LABORAL A SANGRE Y FLUIDOS EN EL CONTEXTO DE LA PREVENCIÓN DE LA INFECCIÓN POR VIH "/>
        <s v="RESCATE EN ESPACIOS CONFINADOS (IN SITU)"/>
        <s v="RESCATE EN TRABAJOS EN ALTURA (IN SITU)"/>
        <s v="MALLA FORMATIVA EN ENFERMERÍA"/>
        <s v="MALLA FORMATIVA PARA PÁRVULO"/>
        <s v="MALLA FORMATIVA EN TECNOLOGÍA Y COMUNICACIONES"/>
        <s v="MALLA FORMATIVA EN METALMECÁNICA"/>
        <s v="RIESGOS DEL ÁCIDO SULFHÍDRICO EN ACTIVIDADES MARÍTIMAS"/>
        <s v="MALLA FORMATIVA EN GASTRONOMÍA"/>
        <s v="MALLA FORMATIVA EN ELECTRICIDAD"/>
        <s v="MALLA FORMATIVA EN ADMINISTRACIÓN"/>
        <s v="MALLA FORMATIVA EN CONSTRUCCIÓN"/>
        <s v="PROGRAMA GESTIÓN DE EMERGENCIAS"/>
        <s v="PROGRAMA DE PREVENCIÓN DE ENFERMEDADES PROFESIONALES"/>
        <s v="PROGRAMA DE PREVENCIÓN DE ACCIDENTES LABORALES"/>
        <s v="SEGURIDAD FRENTE A OLAS DE CALOR"/>
        <s v="IMPLEMENTACIÓN DE MEDIDAS DE SEGURIDAD FRENTE A OLAS DE CALOR EN LAS EMPRESAS"/>
        <s v="PROGRAMA DE PRIMEROS AUXILIOS PISCOLÓGICOS EN EL SECTOR DE MINERÍA"/>
        <s v="MALLA FORMATIVA EN HOTELERÍA Y TURISMO"/>
        <s v="DIMENSIÓN EQUILIBRIO TRABAJO Y VIDA PRIVADA"/>
        <s v="IMPLEMENTACIÓN DE UN PROGRAMA DE PROTECCIÓN RESPIRATORIA DENTRO DE LAS EMPRESAS"/>
        <s v="PRÁCTICAS SEGURAS EN ACTIVIDADES DE IZAJE EN PUERTOS"/>
        <s v="DIMENSIÓN CALIDAD DEL LIDERAZGO"/>
        <s v="DIMENSIÓN EXIGENCIAS EMOCIONALES"/>
        <s v="PREVENCIÓN Y RESPUESTA ANTE INCENDIOS FORESTALES EN CENTROS DE TRABAJO"/>
        <s v="FORMACIÓN DE MONITORES PARA EL DESARROLLO E IMPLEMENTACIÓN DEL PROGRAMA PREVENTIVO DE SEGURIDAD EN MÁQUINAS, EQUIPOS Y HERRAMIENTAS"/>
        <s v="PRIMERA RESPUESTA FRENTE A EMERGENCIAS DE SALUD - SECTOR FORESTAL"/>
        <s v="RESPUESTA A SITUACIONES DE EMERGENCIA Y USO DE EXTINTORES EN CENTROS DE TRABAJO"/>
        <s v="ASPECTOS FUNDAMENTALES DE LA CONDUCCIÓN DEFENSIVA DE VEHÍCULOS LIVIANOS Y EN CONDICIONES ADVERSAS"/>
        <s v="ASPECTOS BÁSICOS DE PREVENCIÓN DE RIESGOS EN LA EMPRESA"/>
        <s v="GESTIÓN DEL RIESGO DE DESASTRES EN CENTROS DE TRABAJO – INCENDIOS FORESTALES"/>
        <s v="CREANDO EQUILIBRIO: GUÍA PARA LA CONSTRUCCIÓN DE UN MANUAL SOBRE EL EQUILIBRIO FAMILIAR Y LABORAL DE ACUERDO A LA LEY N°21.645"/>
        <s v="DIFUSIÓN SOBRE LA CONCILIACIÓN ENTRE VIDA LABORAL Y FAMILIAR DE ACUERDO A LA LEY N°21.645"/>
        <s v="ELEMENTOS FUNDAMENTALES DEL LIDERAZGO PARA LA GESTIÓN PREVENTIVA EN LAS ORGANIZACIONES"/>
        <s v="ASPECTOS FUNDAMENTALES PARA LA PREVENCIÓN DE DOLENCIAS MUSCULOESQUELÉTICAS EN EL TRABAJO"/>
        <s v="INVESTIGACIÓN DE ACCIDENTES LABORALES A TRAVÉS DE LA METODOLOGÍA DEL ÁRBOL DE CAUSAS"/>
        <s v="SEGURIDAD PARA VENDEDORES Y REPONEDORES DE FIAMBRERÍA"/>
        <s v="COMITÉ DE APLICACIÓN"/>
        <s v="PROGRAMA DE PREVENCIÓN DE TRASTORNOS MUSCULOESQUELÉTICOS EN EL SECTOR SALUD"/>
        <s v="VERIFICACIÓN EN TERRENO DE LOS CONTROLES PARA PREVENIR LESIONES GRAVES Y FATALES"/>
        <s v="DIFUSIÓN DEL PROTOCOLO DE VIGILANCIA OCUPACIONAL POR EXPOSICIÓN A FACTORES DE RIESGO TMERT"/>
        <s v="PRINCIPALES ELEMENTOS DE LA LEY 21.643 - PREVENCIÓN ACOSO SEXUAL, LABORAL Y VIOLENCIA EN EL TRABAJO - LEGAL"/>
        <s v="ACCIDENTABILIDAD EN VERDE: PROGRAMA AVANZADO EN PREVENCIÓN DE ACCIDENTES EN EL SECTOR FORESTAL"/>
        <s v="CONSTRUYENDO SEGURIDAD: PROGRAMA AVANZADO EN PREVENCIÓN DE ACCIDENTES EN EL SECTOR CONSTRUCCIÓN"/>
        <s v="RUMBO SEGURO: PROGRAMA AVANZADO EN PREVENCIÓN DE ACCIDENTES EN EL SECTOR TRANSPORTE"/>
        <s v="SEGURIDAD EN PACKING Y CÁMARAS FRIGORÍFICAS"/>
        <s v="PROTOCOLO DE VIGILANCIA OCUPACIONAL POR EXPOSICIÓN A FACTORES DE RIESGO DE TRASTORNOS MUSCULOESQUELÉTICOS - TRABAJADORES Y SUPERVISORES"/>
        <s v="PROTOCOLO DE VIGILANCIA OCUPACIONAL POR EXPOSICIÓN A FACTORES DE RIESGO DE TRASTORNOS MUSCULOESQUELÉTICOS - CPHS Y SINDICATOS"/>
        <s v="SEGURIDAD EN TRABAJO DE ALTURA CON ESCALAS TELESCÓPICA"/>
        <s v="SEGURIDAD FRENTE A OLAS DE FRÍO"/>
        <s v="IMPLEMENTACIÓN DE MEDIDAS DE SEGURIDAD FRENTE A OLAS DE FRÍO EN LAS EMPRESAS"/>
        <s v="MANEJO MANUAL DE CARGA CPHS"/>
        <s v="MANEJO MANUAL DE CARGA JEFATURA"/>
        <s v="MANEJO MANUAL DE PACIENTES PARA CPHS"/>
        <s v="MANEJO MANUAL DE PACIENTES PARA JEFATURA"/>
        <s v="EXPERTO EN TRABAJOS EN ALTURA Y EXCAVACIONES"/>
        <s v="LÍDER DE LA SEGURIDAD Y EMERGENCIAS"/>
        <s v="EXPERTO EN SEGURIDAD EN MÁQUINAS Y EQUIPOS"/>
        <s v="CONDUCCIÓN SEGURA Y DEFENSIVA"/>
        <s v="PRINCIPIOS DE SEGURIDAD EN MÁQUINAS Y EQUIPOS (VR)"/>
        <s v="PROTOCOLO DE VIGILANCIA OCUPACIONAL POR EXPOSICIÓN A FACTORES DE RIESGO DE TRASTORNOS MUSCULOESQUELÉTICOS - JEFATURAS"/>
        <s v="PREVENCIÓN DEL ACOSO LABORAL, ACOSO SEXUAL Y VIOLENCIA EN EL TRABAJO"/>
        <s v="COSECHA PREVENCIÓN: PROGRAMA AVANZADO EN PREVENCIÓN DE ACCIDENTES EN EL SECTOR AGRÍCOLA Y GANADERO"/>
        <s v="PERSPECTIVA DE GÉNERO EN SEGURIDAD Y SALUD EN EL TRABAJO"/>
        <s v="CARGA DE TRABAJO: ESTRATEGIAS Y SOLUCIONES PARA ENTORNOS DE TRABAJO SALUDABLES"/>
        <s v="REDUCCIÓN DEL RIESGO DE DESASTRES EN CENTROS DE TRABAJO"/>
        <s v="ESTRATEGIAS PARA LAS EXIGENCIAS EMOCIONALES EN EL TRABAJO Y PROMOVER ENTORNOS LABORALES SALUDABLES"/>
        <s v="ASPECTOS CLAVES PARA LA INVESTIGACIÓN DE ACOSO LABORAL, ACOSO SEXUAL Y VIOLENCIA EN EL TRABAJO"/>
        <s v="LIDERANDO CON SEGURIDAD"/>
        <s v="CONTACTOS DE SEGURIDAD"/>
        <s v="SESIONES DE SEGURIDAD EN EL TRABAJO"/>
        <s v="INSPECCIONES DE PELIGROS"/>
        <s v="COMERCIO SEGURO: PROGRAMA AVANZADO EN PREVENCIÓN DE ACCIDENTES EN EL SECTOR COMERCIO"/>
        <s v="PRODUCIENDO SEGURO: PROGRAMA AVANZADO EN PREVENCIÓN DE ACCIDENTES EN EL SECTOR INDUSTRIAL"/>
        <s v="DIRECTRICES PARA PREVENCIÓN DEL SUICIDIO EN EL ENTORNO LABORAL"/>
        <s v="MANEJO DE LENGUAJE Y REPRESENTACIONES DE GÉNERO, DIVERSIDAD E INCLUSIÓN"/>
        <s v="CULTIVANDO EL COMPAÑERISMO PARA ENTORNOS DE TRABAJO SALUDABLES"/>
        <s v="NUEVO REGLAMENTO SOBRE GESTIÓN DE RIESGOS LABORALES, DECRETO N° 44"/>
        <s v="VIOLENCIA Y ACOSO: ESTRATEGIAS PARA ENTORNOS DE TRABAJO SALUDABLES"/>
        <s v="MANEJO DE SITUACIONES AGRESIVAS EN AMBIENTE LABORAL"/>
        <s v="LIDERAZGO CON PERSPECTIVA DE GÉNERO EN CONTEXTO LABORAL"/>
        <s v="APLICACIÓN DE BUENAS PRÁCTICAS EN LA INVESTIGACIÓN DE ACOSO LABORAL, SEXUAL Y VIOLENCIA EN EL TRABAJO"/>
        <s v="EMBAJADOR DE LA SALUD MENTAL EN EL TRABAJO"/>
        <s v="GESTOR/A DEL BUEN TRATO"/>
        <s v="LÍDER EN LA PROMOCIÓN DEL BUEN TRATO"/>
        <s v="INVESTIGADOR/A DE DENUNCIAS DE ACOSO LABORAL, SEXUAL Y VIOLENCIA EN EL TRABAJO"/>
        <s v="¿A QUÉ NOS REFERIMOS CON IMPLEMENTAR LAS PERSPECTIVA DE GÉNERO EN SEGURIDAD Y SALUD LABORAL?"/>
        <s v="INTEGRANDO LA PERSPECTIVA DE GÉNERO EN LAS POLÍTICAS DE SST Y EN LA MATRIZ DE RIESGO"/>
        <s v="INCORPORACIÓN DEL ENFOQUE DE GÉNERO Y DIVERSIDAD EN INVESTIGACIONES SOBRE SEGURIDAD Y SALUD EN EL TRABAJO"/>
        <s v="PROMOCIÓN EN LA EQUIDAD EN LA TOMA DE DECISIONES SOBRE MATERIAS DE SEGURIDAD Y SALUD EN EL TRABAJO"/>
        <s v="COMITÉS PARITARIOS DE HIGIENE Y SEGURIDAD BASADO EN EL DECRETO N° 44"/>
        <s v="PROCEDIMIENTO DE DENUNCIA E INVESTIGACIÓN DE ACOSO SEXUAL, LABORAL O DE VIOLENCIA EN EL TRABAJO"/>
        <s v="GESTIÓN DE SEGURIDAD Y SALUD EN EL TRABAJO BASADO EN EL DECRETO N° 44"/>
        <s v="ORGANIZACIÓN PREVENTIVA DE LOS LUGARES DE TRABAJO BASADO EN EL DECRETO N° 44"/>
        <s v="INTERVENCIÓN DE LA VULNERABILIDAD EN CENTROS DE TRABAJO"/>
        <s v="IMPACTO DE LA CALIDAD DEL LIDERAZGO EN ESPACIOS DE TRABAJO SANOS Y SEGUROS"/>
        <s v="SEGURIDAD PARA EL MOVIMIENTO DE TIERRA EN MINERÍA – RETROEXCAVADORA Y CARGADOR FRONTAL (VR)"/>
        <s v="SEGURIDAD PARA EL MOVIMIENTO DE TIERRA EN CONSTRUCCIÓN – RETROEXCAVADORA Y CARGADOR FRONTAL (VR)"/>
        <s v="SEGURIDAD PARA EL MOVIMIENTO DE CARGA - GRÚA HORQUILLA (VR)"/>
        <s v="SEGURIDAD PARA EL MOVIMIENTO DE MATERIALES – CAMIÓN MINERO (VR)"/>
        <s v="SEGURIDAD EN LA CONDUCCIÓN DE VEHÍCULOS 4X4 (VR)"/>
        <s v="SEGURIDAD EN LA CONDUCCIÓN DE VEHÍCULOS LIVIANOS (VR)"/>
        <s v="SEGURIDAD EN LA CONDUCCIÓN DE CAMIONES (VR)"/>
        <s v="TRANSPORTE DE PASAJEROS EN BUSES INTERURBANOS (VR)"/>
        <s v="TRANSPORTE DE PASAJEROS EN MINIBUS (VR)"/>
        <s v="EN EL ESCENARIO DEL BUEN TRATO: PREVENCIÓN DEL ACOSO LABORAL, SEXUAL  Y VIOLENCIA EN EL TRABAJO"/>
        <s v="PRINCIPALES ELEMENTOS DE LA LEY 21.643 - PREVENCIÓN ACOSO SEXUAL, LABORAL Y VIOLENCIA EN EL TRABAJO - PSICOSOCIAL"/>
        <s v="CONDUCCIÓN TODO TERRENO"/>
        <s v="RESCATE EN ALTURA"/>
        <s v="USO Y CUIDADOS DEL SISTEMA DE PROTECCIÓN DE CAÍDA"/>
        <s v="ELECTRICIDAD BÁSICA"/>
        <s v="RIESGOS ELÉCTRICOS"/>
        <s v="CAPACITACIÓN EN PREVENCIÓN Y TRATO DEL ACOSO SEXUAL, LABORAL Y VIOLENCIA EN EL TRABAJO DE CHILE MUJERES Y ACHS"/>
        <s v="CONFIANZA Y JUSTICIA ORGANIZACIONAL: CLAVES PARA RESULTADOS POSITIVOS EN EL TRABAJO"/>
        <s v="BIENESTAR PSICOLABORAL: CÓMO ENFRENTAR LA INSEGURIDAD EN EL ENTORNO DE TRABAJO"/>
        <s v="PREVENCIÓN Y SEGURIDAD DE LABORATORIO EN EL SECTOR EDUCACIONAL"/>
        <s v="SEGURIDAD EN LABORATORIO EN EL SECTOR EDUCACIONAL"/>
        <s v="LÍDER EN LA PROMOCIÓN DE LA ERGONOMÍA Y EL AUTOCUIDADO"/>
        <s v="ESPECIALISTA EN PROTOCOLOS MINSAL"/>
        <s v="COMITÉ DE APLICACIÓN DE RIESGOS PSICOSOCIALES"/>
        <s v="PREVENCIÓN TOTAL: ERGONOMÍA, SEGURIDAD Y CONVIVENCIA EN SALUD"/>
        <s v="PROTOCOLO DE VIGILANCIA OCUPACIONAL POR EXPOSICIÓN A FACTORES DE RIESGO DE TRASTORNOS MUSCULOESQUELÉTICOS - EXPERTOS Y OTROS PROFESIONALES DE SST"/>
        <s v="PREVENCIÓN, RECONOCIMIENTO Y MANEJO DEL ESTRÉS PARA EQUIPOS DE RESPUESTAS DE EMERGENCIAS"/>
        <s v="CÓMO REALIZAR LA CARACTERIZACIÓN EN EL LUGAR DE TRABAJO"/>
        <s v="GESTIÓN DEL RIESGO DE DESASTRES EN CENTROS DE TRABAJO - CPHS"/>
        <s v="SISTEMA DE GESTIÓN DE SEGURIDAD Y SALUD EN EL TRABAJO - CPHS"/>
        <s v="FUNDAMENTOS DEL SISTEMA DE GESTIÓN DE SEGURIDAD DE PROCESOS"/>
        <s v="NUEVO REGLAMENTO SOBRE GESTIÓN DE RIESGOS LABORALES, DECRETO N°44"/>
        <s v="LIDERAZGO EN LA GESTIÓN DEL CONFLICTO DE ROLES"/>
        <s v="TRANSPORTE DE PASAJEROS EN BUSES URBANOS (VR)"/>
        <s v="CLARIDAD EN EL ROL: ESTRATEGIAS PARA EL RECONOCIMIENTO PROFESIONAL"/>
        <s v="PREVENCIÓN DEL CONSUMO DE ALCOHOL Y DROGAS EN LOS LUGARES DE TRABAJO"/>
        <s v="PROGRAMA DE CAPACITACIÓN PARA ENCARGADOS DE PREVENCIÓN DE RIESGOS LABORALES DE ACUERDO AL DS 44"/>
        <s v="PROGRAMA DE CAPACITACIÓN EN USO Y MANTENCIÓN DE ELEMENTOS DE PROTECCIÓN PERSONAL PARA PERSONAS TRABAJADORAS DE ACUERDO AL DS 44"/>
        <s v="PROMOCIÓN DEL DESARROLLO PROFESIONAL DENTRO DE LAS ORGANIZACIONES"/>
        <s v="FORMACIÓN PARA PERSONAS TRABAJADORAS DE ACUERDO AL DS 44"/>
        <s v="GESTIÓN DE INCLUSIÓN EN ESTABLECIMIENTOS EDUCATIVOS"/>
        <s v="PROGRAMA DE FORMACIÓN DE INTEGRANTES DEL COMITÉ PARITARIO DE HIGIENE Y SEGURIDAD DE ACUERDO AL DS 44"/>
        <s v="PROGRAMA DE CAPACITACIÓN PARA DELEGADO DE SEGURIDAD Y SALUD EN EL TRABAJO DE ACUERDO AL DS 44"/>
        <s v="ORIENTACIÓN EN PREVENCIÓN DE RIESGOS DE ACUERDO AL DS 44"/>
        <s v="BALANCE EN LAS ORGANIZACIONES, TRABAJO Y VIDA PRIVADA EN ARMONÍA"/>
        <s v="GESTOR/A DEL BUEN TRATO EN SALUD"/>
        <s v="FORMACIÓN PARA PERSONAS TRABAJADORAS DE ACUERDO CON EL DS 44"/>
        <s v="GESTIÓN DE ELEMENTOS DE PROTECCIÓN PERSONAL DE ACUERDO CON EL DS 44"/>
        <s v="USO Y MANTENCIÓN DE ELEMENTOS DE PROTECCIÓN RESPIRATORIA DE ACUERDO CON EL DS 44"/>
        <s v="USO Y MANTENCIÓN DE ELEMENTOS DE PROTECCIÓN OCULAR Y FACIAL DE ACUERDO CON EL DS 44"/>
        <s v="USO Y MANTENCIÓN DE ELEMENTOS DE PROTECCIÓN PARA TRABAJOS CON RIESGO DE CAÍDA DE ACUERDO CON EL DS 44"/>
        <s v="USO Y MANTENCIÓN DE ELEMENTOS DE PROTECCIÓN DE MANOS DE ACUERDO CON EL DS 44"/>
        <s v="USO Y MANTENCIÓN DE ELEMENTOS DE PROTECCIÓN DE PIES DE ACUERDO CON EL DS 44"/>
        <s v="USO Y MANTENCIÓN DE ELEMENTOS DE PROTECCIÓN DE LA CABEZA DE ACUERDO CON EL DS 44"/>
        <s v="USO Y MANTENCIÓN DE ELEMENTOS DE PROTECCIÓN AUDITIVA DE ACUERDO CON EL DS 44"/>
        <s v="CONDUCCIÓN SEGURA DE MÓVILES ASISTENCIALES"/>
        <s v="CEAL- SM SUSESO / PROGRAMA DE GESTIÓN ESTRATÉGICA DE RIESGOS PSICOSOCIALES"/>
        <s v="USO Y MANTENCIÓN DE ELEMENTOS DE PROTECCIÓN PERSONAL PARA PERSONAS TRABAJADORAS DE ACUERDO AL DS 44"/>
        <s v="RIESGOS DEL NITRÓGENO LÍQUIDO EN EL SECTOR SALUD"/>
        <s v="PRIMERA RESPUESTA FRENTE A EMERGENCIAS EN EL HOGAR PARA PERSONAS TRABAJADORAS DE CASA PARTICULAR"/>
        <s v="GUARDIANES DE LAS ALTURAS: DESAFÍA TUS LÍMITES, DOMINA LA SEGURIDAD"/>
        <s v="CONDUCCIÓN DE MOTOCICLETA EN ZONA URBANA (VR)"/>
        <s v="CONDUCCIÓN DE MOTOCICLETA EN ZONA RURAL (VR)"/>
        <s v="CONDUCCIÓN DE MOTOCICLETA BAJO CONDICIONES ADVERSAS (VR)"/>
        <s v="CONDUCCIÓN DE MOTOCICLETA MÚLTIPLES SUPERFICIES (VR)"/>
        <s v="CONDUCCIÓN DE MOTOCICLETA LARGA DISTANCIA (VR)"/>
        <s v="SEGURIDAD EN LA OPERACIÓN DE EQUIPOS PARA EL MOVIMIENTO DE CARGA – TRANSPALETA ELÉCTRICA"/>
        <s v="CONDUCCIÓN A LA DEFENSIVA DE VEHÍCULOS LIVIANOS - CURSO GAMIFICADO"/>
        <s v="BOOTCAMP: SENTANDO LAS BASES PARA ENTORNOS DE TRABAJO SEGURO"/>
        <s v="PROTECT &amp; CARE: FORMANDO GESTORES DE CONFLICTOS"/>
        <s v="BOTIQUÍN DE SALUD MENTAL: TU KIT ESENCIAL DE AUTOCUIDADO DIARIO"/>
        <s v="AVANZANDO HACIA COMUNIDADES EDUCATIVAS INCLUSIVAS"/>
        <s v="CORREGULACIÓN EMOCIONAL Y GESTIÓN DE SITUACIONES DESAFIANTES"/>
        <s v="LEY KARIN: PREVENCIÓN Y TRATO DEL ACOSO SEXUAL, LABORAL Y VIOLENCIA EN EL TRABAJO, ALIANZA ACHS-CHILEMUJERES"/>
        <s v="NEUROPREVENCIÓN, FUNDAMENTOS PARA CONTROLAR EL ERROR HUMANO"/>
        <s v="TRABAJOS EN SHAFT EN EL SECTOR DE TELECOMUNICACIONES"/>
        <s v="DESARROLLO DE MAPAS DE RIESGOS EN LOS LUGARES DE TRABAJO"/>
        <s v="FIEBRE Q, PREVENCIÓN Y PROTECCIÓN PARA LAS PERSONAS TRABAJADORAS"/>
        <s v="COMUNICÁNDONOS EN CONTEXTOS EDUCATIVOS"/>
        <s v="HERRAMIENTAS COMUNICATIVAS PARA RESOLUCIÓN DE CONFLICTOS EN EDUCACIÓN"/>
        <s v="PRIMEROS AUXILIOS PSICOLÓGICOS EN TIEMPOS DE CRISIS - SECTOR EDUCACIONAL"/>
        <s v="PREVENCIÓN DE CIBERACOSO EN LOS LUGARES DE TRABAJO - SECTOR EDUCACIONAL"/>
        <s v="ACOSO LABORAL EN EL SECTOR EDUCACIONAL"/>
        <s v="EL DRAMA DE UN PINCHAZO"/>
        <s v="FORMACIÓN INTEGRAL EN SALUD MENTAL LABORAL"/>
        <s v="PRÁCTICA DE USO DE EXTINTOR VR"/>
        <s v="USO DE EXTINTORES"/>
        <s v="SEGURIDAD EN DISTRIBUCIÓN ELÉCTRICA: REGLAS DE ORO Y EQUIPO DE PROTECCIÓN"/>
        <s v="OPERATIVO RIESGO CERO (GAMIFICADO)"/>
      </sharedItems>
    </cacheField>
    <cacheField name="Tipo de capacitación" numFmtId="0">
      <sharedItems count="5">
        <s v="Charla"/>
        <s v="Curso"/>
        <s v="Programa Integral De Capacitación"/>
        <s v="Dramatización"/>
        <s v="Charla "/>
      </sharedItems>
    </cacheField>
    <cacheField name="Modalidad" numFmtId="0">
      <sharedItems count="7">
        <s v="Streaming"/>
        <s v="Presencial"/>
        <s v="E-Learning"/>
        <s v="Aula móvil"/>
        <s v="Cerm"/>
        <s v="Aula Virtual"/>
        <s v="Semi-presencial"/>
      </sharedItems>
    </cacheField>
    <cacheField name="Duración" numFmtId="0">
      <sharedItems containsMixedTypes="1" containsNumber="1" minValue="1" maxValue="53"/>
    </cacheField>
    <cacheField name="Mínimo de participantes" numFmtId="0">
      <sharedItems containsString="0" containsBlank="1" containsNumber="1" containsInteger="1" minValue="1" maxValue="21"/>
    </cacheField>
    <cacheField name="Máximo de participantes" numFmtId="0">
      <sharedItems containsMixedTypes="1" containsNumber="1" containsInteger="1" minValue="8" maxValue="500"/>
    </cacheField>
    <cacheField name="Categoria PUSH" numFmtId="0">
      <sharedItems count="25">
        <s v="01. PUSH Accidentes"/>
        <s v="02. PUSH EP"/>
        <s v="09. Herramientas de liderazgo"/>
        <s v="03. PUSH Gestión Preventiva"/>
        <s v="16.1. Otros - Coordinador reintegro"/>
        <s v="08. Inducción a actividad económica"/>
        <s v="16.9. Otros - Promoción de salud"/>
        <s v="12. Ley N° 16.744"/>
        <s v="05. Gestión de riesgos de emergencia"/>
        <s v="06. Teletrabajo"/>
        <s v="16.5. Otros - Brigadas de emergencia"/>
        <s v="14. Aspectos legales"/>
        <s v="16.7. Otros - Alimentación saludable"/>
        <s v="13. Sistema de gestión"/>
        <s v="16.4. Otros - Caldera y generador de vapores"/>
        <s v="07. COVID"/>
        <s v="16.3. Otros - Oferta a la comunidad"/>
        <s v="15. Primera respuesta ante emergencias de salud"/>
        <s v="04. Programas"/>
        <s v="16.8. Otros - Dekra"/>
        <s v="10. Emergencia"/>
        <s v="16.6. Otros - Ventilación en mineria"/>
        <s v="11. Dramatización"/>
        <s v="16.10. Otros - Calificación EP"/>
        <s v="16.2. Otros - Diversidad e inclusión"/>
      </sharedItems>
    </cacheField>
    <cacheField name="AGENTE" numFmtId="0">
      <sharedItems count="50">
        <s v="Máquinas y equipos de trabajo"/>
        <s v="Desplazamiento operacional"/>
        <s v="Violencia en el trabajo"/>
        <s v="Trabajo de excavaciones y de actividades al interior de estas"/>
        <s v="Sustancias químicas peligrosas"/>
        <s v="Asbesto"/>
        <s v="Hiperbaria (bajas presiones)"/>
        <s v="Trabajo con manejo de animales"/>
        <s v="Herramientas manuales"/>
        <s v="Sin vinculación directa al agente"/>
        <s v="Conducción y uso de vehículos"/>
        <s v="Gestión preventiva"/>
        <s v="Ruido"/>
        <s v="Varios agentes"/>
        <s v="Trastornos Musculoesqueléticos Relacionados al Trabajo (TMERT) Extremidades Superiores (EESS)"/>
        <s v="Radiaciones no ionizantes - UV origen solar"/>
        <s v="Agentes biológicos"/>
        <s v="Hipobaria (bajas presiones)"/>
        <s v="Hiperbaria (altas presiones)"/>
        <s v="Manejo de residuos en establecimientos de atención de salud (REAS)"/>
        <s v="Manejo manual de carga"/>
        <s v="Máquinas portatiles"/>
        <s v="Citostáticos"/>
        <s v="Trabajo con electricidad"/>
        <s v="Trabajo en altura mayor o igual a 1.8 metros"/>
        <s v="Equipos de elevación (cargas o personas)"/>
        <s v="Equipo mecanizado para el movimiento de carga"/>
        <s v="Conducción y uso de maquinaria pesada"/>
        <s v="Aerosoles, gases y vapores"/>
        <s v="Uso intensivo de la voz"/>
        <s v="Emergencia"/>
        <s v="Trabajo en manipulación de explosivos"/>
        <s v="Plaguicidas"/>
        <s v="Puentes grúas - grúas pórtico - grúas torre"/>
        <s v="Trabajos de mantenimiento"/>
        <s v="Trabajo con soldadura"/>
        <s v="Sílice"/>
        <s v="Trabajo en la vía pública"/>
        <s v="Radiaciones ionizantes"/>
        <s v="Psicosocial"/>
        <s v="Cintas transportadoras"/>
        <s v="Trabajo en espacio confinado"/>
        <s v="Desplazamientos (accidentes de trayecto)"/>
        <s v="Condiciones de orden y aseo"/>
        <s v="Transpaleta manual - carros"/>
        <s v="Trabajo en carga - descarga y aseguramiento de carga no peligrosa"/>
        <s v="Dermatitis"/>
        <s v="Sobrecarga postural"/>
        <s v="Trabajo administrativo en oficina"/>
        <s v="Temperaturas extremas - calor"/>
      </sharedItems>
    </cacheField>
    <cacheField name="ROL" numFmtId="0">
      <sharedItems count="12">
        <s v="Trabajador"/>
        <s v="Transversal"/>
        <s v="Comités Paritarios"/>
        <s v="Líder de gestión preventiva"/>
        <s v="Brigadistas"/>
        <s v="Jefaturas"/>
        <s v="Comunidad educativa"/>
        <s v="Comité de aplicación"/>
        <s v="Investigador Ley Karin"/>
        <s v="Implementador Ley Karin"/>
        <s v="Encargado de SST"/>
        <s v="Delegado de SST"/>
      </sharedItems>
    </cacheField>
    <cacheField name="Objetivo de desempeño" numFmtId="0">
      <sharedItems containsBlank="1" longText="1"/>
    </cacheField>
    <cacheField name="Objetivos de aprendizaje" numFmtId="0">
      <sharedItems containsBlank="1" longText="1"/>
    </cacheField>
    <cacheField name="Objetivo de charla" numFmtId="0">
      <sharedItems containsBlank="1" longText="1"/>
    </cacheField>
    <cacheField name="Contenidos" numFmtId="0">
      <sharedItems containsBlank="1" longText="1"/>
    </cacheField>
    <cacheField name="Tipos de aula" numFmtId="0">
      <sharedItems containsBlank="1"/>
    </cacheField>
    <cacheField name="Requisitos de aprobación" numFmtId="0">
      <sharedItems containsBlank="1"/>
    </cacheField>
    <cacheField name="Tipo de evaluación" numFmtId="0">
      <sharedItems containsBlank="1"/>
    </cacheField>
    <cacheField name="¿Disponible en inscripción abierta?" numFmtId="0">
      <sharedItems containsBlank="1"/>
    </cacheField>
    <cacheField name="Tipo de diploma" numFmtId="0">
      <sharedItems/>
    </cacheField>
    <cacheField name="Consideraciones generales" numFmtId="0">
      <sharedItems containsBlank="1" longText="1"/>
    </cacheField>
    <cacheField name="PROCESOS DE GESTIÓN" numFmtId="0">
      <sharedItems count="8">
        <s v="Gestión del riesgo"/>
        <s v="Gestión de Comités Paritarios y Higiene y Seguridad (CPHS)"/>
        <s v="Gestión de aspectos legales"/>
        <s v="Gestión de riesgos de emergencia"/>
        <s v="Gestión de contratistas"/>
        <s v="Auditoría interna"/>
        <s v="Organización, funciones y responsabilidades"/>
        <s v="Investigación de incidentes y análisis de EP"/>
      </sharedItems>
    </cacheField>
    <cacheField name="TEMÁTICA" numFmtId="0">
      <sharedItems/>
    </cacheField>
    <cacheField name="Sector" numFmtId="0">
      <sharedItems/>
    </cacheField>
    <cacheField name="Acuícola" numFmtId="0">
      <sharedItems containsBlank="1"/>
    </cacheField>
    <cacheField name="Agrícola y ganadero" numFmtId="0">
      <sharedItems containsBlank="1"/>
    </cacheField>
    <cacheField name="Comunidad" numFmtId="0">
      <sharedItems containsBlank="1"/>
    </cacheField>
    <cacheField name="Servicios domésticos" numFmtId="0">
      <sharedItems containsBlank="1"/>
    </cacheField>
    <cacheField name="Construcción" numFmtId="0">
      <sharedItems containsBlank="1"/>
    </cacheField>
    <cacheField name="Educación" numFmtId="0">
      <sharedItems containsBlank="1"/>
    </cacheField>
    <cacheField name="Telecomunicaciones e información" numFmtId="0">
      <sharedItems containsBlank="1"/>
    </cacheField>
    <cacheField name="Servicios financieros" numFmtId="0">
      <sharedItems containsBlank="1"/>
    </cacheField>
    <cacheField name="Forestal" numFmtId="0">
      <sharedItems containsBlank="1"/>
    </cacheField>
    <cacheField name="Arte y recreación" numFmtId="0">
      <sharedItems containsBlank="1"/>
    </cacheField>
    <cacheField name="Administración pública" numFmtId="0">
      <sharedItems containsBlank="1"/>
    </cacheField>
    <cacheField name="Industria manufacturera" numFmtId="0">
      <sharedItems containsBlank="1"/>
    </cacheField>
    <cacheField name="Minería" numFmtId="0">
      <sharedItems containsBlank="1"/>
    </cacheField>
    <cacheField name="Servicios básicos y manejo de residuos" numFmtId="0">
      <sharedItems containsBlank="1"/>
    </cacheField>
    <cacheField name="Servicios profesionales" numFmtId="0">
      <sharedItems containsBlank="1"/>
    </cacheField>
    <cacheField name="Servicios de apoyo a las empresas" numFmtId="0">
      <sharedItems containsBlank="1"/>
    </cacheField>
    <cacheField name="Pesca" numFmtId="0">
      <sharedItems containsBlank="1"/>
    </cacheField>
    <cacheField name="Comercio y retail" numFmtId="0">
      <sharedItems containsBlank="1"/>
    </cacheField>
    <cacheField name="Servicios de hotelería y restaurantes" numFmtId="0">
      <sharedItems containsBlank="1"/>
    </cacheField>
    <cacheField name="Salud" numFmtId="0">
      <sharedItems containsBlank="1"/>
    </cacheField>
    <cacheField name="Transporte y almacenamiento" numFmtId="0">
      <sharedItems containsBlank="1"/>
    </cacheField>
    <cacheField name="ALCANCE" numFmtId="0">
      <sharedItems/>
    </cacheField>
    <cacheField name="TRABAJADORES" numFmtId="0">
      <sharedItems containsBlank="1"/>
    </cacheField>
    <cacheField name="SUPERVISORES" numFmtId="0">
      <sharedItems containsBlank="1"/>
    </cacheField>
    <cacheField name="JEFATURAS" numFmtId="0">
      <sharedItems containsBlank="1"/>
    </cacheField>
    <cacheField name="CPHS" numFmtId="0">
      <sharedItems containsBlank="1"/>
    </cacheField>
    <cacheField name="MONITORES" numFmtId="0">
      <sharedItems containsBlank="1"/>
    </cacheField>
    <cacheField name="EXPERTOS PR" numFmtId="0">
      <sharedItems containsBlank="1"/>
    </cacheField>
    <cacheField name="SINDICATOS" numFmtId="0">
      <sharedItems containsBlank="1"/>
    </cacheField>
    <cacheField name="GERENTES" numFmtId="0">
      <sharedItems containsBlank="1"/>
    </cacheField>
    <cacheField name="COMUNIDAD2" numFmtId="0">
      <sharedItems containsBlank="1"/>
    </cacheField>
    <cacheField name="Sector ecónomico" numFmtId="0">
      <sharedItems count="18">
        <s v="Intersectorial"/>
        <s v="Transversal"/>
        <s v="Comercio y retail"/>
        <s v="Construcción"/>
        <s v="Agrícola y ganadero"/>
        <s v="Industria manufacturera"/>
        <s v="Acuícola"/>
        <s v="Educación"/>
        <s v="Telecomunicaciones e información"/>
        <s v="Forestal"/>
        <s v="Administración pública"/>
        <s v="Minería"/>
        <s v="Salud"/>
        <s v="Transporte y almacenamiento"/>
        <s v="Servicios financieros"/>
        <s v="Pesca"/>
        <s v="Sectorial"/>
        <s v="Servicios domésticos"/>
      </sharedItems>
    </cacheField>
  </cacheFields>
  <extLst>
    <ext xmlns:x14="http://schemas.microsoft.com/office/spreadsheetml/2009/9/main" uri="{725AE2AE-9491-48be-B2B4-4EB974FC3084}">
      <x14:pivotCacheDefinition pivotCacheId="956267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0">
  <r>
    <x v="0"/>
    <x v="0"/>
    <x v="0"/>
    <n v="1"/>
    <n v="10"/>
    <n v="500"/>
    <x v="0"/>
    <x v="0"/>
    <x v="0"/>
    <m/>
    <m/>
    <s v="Conocer el programa de control de energías peligrosas implementado para la prevención de accidentes con máquinas y equipos"/>
    <s v="El programa de control de las energías peligrosas: 1) la necesidad de avanzar en la prevención de accidentes con máquinas, 2) el programa y sus requisitos, 3) los procedimientos, 4) la capacitación y 5) las revisiones y auditoría. "/>
    <s v="Virtual - Streaming"/>
    <s v="Asistencia: 100%."/>
    <s v="No aplica"/>
    <s v="No"/>
    <s v="Participación"/>
    <s v="Charla dictada por OTEC, considerar que consume cuota de presupuesto"/>
    <x v="0"/>
    <s v="Seguridad industrial"/>
    <s v="Intersectorial"/>
    <m/>
    <m/>
    <m/>
    <m/>
    <s v="X"/>
    <m/>
    <s v="X"/>
    <m/>
    <s v="X"/>
    <m/>
    <m/>
    <s v="X"/>
    <s v="X"/>
    <m/>
    <m/>
    <m/>
    <m/>
    <m/>
    <m/>
    <m/>
    <m/>
    <s v="Masivo"/>
    <s v="X"/>
    <s v="X"/>
    <m/>
    <m/>
    <m/>
    <s v="X"/>
    <m/>
    <m/>
    <m/>
    <x v="0"/>
  </r>
  <r>
    <x v="0"/>
    <x v="0"/>
    <x v="1"/>
    <n v="1"/>
    <n v="1"/>
    <n v="30"/>
    <x v="0"/>
    <x v="0"/>
    <x v="0"/>
    <m/>
    <m/>
    <s v="Conocer el programa de control de energías peligrosas implementado para la prevención de accidentes con máquinas y equipos"/>
    <s v="El programa de control de las energías peligrosas: 1) la necesidad de avanzar en la prevención de accidentes con máquinas, 2) el programa y sus requisitos, 3) los procedimientos, 4) la capacitación y 5) las revisiones y auditoría. "/>
    <s v="Sala"/>
    <s v="Asistencia: 100%."/>
    <s v="No aplica"/>
    <s v="No"/>
    <s v="Participación"/>
    <s v="Charla dictada por OTEC, considerar que consume cuota de presupuesto"/>
    <x v="0"/>
    <s v="Seguridad industrial"/>
    <s v="Intersectorial"/>
    <m/>
    <m/>
    <m/>
    <m/>
    <s v="X"/>
    <m/>
    <s v="X"/>
    <m/>
    <s v="X"/>
    <m/>
    <m/>
    <s v="X"/>
    <s v="X"/>
    <m/>
    <m/>
    <m/>
    <m/>
    <m/>
    <m/>
    <m/>
    <m/>
    <s v="Masivo"/>
    <s v="X"/>
    <s v="X"/>
    <m/>
    <m/>
    <m/>
    <s v="X"/>
    <m/>
    <m/>
    <m/>
    <x v="0"/>
  </r>
  <r>
    <x v="1"/>
    <x v="0"/>
    <x v="1"/>
    <n v="1"/>
    <n v="1"/>
    <n v="30"/>
    <x v="0"/>
    <x v="1"/>
    <x v="0"/>
    <m/>
    <m/>
    <s v="Prevenir incidentes por golpes y caídas."/>
    <s v="¿Cómo prevenir accidentes y caídas?_x000a_Principales tipos de accidentes_x000a_Resbalón_x000a_Tropezón_x000a_Golpe al mover carga en puestos de trabajo"/>
    <s v="Sala"/>
    <s v="Asistencia: 100%."/>
    <s v="No aplica"/>
    <s v="No"/>
    <s v="Participación"/>
    <s v="Charla dictada por expertos ACHS, en tal caso no consume cuotas. O puede ser dictada por facilitador OTEC en tal caso sí consumirá cuotas de capacitación."/>
    <x v="0"/>
    <s v="Seguridad industrial"/>
    <s v="Transversal"/>
    <s v="X"/>
    <s v="X"/>
    <m/>
    <s v="X"/>
    <s v="X"/>
    <s v="X"/>
    <s v="X"/>
    <s v="X"/>
    <s v="X"/>
    <s v="X"/>
    <s v="X"/>
    <s v="X"/>
    <s v="X"/>
    <s v="X"/>
    <s v="X"/>
    <s v="X"/>
    <s v="X"/>
    <s v="X"/>
    <s v="X"/>
    <s v="X"/>
    <s v="X"/>
    <s v="Masivo"/>
    <s v="X"/>
    <s v="X"/>
    <s v="X"/>
    <s v="X"/>
    <s v="X"/>
    <m/>
    <s v="X"/>
    <s v="X"/>
    <m/>
    <x v="1"/>
  </r>
  <r>
    <x v="2"/>
    <x v="1"/>
    <x v="0"/>
    <n v="2"/>
    <n v="10"/>
    <n v="30"/>
    <x v="1"/>
    <x v="2"/>
    <x v="1"/>
    <s v="Generar acciones de prevención del acoso laboral dentro de la organización, considerando los factores de la organización y lo establecido en el protocolo de riesgos psicosociales."/>
    <s v="Conocer qué es acoso laboral y su alcance._x000a_Identificar las características conductuales de los acosadores, víctimas y cómplices._x000a_Identificar acciones concretas para prevenir el acoso laboral."/>
    <m/>
    <s v="El acoso: tipos de violencia y su relación con el agresor._x000a_Fases y grados del acoso._x000a_Factores organizacionales que contribuyen al acoso._x000a_Prevención y procedimientos de actuación frente al acoso laboral."/>
    <s v="Virtual - Streaming"/>
    <s v="Evaluación de aprendizaje &gt; 75%._x000a_Asistencia: 100%."/>
    <s v="Teórica"/>
    <s v="No"/>
    <s v="Aprobación"/>
    <s v="Este curso contiene información que regirá al momento de promulgarse la Ley 21.643 – Ley Karin - este 01 de agosto de 2024."/>
    <x v="0"/>
    <s v="Higiene industrial"/>
    <s v="Intersectorial"/>
    <s v="X"/>
    <s v="X"/>
    <m/>
    <m/>
    <s v="X"/>
    <s v="X"/>
    <s v="X"/>
    <s v="X"/>
    <s v="X"/>
    <s v="X"/>
    <s v="X"/>
    <s v="X"/>
    <s v="X"/>
    <s v="X"/>
    <s v="X"/>
    <s v="X"/>
    <s v="X"/>
    <s v="X"/>
    <s v="X"/>
    <s v="X"/>
    <s v="X"/>
    <s v="Restringido"/>
    <m/>
    <s v="X"/>
    <s v="X"/>
    <m/>
    <m/>
    <m/>
    <m/>
    <s v="X"/>
    <m/>
    <x v="0"/>
  </r>
  <r>
    <x v="2"/>
    <x v="1"/>
    <x v="1"/>
    <n v="4"/>
    <n v="16"/>
    <n v="30"/>
    <x v="1"/>
    <x v="2"/>
    <x v="1"/>
    <s v="Generar acciones de prevención del acoso laboral dentro de la organización, considerando los factores de la organización y lo establecido en el protocolo de riesgos psicosociales."/>
    <s v="Conocer qué es acoso laboral y su alcance._x000a_Identificar las características conductuales de los acosadores, víctimas y cómplices._x000a_Identificar acciones concretas para prevenir el acoso laboral."/>
    <m/>
    <s v="El acoso: tipos de violencia y su relación con el agresor._x000a_Fases y grados del acoso._x000a_Factores organizacionales que contribuyen al acoso._x000a_Prevención y procedimientos de actuación frente al acoso laboral."/>
    <s v="Sala"/>
    <s v="Evaluación de aprendizaje &gt; 75%._x000a_Asistencia: 100%."/>
    <s v="Teórica"/>
    <s v="Si"/>
    <s v="Aprobación"/>
    <s v="Sólo para gerentes, supervisores, jefaturas y mandos medios. Este curso contiene información que regirá al momento de promulgarse la Ley 21.643 – Ley Karin - este 01 de agosto de 2024."/>
    <x v="0"/>
    <s v="Higiene industrial"/>
    <s v="Intersectorial"/>
    <s v="X"/>
    <s v="X"/>
    <m/>
    <m/>
    <s v="X"/>
    <s v="X"/>
    <s v="X"/>
    <s v="X"/>
    <s v="X"/>
    <s v="X"/>
    <s v="X"/>
    <s v="X"/>
    <s v="X"/>
    <s v="X"/>
    <s v="X"/>
    <s v="X"/>
    <s v="X"/>
    <s v="X"/>
    <m/>
    <s v="X"/>
    <s v="X"/>
    <s v="Masivo"/>
    <m/>
    <s v="X"/>
    <s v="X"/>
    <m/>
    <m/>
    <m/>
    <m/>
    <s v="X"/>
    <m/>
    <x v="0"/>
  </r>
  <r>
    <x v="3"/>
    <x v="1"/>
    <x v="0"/>
    <n v="4"/>
    <n v="10"/>
    <n v="30"/>
    <x v="0"/>
    <x v="3"/>
    <x v="1"/>
    <s v="Aplicar las medidas de prevención de accidentes en las labores de acuñadura y fortificación."/>
    <s v="Conocer aspectos relevantes en los procesos de acuñadura y fortificación en mina"/>
    <m/>
    <s v="Fortificación en minas subterráneas._x000a_Acuñadura en minas subterráneas._x000a_Fortificación en minas a cielo abierto._x000a_Peligros asociados a la fortificación de minas."/>
    <s v="Virtual - Streaming"/>
    <s v="Evaluación de aprendizaje &gt; 75%._x000a_Asistencia: 100%."/>
    <s v="Teórica"/>
    <s v="No"/>
    <s v="Aprobación"/>
    <m/>
    <x v="0"/>
    <s v="Seguridad industrial"/>
    <s v="Intersectorial"/>
    <m/>
    <m/>
    <m/>
    <m/>
    <s v="X"/>
    <m/>
    <m/>
    <m/>
    <m/>
    <m/>
    <m/>
    <m/>
    <s v="X"/>
    <m/>
    <m/>
    <m/>
    <m/>
    <m/>
    <m/>
    <m/>
    <m/>
    <s v="Masivo"/>
    <s v="X"/>
    <s v="X"/>
    <s v="X"/>
    <m/>
    <m/>
    <s v="X"/>
    <m/>
    <m/>
    <m/>
    <x v="0"/>
  </r>
  <r>
    <x v="3"/>
    <x v="1"/>
    <x v="1"/>
    <n v="4"/>
    <n v="16"/>
    <n v="30"/>
    <x v="0"/>
    <x v="3"/>
    <x v="1"/>
    <s v="Aplicar las medidas de prevención de accidentes en las labores de acuñadura y fortificación."/>
    <s v="Conocer aspectos relevantes en los procesos de acuñadura y fortificación en mina"/>
    <m/>
    <s v="Fortificación en minas subterráneas._x000a_Acuñadura en minas subterráneas._x000a_Fortificación en minas a cielo abierto._x000a_Peligros asociados a la fortificación de minas."/>
    <s v="Sala"/>
    <s v="Evaluación de aprendizaje &gt; 75%._x000a_Asistencia: 100%."/>
    <s v="Teórica"/>
    <s v="No"/>
    <s v="Aprobación"/>
    <s v="La sala debe contar con data y sus respectivas conexiones"/>
    <x v="0"/>
    <s v="Seguridad industrial"/>
    <s v="Intersectorial"/>
    <m/>
    <m/>
    <m/>
    <m/>
    <s v="X"/>
    <m/>
    <m/>
    <m/>
    <m/>
    <m/>
    <m/>
    <m/>
    <s v="X"/>
    <m/>
    <m/>
    <m/>
    <m/>
    <m/>
    <m/>
    <m/>
    <m/>
    <s v="Masivo"/>
    <s v="X"/>
    <s v="X"/>
    <s v="X"/>
    <m/>
    <m/>
    <s v="X"/>
    <m/>
    <m/>
    <m/>
    <x v="0"/>
  </r>
  <r>
    <x v="4"/>
    <x v="1"/>
    <x v="2"/>
    <n v="2"/>
    <n v="1"/>
    <s v="Indefinido"/>
    <x v="0"/>
    <x v="4"/>
    <x v="1"/>
    <s v="Aplicar las medidas preventivas en el almacenamiento de sustancias peligrosas, de acuerdo a la normativa legal vigente."/>
    <s v="Conocer las sustancias peligrosas, su clasificación y el marco legal asociado._x000a_Conocer las señales de seguridad y hoja de datos de seguridad de las sustancias peligrosas. Conocer las medidas de seguridad asociadas al almacenamiento de sustancias peligrosas."/>
    <m/>
    <s v="Sustancias peligrosas._x000a_Seguridad en el almacenamiento de sustancias peligrosas."/>
    <s v="Virtual"/>
    <s v="Evaluación de aprendizaje &gt; 75%."/>
    <s v="Teórica"/>
    <s v="Si"/>
    <s v="Aprobación"/>
    <m/>
    <x v="0"/>
    <s v="Higiene industrial"/>
    <s v="Intersectorial"/>
    <s v="X"/>
    <s v="X"/>
    <m/>
    <m/>
    <s v="X"/>
    <s v="X"/>
    <s v="X"/>
    <s v="X"/>
    <s v="X"/>
    <s v="X"/>
    <s v="X"/>
    <s v="X"/>
    <s v="X"/>
    <s v="X"/>
    <s v="X"/>
    <s v="X"/>
    <s v="X"/>
    <s v="X"/>
    <s v="X"/>
    <s v="X"/>
    <s v="X"/>
    <s v="Masivo"/>
    <s v="X"/>
    <s v="X"/>
    <m/>
    <m/>
    <m/>
    <m/>
    <m/>
    <m/>
    <m/>
    <x v="0"/>
  </r>
  <r>
    <x v="4"/>
    <x v="1"/>
    <x v="0"/>
    <n v="2"/>
    <n v="10"/>
    <n v="30"/>
    <x v="0"/>
    <x v="4"/>
    <x v="1"/>
    <s v="Aplicar las medidas preventivas en el almacenamiento de sustancias peligrosas, de acuerdo a la normativa legal vigente."/>
    <s v="Conocer las sustancias peligrosas, su clasificación y el marco legal asociado._x000a_Conocer las señales de seguridad y hoja de datos de seguridad de las sustancias peligrosas._x000a_Conocer las medidas de seguridad asociadas al almacenamiento de sustancias peligrosas."/>
    <m/>
    <s v="Sustancias peligrosas._x000a_Seguridad en el almacenamiento de sustancias peligrosas."/>
    <s v="Virtual - Streaming"/>
    <s v="Evaluación de aprendizaje &gt; 75%._x000a_Asistencia: 100%."/>
    <s v="Teórica"/>
    <s v="Si"/>
    <s v="Aprobación"/>
    <m/>
    <x v="0"/>
    <s v="Higiene industrial"/>
    <s v="Intersectorial"/>
    <s v="X"/>
    <s v="X"/>
    <m/>
    <m/>
    <s v="X"/>
    <s v="X"/>
    <s v="X"/>
    <s v="X"/>
    <s v="X"/>
    <s v="X"/>
    <s v="X"/>
    <s v="X"/>
    <s v="X"/>
    <s v="X"/>
    <s v="X"/>
    <s v="X"/>
    <s v="X"/>
    <s v="X"/>
    <s v="X"/>
    <s v="X"/>
    <s v="X"/>
    <s v="Masivo"/>
    <s v="X"/>
    <s v="X"/>
    <m/>
    <m/>
    <m/>
    <m/>
    <m/>
    <m/>
    <m/>
    <x v="0"/>
  </r>
  <r>
    <x v="4"/>
    <x v="1"/>
    <x v="1"/>
    <n v="2"/>
    <n v="16"/>
    <n v="30"/>
    <x v="0"/>
    <x v="4"/>
    <x v="1"/>
    <s v="Aplicar las medidas preventivas en el almacenamiento de sustancias peligrosas, de acuerdo a la normativa legal vigente."/>
    <s v="Conocer las sustancias peligrosas, su clasificación y el marco legal asociado._x000a_Conocer las señales de seguridad y hoja de datos de seguridad de las sustancias peligrosas._x000a_Conocer las medidas de seguridad asociadas al almacenamiento de sustancias peligrosas."/>
    <m/>
    <s v="Sustancias peligrosas._x000a_Seguridad en el almacenamiento de sustancias peligrosas."/>
    <s v="Sala"/>
    <s v="Evaluación de aprendizaje &gt; 75%._x000a_Asistencia: 100%."/>
    <s v="Teórica"/>
    <s v="Si"/>
    <s v="Aprobación"/>
    <s v="La sala debe contar con data y sus respectivas conexiones"/>
    <x v="0"/>
    <s v="Higiene industrial"/>
    <s v="Intersectorial"/>
    <s v="X"/>
    <s v="X"/>
    <m/>
    <m/>
    <s v="X"/>
    <s v="X"/>
    <s v="X"/>
    <s v="X"/>
    <s v="X"/>
    <s v="X"/>
    <s v="X"/>
    <s v="X"/>
    <s v="X"/>
    <s v="X"/>
    <s v="X"/>
    <s v="X"/>
    <s v="X"/>
    <s v="X"/>
    <s v="X"/>
    <s v="X"/>
    <s v="X"/>
    <s v="Masivo"/>
    <s v="X"/>
    <s v="X"/>
    <m/>
    <m/>
    <m/>
    <m/>
    <m/>
    <m/>
    <m/>
    <x v="0"/>
  </r>
  <r>
    <x v="5"/>
    <x v="0"/>
    <x v="1"/>
    <n v="1"/>
    <n v="1"/>
    <n v="30"/>
    <x v="1"/>
    <x v="5"/>
    <x v="0"/>
    <m/>
    <m/>
    <s v="Informar sobre los peligros presentes en el asbesto, el efecto en la salud de las personas, normativa legal vigente y como manejarlo de forma segura."/>
    <s v="Peligros del asbesto"/>
    <s v="Sala"/>
    <s v="Asistencia: 100%."/>
    <s v="No aplica"/>
    <s v="No"/>
    <s v="Participación"/>
    <s v="Charla dictada por expertos ACHS, en tal caso no consume cuotas. O puede ser dictada por facilitador OTEC en tal caso sí consumirá cuotas de capacitación."/>
    <x v="0"/>
    <s v="Higiene industrial"/>
    <s v="Intersectorial"/>
    <m/>
    <m/>
    <m/>
    <m/>
    <s v="X"/>
    <m/>
    <m/>
    <m/>
    <m/>
    <m/>
    <s v="X"/>
    <s v="X"/>
    <s v="X"/>
    <m/>
    <m/>
    <m/>
    <m/>
    <m/>
    <m/>
    <m/>
    <m/>
    <s v="Masivo"/>
    <s v="X"/>
    <s v="X"/>
    <s v="X"/>
    <m/>
    <m/>
    <m/>
    <m/>
    <m/>
    <m/>
    <x v="0"/>
  </r>
  <r>
    <x v="6"/>
    <x v="1"/>
    <x v="2"/>
    <n v="3"/>
    <n v="1"/>
    <s v="Indefinido"/>
    <x v="0"/>
    <x v="6"/>
    <x v="1"/>
    <s v="Disminuir los accidentes laborales y las enfermedades profesionales relacionados a condiciones hiperbáricas"/>
    <s v="Conocer la normativa referencial_x000a_Conocer lo riesgos asociados al trabajo subacuático_x000a_Conocer los elementos de barrera y protección personal_x000a_Conocer un plan de contingencia ante emergencias_x000a_Conocer aspectos de seguridad general para un trabajo subacuático seguro_x000a_Conocer las leyes de los gases_x000a_Conocer los accidentes y enfermedades presentes en la actividad._x000a_Conocer el protocolo de vigilancia hiperbaria y de COVID-19 en el buceo."/>
    <m/>
    <s v="Antecedentes generales  _x000a_Normativa referencial_x000a_Riesgos asociados al trabajo subacuático_x000a_Elementos de barrera y protección personal_x000a_Plan de contingencia ante emergencias_x000a_Aspectos de seguridad general para un trabajo subacuático seguro_x000a_Leyes de los gases_x000a_Accidentes_x000a_Enfermedades_x000a_• Protocolo de vigilancia hiperbaria_x000a_• COVID-19 y buceo_x000a_"/>
    <s v="Virtual"/>
    <s v="Evaluación de aprendizaje &gt; 75%."/>
    <s v="Teórica"/>
    <s v="Si"/>
    <s v="Aprobación"/>
    <m/>
    <x v="0"/>
    <s v="Higiene industrial"/>
    <s v="Intersectorial"/>
    <s v="X"/>
    <m/>
    <m/>
    <m/>
    <m/>
    <m/>
    <m/>
    <m/>
    <m/>
    <m/>
    <m/>
    <m/>
    <m/>
    <m/>
    <m/>
    <m/>
    <s v="X"/>
    <m/>
    <m/>
    <m/>
    <m/>
    <s v="Masivo"/>
    <s v="X"/>
    <s v="X"/>
    <s v="X"/>
    <m/>
    <m/>
    <m/>
    <m/>
    <m/>
    <m/>
    <x v="0"/>
  </r>
  <r>
    <x v="7"/>
    <x v="2"/>
    <x v="1"/>
    <n v="8"/>
    <n v="16"/>
    <n v="25"/>
    <x v="0"/>
    <x v="7"/>
    <x v="0"/>
    <s v="Aplicar medidas preventivas en la cabalgadura de caballos."/>
    <s v="Conocer aspectos fundamentales de seguridad en el manejo de caballos para el tránsito en lugares de difícil acceso."/>
    <m/>
    <s v="Qué es el caballo, etología del mismo, forma de presentarse y elegir al animal, seguridad del jinete y del caballo, tipos de monturas, aperos, prevención de caídas al montar y manejo en situaciones de crisis. _x000a_Forma de equipar un caballo, de subirse al mismo, forma de tomar las riendas y postura al montar, tipos de terreno y desplzamiento en estos. "/>
    <s v="Sala"/>
    <s v="Evaluación de aprendizaje &gt; 75%._x000a_Asistencia: 100%."/>
    <s v="Teórica"/>
    <s v="No"/>
    <s v="Aprobación"/>
    <s v="El curso es de 4 horas teóricas y 4 horas prácticas. La empresa debe disponer de un lugar apto para el desarrollo del curso, así como también 1 caballo por participante."/>
    <x v="0"/>
    <s v="Gestión del riesgo"/>
    <s v="Intersectorial"/>
    <m/>
    <s v="X"/>
    <m/>
    <m/>
    <m/>
    <m/>
    <s v="X"/>
    <m/>
    <s v="X"/>
    <m/>
    <m/>
    <m/>
    <m/>
    <m/>
    <m/>
    <m/>
    <m/>
    <m/>
    <m/>
    <m/>
    <m/>
    <s v="Masivo"/>
    <s v="X"/>
    <s v="X"/>
    <s v="X"/>
    <m/>
    <m/>
    <m/>
    <m/>
    <m/>
    <m/>
    <x v="0"/>
  </r>
  <r>
    <x v="8"/>
    <x v="1"/>
    <x v="1"/>
    <n v="3"/>
    <n v="16"/>
    <n v="30"/>
    <x v="0"/>
    <x v="8"/>
    <x v="1"/>
    <s v="Aplicar correctamente prácticas de trabajo seguro en actividades de cocina y restaurant, conforme a los criterios establecidos en este curso."/>
    <s v="Reconocer peligros generales asociados en el rubro de hotelería, sus posibles incidentes potenciales y las medidas de control que se deben aplicar._x000a_Determinar comportamientos seguros, en relación a las labores específicas en hotelería._x000a_"/>
    <m/>
    <s v="Seguridad transversal._x000a_Generemos comportamientos seguros en nuestra vida._x000a_Comportamientos  seguros en  Restaurante._x000a_Comportamientos  seguros en Bodega._x000a_Comportamientos  seguros en Cocina._x000a_"/>
    <s v="Sala"/>
    <s v="Evaluación de aprendizaje &gt; 75%._x000a_Asistencia: 100%."/>
    <s v="Teórica"/>
    <s v="Si"/>
    <s v="Aprobación"/>
    <s v="La Particularidad Del Curso Está Dada Por La Incorporación De La Cocina Como Sala De Clases, En El Taller Práctico Final._x000a_Se Destinan 50% Del Curso En Actividades De Participación."/>
    <x v="0"/>
    <s v="Seguridad industrial"/>
    <s v="Sectorial"/>
    <m/>
    <m/>
    <m/>
    <m/>
    <m/>
    <m/>
    <m/>
    <m/>
    <m/>
    <m/>
    <m/>
    <m/>
    <m/>
    <m/>
    <m/>
    <m/>
    <m/>
    <s v="X"/>
    <m/>
    <m/>
    <m/>
    <s v="Restringido"/>
    <s v="X"/>
    <s v="X"/>
    <s v="X"/>
    <s v="X"/>
    <m/>
    <m/>
    <s v="X"/>
    <s v="X"/>
    <m/>
    <x v="2"/>
  </r>
  <r>
    <x v="8"/>
    <x v="1"/>
    <x v="2"/>
    <n v="2"/>
    <n v="1"/>
    <s v="Indefinido"/>
    <x v="0"/>
    <x v="8"/>
    <x v="1"/>
    <s v="Aplicar correctamente prácticas de trabajo seguro en actividades de cocina y restaurant, conforme a los criterios establecidos en este curso."/>
    <s v="Reconocer peligros generales asociados en el rubro de hotelería, sus posibles incidentes potenciales y las medidas de control que se deben aplicar._x000a_Determinar comportamientos seguros, en relación a las labores específicas en hotelería._x000a_"/>
    <m/>
    <s v="Seguridad transversal._x000a_Generemos comportamientos seguros en nuestra vida._x000a_Comportamientos seguros en Restaurante._x000a_Comportamientos seguros en Bodega._x000a_Comportamientos seguros en Cocina._x000a_"/>
    <s v="Virtual"/>
    <s v="Evaluación de aprendizaje &gt; 75%."/>
    <s v="Teórica"/>
    <s v="No"/>
    <s v="Aprobación"/>
    <m/>
    <x v="0"/>
    <s v="Seguridad industrial"/>
    <s v="Sectorial"/>
    <m/>
    <m/>
    <m/>
    <m/>
    <m/>
    <m/>
    <m/>
    <m/>
    <m/>
    <m/>
    <m/>
    <m/>
    <m/>
    <m/>
    <m/>
    <m/>
    <m/>
    <s v="X"/>
    <m/>
    <m/>
    <m/>
    <s v="Restringido"/>
    <s v="X"/>
    <s v="X"/>
    <s v="X"/>
    <s v="X"/>
    <m/>
    <m/>
    <s v="X"/>
    <s v="X"/>
    <m/>
    <x v="2"/>
  </r>
  <r>
    <x v="9"/>
    <x v="1"/>
    <x v="0"/>
    <n v="2"/>
    <n v="10"/>
    <n v="30"/>
    <x v="2"/>
    <x v="9"/>
    <x v="1"/>
    <s v="Aplicar la habilidad para retroalimentar información en diferentes escenarios organizacionales, para cumplir desafíos, de acuerdo de los lineamientos del curso."/>
    <s v="Conocer los conceptos centrales para una comunicación positiva._x000a_Conocer los obstáculos de la comunicación._x000a_Aplicar tips para una buena comunicación."/>
    <m/>
    <s v="Conceptos, definiciones, qué se entiende por comunicación._x000a_Obstáculos que impiden una buena comunicación y como superarlas._x000a_Preguntas abiertas v/s preguntas cerradas._x000a_Las 5 claves para una inmejorable comunicación._x000a_Palabras poderosas, palabras prohibidas. _x000a_Técnicas de escuchar."/>
    <s v="Virtual - Streaming"/>
    <s v="Evaluación de aprendizaje &gt; 75%._x000a_Asistencia: 100%."/>
    <s v="Teórica"/>
    <s v="No"/>
    <s v="Aprobación"/>
    <m/>
    <x v="0"/>
    <s v="Gestión del riesgo"/>
    <s v="Intersectorial"/>
    <s v="X"/>
    <s v="X"/>
    <m/>
    <m/>
    <s v="X"/>
    <s v="X"/>
    <s v="X"/>
    <s v="X"/>
    <s v="X"/>
    <s v="X"/>
    <s v="X"/>
    <s v="X"/>
    <s v="X"/>
    <s v="X"/>
    <s v="X"/>
    <s v="X"/>
    <s v="X"/>
    <s v="X"/>
    <s v="X"/>
    <s v="X"/>
    <s v="X"/>
    <s v="Masivo"/>
    <s v="X"/>
    <s v="X"/>
    <s v="X"/>
    <s v="X"/>
    <s v="X"/>
    <m/>
    <m/>
    <m/>
    <m/>
    <x v="0"/>
  </r>
  <r>
    <x v="9"/>
    <x v="1"/>
    <x v="1"/>
    <n v="4"/>
    <n v="16"/>
    <n v="30"/>
    <x v="2"/>
    <x v="9"/>
    <x v="1"/>
    <s v="Aplicar la habilidad para retroalimentar información en diferentes escenarios organizacionales, para  cumplir desafíos, de acuerdo de los lineamientos del curso."/>
    <s v="Conocer los conceptos centrales para una comunicación positiva._x000a_Conocer los obstáculos de la comunicación._x000a_Aplicar tips para una buena comunicación."/>
    <m/>
    <s v="Conceptos centrales para una comunicación positiva._x000a_Obstáculos de la comunicación._x000a_Tips para una buena comunicación._x000a_"/>
    <s v="Sala"/>
    <s v="Evaluación de aprendizaje &gt; 75%._x000a_Asistencia: 100%."/>
    <s v="Práctica"/>
    <s v="Si"/>
    <s v="Aprobación"/>
    <s v="La sala debe contar con data y sus respectivas conexiones"/>
    <x v="0"/>
    <s v="Gestión del riesgo"/>
    <s v="Intersectorial"/>
    <s v="X"/>
    <s v="X"/>
    <m/>
    <m/>
    <s v="X"/>
    <s v="X"/>
    <s v="X"/>
    <s v="X"/>
    <s v="X"/>
    <s v="X"/>
    <s v="X"/>
    <s v="X"/>
    <s v="X"/>
    <s v="X"/>
    <s v="X"/>
    <s v="X"/>
    <s v="X"/>
    <s v="X"/>
    <s v="X"/>
    <s v="X"/>
    <s v="X"/>
    <s v="Masivo"/>
    <s v="X"/>
    <s v="X"/>
    <s v="X"/>
    <s v="X"/>
    <s v="X"/>
    <m/>
    <m/>
    <m/>
    <m/>
    <x v="0"/>
  </r>
  <r>
    <x v="9"/>
    <x v="1"/>
    <x v="2"/>
    <n v="2"/>
    <n v="1"/>
    <s v="Indefinido"/>
    <x v="2"/>
    <x v="9"/>
    <x v="1"/>
    <s v="Aplicar la habilidad para retroalimentar información en diferentes escenarios organizacionales, para cumplir desafíos, de acuerdo de los lineamientos del curso."/>
    <s v="Conocer los conceptos centrales para una comunicación positiva._x000a_Conocer los obstáculos de la comunicación._x000a_Aplicar tips para una buena comunicación."/>
    <m/>
    <s v="Conceptos, definiciones, qué se entiende por comunicación._x000a_Obstáculos que impiden una buena comunicación y como superarlas._x000a_Preguntas abiertas v/s preguntas cerradas._x000a_Las 5 claves para una inmejorable comunicación._x000a_Palabras poderosas, palabras prohibidas. _x000a_Técnicas de escuchar."/>
    <s v="Virtual"/>
    <s v="Evaluación de aprendizaje &gt; 75%."/>
    <s v="Teórica"/>
    <s v="No"/>
    <s v="Aprobación"/>
    <m/>
    <x v="0"/>
    <s v="Gestión del riesgo"/>
    <s v="Intersectorial"/>
    <s v="X"/>
    <s v="X"/>
    <m/>
    <m/>
    <s v="X"/>
    <s v="X"/>
    <s v="X"/>
    <s v="X"/>
    <s v="X"/>
    <s v="X"/>
    <s v="X"/>
    <s v="X"/>
    <s v="X"/>
    <s v="X"/>
    <s v="X"/>
    <s v="X"/>
    <s v="X"/>
    <s v="X"/>
    <s v="X"/>
    <s v="X"/>
    <s v="X"/>
    <s v="Masivo"/>
    <s v="X"/>
    <s v="X"/>
    <s v="X"/>
    <s v="X"/>
    <s v="X"/>
    <m/>
    <m/>
    <m/>
    <m/>
    <x v="0"/>
  </r>
  <r>
    <x v="10"/>
    <x v="1"/>
    <x v="2"/>
    <n v="2"/>
    <n v="1"/>
    <s v="Indefinido"/>
    <x v="0"/>
    <x v="10"/>
    <x v="1"/>
    <s v="Aplicar técnicas de manejo defensivo en la conducción de un vehículo motorizado bajo condiciones adversas, según lo establecido en el presente curso._x000a_"/>
    <s v="Identificar cuáles son las condiciones adversas que se encuentran asociadas en la conducción de un vehículo motorizado._x000a_Aplicar conocimientos y destreza en la conducción de un vehículo motorizado bajo condiciones climáticas adversas. _x000a_Aplicar conocimientos y destreza en la conducción de un vehículo motorizado en circunstancias especiales. _x000a_Identificar técnicas aplicables a la conducción bajo situación adversas._x000a_"/>
    <m/>
    <s v="¿Cuáles son las condiciones adversas en la conducción?_x000a_Condiciones climatológicas adversas._x000a_Circunstancias especiales._x000a_Técnicas de conducción bajo condiciones adversas."/>
    <s v="Virtual"/>
    <s v="Evaluación de aprendizaje &gt; 75%."/>
    <s v="Teórica"/>
    <s v="Si"/>
    <s v="Aprobación"/>
    <s v="Licencia de conducir vigente clase B."/>
    <x v="0"/>
    <s v="Seguridad vial"/>
    <s v="Intersectorial"/>
    <s v="X"/>
    <s v="X"/>
    <s v="X"/>
    <m/>
    <s v="X"/>
    <s v="X"/>
    <s v="X"/>
    <s v="X"/>
    <s v="X"/>
    <s v="X"/>
    <s v="X"/>
    <s v="X"/>
    <s v="X"/>
    <s v="X"/>
    <s v="X"/>
    <s v="X"/>
    <s v="X"/>
    <s v="X"/>
    <s v="X"/>
    <s v="X"/>
    <s v="X"/>
    <s v="Masivo"/>
    <s v="X"/>
    <s v="X"/>
    <s v="X"/>
    <m/>
    <m/>
    <m/>
    <m/>
    <m/>
    <s v="X"/>
    <x v="0"/>
  </r>
  <r>
    <x v="11"/>
    <x v="1"/>
    <x v="1"/>
    <n v="3"/>
    <n v="16"/>
    <n v="30"/>
    <x v="0"/>
    <x v="10"/>
    <x v="1"/>
    <s v="Aplicar técnicas para conducir ambulancias de emergencia básica de forma defensiva, según la ley de tránsito vigente, priorizando la seguridad de las personas."/>
    <s v="Identificar las condiciones adversas asociadas a la conducción y los riesgos que ellas implican. _x000a_Reforzar la obligación de cumplir la ley de tránsito para resguardar la seguridad de las personas._x000a_Promover el autocuidado y buenas prácticas en la conducción para la prevención de accidentes._x000a_Adquirir competencias necesarias para la conducción eficiente y segura de ambulancia de emergencia básica."/>
    <m/>
    <s v="Conociendo el vehículo de emergencia._x000a_Seguridad en la conducción._x000a_Legislación asociada a la conducción._x000a_Prevención de accidentes y manejo defensivo._x000a_Conducción de emergencia._x000a_Condiciones especiales. "/>
    <s v="Sala"/>
    <s v="Evaluación de aprendizaje &gt; 75%._x000a_Asistencia: 100%."/>
    <s v="Teórica"/>
    <s v="Si"/>
    <s v="Aprobación"/>
    <s v="La sala debe contar con data y sus respectivas conexiones"/>
    <x v="0"/>
    <s v="Seguridad vial"/>
    <s v="Intersectorial"/>
    <m/>
    <m/>
    <m/>
    <m/>
    <m/>
    <m/>
    <m/>
    <m/>
    <m/>
    <m/>
    <m/>
    <m/>
    <m/>
    <m/>
    <m/>
    <m/>
    <m/>
    <m/>
    <m/>
    <s v="X"/>
    <s v="X"/>
    <s v="Masivo"/>
    <s v="X"/>
    <s v="X"/>
    <s v="X"/>
    <m/>
    <m/>
    <m/>
    <m/>
    <m/>
    <m/>
    <x v="0"/>
  </r>
  <r>
    <x v="11"/>
    <x v="1"/>
    <x v="0"/>
    <n v="3"/>
    <n v="10"/>
    <n v="30"/>
    <x v="0"/>
    <x v="10"/>
    <x v="1"/>
    <s v="Aplicar técnicas para conducit ambulancias de emergencia básica de forma defensiva, según la ley de tránsito vigente, priorizando la seguridad de las personas."/>
    <s v="Identificar las condiciones adversas asociadas a la conducción y los riesgos que ellas implican. _x000a_Reforzar la obligación de cumplir la ley de tránsito para resguardar la seguridad de las personas._x000a_Promover el autocuidado y buenas prácticas en la conducción para la prevención de accidentes._x000a_Adquirir competencias necesarias para la conducción eficiente y segura de ambulancia de emergencia básica."/>
    <m/>
    <s v="Conociendo el vehículo de emergencia._x000a_Seguridad en la conducción._x000a_Legislación asociada a la conducción._x000a_Prevención de accidentes y manejo defensivo._x000a_Conducción de emergencia._x000a_Condiciones especiales. "/>
    <s v="Virtual - Streaming"/>
    <s v="Evaluación de aprendizaje &gt; 75%._x000a_Asistencia: 100%."/>
    <s v="Teórica"/>
    <s v="Si"/>
    <s v="Aprobación"/>
    <m/>
    <x v="0"/>
    <s v="Seguridad vial"/>
    <s v="Intersectorial"/>
    <m/>
    <m/>
    <m/>
    <m/>
    <m/>
    <m/>
    <m/>
    <m/>
    <m/>
    <m/>
    <m/>
    <m/>
    <m/>
    <m/>
    <m/>
    <m/>
    <m/>
    <m/>
    <m/>
    <s v="X"/>
    <s v="X"/>
    <s v="Masivo"/>
    <s v="X"/>
    <s v="X"/>
    <s v="X"/>
    <m/>
    <m/>
    <m/>
    <m/>
    <m/>
    <m/>
    <x v="0"/>
  </r>
  <r>
    <x v="12"/>
    <x v="1"/>
    <x v="0"/>
    <n v="3"/>
    <n v="10"/>
    <n v="30"/>
    <x v="0"/>
    <x v="10"/>
    <x v="1"/>
    <s v=" Aplicar técnicas de conducción defensiva y responsable de la motocicleta, reconociendo la importancia de la normativa de tránsito para el motociclista. "/>
    <s v="Conocer la normativa legal vigente en la conducción segura de una motocicleta._x000a_Identificar los peligros y riesgos a los que se encuentran expuesto los conductores de motocicletas. _x000a_Aplicar las medidas preventivas en la conducción de una motocicleta."/>
    <m/>
    <s v="Normativa legal vigente en la conducción de motocicletas._x000a_Peligros  y  riesgos  en la conducción de motocicletas._x000a_Medidas preventivas asociadas a la conducción de motocicletas."/>
    <s v="Virtual - Streaming"/>
    <s v="Evaluación de aprendizaje &gt; 75%._x000a_Asistencia: 100%."/>
    <s v="Teórica"/>
    <s v="No"/>
    <s v="Aprobación"/>
    <m/>
    <x v="0"/>
    <s v="Seguridad vial"/>
    <s v="Transversal"/>
    <s v="X"/>
    <s v="X"/>
    <m/>
    <s v="X"/>
    <s v="X"/>
    <s v="X"/>
    <s v="X"/>
    <s v="X"/>
    <s v="X"/>
    <s v="X"/>
    <s v="X"/>
    <s v="X"/>
    <s v="X"/>
    <s v="X"/>
    <s v="X"/>
    <s v="X"/>
    <s v="X"/>
    <s v="X"/>
    <s v="X"/>
    <s v="X"/>
    <s v="X"/>
    <s v="Masivo"/>
    <s v="X"/>
    <s v="X"/>
    <s v="X"/>
    <s v="X"/>
    <m/>
    <m/>
    <m/>
    <m/>
    <m/>
    <x v="1"/>
  </r>
  <r>
    <x v="13"/>
    <x v="1"/>
    <x v="1"/>
    <n v="4"/>
    <n v="16"/>
    <n v="30"/>
    <x v="0"/>
    <x v="10"/>
    <x v="1"/>
    <s v=" Aplicar técnicas de conducción defensiva y responsable de la motocicleta, reconociendo la importancia de la normativa de tránsito para el motociclista. _x000a__x000a_"/>
    <s v="Conocer la normativa legal vigente en la conducción segura de una motocicleta._x000a_Identificar los peligros y riesgos a los que se encuentran expuesto los conductores de motocicletas. _x000a_Aplicar las medidas preventivas en la conducción de una motocicleta._x000a_"/>
    <m/>
    <s v="Normativa legal vigente en la conducción de motocicletas._x000a_Peligros  y  riesgos  en la conducción de motocicletas._x000a_Medidas preventivas asociadas a la conducción de motocicletas._x000a_"/>
    <s v="Sala"/>
    <s v="Evaluación de aprendizaje &gt; 75%._x000a_Asistencia: 100%."/>
    <s v="Teórica"/>
    <s v="Si"/>
    <s v="Aprobación"/>
    <s v="La sala debe contar con data y sus respectivas conexiones"/>
    <x v="0"/>
    <s v="Seguridad vial"/>
    <s v="Transversal"/>
    <s v="X"/>
    <s v="X"/>
    <m/>
    <s v="X"/>
    <s v="X"/>
    <s v="X"/>
    <s v="X"/>
    <s v="X"/>
    <s v="X"/>
    <s v="X"/>
    <s v="X"/>
    <s v="X"/>
    <s v="X"/>
    <s v="X"/>
    <s v="X"/>
    <s v="X"/>
    <s v="X"/>
    <s v="X"/>
    <s v="X"/>
    <s v="X"/>
    <s v="X"/>
    <s v="Masivo"/>
    <s v="X"/>
    <s v="X"/>
    <s v="X"/>
    <s v="X"/>
    <m/>
    <m/>
    <m/>
    <m/>
    <m/>
    <x v="1"/>
  </r>
  <r>
    <x v="13"/>
    <x v="1"/>
    <x v="2"/>
    <n v="3"/>
    <n v="1"/>
    <s v="Indefinido"/>
    <x v="0"/>
    <x v="10"/>
    <x v="1"/>
    <s v=" Aplicar técnicas de conducción defensiva y responsable de la motocicleta, reconociendo la importancia de la normativa de tránsito para el motociclista. "/>
    <s v="Conocer la normativa legal vigente en la conducción segura de una motocicleta._x000a_Identificar los peligros y riesgos a los que se encuentran expuesto los conductores de motocicletas. _x000a_Aplicar las medidas preventivas en la conducción de una motocicleta."/>
    <m/>
    <s v="Normativa legal vigente en la conducción de motocicletas._x000a_Peligros  y  riesgos  en la conducción de motocicletas._x000a_Medidas preventivas asociadas a la conducción de motocicletas."/>
    <s v="Virtual"/>
    <s v="Evaluación de aprendizaje &gt; 75%."/>
    <s v="Teórica"/>
    <s v="Si"/>
    <s v="Aprobación"/>
    <m/>
    <x v="0"/>
    <s v="Seguridad vial"/>
    <s v="Transversal"/>
    <s v="X"/>
    <s v="X"/>
    <m/>
    <s v="X"/>
    <s v="X"/>
    <s v="X"/>
    <s v="X"/>
    <s v="X"/>
    <s v="X"/>
    <s v="X"/>
    <s v="X"/>
    <s v="X"/>
    <s v="X"/>
    <s v="X"/>
    <s v="X"/>
    <s v="X"/>
    <s v="X"/>
    <s v="X"/>
    <s v="X"/>
    <s v="X"/>
    <s v="X"/>
    <s v="Masivo"/>
    <s v="X"/>
    <s v="X"/>
    <s v="X"/>
    <s v="X"/>
    <m/>
    <m/>
    <m/>
    <m/>
    <m/>
    <x v="1"/>
  </r>
  <r>
    <x v="14"/>
    <x v="0"/>
    <x v="0"/>
    <n v="1"/>
    <n v="10"/>
    <n v="500"/>
    <x v="0"/>
    <x v="10"/>
    <x v="1"/>
    <m/>
    <m/>
    <s v="Reforzar las buenas prácticas en la conducción defensiva de un vehículo liviano, de acuerdo a los lineamientos establecidos por la ACHS."/>
    <s v="¿Qué es la conduccion defensiva?_x000a_Formula del conductor defensivo._x000a_Causas y estadísticas de los accidentes de tránsito en Chile._x000a_Ley de Tránsito N° 18.290._x000a_Prácticas seguras en la conducción defensiva._x000a_Recomendaciones."/>
    <s v="Virtual - Streaming"/>
    <s v="Asistencia: 100%."/>
    <s v="No aplica"/>
    <s v="No"/>
    <s v="Participación"/>
    <s v="Charla dictada por expertos ACHS, en tal caso no consume cuotas. O puede ser dictada por facilitador OTEC en tal caso sí consumirá cuotas de capacitación."/>
    <x v="0"/>
    <s v="Seguridad vial"/>
    <s v="Transversal"/>
    <s v="X"/>
    <s v="X"/>
    <m/>
    <s v="X"/>
    <s v="X"/>
    <s v="X"/>
    <s v="X"/>
    <s v="X"/>
    <s v="X"/>
    <s v="X"/>
    <s v="X"/>
    <s v="X"/>
    <s v="X"/>
    <s v="X"/>
    <s v="X"/>
    <s v="X"/>
    <s v="X"/>
    <s v="X"/>
    <s v="X"/>
    <s v="X"/>
    <s v="X"/>
    <s v="Masivo"/>
    <s v="X"/>
    <s v="X"/>
    <s v="X"/>
    <s v="X"/>
    <s v="X"/>
    <s v="X"/>
    <m/>
    <m/>
    <m/>
    <x v="1"/>
  </r>
  <r>
    <x v="14"/>
    <x v="0"/>
    <x v="1"/>
    <n v="1"/>
    <n v="1"/>
    <n v="30"/>
    <x v="0"/>
    <x v="10"/>
    <x v="1"/>
    <m/>
    <m/>
    <s v="Reforzar las buenas prácticas en la conducción defensiva de un vehículo liviano, de acuerdo a los lineamientos establecidos por la ACHS."/>
    <s v="¿Qué es la conduccion defensiva?_x000a_Formula del conductor defensivo._x000a_Causas y estadísticas de los accidentes de tránsito en Chile._x000a_Ley de Tránsito N° 18.290._x000a_Prácticas seguras en la conducción defensiva._x000a_Recomendaciones."/>
    <s v="Sala"/>
    <s v="Asistencia: 100%."/>
    <s v="No aplica"/>
    <s v="No"/>
    <s v="Participación"/>
    <s v="Charla dictada por expertos ACHS, en tal caso no consume cuotas. O puede ser dictada por facilitador OTEC en tal caso sí consumirá cuotas de capacitación."/>
    <x v="0"/>
    <s v="Seguridad vial"/>
    <s v="Transversal"/>
    <s v="X"/>
    <s v="X"/>
    <m/>
    <s v="X"/>
    <s v="X"/>
    <s v="X"/>
    <s v="X"/>
    <s v="X"/>
    <s v="X"/>
    <s v="X"/>
    <s v="X"/>
    <s v="X"/>
    <s v="X"/>
    <s v="X"/>
    <s v="X"/>
    <s v="X"/>
    <s v="X"/>
    <s v="X"/>
    <s v="X"/>
    <s v="X"/>
    <s v="X"/>
    <s v="Masivo"/>
    <s v="X"/>
    <s v="X"/>
    <s v="X"/>
    <s v="X"/>
    <s v="X"/>
    <s v="X"/>
    <m/>
    <m/>
    <m/>
    <x v="1"/>
  </r>
  <r>
    <x v="14"/>
    <x v="1"/>
    <x v="1"/>
    <n v="4"/>
    <n v="16"/>
    <n v="30"/>
    <x v="0"/>
    <x v="10"/>
    <x v="1"/>
    <s v="Aplicar las prácticas de manejo defensivo, durante la conducción de un vehículo liviano, según los lineamientos establecidos por la ACHS"/>
    <s v="Conocer la legislación vigente que se encuentra asociada a la conducción de vehículos livianos._x000a_Conocer las causas de los accidentes de tránsito_x000a_Conocer las prácticas de conducción defensiva de vehículos livianos en distintos ámbitos."/>
    <m/>
    <s v="Importancia de la Conducción Defensiva. _x000a_Manejo Defensivo y su Impacto en Prevención de Accidentes._x000a_Ámbitos de las prácticas de conducción defensiva. _x000a_1er Ámbito: Depende de mí. _x000a_2do Ámbito: Depende del entorno. _x000a_3er Ámbito: Estrategias de conducción._x000a_"/>
    <s v="Sala"/>
    <s v="Evaluación de aprendizaje &gt; 75%._x000a_Asistencia: 100%."/>
    <s v="Teórica"/>
    <s v="Si"/>
    <s v="Aprobación"/>
    <s v="Licencia de conducir vigente clase B."/>
    <x v="0"/>
    <s v="Seguridad vial"/>
    <s v="Transversal"/>
    <s v="X"/>
    <s v="X"/>
    <m/>
    <s v="X"/>
    <s v="X"/>
    <s v="X"/>
    <s v="X"/>
    <s v="X"/>
    <s v="X"/>
    <s v="X"/>
    <s v="X"/>
    <s v="X"/>
    <s v="X"/>
    <s v="X"/>
    <s v="X"/>
    <s v="X"/>
    <s v="X"/>
    <s v="X"/>
    <s v="X"/>
    <s v="X"/>
    <s v="X"/>
    <s v="Masivo"/>
    <s v="X"/>
    <s v="X"/>
    <s v="X"/>
    <s v="X"/>
    <s v="X"/>
    <s v="X"/>
    <m/>
    <m/>
    <m/>
    <x v="1"/>
  </r>
  <r>
    <x v="14"/>
    <x v="1"/>
    <x v="0"/>
    <n v="4"/>
    <n v="10"/>
    <n v="30"/>
    <x v="0"/>
    <x v="10"/>
    <x v="1"/>
    <s v="Aplicar las prácticas de manejo defensivo, durante la conducción de un vehículo liviano, según los lineamientos establecidos por la ACHS"/>
    <s v="Conocer la legislación vigente que se encuentra asociada a la conducción de vehículos livianos._x000a_Conocer las causas de los accidentes de tránsito_x000a_Conocer las prácticas de conducción defensiva de vehículos livianos en distintos ámbitos."/>
    <m/>
    <s v="Importancia de la Conducción Defensiva. _x000a_Manejo Defensivo y su Impacto en Prevención de Accidentes._x000a_Ámbitos de las prácticas de conducción defensiva. _x000a_1er Ámbito: Depende de mí. _x000a_2do Ámbito: Depende del entorno. _x000a_3er Ámbito: Estrategias de conducción."/>
    <s v="Virtual - Streaming"/>
    <s v="Evaluación de aprendizaje &gt; 75%._x000a_Asistencia: 100%."/>
    <s v="Teórica"/>
    <s v="No"/>
    <s v="Aprobación"/>
    <s v="Poseer y en estado vigente la Licencia de Conducir Clase B."/>
    <x v="0"/>
    <s v="Seguridad vial"/>
    <s v="Transversal"/>
    <s v="X"/>
    <s v="X"/>
    <m/>
    <s v="X"/>
    <s v="X"/>
    <s v="X"/>
    <s v="X"/>
    <s v="X"/>
    <s v="X"/>
    <s v="X"/>
    <s v="X"/>
    <s v="X"/>
    <s v="X"/>
    <s v="X"/>
    <s v="X"/>
    <s v="X"/>
    <s v="X"/>
    <s v="X"/>
    <s v="X"/>
    <s v="X"/>
    <s v="X"/>
    <s v="Masivo"/>
    <s v="X"/>
    <s v="X"/>
    <s v="X"/>
    <s v="X"/>
    <s v="X"/>
    <s v="X"/>
    <m/>
    <m/>
    <m/>
    <x v="1"/>
  </r>
  <r>
    <x v="15"/>
    <x v="1"/>
    <x v="2"/>
    <n v="4"/>
    <n v="1"/>
    <s v="Indefinido"/>
    <x v="0"/>
    <x v="10"/>
    <x v="1"/>
    <s v="Aplicar técnicas de conducción a la defensiva y normas de seguridad en alta montaña en vehículos de trabajo livianos, de acuerdo a lo establecido por la ACHS."/>
    <s v="Conocer los elementos esenciales para una planificación segura del viaje en alta montaña._x000a_Identificar los aspectos a considerar para un correcto manejo en alta montaña._x000a_Conocer las medidas preventivas frente a condiciones climáticas adversas en la conducción de alta montaña"/>
    <m/>
    <s v="Planificación segura del viaje en alta montaña._x000a_Correcto manejo en alta montaña._x000a_Medidas preventivas frente a condiciones climáticas adversas en la conducción de alta montaña."/>
    <s v="Virtual"/>
    <s v="Evaluación de aprendizaje &gt; 75%."/>
    <s v="Teórica"/>
    <s v="Si"/>
    <s v="Aprobación"/>
    <m/>
    <x v="0"/>
    <s v="Seguridad vial"/>
    <s v="Intersectorial"/>
    <m/>
    <m/>
    <s v="X"/>
    <m/>
    <m/>
    <m/>
    <s v="X"/>
    <m/>
    <m/>
    <m/>
    <s v="X"/>
    <m/>
    <s v="X"/>
    <m/>
    <m/>
    <m/>
    <m/>
    <s v="X"/>
    <m/>
    <m/>
    <s v="X"/>
    <s v="Masivo"/>
    <s v="X"/>
    <s v="X"/>
    <s v="X"/>
    <m/>
    <m/>
    <m/>
    <m/>
    <m/>
    <m/>
    <x v="0"/>
  </r>
  <r>
    <x v="15"/>
    <x v="1"/>
    <x v="1"/>
    <n v="4"/>
    <n v="16"/>
    <n v="30"/>
    <x v="0"/>
    <x v="10"/>
    <x v="1"/>
    <s v="Aplicar técnicas de conducción a la defensiva y normas de seguridad en alta montaña en vehículos de trabajo livianos, de acuerdo a lo establecido por la ACHS."/>
    <s v="Conocer los elementos esenciales para una planificación segura del viaje en alta montaña._x000a_Identificar los aspectos a considerar para un correcto manejo en alta montaña._x000a_Conocer las medidas preventivas frente a condiciones climáticas adversas en la conducción de alta montaña"/>
    <m/>
    <s v="Planificación segura del viaje en alta montaña._x000a_Correcto manejo en alta montaña._x000a_Medidas preventivas frente a condiciones climáticas adversas en la conducción de alta montaña."/>
    <s v="Sala"/>
    <s v="Evaluación de aprendizaje &gt; 75%._x000a_Asistencia: 100%."/>
    <s v="Teórica"/>
    <s v="Si"/>
    <s v="Aprobación"/>
    <s v="La sala debe contar con data y sus respectivas conexiones"/>
    <x v="0"/>
    <s v="Seguridad vial"/>
    <s v="Intersectorial"/>
    <m/>
    <m/>
    <m/>
    <m/>
    <m/>
    <m/>
    <s v="X"/>
    <m/>
    <m/>
    <m/>
    <s v="X"/>
    <m/>
    <s v="X"/>
    <m/>
    <m/>
    <m/>
    <m/>
    <s v="X"/>
    <m/>
    <m/>
    <s v="X"/>
    <s v="Masivo"/>
    <s v="X"/>
    <s v="X"/>
    <s v="X"/>
    <m/>
    <m/>
    <m/>
    <m/>
    <m/>
    <m/>
    <x v="0"/>
  </r>
  <r>
    <x v="16"/>
    <x v="2"/>
    <x v="1"/>
    <n v="8"/>
    <m/>
    <n v="25"/>
    <x v="3"/>
    <x v="9"/>
    <x v="1"/>
    <s v="Estandarizar los conocimientos de los trabajadores que ingresen a trabajar a una obra o faena de construcción, contribuyendo a la mejor implementación del Sistema de Gestión de la Seguridad y Salud en el Trabajo en dichas obras."/>
    <s v="NO APLICA"/>
    <m/>
    <s v="Derechos y deberes en la protección de la seguridad y salud de los trabajadores y trabajadoras._x000a_Enfermedades Profesionales._x000a_Mapa de riesgos. Identificación de peligros, evaluación de riesgos y propuestas de medidas preventivas._x000a_¡Tú decides!_x000a_"/>
    <s v="Sala"/>
    <s v="Evaluación de aprendizaje &gt; 75%._x000a_Asistencia: 100%."/>
    <s v="Práctica"/>
    <s v="Si"/>
    <s v="Aprobación"/>
    <s v="La sala debe contar con data y sus respectivas conexiones"/>
    <x v="0"/>
    <s v="Seguridad industrial"/>
    <s v="Sectorial"/>
    <m/>
    <m/>
    <m/>
    <m/>
    <s v="X"/>
    <m/>
    <m/>
    <m/>
    <m/>
    <m/>
    <m/>
    <m/>
    <m/>
    <m/>
    <m/>
    <m/>
    <m/>
    <m/>
    <m/>
    <m/>
    <m/>
    <s v="Restringido"/>
    <s v="X"/>
    <m/>
    <m/>
    <m/>
    <m/>
    <m/>
    <m/>
    <m/>
    <m/>
    <x v="3"/>
  </r>
  <r>
    <x v="17"/>
    <x v="2"/>
    <x v="1"/>
    <n v="20"/>
    <n v="6"/>
    <n v="30"/>
    <x v="3"/>
    <x v="11"/>
    <x v="2"/>
    <s v="Potenciar la acción de los comités paritarios y hacer más eficaz su gestión."/>
    <s v="NO APLICA"/>
    <m/>
    <s v="Rol y funciones del CPHS._x000a_Herramientas para el diagnóstico de situación de riesgos del trabajo._x000a_Programación de la prevención de riesgos en la empresa._x000a_Investigación de accidentes._x000a_Evaluación de riesgos."/>
    <s v="Sala"/>
    <s v="Evaluación de aprendizaje &gt; 75%._x000a_Asistencia: 100%."/>
    <s v="Práctica"/>
    <s v="Si"/>
    <s v="Aprobación"/>
    <s v="La sala debe contar con data y sus respectivas conexiones"/>
    <x v="1"/>
    <s v="CPHS"/>
    <s v="Sectorial"/>
    <m/>
    <m/>
    <m/>
    <m/>
    <s v="X"/>
    <m/>
    <m/>
    <m/>
    <m/>
    <m/>
    <m/>
    <m/>
    <m/>
    <m/>
    <m/>
    <m/>
    <m/>
    <m/>
    <m/>
    <m/>
    <m/>
    <s v="Restringido"/>
    <m/>
    <m/>
    <m/>
    <s v="X"/>
    <m/>
    <m/>
    <m/>
    <m/>
    <m/>
    <x v="3"/>
  </r>
  <r>
    <x v="18"/>
    <x v="1"/>
    <x v="2"/>
    <n v="3"/>
    <n v="1"/>
    <s v="Indefinido"/>
    <x v="4"/>
    <x v="9"/>
    <x v="3"/>
    <s v="Preparar a un miembro de la empresa a la que pertenece un trabajador que sufre una Enfermedad Profesional de Salud Mental  (EPSM) para que funcione como coordinador del reintegro laboral cuando el trabajador termine su periodo de reposo."/>
    <s v="Identificar que es una Enfermedad Profesional de Salud Mental (EPSM), sus factores de riesgo que generan y ciclo de estudio y calificación de estas._x000a_Conocer el reposo necesario y como debe ser el reintegro laboral._x000a_Conocer el rol del coordinador de reintegro junto a sus etapas de acompañamiento."/>
    <m/>
    <s v="¿Qué es una EPSM?, factores de riesgos y ciclo de estudio y calificación._x000a_Responsabilidades y acciones de los involucrados: Pacientes, mutualidad y empresa._x000a_Rol del coordinador de reintegro."/>
    <s v="Virtual"/>
    <s v="Evaluación de aprendizaje &gt; 75%."/>
    <s v="Teórica"/>
    <s v="Si"/>
    <s v="Aprobación"/>
    <m/>
    <x v="0"/>
    <s v="Higiene industrial"/>
    <s v="Intersectorial"/>
    <s v="X"/>
    <s v="X"/>
    <m/>
    <m/>
    <s v="X"/>
    <s v="X"/>
    <s v="X"/>
    <s v="X"/>
    <s v="X"/>
    <s v="X"/>
    <s v="X"/>
    <s v="X"/>
    <s v="X"/>
    <s v="X"/>
    <s v="X"/>
    <s v="X"/>
    <s v="X"/>
    <s v="X"/>
    <s v="X"/>
    <s v="X"/>
    <s v="X"/>
    <s v="Restringido"/>
    <s v="X"/>
    <s v="X"/>
    <s v="X"/>
    <m/>
    <s v="X"/>
    <m/>
    <m/>
    <m/>
    <m/>
    <x v="0"/>
  </r>
  <r>
    <x v="19"/>
    <x v="0"/>
    <x v="1"/>
    <n v="1"/>
    <n v="1"/>
    <n v="30"/>
    <x v="0"/>
    <x v="8"/>
    <x v="0"/>
    <m/>
    <m/>
    <s v="Promover prácticas seguras durante el proceso de cosecha de frutas."/>
    <m/>
    <s v="Sala"/>
    <s v="Asistencia: 100%."/>
    <s v="No aplica"/>
    <s v="No"/>
    <s v="Participación"/>
    <s v="Charla dictada por expertos ACHS, en tal caso no consume cuotas. O puede ser dictada por facilitador OTEC en tal caso sí consumirá cuotas de capacitación."/>
    <x v="0"/>
    <s v="Seguridad industrial"/>
    <s v="Sectorial"/>
    <m/>
    <s v="X"/>
    <m/>
    <m/>
    <m/>
    <m/>
    <m/>
    <m/>
    <m/>
    <m/>
    <m/>
    <m/>
    <m/>
    <m/>
    <m/>
    <m/>
    <m/>
    <m/>
    <m/>
    <m/>
    <m/>
    <s v="Masivo"/>
    <s v="X"/>
    <s v="X"/>
    <s v="X"/>
    <m/>
    <m/>
    <m/>
    <m/>
    <m/>
    <m/>
    <x v="4"/>
  </r>
  <r>
    <x v="20"/>
    <x v="1"/>
    <x v="0"/>
    <n v="2"/>
    <n v="10"/>
    <n v="30"/>
    <x v="0"/>
    <x v="0"/>
    <x v="1"/>
    <s v="Utilizar correctamente los sistemas de protección y resguardo, durante la operación y mantención de máquinas, conforme a los lineamientos planteados en el curso._x000a_"/>
    <s v="Comprender la importancia de la utilización de dispositivos de protección de máquinas en la operación y mantención de éstas _x000a_Conocer los peligros y medidas preventivas asociados a la operación y mantención de las máquinas_x000a_Reconocer las conductas y condiciones seguras durante la operación y mantención de maquinarias con defensas._x000a_"/>
    <m/>
    <s v="Dispositivos de protección de máquinas._x000a_Peligros e incidentes en la operación y/o mantención de máquinas._x000a_Medidas preventivas._x000a_"/>
    <s v="Virtual - Streaming"/>
    <s v="Evaluación de aprendizaje &gt; 75%._x000a_Asistencia: 100%."/>
    <s v="Teórica"/>
    <s v="No"/>
    <s v="Aprobación"/>
    <m/>
    <x v="0"/>
    <s v="Seguridad industrial"/>
    <s v="Sectorial"/>
    <m/>
    <m/>
    <m/>
    <m/>
    <m/>
    <m/>
    <m/>
    <m/>
    <m/>
    <m/>
    <m/>
    <s v="X"/>
    <m/>
    <m/>
    <m/>
    <m/>
    <m/>
    <m/>
    <m/>
    <m/>
    <m/>
    <s v="Restringido"/>
    <s v="X"/>
    <s v="X"/>
    <s v="X"/>
    <m/>
    <m/>
    <m/>
    <m/>
    <m/>
    <m/>
    <x v="5"/>
  </r>
  <r>
    <x v="20"/>
    <x v="1"/>
    <x v="1"/>
    <n v="4"/>
    <n v="16"/>
    <n v="30"/>
    <x v="0"/>
    <x v="0"/>
    <x v="1"/>
    <s v="Utilizar correctamente los sistemas de defensa y resguardo, durante la operación y mantención de máquinas, conforme a los lineamientos planteados en el curso._x000a_"/>
    <s v="Comprender la importancia de la utilización de dispositivos de defensa de máquinas en la operación y mantención de éstas y los conceptos que las definen._x000a_Identificar los peligros y medidas preventivas, asociados a la operación y mantención de las máquinas,  mediante la aplicación del modelo ODE._x000a_Identificar las conductas y condiciones seguras durante la operación y mantención de maquinarias con defensas, de acuerdo al presente curso."/>
    <m/>
    <s v="Generalidades sobre las máquinas y defensas o protecciones._x000a_Peligros y riesgos en la operación y/o mantención de máquinas con sistemas de defensa o protección._x000a_Conductas y condiciones seguras durante la operación y mantención de maquinarias con defensas."/>
    <s v="Sala"/>
    <s v="E-learning: _x000a_Evaluación de aprendizaje &gt; 75%._x000a_Presencial:_x000a_Asistencia: 100%._x000a_Evaluación de aprendizaje &gt; 75%."/>
    <s v="Teórica"/>
    <s v="Si"/>
    <s v="Aprobación"/>
    <s v="La sala debe contar con data y sus respectivas conexiones"/>
    <x v="0"/>
    <s v="Seguridad industrial"/>
    <s v="Sectorial"/>
    <m/>
    <m/>
    <m/>
    <m/>
    <m/>
    <m/>
    <m/>
    <m/>
    <m/>
    <m/>
    <m/>
    <s v="X"/>
    <m/>
    <m/>
    <m/>
    <m/>
    <m/>
    <m/>
    <m/>
    <m/>
    <m/>
    <s v="Restringido"/>
    <s v="X"/>
    <s v="X"/>
    <s v="X"/>
    <m/>
    <m/>
    <m/>
    <m/>
    <m/>
    <m/>
    <x v="5"/>
  </r>
  <r>
    <x v="20"/>
    <x v="1"/>
    <x v="2"/>
    <n v="2"/>
    <n v="1"/>
    <s v="Indefinido"/>
    <x v="0"/>
    <x v="0"/>
    <x v="1"/>
    <s v="Utilizar correctamente los sistemas de defensa y resguardo, durante la operación y mantención de máquinas, conforme a los lineamientos planteados en el curso._x000a_"/>
    <s v="Comprender la importancia de la utilización de dispositivos de defensa de máquinas en la operación y mantención de éstas y los conceptos que las definen._x000a_Identificar los peligros y medidas preventivas, asociados a la operación y mantención de las máquinas,  mediante la aplicación del modelo ODE._x000a_Identificar las conductas y condiciones seguras durante la operación y mantención de maquinarias con defensas, de acuerdo al presente curso."/>
    <m/>
    <s v="Generalidades sobre las máquinas y defensas o protecciones._x000a_Peligros y riesgos en la operación y/o mantención de máquinas con sistemas de defensa o protección._x000a_Conductas y condiciones seguras durante la operación y mantención de maquinarias con defensas."/>
    <s v="Virtual"/>
    <s v="Evaluación de aprendizaje &gt; 75%."/>
    <s v="Teórica"/>
    <s v="Si"/>
    <s v="Aprobación"/>
    <s v=""/>
    <x v="0"/>
    <s v="Seguridad industrial"/>
    <s v="Sectorial"/>
    <m/>
    <m/>
    <m/>
    <m/>
    <m/>
    <m/>
    <m/>
    <m/>
    <m/>
    <m/>
    <m/>
    <s v="X"/>
    <m/>
    <m/>
    <m/>
    <m/>
    <m/>
    <m/>
    <m/>
    <m/>
    <m/>
    <s v="Restringido"/>
    <s v="X"/>
    <s v="X"/>
    <s v="X"/>
    <m/>
    <m/>
    <m/>
    <m/>
    <m/>
    <m/>
    <x v="5"/>
  </r>
  <r>
    <x v="21"/>
    <x v="1"/>
    <x v="1"/>
    <n v="4"/>
    <n v="16"/>
    <n v="30"/>
    <x v="3"/>
    <x v="11"/>
    <x v="3"/>
    <s v="Emplear  conocimientos básicos de seguridad y salud en el trabajo (SST), para comenzar un proceso de formación integral de monitor SST, de acuerdo al marco legal."/>
    <s v="Conocer los desafíos del monitor SST de una empresa._x000a_Reconocer el papel primordial que cumple._x000a_Aprender acerca de los procesos que configuran un sistema de gestión robusto en SST."/>
    <m/>
    <s v="Desafíos contemporáneos en SST._x000a_Rol del monitor SST._x000a_Gestión SST."/>
    <s v="Sala"/>
    <s v="Evaluación de aprendizaje &gt; 75%._x000a_Asistencia: 100%."/>
    <s v="Teórica"/>
    <s v="No"/>
    <s v="Aprobación"/>
    <s v="La sala debe contar con data y sus respectivas conexiones"/>
    <x v="0"/>
    <s v="Seguridad industrial"/>
    <s v="Intersectorial"/>
    <s v="X"/>
    <s v="X"/>
    <m/>
    <m/>
    <s v="X"/>
    <s v="X"/>
    <s v="X"/>
    <s v="X"/>
    <s v="X"/>
    <s v="X"/>
    <s v="X"/>
    <s v="X"/>
    <s v="X"/>
    <s v="X"/>
    <s v="X"/>
    <s v="X"/>
    <s v="X"/>
    <s v="X"/>
    <s v="X"/>
    <s v="X"/>
    <s v="X"/>
    <s v="Restringido"/>
    <m/>
    <m/>
    <m/>
    <s v="X"/>
    <s v="X"/>
    <m/>
    <m/>
    <m/>
    <m/>
    <x v="0"/>
  </r>
  <r>
    <x v="22"/>
    <x v="0"/>
    <x v="0"/>
    <n v="1"/>
    <n v="10"/>
    <n v="500"/>
    <x v="0"/>
    <x v="1"/>
    <x v="1"/>
    <m/>
    <m/>
    <s v="Aplicar el modelo de conducta preventiva ODE, para el desplazamiento seguro en tu lugar de trabajo, según lineamientos ACHS."/>
    <s v="Principales causas de accidentes en el traslados dentro de las dependencias._x000a_Recomendaciones de seguridad._x000a_¿Cómo evitar los accidentes en tu trabajo?_x000a_ODE."/>
    <s v="Virtual - Streaming"/>
    <s v="Asistencia: 100%."/>
    <s v="No aplica"/>
    <s v="No"/>
    <s v="Participación"/>
    <s v="Charla dictada por expertos ACHS, en tal caso no consume cuotas. O puede ser dictada por facilitador OTEC en tal caso sí consumirá cuotas de capacitación."/>
    <x v="0"/>
    <s v="Seguridad industrial"/>
    <s v="Transversal"/>
    <s v="X"/>
    <s v="X"/>
    <m/>
    <s v="X"/>
    <s v="X"/>
    <s v="X"/>
    <s v="X"/>
    <s v="X"/>
    <s v="X"/>
    <s v="X"/>
    <s v="X"/>
    <s v="X"/>
    <s v="X"/>
    <s v="X"/>
    <s v="X"/>
    <s v="X"/>
    <s v="X"/>
    <s v="X"/>
    <s v="X"/>
    <s v="X"/>
    <s v="X"/>
    <s v="Masivo"/>
    <s v="X"/>
    <s v="X"/>
    <s v="X"/>
    <s v="X"/>
    <s v="X"/>
    <s v="X"/>
    <s v="X"/>
    <s v="X"/>
    <m/>
    <x v="1"/>
  </r>
  <r>
    <x v="22"/>
    <x v="0"/>
    <x v="1"/>
    <n v="1"/>
    <n v="1"/>
    <n v="30"/>
    <x v="0"/>
    <x v="1"/>
    <x v="1"/>
    <m/>
    <m/>
    <s v="Aplicar el modelo de conducta preventiva ACHS para el desplazamiento seguro en su lugar de trabajo."/>
    <m/>
    <s v="Sala"/>
    <s v="Asistencia: 100%."/>
    <s v="No aplica"/>
    <s v="No"/>
    <s v="Participación"/>
    <s v="Charla dictada por expertos ACHS, en tal caso no consume cuotas. O puede ser dictada por facilitador OTEC en tal caso sí consumirá cuotas de capacitación."/>
    <x v="0"/>
    <s v="Seguridad industrial"/>
    <s v="Transversal"/>
    <s v="X"/>
    <s v="X"/>
    <m/>
    <s v="X"/>
    <s v="X"/>
    <s v="X"/>
    <s v="X"/>
    <s v="X"/>
    <s v="X"/>
    <s v="X"/>
    <s v="X"/>
    <s v="X"/>
    <s v="X"/>
    <s v="X"/>
    <s v="X"/>
    <s v="X"/>
    <s v="X"/>
    <s v="X"/>
    <s v="X"/>
    <s v="X"/>
    <s v="X"/>
    <s v="Masivo"/>
    <s v="X"/>
    <s v="X"/>
    <s v="X"/>
    <s v="X"/>
    <s v="X"/>
    <s v="X"/>
    <s v="X"/>
    <s v="X"/>
    <m/>
    <x v="1"/>
  </r>
  <r>
    <x v="23"/>
    <x v="0"/>
    <x v="1"/>
    <n v="1"/>
    <n v="1"/>
    <n v="30"/>
    <x v="1"/>
    <x v="12"/>
    <x v="1"/>
    <m/>
    <m/>
    <s v="Difundir el protocolo PREXOR, conforme a lo que exige la autoridad."/>
    <s v="Características y responsabilidades asociadas a la gestión del riesgo ante la exposición a ruido, según PREXOR._x000a_Plan de gestión del riesgos ante la exposición a ruido, según PREXOR._x000a_Uso de elementos de protección personal, según guía técnica de selección y control EPA (ISP)."/>
    <s v="Sala"/>
    <s v="Asistencia: 100%."/>
    <s v="No aplica"/>
    <s v="No"/>
    <s v="Participación"/>
    <s v="Charla dictada por expertos ACHS, en tal caso no consume cuotas. O puede ser dictada por facilitador OTEC en tal caso sí consumirá cuotas de capacitación."/>
    <x v="0"/>
    <s v="Higiene industrial"/>
    <s v="Intersectorial"/>
    <s v="X"/>
    <s v="X"/>
    <m/>
    <m/>
    <s v="X"/>
    <s v="X"/>
    <s v="X"/>
    <s v="X"/>
    <s v="X"/>
    <s v="X"/>
    <s v="X"/>
    <s v="X"/>
    <s v="X"/>
    <s v="X"/>
    <s v="X"/>
    <s v="X"/>
    <s v="X"/>
    <s v="X"/>
    <s v="X"/>
    <s v="X"/>
    <s v="X"/>
    <s v="Masivo"/>
    <s v="X"/>
    <s v="X"/>
    <s v="X"/>
    <s v="X"/>
    <s v="X"/>
    <s v="X"/>
    <s v="X"/>
    <s v="X"/>
    <m/>
    <x v="0"/>
  </r>
  <r>
    <x v="23"/>
    <x v="0"/>
    <x v="3"/>
    <n v="1"/>
    <n v="12"/>
    <n v="15"/>
    <x v="1"/>
    <x v="12"/>
    <x v="1"/>
    <m/>
    <m/>
    <s v="Difundir el protocolo PREXOR, conforme a lo que exige la autoridad."/>
    <s v="Características y responsabilidades asociadas a la gestión del riesgo ante la exposición a ruido, según PREXOR._x000a_Plan de gestión del riesgos ante la exposición a ruido, según PREXOR._x000a_Uso de elementos de protección personal, según guía técnica de selección y control EPA (ISP)."/>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Higiene industrial"/>
    <s v="Intersectorial"/>
    <s v="X"/>
    <s v="X"/>
    <m/>
    <m/>
    <s v="X"/>
    <s v="X"/>
    <s v="X"/>
    <s v="X"/>
    <s v="X"/>
    <s v="X"/>
    <s v="X"/>
    <s v="X"/>
    <s v="X"/>
    <s v="X"/>
    <s v="X"/>
    <s v="X"/>
    <s v="X"/>
    <s v="X"/>
    <s v="X"/>
    <s v="X"/>
    <s v="X"/>
    <s v="Masivo"/>
    <s v="X"/>
    <s v="X"/>
    <s v="X"/>
    <s v="X"/>
    <s v="X"/>
    <s v="X"/>
    <s v="X"/>
    <s v="X"/>
    <m/>
    <x v="0"/>
  </r>
  <r>
    <x v="24"/>
    <x v="0"/>
    <x v="1"/>
    <n v="1.5"/>
    <n v="1"/>
    <n v="30"/>
    <x v="3"/>
    <x v="4"/>
    <x v="3"/>
    <m/>
    <m/>
    <s v="Entregar información sobre las materias que regula el Decreto Supremo 57/2019 de MINSAL y las exigencias que tiene para las empresas._x000a_"/>
    <s v="Disposiciones generales_x000a_Clasificación de sustancias y mezclas_x000a_Evaluación de peligrosidad_x000a_Información de la etiqueta_x000a_Ficha de datos de seguridad_x000a_Notificación de las sustancias_x000a_Evaluación de riesgos"/>
    <s v="Sala"/>
    <s v="Asistencia: 100%."/>
    <s v="No aplica"/>
    <s v="No"/>
    <s v="Participación"/>
    <s v="Charla dictada por OTEC, considerar que consume cuota de presupuesto"/>
    <x v="0"/>
    <s v="Higiene industrial"/>
    <s v="Intersectorial"/>
    <m/>
    <m/>
    <m/>
    <m/>
    <m/>
    <m/>
    <m/>
    <m/>
    <m/>
    <m/>
    <m/>
    <s v="X"/>
    <m/>
    <m/>
    <m/>
    <m/>
    <m/>
    <s v="X"/>
    <m/>
    <m/>
    <m/>
    <s v="Masivo"/>
    <m/>
    <s v="X"/>
    <s v="X"/>
    <m/>
    <s v="X"/>
    <s v="X"/>
    <m/>
    <m/>
    <m/>
    <x v="0"/>
  </r>
  <r>
    <x v="24"/>
    <x v="0"/>
    <x v="0"/>
    <n v="1.5"/>
    <n v="10"/>
    <n v="500"/>
    <x v="3"/>
    <x v="4"/>
    <x v="3"/>
    <m/>
    <m/>
    <s v="Entregar información sobre las materias que regula el Decreto Supremo 57/2019 de MINSAL y las exigencias que tiene para las empresas._x000a_"/>
    <s v="Disposiciones generales_x000a_Clasificación de sustancias y mezclas_x000a_Evaluación de peligrosidad_x000a_Información de la etiqueta_x000a_Ficha de datos de seguridad_x000a_Notificación de las sustancias_x000a_Evaluación de riesgos"/>
    <s v="Virtual - Streaming"/>
    <s v="Asistencia: 100%."/>
    <s v="No aplica"/>
    <s v="No"/>
    <s v="Participación"/>
    <s v="Charla dictada por OTEC, considerar que consume cuota de presupuesto"/>
    <x v="0"/>
    <s v="Higiene industrial"/>
    <s v="Intersectorial"/>
    <m/>
    <m/>
    <m/>
    <m/>
    <m/>
    <m/>
    <m/>
    <m/>
    <m/>
    <m/>
    <m/>
    <s v="X"/>
    <m/>
    <m/>
    <m/>
    <m/>
    <m/>
    <s v="X"/>
    <m/>
    <m/>
    <m/>
    <s v="Masivo"/>
    <m/>
    <s v="X"/>
    <s v="X"/>
    <m/>
    <s v="X"/>
    <s v="X"/>
    <m/>
    <m/>
    <m/>
    <x v="0"/>
  </r>
  <r>
    <x v="25"/>
    <x v="1"/>
    <x v="2"/>
    <n v="4"/>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v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_x000a_Asistencia: 100%."/>
    <s v="Teórica"/>
    <s v="Si"/>
    <s v="Aprobación"/>
    <m/>
    <x v="0"/>
    <s v="Seguridad industrial"/>
    <s v="Sectorial"/>
    <m/>
    <s v="X"/>
    <m/>
    <m/>
    <m/>
    <m/>
    <m/>
    <m/>
    <m/>
    <m/>
    <m/>
    <m/>
    <m/>
    <m/>
    <m/>
    <m/>
    <m/>
    <m/>
    <m/>
    <m/>
    <m/>
    <s v="Masivo"/>
    <m/>
    <s v="X"/>
    <s v="X"/>
    <m/>
    <m/>
    <s v="X"/>
    <m/>
    <m/>
    <m/>
    <x v="4"/>
  </r>
  <r>
    <x v="26"/>
    <x v="1"/>
    <x v="2"/>
    <n v="4"/>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m/>
    <m/>
    <m/>
    <m/>
    <m/>
    <m/>
    <m/>
    <m/>
    <m/>
    <m/>
    <m/>
    <s v="X"/>
    <m/>
    <m/>
    <m/>
    <s v="Masivo"/>
    <m/>
    <s v="X"/>
    <s v="X"/>
    <m/>
    <m/>
    <s v="X"/>
    <m/>
    <m/>
    <m/>
    <x v="2"/>
  </r>
  <r>
    <x v="27"/>
    <x v="1"/>
    <x v="2"/>
    <n v="2"/>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_x000a_Subprocesos, riesgos y su prevención: subprocesos críticos del sector desde el punto de vista preventivo, los peligros potenciales, riesgos involucrados y las medidas de control o prevención._x000a_Aspectos transversales de salud ocupacional: potenciales problemáticas de salud ocupacional presentes en el sector, de acuerdo a los protocolos ministeriales o de ACHS, y evaluaciones ocupacionales que aplican en el sector. _x000a_"/>
    <s v="Virtual"/>
    <s v="Evaluación de aprendizaje &gt; 75%."/>
    <s v="Teórica"/>
    <s v="Si"/>
    <s v="Aprobación"/>
    <m/>
    <x v="0"/>
    <s v="Seguridad industrial"/>
    <s v="Sectorial"/>
    <s v="X"/>
    <m/>
    <m/>
    <m/>
    <m/>
    <m/>
    <m/>
    <m/>
    <m/>
    <m/>
    <m/>
    <m/>
    <m/>
    <m/>
    <m/>
    <m/>
    <m/>
    <m/>
    <m/>
    <m/>
    <m/>
    <s v="Masivo"/>
    <m/>
    <s v="X"/>
    <s v="X"/>
    <m/>
    <m/>
    <s v="X"/>
    <m/>
    <m/>
    <m/>
    <x v="6"/>
  </r>
  <r>
    <x v="28"/>
    <x v="1"/>
    <x v="2"/>
    <n v="3"/>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s v="X"/>
    <m/>
    <m/>
    <m/>
    <m/>
    <m/>
    <m/>
    <m/>
    <m/>
    <m/>
    <m/>
    <m/>
    <m/>
    <m/>
    <m/>
    <m/>
    <m/>
    <s v="Masivo"/>
    <m/>
    <s v="X"/>
    <s v="X"/>
    <m/>
    <m/>
    <s v="X"/>
    <m/>
    <m/>
    <m/>
    <x v="3"/>
  </r>
  <r>
    <x v="29"/>
    <x v="1"/>
    <x v="2"/>
    <n v="4"/>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_x000a_Subprocesos, riesgos y su prevención: subprocesos críticos del sector desde el punto de vista preventivo, los peligros potenciales, riesgos involucrados y las medidas de control o prevención.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s v="X"/>
    <m/>
    <m/>
    <m/>
    <m/>
    <m/>
    <m/>
    <m/>
    <m/>
    <m/>
    <m/>
    <m/>
    <m/>
    <m/>
    <m/>
    <m/>
    <s v="Masivo"/>
    <m/>
    <s v="X"/>
    <s v="X"/>
    <m/>
    <m/>
    <s v="X"/>
    <m/>
    <m/>
    <m/>
    <x v="7"/>
  </r>
  <r>
    <x v="30"/>
    <x v="1"/>
    <x v="2"/>
    <n v="3"/>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_x000a_Subprocesos, riesgos y su prevención: subprocesos críticos del sector desde el punto de vista preventivo, los peligros potenciales, riesgos involucrados y las medidas de control o prevención.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s v="X"/>
    <m/>
    <m/>
    <m/>
    <m/>
    <m/>
    <m/>
    <m/>
    <m/>
    <m/>
    <m/>
    <m/>
    <m/>
    <m/>
    <m/>
    <m/>
    <s v="Masivo"/>
    <m/>
    <s v="X"/>
    <s v="X"/>
    <m/>
    <m/>
    <s v="X"/>
    <m/>
    <m/>
    <m/>
    <x v="7"/>
  </r>
  <r>
    <x v="31"/>
    <x v="1"/>
    <x v="2"/>
    <n v="2"/>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s v="X"/>
    <m/>
    <m/>
    <m/>
    <m/>
    <m/>
    <m/>
    <m/>
    <m/>
    <m/>
    <m/>
    <m/>
    <m/>
    <m/>
    <m/>
    <s v="Masivo"/>
    <m/>
    <s v="X"/>
    <s v="X"/>
    <m/>
    <m/>
    <s v="X"/>
    <m/>
    <m/>
    <m/>
    <x v="8"/>
  </r>
  <r>
    <x v="32"/>
    <x v="1"/>
    <x v="2"/>
    <n v="2"/>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s v="X"/>
    <m/>
    <m/>
    <m/>
    <m/>
    <m/>
    <m/>
    <m/>
    <m/>
    <m/>
    <m/>
    <m/>
    <m/>
    <m/>
    <m/>
    <s v="Masivo"/>
    <m/>
    <s v="X"/>
    <s v="X"/>
    <m/>
    <m/>
    <s v="X"/>
    <m/>
    <m/>
    <m/>
    <x v="8"/>
  </r>
  <r>
    <x v="33"/>
    <x v="1"/>
    <x v="2"/>
    <n v="4"/>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v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_x000a_Asistencia: 100%."/>
    <s v="Teórica"/>
    <s v="Si"/>
    <s v="Aprobación"/>
    <m/>
    <x v="0"/>
    <s v="Seguridad industrial"/>
    <s v="Sectorial"/>
    <m/>
    <m/>
    <m/>
    <m/>
    <m/>
    <m/>
    <m/>
    <m/>
    <s v="X"/>
    <m/>
    <m/>
    <m/>
    <m/>
    <m/>
    <m/>
    <m/>
    <m/>
    <m/>
    <m/>
    <m/>
    <m/>
    <s v="Masivo"/>
    <m/>
    <s v="X"/>
    <s v="X"/>
    <m/>
    <m/>
    <s v="X"/>
    <m/>
    <m/>
    <m/>
    <x v="9"/>
  </r>
  <r>
    <x v="34"/>
    <x v="1"/>
    <x v="2"/>
    <n v="3"/>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_x000a_Subprocesos, riesgos y su prevención: subprocesos críticos del sector desde el punto de vista preventivo, los peligros potenciales, riesgos involucrados y las medidas de control o prevención.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m/>
    <m/>
    <m/>
    <m/>
    <s v="X"/>
    <m/>
    <m/>
    <m/>
    <m/>
    <m/>
    <m/>
    <m/>
    <m/>
    <m/>
    <m/>
    <s v="Masivo"/>
    <m/>
    <s v="X"/>
    <s v="X"/>
    <m/>
    <m/>
    <s v="X"/>
    <m/>
    <m/>
    <m/>
    <x v="10"/>
  </r>
  <r>
    <x v="35"/>
    <x v="1"/>
    <x v="2"/>
    <n v="2"/>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m/>
    <m/>
    <m/>
    <m/>
    <m/>
    <m/>
    <s v="X"/>
    <m/>
    <m/>
    <m/>
    <m/>
    <m/>
    <m/>
    <m/>
    <m/>
    <s v="Masivo"/>
    <m/>
    <s v="X"/>
    <s v="X"/>
    <m/>
    <m/>
    <s v="X"/>
    <m/>
    <m/>
    <m/>
    <x v="11"/>
  </r>
  <r>
    <x v="36"/>
    <x v="1"/>
    <x v="2"/>
    <n v="2"/>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vas en la gestión de seguridad y salud en el trabajo, actores relevantes, peligros, riesgos y sus medidas preventivas, además de aspectos de salud ocupacional, con el fin de brindar una asesoría preventiva de calidad."/>
    <m/>
    <s v="1 Introducción: Se describe en términos generales el sector/rubro abordado._x000a_2 Aspectos generales: Se aborda la terminología propia del sector, los principales procesos y subprocesos que involucra y sus entidades o agrupaciones relevantes._x000a_3 Subprocesos: Riesgos y sus medidas preventivas: Para cada proceso /subproceso se informan los principales riesgos que entrañan dichas labores y sus respectivas medidas preventivas._x000a_4 Aspectos transversales de salud ocupacional: Se enuncian las potenciales problemáticas de salud ocupacional que se podrían encontrar, cuáles de éstas se encuentran protocolarizadas ministerialmente y que evaluaciones ocupacionales podrían aplicar en los rubros abordados._x000a_"/>
    <s v="Virtual"/>
    <s v="Evaluación de aprendizaje &gt; 75%."/>
    <s v="Teórica"/>
    <s v="Si"/>
    <s v="Aprobación"/>
    <m/>
    <x v="0"/>
    <s v="Seguridad industrial"/>
    <s v="Sectorial"/>
    <m/>
    <m/>
    <m/>
    <m/>
    <m/>
    <m/>
    <m/>
    <m/>
    <m/>
    <m/>
    <m/>
    <s v="X"/>
    <m/>
    <m/>
    <m/>
    <m/>
    <m/>
    <m/>
    <m/>
    <m/>
    <m/>
    <s v="Masivo"/>
    <m/>
    <s v="X"/>
    <s v="X"/>
    <m/>
    <m/>
    <s v="X"/>
    <m/>
    <m/>
    <m/>
    <x v="5"/>
  </r>
  <r>
    <x v="37"/>
    <x v="1"/>
    <x v="2"/>
    <n v="3"/>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v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_x000a_Asistencia: 100%."/>
    <s v="Teórica"/>
    <s v="Si"/>
    <s v="Aprobación"/>
    <m/>
    <x v="0"/>
    <s v="Seguridad industrial"/>
    <s v="Sectorial"/>
    <m/>
    <m/>
    <m/>
    <m/>
    <m/>
    <m/>
    <m/>
    <m/>
    <m/>
    <m/>
    <m/>
    <m/>
    <m/>
    <m/>
    <m/>
    <m/>
    <m/>
    <m/>
    <m/>
    <s v="X"/>
    <m/>
    <s v="Masivo"/>
    <m/>
    <s v="X"/>
    <s v="X"/>
    <m/>
    <m/>
    <s v="X"/>
    <m/>
    <m/>
    <m/>
    <x v="12"/>
  </r>
  <r>
    <x v="38"/>
    <x v="1"/>
    <x v="2"/>
    <n v="3"/>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_x000a_Subprocesos, riesgos y su prevención: subprocesos críticos del sector desde el punto de vista preventivo, los peligros potenciales, riesgos involucrados y las medidas de control o prevención.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m/>
    <m/>
    <m/>
    <m/>
    <m/>
    <m/>
    <m/>
    <m/>
    <m/>
    <m/>
    <m/>
    <m/>
    <m/>
    <m/>
    <s v="X"/>
    <s v="Masivo"/>
    <m/>
    <s v="X"/>
    <s v="X"/>
    <m/>
    <m/>
    <s v="X"/>
    <m/>
    <m/>
    <m/>
    <x v="13"/>
  </r>
  <r>
    <x v="39"/>
    <x v="1"/>
    <x v="2"/>
    <n v="2"/>
    <n v="1"/>
    <s v="Indefinido"/>
    <x v="6"/>
    <x v="9"/>
    <x v="0"/>
    <s v="Fomentar en los participantes la promoción de la salud en el entorno laboral, con el fin de mejorar la calidad de vida de los trabajadores y prevenir enfermedades profesionales."/>
    <s v="Conocer los conceptos y principios básicos de la promoción de la salud en el entorno laboral. _x000a_Identificar los factores de riesgo y protección para la salud en el entorno laboral. _x000a_Aprender a diseñar e implementar intervenciones de promoción de la salud en el entorno laboral. _x000a_Conocer las herramientas y recursos disponibles para la promoción de la salud en el entorno laboral. _x000a_Comprender la importancia de la participación y el compromiso de todos los actores involucrados en la promoción de la salud en el entorno laboral. "/>
    <m/>
    <s v="Aspectos conceptuales_x000a_Mitos y principales problemas a la hora de implementar intervenciones_x000a_Áreas de intervención en los lugares de trabajo_x000a_Aspectos metodológicos a la hora de implementar planes de promoción de salud"/>
    <s v="Virtual"/>
    <s v="Evaluación de aprendizaje &gt; 75%."/>
    <s v="Teórica"/>
    <s v="No"/>
    <s v="Aprobación"/>
    <m/>
    <x v="0"/>
    <s v="Gestión del riesgo"/>
    <s v="Intersectorial"/>
    <s v="X"/>
    <s v="X"/>
    <m/>
    <m/>
    <s v="X"/>
    <s v="X"/>
    <s v="X"/>
    <s v="X"/>
    <s v="X"/>
    <s v="X"/>
    <s v="X"/>
    <s v="X"/>
    <s v="X"/>
    <s v="X"/>
    <s v="X"/>
    <s v="X"/>
    <s v="X"/>
    <s v="X"/>
    <s v="X"/>
    <s v="X"/>
    <s v="X"/>
    <s v="Masivo"/>
    <s v="X"/>
    <s v="X"/>
    <s v="X"/>
    <m/>
    <m/>
    <m/>
    <m/>
    <m/>
    <m/>
    <x v="0"/>
  </r>
  <r>
    <x v="40"/>
    <x v="0"/>
    <x v="0"/>
    <n v="1"/>
    <n v="10"/>
    <n v="500"/>
    <x v="7"/>
    <x v="9"/>
    <x v="1"/>
    <m/>
    <m/>
    <s v="Comprender los beneficios y coberturas de la Ley N° 16.744."/>
    <s v="Elementos vinculados a la Ley N° 16.744._x000a_Situaciones, requisitos y principales obligaciones contenidas en la Ley N° 16.744."/>
    <s v="Virtual - Streaming"/>
    <s v="Asistencia: 100%."/>
    <s v="No aplica"/>
    <s v="No"/>
    <s v="Participación"/>
    <s v="Charla dictada por OTEC, considerar que consume cuota de presupuesto"/>
    <x v="2"/>
    <s v="Aspectos legales"/>
    <s v="Transversal"/>
    <s v="X"/>
    <s v="X"/>
    <m/>
    <s v="X"/>
    <s v="X"/>
    <s v="X"/>
    <s v="X"/>
    <s v="X"/>
    <s v="X"/>
    <s v="X"/>
    <s v="X"/>
    <s v="X"/>
    <s v="X"/>
    <s v="X"/>
    <s v="X"/>
    <s v="X"/>
    <s v="X"/>
    <s v="X"/>
    <s v="X"/>
    <s v="X"/>
    <s v="X"/>
    <s v="Masivo"/>
    <s v="X"/>
    <s v="X"/>
    <s v="X"/>
    <s v="X"/>
    <s v="X"/>
    <s v="X"/>
    <m/>
    <m/>
    <m/>
    <x v="1"/>
  </r>
  <r>
    <x v="40"/>
    <x v="1"/>
    <x v="1"/>
    <n v="2"/>
    <n v="16"/>
    <n v="30"/>
    <x v="7"/>
    <x v="9"/>
    <x v="1"/>
    <s v="Conocer las implicaciones legales y operativas del seguro social obligatorio, en conformidad con las leyes vigentes."/>
    <s v="Conocer los principales elementos vinculados a la Ley N° 16.744._x000a_Definir las situaciones, requisitos y principales obligaciones  contenidas en la Ley N° 16.744._x000a_"/>
    <m/>
    <s v="Personas protegidas o cubiertas._x000a_Prestaciones._x000a_Fuentes de financiamiento._x000a_Contingencias cubiertas._x000a_Obligaciones de las empresas y trabajadores."/>
    <s v="Sala"/>
    <s v="Evaluación de aprendizaje &gt; 75%._x000a_Asistencia: 100%."/>
    <s v="Teórica"/>
    <s v="Si"/>
    <s v="Aprobación"/>
    <s v="La sala debe contar con data y sus respectivas conexiones"/>
    <x v="2"/>
    <s v="Aspectos legales"/>
    <s v="Transversal"/>
    <s v="X"/>
    <s v="X"/>
    <m/>
    <s v="X"/>
    <s v="X"/>
    <s v="X"/>
    <s v="X"/>
    <s v="X"/>
    <s v="X"/>
    <s v="X"/>
    <s v="X"/>
    <s v="X"/>
    <s v="X"/>
    <s v="X"/>
    <s v="X"/>
    <s v="X"/>
    <s v="X"/>
    <s v="X"/>
    <s v="X"/>
    <s v="X"/>
    <s v="X"/>
    <s v="Masivo"/>
    <s v="X"/>
    <s v="X"/>
    <s v="X"/>
    <s v="X"/>
    <s v="X"/>
    <s v="X"/>
    <m/>
    <m/>
    <m/>
    <x v="1"/>
  </r>
  <r>
    <x v="40"/>
    <x v="1"/>
    <x v="2"/>
    <n v="2"/>
    <n v="1"/>
    <s v="Indefinido"/>
    <x v="7"/>
    <x v="9"/>
    <x v="1"/>
    <s v="Conocer las implicaciones legales y operativas del seguro social obligatorio, en conformidad con las leyes vigentes."/>
    <s v="Conocer los principales elementos vinculados a la Ley N° 16.744._x000a_Definir las situaciones, requisitos y principales obligaciones  contenidas en la Ley N° 16.744._x000a_"/>
    <m/>
    <s v="Personas protegidas o cubiertas._x000a_Prestaciones._x000a_Fuentes de financiamiento._x000a_Contingencias cubiertas._x000a_Obligaciones de las empresas y trabajadores."/>
    <s v="Virtual"/>
    <s v="Evaluación de aprendizaje &gt; 75%."/>
    <s v="Teórica"/>
    <s v="Si"/>
    <s v="Aprobación"/>
    <m/>
    <x v="2"/>
    <s v="Aspectos legales"/>
    <s v="Transversal"/>
    <s v="X"/>
    <s v="X"/>
    <m/>
    <s v="X"/>
    <s v="X"/>
    <s v="X"/>
    <s v="X"/>
    <s v="X"/>
    <s v="X"/>
    <s v="X"/>
    <s v="X"/>
    <s v="X"/>
    <s v="X"/>
    <s v="X"/>
    <s v="X"/>
    <s v="X"/>
    <s v="X"/>
    <s v="X"/>
    <s v="X"/>
    <s v="X"/>
    <s v="X"/>
    <s v="Masivo"/>
    <s v="X"/>
    <s v="X"/>
    <s v="X"/>
    <s v="X"/>
    <s v="X"/>
    <s v="X"/>
    <m/>
    <m/>
    <m/>
    <x v="1"/>
  </r>
  <r>
    <x v="41"/>
    <x v="0"/>
    <x v="1"/>
    <n v="1"/>
    <n v="1"/>
    <n v="30"/>
    <x v="8"/>
    <x v="13"/>
    <x v="1"/>
    <m/>
    <m/>
    <s v="Actuar de acuerdo a lo establecido en los planes de emergencia y evacuación en los establecimientos educacionales."/>
    <m/>
    <s v="Sala"/>
    <s v="Asistencia: 100%."/>
    <s v="No aplica"/>
    <s v="No"/>
    <s v="Participación"/>
    <s v="Charla dictada por OTEC, considerar que consume cuota de presupuesto"/>
    <x v="3"/>
    <s v="Emergencias"/>
    <s v="Sectorial"/>
    <m/>
    <m/>
    <m/>
    <m/>
    <m/>
    <s v="X"/>
    <m/>
    <m/>
    <m/>
    <m/>
    <m/>
    <m/>
    <m/>
    <m/>
    <m/>
    <m/>
    <m/>
    <m/>
    <m/>
    <m/>
    <m/>
    <s v="Masivo"/>
    <s v="X"/>
    <s v="X"/>
    <s v="X"/>
    <s v="X"/>
    <s v="X"/>
    <s v="X"/>
    <s v="X"/>
    <m/>
    <m/>
    <x v="7"/>
  </r>
  <r>
    <x v="41"/>
    <x v="1"/>
    <x v="2"/>
    <n v="2"/>
    <n v="1"/>
    <s v="Indefinido"/>
    <x v="8"/>
    <x v="13"/>
    <x v="1"/>
    <s v="Aplicar los procedimientos y comportamientos que se deben seguir antes, durante y después de un sismo._x000a_"/>
    <s v="NO APLICA"/>
    <m/>
    <s v="Emergencia y plan integral de seguridad escolar."/>
    <s v="Virtual"/>
    <s v="Evaluación de aprendizaje &gt; 75%."/>
    <s v="Teórica"/>
    <s v="Si"/>
    <s v="Aprobación"/>
    <m/>
    <x v="3"/>
    <s v="Emergencias"/>
    <s v="Intersectorial"/>
    <m/>
    <m/>
    <m/>
    <m/>
    <m/>
    <s v="X"/>
    <m/>
    <m/>
    <m/>
    <m/>
    <s v="X"/>
    <m/>
    <m/>
    <m/>
    <m/>
    <m/>
    <m/>
    <m/>
    <m/>
    <m/>
    <m/>
    <s v="Masivo"/>
    <m/>
    <m/>
    <m/>
    <m/>
    <m/>
    <m/>
    <m/>
    <m/>
    <s v="X"/>
    <x v="0"/>
  </r>
  <r>
    <x v="42"/>
    <x v="1"/>
    <x v="0"/>
    <n v="2"/>
    <n v="10"/>
    <n v="30"/>
    <x v="1"/>
    <x v="14"/>
    <x v="1"/>
    <s v="Aplicar medidas preventivas y de autocuidado durante la jornada laboral en el puesto de trabajo, conforme a los criterios establecidos en este curso._x000a_"/>
    <s v="Reconocer riesgos ergonómicos en tu puesto de trabajo._x000a_Conocer los factores de riesgos ergonómicos._x000a_Identificar medidas de autocuidado en el trabajo._x000a_"/>
    <m/>
    <s v="MÓDULO 1. INTRODUCCIÓN A LA ERGONOMÍA EN EL TRABAJO._x000a_1.1 ¿Qué es la Ergonomía? _x000a_1.2 Interrelaciones en el sistema de trabajo._x000a_1.3 Análisis ergonómicos._x000a_1.4 Efectos de la ergonomía sobre los trabajadores y la organización._x000a_1.5 Normativa vinculada a temas de ergonomía._x000a_MÓDULO 2. FACTORES DE RIESGO ERGONÓMICOS._x000a_2.1 Clasificación de los factores ergonómicos._x000a_2.2 Factores Ambientales._x000a_2.3 Factores  de carga de trabajo._x000a_2.4 Carga mental del trabajo._x000a_MÓDULO 3. AUTOCUIDADO._x000a_3.1 ¿Qué es el autocuidado?_x000a_3.2 Pausa Activa._x000a__x000a__x000a_"/>
    <s v="Virtual - Streaming"/>
    <s v="Evaluación de aprendizaje &gt; 75%._x000a_Asistencia: 100%."/>
    <s v="Teórica"/>
    <s v="No"/>
    <s v="Aprobación"/>
    <m/>
    <x v="0"/>
    <s v="Higiene industrial"/>
    <s v="Intersectorial"/>
    <s v="X"/>
    <s v="X"/>
    <m/>
    <s v="X"/>
    <s v="X"/>
    <s v="X"/>
    <s v="X"/>
    <s v="X"/>
    <s v="X"/>
    <s v="X"/>
    <s v="X"/>
    <s v="X"/>
    <s v="X"/>
    <s v="X"/>
    <s v="X"/>
    <s v="X"/>
    <s v="X"/>
    <s v="X"/>
    <s v="X"/>
    <s v="X"/>
    <s v="X"/>
    <s v="Masivo"/>
    <s v="X"/>
    <s v="X"/>
    <s v="X"/>
    <s v="X"/>
    <s v="X"/>
    <s v="X"/>
    <s v="X"/>
    <s v="X"/>
    <m/>
    <x v="0"/>
  </r>
  <r>
    <x v="42"/>
    <x v="1"/>
    <x v="1"/>
    <n v="4"/>
    <n v="16"/>
    <n v="30"/>
    <x v="1"/>
    <x v="14"/>
    <x v="1"/>
    <s v="Aplicar medidas preventivas y de autocuidado, durante su jornada laboral, conforme a los criterios  establecidos en este curso."/>
    <s v="Reconocer riesgos ergonómicos en tu puesto de trabajo._x000a_Conocer los factores de riesgos ergonómicos._x000a_Identificar medidas de autocuidado en el trabajo._x000a_"/>
    <m/>
    <s v="¿Qué es la Ergonomía?_x000a_Interrelaciones en el sistema trabajo._x000a_Efectos de la Ergonomía sobre los trabajadores y la organización._x000a_Clasificación de los factores ergonómicos._x000a_Factores de la carga de trabajo._x000a_Qué es el  autocuidado."/>
    <s v="Sala"/>
    <s v="Evaluación de aprendizaje &gt; 75%._x000a_Asistencia: 100%."/>
    <s v="Práctica"/>
    <s v="Si"/>
    <s v="Aprobación"/>
    <s v="La sala debe contar con data y sus respectivas conexiones"/>
    <x v="0"/>
    <s v="Higiene industrial"/>
    <s v="Intersectorial"/>
    <s v="X"/>
    <s v="X"/>
    <m/>
    <s v="X"/>
    <s v="X"/>
    <s v="X"/>
    <s v="X"/>
    <s v="X"/>
    <s v="X"/>
    <s v="X"/>
    <s v="X"/>
    <s v="X"/>
    <s v="X"/>
    <s v="X"/>
    <s v="X"/>
    <s v="X"/>
    <s v="X"/>
    <s v="X"/>
    <s v="X"/>
    <s v="X"/>
    <s v="X"/>
    <s v="Masivo"/>
    <s v="X"/>
    <s v="X"/>
    <s v="X"/>
    <s v="X"/>
    <s v="X"/>
    <s v="X"/>
    <s v="X"/>
    <s v="X"/>
    <m/>
    <x v="0"/>
  </r>
  <r>
    <x v="42"/>
    <x v="1"/>
    <x v="2"/>
    <n v="2"/>
    <n v="1"/>
    <s v="Indefinido"/>
    <x v="1"/>
    <x v="14"/>
    <x v="1"/>
    <s v="Aplicar estrategias de ergonomía y autocuidado para resguardar la salud y bienestar de los trabajadores, según el tipo de trabajo que desempeñen. "/>
    <s v="Conocer aspectos básicos de ergonomía, autocuidado y su aplicación en el trabajo. Además, identificar peligros relacionados con exigencias físicas del puesto de trabajo y medidas de autocuidado. "/>
    <m/>
    <s v="Ergonomía y autocuidado: Definición de ergonomía; normativa asociada a estas temáticas; aspectos claves del autocuidado. _x000a_Exigencias físicas en el puesto de trabajo: factores físicos que demandan esfuerzos fisiológicos y biomecánicos; movimientos repetitivos, posturas forzadas o mantenidas, trabajo físico dinámico y medidas de autocuidado para estos puntos; manejo manual de cargas y medidas de autocuidado; postura frente al computador; medidas transversales de autocuidado; ejemplos de actividad física en el trabajo. _x000a_"/>
    <s v="Virtual"/>
    <s v="Evaluación de aprendizaje &gt; 75%._x000a_Asistencia: 100%."/>
    <s v="Teórica"/>
    <s v="Si"/>
    <s v="Aprobación"/>
    <m/>
    <x v="0"/>
    <s v="Higiene industrial"/>
    <s v="Intersectorial"/>
    <s v="X"/>
    <s v="X"/>
    <m/>
    <s v="X"/>
    <s v="X"/>
    <s v="X"/>
    <s v="X"/>
    <s v="X"/>
    <s v="X"/>
    <s v="X"/>
    <s v="X"/>
    <s v="X"/>
    <s v="X"/>
    <s v="X"/>
    <s v="X"/>
    <s v="X"/>
    <s v="X"/>
    <s v="X"/>
    <s v="X"/>
    <s v="X"/>
    <s v="X"/>
    <s v="Masivo"/>
    <s v="X"/>
    <s v="X"/>
    <s v="X"/>
    <s v="X"/>
    <s v="X"/>
    <s v="X"/>
    <s v="X"/>
    <s v="X"/>
    <m/>
    <x v="0"/>
  </r>
  <r>
    <x v="43"/>
    <x v="1"/>
    <x v="2"/>
    <n v="2"/>
    <n v="1"/>
    <s v="Indefinido"/>
    <x v="9"/>
    <x v="14"/>
    <x v="1"/>
    <s v="Aplicar estrategias de Ergonomía y autocuidado para resguardar la salud y bienestar de los trabajadores que se desempeñen en puestos de trabajo de oficina y teletrabajo."/>
    <s v="Conocer estrategias de ergonomía aplicadas al uso de elementos tecnológicos (notebook, pc estacionario, tablets, smartphones) que permitan: 1) Organizar adecuadamente el puesto de trabajo, 2) Hacer uso correcto del mobiliario y accesorios, 3) Mantener una postura adecuada frente al computador, 4) Controlar aspectos ambientales (iluminación, ventilación, ruido), y 5) Realizar actividad física y alternancia postural."/>
    <m/>
    <s v="1) Antecedentes generales. 2) Consejos para prevenir trastornos musculoesqueléticos y fatiga visual. 3) Pasos para incorporar la ergonomía en tu puesto de trabajo. 4) Tips para optimizar nuestro puesto de trabajo y cuidar nuestra salud (luminarias, confort acústico, higiene de la voz, ventilación, temperatura). 5) Postura frente al computador y otros equipos. 6) Autocuidado en tu puesto de trabajo (micropausas y actividad física). 7) Teletrabajo y condiciones ergonómicas básicas para trabajar desde casa. "/>
    <s v="Virtual"/>
    <s v="Evaluación de aprendizaje &gt; 75%."/>
    <s v="Teórica"/>
    <s v="Si"/>
    <s v="Aprobación"/>
    <m/>
    <x v="0"/>
    <s v="Teletrabajo"/>
    <s v="Intersectorial"/>
    <s v="X"/>
    <s v="X"/>
    <s v="X"/>
    <m/>
    <s v="X"/>
    <s v="X"/>
    <s v="X"/>
    <s v="X"/>
    <s v="X"/>
    <s v="X"/>
    <s v="X"/>
    <s v="X"/>
    <s v="X"/>
    <s v="X"/>
    <s v="X"/>
    <s v="X"/>
    <s v="X"/>
    <s v="X"/>
    <s v="X"/>
    <s v="X"/>
    <s v="X"/>
    <s v="Masivo"/>
    <s v="X"/>
    <s v="X"/>
    <s v="X"/>
    <s v="X"/>
    <s v="X"/>
    <s v="X"/>
    <s v="X"/>
    <s v="X"/>
    <s v="X"/>
    <x v="0"/>
  </r>
  <r>
    <x v="44"/>
    <x v="0"/>
    <x v="1"/>
    <n v="1"/>
    <n v="1"/>
    <n v="30"/>
    <x v="0"/>
    <x v="0"/>
    <x v="1"/>
    <m/>
    <m/>
    <s v="Aplicar prácticas seguras en las labores de estrobero de torre de madereo, según los lineamientos de la ACHS."/>
    <m/>
    <s v="Sala"/>
    <s v="Asistencia: 100%."/>
    <s v="No aplica"/>
    <s v="No"/>
    <s v="Participación"/>
    <s v="Charla dictada por OTEC, considerar que consume cuota de presupuesto"/>
    <x v="0"/>
    <s v="Seguridad industrial"/>
    <s v="Sectorial"/>
    <m/>
    <m/>
    <m/>
    <m/>
    <m/>
    <m/>
    <m/>
    <m/>
    <s v="X"/>
    <m/>
    <m/>
    <m/>
    <m/>
    <m/>
    <m/>
    <m/>
    <m/>
    <m/>
    <m/>
    <m/>
    <m/>
    <s v="Masivo"/>
    <s v="X"/>
    <s v="X"/>
    <m/>
    <m/>
    <m/>
    <m/>
    <m/>
    <m/>
    <m/>
    <x v="9"/>
  </r>
  <r>
    <x v="45"/>
    <x v="0"/>
    <x v="1"/>
    <n v="1"/>
    <n v="1"/>
    <n v="30"/>
    <x v="0"/>
    <x v="0"/>
    <x v="1"/>
    <m/>
    <m/>
    <s v="Aplicar prácticas seguras en las labores de estroberos de tractores de madereo, de acuerdo a los lineamientos de la presente charla."/>
    <m/>
    <s v="Sala"/>
    <s v="Asistencia: 100%."/>
    <s v="No aplica"/>
    <s v="No"/>
    <s v="Participación"/>
    <s v="Charla dictada por OTEC, considerar que consume cuota de presupuesto"/>
    <x v="0"/>
    <s v="Seguridad industrial"/>
    <s v="Sectorial"/>
    <m/>
    <m/>
    <m/>
    <m/>
    <m/>
    <m/>
    <m/>
    <m/>
    <s v="X"/>
    <m/>
    <m/>
    <m/>
    <m/>
    <m/>
    <m/>
    <m/>
    <m/>
    <m/>
    <m/>
    <m/>
    <m/>
    <s v="Masivo"/>
    <s v="X"/>
    <s v="X"/>
    <m/>
    <m/>
    <m/>
    <m/>
    <m/>
    <m/>
    <m/>
    <x v="9"/>
  </r>
  <r>
    <x v="46"/>
    <x v="1"/>
    <x v="1"/>
    <n v="4"/>
    <n v="16"/>
    <n v="30"/>
    <x v="10"/>
    <x v="9"/>
    <x v="4"/>
    <s v="Instruir a los trabajadores que formarán parte de una brigada de respuesta ante emergencias."/>
    <s v="Conocer algunos conceptos básicos._x000a_Conocer los requisitos de selección e ingreso a la brigada de emergencia._x000a_Conocer la estructura y funciones de una brigada de emergencia."/>
    <m/>
    <s v="Conceptos básicos_x000a_Capacitación y constitución de brigadas._x000a_Funciones de las brigadas."/>
    <s v="Sala"/>
    <s v="Evaluación de aprendizaje &gt; 75%._x000a_Asistencia: 100%."/>
    <s v="Teórica"/>
    <s v="Si"/>
    <s v="Aprobación"/>
    <s v="La sala debe contar con data y sus respectivas conexiones"/>
    <x v="3"/>
    <s v="Emergencias"/>
    <s v="Intersectorial"/>
    <s v="X"/>
    <s v="X"/>
    <m/>
    <m/>
    <s v="X"/>
    <s v="X"/>
    <s v="X"/>
    <s v="X"/>
    <s v="X"/>
    <s v="X"/>
    <s v="X"/>
    <s v="X"/>
    <s v="X"/>
    <s v="X"/>
    <s v="X"/>
    <s v="X"/>
    <s v="X"/>
    <s v="X"/>
    <s v="X"/>
    <s v="X"/>
    <s v="X"/>
    <s v="Masivo"/>
    <s v="X"/>
    <m/>
    <m/>
    <m/>
    <m/>
    <m/>
    <m/>
    <m/>
    <m/>
    <x v="0"/>
  </r>
  <r>
    <x v="47"/>
    <x v="1"/>
    <x v="2"/>
    <n v="2"/>
    <n v="1"/>
    <s v="Indefinido"/>
    <x v="11"/>
    <x v="9"/>
    <x v="3"/>
    <s v="Conocer el contexto normativo en materias de seguridad y salud en el trabajo en Chile, el ordenamiento jurídico, el proceso de generación y como se gestionan los aspectos legales que aplican a las organizaciones."/>
    <s v="NO APLICA"/>
    <m/>
    <s v="Introducción_x000a_Aspectos legales_x000a_Características de las normativas de seguridad y salud en el trabajo_x000a_La gestión de aspectos legales de seguridad y salud en el trabajo_x000a_"/>
    <s v="Virtual"/>
    <s v="Evaluación de aprendizaje &gt; 75%."/>
    <s v="Teórica"/>
    <s v="Si"/>
    <s v="Aprobación"/>
    <m/>
    <x v="2"/>
    <s v="Aspectos legales"/>
    <s v="Intersectorial"/>
    <s v="X"/>
    <s v="X"/>
    <m/>
    <m/>
    <s v="X"/>
    <s v="X"/>
    <s v="X"/>
    <s v="X"/>
    <s v="X"/>
    <s v="X"/>
    <s v="X"/>
    <s v="X"/>
    <s v="X"/>
    <s v="X"/>
    <s v="X"/>
    <s v="X"/>
    <s v="X"/>
    <s v="X"/>
    <s v="X"/>
    <s v="X"/>
    <s v="X"/>
    <s v="Masivo"/>
    <m/>
    <s v="X"/>
    <s v="X"/>
    <s v="X"/>
    <s v="X"/>
    <s v="X"/>
    <m/>
    <m/>
    <m/>
    <x v="0"/>
  </r>
  <r>
    <x v="48"/>
    <x v="1"/>
    <x v="0"/>
    <n v="2"/>
    <n v="10"/>
    <n v="30"/>
    <x v="8"/>
    <x v="13"/>
    <x v="1"/>
    <s v="Aplicar metodología para identificar y evaluar los riesgos de desastres en centros de trabajo, logrando la preparación pertinente para prevenir y responder una determinada emergencia o desastre._x000a_"/>
    <s v="Conocer los conceptos relacionados con la gestión de riesgos de desastres._x000a_Conocer el marco legal vigente y las referencias técnicas para la gestión de riesgos de desastres._x000a_Conocer los pasos lógicos del proceso para identificar las amenazas y vulnerabilidades presentes en sus centros de trabajo, planificando e implementando medidas tendientes a reducir los riesgos de emergencias y desastres a que están expuestos los trabajadores"/>
    <m/>
    <s v="Marco conceptual_x000a_Marco normativo y técnico_x000a_Proceso de gestión de riesgos de emergencias_x000a_"/>
    <s v="Virtual - Streaming"/>
    <s v="Evaluación de aprendizaje &gt; 75%._x000a_Asistencia: 100%."/>
    <s v="Teórica"/>
    <s v="No"/>
    <s v="Aprobación"/>
    <m/>
    <x v="3"/>
    <s v="Emergencias"/>
    <s v="Intersectorial"/>
    <s v="X"/>
    <s v="X"/>
    <m/>
    <m/>
    <s v="X"/>
    <s v="X"/>
    <s v="X"/>
    <s v="X"/>
    <s v="X"/>
    <s v="X"/>
    <s v="X"/>
    <s v="X"/>
    <s v="X"/>
    <s v="X"/>
    <s v="X"/>
    <s v="X"/>
    <s v="X"/>
    <s v="X"/>
    <s v="X"/>
    <s v="X"/>
    <s v="X"/>
    <s v="Masivo"/>
    <s v="X"/>
    <s v="X"/>
    <s v="X"/>
    <s v="X"/>
    <s v="X"/>
    <s v="X"/>
    <s v="X"/>
    <m/>
    <m/>
    <x v="0"/>
  </r>
  <r>
    <x v="48"/>
    <x v="0"/>
    <x v="1"/>
    <n v="1"/>
    <n v="1"/>
    <n v="30"/>
    <x v="8"/>
    <x v="13"/>
    <x v="1"/>
    <m/>
    <m/>
    <s v="Conocer la metodología para identificar y evaluar los riesgos de desastres en centros de trabajo, logrando la preparación pertinente para prevenir y responder una determinada emergencia o desastre._x000a_"/>
    <s v="¿Qué es la gestión de riesgos de emergencias?_x000a_¿Qué es una amenaza?_x000a_Clasificación de las amenazas_x000a_¿Qué es una vulnerabilidad?_x000a_¿Qué es el riesgo?_x000a_¿Qué es la evaluación de riesgo?_x000a_¿Cómo se efectúa la estimación del riesgo?_x000a_¿En qué consiste la metodología AIDEP?_x000a_¿En qué consiste la metodología ACCEDER?_x000a_¿Qué es el comité de gestión del centro?_x000a_Responsabilidad legal de la organización_x000a_Referencias técnicas para las organizaciones_x000a_Proceso de gestión de riesgos de emergencias_x000a_1. Organización del centro de trabajo_x000a_2. Identificación de amenazas_x000a_3. Evaluación de riesgos_x000a_4. Planificación de las medidas de control_x000a_5. Planificación de la respuesta_x000a_"/>
    <s v="Sala"/>
    <s v="Asistencia: 100%."/>
    <s v="No aplica"/>
    <s v="No"/>
    <s v="Participación"/>
    <s v="Charla dictada por OTEC, considerar que consume cuota de presupuesto"/>
    <x v="3"/>
    <s v="Emergencias"/>
    <s v="Intersectorial"/>
    <s v="X"/>
    <s v="X"/>
    <m/>
    <m/>
    <s v="X"/>
    <s v="X"/>
    <s v="X"/>
    <s v="X"/>
    <s v="X"/>
    <s v="X"/>
    <s v="X"/>
    <s v="X"/>
    <s v="X"/>
    <s v="X"/>
    <s v="X"/>
    <s v="X"/>
    <s v="X"/>
    <s v="X"/>
    <s v="X"/>
    <s v="X"/>
    <s v="X"/>
    <s v="Masivo"/>
    <s v="X"/>
    <s v="X"/>
    <s v="X"/>
    <s v="X"/>
    <s v="X"/>
    <s v="X"/>
    <s v="X"/>
    <m/>
    <m/>
    <x v="0"/>
  </r>
  <r>
    <x v="48"/>
    <x v="1"/>
    <x v="1"/>
    <n v="2"/>
    <n v="16"/>
    <n v="30"/>
    <x v="8"/>
    <x v="13"/>
    <x v="1"/>
    <s v="Aplicar metodología para identificar y evaluar los riesgos de desastres en centros de trabajo, logrando la preparación pertinente para prevenir y responder una determinada emergencia o desastre._x000a_"/>
    <s v="Conocer los conceptos relacionados con la gestión de riesgos de desastres._x000a_Conocer el marco legal vigente y las referencias técnicas para la gestión de riesgos de desastres._x000a_Conocer los pasos lógicos del proceso para identificar las amenazas y vulnerabilidades presentes en sus centros de trabajo, planificando e implementando medidas tendientes a reducir los riesgos de emergencias y desastres a que están expuestos los trabajadores"/>
    <m/>
    <s v="Marco conceptual_x000a_Marco normativo y técnico_x000a_Proceso de gestión de riesgos de emergencias_x000a_"/>
    <s v="Sala"/>
    <s v="Evaluación de aprendizaje &gt; 75%._x000a_Asistencia: 100%."/>
    <s v="Teórica"/>
    <s v="Si"/>
    <s v="Aprobación"/>
    <s v="La sala debe contar con data y sus respectivas conexiones"/>
    <x v="3"/>
    <s v="Emergencias"/>
    <s v="Intersectorial"/>
    <s v="X"/>
    <s v="X"/>
    <m/>
    <m/>
    <s v="X"/>
    <s v="X"/>
    <s v="X"/>
    <s v="X"/>
    <s v="X"/>
    <s v="X"/>
    <s v="X"/>
    <s v="X"/>
    <s v="X"/>
    <s v="X"/>
    <s v="X"/>
    <s v="X"/>
    <s v="X"/>
    <s v="X"/>
    <s v="X"/>
    <s v="X"/>
    <s v="X"/>
    <s v="Masivo"/>
    <s v="X"/>
    <s v="X"/>
    <s v="X"/>
    <s v="X"/>
    <s v="X"/>
    <s v="X"/>
    <s v="X"/>
    <m/>
    <m/>
    <x v="0"/>
  </r>
  <r>
    <x v="49"/>
    <x v="0"/>
    <x v="0"/>
    <n v="1"/>
    <n v="10"/>
    <n v="500"/>
    <x v="0"/>
    <x v="3"/>
    <x v="1"/>
    <m/>
    <m/>
    <s v="Entregar medidas de seguridad en operaciones de excavación y pilas de socalzado. _x000a_"/>
    <s v="Conceptos geotécnicos._x000a_Excavaciones, taludes y cortes verticales._x000a_Riesgos y aspectos de seguridad en excavaciones._x000a_Normativas técnicas y de seguridad: generalidades y análisis de aplicación."/>
    <s v="Virtual - Streaming"/>
    <s v="Asistencia: 100%."/>
    <s v="No aplica"/>
    <s v="No"/>
    <s v="Participación"/>
    <s v="Charla dictada por OTEC, considerar que consume cuota de presupuesto"/>
    <x v="0"/>
    <s v="Seguridad industrial"/>
    <s v="Intersectorial"/>
    <m/>
    <m/>
    <m/>
    <m/>
    <s v="X"/>
    <m/>
    <s v="X"/>
    <m/>
    <m/>
    <m/>
    <s v="X"/>
    <m/>
    <m/>
    <m/>
    <m/>
    <m/>
    <m/>
    <m/>
    <m/>
    <m/>
    <m/>
    <s v="Masivo"/>
    <m/>
    <s v="X"/>
    <s v="X"/>
    <s v="X"/>
    <s v="X"/>
    <s v="X"/>
    <m/>
    <m/>
    <m/>
    <x v="0"/>
  </r>
  <r>
    <x v="50"/>
    <x v="2"/>
    <x v="2"/>
    <n v="8"/>
    <n v="1"/>
    <s v="Indefinido"/>
    <x v="9"/>
    <x v="11"/>
    <x v="1"/>
    <s v="Aplicar los conocimientos adquiridos en torno a teletrabajo a fin de lograr un equilibrio entre la salud y productividad del trabajador."/>
    <s v="Comprender el contexto general del teletrabajo, considerando: _x000a_1) Legislación vigente, _x000a_2) Seguridad laboral,_x000a_3) Factores ergonómicos y autocuidado, y_x000a_4) Recomendaciones psicológicas respecto a la organización del trabajo para el teletrabajo."/>
    <m/>
    <s v="Prestaciones del seguro de la ley N° 16.744. _x000a_Seguridad en labores de teletrabajo. _x000a_Ergonomía y autocuidado para trabajo en oficinas y teletrabajo. _x000a_Recomendaciones psicológicas respecto a la organización del trabajo para el teletrabjo."/>
    <s v="Virtual"/>
    <s v="Evaluación de aprendizaje &gt; 75%."/>
    <s v="Teórica"/>
    <s v="Si"/>
    <s v="Aprobación"/>
    <s v="El programa puede realizarse en 120 días como máximo (4 meses) Las solicitudes de programas de más de 45 días de ejecución, deben ser solicitados por Salesforce."/>
    <x v="0"/>
    <s v="Teletrabajo"/>
    <s v="Intersectorial"/>
    <s v="X"/>
    <s v="X"/>
    <m/>
    <m/>
    <s v="X"/>
    <s v="X"/>
    <s v="X"/>
    <s v="X"/>
    <s v="X"/>
    <s v="X"/>
    <s v="X"/>
    <s v="X"/>
    <s v="X"/>
    <s v="X"/>
    <s v="X"/>
    <s v="X"/>
    <s v="X"/>
    <s v="X"/>
    <s v="X"/>
    <s v="X"/>
    <s v="X"/>
    <s v="Masivo"/>
    <s v="X"/>
    <s v="X"/>
    <s v="X"/>
    <s v="X"/>
    <s v="X"/>
    <m/>
    <m/>
    <m/>
    <m/>
    <x v="0"/>
  </r>
  <r>
    <x v="51"/>
    <x v="1"/>
    <x v="2"/>
    <n v="2"/>
    <n v="1"/>
    <s v="Indefinido"/>
    <x v="0"/>
    <x v="11"/>
    <x v="1"/>
    <s v="Aplicar la secuencia de pasos lógicos que permitan, de forma sistemática, el establecimiento del contexto, la identificación de peligros, el análisis y valorización del riesgo, generando las medidas de control necesarias."/>
    <s v="Conocer los conceptos fundamentales de la gestión del riesgo y generar la comprensión de las principales etapas del proceso."/>
    <m/>
    <s v="Paso 1: Establecer el contexto_x000a_Paso 2: Identificación de peligros_x000a_Paso 3: Análisis del riesgo_x000a_Paso 4: Valorización del riesgo_x000a_Paso 5: Control del riesgo_x000a_"/>
    <s v="Virtual"/>
    <s v="Evaluación de aprendizaje &gt; 75%."/>
    <s v="Teórica"/>
    <s v="Si"/>
    <s v="Aprobación"/>
    <m/>
    <x v="0"/>
    <s v="Seguridad industrial"/>
    <s v="Intersectorial"/>
    <s v="X"/>
    <s v="X"/>
    <m/>
    <m/>
    <s v="X"/>
    <s v="X"/>
    <s v="X"/>
    <s v="X"/>
    <s v="X"/>
    <s v="X"/>
    <s v="X"/>
    <s v="X"/>
    <s v="X"/>
    <s v="X"/>
    <s v="X"/>
    <s v="X"/>
    <s v="X"/>
    <s v="X"/>
    <s v="X"/>
    <s v="X"/>
    <s v="X"/>
    <s v="Masivo"/>
    <m/>
    <s v="X"/>
    <s v="X"/>
    <s v="X"/>
    <s v="X"/>
    <s v="X"/>
    <m/>
    <m/>
    <m/>
    <x v="0"/>
  </r>
  <r>
    <x v="52"/>
    <x v="0"/>
    <x v="0"/>
    <n v="1"/>
    <n v="10"/>
    <n v="500"/>
    <x v="3"/>
    <x v="15"/>
    <x v="3"/>
    <m/>
    <m/>
    <s v="Comprender que es la radiación ultravioleta (UV) y conocer la gestión del riesgo a realizar frente a la exposición a radiación UV de origen solar._x000a_"/>
    <s v="Que es la radiación ultravioleta UV._x000a_Gestión del riesgo._x000a_"/>
    <s v="Virtual - Streaming"/>
    <s v="Asistencia: 100%."/>
    <s v="No aplica"/>
    <s v="No"/>
    <s v="Participación"/>
    <s v="Charla dictada por OTEC, considerar que consume cuota de presupuesto"/>
    <x v="0"/>
    <s v="Higiene industrial"/>
    <s v="Intersectorial"/>
    <s v="X"/>
    <s v="X"/>
    <m/>
    <s v="X"/>
    <s v="X"/>
    <s v="X"/>
    <s v="X"/>
    <s v="X"/>
    <s v="X"/>
    <s v="X"/>
    <s v="X"/>
    <s v="X"/>
    <s v="X"/>
    <s v="X"/>
    <s v="X"/>
    <s v="X"/>
    <s v="X"/>
    <s v="X"/>
    <s v="X"/>
    <s v="X"/>
    <s v="X"/>
    <s v="Masivo"/>
    <m/>
    <s v="X"/>
    <s v="X"/>
    <s v="X"/>
    <s v="X"/>
    <s v="X"/>
    <m/>
    <m/>
    <m/>
    <x v="0"/>
  </r>
  <r>
    <x v="52"/>
    <x v="0"/>
    <x v="1"/>
    <n v="1"/>
    <n v="1"/>
    <n v="30"/>
    <x v="3"/>
    <x v="15"/>
    <x v="3"/>
    <m/>
    <m/>
    <s v="Comprender que es la radiación ultravioleta (UV) y conocer la gestión del riesgo a realizar frente a la exposición a radiación UV de origen solar._x000a_"/>
    <s v="Que es la radiación ultravioleta UV._x000a_Gestión del riesgo._x000a_"/>
    <s v="Sala"/>
    <s v="Asistencia: 100%."/>
    <s v="No aplica"/>
    <s v="No"/>
    <s v="Participación"/>
    <s v="Charla dictada por OTEC, considerar que consume cuota de presupuesto"/>
    <x v="0"/>
    <s v="Higiene industrial"/>
    <s v="Intersectorial"/>
    <s v="X"/>
    <s v="X"/>
    <m/>
    <s v="X"/>
    <s v="X"/>
    <s v="X"/>
    <s v="X"/>
    <s v="X"/>
    <s v="X"/>
    <s v="X"/>
    <s v="X"/>
    <s v="X"/>
    <s v="X"/>
    <s v="X"/>
    <s v="X"/>
    <s v="X"/>
    <s v="X"/>
    <s v="X"/>
    <s v="X"/>
    <s v="X"/>
    <s v="X"/>
    <s v="Masivo"/>
    <m/>
    <s v="X"/>
    <s v="X"/>
    <s v="X"/>
    <s v="X"/>
    <s v="X"/>
    <m/>
    <m/>
    <m/>
    <x v="0"/>
  </r>
  <r>
    <x v="53"/>
    <x v="0"/>
    <x v="0"/>
    <n v="1"/>
    <n v="10"/>
    <n v="500"/>
    <x v="12"/>
    <x v="9"/>
    <x v="1"/>
    <m/>
    <m/>
    <s v="Mostrar estadísticas de la población en Chile en la actualidad, entregar una guía para una alimentación saludable y algunas estrategias, tips y recomendaciones._x000a_"/>
    <s v="Introducción_x000a_Recomendaciones para una alimentación saludable _x000a_Estrategias"/>
    <s v="Virtual - Streaming"/>
    <s v="Asistencia: 100%."/>
    <s v="No aplica"/>
    <s v="No"/>
    <s v="Participación"/>
    <s v="Charla dictada por OTEC, considerar que consume cuota de presupuesto"/>
    <x v="0"/>
    <s v="Gestión del riesgo"/>
    <s v="Transversal"/>
    <s v="X"/>
    <s v="X"/>
    <m/>
    <s v="X"/>
    <s v="X"/>
    <s v="X"/>
    <s v="X"/>
    <s v="X"/>
    <s v="X"/>
    <s v="X"/>
    <s v="X"/>
    <s v="X"/>
    <s v="X"/>
    <s v="X"/>
    <s v="X"/>
    <s v="X"/>
    <s v="X"/>
    <s v="X"/>
    <s v="X"/>
    <s v="X"/>
    <s v="X"/>
    <s v="Masivo"/>
    <s v="X"/>
    <s v="X"/>
    <s v="X"/>
    <s v="X"/>
    <s v="X"/>
    <s v="X"/>
    <s v="X"/>
    <s v="X"/>
    <m/>
    <x v="1"/>
  </r>
  <r>
    <x v="54"/>
    <x v="0"/>
    <x v="1"/>
    <n v="1"/>
    <n v="1"/>
    <n v="30"/>
    <x v="1"/>
    <x v="14"/>
    <x v="0"/>
    <m/>
    <m/>
    <s v="Promover hábitos seguros en la ejecución de tareas asociadas a sala cuna y jardines infantiles, previniendo trastornos musculoesqueticos."/>
    <s v="Modelo ODE_x000a_Ejercicios compensatorios"/>
    <s v="Sala"/>
    <s v="Asistencia: 100%."/>
    <s v="No aplica"/>
    <s v="No"/>
    <s v="Participación"/>
    <s v="Charla dictada por expertos ACHS, en tal caso no consume cuotas. O puede ser dictada por facilitador OTEC en tal caso sí consumirá cuotas de capacitación."/>
    <x v="0"/>
    <s v="Higiene industrial"/>
    <s v="Intersectorial"/>
    <m/>
    <m/>
    <m/>
    <m/>
    <m/>
    <s v="X"/>
    <m/>
    <m/>
    <m/>
    <m/>
    <s v="X"/>
    <m/>
    <m/>
    <m/>
    <m/>
    <m/>
    <m/>
    <m/>
    <m/>
    <m/>
    <m/>
    <s v="Masivo"/>
    <s v="X"/>
    <s v="X"/>
    <s v="X"/>
    <m/>
    <m/>
    <m/>
    <m/>
    <m/>
    <m/>
    <x v="0"/>
  </r>
  <r>
    <x v="55"/>
    <x v="0"/>
    <x v="1"/>
    <n v="1"/>
    <n v="1"/>
    <n v="30"/>
    <x v="0"/>
    <x v="16"/>
    <x v="1"/>
    <m/>
    <m/>
    <s v="Aplicar medidas correctas para evitar contaminación por Hanta Virus."/>
    <m/>
    <s v="Sala"/>
    <s v="Asistencia: 100%."/>
    <s v="No aplica"/>
    <s v="No"/>
    <s v="Participación"/>
    <s v="Charla dictada por expertos ACHS, en tal caso no consume cuotas. O puede ser dictada por facilitador OTEC en tal caso sí consumirá cuotas de capacitación."/>
    <x v="0"/>
    <s v="Seguridad industrial"/>
    <s v="Intersectorial"/>
    <s v="X"/>
    <s v="X"/>
    <m/>
    <s v="X"/>
    <s v="X"/>
    <s v="X"/>
    <s v="X"/>
    <m/>
    <s v="X"/>
    <m/>
    <s v="X"/>
    <s v="X"/>
    <s v="X"/>
    <m/>
    <m/>
    <m/>
    <s v="X"/>
    <s v="X"/>
    <m/>
    <s v="X"/>
    <m/>
    <s v="Masivo"/>
    <s v="X"/>
    <s v="X"/>
    <s v="X"/>
    <s v="X"/>
    <s v="X"/>
    <s v="X"/>
    <s v="X"/>
    <m/>
    <m/>
    <x v="0"/>
  </r>
  <r>
    <x v="56"/>
    <x v="1"/>
    <x v="1"/>
    <n v="6"/>
    <n v="16"/>
    <n v="30"/>
    <x v="13"/>
    <x v="11"/>
    <x v="3"/>
    <s v="Aplicar de manera correcta las herramientas preventivas expuestas en el curso."/>
    <s v="Conocer conceptos básicos de: incidente, accidente, peligro, riesgos, medida de control, según normativa vigente._x000a_Reconocer las herramientas de gestión preventiva aplicables a las necesidades del participante al interior de su empresa, según la metodología expuesta en el curso."/>
    <m/>
    <s v="Módulo I: Conceptos básicos de prevención._x000a_a) Incidente_x000a_b) Peligro_x000a_c) Riesgos_x000a_d) Medidas de control._x000a__x000a_Módulo II: Herramientas de gestión preventiva:_x000a_a) Identificación de peligros y evaluación de riesgos._x000a_b) Medidas de control._x000a_c) Inspecciones._x000a_d) Observaciones._x000a_e) Plan de trabajo._x000a_f) Investigación de accidentes."/>
    <s v="Sala"/>
    <s v="Evaluación de aprendizaje &gt; 75%._x000a_Asistencia: 100%."/>
    <s v="Teórica"/>
    <s v="Si"/>
    <s v="Aprobación"/>
    <s v="La sala debe contar con data y sus respectivas conexiones"/>
    <x v="0"/>
    <s v="Gestión del riesgo"/>
    <s v="Intersectorial"/>
    <s v="X"/>
    <s v="X"/>
    <m/>
    <m/>
    <s v="X"/>
    <s v="X"/>
    <s v="X"/>
    <s v="X"/>
    <s v="X"/>
    <s v="X"/>
    <s v="X"/>
    <s v="X"/>
    <s v="X"/>
    <s v="X"/>
    <s v="X"/>
    <s v="X"/>
    <s v="X"/>
    <s v="X"/>
    <s v="X"/>
    <s v="X"/>
    <s v="X"/>
    <s v="Restringido"/>
    <m/>
    <s v="X"/>
    <s v="X"/>
    <s v="X"/>
    <s v="X"/>
    <s v="X"/>
    <m/>
    <m/>
    <m/>
    <x v="0"/>
  </r>
  <r>
    <x v="56"/>
    <x v="1"/>
    <x v="2"/>
    <n v="2"/>
    <n v="1"/>
    <s v="Indefinido"/>
    <x v="13"/>
    <x v="11"/>
    <x v="3"/>
    <s v="Aplicar de manera correcta las herramientas preventivas expuestas en el curso."/>
    <s v="Conocer conceptos básicos de: incidente, accidente, peligro, riesgos, medida de control, según normativa vigente._x000a_Reconocer las herramientas de gestión preventiva aplicables a las necesidades del participante al interior de su empresa, según la metodología expuesta en el curso."/>
    <m/>
    <s v="Conceptos básicos de prevención._x000a_Herramientas de gestión preventiva:_x000a_Identificación de peligros y evaluación de riesgos._x000a_Medidas de control._x000a_Inspecciones._x000a_Observaciones._x000a_Plan de trabajo._x000a_Investigación de accidentes."/>
    <s v="Virtual"/>
    <s v="Evaluación de aprendizaje &gt; 75%."/>
    <s v="Teórica"/>
    <s v="Si"/>
    <s v="Aprobación"/>
    <m/>
    <x v="0"/>
    <s v="Gestión del riesgo"/>
    <s v="Intersectorial"/>
    <s v="X"/>
    <s v="X"/>
    <m/>
    <m/>
    <s v="X"/>
    <s v="X"/>
    <s v="X"/>
    <s v="X"/>
    <s v="X"/>
    <s v="X"/>
    <s v="X"/>
    <s v="X"/>
    <s v="X"/>
    <s v="X"/>
    <s v="X"/>
    <s v="X"/>
    <s v="X"/>
    <s v="X"/>
    <s v="X"/>
    <s v="X"/>
    <s v="X"/>
    <s v="Restringido"/>
    <m/>
    <s v="X"/>
    <s v="X"/>
    <s v="X"/>
    <s v="X"/>
    <s v="X"/>
    <m/>
    <m/>
    <m/>
    <x v="0"/>
  </r>
  <r>
    <x v="57"/>
    <x v="1"/>
    <x v="1"/>
    <n v="3"/>
    <n v="16"/>
    <n v="30"/>
    <x v="1"/>
    <x v="17"/>
    <x v="1"/>
    <s v="Aplicar las recomendaciones establecidas en la guía técnica sobre exposición ocupacional a HIC por gran altura respecto de las consecuencias de esta exposición en la salud y las acciones destinadas a su prevención."/>
    <s v="Conocer los conceptos y normativa legal vigente que rige a los trabajadores expuesto a altura geográfica. _x000a_Conocer los riesgos y las consecuencias a la exposición a HIC._x000a_Considerar las medidas preventivas que se relacionan con la exposición al trabajo de gran altura."/>
    <m/>
    <s v="Conceptos y normativa vigente._x000a_Riesgos asociados a la exposición._x000a_Medidas preventivas."/>
    <s v="Sala"/>
    <s v="Evaluación de aprendizaje &gt; 75%._x000a_Asistencia: 100%."/>
    <s v="Teórica"/>
    <s v="No"/>
    <s v="Aprobación"/>
    <s v="Para ejecutar cursos presenciales, debes revisar la agenda de disponibilidad en el siguiente link Sharepoint de capacitación"/>
    <x v="0"/>
    <s v="Higiene industrial"/>
    <s v="Intersectorial"/>
    <m/>
    <m/>
    <m/>
    <m/>
    <m/>
    <m/>
    <m/>
    <m/>
    <m/>
    <m/>
    <m/>
    <m/>
    <s v="X"/>
    <m/>
    <m/>
    <m/>
    <m/>
    <s v="X"/>
    <m/>
    <m/>
    <s v="X"/>
    <s v="Masivo"/>
    <s v="X"/>
    <s v="X"/>
    <s v="X"/>
    <s v="X"/>
    <s v="X"/>
    <s v="X"/>
    <s v="X"/>
    <m/>
    <m/>
    <x v="0"/>
  </r>
  <r>
    <x v="58"/>
    <x v="1"/>
    <x v="2"/>
    <n v="2"/>
    <n v="1"/>
    <s v="Indefinido"/>
    <x v="3"/>
    <x v="11"/>
    <x v="1"/>
    <s v="Aplicar técnicas correctas para la identificación de peligros y evaluación de riesgos, en las tareas asociadas a su trabajo, según la metodología planteada en el curso."/>
    <s v="Conocer los principales conceptos y definiciones asociadas a la identificación de peligros._x000a_dentificar peligros presentes en el lugar de trabajo de acuerdo a la metodología entregada por ACHS._x000a_Evaluar riesgos asociados a los peligros identificados de acuerdo a la metodología planteada por ACHS."/>
    <m/>
    <s v="Conceptos y definiciones._x000a_Definición y Fundamentos._x000a_Observación de fuentes y situaciones de peligro._x000a_Pasos para la identificación de peligros._x000a_Tipos de peligros._x000a_Evaluación de riesgos._x000a_Medidas de control."/>
    <s v="Virtual"/>
    <s v="Evaluación de aprendizaje &gt; 75%."/>
    <s v="Teórica"/>
    <s v="Si"/>
    <s v="Aprobación"/>
    <s v=""/>
    <x v="0"/>
    <s v="Gestión del riesgo"/>
    <s v="Intersectorial"/>
    <s v="X"/>
    <s v="X"/>
    <s v="X"/>
    <m/>
    <s v="X"/>
    <s v="X"/>
    <s v="X"/>
    <s v="X"/>
    <s v="X"/>
    <s v="X"/>
    <s v="X"/>
    <s v="X"/>
    <s v="X"/>
    <s v="X"/>
    <s v="X"/>
    <s v="X"/>
    <s v="X"/>
    <s v="X"/>
    <s v="X"/>
    <s v="X"/>
    <s v="X"/>
    <s v="Masivo"/>
    <m/>
    <s v="X"/>
    <s v="X"/>
    <s v="X"/>
    <s v="X"/>
    <s v="X"/>
    <m/>
    <m/>
    <m/>
    <x v="0"/>
  </r>
  <r>
    <x v="58"/>
    <x v="0"/>
    <x v="1"/>
    <n v="1"/>
    <n v="1"/>
    <n v="30"/>
    <x v="3"/>
    <x v="11"/>
    <x v="1"/>
    <m/>
    <m/>
    <s v="Conocer las técnicas existentes para la identificación de peligros y evaluación de riesgos en las tareas asociadas al trabajo, según la metodología planteada en la charla."/>
    <s v="Conceptos y definiciones._x000a_Definición y Fundamentos._x000a_Observación de fuentes y situaciones de peligro._x000a_Pasos para la identificación de peligros._x000a_Tipos de peligros._x000a_Evaluación de riesgos._x000a_Medidas de control."/>
    <s v="Sala"/>
    <s v="Asistencia: 100%."/>
    <s v="No aplica"/>
    <s v="No"/>
    <s v="Participación"/>
    <s v="Charla dictada por expertos ACHS, en tal caso no consume cuotas. O puede ser dictada por facilitador OTEC en tal caso sí consumirá cuotas de capacitación."/>
    <x v="0"/>
    <s v="Gestión del riesgo"/>
    <s v="Intersectorial"/>
    <s v="X"/>
    <s v="X"/>
    <m/>
    <m/>
    <s v="X"/>
    <s v="X"/>
    <s v="X"/>
    <s v="X"/>
    <s v="X"/>
    <s v="X"/>
    <s v="X"/>
    <s v="X"/>
    <s v="X"/>
    <s v="X"/>
    <s v="X"/>
    <s v="X"/>
    <s v="X"/>
    <s v="X"/>
    <s v="X"/>
    <s v="X"/>
    <s v="X"/>
    <s v="Masivo"/>
    <m/>
    <s v="X"/>
    <s v="X"/>
    <s v="X"/>
    <s v="X"/>
    <s v="X"/>
    <m/>
    <m/>
    <m/>
    <x v="0"/>
  </r>
  <r>
    <x v="58"/>
    <x v="1"/>
    <x v="0"/>
    <n v="4"/>
    <n v="10"/>
    <n v="30"/>
    <x v="3"/>
    <x v="11"/>
    <x v="1"/>
    <s v="Aplicar técnicas correctas para la identificación de peligros y evaluación de riesgos, en las tareas asociadas a su trabajo, según la metodología planteada en el curso."/>
    <s v="Conocer los principales conceptos y definiciones asociadas a la identificación de peligros._x000a_Identificar peligros presentes en el lugar de trabajo de acuerdo a la metodología entregada por ACHS._x000a_Evaluar riesgos asociados a los peligros identificados de acuerdo a la metodología planteada por ACHS."/>
    <m/>
    <s v="Conceptos y definiciones._x000a_Definición y Fundamentos._x000a_Observación de fuentes y situaciones de peligro._x000a_Pasos para la identificación de peligros._x000a_Tipos de peligros._x000a_Evaluación de riesgos._x000a_Medidas de control."/>
    <s v="Virtual - Streaming"/>
    <s v="Evaluación de aprendizaje &gt; 75%._x000a_Asistencia: 100%."/>
    <s v="Teórica"/>
    <s v="No"/>
    <s v="Aprobación"/>
    <m/>
    <x v="0"/>
    <s v="Gestión del riesgo"/>
    <s v="Intersectorial"/>
    <s v="X"/>
    <s v="X"/>
    <m/>
    <m/>
    <s v="X"/>
    <s v="X"/>
    <s v="X"/>
    <s v="X"/>
    <s v="X"/>
    <s v="X"/>
    <s v="X"/>
    <s v="X"/>
    <s v="X"/>
    <s v="X"/>
    <s v="X"/>
    <s v="X"/>
    <s v="X"/>
    <s v="X"/>
    <s v="X"/>
    <s v="X"/>
    <s v="X"/>
    <s v="Masivo"/>
    <m/>
    <s v="X"/>
    <s v="X"/>
    <s v="X"/>
    <s v="X"/>
    <s v="X"/>
    <m/>
    <m/>
    <m/>
    <x v="0"/>
  </r>
  <r>
    <x v="59"/>
    <x v="1"/>
    <x v="0"/>
    <n v="6"/>
    <n v="10"/>
    <n v="30"/>
    <x v="0"/>
    <x v="0"/>
    <x v="3"/>
    <s v="Aplicar los requisitos establecidos en el estándar sobre control de las energías peligrosas en máquinas, de acuerdo con el modelo internacional OSHA 29 CFR 1910.147"/>
    <s v="Conocer la forma de implementar un programa de control de energías peligrosas en máquinas y equipos._x000a_Conocer los requisitos que debe cumplir de un programa de control de energías peligrosas y equipos._x000a_Comprender los conceptos y la terminología básica del modelo técnico._x000a_Reconocer los tipos de energía que se pueden encontrar en una máquina/equipos e instalaciones y establecer los procedimientos específicos de control. _x000a__x000a_"/>
    <m/>
    <s v="Conceptos y normativa aplicable: 1) las normas, 2) proyecto de implementación, 3) el estándar OSHA 1910.147 y 4) identificación de energías peligrosas._x000a_Las energías peligrosas en las máquinas: 1) descripción de las diferentes formas de energía._x000a_Los procedimientos de bloqueo: 1) requisitos de los procedimientos, 2) los 6 pasos del bloqueo, 3) los métodos alternativos._x000a_La organización del trabajo y los materiales: 1) las técnicas de bloqueo grupal, 2) los candados y las tarjetas, 3) los dispositivos de bloqueo."/>
    <s v="Virtual - Streaming"/>
    <s v="Evaluación de aprendizaje &gt; 75%._x000a_Asistencia: 100%."/>
    <s v="Teórica"/>
    <s v="No"/>
    <s v="Aprobación"/>
    <m/>
    <x v="0"/>
    <s v="Seguridad industrial"/>
    <s v="Intersectorial"/>
    <m/>
    <m/>
    <m/>
    <m/>
    <m/>
    <m/>
    <s v="X"/>
    <m/>
    <s v="X"/>
    <m/>
    <m/>
    <s v="X"/>
    <s v="X"/>
    <m/>
    <m/>
    <m/>
    <m/>
    <m/>
    <m/>
    <m/>
    <m/>
    <s v="Masivo"/>
    <s v="X"/>
    <s v="X"/>
    <s v="X"/>
    <m/>
    <m/>
    <s v="X"/>
    <m/>
    <m/>
    <m/>
    <x v="0"/>
  </r>
  <r>
    <x v="59"/>
    <x v="1"/>
    <x v="1"/>
    <n v="6"/>
    <n v="16"/>
    <n v="30"/>
    <x v="0"/>
    <x v="0"/>
    <x v="3"/>
    <s v="Aplicar los requisitos establecidos en el estándar sobre control de las energías peligrosas en máquinas, de acuerdo con el modelo internacional OSHA 29 CFR 1910.147"/>
    <s v="Conocer la forma de implementar un programa de control de energías peligrosas en máquinas y equipos._x000a_Conocer los requisitos que debe cumplir de un programa de control de energías peligrosas y equipos._x000a_Comprender los conceptos y la terminología básica del modelo técnico._x000a_Reconocer los tipos de energía que se pueden encontrar en una máquina/equipos e instalaciones y establecer los procedimientos específicos de control. _x000a__x000a_"/>
    <m/>
    <s v="Conceptos y normativa aplicable: 1) las normas, 2) proyecto de implementación, 3) el estándar OSHA 1910.147 y 4) identificación de energías peligrosas._x000a_Las energías peligrosas en las máquinas: 1) descripción de las diferentes formas de energía._x000a_Los procedimientos de bloqueo: 1) requisitos de los procedimientos, 2) los 6 pasos del bloqueo, 3) los métodos alternativos._x000a_La organización del trabajo y los materiales: 1) las técnicas de bloqueo grupal, 2) los candados y las tarjetas, 3) los dispositivos de bloqueo."/>
    <s v="Sala"/>
    <s v="Evaluación de aprendizaje &gt; 75%._x000a_Asistencia: 100%."/>
    <s v="Teórica"/>
    <s v="No"/>
    <s v="Aprobación"/>
    <s v="La sala debe contar con data y sus respectivas conexiones"/>
    <x v="0"/>
    <s v="Seguridad industrial"/>
    <s v="Intersectorial"/>
    <m/>
    <m/>
    <m/>
    <m/>
    <m/>
    <m/>
    <s v="X"/>
    <m/>
    <s v="X"/>
    <m/>
    <m/>
    <s v="X"/>
    <s v="X"/>
    <m/>
    <m/>
    <m/>
    <m/>
    <m/>
    <m/>
    <m/>
    <m/>
    <s v="Masivo"/>
    <s v="X"/>
    <s v="X"/>
    <s v="X"/>
    <m/>
    <m/>
    <s v="X"/>
    <m/>
    <m/>
    <m/>
    <x v="0"/>
  </r>
  <r>
    <x v="59"/>
    <x v="1"/>
    <x v="2"/>
    <n v="4"/>
    <n v="1"/>
    <s v="Indefinido"/>
    <x v="0"/>
    <x v="0"/>
    <x v="3"/>
    <s v="Aplicar los requisitos establecidos en el estándar sobre control de las energías peligrosas en máquinas, de acuerdo con el modelo internacional OSHA 29 CFR 1910.147"/>
    <s v="Conocer la forma de implementar un programa de control de energías peligrosas en máquinas y equipos._x000a_Conocer los requisitos que debe cumplir de un programa de control de energías peligrosas y equipos._x000a_Comprender los conceptos y la terminología básica del modelo técnico._x000a_Reconocer los tipos de energía que se pueden encontrar en una máquina/equipos e instalaciones y establecer los procedimientos específicos de control. _x000a__x000a_"/>
    <m/>
    <s v="Conceptos y normativa aplicable: 1) las normas, 2) proyecto de implementación, 3) el estándar OSHA 1910.147 y 4) identificación de energías peligrosas._x000a_Las energías peligrosas en las máquinas: 1) descripción de las diferentes formas de energía._x000a_Los procedimientos de bloqueo: 1) requisitos de los procedimientos, 2) los 6 pasos del bloqueo, 3) los métodos alternativos._x000a_La organización del trabajo y los materiales: 1) las técnicas de bloqueo grupal, 2) los candados y las tarjetas, 3) los dispositivos de bloqueo."/>
    <s v="Virtual"/>
    <s v="Evaluación de aprendizaje &gt; 75%."/>
    <s v="Teórica"/>
    <s v="No"/>
    <s v="Aprobación"/>
    <m/>
    <x v="0"/>
    <s v="Seguridad industrial"/>
    <s v="Intersectorial"/>
    <m/>
    <m/>
    <m/>
    <m/>
    <m/>
    <m/>
    <s v="X"/>
    <m/>
    <s v="X"/>
    <m/>
    <m/>
    <s v="X"/>
    <s v="X"/>
    <m/>
    <m/>
    <m/>
    <m/>
    <m/>
    <m/>
    <m/>
    <m/>
    <s v="Masivo"/>
    <s v="X"/>
    <s v="X"/>
    <s v="X"/>
    <m/>
    <m/>
    <s v="X"/>
    <m/>
    <m/>
    <m/>
    <x v="0"/>
  </r>
  <r>
    <x v="60"/>
    <x v="1"/>
    <x v="2"/>
    <n v="4"/>
    <n v="1"/>
    <s v="Indefinido"/>
    <x v="3"/>
    <x v="11"/>
    <x v="3"/>
    <s v="Aplicar los conceptos básicos de ergonomía participativa para la gestión de riesgos de Seguridad y Salud en el Trabajo (SST) según modelo propuesto por el Instituto de_x000a_Salud Pública (IPS), según la realidad y tamaño de la empresa."/>
    <s v="Conocer los fundamentos básicos de la ergonomía como disciplina que optimiza sistemas laborales._x000a_Conocer el marco normativo nacional en temáticas relacionado a ergonomía._x000a_Reforzar los elementos claves del proceso de gestión de riesgos (identificar-evaluar-controlar- asegurar)._x000a_Conocer aspectos generales de métodos de ergonomía participativa."/>
    <m/>
    <s v="¿Qué es la ergonomía?._x000a_¿Cómo identificar trabajos que implican movimientos repetitivos?_x000a_Medidas de control para trabajos repetitivos._x000a_Marco normativo y protocolos vinculados a la ergonomía._x000a_¿Qué es la ergonomía participativa y su implementación en las empresas?_x000a_"/>
    <s v="Virtual"/>
    <s v="Evaluación de aprendizaje &gt; 75%."/>
    <s v="Teórica"/>
    <s v="No"/>
    <s v="Aprobación"/>
    <m/>
    <x v="0"/>
    <s v="Higiene industrial"/>
    <s v="Intersectorial"/>
    <s v="X"/>
    <s v="X"/>
    <m/>
    <m/>
    <s v="X"/>
    <s v="X"/>
    <s v="X"/>
    <s v="X"/>
    <s v="X"/>
    <s v="X"/>
    <s v="X"/>
    <s v="X"/>
    <s v="X"/>
    <s v="X"/>
    <s v="X"/>
    <s v="X"/>
    <s v="X"/>
    <s v="X"/>
    <s v="X"/>
    <s v="X"/>
    <s v="X"/>
    <s v="Masivo"/>
    <s v="X"/>
    <s v="X"/>
    <s v="X"/>
    <s v="X"/>
    <s v="X"/>
    <s v="X"/>
    <m/>
    <m/>
    <m/>
    <x v="0"/>
  </r>
  <r>
    <x v="61"/>
    <x v="1"/>
    <x v="2"/>
    <n v="2"/>
    <n v="1"/>
    <s v="Indefinido"/>
    <x v="3"/>
    <x v="11"/>
    <x v="3"/>
    <s v="Conocer el marco normativo, las características del trabajo, las obligaciones de seguridad y salud en el trabajo y la gestión a realizar en régimen de subcontratación y servicios transitorios por parte de las organizaciones."/>
    <s v="Conocer las características del trabajo en régimen de subcontratación y servicios transitorios._x000a_Conocer las obligaciones de la seguridad y salud en el trabajo, en régimen de subcontratación y servicios transitorios._x000a_Conocer la gestión de seguridad y salud en el trabajo en régimen de subcontratación."/>
    <m/>
    <s v="Introducción_x000a_Características del trabajo en régimen de subcontratación y servicios transitorios_x000a_Obligaciones de la SST en trabajo en régimen de subcontratación y servicios transitorios_x000a_La gestión de la SST régimen de subcontratación_x000a_"/>
    <s v="Virtual"/>
    <s v="Evaluación de aprendizaje &gt; 75%."/>
    <s v="Teórica"/>
    <s v="Si"/>
    <s v="Aprobación"/>
    <m/>
    <x v="4"/>
    <s v="Contratistas"/>
    <s v="Intersectorial"/>
    <s v="X"/>
    <s v="X"/>
    <m/>
    <m/>
    <s v="X"/>
    <s v="X"/>
    <s v="X"/>
    <s v="X"/>
    <s v="X"/>
    <s v="X"/>
    <s v="X"/>
    <s v="X"/>
    <s v="X"/>
    <s v="X"/>
    <s v="X"/>
    <s v="X"/>
    <s v="X"/>
    <s v="X"/>
    <s v="X"/>
    <s v="X"/>
    <s v="X"/>
    <s v="Masivo"/>
    <m/>
    <s v="X"/>
    <s v="X"/>
    <s v="X"/>
    <s v="X"/>
    <s v="X"/>
    <m/>
    <m/>
    <m/>
    <x v="0"/>
  </r>
  <r>
    <x v="61"/>
    <x v="1"/>
    <x v="0"/>
    <n v="3"/>
    <n v="10"/>
    <n v="30"/>
    <x v="3"/>
    <x v="11"/>
    <x v="3"/>
    <s v="Realizar las gestiones pertinentes en régimen de subcontratación y servicios transitorios por parte de las organizaciones."/>
    <s v="Conocer las características del trabajo en régimen de subcontratación y servicios transitorios._x000a_Conocer las obligaciones de la seguridad y salud en el trabajo, en régimen de subcontratación y servicios transitorios._x000a_Conocer la gestión de seguridad y salud en el trabajo en régimen de subcontratación."/>
    <m/>
    <s v="Introducción_x000a_Características del trabajo en régimen de subcontratación y servicios transitorios_x000a_Obligaciones de la SST en trabajo en régimen de subcontratación y servicios transitorios_x000a_La gestión de la SST régimen de subcontratación_x000a_"/>
    <s v="Virtual - Streaming"/>
    <s v="Evaluación de aprendizaje &gt; 75%._x000a_Asistencia: 100%."/>
    <s v="Teórica"/>
    <s v="Si"/>
    <s v="Aprobación"/>
    <m/>
    <x v="4"/>
    <s v="Contratistas"/>
    <s v="Intersectorial"/>
    <s v="X"/>
    <s v="X"/>
    <m/>
    <m/>
    <s v="X"/>
    <s v="X"/>
    <s v="X"/>
    <s v="X"/>
    <s v="X"/>
    <s v="X"/>
    <s v="X"/>
    <s v="X"/>
    <s v="X"/>
    <s v="X"/>
    <s v="X"/>
    <s v="X"/>
    <s v="X"/>
    <s v="X"/>
    <s v="X"/>
    <s v="X"/>
    <s v="X"/>
    <s v="Masivo"/>
    <m/>
    <s v="X"/>
    <s v="X"/>
    <s v="X"/>
    <s v="X"/>
    <s v="X"/>
    <m/>
    <m/>
    <m/>
    <x v="0"/>
  </r>
  <r>
    <x v="62"/>
    <x v="1"/>
    <x v="2"/>
    <n v="3"/>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_x000a_Subprocesos, riesgos y su prevención: subprocesos críticos del sector desde el punto de vista preventivo, los peligros potenciales, riesgos involucrados y las medidas de control o prevención._x000a_Aspectos transversales de salud ocupacional: potenciales problemáticas de salud ocupacional presentes en el sector, de acuerdo a los protocolos ministeriales o de ACHS, y evaluaciones ocupacionales que aplican en el sector. _x000a_"/>
    <s v="Virtual"/>
    <s v="Evaluación de aprendizaje &gt; 75%."/>
    <s v="Teórica"/>
    <s v="Si"/>
    <s v="Aprobación"/>
    <m/>
    <x v="0"/>
    <s v="Seguridad industrial"/>
    <s v="Sectorial"/>
    <m/>
    <m/>
    <m/>
    <m/>
    <m/>
    <m/>
    <m/>
    <s v="X"/>
    <m/>
    <m/>
    <m/>
    <m/>
    <m/>
    <m/>
    <m/>
    <m/>
    <m/>
    <m/>
    <m/>
    <m/>
    <m/>
    <s v="Masivo"/>
    <m/>
    <s v="X"/>
    <s v="X"/>
    <m/>
    <m/>
    <s v="X"/>
    <m/>
    <m/>
    <m/>
    <x v="14"/>
  </r>
  <r>
    <x v="63"/>
    <x v="1"/>
    <x v="2"/>
    <n v="2"/>
    <n v="1"/>
    <s v="Indefinido"/>
    <x v="11"/>
    <x v="9"/>
    <x v="3"/>
    <s v="Reforzar el conocimiento de la legislación chilena atingente a seguridad y salud en el trabajo (SST) aplicable a los organismos administradores y a las empresas públicas/privados"/>
    <s v="Explicar el léxico legislativo de los aspectos legales_x000a_Conocer el ordenamiento jurídico chileno (fuentes, normativas especificas, fiscalizadores) _x000a_Entender los fundamentos de la clasificación de los requisitos legales de SST (genéricos/específicos)_x000a_Identificar los aspectos legales genéricos (transversales) aplicables a la empresa_x000a_Identificar los aspectos legales específicos aplicables, según la realidad de la empresa_x000a_Determinar los criterios de evaluación_x000a_Definir el plan de acción para abordar brechas generadas en la evaluación_x000a_Establecer la etapa de seguimiento, verificación, efectividad de las medidas y el proceso de reevaluación "/>
    <m/>
    <s v="Sistema legal y normativo chileno_x000a_Sistema normativo de seguridad y salud en el trabajo en chile_x000a_Etapas para la gestión de aspectos legales_x000a_"/>
    <s v="Virtual"/>
    <s v="Evaluación de aprendizaje &gt; 75%."/>
    <s v="Teórica"/>
    <s v="Si"/>
    <s v="Aprobación"/>
    <m/>
    <x v="2"/>
    <s v="Aspectos legales"/>
    <s v="Intersectorial"/>
    <s v="X"/>
    <s v="X"/>
    <m/>
    <m/>
    <s v="X"/>
    <s v="X"/>
    <s v="X"/>
    <s v="X"/>
    <s v="X"/>
    <s v="X"/>
    <s v="X"/>
    <s v="X"/>
    <s v="X"/>
    <s v="X"/>
    <s v="X"/>
    <s v="X"/>
    <s v="X"/>
    <s v="X"/>
    <s v="X"/>
    <s v="X"/>
    <s v="X"/>
    <s v="Restringido"/>
    <m/>
    <m/>
    <m/>
    <m/>
    <m/>
    <s v="X"/>
    <m/>
    <m/>
    <m/>
    <x v="0"/>
  </r>
  <r>
    <x v="64"/>
    <x v="1"/>
    <x v="2"/>
    <n v="2"/>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s v="X"/>
    <m/>
    <m/>
    <m/>
    <m/>
    <m/>
    <m/>
    <m/>
    <m/>
    <m/>
    <m/>
    <m/>
    <m/>
    <m/>
    <m/>
    <m/>
    <m/>
    <m/>
    <m/>
    <m/>
    <m/>
    <s v="Masivo"/>
    <m/>
    <s v="X"/>
    <s v="X"/>
    <m/>
    <m/>
    <s v="X"/>
    <m/>
    <m/>
    <m/>
    <x v="6"/>
  </r>
  <r>
    <x v="65"/>
    <x v="1"/>
    <x v="2"/>
    <n v="3"/>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m/>
    <m/>
    <m/>
    <m/>
    <m/>
    <s v="X"/>
    <m/>
    <m/>
    <m/>
    <m/>
    <m/>
    <m/>
    <m/>
    <m/>
    <m/>
    <s v="Masivo"/>
    <m/>
    <s v="X"/>
    <s v="X"/>
    <m/>
    <m/>
    <s v="X"/>
    <m/>
    <m/>
    <m/>
    <x v="5"/>
  </r>
  <r>
    <x v="66"/>
    <x v="1"/>
    <x v="2"/>
    <n v="2"/>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m/>
    <m/>
    <m/>
    <m/>
    <m/>
    <s v="X"/>
    <m/>
    <m/>
    <m/>
    <m/>
    <m/>
    <m/>
    <m/>
    <m/>
    <m/>
    <s v="Masivo"/>
    <m/>
    <s v="X"/>
    <s v="X"/>
    <m/>
    <m/>
    <s v="X"/>
    <m/>
    <m/>
    <m/>
    <x v="5"/>
  </r>
  <r>
    <x v="67"/>
    <x v="1"/>
    <x v="2"/>
    <n v="4"/>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m/>
    <m/>
    <m/>
    <m/>
    <m/>
    <s v="X"/>
    <m/>
    <m/>
    <m/>
    <m/>
    <m/>
    <m/>
    <m/>
    <m/>
    <m/>
    <s v="Masivo"/>
    <m/>
    <s v="X"/>
    <s v="X"/>
    <m/>
    <m/>
    <s v="X"/>
    <m/>
    <m/>
    <m/>
    <x v="5"/>
  </r>
  <r>
    <x v="68"/>
    <x v="1"/>
    <x v="2"/>
    <n v="3"/>
    <n v="1"/>
    <s v="Indefinido"/>
    <x v="5"/>
    <x v="9"/>
    <x v="3"/>
    <s v="Identifica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
    <m/>
    <s v="Introducción: descripción en términos generales del sector económico, en donde se incluyen datos de accidentabilidad y masa, entre otros, además de terminología propia del sector. _x000a_Subprocesos, riesgos y su prevención: subprocesos críticos del sector desde el punto de vista preventivo, los peligros potenciales, riesgos involucrados y las medidas de control o prevención. _x000a_Aspectos transversales de salud ocupacional: potenciales problemáticas de salud ocupacional presentes en el sector, de acuerdo a los protocolos ministeriales o de ACHS, y evaluaciones ocupacionales que aplican en el sector. "/>
    <s v="Virtual"/>
    <s v="Evaluación de aprendizaje &gt; 75%."/>
    <s v="Teórica"/>
    <s v="Si"/>
    <s v="Aprobación"/>
    <m/>
    <x v="0"/>
    <s v="Seguridad industrial"/>
    <s v="Sectorial"/>
    <m/>
    <m/>
    <m/>
    <m/>
    <m/>
    <m/>
    <m/>
    <m/>
    <m/>
    <m/>
    <m/>
    <s v="X"/>
    <m/>
    <m/>
    <m/>
    <m/>
    <m/>
    <m/>
    <m/>
    <m/>
    <m/>
    <s v="Masivo"/>
    <m/>
    <s v="X"/>
    <s v="X"/>
    <m/>
    <m/>
    <s v="X"/>
    <m/>
    <m/>
    <m/>
    <x v="5"/>
  </r>
  <r>
    <x v="69"/>
    <x v="1"/>
    <x v="2"/>
    <n v="2"/>
    <n v="1"/>
    <s v="Indefinido"/>
    <x v="3"/>
    <x v="11"/>
    <x v="3"/>
    <s v="Reforzar los conceptos fundamentales de la gestión del riesgo y comprender las principales etapas del proceso: identificación, evaluación y control de  peligros de seguridad e higiene industrial"/>
    <s v="Conocer los conceptos técnicos de la gestión del riesgo_x000a_Establecer el contexto del proceso de gestión del riesgo, según a las características de la empresa_x000a_Determinar los criterios técnicos de la etapa de identificación de peligros_x000a_Establecer metodología de valorización de riesgos, según la realidad de la empresa_x000a_Evaluar los riesgos a partir de su valorización_x000a_Definir los controles atingentes al nivel de riesgo, la normativa vigente y la realidad de la empresa._x000a_Establecer la etapa de seguimiento, verificación y efectividad de las medidas de control_x000a_Establecer el proceso inspecciones y observaciones"/>
    <m/>
    <s v="Proceso de gestión del riesgo_x000a_1. Alcance, contexto y criterios_x000a_2. Identificación de peligros_x000a_3. Ánalisis del riesgo_x000a_4. Valorización del riesgo_x000a_5. Control del riesgo"/>
    <s v="Virtual"/>
    <s v="Evaluación de aprendizaje &gt; 75%."/>
    <s v="Teórica"/>
    <s v="Si"/>
    <s v="Aprobación"/>
    <m/>
    <x v="0"/>
    <s v="Seguridad industrial"/>
    <s v="Intersectorial"/>
    <s v="X"/>
    <s v="X"/>
    <m/>
    <m/>
    <s v="X"/>
    <s v="X"/>
    <s v="X"/>
    <s v="X"/>
    <s v="X"/>
    <s v="X"/>
    <s v="X"/>
    <s v="X"/>
    <s v="X"/>
    <s v="X"/>
    <s v="X"/>
    <s v="X"/>
    <s v="X"/>
    <s v="X"/>
    <s v="X"/>
    <s v="X"/>
    <s v="X"/>
    <s v="Restringido"/>
    <m/>
    <m/>
    <m/>
    <m/>
    <m/>
    <s v="X"/>
    <m/>
    <m/>
    <m/>
    <x v="0"/>
  </r>
  <r>
    <x v="70"/>
    <x v="1"/>
    <x v="2"/>
    <n v="2"/>
    <n v="1"/>
    <s v="Indefinido"/>
    <x v="7"/>
    <x v="9"/>
    <x v="3"/>
    <s v="Conocer las implicaciones legales y operativas del seguro social obligatorio, en conformidad con las leyes vigentes."/>
    <s v="Conocer los fundamentos de la Ley N° 16.744._x000a_Conocer las bases legales de la protección contra riesgos de accidentes del trabajo y enfermedades profesionales._x000a_"/>
    <m/>
    <s v="Aspectos generales de la Ley 16.744_x000a_Superintendencia de seguridad social_x000a_Aspectos claves de los accidentes del trabajo_x000a_Aspectos claves de los accidentes del trayecto_x000a_Aspectos claves de las enfermedades profesionales_x000a_Prestaciones del seguro_x000a_Articulo 77 bis"/>
    <s v="Virtual"/>
    <s v="Evaluación de aprendizaje &gt; 75%."/>
    <s v="Teórica"/>
    <s v="Si"/>
    <s v="Aprobación"/>
    <m/>
    <x v="0"/>
    <s v="Seguridad industrial"/>
    <s v="Intersectorial"/>
    <s v="X"/>
    <s v="X"/>
    <m/>
    <m/>
    <s v="X"/>
    <s v="X"/>
    <s v="X"/>
    <s v="X"/>
    <s v="X"/>
    <s v="X"/>
    <s v="X"/>
    <s v="X"/>
    <s v="X"/>
    <s v="X"/>
    <s v="X"/>
    <s v="X"/>
    <s v="X"/>
    <s v="X"/>
    <s v="X"/>
    <s v="X"/>
    <s v="X"/>
    <s v="Restringido"/>
    <m/>
    <m/>
    <m/>
    <m/>
    <m/>
    <s v="X"/>
    <m/>
    <m/>
    <m/>
    <x v="0"/>
  </r>
  <r>
    <x v="71"/>
    <x v="1"/>
    <x v="1"/>
    <n v="4"/>
    <n v="16"/>
    <n v="30"/>
    <x v="0"/>
    <x v="18"/>
    <x v="1"/>
    <s v="Aplicar las variadas técnicas de supervivencia frente a diversos escenarios de caída al agua, según criterios de la Autoridad Marítima."/>
    <s v="Reconocer la correcta aplicación de técnicas de supervivencia frente a situaciones de emergencias en medio acuático, conforme a los criterios dispuestos por DIRECTEMAR._x000a_"/>
    <m/>
    <s v="Reglamentación._x000a_Caída al agua._x000a_Shock psicológico._x000a_Caídas al agua nocturnas y con mal tiempo._x000a_Supervivencia en aguas frías y correntosas."/>
    <s v="Sala"/>
    <s v="Evaluación de aprendizaje &gt; 75%._x000a_Asistencia: 100%."/>
    <s v="Teórica"/>
    <s v="No"/>
    <s v="Aprobación"/>
    <s v="Este curso solo puede solicitarse dentro de la temporada en que capacitación habilita para ello (Diciembre – Marzo). Para revisar el detalle de requisitos y consideraciones consulta instructivo disponible en SharePoint de Capacitaciones à Proyectos Especiales"/>
    <x v="0"/>
    <s v="Seguridad industrial"/>
    <s v="Sectorial"/>
    <m/>
    <m/>
    <m/>
    <m/>
    <m/>
    <m/>
    <m/>
    <m/>
    <m/>
    <m/>
    <m/>
    <m/>
    <m/>
    <m/>
    <m/>
    <m/>
    <s v="X"/>
    <m/>
    <m/>
    <m/>
    <m/>
    <s v="Restringido"/>
    <s v="X"/>
    <s v="X"/>
    <m/>
    <m/>
    <m/>
    <m/>
    <m/>
    <m/>
    <m/>
    <x v="15"/>
  </r>
  <r>
    <x v="71"/>
    <x v="1"/>
    <x v="0"/>
    <n v="3"/>
    <n v="10"/>
    <n v="30"/>
    <x v="0"/>
    <x v="18"/>
    <x v="1"/>
    <s v="Aplicar las variadas técnicas de supervivencia frente a diversos escenarios de caída al agua, según criterios de la Autoridad Marítima."/>
    <s v="Reconocer la correcta aplicación de técnicas de supervivencia frente a situaciones de emergencias en medio acuático, conforme a los criterios dispuestos por DIRECTEMAR._x000a_"/>
    <m/>
    <s v="Reglamentación._x000a_Caída al agua._x000a_Shock psicológico._x000a_Caídas al agua nocturnas y con mal tiempo._x000a_Supervivencia en aguas frías y correntosas._x000a_Primeros auxilios."/>
    <s v="Virtual - Streaming"/>
    <s v="Evaluación de aprendizaje &gt; 75%._x000a_Asistencia: 100%."/>
    <s v="Teórica"/>
    <s v="No"/>
    <s v="Aprobación"/>
    <s v="Este curso solo puede solicitarse dentro de la temporada en que capacitación habilita para ello (Diciembre – Marzo). Para revisar el detalle de requisitos y consideraciones consulta instructivo disponible en SharePoint de Capacitaciones à Proyectos Especiales"/>
    <x v="0"/>
    <s v="Seguridad industrial"/>
    <s v="Sectorial"/>
    <m/>
    <m/>
    <m/>
    <m/>
    <m/>
    <m/>
    <m/>
    <m/>
    <m/>
    <m/>
    <m/>
    <m/>
    <m/>
    <m/>
    <m/>
    <m/>
    <s v="X"/>
    <m/>
    <m/>
    <m/>
    <m/>
    <s v="Restringido"/>
    <s v="X"/>
    <s v="X"/>
    <m/>
    <m/>
    <m/>
    <m/>
    <m/>
    <m/>
    <m/>
    <x v="15"/>
  </r>
  <r>
    <x v="72"/>
    <x v="1"/>
    <x v="0"/>
    <n v="3"/>
    <n v="10"/>
    <n v="30"/>
    <x v="0"/>
    <x v="19"/>
    <x v="0"/>
    <s v="Aplicar procedimientos para el manejo seguro de residuos peligrosos y especiales, conforme a la normativa legal  vigente._x000a_"/>
    <s v="Conocer sobre la aplicación de DS N° 148 /2003 y DS N° 6 /2009._x000a_Identificar y clasificar los diferentes tipos de residuos: peligrosos y especiales._x000a_Conocer el manejo y segregación de residuos peligrosos y especiales._x000a_Conocer e almacenamiento y manejo de residuos peligrosos y especiales._x000a_Identificar el trasporte de residuos peligrosos y especiales según la norma._x000a_"/>
    <m/>
    <s v="Conceptos generales y  normativas._x000a_Identificación y clasificación de residuos peligrosos y especiales._x000a_Manejo de residuos peligrosos y especiales._x000a_Almacenamiento y manejo de residuos peligrosos  y especiales._x000a_Transporte de residuos peligrosos y especiales."/>
    <s v="Virtual - Streaming"/>
    <s v="Evaluación de aprendizaje &gt; 75%._x000a_Asistencia: 100%."/>
    <s v="Teórica"/>
    <s v="Si"/>
    <s v="Aprobación"/>
    <m/>
    <x v="0"/>
    <s v="Higiene industrial"/>
    <s v="Intersectorial"/>
    <m/>
    <m/>
    <m/>
    <m/>
    <m/>
    <m/>
    <m/>
    <m/>
    <m/>
    <m/>
    <s v="X"/>
    <m/>
    <m/>
    <m/>
    <m/>
    <m/>
    <m/>
    <m/>
    <m/>
    <s v="X"/>
    <m/>
    <s v="Masivo"/>
    <s v="X"/>
    <s v="X"/>
    <s v="X"/>
    <m/>
    <m/>
    <m/>
    <m/>
    <m/>
    <m/>
    <x v="0"/>
  </r>
  <r>
    <x v="72"/>
    <x v="1"/>
    <x v="2"/>
    <n v="2"/>
    <n v="1"/>
    <s v="Indefinido"/>
    <x v="0"/>
    <x v="19"/>
    <x v="0"/>
    <s v="Aplicar procedimientos para el manejo seguro de residuos peligrosos y especiales, conforme a la normativa legal  vigente."/>
    <s v="Informar a los trabajadores sobre la aplicación de DS N° 148 /2003 &amp; DS N° 6 /2009._x000a_Identificar y clasificar los diferentes tipos de residuos: peligrosos y especiales._x000a_Conocer el manejo y segregación de residuos peligrosos y especiales._x000a_Conocer e almacenamiento  y manejo de residuos peligrosos y especiales._x000a_Identificar el trasporte de residuos peligrosos y especiales según la norma._x000a_"/>
    <m/>
    <s v="Conceptos generales y  normativas._x000a_Identificación y clasificación de residuos peligrosos y especiales._x000a_Manejo de residuos peligrosos y especiales._x000a_Almacenamiento y manejo de residuos peligrosos  y especiales._x000a_Transporte de residuos peligrosos y especiales."/>
    <s v="Virtual"/>
    <s v="Evaluación de aprendizaje &gt; 75%."/>
    <s v="Teórica"/>
    <s v="No"/>
    <s v="Aprobación"/>
    <m/>
    <x v="0"/>
    <s v="Higiene industrial"/>
    <s v="Intersectorial"/>
    <m/>
    <m/>
    <m/>
    <m/>
    <m/>
    <m/>
    <m/>
    <m/>
    <m/>
    <m/>
    <s v="X"/>
    <m/>
    <m/>
    <m/>
    <m/>
    <m/>
    <m/>
    <m/>
    <m/>
    <s v="X"/>
    <m/>
    <s v="Masivo"/>
    <s v="X"/>
    <s v="X"/>
    <s v="X"/>
    <m/>
    <m/>
    <m/>
    <m/>
    <m/>
    <m/>
    <x v="0"/>
  </r>
  <r>
    <x v="73"/>
    <x v="2"/>
    <x v="1"/>
    <n v="8"/>
    <n v="16"/>
    <n v="30"/>
    <x v="0"/>
    <x v="4"/>
    <x v="1"/>
    <s v="Aplicar la normativa legal vigente, reconociendo los diferentes tipos de residuos peligrosos."/>
    <s v="• Conocer los antecedentes generales asociados a residuos peligrosos._x000a_• Identificar, clasificar y cuantificar los residuos peligrosos._x000a_• Conocer el manejo interno de los residuos peligrosos._x000a_• Conocer el manejo externo de los residuos peligrosos."/>
    <m/>
    <s v="Antecedentes generales sobre residuos peligrosos._x000a_Identificar, clasificar y cuantificar los residuos peligrosos._x000a_Manejo interno de residuos peligrosos._x000a_Manejo externo de residuos peligrosos."/>
    <s v="Sala"/>
    <s v="Evaluación de aprendizaje &gt; 75%._x000a_Asistencia: 100%."/>
    <s v="Teórica"/>
    <s v="Si"/>
    <s v="Aprobación"/>
    <s v="La sala debe contar con data y sus respectivas conexiones"/>
    <x v="0"/>
    <s v="Higiene industrial"/>
    <s v="Intersectorial"/>
    <s v="X"/>
    <s v="X"/>
    <m/>
    <m/>
    <s v="X"/>
    <m/>
    <s v="X"/>
    <m/>
    <s v="X"/>
    <m/>
    <s v="X"/>
    <s v="X"/>
    <s v="X"/>
    <m/>
    <m/>
    <m/>
    <s v="X"/>
    <s v="X"/>
    <m/>
    <s v="X"/>
    <s v="X"/>
    <s v="Masivo"/>
    <s v="X"/>
    <s v="X"/>
    <s v="X"/>
    <m/>
    <m/>
    <s v="X"/>
    <m/>
    <m/>
    <m/>
    <x v="0"/>
  </r>
  <r>
    <x v="73"/>
    <x v="1"/>
    <x v="2"/>
    <n v="4"/>
    <n v="1"/>
    <s v="Indefinido"/>
    <x v="0"/>
    <x v="4"/>
    <x v="1"/>
    <s v="Aplicar la normativa legal vigente, reconociendo los diferentes tipos de residuos peligrosos."/>
    <s v="Conocer los antecedentes generales asociados a residuos peligrosos._x000a_Identificar, clasificar y cuantificar los residuos peligrosos._x000a_Conocer el manejo interno de los residuos peligrosos._x000a_Conocer el manejo externo de los residuos peligrosos."/>
    <m/>
    <s v="Antecedentes generales sobre residuos peligrosos._x000a_Identificar, clasificar y cuantificar los residuos peligrosos._x000a_Manejo interno de residuos peligrosos._x000a_Manejo externo de residuos peligrosos."/>
    <s v="Virtual"/>
    <s v="Evaluación de aprendizaje &gt; 75%._x000a_Asistencia: 100%."/>
    <s v="Teórica"/>
    <s v="Si"/>
    <s v="Aprobación"/>
    <m/>
    <x v="0"/>
    <s v="Higiene industrial"/>
    <s v="Intersectorial"/>
    <s v="X"/>
    <s v="X"/>
    <m/>
    <m/>
    <s v="X"/>
    <m/>
    <s v="X"/>
    <m/>
    <s v="X"/>
    <m/>
    <s v="X"/>
    <s v="X"/>
    <s v="X"/>
    <m/>
    <m/>
    <m/>
    <s v="X"/>
    <s v="X"/>
    <m/>
    <s v="X"/>
    <s v="X"/>
    <s v="Masivo"/>
    <s v="X"/>
    <s v="X"/>
    <s v="X"/>
    <m/>
    <m/>
    <s v="X"/>
    <m/>
    <m/>
    <m/>
    <x v="0"/>
  </r>
  <r>
    <x v="74"/>
    <x v="1"/>
    <x v="0"/>
    <n v="3"/>
    <n v="10"/>
    <n v="30"/>
    <x v="0"/>
    <x v="2"/>
    <x v="1"/>
    <s v="Aplicar habilidades personales y conocimientos técnicos en situaciones agresivas que se presentan en los establecimientos educacionales."/>
    <s v="Conocer las situaciones de violencia escolar y como abordarlas desde el contexto de las emociones._x000a_Conocer las necesidades educativas especiales, como abordarlas y que hacer ante situaciones disruptivas en el aula."/>
    <m/>
    <s v="¿Qué entendemos por violencia en el trabajo y por qué representa un riesgo laboral?_x000a_¿Qué es la violencia escolar, tipos y cómo abordarlas?_x000a_¿Qué son las emociones?_x000a_Responsables, habilidades y errores en la educación._x000a_Funciones de los docentes._x000a_Claves para manejar conductas disruptivas._x000a_Tipos de NEE y recomendaciones para abordarlas._x000a_Ejercicios para trabajar con niños con NEE._x000a_"/>
    <s v="Virtual - Streaming"/>
    <s v="Evaluación de aprendizaje &gt; 75%._x000a_Asistencia: 100%."/>
    <s v="Teórica"/>
    <s v="No"/>
    <s v="Aprobación"/>
    <m/>
    <x v="0"/>
    <s v="Higiene industrial"/>
    <s v="Sectorial"/>
    <m/>
    <m/>
    <m/>
    <m/>
    <m/>
    <s v="X"/>
    <m/>
    <m/>
    <m/>
    <m/>
    <m/>
    <m/>
    <m/>
    <m/>
    <m/>
    <m/>
    <m/>
    <m/>
    <m/>
    <m/>
    <m/>
    <s v="Masivo"/>
    <s v="X"/>
    <s v="X"/>
    <s v="X"/>
    <s v="X"/>
    <s v="X"/>
    <s v="X"/>
    <s v="X"/>
    <s v="X"/>
    <m/>
    <x v="7"/>
  </r>
  <r>
    <x v="74"/>
    <x v="1"/>
    <x v="2"/>
    <n v="2"/>
    <n v="1"/>
    <s v="Indefinido"/>
    <x v="0"/>
    <x v="2"/>
    <x v="1"/>
    <s v="Aplicar habilidades personales y conocimientos técnicos en situaciones agresivas que se presentan en los establecimientos educacionales."/>
    <s v="Conocer las situaciones de violencia escolar y como abordarlas desde el contexto de las emociones._x000a_Conocer las necesidades educativas especiales, como abordarlas y que hacer ante situaciones disruptivas en el aula."/>
    <m/>
    <s v="¿Qué entendemos por violencia en el trabajo y por qué representa un riesgo laboral?_x000a_¿Qué es la violencia escolar, tipos y cómo abordarlas?_x000a_¿Qué son las emociones?_x000a_Responsables, habilidades y errores en la educación._x000a_Funciones de los docentes._x000a_Claves para manejar conductas disruptivas._x000a_Tipos de NEE y recomendaciones para abordarlas._x000a_Ejercicios para trabajar con niños con NEE._x000a_"/>
    <s v="Virtual"/>
    <s v="Evaluación de aprendizaje &gt; 75%."/>
    <s v="Teórica"/>
    <s v="No"/>
    <s v="Aprobación"/>
    <m/>
    <x v="0"/>
    <s v="Higiene industrial"/>
    <s v="Sectorial"/>
    <m/>
    <m/>
    <m/>
    <m/>
    <m/>
    <s v="X"/>
    <m/>
    <m/>
    <m/>
    <m/>
    <m/>
    <m/>
    <m/>
    <m/>
    <m/>
    <m/>
    <m/>
    <m/>
    <m/>
    <m/>
    <m/>
    <s v="Masivo"/>
    <s v="X"/>
    <s v="X"/>
    <s v="X"/>
    <s v="X"/>
    <s v="X"/>
    <s v="X"/>
    <s v="X"/>
    <s v="X"/>
    <m/>
    <x v="7"/>
  </r>
  <r>
    <x v="75"/>
    <x v="1"/>
    <x v="1"/>
    <n v="4"/>
    <n v="16"/>
    <n v="30"/>
    <x v="0"/>
    <x v="4"/>
    <x v="0"/>
    <s v="Aplicar las medidas preventivas en la utilización de las sustancias químicas peligrosas más comunes, en base a lo señalado en el curso y la normativa legal vigente."/>
    <s v="Conocer las sustancias químicas peligrosas y los riesgos para la salud en el uso de éstas._x000a_Conocer las medidas preventivas en la utilización de las sustancias químicas más comunes._x000a_Conocer la normativa legal que regula el uso, exposición y almacenamiento de las sustancias peligrosas."/>
    <m/>
    <s v="Sustancias químicas peligrosas_x000a_Hoja de datos de seguridad (HDS)_x000a_Sustancias químicas peligrosas más comunes._x000a_Medidas preventivas y normativa legal._x000a_"/>
    <s v="Sala"/>
    <s v="Evaluación de aprendizaje &gt; 75%._x000a_Asistencia: 100%."/>
    <s v="Teórica"/>
    <s v="Si"/>
    <s v="Aprobación"/>
    <s v="La sala debe contar con data y sus respectivas conexiones"/>
    <x v="0"/>
    <s v="Higiene industrial"/>
    <s v="Intersectorial"/>
    <s v="X"/>
    <s v="X"/>
    <m/>
    <m/>
    <s v="X"/>
    <s v="X"/>
    <s v="X"/>
    <s v="X"/>
    <s v="X"/>
    <s v="X"/>
    <s v="X"/>
    <s v="X"/>
    <s v="X"/>
    <s v="X"/>
    <s v="X"/>
    <s v="X"/>
    <s v="X"/>
    <s v="X"/>
    <s v="X"/>
    <s v="X"/>
    <s v="X"/>
    <s v="Masivo"/>
    <s v="X"/>
    <s v="X"/>
    <m/>
    <m/>
    <m/>
    <m/>
    <m/>
    <m/>
    <m/>
    <x v="0"/>
  </r>
  <r>
    <x v="75"/>
    <x v="1"/>
    <x v="2"/>
    <n v="2"/>
    <n v="1"/>
    <s v="Indefinido"/>
    <x v="0"/>
    <x v="4"/>
    <x v="0"/>
    <s v="Aplicar las medidas preventivas en la utilización de las sustancias químicas peligrosas más comunes, en base a lo señalado en el curso y la normativa legal vigente."/>
    <s v="Conocer las sustancias químicas peligrosas y los riesgos para la salud en el uso de éstas._x000a_Conocer las medidas preventivas en la utilización de las sustancias químicas más comunes._x000a_Conocer la normativa legal que regula el uso, exposición y almacenamiento de las sustancias peligrosas."/>
    <m/>
    <s v="Sustancias químicas peligrosas_x000a_Hoja de datos de seguridad (HDS)_x000a_Sustancias químicas peligrosas más comunes._x000a_Medidas preventivas y normativa legal._x000a_"/>
    <s v="Virtual"/>
    <s v="Evaluación de aprendizaje &gt; 75%."/>
    <s v="Teórica"/>
    <s v="Si"/>
    <s v="Aprobación"/>
    <m/>
    <x v="0"/>
    <s v="Higiene industrial"/>
    <s v="Intersectorial"/>
    <s v="X"/>
    <s v="X"/>
    <m/>
    <m/>
    <s v="X"/>
    <s v="X"/>
    <s v="X"/>
    <s v="X"/>
    <s v="X"/>
    <s v="X"/>
    <s v="X"/>
    <s v="X"/>
    <s v="X"/>
    <s v="X"/>
    <s v="X"/>
    <s v="X"/>
    <s v="X"/>
    <s v="X"/>
    <s v="X"/>
    <s v="X"/>
    <s v="X"/>
    <s v="Masivo"/>
    <s v="X"/>
    <s v="X"/>
    <m/>
    <m/>
    <m/>
    <m/>
    <m/>
    <m/>
    <m/>
    <x v="0"/>
  </r>
  <r>
    <x v="75"/>
    <x v="1"/>
    <x v="0"/>
    <n v="3"/>
    <n v="10"/>
    <n v="30"/>
    <x v="0"/>
    <x v="4"/>
    <x v="0"/>
    <s v="Aplicar las medidas preventivas en la utilización de las sustancias químicas peligrosas más comunes, en base a lo señalado en el curso y la normativa legal vigente."/>
    <s v="Conocer las sustancias químicas peligrosas y los riesgos para la salud en el uso de éstas._x000a_Conocer las medidas preventivas en la utilización de las sustancias químicas más comunes._x000a_Conocer la normativa legal que regula el uso, exposición y almacenamiento de las sustancias peligrosas."/>
    <m/>
    <s v="Sustancias químicas peligrosas_x000a_Hoja de datos de seguridad (HDS)_x000a_Sustancias químicas peligrosas más comunes._x000a_Medidas preventivas y normativa legal._x000a_"/>
    <s v="Virtual - Streaming"/>
    <s v="Evaluación de aprendizaje &gt; 75%._x000a_Asistencia: 100%."/>
    <s v="Teórica"/>
    <s v="Si"/>
    <s v="Aprobación"/>
    <m/>
    <x v="0"/>
    <s v="Higiene industrial"/>
    <s v="Intersectorial"/>
    <s v="X"/>
    <s v="X"/>
    <m/>
    <m/>
    <s v="X"/>
    <s v="X"/>
    <s v="X"/>
    <s v="X"/>
    <s v="X"/>
    <s v="X"/>
    <s v="X"/>
    <s v="X"/>
    <s v="X"/>
    <s v="X"/>
    <s v="X"/>
    <s v="X"/>
    <s v="X"/>
    <s v="X"/>
    <s v="X"/>
    <s v="X"/>
    <s v="X"/>
    <s v="Masivo"/>
    <s v="X"/>
    <s v="X"/>
    <m/>
    <m/>
    <m/>
    <m/>
    <m/>
    <m/>
    <m/>
    <x v="0"/>
  </r>
  <r>
    <x v="76"/>
    <x v="1"/>
    <x v="0"/>
    <n v="2"/>
    <n v="10"/>
    <n v="30"/>
    <x v="0"/>
    <x v="20"/>
    <x v="1"/>
    <s v="Aplicar prácticas de trabajo necesarias para realizar un correcto manejo manual de carga, según los estándares revisados en el curso."/>
    <s v="Conocer qué es el MMC._x000a_Identificar los riesgos asociados al MMC._x000a_Identificar las prácticas de trabajo adecuadas para realizar un correcto MMC."/>
    <m/>
    <s v="Qué es el MMC. _x000a_Tipos de tarea que implican MMC._x000a_Normativa asociada al MMC. _x000a_Causas de los riesgos asociados al MMC._x000a_Descripcion de practicas asociadas al MMC."/>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76"/>
    <x v="0"/>
    <x v="0"/>
    <n v="1"/>
    <n v="10"/>
    <n v="500"/>
    <x v="0"/>
    <x v="20"/>
    <x v="1"/>
    <m/>
    <m/>
    <s v="Reforzar en los trabajadores las prácticas de trabajo seguro en la realización de un correcto Manejo Manual de Carga (MMC)."/>
    <s v="Qué es el MMC. _x000a_Tipos de tarea que implican MMC._x000a_Normativa asociada al MMC. _x000a_Causas de los riesgos asociados al MMC._x000a_Descripcion de practicas asociadas al MMC."/>
    <s v="Virtual - Streaming"/>
    <s v="Asistencia: 100%."/>
    <s v="No aplica"/>
    <s v="No"/>
    <s v="Participación"/>
    <s v="Charla dictada por expertos ACHS, en tal caso no consume cuotas. O puede ser dictada por facilitador OTEC en tal caso sí consumirá cuotas de capacitación."/>
    <x v="0"/>
    <s v="Higiene industrial"/>
    <s v="Transversal"/>
    <s v="X"/>
    <s v="X"/>
    <m/>
    <s v="X"/>
    <s v="X"/>
    <s v="X"/>
    <s v="X"/>
    <s v="X"/>
    <s v="X"/>
    <s v="X"/>
    <s v="X"/>
    <s v="X"/>
    <s v="X"/>
    <s v="X"/>
    <s v="X"/>
    <s v="X"/>
    <s v="X"/>
    <s v="X"/>
    <s v="X"/>
    <s v="X"/>
    <s v="X"/>
    <s v="Masivo"/>
    <s v="X"/>
    <s v="X"/>
    <s v="X"/>
    <s v="X"/>
    <s v="X"/>
    <s v="X"/>
    <s v="X"/>
    <m/>
    <m/>
    <x v="1"/>
  </r>
  <r>
    <x v="76"/>
    <x v="0"/>
    <x v="1"/>
    <n v="1"/>
    <n v="1"/>
    <n v="30"/>
    <x v="0"/>
    <x v="20"/>
    <x v="1"/>
    <m/>
    <m/>
    <s v="Reforzar en los trabajadores las prácticas de trabajo seguro en la realización de un correcto Manejo Manual de Carga (MMC)."/>
    <m/>
    <s v="Sala"/>
    <s v="Asistencia: 100%."/>
    <s v="No aplica"/>
    <s v="No"/>
    <s v="Participación"/>
    <s v="Charla dictada por expertos ACHS, en tal caso no consume cuotas. O puede ser dictada por facilitador OTEC en tal caso sí consumirá cuotas de capacitación."/>
    <x v="0"/>
    <s v="Higiene industrial"/>
    <s v="Transversal"/>
    <s v="X"/>
    <s v="X"/>
    <m/>
    <s v="X"/>
    <s v="X"/>
    <s v="X"/>
    <s v="X"/>
    <s v="X"/>
    <s v="X"/>
    <s v="X"/>
    <s v="X"/>
    <s v="X"/>
    <s v="X"/>
    <s v="X"/>
    <s v="X"/>
    <s v="X"/>
    <s v="X"/>
    <s v="X"/>
    <s v="X"/>
    <s v="X"/>
    <s v="X"/>
    <s v="Masivo"/>
    <s v="X"/>
    <s v="X"/>
    <s v="X"/>
    <s v="X"/>
    <s v="X"/>
    <s v="X"/>
    <s v="X"/>
    <m/>
    <m/>
    <x v="1"/>
  </r>
  <r>
    <x v="76"/>
    <x v="1"/>
    <x v="1"/>
    <n v="4"/>
    <n v="16"/>
    <n v="30"/>
    <x v="0"/>
    <x v="20"/>
    <x v="1"/>
    <s v="Aplicar prácticas de trabajo necesarias para realizar un correcto manejo manual de carga, según los estándares revisados en el curso."/>
    <s v="Conocer qué es el MMC_x000a_Identificar los riesgos asociados al MMC_x000a_Identificar las prácticas de trabajo adecuadas para realizar un correcto MMC."/>
    <m/>
    <s v="Manejo Manual de Carga (MMC)._x000a_Peligros y prácticas adecuadas al MMC."/>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76"/>
    <x v="1"/>
    <x v="2"/>
    <n v="2"/>
    <n v="1"/>
    <s v="Indefinido"/>
    <x v="0"/>
    <x v="20"/>
    <x v="1"/>
    <s v="Aplicar prácticas de trabajo necesarias para realizar un correcto manejo manual de carga, según los estándares revisados en el curso."/>
    <s v="Conocer qué es el MMC_x000a_Identificar los riesgos asociados al MMC_x000a_Identificar las prácticas de trabajo adecuadas para realizar un correcto MMC."/>
    <m/>
    <s v="Manejo Manual de Carga (MMC)._x000a_Peligros y prácticas adecuadas al MMC."/>
    <s v="Virtual"/>
    <s v="Evaluación de aprendizaje &gt; 75%."/>
    <s v="Teórica"/>
    <s v="Si"/>
    <s v="Aprobación"/>
    <s v=""/>
    <x v="0"/>
    <s v="Higiene industrial"/>
    <s v="Transversal"/>
    <s v="X"/>
    <s v="X"/>
    <s v="X"/>
    <s v="X"/>
    <s v="X"/>
    <s v="X"/>
    <s v="X"/>
    <s v="X"/>
    <s v="X"/>
    <s v="X"/>
    <s v="X"/>
    <s v="X"/>
    <s v="X"/>
    <s v="X"/>
    <s v="X"/>
    <s v="X"/>
    <s v="X"/>
    <s v="X"/>
    <s v="X"/>
    <s v="X"/>
    <s v="X"/>
    <s v="Masivo"/>
    <s v="X"/>
    <s v="X"/>
    <s v="X"/>
    <s v="X"/>
    <s v="X"/>
    <s v="X"/>
    <s v="X"/>
    <m/>
    <m/>
    <x v="1"/>
  </r>
  <r>
    <x v="76"/>
    <x v="0"/>
    <x v="3"/>
    <n v="1"/>
    <n v="12"/>
    <n v="15"/>
    <x v="0"/>
    <x v="20"/>
    <x v="1"/>
    <m/>
    <m/>
    <s v="Reforzar en los trabajadores las prácticas de trabajo seguro en la realización de un correcto Manejo Manual de Carga (MMC)."/>
    <s v="Qué es el MMC. _x000a_Tipos de tarea que implican MMC._x000a_Normativa asociada al MMC. _x000a_Causas de los riesgos asociados al MMC._x000a_Descripcion de practicas asociadas al MMC."/>
    <s v="Aula móvil"/>
    <s v="Asistencia: 100%."/>
    <s v="No aplica"/>
    <s v="No"/>
    <s v="Participación"/>
    <s v="Solo se puede solicitar una especialidad de charla por día. Esta charla corresponde a la especialidad &quot;ergonomía&quot;. Charla dictada por facilitador en el aula movíl, la cual se encuentra equipada para ejecutar las charlas al aire libre, aplicando las medidas sanitarias por la Autoridad._x000a_"/>
    <x v="0"/>
    <s v="Higiene industrial"/>
    <s v="Transversal"/>
    <s v="X"/>
    <s v="X"/>
    <m/>
    <s v="X"/>
    <s v="X"/>
    <s v="X"/>
    <s v="X"/>
    <s v="X"/>
    <s v="X"/>
    <s v="X"/>
    <s v="X"/>
    <s v="X"/>
    <s v="X"/>
    <s v="X"/>
    <s v="X"/>
    <s v="X"/>
    <s v="X"/>
    <s v="X"/>
    <s v="X"/>
    <s v="X"/>
    <s v="X"/>
    <s v="Masivo"/>
    <s v="X"/>
    <s v="X"/>
    <s v="X"/>
    <s v="X"/>
    <s v="X"/>
    <s v="X"/>
    <s v="X"/>
    <m/>
    <m/>
    <x v="1"/>
  </r>
  <r>
    <x v="77"/>
    <x v="0"/>
    <x v="0"/>
    <n v="1"/>
    <n v="10"/>
    <n v="500"/>
    <x v="0"/>
    <x v="14"/>
    <x v="1"/>
    <m/>
    <m/>
    <s v="Conocer las técnicas de manejo manual de personas/pacientes de manera correcta para evitar lesiones musculoesqueléticas."/>
    <s v="Marco legal_x000a_Exigencia y capacidades del cuidador._x000a_Riesgos en centros de cuidados específicos._x000a_Medidas de control del riesgo por MMP._x000a_Consejos de autocuidado para cuidadores._x000a_Principio de mecánica corporal._x000a_Técnicas para la movilización de personas en situación de discapacidad."/>
    <s v="Virtual - Streaming"/>
    <s v="Asistencia: 100%."/>
    <s v="No aplica"/>
    <s v="No"/>
    <s v="Participación"/>
    <s v="Charla dictada por OTEC, considerar que consume cuota de presupuesto"/>
    <x v="0"/>
    <s v="Higiene industrial"/>
    <s v="Intersectorial"/>
    <m/>
    <m/>
    <m/>
    <m/>
    <m/>
    <s v="X"/>
    <m/>
    <m/>
    <m/>
    <m/>
    <s v="X"/>
    <m/>
    <m/>
    <m/>
    <m/>
    <m/>
    <m/>
    <m/>
    <m/>
    <s v="X"/>
    <m/>
    <s v="Masivo"/>
    <s v="X"/>
    <s v="X"/>
    <s v="X"/>
    <m/>
    <m/>
    <m/>
    <m/>
    <m/>
    <m/>
    <x v="0"/>
  </r>
  <r>
    <x v="78"/>
    <x v="0"/>
    <x v="1"/>
    <n v="1"/>
    <n v="1"/>
    <n v="30"/>
    <x v="0"/>
    <x v="21"/>
    <x v="0"/>
    <m/>
    <m/>
    <s v="Identificar los incidentes típicos que ocurren en el uso de las herramientas eléctricas más comunes._x000a_Conocer las medidas preventivas en la utilización de las herramientas eléctricas mas comunes."/>
    <s v="Condiciones generales_x000a_Extensiones eléctricas_x000a_Herramientas eléctricas: esmeril angular, sierra circular, taladro, lijadora eléctrica, fresadora eléctrica, atornillador eléctrico y cepillo eléctrico."/>
    <s v="Sala"/>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s v="X"/>
    <s v="X"/>
    <s v="X"/>
    <s v="X"/>
    <s v="X"/>
    <s v="X"/>
    <s v="X"/>
    <s v="X"/>
    <s v="X"/>
    <s v="X"/>
    <s v="X"/>
    <s v="X"/>
    <s v="X"/>
    <s v="X"/>
    <s v="X"/>
    <s v="X"/>
    <s v="Masivo"/>
    <s v="X"/>
    <s v="X"/>
    <s v="X"/>
    <m/>
    <m/>
    <m/>
    <m/>
    <m/>
    <m/>
    <x v="0"/>
  </r>
  <r>
    <x v="79"/>
    <x v="0"/>
    <x v="1"/>
    <n v="1"/>
    <n v="1"/>
    <n v="30"/>
    <x v="0"/>
    <x v="8"/>
    <x v="0"/>
    <m/>
    <m/>
    <s v="Conocer las precauciones y técnicas correctas para evitar incidentes por contacto con material corto punzante."/>
    <s v="Conceptos que necesitamos conocer_x000a_Procedimientos involucrados_x000a_Uso de barreras protectoras_x000a_Características, rotulado y traslado de la muestra_x000a_"/>
    <s v="Sala"/>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s v="X"/>
    <s v="X"/>
    <s v="X"/>
    <s v="X"/>
    <m/>
    <s v="X"/>
    <s v="X"/>
    <s v="X"/>
    <m/>
    <m/>
    <m/>
    <s v="X"/>
    <s v="X"/>
    <s v="X"/>
    <s v="X"/>
    <s v="X"/>
    <s v="Masivo"/>
    <s v="X"/>
    <s v="X"/>
    <m/>
    <m/>
    <m/>
    <m/>
    <m/>
    <m/>
    <m/>
    <x v="0"/>
  </r>
  <r>
    <x v="80"/>
    <x v="1"/>
    <x v="2"/>
    <n v="2"/>
    <n v="1"/>
    <s v="Indefinido"/>
    <x v="9"/>
    <x v="11"/>
    <x v="0"/>
    <s v="Incorporar conductas seguras en el desempeño del teletrabajo"/>
    <s v="Identificar peligros (conductas y condiciones inseguras), niveles de riesgo y medidas de control del riesgo en el contexto del teletrabajo; y Conocer cuáles son las situaciones de emergencia de origen natural, humano o de origen biológico sanitario, que se podrían generar en el contexto de teletrabajo y cómo prepararse para proceder frente a ellas._x000a_"/>
    <m/>
    <s v="Principales medidas de seguridad y salud en teletrabajo.          _x000a_Conceptos y definiciones. _x000a_Identificando peligros en el contexto de teletrabajo. _x000a_Plan Familia Preparada de la ONEMI.             _x000a_Autoevaluación de los riesgos del puesto de trabajo.                                                                                                                                                                                                                                                                                                                                                                                                                                   _x000a_"/>
    <s v="Virtual"/>
    <s v="Evaluación de aprendizaje &gt; 75%."/>
    <s v="Teórica"/>
    <s v="Si"/>
    <s v="Aprobación"/>
    <m/>
    <x v="0"/>
    <s v="Teletrabajo"/>
    <s v="Intersectorial"/>
    <s v="X"/>
    <s v="X"/>
    <m/>
    <m/>
    <s v="X"/>
    <s v="X"/>
    <s v="X"/>
    <s v="X"/>
    <s v="X"/>
    <s v="X"/>
    <s v="X"/>
    <s v="X"/>
    <s v="X"/>
    <m/>
    <s v="X"/>
    <s v="X"/>
    <s v="X"/>
    <s v="X"/>
    <s v="X"/>
    <s v="X"/>
    <s v="X"/>
    <s v="Masivo"/>
    <s v="X"/>
    <s v="X"/>
    <s v="X"/>
    <m/>
    <m/>
    <m/>
    <m/>
    <m/>
    <m/>
    <x v="0"/>
  </r>
  <r>
    <x v="81"/>
    <x v="1"/>
    <x v="2"/>
    <n v="2"/>
    <n v="1"/>
    <s v="Indefinido"/>
    <x v="1"/>
    <x v="22"/>
    <x v="0"/>
    <s v="Aplicar las medidas preventivas asociadas a la exposición a citostáticos"/>
    <s v="Conocer los peligros asociados a la exposición a citóstaticos."/>
    <m/>
    <s v="Introducción y antecedentes generales._x000a_Contexto normativo._x000a_Obligación de informar_x000a_Medidas preventivas_x000a_"/>
    <s v="Virtual"/>
    <s v="Evaluación de aprendizaje &gt; 75%."/>
    <s v="Teórica"/>
    <s v="Si"/>
    <s v="Aprobación"/>
    <m/>
    <x v="0"/>
    <s v="Higiene industrial"/>
    <s v="Sectorial"/>
    <m/>
    <m/>
    <m/>
    <m/>
    <m/>
    <m/>
    <m/>
    <m/>
    <m/>
    <m/>
    <m/>
    <m/>
    <m/>
    <m/>
    <m/>
    <m/>
    <m/>
    <m/>
    <m/>
    <s v="X"/>
    <m/>
    <s v="Masivo"/>
    <s v="X"/>
    <s v="X"/>
    <s v="X"/>
    <m/>
    <s v="X"/>
    <s v="X"/>
    <m/>
    <m/>
    <m/>
    <x v="12"/>
  </r>
  <r>
    <x v="82"/>
    <x v="1"/>
    <x v="0"/>
    <n v="2"/>
    <n v="10"/>
    <n v="30"/>
    <x v="1"/>
    <x v="15"/>
    <x v="1"/>
    <s v="Aplicar las medidas de prevención en las tareas  en que el trabajador está expuesto a  radiación UV, conforme a lo establecido en la Guía Técnica Radiación Ultravioleta de origen Solar."/>
    <s v="Comprender que es la radiación ultravioleta (UV). _x000a_Conocer los efectos que provoca la radiación ultravioleta (UV) en la piel de las personas. _x000a_Identificar las formas de prevenir los efectos nocivos de la radiación ultravioleta (UV)."/>
    <m/>
    <s v="Qué es la radiación ultravioleta (UV)._x000a_Efectos de la radiación UV en la piel de las personas._x000a_Prevención de efectos nocivos de la radiación UV._x000a_"/>
    <s v="Virtual - Streaming"/>
    <s v="Evaluación de aprendizaje &gt; 75%._x000a_Asistencia: 100%."/>
    <s v="Teórica"/>
    <s v="No"/>
    <s v="Aprobación"/>
    <m/>
    <x v="0"/>
    <s v="Higiene industrial"/>
    <s v="Transversal"/>
    <s v="X"/>
    <s v="X"/>
    <m/>
    <s v="X"/>
    <s v="X"/>
    <s v="X"/>
    <s v="X"/>
    <s v="X"/>
    <s v="X"/>
    <s v="X"/>
    <s v="X"/>
    <s v="X"/>
    <s v="X"/>
    <s v="X"/>
    <s v="X"/>
    <s v="X"/>
    <s v="X"/>
    <s v="X"/>
    <s v="X"/>
    <s v="X"/>
    <s v="X"/>
    <s v="Masivo"/>
    <s v="X"/>
    <s v="X"/>
    <s v="X"/>
    <s v="X"/>
    <s v="X"/>
    <s v="X"/>
    <m/>
    <m/>
    <m/>
    <x v="1"/>
  </r>
  <r>
    <x v="82"/>
    <x v="1"/>
    <x v="2"/>
    <n v="2"/>
    <n v="1"/>
    <s v="Indefinido"/>
    <x v="1"/>
    <x v="15"/>
    <x v="1"/>
    <s v="Aplicar las medidas de prevención en las tareas  en que el trabajador está expuesto a  radiación UV, conforme a lo establecido en la Guía Técnica Radiación Ultravioleta de origen Solar."/>
    <s v="Comprender que es la radiación ultravioleta (UV)._x000a_Conocer los efectos que provoca la radiación ultravioleta (UV) en la piel de las personas._x000a_Identificar las formas de prevenir los efectos nocivos de la radiación ultravioleta (UV)._x000a_"/>
    <m/>
    <s v="Qué es la radiación ultravioleta (UV)._x000a_Prevención de efectos nocivos de la radiación UV._x000a_Contexto normativo_x000a_Ley N° 16.744_x000a_Decreto supremo N° 594_x000a_Guía técnica_x000a_Gestión del riesgo_x000a_Política de seguridad_x000a_Manual de seguridad_x000a_Equipo de salud ocupacional_x000a_Difusión y capacitación_x000a_¿Cuáles son las medidas preventivas?_x000a_Medidas preventivas técnicas_x000a_Medidas preventivas administrativas_x000a_Medidas preventivas protección_x000a_personal_x000a_Verificación y Control_x000a_Vigilancia de la Salud"/>
    <s v="Virtual"/>
    <s v="Evaluación de aprendizaje &gt; 75%."/>
    <s v="Teórica"/>
    <s v="Si"/>
    <s v="Aprobación"/>
    <m/>
    <x v="0"/>
    <s v="Higiene industrial"/>
    <s v="Transversal"/>
    <s v="X"/>
    <s v="X"/>
    <s v="X"/>
    <s v="X"/>
    <s v="X"/>
    <s v="X"/>
    <s v="X"/>
    <s v="X"/>
    <s v="X"/>
    <s v="X"/>
    <s v="X"/>
    <s v="X"/>
    <s v="X"/>
    <s v="X"/>
    <s v="X"/>
    <s v="X"/>
    <s v="X"/>
    <s v="X"/>
    <s v="X"/>
    <s v="X"/>
    <s v="X"/>
    <s v="Masivo"/>
    <s v="X"/>
    <s v="X"/>
    <s v="X"/>
    <s v="X"/>
    <s v="X"/>
    <s v="X"/>
    <m/>
    <m/>
    <m/>
    <x v="1"/>
  </r>
  <r>
    <x v="82"/>
    <x v="0"/>
    <x v="1"/>
    <n v="1"/>
    <n v="1"/>
    <n v="30"/>
    <x v="1"/>
    <x v="15"/>
    <x v="1"/>
    <m/>
    <m/>
    <s v="Reforzar en los trabajadores las medidas de prevención existentes en las tareas en que el trabajador está expuesto a  radiación UV, conforme a lo establecido en la Guía Técnica Radiación Ultravioleta de origen Solar."/>
    <m/>
    <s v="Sala"/>
    <s v="Asistencia: 100%."/>
    <s v="No aplica"/>
    <s v="No"/>
    <s v="Participación"/>
    <s v="Charla dictada por expertos ACHS, en tal caso no consume cuotas. O puede ser dictada por facilitador OTEC en tal caso sí consumirá cuotas de capacitación."/>
    <x v="0"/>
    <s v="Higiene industrial"/>
    <s v="Transversal"/>
    <s v="X"/>
    <s v="X"/>
    <m/>
    <s v="X"/>
    <s v="X"/>
    <s v="X"/>
    <s v="X"/>
    <s v="X"/>
    <s v="X"/>
    <s v="X"/>
    <s v="X"/>
    <s v="X"/>
    <s v="X"/>
    <s v="X"/>
    <s v="X"/>
    <s v="X"/>
    <s v="X"/>
    <s v="X"/>
    <s v="X"/>
    <s v="X"/>
    <s v="X"/>
    <s v="Masivo"/>
    <s v="X"/>
    <s v="X"/>
    <s v="X"/>
    <s v="X"/>
    <s v="X"/>
    <s v="X"/>
    <m/>
    <m/>
    <m/>
    <x v="1"/>
  </r>
  <r>
    <x v="82"/>
    <x v="1"/>
    <x v="1"/>
    <n v="2"/>
    <n v="16"/>
    <n v="30"/>
    <x v="1"/>
    <x v="15"/>
    <x v="1"/>
    <s v="Aplicar las medidas de prevención en las tareas  en que el trabajador está expuesto a  radiación UV, conforme a lo establecido en la Guía Técnica Radiación Ultravioleta de origen Solar."/>
    <s v="Comprender que es la radiación ultravioleta (UV)._x000a_Conocer los efectos que provoca la radiación ultravioleta (UV) en la piel de las personas._x000a_Identificar las formas de prevenir los efectos nocivos de la radiación ultravioleta (UV)._x000a_"/>
    <s v="t"/>
    <s v="Qué es la radiación ultravioleta (UV)._x000a_Efectos de la radiación UV en la piel de las personas._x000a_Prevención de efectos nocivos de la radiación UV."/>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m/>
    <m/>
    <m/>
    <x v="1"/>
  </r>
  <r>
    <x v="82"/>
    <x v="0"/>
    <x v="3"/>
    <n v="1"/>
    <n v="12"/>
    <n v="15"/>
    <x v="1"/>
    <x v="15"/>
    <x v="1"/>
    <m/>
    <m/>
    <s v="Reforzar en los trabajadores las medidas de prevención existentes en las tareas en que el trabajador está expuesto a  radiación UV, conforme a lo establecido en la Guía Técnica Radiación Ultravioleta de origen Solar."/>
    <s v="Qué es la radiación ultravioleta (UV)._x000a_Efectos de la radiación UV en la piel de las personas._x000a_Prevención de efectos nocivos de la radiación UV."/>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Higiene industrial"/>
    <s v="Transversal"/>
    <s v="X"/>
    <s v="X"/>
    <m/>
    <s v="X"/>
    <s v="X"/>
    <s v="X"/>
    <s v="X"/>
    <s v="X"/>
    <s v="X"/>
    <s v="X"/>
    <s v="X"/>
    <s v="X"/>
    <s v="X"/>
    <s v="X"/>
    <s v="X"/>
    <s v="X"/>
    <s v="X"/>
    <s v="X"/>
    <s v="X"/>
    <s v="X"/>
    <s v="X"/>
    <s v="Masivo"/>
    <s v="X"/>
    <s v="X"/>
    <s v="X"/>
    <s v="X"/>
    <s v="X"/>
    <s v="X"/>
    <m/>
    <m/>
    <m/>
    <x v="1"/>
  </r>
  <r>
    <x v="83"/>
    <x v="1"/>
    <x v="2"/>
    <n v="4"/>
    <n v="1"/>
    <s v="Indefinido"/>
    <x v="1"/>
    <x v="14"/>
    <x v="0"/>
    <s v="Aplicar medidas preventivas asociadas a los factores de riesgos a los que se encuentran expuestos los teleoperadores/as en el desempeño de sus funciones"/>
    <s v="Conocer la cobertura, prestaciones y los procedimientos para acceder a las prestaciones del seguro la Ley Nº 16.744._x000a_Conocer los principales peligros de seguridad que se presentan en las actividades desarrolladas en oficinas o áreas similares._x000a_Conocer las condiciones ambientales a tener en consideración dentro del ambiente de trabajo._x000a_Conocer estrategias de ergonomía aplicadas al uso de elementos de oficina (call center)._x000a_Conocer los factores psicosociales que amenazan a la salud ocupacional de los ejecutivos de los centros de llamados."/>
    <m/>
    <s v="Prestaciones del seguro de la ley Nº 16.744._x000a_Trabajo seguro en oficinas._x000a_Condiciones del centro de llamados._x000a_Ergonomía y autocuidado para centros de llamados._x000a_Salud mental en teleoperadores."/>
    <s v="Virtual"/>
    <s v="Evaluación de aprendizaje &gt; 75%."/>
    <s v="Teórica"/>
    <s v="Si"/>
    <s v="Aprobación"/>
    <m/>
    <x v="0"/>
    <s v="Higiene industrial"/>
    <s v="Intersectorial"/>
    <m/>
    <m/>
    <m/>
    <m/>
    <m/>
    <m/>
    <m/>
    <s v="X"/>
    <m/>
    <m/>
    <m/>
    <m/>
    <m/>
    <m/>
    <m/>
    <m/>
    <m/>
    <s v="X"/>
    <m/>
    <m/>
    <m/>
    <s v="Masivo"/>
    <s v="X"/>
    <s v="X"/>
    <m/>
    <m/>
    <m/>
    <m/>
    <m/>
    <m/>
    <m/>
    <x v="0"/>
  </r>
  <r>
    <x v="84"/>
    <x v="1"/>
    <x v="2"/>
    <n v="4"/>
    <n v="1"/>
    <s v="Indefinido"/>
    <x v="3"/>
    <x v="11"/>
    <x v="1"/>
    <s v="Aplicar el Modelo de Gestión LGF dentro de tu empresa para prevenir accidentes graves y fatales, y cuidar a tus trabajadores."/>
    <s v="- Conocer el cambio de paradigma presentado por el modelo, contestando preguntas como &quot;por qué es importante gestionar los accidentes con alto potencial LGF&quot;_x000a_- Distinguir situaciones donde existan o no exposición a accidentes de lesiones graves o fatales_x000a_- Entender cómo implementar el Modelo de Gestión LGF, distinguiendo los ejes en que se basa, sus pasos y herramientas disponibles"/>
    <m/>
    <s v="Cambio de paradigma y conceptos básicos_x000a_¿Qué es el Modelo de Gestión LGF?_x000a_Implementación del Modelo de Gestión LGF"/>
    <s v="Virtual"/>
    <s v="Evaluación de aprendizaje &gt; 75%."/>
    <s v="Teórica"/>
    <s v="Si"/>
    <s v="Aprobación"/>
    <m/>
    <x v="0"/>
    <s v="Seguridad industrial"/>
    <s v="Intersectorial"/>
    <s v="X"/>
    <s v="X"/>
    <m/>
    <m/>
    <s v="X"/>
    <s v="X"/>
    <s v="X"/>
    <s v="X"/>
    <s v="X"/>
    <s v="X"/>
    <s v="X"/>
    <s v="X"/>
    <s v="X"/>
    <s v="X"/>
    <s v="X"/>
    <s v="X"/>
    <s v="X"/>
    <s v="X"/>
    <s v="X"/>
    <s v="X"/>
    <s v="X"/>
    <s v="Masivo"/>
    <s v="X"/>
    <s v="X"/>
    <s v="X"/>
    <s v="X"/>
    <s v="X"/>
    <s v="X"/>
    <s v="X"/>
    <s v="X"/>
    <s v="X"/>
    <x v="0"/>
  </r>
  <r>
    <x v="85"/>
    <x v="1"/>
    <x v="2"/>
    <n v="2"/>
    <n v="1"/>
    <s v="Indefinido"/>
    <x v="3"/>
    <x v="14"/>
    <x v="3"/>
    <s v="Aplicar técnicas para desarrollar ejercicios compensatorios en el lugar de trabajo para prevenir trastornos musculo esqueléticos, según los criterios establecidos en el curso."/>
    <s v="Valorar los beneficios de la actividad física en el cuerpo humano._x000a_Comprender los beneficios de las fases de los ejercicios compensatorios._x000a_Practicar los ejercicios compensatorios para cada segmento del cuerpo."/>
    <m/>
    <s v="Actividad física laboral. _x000a_Consideraciones generales._x000a_Fases de los ejercicios compensatorios._x000a_Ejercicios compensatorios para cada parte del cuerpo."/>
    <s v="Virtual"/>
    <s v="Evaluación de aprendizaje &gt; 75%."/>
    <s v="Teórica"/>
    <s v="Si"/>
    <s v="Aprobación"/>
    <m/>
    <x v="0"/>
    <s v="Higiene industrial"/>
    <s v="Intersectorial"/>
    <s v="X"/>
    <s v="X"/>
    <m/>
    <m/>
    <s v="X"/>
    <s v="X"/>
    <s v="X"/>
    <s v="X"/>
    <s v="X"/>
    <s v="X"/>
    <s v="X"/>
    <s v="X"/>
    <s v="X"/>
    <s v="X"/>
    <s v="X"/>
    <s v="X"/>
    <s v="X"/>
    <s v="X"/>
    <s v="X"/>
    <s v="X"/>
    <s v="X"/>
    <s v="Masivo"/>
    <s v="X"/>
    <s v="X"/>
    <m/>
    <m/>
    <s v="X"/>
    <m/>
    <m/>
    <m/>
    <m/>
    <x v="0"/>
  </r>
  <r>
    <x v="85"/>
    <x v="1"/>
    <x v="1"/>
    <n v="4"/>
    <n v="16"/>
    <n v="30"/>
    <x v="3"/>
    <x v="14"/>
    <x v="3"/>
    <s v="Aplicar técnicas para desarrollar ejercicios compensatorios en el lugar de trabajo para prevenir trastornos musculo esqueléticos, según los criterios establecidos en el curso."/>
    <s v="Valorar los beneficios de la actividad física en el cuerpo humano._x000a_Comprender los beneficios de las fases de los ejercicios compensatorios._x000a_Practicar los ejercicios compensatorios para cada segmento del cuerpo."/>
    <m/>
    <s v="Actividad física laboral. "/>
    <s v="Sala"/>
    <s v="Evaluación de aprendizaje &gt; 75%._x000a_Asistencia: 100%."/>
    <s v="Práctica"/>
    <s v="Si"/>
    <s v="Aprobación"/>
    <s v="La sala debe contar con data y sus respectivas conexiones"/>
    <x v="0"/>
    <s v="Higiene industrial"/>
    <s v="Intersectorial"/>
    <s v="X"/>
    <s v="X"/>
    <m/>
    <m/>
    <s v="X"/>
    <s v="X"/>
    <s v="X"/>
    <s v="X"/>
    <s v="X"/>
    <s v="X"/>
    <s v="X"/>
    <s v="X"/>
    <s v="X"/>
    <s v="X"/>
    <s v="X"/>
    <s v="X"/>
    <s v="X"/>
    <s v="X"/>
    <s v="X"/>
    <s v="X"/>
    <s v="X"/>
    <s v="Masivo"/>
    <s v="X"/>
    <s v="X"/>
    <m/>
    <m/>
    <s v="X"/>
    <m/>
    <m/>
    <m/>
    <m/>
    <x v="0"/>
  </r>
  <r>
    <x v="86"/>
    <x v="2"/>
    <x v="1"/>
    <n v="13"/>
    <n v="16"/>
    <n v="30"/>
    <x v="3"/>
    <x v="11"/>
    <x v="3"/>
    <s v="Implementar las técnicas de gestión del monitor en seguridad y salud en el trabajo, de acuerdo al perfil establecido por Chile Valora._x000a_"/>
    <s v="• Conocer los conceptos básicos para la gestión de SST en la empresa._x000a_• Conocer la importancia del cumplimiento de la normativa de seguridad y salud en el trabajo._x000a_• Conocer la cobertura, prestaciones y procedimientos del seguro de la Ley Nº 16.744. _x000a_• Conocer como ejecutar la obligación de informar a los trabajadores._x000a_• Conocer la importancia de establecer, implementar y mantener un plan de prevención para evidenciar la gestión anual de la empresa._x000a_• Conocer la técnica de identificación de peligros dentro de la gestión de riesgos de SST._x000a_• Conocer los métodos para el análisis y valorización del riesgo de los peligros, como parte de la evaluación de riesgos de SST. _x000a_• Conocer el control del riesgo como una de las etapas de la gestión del riesgo de SST. _x000a_• Conocer los conceptos básicos para comprender el proceso de investigación de accidentes del trabajo. _x000a_• Conocer la herramienta de observación como técnica de control operativo._x000a_• Conocer la herramienta de inspección como técnica de control operativo. _x000a_• Conocer cuál es el objetivo principal del plan de respuesta  a emergencias y su alcance en el centro de trabajo._x000a_• Conocer la estructura básica de un reglamento interno."/>
    <m/>
    <s v="Conceptos básicos para la gestión de riesgos de SST._x000a_Gestión de aspectos legales, importancia del proceso._x000a_Ley nº 16.744. Cobertura, prestaciones y procedimientos del seguro._x000a_Obligación de informar._x000a_Importancia del plan de prevención de SST._x000a_Identificación de peligros._x000a_Evaluación de riesgos._x000a_Control del riesgo._x000a_Terminología para la investigación de accidentes._x000a_Observaciones de seguridad._x000a_Inspecciones de seguridad._x000a_Plan de respuesta ante emergencias._x000a_Reglamento interno."/>
    <s v="Sala"/>
    <s v="Evaluación de aprendizaje &gt; 75%."/>
    <s v="Teórica"/>
    <s v="Si"/>
    <s v="Aprobación"/>
    <s v="La sala debe contar con data y sus respectivas conexiones"/>
    <x v="0"/>
    <s v="Seguridad industrial"/>
    <s v="Intersectorial"/>
    <s v="X"/>
    <s v="X"/>
    <m/>
    <m/>
    <s v="X"/>
    <s v="X"/>
    <s v="X"/>
    <s v="X"/>
    <s v="X"/>
    <s v="X"/>
    <s v="X"/>
    <s v="X"/>
    <s v="X"/>
    <s v="X"/>
    <s v="X"/>
    <s v="X"/>
    <s v="X"/>
    <s v="X"/>
    <s v="X"/>
    <s v="X"/>
    <s v="X"/>
    <s v="Masivo"/>
    <s v="X"/>
    <m/>
    <m/>
    <m/>
    <s v="X"/>
    <m/>
    <m/>
    <m/>
    <m/>
    <x v="0"/>
  </r>
  <r>
    <x v="86"/>
    <x v="2"/>
    <x v="0"/>
    <n v="13"/>
    <n v="16"/>
    <n v="30"/>
    <x v="3"/>
    <x v="11"/>
    <x v="3"/>
    <s v="Implementar las técnicas de gestión del monitor en seguridad y salud en el trabajo, de acuerdo al perfil establecido por Chile Valora._x000a_"/>
    <s v="• Conocer los conceptos básicos para la gestión de SST en la empresa._x000a_• Conocer la importancia del cumplimiento de la normativa de seguridad y salud en el trabajo._x000a_• Conocer la cobertura, prestaciones y procedimientos del seguro de la Ley Nº 16.744. _x000a_• Conocer como ejecutar la obligación de informar a los trabajadores._x000a_• Conocer la importancia de establecer, implementar y mantener un plan de prevención para evidenciar la gestión anual de la empresa._x000a_• Conocer la técnica de identificación de peligros dentro de la gestión de riesgos de SST._x000a_• Conocer los métodos para el análisis y valorización del riesgo de los peligros, como parte de la evaluación de riesgos de SST. _x000a_• Conocer el control del riesgo como una de las etapas de la gestión del riesgo de SST. _x000a_• Conocer los conceptos básicos para comprender el proceso de investigación de accidentes del trabajo. _x000a_• Conocer la herramienta de observación como técnica de control operativo._x000a_• Conocer la herramienta de inspección como técnica de control operativo. _x000a_• Conocer cuál es el objetivo principal del plan de respuesta  a emergencias y su alcance en el centro de trabajo._x000a_• Conocer la estructura básica de un reglamento interno."/>
    <m/>
    <s v="Conceptos básicos para la gestión de riesgos de SST._x000a_Gestión de aspectos legales, importancia del proceso._x000a_Ley nº 16.744. Cobertura, prestaciones y procedimientos del seguro._x000a_Obligación de informar._x000a_Importancia del plan de prevención de SST._x000a_Identificación de peligros._x000a_Evaluación de riesgos._x000a_Control del riesgo._x000a_Terminología para la investigación de accidentes._x000a_Observaciones de seguridad._x000a_Inspecciones de seguridad._x000a_Plan de respuesta ante emergencias._x000a_Reglamento interno."/>
    <s v="Virtual - Streaming"/>
    <s v="Evaluación de aprendizaje &gt; 75%._x000a_Asistencia: 100%."/>
    <s v="Teórica"/>
    <s v="Si"/>
    <s v="Aprobación"/>
    <m/>
    <x v="0"/>
    <s v="Seguridad industrial"/>
    <s v="Intersectorial"/>
    <s v="X"/>
    <s v="X"/>
    <m/>
    <m/>
    <s v="X"/>
    <s v="X"/>
    <s v="X"/>
    <s v="X"/>
    <s v="X"/>
    <s v="X"/>
    <s v="X"/>
    <s v="X"/>
    <s v="X"/>
    <s v="X"/>
    <s v="X"/>
    <s v="X"/>
    <s v="X"/>
    <s v="X"/>
    <s v="X"/>
    <s v="X"/>
    <s v="X"/>
    <s v="Masivo"/>
    <s v="X"/>
    <m/>
    <m/>
    <m/>
    <s v="X"/>
    <m/>
    <m/>
    <m/>
    <m/>
    <x v="0"/>
  </r>
  <r>
    <x v="87"/>
    <x v="1"/>
    <x v="2"/>
    <n v="2"/>
    <n v="1"/>
    <s v="Indefinido"/>
    <x v="3"/>
    <x v="11"/>
    <x v="1"/>
    <s v="Informar a los trabajadores sobre los peligros y riesgos en su trabajo."/>
    <m/>
    <m/>
    <s v="Ley N° 16.744._x000a_Peligros y Riesgos."/>
    <s v="Virtual"/>
    <s v="Evaluación de aprendizaje &gt; 75%."/>
    <s v="Teórica"/>
    <s v="No"/>
    <s v="Aprobación"/>
    <s v=""/>
    <x v="0"/>
    <s v="Seguridad industrial"/>
    <s v="Sectorial"/>
    <m/>
    <m/>
    <m/>
    <m/>
    <m/>
    <m/>
    <m/>
    <s v="X"/>
    <m/>
    <m/>
    <m/>
    <m/>
    <m/>
    <m/>
    <m/>
    <m/>
    <m/>
    <m/>
    <m/>
    <m/>
    <m/>
    <s v="Restringido"/>
    <s v="X"/>
    <s v="X"/>
    <s v="X"/>
    <m/>
    <m/>
    <m/>
    <m/>
    <s v="X"/>
    <m/>
    <x v="14"/>
  </r>
  <r>
    <x v="88"/>
    <x v="1"/>
    <x v="0"/>
    <n v="2"/>
    <n v="10"/>
    <n v="30"/>
    <x v="3"/>
    <x v="11"/>
    <x v="1"/>
    <s v="Observar comportamientos seguros y riesgosos en los lugares de trabaja y  retroalimentar a los trabajadores sobre los mismos, de acuerdo a la metodología presentada en el curso.​"/>
    <s v="Identificar comportamientos seguros y riesgosos.​_x000a_Entender la metodología para la observación de comportamientos.​_x000a_Conocer los pasos para realizar retroalimentación positiva y guía.​"/>
    <m/>
    <s v="Fundamentos del enfoque en la observación de comportamiento para evitar la exposición a riesgos.​_x000a_Identificación de comportamientos​._x000a_Clasificación de comportamientos seguros y riesgosos​._x000a_Barreras de comportamientos​._x000a_Proceso de observacion de comportamientos._x000a_Retroaliemntación positiva y retroaliemntacion guia."/>
    <s v="Virtual - Streaming"/>
    <s v="Evaluación de aprendizaje &gt; 75%._x000a_Asistencia: 100%."/>
    <s v="Teórica"/>
    <s v="No"/>
    <s v="Aprobación"/>
    <m/>
    <x v="0"/>
    <s v="Seguridad industrial"/>
    <s v="Intersectorial"/>
    <s v="X"/>
    <s v="X"/>
    <m/>
    <m/>
    <s v="X"/>
    <s v="X"/>
    <s v="X"/>
    <s v="X"/>
    <s v="X"/>
    <s v="X"/>
    <s v="X"/>
    <s v="X"/>
    <s v="X"/>
    <s v="X"/>
    <s v="X"/>
    <s v="X"/>
    <s v="X"/>
    <s v="X"/>
    <s v="X"/>
    <s v="X"/>
    <s v="X"/>
    <s v="Masivo"/>
    <s v="X"/>
    <s v="X"/>
    <s v="X"/>
    <s v="X"/>
    <s v="X"/>
    <s v="X"/>
    <s v="X"/>
    <m/>
    <m/>
    <x v="0"/>
  </r>
  <r>
    <x v="88"/>
    <x v="1"/>
    <x v="1"/>
    <n v="4"/>
    <n v="16"/>
    <n v="30"/>
    <x v="3"/>
    <x v="11"/>
    <x v="1"/>
    <s v="Observar comportamientos seguros y riesgosos en los lugares de trabaja y  retroalimentar a los trabajadores sobre los mismos, de acuerdo a la metodología presentada en el curso.​"/>
    <s v="Identificar comportamientos seguros y riesgosos.​_x000a_Entender la metodología para la observación de comportamientos.​_x000a_Conocer los pasos para realizar retroalimentación positiva y guía.​"/>
    <m/>
    <s v="Fundamentos del enfoque en la observación de comportamiento para evitar la exposición a riesgos.​_x000a_Identificación de comportamientos​._x000a_Clasificación de comportamientos seguros y riesgosos​._x000a_Barreras de comportamientos​._x000a_Proceso de observacion de comportamientos._x000a_Retroaliemntación positiva y retroaliemntacion guia."/>
    <s v="Sala"/>
    <s v="Evaluación de aprendizaje &gt; 75%._x000a_Asistencia: 100%."/>
    <s v="Práctica"/>
    <s v="Si"/>
    <s v="Aprobación"/>
    <s v="La sala debe contar con data y sus respectivas conexiones"/>
    <x v="0"/>
    <s v="Seguridad industrial"/>
    <s v="Intersectorial"/>
    <s v="X"/>
    <s v="X"/>
    <m/>
    <m/>
    <s v="X"/>
    <s v="X"/>
    <s v="X"/>
    <s v="X"/>
    <s v="X"/>
    <s v="X"/>
    <s v="X"/>
    <s v="X"/>
    <s v="X"/>
    <s v="X"/>
    <s v="X"/>
    <s v="X"/>
    <s v="X"/>
    <s v="X"/>
    <s v="X"/>
    <s v="X"/>
    <s v="X"/>
    <s v="Masivo"/>
    <s v="X"/>
    <s v="X"/>
    <s v="X"/>
    <s v="X"/>
    <s v="X"/>
    <s v="X"/>
    <s v="X"/>
    <m/>
    <m/>
    <x v="0"/>
  </r>
  <r>
    <x v="89"/>
    <x v="2"/>
    <x v="1"/>
    <n v="20"/>
    <n v="16"/>
    <n v="30"/>
    <x v="14"/>
    <x v="0"/>
    <x v="0"/>
    <s v="N/A"/>
    <s v="Reforzar los conocimientos que permitan al trabajador obtener su licencia como operador de calderas y generadores de vapor ante la autoridad sanitaria correspondiente."/>
    <m/>
    <s v="Teoría de la generación del vapor, conceptos termodinámicos y unidades._x000a_Generadores de vapor y Autoclaves._x000a_Sistemas de tratamiento del agua._x000a_Esterilización._x000a_Prevención de riesgos en calderas y generadores de vapor y normativa aplicable."/>
    <s v="Sala"/>
    <s v="Evaluación de aprendizaje &gt; 75%._x000a_Asistencia: 100%."/>
    <s v="Teórica"/>
    <s v="Si"/>
    <s v="Aprobación"/>
    <s v="El curso apunta a apoyar a los operadores para su examen ante la SEREMI, se abordan los contenidos mínimos."/>
    <x v="0"/>
    <s v="Seguridad industrial"/>
    <s v="Intersectorial"/>
    <m/>
    <s v="X"/>
    <m/>
    <m/>
    <s v="X"/>
    <m/>
    <s v="X"/>
    <m/>
    <s v="X"/>
    <m/>
    <m/>
    <s v="X"/>
    <m/>
    <m/>
    <m/>
    <m/>
    <s v="X"/>
    <m/>
    <m/>
    <s v="X"/>
    <m/>
    <s v="Masivo"/>
    <s v="X"/>
    <m/>
    <m/>
    <m/>
    <m/>
    <m/>
    <m/>
    <m/>
    <s v="X"/>
    <x v="0"/>
  </r>
  <r>
    <x v="89"/>
    <x v="2"/>
    <x v="0"/>
    <n v="20"/>
    <n v="16"/>
    <n v="30"/>
    <x v="14"/>
    <x v="0"/>
    <x v="0"/>
    <s v="N/A"/>
    <s v="Reforzar los conocimientos que permitan al trabajador obtener su licencia como operador de calderas y generadores de vapor ante la autoridad sanitaria correspondiente._x000a_"/>
    <m/>
    <s v="Teoría de la generación del vapor, conceptos termodinámicos y unidades._x000a_Generadores de vapor y Autoclaves._x000a_Sistemas de tratamiento del agua._x000a_Esterilización._x000a_Prevención de riesgos en calderas y generadores de vapor y normativa aplicable."/>
    <s v="Virtual - Streaming"/>
    <s v="Evaluación de aprendizaje &gt; 75%._x000a_Asistencia: 100%."/>
    <s v="Teórica"/>
    <s v="Si"/>
    <s v="Aprobación"/>
    <s v="El curso apunta a apoyar a los operadores para su examen ante la SEREMI, se abordan los contenidos mínimos.. (i) Ingresa a soportepreventivo.achs.cl -&gt; Capacitación – Excepción Streaming._x000a_(ii) Adjunta lista de participantes completa._x000a_(iii) Haz seguimiento en Salesforce, con el ID que te enviaremos."/>
    <x v="0"/>
    <s v="Seguridad industrial"/>
    <s v="Intersectorial"/>
    <m/>
    <s v="X"/>
    <m/>
    <m/>
    <s v="X"/>
    <m/>
    <s v="X"/>
    <m/>
    <s v="X"/>
    <m/>
    <m/>
    <s v="X"/>
    <m/>
    <m/>
    <m/>
    <m/>
    <s v="X"/>
    <m/>
    <m/>
    <s v="X"/>
    <m/>
    <s v="Masivo"/>
    <s v="X"/>
    <m/>
    <m/>
    <m/>
    <m/>
    <m/>
    <m/>
    <m/>
    <s v="X"/>
    <x v="0"/>
  </r>
  <r>
    <x v="90"/>
    <x v="1"/>
    <x v="0"/>
    <n v="4"/>
    <n v="10"/>
    <n v="30"/>
    <x v="0"/>
    <x v="0"/>
    <x v="0"/>
    <s v="Conocer las energías peligrosas en una máquina, su tipo, magnitud y los métodos y medios necesarios para su aislación y control. "/>
    <s v="Identificar las energías peligrosas y sus magnitudes en una máquina. _x000a_Aplicar procedimientos específicos de bloqueo como medida de control. _x000a_Conocer y aplicar los seis pasos para el bloqueo._x000a_Reconocer los tipos de energía que se pueden encontrar en una máquina/equipos e instalaciones y establecer los procedimientos específicos de control. _x000a_Conocer los tipos de dispositivos de bloqueo utilizados."/>
    <m/>
    <s v="Las energías peligrosas en las máquinas: 1) las normas de seguridad, y 2) descripción de las diferentes formas de energía._x000a_Los procedimientos de bloqueo: 1) requisitos de los procedimientos, 2) los 6 pasos del bloqueo, 3) los métodos alternativos."/>
    <s v="Virtual - Streaming"/>
    <s v="Evaluación de aprendizaje &gt; 75%._x000a_Asistencia: 100%."/>
    <s v="Teórica"/>
    <s v="No"/>
    <s v="Aprobación"/>
    <m/>
    <x v="0"/>
    <s v="Seguridad industrial"/>
    <s v="Intersectorial"/>
    <m/>
    <m/>
    <m/>
    <m/>
    <m/>
    <m/>
    <s v="X"/>
    <m/>
    <s v="X"/>
    <m/>
    <m/>
    <s v="X"/>
    <s v="X"/>
    <m/>
    <m/>
    <m/>
    <m/>
    <m/>
    <m/>
    <m/>
    <m/>
    <s v="Masivo"/>
    <s v="X"/>
    <s v="X"/>
    <m/>
    <m/>
    <m/>
    <s v="X"/>
    <m/>
    <m/>
    <m/>
    <x v="0"/>
  </r>
  <r>
    <x v="90"/>
    <x v="1"/>
    <x v="1"/>
    <n v="4"/>
    <n v="16"/>
    <n v="30"/>
    <x v="0"/>
    <x v="0"/>
    <x v="0"/>
    <s v="Conocer las energías peligrosas en una máquina, su tipo, magnitud y los métodos y medios necesarios para su aislación y control. "/>
    <s v="Identificar las energías peligrosas y sus magnitudes en una máquina. _x000a_Aplicar procedimientos específicos de bloqueo como medida de control. _x000a_Conocer y aplicar los seis pasos para el bloqueo._x000a_Reconocer los tipos de energía que se pueden encontrar en una máquina/equipos e instalaciones y establecer los procedimientos específicos de control. _x000a_Conocer los tipos de dispositivos de bloqueo utilizados."/>
    <m/>
    <s v="Las energías peligrosas en las máquinas: 1) las normas de seguridad, y 2) descripción de las diferentes formas de energía._x000a_Los procedimientos de bloqueo: 1) requisitos de los procedimientos, 2) los 6 pasos del bloqueo, 3) los métodos alternativos."/>
    <s v="Sala"/>
    <s v="Evaluación de aprendizaje &gt; 75%._x000a_Asistencia: 100%."/>
    <s v="Teórica"/>
    <s v="No"/>
    <s v="Aprobación"/>
    <s v="La sala debe contar con data y sus respectivas conexiones"/>
    <x v="0"/>
    <s v="Seguridad industrial"/>
    <s v="Intersectorial"/>
    <m/>
    <m/>
    <m/>
    <m/>
    <m/>
    <m/>
    <s v="X"/>
    <m/>
    <s v="X"/>
    <m/>
    <m/>
    <s v="X"/>
    <s v="X"/>
    <m/>
    <m/>
    <m/>
    <m/>
    <m/>
    <m/>
    <m/>
    <m/>
    <s v="Masivo"/>
    <s v="X"/>
    <s v="X"/>
    <m/>
    <m/>
    <m/>
    <s v="X"/>
    <m/>
    <m/>
    <m/>
    <x v="0"/>
  </r>
  <r>
    <x v="91"/>
    <x v="2"/>
    <x v="1"/>
    <n v="8"/>
    <n v="8"/>
    <n v="16"/>
    <x v="3"/>
    <x v="11"/>
    <x v="0"/>
    <s v="Identificar los elementos fundamentales al momento de inspeccionar elementos de protección personal para los trabajos con riesgo de caída."/>
    <s v="Conocer qué se entgiende por persona competente en inspección de elementos de protección personal. _x000a_Conocer aspectos de las inspecciones rutinarias y periódicas._x000a_Identificar los puntos de inspección en algunos elementos de protección personal."/>
    <m/>
    <s v="¿Qué se entiende por persona competente en inspección de EPP?_x000a_Guía técnica 03 para selección y control de epp para trabajo con riesgo de caída._x000a_Regulación de cumplimiento obligatorio y voluntario._x000a_Elementos de protección personal y elementos de un sistema personal de detención de caídas (SPDC)._x000a_Compatibilidad de equipos._x000a_Inspecciones rutinarias y periódicas, registro de inspección y puntos de inspección (de caso, arnés, conector, elementos de amarre, descendedor, bloqueador, bloqueador leva ranurada, poleas)._x000a_Mantenimiento y almacenamiento de epp."/>
    <s v="Sala"/>
    <s v="Evaluación de aprendizaje &gt; 75%._x000a_Asistencia: 100%."/>
    <s v="Teórica"/>
    <s v="Si"/>
    <s v="Aprobación"/>
    <s v="La sala debe contar con data y sus respectivas conexiones"/>
    <x v="0"/>
    <s v="Seguridad industrial"/>
    <s v="Intersectorial"/>
    <m/>
    <m/>
    <m/>
    <m/>
    <s v="X"/>
    <m/>
    <s v="X"/>
    <m/>
    <m/>
    <m/>
    <m/>
    <s v="X"/>
    <s v="X"/>
    <m/>
    <m/>
    <m/>
    <m/>
    <m/>
    <m/>
    <m/>
    <m/>
    <s v="Masivo"/>
    <s v="X"/>
    <s v="X"/>
    <s v="X"/>
    <s v="X"/>
    <s v="X"/>
    <s v="X"/>
    <m/>
    <m/>
    <m/>
    <x v="0"/>
  </r>
  <r>
    <x v="92"/>
    <x v="1"/>
    <x v="2"/>
    <n v="2"/>
    <n v="1"/>
    <s v="Indefinido"/>
    <x v="3"/>
    <x v="11"/>
    <x v="0"/>
    <s v="Preparase para las emergencias que puedan sufrir los establecimientos de educación."/>
    <s v="Conocer las definiciones básicas de prevención de riesgos y preparación para emergencias en los establecimientos de educación._x000a_Conocer el marco metodológico del Plan Integral de Seguridad Escolar._x000a_Conocer el Comité de Seguridad Escolar (Misión, integrantes y funciones)._x000a_Conocer las metodologías de: AIDEP, para el diagnóstico, definición de prioridades y elaboración de un plan de prevención. ACCEDER, para la elaboración de Planes de Emergencias."/>
    <m/>
    <s v="Objetivos del plan de seguridad escolar._x000a_Conceptos importantes._x000a_¿Qué es el Plan Integral de Seguridad Escolar?._x000a_Objetivos del Plan Integral de Seguridad Escolar._x000a_Metodologías de gestión._x000a_Seguimiento, ejecución y ejercitación del plan."/>
    <s v="Virtual"/>
    <s v="Evaluación de aprendizaje &gt; 75%."/>
    <s v="Teórica"/>
    <s v="Si"/>
    <s v="Aprobación"/>
    <s v=""/>
    <x v="0"/>
    <s v="Emergencias"/>
    <s v="Sectorial"/>
    <m/>
    <m/>
    <m/>
    <m/>
    <m/>
    <s v="X"/>
    <m/>
    <m/>
    <m/>
    <m/>
    <m/>
    <m/>
    <m/>
    <m/>
    <m/>
    <m/>
    <m/>
    <m/>
    <m/>
    <m/>
    <m/>
    <s v="Restringido"/>
    <s v="X"/>
    <m/>
    <m/>
    <m/>
    <m/>
    <m/>
    <m/>
    <m/>
    <m/>
    <x v="7"/>
  </r>
  <r>
    <x v="93"/>
    <x v="0"/>
    <x v="1"/>
    <n v="1"/>
    <n v="1"/>
    <n v="30"/>
    <x v="0"/>
    <x v="23"/>
    <x v="0"/>
    <m/>
    <m/>
    <s v="Conocer los principales riesgos y medidas de seguridad asociados a la poda de árboles, mediante el abordaje conceptual, para su aplicación en protocolos de trabajo"/>
    <s v="Definiciones iniciales: poda y tala de árboles, distancia de seguridad, franja de seguridad, elementos de protección personal. _x000a_Medidas generales de seguridad en poda y tala de árboles. Principales riesgos asociados a la poda de árboles._x000a_Distancia de seguridad y procedimiento de trabajo.                                                                                                                                                       "/>
    <s v="Sala"/>
    <s v="Asistencia: 100%."/>
    <s v="No aplica"/>
    <s v="No"/>
    <s v="Participación"/>
    <s v="Charla dictada por OTEC, considerar que consume cuota de presupuesto"/>
    <x v="0"/>
    <s v="Seguridad industrial"/>
    <s v="Intersectorial"/>
    <m/>
    <m/>
    <m/>
    <m/>
    <m/>
    <m/>
    <s v="X"/>
    <m/>
    <s v="X"/>
    <m/>
    <m/>
    <m/>
    <m/>
    <m/>
    <m/>
    <m/>
    <m/>
    <m/>
    <m/>
    <m/>
    <m/>
    <s v="Restringido"/>
    <s v="X"/>
    <s v="X"/>
    <s v="X"/>
    <m/>
    <m/>
    <m/>
    <m/>
    <m/>
    <m/>
    <x v="0"/>
  </r>
  <r>
    <x v="93"/>
    <x v="0"/>
    <x v="0"/>
    <n v="1"/>
    <n v="10"/>
    <n v="500"/>
    <x v="0"/>
    <x v="23"/>
    <x v="0"/>
    <m/>
    <m/>
    <s v="Conocer los principales riesgos y medidas de seguridad asociados a la poda de árboles, mediante el abordaje conceptual, para su aplicación en protocolos de trabajo"/>
    <s v="Definiciones iniciales: poda y tala de árboles, distancia de seguridad, franja de seguridad, elementos de protección personal. _x000a_Medidas generales de seguridad en poda y tala de árboles. Principales riesgos asociados a la poda de árboles._x000a_Distancia de seguridad y procedimiento de trabajo.                                                                                                                                                       "/>
    <s v="Virtual - Streaming"/>
    <s v="Asistencia: 100%."/>
    <s v="No aplica"/>
    <s v="No"/>
    <s v="Participación"/>
    <s v="Charla dictada por OTEC, considerar que consume cuota de presupuesto"/>
    <x v="0"/>
    <s v="Seguridad industrial"/>
    <s v="Intersectorial"/>
    <m/>
    <m/>
    <m/>
    <m/>
    <m/>
    <m/>
    <s v="X"/>
    <m/>
    <s v="X"/>
    <m/>
    <m/>
    <m/>
    <m/>
    <m/>
    <m/>
    <m/>
    <m/>
    <m/>
    <m/>
    <m/>
    <m/>
    <s v="Restringido"/>
    <s v="X"/>
    <s v="X"/>
    <s v="X"/>
    <m/>
    <m/>
    <m/>
    <m/>
    <m/>
    <m/>
    <x v="0"/>
  </r>
  <r>
    <x v="94"/>
    <x v="0"/>
    <x v="1"/>
    <n v="1"/>
    <n v="1"/>
    <n v="30"/>
    <x v="0"/>
    <x v="8"/>
    <x v="0"/>
    <m/>
    <m/>
    <s v="Promover prácticas de trabajo seguras durante el proceso de poda y raleo de frutales."/>
    <s v="Introducción_x000a_Principales riesgos asociados a la poda y raleo frutales_x000a_Caídas, golpes y choques, cortes, atropellos, volcamiento o golpe contra maquinas o vehículos, Exposición a altas/bajas temperaturas y radiación UV , entre otros."/>
    <s v="Sala"/>
    <s v="Asistencia: 100%."/>
    <s v="No aplica"/>
    <s v="No"/>
    <s v="Participación"/>
    <s v="Charla dictada por expertos ACHS, en tal caso no consume cuotas. O puede ser dictada por facilitador OTEC en tal caso sí consumirá cuotas de capacitación."/>
    <x v="0"/>
    <s v="Seguridad industrial"/>
    <s v="Sectorial"/>
    <m/>
    <s v="X"/>
    <m/>
    <m/>
    <m/>
    <m/>
    <m/>
    <m/>
    <m/>
    <m/>
    <m/>
    <m/>
    <m/>
    <m/>
    <m/>
    <m/>
    <m/>
    <m/>
    <m/>
    <m/>
    <m/>
    <s v="Masivo"/>
    <s v="X"/>
    <s v="X"/>
    <s v="X"/>
    <m/>
    <m/>
    <m/>
    <m/>
    <m/>
    <m/>
    <x v="4"/>
  </r>
  <r>
    <x v="95"/>
    <x v="0"/>
    <x v="0"/>
    <n v="1"/>
    <n v="10"/>
    <n v="500"/>
    <x v="0"/>
    <x v="24"/>
    <x v="0"/>
    <m/>
    <m/>
    <s v="Identificar las prácticas que permitan realizar un almacenamiento en altura de forma segura, de acuerdo a los criterios establecidos en el curso."/>
    <s v="Incidentes, medidas de control y EPP para trabajos de:_x000a_Almacenamiento manual en altura._x000a_Almacenamiento en altura mediante la utilización de un equipo."/>
    <s v="Virtual - Streaming"/>
    <s v="Asistencia: 100%."/>
    <s v="No aplica"/>
    <s v="No"/>
    <s v="Participación"/>
    <s v="Charla dictada por OTEC, considerar que consume cuota de presupuesto"/>
    <x v="0"/>
    <s v="Seguridad industrial"/>
    <s v="Intersectorial"/>
    <m/>
    <s v="X"/>
    <m/>
    <m/>
    <s v="X"/>
    <s v="X"/>
    <s v="X"/>
    <s v="X"/>
    <s v="X"/>
    <m/>
    <s v="X"/>
    <s v="X"/>
    <s v="X"/>
    <m/>
    <m/>
    <m/>
    <m/>
    <s v="X"/>
    <m/>
    <s v="X"/>
    <s v="X"/>
    <s v="Masivo"/>
    <s v="X"/>
    <s v="X"/>
    <s v="X"/>
    <m/>
    <m/>
    <m/>
    <m/>
    <m/>
    <m/>
    <x v="0"/>
  </r>
  <r>
    <x v="96"/>
    <x v="1"/>
    <x v="2"/>
    <n v="2"/>
    <n v="1"/>
    <s v="Indefinido"/>
    <x v="0"/>
    <x v="16"/>
    <x v="0"/>
    <s v="Aplicar conductas de higiene y seguridad en la manipulación de alimentos, de acuerdo a la normativa vigente."/>
    <s v="Conocer los conceptos básicos de higiene que debe tener un manipulador de alimentos, de acuerdo a la normativa vigente._x000a_Conocer las normas básicas de seguridad en la manipulación de los alimentos según la normativa vigente."/>
    <m/>
    <s v="¿Por qué saber de higiene y manipulación de alimentos?_x000a_Contaminación de los alimentos._x000a_Tipos de enfermedades transmitidas por los alimentos._x000a_Higiene del manipulador y utensilios._x000a_Rol del manipulador de alimentos, higiene y seguridad personal._x000a_Métodos de limpieza._x000a_Normativa Legal._x000a_Cómo evitar la contaminación cruzada._x000a_Modelo ODE."/>
    <s v="Virtual"/>
    <s v="Evaluación de aprendizaje &gt; 75%."/>
    <s v="Teórica"/>
    <s v="Si"/>
    <s v="Aprobación"/>
    <s v=""/>
    <x v="0"/>
    <s v="Higiene industrial"/>
    <s v="Intersectorial"/>
    <m/>
    <m/>
    <m/>
    <m/>
    <m/>
    <m/>
    <m/>
    <m/>
    <m/>
    <m/>
    <m/>
    <s v="X"/>
    <m/>
    <m/>
    <m/>
    <m/>
    <m/>
    <s v="X"/>
    <s v="X"/>
    <m/>
    <m/>
    <s v="Masivo"/>
    <s v="X"/>
    <s v="X"/>
    <m/>
    <m/>
    <m/>
    <m/>
    <m/>
    <m/>
    <m/>
    <x v="0"/>
  </r>
  <r>
    <x v="96"/>
    <x v="1"/>
    <x v="0"/>
    <n v="3"/>
    <n v="10"/>
    <n v="30"/>
    <x v="0"/>
    <x v="16"/>
    <x v="0"/>
    <s v="Aplicar conductas de higiene y seguridad en la manipulación de alimentos, de acuerdo a la normativa vigente."/>
    <s v="Conocer los conceptos básicos de higiene que debe tener un manipulador de alimentos, de acuerdo a la normativa vigente._x000a_Conocer las normas básicas de seguridad en la manipulación de los alimentos según la normativa vigente."/>
    <m/>
    <s v="¿Por qué saber de higiene y manipulación de alimentos?_x000a_Contaminación de los alimentos._x000a_Tipos de enfermedades transmitidas por los alimentos._x000a_Higiene del manipulador y utensilios._x000a_Rol del manipulador de alimentos, higiene y seguridad personal._x000a_Métodos de limpieza._x000a_Normativa Legal._x000a_Cómo evitar la contaminación cruzada._x000a_Modelo ODE."/>
    <s v="Virtual - Streaming"/>
    <s v="Evaluación de aprendizaje &gt; 75%._x000a_Asistencia: 100%."/>
    <s v="Teórica"/>
    <s v="No"/>
    <s v="Aprobación"/>
    <m/>
    <x v="0"/>
    <s v="Higiene industrial"/>
    <s v="Intersectorial"/>
    <m/>
    <m/>
    <m/>
    <m/>
    <m/>
    <m/>
    <m/>
    <m/>
    <m/>
    <m/>
    <m/>
    <s v="X"/>
    <m/>
    <m/>
    <m/>
    <m/>
    <m/>
    <s v="X"/>
    <s v="X"/>
    <m/>
    <m/>
    <s v="Masivo"/>
    <s v="X"/>
    <s v="X"/>
    <m/>
    <m/>
    <m/>
    <m/>
    <m/>
    <m/>
    <m/>
    <x v="0"/>
  </r>
  <r>
    <x v="96"/>
    <x v="1"/>
    <x v="1"/>
    <n v="3"/>
    <n v="16"/>
    <n v="30"/>
    <x v="0"/>
    <x v="16"/>
    <x v="0"/>
    <s v="Aplicar conductas de higiene y seguridad en la manipulación de alimentos, de acuerdo a la normativa vigente."/>
    <s v="Conocer los conceptos básicos de higiene que debe tener un manipulador de alimentos, de acuerdo a la normativa vigente._x000a_Conocer las normas básicas de seguridad en la manipulación de los alimentos según la normativa vigente."/>
    <m/>
    <s v="¿Por qué saber de higiene y manipulación de alimentos?_x000a_Contaminación de los alimentos._x000a_Tipos de enfermedades transmitidas por los alimentos._x000a_Higiene del manipulador y utensilios._x000a_Rol del manipulador de alimentos, higiene y seguridad personal._x000a_Métodos de limpieza._x000a_Normativa Legal._x000a_Cómo evitar la contaminación cruzada._x000a_Modelo ODE."/>
    <s v="Sala"/>
    <s v="Evaluación de aprendizaje &gt; 75%._x000a_Asistencia: 100%."/>
    <s v="Teórica"/>
    <s v="No"/>
    <s v="Aprobación"/>
    <s v="La sala debe contar con data y sus respectivas conexiones"/>
    <x v="0"/>
    <s v="Higiene industrial"/>
    <s v="Intersectorial"/>
    <m/>
    <m/>
    <m/>
    <m/>
    <m/>
    <m/>
    <m/>
    <m/>
    <m/>
    <m/>
    <m/>
    <s v="X"/>
    <m/>
    <m/>
    <m/>
    <m/>
    <m/>
    <s v="X"/>
    <s v="X"/>
    <m/>
    <m/>
    <s v="Masivo"/>
    <s v="X"/>
    <s v="X"/>
    <m/>
    <m/>
    <m/>
    <m/>
    <m/>
    <m/>
    <m/>
    <x v="0"/>
  </r>
  <r>
    <x v="97"/>
    <x v="2"/>
    <x v="1"/>
    <n v="8"/>
    <n v="16"/>
    <n v="30"/>
    <x v="0"/>
    <x v="25"/>
    <x v="0"/>
    <s v="Aplicar prácticas seguras durante las maniobras de izaje, de acuerdo a los criterios establecidos en el curso. "/>
    <s v="Identificar los peligros asociados a las tareas de izaje de acuerdo a lo planteado en el curso. _x000a_Reconocer prácticas seguras para las maniobras de izaje, según lo expuesto en el curso._x000a_Reconocer las responsabilidades de todos quienes participan en las tareas de izaje."/>
    <m/>
    <s v="Tareas, incidentes, causas y peligros asociados a las maniobras de izaje._x000a_Prácticas Seguras en Maniobras de Izaje._x000a_Responsabilidades del equipo que participa en las tareas de izaje."/>
    <s v="Sala"/>
    <s v="Evaluación de aprendizaje &gt; 75%._x000a_Asistencia: 100%."/>
    <s v="Teórica"/>
    <s v="Si"/>
    <s v="Aprobación"/>
    <s v="La sala debe contar con data y sus respectivas conexiones"/>
    <x v="0"/>
    <s v="Seguridad industrial"/>
    <s v="Intersectorial"/>
    <m/>
    <m/>
    <m/>
    <m/>
    <s v="X"/>
    <m/>
    <m/>
    <m/>
    <m/>
    <m/>
    <m/>
    <s v="X"/>
    <s v="X"/>
    <m/>
    <m/>
    <m/>
    <m/>
    <m/>
    <m/>
    <m/>
    <m/>
    <s v="Masivo"/>
    <s v="X"/>
    <s v="X"/>
    <m/>
    <m/>
    <m/>
    <m/>
    <m/>
    <m/>
    <m/>
    <x v="0"/>
  </r>
  <r>
    <x v="97"/>
    <x v="1"/>
    <x v="2"/>
    <n v="2"/>
    <n v="1"/>
    <s v="Indefinido"/>
    <x v="0"/>
    <x v="25"/>
    <x v="0"/>
    <s v="Aplicar prácticas seguras durante las maniobras de izaje, de acuerdo a los criterios establecidos en el curso. "/>
    <s v="Identificar los peligros asociados a las tareas de izaje de acuerdo a lo planteado en el curso. _x000a_Reconocer prácticas seguras para las maniobras de izaje, según lo expuesto en el curso._x000a_Reconocer las responsabilidades de todos quienes participan en las tareas de izaje."/>
    <m/>
    <s v="Tareas, incidentes, causas y peligros asociados a las maniobras de izaje._x000a_Prácticas Seguras en Maniobras de Izaje._x000a_Responsabilidades del equipo que participa en las tareas de izaje."/>
    <s v="Virtual"/>
    <s v="Evaluación de aprendizaje &gt; 75%."/>
    <s v="Teórica"/>
    <s v="Si"/>
    <s v="Aprobación"/>
    <s v=""/>
    <x v="0"/>
    <s v="Seguridad industrial"/>
    <s v="Intersectorial"/>
    <m/>
    <m/>
    <m/>
    <m/>
    <s v="X"/>
    <m/>
    <m/>
    <m/>
    <m/>
    <m/>
    <m/>
    <s v="X"/>
    <s v="X"/>
    <m/>
    <m/>
    <m/>
    <m/>
    <m/>
    <m/>
    <m/>
    <m/>
    <s v="Masivo"/>
    <s v="X"/>
    <s v="X"/>
    <m/>
    <m/>
    <m/>
    <m/>
    <m/>
    <m/>
    <m/>
    <x v="0"/>
  </r>
  <r>
    <x v="98"/>
    <x v="1"/>
    <x v="1"/>
    <n v="4"/>
    <n v="16"/>
    <n v="30"/>
    <x v="0"/>
    <x v="4"/>
    <x v="0"/>
    <s v="Identificar, incorporar y aplicar prácticas seguras durante la carga y transporte de gas licuado de petróleo (GLP), acorde a la normativa legal vigente._x000a_"/>
    <s v="Conocer que es el GLP, sus peligros y medidas de prevención y control._x000a_Identificar los aspectos preventivos asociados al proceso de carga y descarga de GLP, adquiriendo los conocimientos y habilidades necesarias para ejecutar el proceso de forma segura._x000a_Conocer los aspectos de seguridad asociados al transporte de GLP."/>
    <m/>
    <s v="Gas licuado a presión, peligros y medidas de prevención y control._x000a_Proceso de abastecimiento de gas licuado._x000a_Transporte de GLP."/>
    <s v="Sala"/>
    <s v="Evaluación de aprendizaje &gt; 75%._x000a_Asistencia: 100%."/>
    <s v="Teórica"/>
    <s v="No"/>
    <s v="Aprobación"/>
    <s v="La sala debe contar con data y sus respectivas conexiones"/>
    <x v="0"/>
    <s v="Seguridad vial"/>
    <s v="Sectorial"/>
    <m/>
    <m/>
    <m/>
    <m/>
    <m/>
    <m/>
    <m/>
    <m/>
    <m/>
    <m/>
    <m/>
    <m/>
    <m/>
    <m/>
    <m/>
    <m/>
    <m/>
    <m/>
    <m/>
    <m/>
    <s v="X"/>
    <s v="Masivo"/>
    <s v="X"/>
    <s v="X"/>
    <m/>
    <m/>
    <m/>
    <m/>
    <m/>
    <m/>
    <m/>
    <x v="13"/>
  </r>
  <r>
    <x v="98"/>
    <x v="1"/>
    <x v="0"/>
    <n v="4"/>
    <n v="10"/>
    <n v="30"/>
    <x v="0"/>
    <x v="4"/>
    <x v="0"/>
    <s v="Identificar, incorporar y aplicar prácticas seguras durante la carga y transporte de gas licuado de petróleo (GLP), acorde a la normativa legal vigente._x000a_"/>
    <s v="Conocer que es el GLP, sus peligros y medidas de prevención y control._x000a_Identificar los aspectos preventivos asociados al proceso de carga y descarga de GLP, adquiriendo los conocimientos y habilidades necesarias para ejecutar el proceso de forma segura._x000a_Conocer los aspectos de seguridad asociados al transporte de GLP."/>
    <m/>
    <s v="Gas licuado a presión, peligros y medidas de prevención y control._x000a_Proceso de abastecimiento de gas licuado._x000a_Transporte de GLP."/>
    <s v="Virtual - Streaming"/>
    <s v="Evaluación de aprendizaje &gt; 75%._x000a_Asistencia: 100%."/>
    <s v="Teórica"/>
    <s v="No"/>
    <s v="Aprobación"/>
    <m/>
    <x v="0"/>
    <s v="Seguridad vial"/>
    <s v="Sectorial"/>
    <m/>
    <m/>
    <m/>
    <m/>
    <m/>
    <m/>
    <m/>
    <m/>
    <m/>
    <m/>
    <m/>
    <m/>
    <m/>
    <m/>
    <m/>
    <m/>
    <m/>
    <m/>
    <m/>
    <m/>
    <s v="X"/>
    <s v="Masivo"/>
    <s v="X"/>
    <s v="X"/>
    <m/>
    <m/>
    <m/>
    <m/>
    <m/>
    <m/>
    <m/>
    <x v="13"/>
  </r>
  <r>
    <x v="99"/>
    <x v="1"/>
    <x v="0"/>
    <n v="3"/>
    <n v="10"/>
    <n v="30"/>
    <x v="0"/>
    <x v="4"/>
    <x v="1"/>
    <s v="Aplicar prácticas seguras en la conducción de un vehículo de transporte de sustancias peligrosas, de acuerdo a los lineamientos establecidos por la ACHS."/>
    <s v="Conocer la legislación vigente que se encuentra asociada a la conducción defensiva en vehículos que transportan sustancias peligrosas._x000a_Identificar las causas de los accidentes de tránsito en vehículos que transportan sustancias peligrosas. _x000a_Aplicar las técnicas de conducción segura en la prevención de accidentes en la conducción de vehículos de transporte de sustancias peligrosas."/>
    <m/>
    <s v="¿Qué es la conducción defensiva?_x000a_Principio de la conducción._x000a_Legislación asociada a la conducción._x000a_El problema de los accidentes de transito._x000a_Seguridad y mantenimiento vehicular._x000a_Condiciones en el transporte de sustancias peligrosas._x000a_Conocimiento específicos para el transporte de sustancias peligrosas_x000a_Clasificación de las sustancias peligrosas, según NCh 382._x000a_Comportamiento del conductor de transporte de sustancias peligrosas_x000a_Técnicas de conducción segura en el transporte de sustancias peligrosas. _x000a_Equipamiento necesario en los vehículos que transportan sustancias peligrosas."/>
    <s v="Virtual - Streaming"/>
    <s v="Evaluación de aprendizaje &gt; 75%._x000a_Asistencia: 100%."/>
    <s v="Teórica"/>
    <s v="No"/>
    <s v="Aprobación"/>
    <m/>
    <x v="0"/>
    <s v="Seguridad vial"/>
    <s v="Intersectorial"/>
    <m/>
    <s v="X"/>
    <m/>
    <m/>
    <m/>
    <m/>
    <m/>
    <m/>
    <m/>
    <m/>
    <m/>
    <s v="X"/>
    <s v="X"/>
    <m/>
    <m/>
    <m/>
    <m/>
    <m/>
    <m/>
    <m/>
    <s v="X"/>
    <s v="Masivo"/>
    <s v="X"/>
    <s v="X"/>
    <s v="X"/>
    <s v="X"/>
    <s v="X"/>
    <m/>
    <m/>
    <m/>
    <m/>
    <x v="0"/>
  </r>
  <r>
    <x v="99"/>
    <x v="1"/>
    <x v="2"/>
    <n v="3"/>
    <n v="1"/>
    <s v="Indefinido"/>
    <x v="0"/>
    <x v="4"/>
    <x v="1"/>
    <s v="Aplicar prácticas seguras en la conducción de un vehículo de transporte de sustancias peligrosas, de acuerdo a los lineamientos establecidos por la ACHS."/>
    <s v="Conocer la legislación vigente que se encuentra asociada a la conducción defensiva en vehículos que transportan sustancias peligrosas._x000a_Identificar las causas de los accidentes de tránsito en vehículos que transportan sustancias peligrosas. _x000a_Aplicar las técnicas de conducción segura en la prevención de accidentes en la conducción de vehículos de transporte de sustancias peligrosas."/>
    <m/>
    <s v="¿Qué es la conducción defensiva?_x000a_Principio de la conducción._x000a_Legislación asociada a la conducción._x000a_El problema de los accidentes de transito._x000a_Seguridad y mantenimiento vehicular._x000a_Condiciones en el transporte de sustancias peligrosas._x000a_Conocimiento específicos para el transporte de sustancias peligrosas_x000a_Clasificación de las sustancias peligrosas, según NCh 382._x000a_Comportamiento del conductor de transporte de sustancias peligrosas_x000a_Técnicas de conducción segura en el transporte de sustancias peligrosas. _x000a_Equipamiento necesario en los vehículos que transportan sustancias peligrosas."/>
    <s v="Virtual"/>
    <s v="Evaluación de aprendizaje &gt; 75%."/>
    <s v="Teórica"/>
    <s v="Si"/>
    <s v="Aprobación"/>
    <m/>
    <x v="0"/>
    <s v="Seguridad vial"/>
    <s v="Intersectorial"/>
    <m/>
    <s v="X"/>
    <m/>
    <m/>
    <m/>
    <m/>
    <m/>
    <m/>
    <m/>
    <m/>
    <m/>
    <s v="X"/>
    <s v="X"/>
    <m/>
    <m/>
    <m/>
    <m/>
    <m/>
    <m/>
    <m/>
    <s v="X"/>
    <s v="Masivo"/>
    <s v="X"/>
    <s v="X"/>
    <s v="X"/>
    <s v="X"/>
    <s v="X"/>
    <m/>
    <m/>
    <m/>
    <m/>
    <x v="0"/>
  </r>
  <r>
    <x v="100"/>
    <x v="1"/>
    <x v="2"/>
    <n v="3"/>
    <n v="1"/>
    <s v="Indefinido"/>
    <x v="0"/>
    <x v="10"/>
    <x v="0"/>
    <s v="Aplicar prácticas seguras en la conducción y operación de un camión mixer, de acuerdo a los lineamientos establecidos por la ACHS."/>
    <s v="Identificar el funcionamiento del camión mixer._x000a_Conocer la normativa legal vigente que aplica en la conducción defensiva de un camión mixer, conociendo los riesgos a los que están expuesto y aplicando las medidas de control necesarias."/>
    <m/>
    <s v="Características principales de un camión mixer._x000a_Mantenimiento del camión mixer._x000a_Utilización de cuñas._x000a_Identificación de las energías en un mixer._x000a_¿Qué es la conducción defensiva?_x000a_Peligros en la conducción._x000a_Medidas preventivas._x000a_Recomendaciones finales."/>
    <s v="Virtual"/>
    <s v="Evaluación de aprendizaje &gt; 75%."/>
    <s v="Teórica"/>
    <s v="Si"/>
    <s v="Aprobación"/>
    <m/>
    <x v="0"/>
    <s v="Seguridad vial"/>
    <s v="Intersectorial"/>
    <m/>
    <m/>
    <m/>
    <m/>
    <s v="X"/>
    <m/>
    <m/>
    <m/>
    <m/>
    <m/>
    <m/>
    <m/>
    <s v="X"/>
    <m/>
    <m/>
    <m/>
    <m/>
    <m/>
    <m/>
    <m/>
    <s v="X"/>
    <s v="Masivo"/>
    <s v="X"/>
    <s v="X"/>
    <s v="X"/>
    <m/>
    <m/>
    <m/>
    <m/>
    <m/>
    <m/>
    <x v="0"/>
  </r>
  <r>
    <x v="100"/>
    <x v="1"/>
    <x v="1"/>
    <n v="4"/>
    <n v="16"/>
    <n v="30"/>
    <x v="0"/>
    <x v="10"/>
    <x v="0"/>
    <s v="Aplicar prácticas seguras en la conducción y operación de un camión mixer, de acuerdo a los lineamientos establecidos por la ACHS."/>
    <s v="Identificar el funcionamiento del camión mixer._x000a_Conocer la normativa legal vigente que aplica en la conducción defensiva de un camión mixer, conociendo los riesgos a los que están expuesto y aplicando las medidas de control necesarias."/>
    <m/>
    <s v="Características principales de un camión mixer._x000a_Mantenimiento del camión mixer._x000a_Utilización de cuñas._x000a_Identificación de las energías en un mixer._x000a_¿Qué es la conducción defensiva?_x000a_Peligros en la conducción._x000a_Medidas preventivas._x000a_Recomendaciones finales."/>
    <s v="Sala"/>
    <s v="Evaluación de aprendizaje &gt; 75%._x000a_Asistencia: 100%."/>
    <s v="Teórica"/>
    <s v="No"/>
    <s v="Aprobación"/>
    <s v="La sala debe contar con data y sus respectivas conexiones"/>
    <x v="0"/>
    <s v="Seguridad vial"/>
    <s v="Intersectorial"/>
    <m/>
    <m/>
    <m/>
    <m/>
    <s v="X"/>
    <m/>
    <m/>
    <m/>
    <m/>
    <m/>
    <m/>
    <m/>
    <s v="X"/>
    <m/>
    <m/>
    <m/>
    <m/>
    <m/>
    <m/>
    <m/>
    <s v="X"/>
    <s v="Masivo"/>
    <s v="X"/>
    <s v="X"/>
    <s v="X"/>
    <m/>
    <m/>
    <m/>
    <m/>
    <m/>
    <m/>
    <x v="0"/>
  </r>
  <r>
    <x v="101"/>
    <x v="1"/>
    <x v="2"/>
    <n v="2"/>
    <n v="1"/>
    <s v="Indefinido"/>
    <x v="0"/>
    <x v="10"/>
    <x v="0"/>
    <s v="Aplicar prácticas seguras en la conducción de un vehículo de transporte forestal, de acuerdo a los lineamientos establecidos por la ACHS."/>
    <s v="Conocer la legislación vigente que se encuentra asociada a la conducción defensiva de un vehículo de transporte forestal. _x000a_Identificar las causas de los accidentes de tránsito en vehículos de carga. _x000a_Aplicar las técnicas de conducción segura en la prevención de accidentes en la conducción de vehículos de transporte forestal."/>
    <m/>
    <s v="¿Qué es la conducción defensiva?_x000a_Principio de la conducción._x000a_Legislación asociada a la conducción._x000a_El problema de los accidentes de transito._x000a_Causa de los accidentes de transito en veh. de transporte de carga._x000a_Seguridad y mantenimiento vehicular._x000a_Condiciones adversas en la conducción de un vehículo pesado._x000a_Prevención de riesgos en la conducción de vehículos pesados._x000a_Consejos para una conducción segura_x000a_Consideraciones a tener en la carga, estiba, amarre y descarga. _x000a_Recomendaciones finales."/>
    <s v="Virtual"/>
    <s v="Evaluación de aprendizaje &gt; 75%."/>
    <s v="Teórica"/>
    <s v="Si"/>
    <s v="Aprobación"/>
    <m/>
    <x v="0"/>
    <s v="Seguridad vial"/>
    <s v="Intersectorial"/>
    <m/>
    <m/>
    <m/>
    <m/>
    <m/>
    <m/>
    <m/>
    <m/>
    <s v="X"/>
    <m/>
    <m/>
    <m/>
    <m/>
    <m/>
    <m/>
    <m/>
    <m/>
    <m/>
    <m/>
    <m/>
    <s v="X"/>
    <s v="Restringido"/>
    <s v="X"/>
    <m/>
    <m/>
    <m/>
    <m/>
    <m/>
    <m/>
    <m/>
    <m/>
    <x v="0"/>
  </r>
  <r>
    <x v="102"/>
    <x v="1"/>
    <x v="1"/>
    <n v="4"/>
    <n v="16"/>
    <n v="30"/>
    <x v="0"/>
    <x v="0"/>
    <x v="1"/>
    <s v="Aplicar modelo de conducta preventiva ODE, para comportamientos y prácticas seguras durante la realización de tareas asociadas a los procesos de extrusión, inyección, impresión y corte, de acuerdo a los criterios establecidos en el curso."/>
    <s v="Conocer el proceso productivo, características de máquinas y tareas asociadas a los procesos de moldeo por extrusión e inyección, impresión y corte, de acuerdo a lo considerado por el presente curso._x000a_Comprender cómo identificar peligros, evaluar posibles accidentes o enfermedades profesionales y ejecutar prácticas y comportamientos seguros, en el ejercicio de las labores propias de los operarios."/>
    <m/>
    <s v="¿Qué es plástico?_x000a_Técnicas de transformación._x000a_Moldeo por extrusión._x000a_Moldeo por Inyección._x000a_Impresión (Huecograbado, flexografía)._x000a_Corte y sellado._x000a_Modelo de conducta preventiva ODE._x000a_Medidas de control asertivas en la industria."/>
    <s v="Sala"/>
    <s v="Evaluación de aprendizaje &gt; 75%._x000a_Asistencia: 100%."/>
    <s v="Teórica"/>
    <s v="No"/>
    <s v="Aprobación"/>
    <s v="Curso específico, foco exclusivo en procesos de: moldeo por extrusión e inyección, impresión por las técnicas de flexografía y huecograbado, sellado y corte."/>
    <x v="0"/>
    <s v="Seguridad industrial"/>
    <s v="Sectorial"/>
    <m/>
    <m/>
    <m/>
    <m/>
    <m/>
    <m/>
    <m/>
    <m/>
    <m/>
    <m/>
    <m/>
    <s v="X"/>
    <m/>
    <m/>
    <m/>
    <m/>
    <m/>
    <m/>
    <m/>
    <m/>
    <m/>
    <s v="Masivo"/>
    <s v="X"/>
    <s v="X"/>
    <s v="X"/>
    <m/>
    <s v="X"/>
    <s v="X"/>
    <m/>
    <m/>
    <m/>
    <x v="5"/>
  </r>
  <r>
    <x v="103"/>
    <x v="1"/>
    <x v="1"/>
    <n v="4"/>
    <n v="16"/>
    <n v="30"/>
    <x v="0"/>
    <x v="26"/>
    <x v="0"/>
    <s v="Aplicar buenas prácticas que permiten operar de forma segura una grúa horquilla de acuerdo a los estándares revisados en el curso."/>
    <s v="Conocer los peligros asociados a la operación de una grúa horquilla._x000a_Identificar las prácticas que permiten operar de forma segura una grúa horquilla."/>
    <m/>
    <s v="Riesgos asociados al manejo de una grúa horquilla._x000a_Prácticas seguras para manejar grúa horquilla."/>
    <s v="Sala"/>
    <s v="Evaluación de aprendizaje &gt; 75%._x000a_Asistencia: 100%."/>
    <s v="Teórica"/>
    <s v="Si"/>
    <s v="Aprobación"/>
    <s v="La sala debe contar con data y sus respectivas conexiones"/>
    <x v="0"/>
    <s v="Seguridad industrial"/>
    <s v="Intersectorial"/>
    <s v="X"/>
    <s v="X"/>
    <m/>
    <m/>
    <m/>
    <m/>
    <s v="X"/>
    <m/>
    <s v="X"/>
    <m/>
    <m/>
    <s v="X"/>
    <m/>
    <m/>
    <m/>
    <m/>
    <m/>
    <s v="X"/>
    <m/>
    <m/>
    <s v="X"/>
    <s v="Masivo"/>
    <s v="X"/>
    <m/>
    <m/>
    <m/>
    <m/>
    <m/>
    <m/>
    <m/>
    <m/>
    <x v="0"/>
  </r>
  <r>
    <x v="103"/>
    <x v="1"/>
    <x v="2"/>
    <n v="2"/>
    <n v="1"/>
    <s v="Indefinido"/>
    <x v="0"/>
    <x v="26"/>
    <x v="0"/>
    <s v="Aplicar buenas prácticas que permiten operar de forma segura una grúa horquilla de acuerdo a los estándares revisados en el curso."/>
    <s v="Conocer los peligros asociados a la operación de una grúa horquilla._x000a_Identificar las prácticas que permiten operar de forma segura una grúa horquilla."/>
    <m/>
    <s v="Riesgos asociados al manejo de una grúa horquilla._x000a_Prácticas seguras para manejar grúa horquilla."/>
    <s v="Virtual"/>
    <s v="Evaluación de aprendizaje &gt; 75%."/>
    <s v="Teórica"/>
    <s v="Si"/>
    <s v="Aprobación"/>
    <s v=""/>
    <x v="0"/>
    <s v="Seguridad industrial"/>
    <s v="Intersectorial"/>
    <s v="X"/>
    <s v="X"/>
    <m/>
    <m/>
    <m/>
    <m/>
    <s v="X"/>
    <m/>
    <s v="X"/>
    <m/>
    <m/>
    <s v="X"/>
    <m/>
    <m/>
    <m/>
    <m/>
    <m/>
    <s v="X"/>
    <m/>
    <m/>
    <s v="X"/>
    <s v="Masivo"/>
    <s v="X"/>
    <m/>
    <m/>
    <m/>
    <m/>
    <m/>
    <m/>
    <m/>
    <m/>
    <x v="0"/>
  </r>
  <r>
    <x v="104"/>
    <x v="1"/>
    <x v="1"/>
    <n v="4"/>
    <n v="16"/>
    <n v="30"/>
    <x v="0"/>
    <x v="27"/>
    <x v="0"/>
    <s v="Aplicar las medidas de seguridad en la operación de maquinaria pesada, según lo expuesto en el curso._x000a_"/>
    <s v="Conocer las principales máquinas pesadas utilizadas en actividades laborales de acuerdo al siguiente curso._x000a_Conocer los peligros asociados a la operación de maquinaria pesada, en conformidad a lo presentado por ACHS en el desarrollo del curso._x000a_Conocer las medidas preventivas en la operación de maquinaria pesada, según lo indicado en el presente curso"/>
    <m/>
    <s v="Aspectos a considerar en la definición de maquinaria pesada._x000a_Peligros asociados a la operación de maquinaria pesada._x000a_Medidas preventivas en la operación de maquinaria pesada."/>
    <s v="Sala"/>
    <s v="Evaluación de aprendizaje &gt; 75%._x000a_Asistencia: 100%."/>
    <s v="Teórica"/>
    <s v="Si"/>
    <s v="Aprobación"/>
    <s v="La sala debe contar con data y sus respectivas conexiones"/>
    <x v="0"/>
    <s v="Seguridad industrial"/>
    <s v="Intersectorial"/>
    <m/>
    <m/>
    <m/>
    <m/>
    <s v="X"/>
    <m/>
    <m/>
    <m/>
    <s v="X"/>
    <m/>
    <m/>
    <s v="X"/>
    <s v="X"/>
    <m/>
    <m/>
    <m/>
    <m/>
    <m/>
    <m/>
    <m/>
    <m/>
    <s v="Masivo"/>
    <s v="X"/>
    <s v="X"/>
    <m/>
    <m/>
    <m/>
    <m/>
    <m/>
    <m/>
    <m/>
    <x v="0"/>
  </r>
  <r>
    <x v="104"/>
    <x v="1"/>
    <x v="2"/>
    <n v="2"/>
    <n v="1"/>
    <s v="Indefinido"/>
    <x v="0"/>
    <x v="27"/>
    <x v="0"/>
    <s v="Aplicar las medidas de seguridad en la operación de maquinaria pesada, según lo expuesto en el curso._x000a_"/>
    <s v="Conocer las principales máquinas pesadas utilizadas en actividades laborales de acuerdo al siguiente curso._x000a_Conocer los peligros asociados a la operación de maquinaria pesada, en conformidad a lo presentado por ACHS en el desarrollo del curso._x000a_Conocer las medidas preventivas en la operación de maquinaria pesada, según lo indicado en el presente curso"/>
    <m/>
    <s v="Aspectos a considerar en la definición de maquinaria pesada._x000a_Peligros asociados a la operación de maquinaria pesada._x000a_Medidas preventivas en la operación de maquinaria pesada."/>
    <s v="Virtual"/>
    <s v="Evaluación de aprendizaje &gt; 75%."/>
    <s v="Teórica"/>
    <s v="Si"/>
    <s v="Aprobación"/>
    <m/>
    <x v="0"/>
    <s v="Seguridad industrial"/>
    <s v="Intersectorial"/>
    <m/>
    <m/>
    <m/>
    <m/>
    <s v="X"/>
    <m/>
    <m/>
    <m/>
    <s v="X"/>
    <m/>
    <m/>
    <s v="X"/>
    <s v="X"/>
    <m/>
    <m/>
    <m/>
    <m/>
    <m/>
    <m/>
    <m/>
    <m/>
    <s v="Masivo"/>
    <s v="X"/>
    <s v="X"/>
    <m/>
    <m/>
    <m/>
    <m/>
    <m/>
    <m/>
    <m/>
    <x v="0"/>
  </r>
  <r>
    <x v="105"/>
    <x v="1"/>
    <x v="1"/>
    <n v="4"/>
    <n v="16"/>
    <n v="30"/>
    <x v="0"/>
    <x v="8"/>
    <x v="0"/>
    <s v="Aplicar medidas preventivas al utilizar equipos de esmerilado, según los criterios establecidos en el curso."/>
    <s v="Conocer las medidas preventivas para el uso seguro del esmeril angular y de pedestal en los procesos de corte y pulido. _x000a_Conocer los incidentes típicos y medidas de seguridad que deben aplicarse durante las labores de esmerilado._x000a_Identificar la aplicación del modelo ODE durante el esmerilado"/>
    <m/>
    <s v="Uso seguro del esmeril en el proceso metalmecánico._x000a_Incidentes y medidas de seguridad durante el esmerilado."/>
    <s v="Sala"/>
    <s v="Evaluación de aprendizaje &gt; 75%._x000a_Asistencia: 100%."/>
    <s v="Teórica"/>
    <s v="Si"/>
    <s v="Aprobación"/>
    <s v="La sala debe contar con data y sus respectivas conexiones"/>
    <x v="0"/>
    <s v="Seguridad industrial"/>
    <s v="Intersectorial"/>
    <m/>
    <m/>
    <m/>
    <m/>
    <m/>
    <m/>
    <m/>
    <m/>
    <s v="X"/>
    <m/>
    <m/>
    <s v="X"/>
    <m/>
    <m/>
    <m/>
    <m/>
    <m/>
    <m/>
    <m/>
    <m/>
    <m/>
    <s v="Masivo"/>
    <s v="X"/>
    <s v="X"/>
    <m/>
    <m/>
    <m/>
    <m/>
    <m/>
    <m/>
    <m/>
    <x v="0"/>
  </r>
  <r>
    <x v="105"/>
    <x v="1"/>
    <x v="2"/>
    <n v="2"/>
    <n v="1"/>
    <s v="Indefinido"/>
    <x v="0"/>
    <x v="8"/>
    <x v="0"/>
    <s v="Aplicar medidas preventivas al utilizar equipos de esmerilado, según los criterios establecidos en el curso."/>
    <s v="Conocer las medidas preventivas para el uso seguro del esmeril angular y de pedestal en los procesos de corte y pulido. _x000a_Conocer los incidentes típicos y medidas de seguridad que deben aplicarse durante las labores de esmerilado."/>
    <m/>
    <s v="Uso seguro del esmeril en el proceso metalmecánico._x000a_Incidentes y medidas de seguridad durante el esmerilado._x000a_Aplicación del ODE durante el esmerilado."/>
    <s v="Virtual"/>
    <s v="Evaluación de aprendizaje &gt; 75%."/>
    <s v="Teórica"/>
    <s v="Si"/>
    <s v="Aprobación"/>
    <m/>
    <x v="0"/>
    <s v="Seguridad industrial"/>
    <s v="Intersectorial"/>
    <m/>
    <m/>
    <m/>
    <m/>
    <m/>
    <m/>
    <m/>
    <m/>
    <s v="X"/>
    <m/>
    <m/>
    <s v="X"/>
    <m/>
    <m/>
    <m/>
    <m/>
    <m/>
    <m/>
    <m/>
    <m/>
    <m/>
    <s v="Masivo"/>
    <s v="X"/>
    <s v="X"/>
    <m/>
    <m/>
    <m/>
    <m/>
    <m/>
    <m/>
    <m/>
    <x v="0"/>
  </r>
  <r>
    <x v="106"/>
    <x v="0"/>
    <x v="0"/>
    <n v="1"/>
    <n v="10"/>
    <n v="500"/>
    <x v="0"/>
    <x v="8"/>
    <x v="0"/>
    <m/>
    <m/>
    <s v="Aplicar el modelo de conducta preventiva ODE y medidas preventivas, en trabajos con material cortante."/>
    <s v="Tipos de materiales cortantes._x000a_Incidentes frecuentes._x000a_Medidas de control_x000a_Modelo ODE."/>
    <s v="Virtual - Streaming"/>
    <s v="Asistencia: 100%."/>
    <s v="No aplica"/>
    <s v="No"/>
    <s v="Participación"/>
    <s v="Charla dictada por OTEC, considerar que consume cuota de presupuesto"/>
    <x v="0"/>
    <s v="Seguridad industrial"/>
    <s v="Transversal"/>
    <s v="X"/>
    <s v="X"/>
    <m/>
    <s v="X"/>
    <s v="X"/>
    <s v="X"/>
    <s v="X"/>
    <s v="X"/>
    <s v="X"/>
    <s v="X"/>
    <s v="X"/>
    <s v="X"/>
    <s v="X"/>
    <s v="X"/>
    <s v="X"/>
    <s v="X"/>
    <s v="X"/>
    <s v="X"/>
    <s v="X"/>
    <s v="X"/>
    <s v="X"/>
    <s v="Masivo"/>
    <s v="X"/>
    <s v="X"/>
    <s v="X"/>
    <m/>
    <m/>
    <m/>
    <m/>
    <m/>
    <m/>
    <x v="1"/>
  </r>
  <r>
    <x v="106"/>
    <x v="1"/>
    <x v="1"/>
    <n v="4"/>
    <n v="16"/>
    <n v="30"/>
    <x v="0"/>
    <x v="8"/>
    <x v="0"/>
    <s v="Aplicar procedimientos establecidos y estándares de seguridad para prevenir riesgos, durante actividades y contextos laborales asociados al uso de material cortante."/>
    <s v="Identificar materiales cortantes y los riesgos asociados_x000a_Identificar los pasos del modelo de conducta preventiva ACHS: ODE"/>
    <m/>
    <s v="Material cortante y sus riesgos._x000a_Prácticas de prevención en uso de material cortante."/>
    <s v="Sala"/>
    <s v="Evaluación de aprendizaje &gt; 75%._x000a_Asistencia: 100%."/>
    <s v="Teórica"/>
    <s v="Si"/>
    <s v="Aprobación"/>
    <s v="La sala debe contar con data y sus respectivas conexiones"/>
    <x v="0"/>
    <s v="Seguridad industrial"/>
    <s v="Transversal"/>
    <s v="X"/>
    <s v="X"/>
    <m/>
    <s v="X"/>
    <s v="X"/>
    <s v="X"/>
    <s v="X"/>
    <s v="X"/>
    <s v="X"/>
    <s v="X"/>
    <s v="X"/>
    <s v="X"/>
    <s v="X"/>
    <s v="X"/>
    <s v="X"/>
    <s v="X"/>
    <s v="X"/>
    <s v="X"/>
    <s v="X"/>
    <s v="X"/>
    <s v="X"/>
    <s v="Masivo"/>
    <s v="X"/>
    <s v="X"/>
    <s v="X"/>
    <m/>
    <m/>
    <m/>
    <m/>
    <m/>
    <m/>
    <x v="1"/>
  </r>
  <r>
    <x v="106"/>
    <x v="1"/>
    <x v="2"/>
    <n v="2"/>
    <n v="1"/>
    <s v="Indefinido"/>
    <x v="0"/>
    <x v="8"/>
    <x v="0"/>
    <s v="Aplicar los procedimientos seguros de trabajo durante las actividades asociadas al manejo de material cortante, de acuerdo a los criterios establecidos en este curso."/>
    <s v="Identificar materiales cortantes y los riesgos asociados al uso de estos._x000a_Conocer las prácticas del modelo ODE para la prevención de riesgos asociados al uso de material cortante."/>
    <m/>
    <s v="Material cortante y sus riesgos._x000a_Prácticas de prevención en uso de material cortante."/>
    <s v="Virtual"/>
    <s v="Evaluación de aprendizaje &gt; 75%."/>
    <s v="Teórica"/>
    <s v="Si"/>
    <s v="Aprobación"/>
    <m/>
    <x v="0"/>
    <s v="Seguridad industrial"/>
    <s v="Transversal"/>
    <s v="X"/>
    <s v="X"/>
    <m/>
    <s v="X"/>
    <s v="X"/>
    <s v="X"/>
    <s v="X"/>
    <s v="X"/>
    <s v="X"/>
    <s v="X"/>
    <s v="X"/>
    <s v="X"/>
    <s v="X"/>
    <s v="X"/>
    <s v="X"/>
    <s v="X"/>
    <s v="X"/>
    <s v="X"/>
    <s v="X"/>
    <s v="X"/>
    <s v="X"/>
    <s v="Masivo"/>
    <s v="X"/>
    <s v="X"/>
    <s v="X"/>
    <m/>
    <m/>
    <m/>
    <m/>
    <m/>
    <m/>
    <x v="1"/>
  </r>
  <r>
    <x v="107"/>
    <x v="1"/>
    <x v="1"/>
    <n v="4"/>
    <n v="16"/>
    <n v="30"/>
    <x v="0"/>
    <x v="14"/>
    <x v="0"/>
    <s v="Identificar, prevenir y controlar factores de riesgos vinculados a tareas con manipulación manual de pacientes."/>
    <s v="Conocer fundamentos de ergonomía aplicada a tareas con manipulación manual de pacientes._x000a_Conocer factores de riesgo asociados a Manipulación Manual de Pacientes_x000a_Conocer aspectos básicos sobre normativa vinculada a la Manipulación Manual de Carga– Pacientes._x000a_Conocer las medidas preventivas y de autocuidado en tareas con manipulación manual de pacientes."/>
    <m/>
    <s v="Aspectos legales, de anatomía y biomecánica asociados al manejo manual de pacientes._x000a_Factores de riesgo en la generación de lesiones dorso lumbares._x000a_"/>
    <s v="Sala"/>
    <s v="Evaluación de aprendizaje &gt; 75%._x000a_Asistencia: 100%."/>
    <s v="Teórica"/>
    <s v="Si"/>
    <s v="Aprobación"/>
    <s v="La sala debe contar con data y sus respectivas conexiones"/>
    <x v="0"/>
    <s v="Higiene industrial"/>
    <s v="Intersectorial"/>
    <m/>
    <m/>
    <m/>
    <m/>
    <m/>
    <m/>
    <m/>
    <m/>
    <m/>
    <m/>
    <s v="X"/>
    <m/>
    <m/>
    <m/>
    <m/>
    <m/>
    <m/>
    <m/>
    <m/>
    <s v="X"/>
    <m/>
    <s v="Masivo"/>
    <s v="X"/>
    <m/>
    <m/>
    <m/>
    <m/>
    <m/>
    <m/>
    <m/>
    <m/>
    <x v="0"/>
  </r>
  <r>
    <x v="107"/>
    <x v="1"/>
    <x v="1"/>
    <n v="2"/>
    <n v="8"/>
    <n v="10"/>
    <x v="0"/>
    <x v="14"/>
    <x v="0"/>
    <s v="Aplicar prácticas seguras para la movilización y manejo manual de pacientes."/>
    <s v="Utilizar técnicas y apoyos mecánicos para evitar lesiones musculo esqueléticas"/>
    <m/>
    <s v="Conceptos generales del manejo manual de pacientes._x000a_Actividad práctica."/>
    <s v="Sala"/>
    <s v="Evaluación de aprendizaje &gt; 75%._x000a_Asistencia: 100%."/>
    <s v="Práctica"/>
    <s v="Si"/>
    <s v="Aprobación"/>
    <s v="El experto debe asegurar 8 participantes._x000a_Sólo se autorizará si el solicitante dispone de espacio adecuado, dos sillas de ruedas y dos camillas."/>
    <x v="0"/>
    <s v="Higiene industrial"/>
    <s v="Intersectorial"/>
    <m/>
    <m/>
    <m/>
    <m/>
    <m/>
    <m/>
    <m/>
    <m/>
    <m/>
    <m/>
    <s v="X"/>
    <m/>
    <m/>
    <m/>
    <m/>
    <m/>
    <m/>
    <m/>
    <m/>
    <s v="X"/>
    <m/>
    <s v="Masivo"/>
    <s v="X"/>
    <m/>
    <m/>
    <m/>
    <m/>
    <m/>
    <m/>
    <m/>
    <m/>
    <x v="0"/>
  </r>
  <r>
    <x v="107"/>
    <x v="1"/>
    <x v="2"/>
    <n v="2"/>
    <n v="1"/>
    <s v="Indefinido"/>
    <x v="0"/>
    <x v="14"/>
    <x v="0"/>
    <s v="Aplicar prácticas seguras para la movilización y manejo manual de pacientes."/>
    <s v=" Utilizar apoyos mecánicos y/o equipo de trabajo, para evitar lesiones musculo esqueléticas"/>
    <m/>
    <s v="Aspectos legales, de anatomía y biomecánica asociados al manejo manual de pacientes._x000a_Factores de riesgo en la generación de lesiones dorso lumbares._x000a_"/>
    <s v="Virtual"/>
    <s v="Evaluación de aprendizaje &gt; 75%."/>
    <s v="Teórica"/>
    <s v="Si"/>
    <s v="Aprobación"/>
    <m/>
    <x v="0"/>
    <s v="Higiene industrial"/>
    <s v="Intersectorial"/>
    <m/>
    <m/>
    <m/>
    <m/>
    <m/>
    <m/>
    <m/>
    <m/>
    <m/>
    <m/>
    <s v="X"/>
    <m/>
    <m/>
    <m/>
    <m/>
    <m/>
    <m/>
    <m/>
    <m/>
    <s v="X"/>
    <m/>
    <s v="Masivo"/>
    <s v="X"/>
    <m/>
    <m/>
    <m/>
    <m/>
    <m/>
    <m/>
    <m/>
    <m/>
    <x v="0"/>
  </r>
  <r>
    <x v="108"/>
    <x v="1"/>
    <x v="1"/>
    <n v="4"/>
    <n v="16"/>
    <n v="30"/>
    <x v="15"/>
    <x v="7"/>
    <x v="0"/>
    <s v="Aplicar medidas preventivas durante las etapas del proceso de manejo animal, conforme a los criterios establecidos en el curso."/>
    <s v="Identificar los peligros asociados al  manejo del proceso productivo del vacuno._x000a_Conocer medidas preventivas para el manejo seguro del cerdo durante el proceso productivo."/>
    <m/>
    <s v="Generalidades sobre el comportamiento animal._x000a_Peligros y medidas preventivas del proceso de crianza de vacunos."/>
    <s v="Sala"/>
    <s v="Evaluación de aprendizaje &gt; 75%._x000a_Asistencia: 100%."/>
    <s v="Teórica"/>
    <s v="Si"/>
    <s v="Aprobación"/>
    <s v="La sala debe contar con data y sus respectivas conexiones"/>
    <x v="0"/>
    <s v="Seguridad industrial"/>
    <s v="Sectorial"/>
    <m/>
    <s v="X"/>
    <m/>
    <m/>
    <m/>
    <m/>
    <m/>
    <m/>
    <m/>
    <m/>
    <m/>
    <m/>
    <m/>
    <m/>
    <m/>
    <m/>
    <m/>
    <m/>
    <m/>
    <m/>
    <m/>
    <s v="Restringido"/>
    <s v="X"/>
    <m/>
    <m/>
    <m/>
    <m/>
    <m/>
    <m/>
    <m/>
    <m/>
    <x v="4"/>
  </r>
  <r>
    <x v="109"/>
    <x v="1"/>
    <x v="2"/>
    <n v="2"/>
    <n v="1"/>
    <s v="Indefinido"/>
    <x v="0"/>
    <x v="28"/>
    <x v="0"/>
    <s v="Aplicar medidas preventivas, según los lineamientos establecidos en el curso,  para evitar fugas de amoníaco y mitigar sus consecuencias."/>
    <s v="Conocer las características del amoniaco y los principales componentes de un sistema de refrigeración con amoniaco._x000a_Conocer los riesgos de fuga de amoniaco de un sistema de refrigeración con amoniaco._x000a_Identificar las medidas preventivas  para evitar una fuga de amoniaco en sistemas de refrigeración._x000a_Conocer las medidas para minimizar las consecuencias de una fuga de amoniaco._x000a_"/>
    <m/>
    <s v="Características del amoniaco y principales componentes de un sistema de refrigeración con amoniaco._x000a_Riesgos  de fuga de amoniaco._x000a_Medidas preventivas._x000a_Medidas para la minimización de las consecuencias de una fuga de amoniaco."/>
    <s v="Virtual"/>
    <s v="Evaluación de aprendizaje &gt; 75%."/>
    <s v="Teórica"/>
    <s v="Si"/>
    <s v="Aprobación"/>
    <m/>
    <x v="0"/>
    <s v="Seguridad industrial"/>
    <s v="Intersectorial"/>
    <s v="X"/>
    <s v="X"/>
    <m/>
    <m/>
    <m/>
    <m/>
    <m/>
    <m/>
    <m/>
    <m/>
    <m/>
    <s v="X"/>
    <m/>
    <m/>
    <m/>
    <m/>
    <s v="X"/>
    <m/>
    <m/>
    <m/>
    <m/>
    <s v="Masivo"/>
    <s v="X"/>
    <m/>
    <m/>
    <m/>
    <m/>
    <m/>
    <m/>
    <m/>
    <m/>
    <x v="0"/>
  </r>
  <r>
    <x v="109"/>
    <x v="1"/>
    <x v="1"/>
    <n v="4"/>
    <n v="16"/>
    <n v="30"/>
    <x v="0"/>
    <x v="28"/>
    <x v="0"/>
    <s v="Aplicar medidas preventivas, según los lineamientos establecidos en el curso,  para evitar fugas de amoníaco y mitigar sus consecuencias."/>
    <s v="Conocer las características del amoniaco y los principales componentes de un sistema de refrigeración con amoniaco._x000a_Conocer los riesgos de fuga de amoniaco de un sistema de refrigeración con amoniaco._x000a_Identificar las medidas preventivas  para evitar una fuga de amoniaco en sistemas de refrigeración._x000a_Conocer las medidas para minimizar las consecuencias de una fuga de amoniaco._x000a_"/>
    <m/>
    <s v="Características del amoniaco y principales componentes de un sistema de refrigeración con amoniaco._x000a_Riesgos  de fuga de amoniaco._x000a_Medidas preventivas._x000a_Medidas para la minimización de las consecuencias de una fuga de amoniaco."/>
    <s v="Sala"/>
    <s v="Evaluación de aprendizaje &gt; 75%._x000a_Asistencia: 100%."/>
    <s v="Teórica"/>
    <s v="Si"/>
    <s v="Aprobación"/>
    <s v="La sala debe contar con data y sus respectivas conexiones"/>
    <x v="0"/>
    <s v="Seguridad industrial"/>
    <s v="Intersectorial"/>
    <s v="X"/>
    <s v="X"/>
    <m/>
    <m/>
    <m/>
    <m/>
    <m/>
    <m/>
    <m/>
    <m/>
    <m/>
    <s v="X"/>
    <m/>
    <m/>
    <m/>
    <m/>
    <s v="X"/>
    <m/>
    <m/>
    <m/>
    <m/>
    <s v="Masivo"/>
    <s v="X"/>
    <m/>
    <m/>
    <m/>
    <m/>
    <m/>
    <m/>
    <m/>
    <m/>
    <x v="0"/>
  </r>
  <r>
    <x v="110"/>
    <x v="1"/>
    <x v="0"/>
    <n v="3"/>
    <n v="10"/>
    <n v="30"/>
    <x v="1"/>
    <x v="29"/>
    <x v="1"/>
    <s v="Ejecutar estrategias de autocuidado para prevenir alteraciones de la voz de origen laboral."/>
    <s v="Conocer el concepto de profesional de la voz y sus implicancias. _x000a_Conocer  las patologías frecuentes, sus características y los factores de riesgo asociados. _x000a_Comprender y ejecutar procedimientos de autocuidado vocal. "/>
    <m/>
    <s v="Profesional de la voz y sus implicancias._x000a_Patologías vocales y factores de riesgo asociados._x000a_Autocuidado de la voz."/>
    <s v="Virtual - Streaming"/>
    <s v="Evaluación de aprendizaje &gt; 75%._x000a_Asistencia: 100%."/>
    <s v="Teórica"/>
    <s v="No"/>
    <s v="Aprobación"/>
    <m/>
    <x v="0"/>
    <s v="Higiene industrial"/>
    <s v="Intersectorial"/>
    <m/>
    <m/>
    <m/>
    <m/>
    <m/>
    <s v="X"/>
    <m/>
    <s v="X"/>
    <m/>
    <s v="X"/>
    <s v="X"/>
    <m/>
    <m/>
    <m/>
    <s v="X"/>
    <m/>
    <m/>
    <s v="X"/>
    <m/>
    <m/>
    <m/>
    <s v="Masivo"/>
    <s v="X"/>
    <s v="X"/>
    <s v="X"/>
    <s v="X"/>
    <s v="X"/>
    <m/>
    <s v="X"/>
    <m/>
    <m/>
    <x v="0"/>
  </r>
  <r>
    <x v="110"/>
    <x v="1"/>
    <x v="1"/>
    <n v="4"/>
    <n v="16"/>
    <n v="30"/>
    <x v="1"/>
    <x v="29"/>
    <x v="1"/>
    <s v="Ejecutar estrategias de autocuidado para prevenir alteraciones de la voz de origen laboral."/>
    <s v="Conocer el concepto de profesional de la voz y sus implicancias. _x000a_Conocer  las patologías frecuentes, sus características y los factores de riesgo asociados. _x000a_Comprender y ejecutar procedimientos de autocuidado vocal. "/>
    <m/>
    <s v="Profesional de la voz y sus implicancias._x000a_Patologías vocales y factores de riesgo asociados._x000a_Autocuidado de la voz."/>
    <s v="Sala"/>
    <s v="Evaluación de aprendizaje &gt; 75%._x000a_Asistencia: 100%."/>
    <s v="Teórica"/>
    <s v="Si"/>
    <s v="Aprobación"/>
    <s v="La sala debe contar con data y sus respectivas conexiones"/>
    <x v="0"/>
    <s v="Higiene industrial"/>
    <s v="Intersectorial"/>
    <m/>
    <m/>
    <m/>
    <m/>
    <m/>
    <s v="X"/>
    <m/>
    <s v="X"/>
    <m/>
    <s v="X"/>
    <s v="X"/>
    <m/>
    <m/>
    <m/>
    <s v="X"/>
    <m/>
    <m/>
    <s v="X"/>
    <m/>
    <m/>
    <m/>
    <s v="Masivo"/>
    <s v="X"/>
    <s v="X"/>
    <s v="X"/>
    <s v="X"/>
    <s v="X"/>
    <m/>
    <s v="X"/>
    <m/>
    <m/>
    <x v="0"/>
  </r>
  <r>
    <x v="111"/>
    <x v="1"/>
    <x v="2"/>
    <n v="2"/>
    <n v="1"/>
    <s v="Indefinido"/>
    <x v="16"/>
    <x v="30"/>
    <x v="1"/>
    <s v="Identificar todas las fuentes de fuego (condiciones, elementos, cosas que hacemos o no hacemos y descuidos) que pueden ser causa de un amago de incendio, para evitar su aparición, para prevenirlos."/>
    <m/>
    <m/>
    <s v="Introducción y definiciones previas._x000a_Clases de fuego._x000a_Métodos de extinción, agentes y tipos de extintores._x000a_Peligros de incendios en el hogar y medidas de control._x000a_Preparación para casos de amago/incendio."/>
    <s v="Virtual"/>
    <s v="Evaluación de aprendizaje &gt; 75%."/>
    <s v="Teórica"/>
    <s v="Si"/>
    <s v="Aprobación"/>
    <s v=""/>
    <x v="3"/>
    <s v="Seguridad industrial"/>
    <s v="Intersectorial"/>
    <m/>
    <m/>
    <s v="X"/>
    <s v="X"/>
    <m/>
    <m/>
    <m/>
    <m/>
    <m/>
    <m/>
    <m/>
    <m/>
    <m/>
    <m/>
    <m/>
    <m/>
    <m/>
    <m/>
    <m/>
    <m/>
    <m/>
    <s v="Restringido"/>
    <m/>
    <m/>
    <m/>
    <m/>
    <m/>
    <m/>
    <m/>
    <m/>
    <s v="X"/>
    <x v="0"/>
  </r>
  <r>
    <x v="112"/>
    <x v="1"/>
    <x v="1"/>
    <n v="4"/>
    <n v="16"/>
    <n v="30"/>
    <x v="0"/>
    <x v="23"/>
    <x v="0"/>
    <s v="Aplicar las medidas preventivas en el uso de equipos y dispositivos eléctricos, en la ejecución de sus labores cotidianas, conforme a lo señalado en el curso."/>
    <s v="Conocer los componentes de un circuito e instalación eléctrica, en relación a con el presente curso._x000a_Conocer los peligros y posibles consecuencias de la manipulación de dispositivos y equipos eléctricos  en los lugares de trabajo, en relación con lo presentado en el curso._x000a_Conocer las medidas preventivas para el control de riesgos eléctricos  en el trabajo, de acuerdo al curso."/>
    <m/>
    <s v="Características  de un circuito eléctrico._x000a_Peligros presentes en la operación de equipos eléctricos._x000a_Prácticas seguras en la operación de equipos eléctricos."/>
    <s v="Sala"/>
    <s v="Evaluación de aprendizaje &gt; 75%._x000a_Asistencia: 100%."/>
    <s v="Teórica"/>
    <s v="Si"/>
    <s v="Aprobación"/>
    <s v="La sala debe contar con data y sus respectivas conexiones"/>
    <x v="0"/>
    <s v="Seguridad industrial"/>
    <s v="Intersectorial"/>
    <m/>
    <m/>
    <m/>
    <m/>
    <s v="X"/>
    <m/>
    <s v="X"/>
    <m/>
    <m/>
    <m/>
    <m/>
    <s v="X"/>
    <m/>
    <m/>
    <s v="X"/>
    <s v="X"/>
    <m/>
    <m/>
    <m/>
    <s v="X"/>
    <m/>
    <s v="Masivo"/>
    <s v="X"/>
    <s v="X"/>
    <m/>
    <m/>
    <m/>
    <m/>
    <m/>
    <m/>
    <m/>
    <x v="0"/>
  </r>
  <r>
    <x v="112"/>
    <x v="1"/>
    <x v="2"/>
    <n v="2"/>
    <n v="1"/>
    <s v="Indefinido"/>
    <x v="0"/>
    <x v="23"/>
    <x v="0"/>
    <s v="Aplicar las medidas preventivas en el uso de equipos y dispositivos eléctricos, en la ejecución de sus labores cotidianas, conforme a lo señalado en el curso."/>
    <s v="Conocer los componentes de un circuito e instalación eléctrica, en relación a con el presente curso._x000a_Conocer los peligros y posibles consecuencias de la manipulación de dispositivos y equipos eléctricos  en los lugares de trabajo, en relación con lo presentado en el curso._x000a_Conocer las medidas preventivas para el control de riesgos eléctricos  en el trabajo, de acuerdo al curso."/>
    <m/>
    <s v="Características  de un circuito eléctrico._x000a_Peligros presentes en la operación de equipos eléctricos._x000a_Prácticas seguras en la operación de equipos eléctricos."/>
    <s v="Virtual"/>
    <s v="Evaluación de aprendizaje &gt; 75%."/>
    <s v="Teórica"/>
    <s v="Si"/>
    <s v="Aprobación"/>
    <m/>
    <x v="0"/>
    <s v="Seguridad industrial"/>
    <s v="Intersectorial"/>
    <m/>
    <m/>
    <s v="X"/>
    <m/>
    <s v="X"/>
    <m/>
    <s v="X"/>
    <m/>
    <m/>
    <m/>
    <m/>
    <s v="X"/>
    <m/>
    <m/>
    <s v="X"/>
    <s v="X"/>
    <m/>
    <m/>
    <m/>
    <s v="X"/>
    <m/>
    <s v="Masivo"/>
    <s v="X"/>
    <s v="X"/>
    <m/>
    <m/>
    <m/>
    <m/>
    <m/>
    <m/>
    <m/>
    <x v="0"/>
  </r>
  <r>
    <x v="112"/>
    <x v="1"/>
    <x v="0"/>
    <n v="2"/>
    <n v="10"/>
    <n v="30"/>
    <x v="0"/>
    <x v="23"/>
    <x v="0"/>
    <s v="Aplicar las medidas preventivas en el uso de equipos y dispositivos eléctricos, en la ejecución de sus labores cotidianas, conforme a lo señalado en el curso."/>
    <s v="Conocer los componentes de un circuito e instalación eléctrica, en relación a con el presente curso._x000a_Conocer los peligros y posibles consecuencias de la manipulación de dispositivos y equipos eléctricos  en los lugares de trabajo, en relación con lo presentado en el curso._x000a_Conocer las medidas preventivas para el control de riesgos eléctricos  en el trabajo, de acuerdo al curso."/>
    <m/>
    <s v="Características  de un circuito eléctrico._x000a_Peligros presentes en la operación de equipos eléctricos._x000a_Prácticas seguras en la operación de equipos eléctricos."/>
    <s v="Virtual - Streaming"/>
    <s v="Evaluación de aprendizaje &gt; 75%._x000a_Asistencia: 100%."/>
    <s v="Teórica"/>
    <s v="Si"/>
    <s v="Aprobación"/>
    <m/>
    <x v="0"/>
    <s v="Seguridad industrial"/>
    <s v="Intersectorial"/>
    <m/>
    <m/>
    <m/>
    <m/>
    <s v="X"/>
    <m/>
    <s v="X"/>
    <m/>
    <m/>
    <m/>
    <m/>
    <s v="X"/>
    <m/>
    <m/>
    <s v="X"/>
    <s v="X"/>
    <m/>
    <m/>
    <m/>
    <s v="X"/>
    <m/>
    <s v="Masivo"/>
    <s v="X"/>
    <s v="X"/>
    <m/>
    <m/>
    <m/>
    <m/>
    <m/>
    <m/>
    <m/>
    <x v="0"/>
  </r>
  <r>
    <x v="113"/>
    <x v="1"/>
    <x v="0"/>
    <n v="4"/>
    <n v="10"/>
    <n v="30"/>
    <x v="0"/>
    <x v="23"/>
    <x v="0"/>
    <s v="Aplicar medidas preventivas para el trabajo seguro en redes de distribución eléctrica, de acuerdo a los criterios señalados en el curso."/>
    <s v="Conocer el sistema eléctrico y sus peligros típicos._x000a_Identificar el peligro por choque eléctrico según lo señalado en el curso._x000a_Identificar el peligro por arco eléctrico según lo señalado en el curso._x000a_Evaluar los riesgos eléctricos según criterios normativos._x000a_Reconocer las medidas de control de peligros frente al riesgo eléctrico."/>
    <m/>
    <s v="Introducción._x000a_Peligro de choque eléctrico._x000a_Peligro de relámpago de arco._x000a_Evaluación de riesgos eléctricos._x000a_Programa de seguridad eléctrica."/>
    <s v="Virtual - Streaming"/>
    <s v="Evaluación de aprendizaje &gt; 75%._x000a_Asistencia: 100%."/>
    <s v="Teórica"/>
    <s v="No"/>
    <s v="Aprobación"/>
    <m/>
    <x v="0"/>
    <s v="Seguridad industrial"/>
    <s v="Sectorial"/>
    <m/>
    <m/>
    <m/>
    <m/>
    <m/>
    <m/>
    <s v="X"/>
    <m/>
    <m/>
    <m/>
    <m/>
    <m/>
    <m/>
    <m/>
    <m/>
    <m/>
    <m/>
    <m/>
    <m/>
    <m/>
    <m/>
    <s v="Restringido"/>
    <s v="X"/>
    <s v="X"/>
    <m/>
    <m/>
    <m/>
    <m/>
    <m/>
    <m/>
    <m/>
    <x v="8"/>
  </r>
  <r>
    <x v="113"/>
    <x v="2"/>
    <x v="1"/>
    <n v="8"/>
    <n v="16"/>
    <n v="30"/>
    <x v="0"/>
    <x v="23"/>
    <x v="0"/>
    <s v="Aplicar medidas preventivas para el trabajo seguro en redes de distribución eléctrica, de acuerdo a los criterios señalados en el curso."/>
    <s v="Conocer el sistema eléctrico y sus peligros típicos._x000a_Identificar el peligro por choque eléctrico según lo señalado en el curso._x000a_Identificar el peligro por arco eléctrico según lo señalado en el curso._x000a_Evaluar los riesgos eléctricos según criterios normativos._x000a_Reconocer las medidas de control de peligros frente al riesgo eléctrico."/>
    <m/>
    <s v="Introducción._x000a_Peligro de choque eléctrico._x000a_Peligro de relámpago de arco._x000a_Evaluación de riesgos eléctricos._x000a_Programa de seguridad eléctrica."/>
    <s v="Sala"/>
    <s v="Evaluación de aprendizaje &gt; 75%._x000a_Asistencia: 100%."/>
    <s v="Teórica"/>
    <s v="Si"/>
    <s v="Aprobación"/>
    <s v="La sala debe contar con data y sus respectivas conexiones"/>
    <x v="0"/>
    <s v="Seguridad industrial"/>
    <s v="Sectorial"/>
    <m/>
    <m/>
    <m/>
    <m/>
    <m/>
    <m/>
    <s v="X"/>
    <m/>
    <m/>
    <m/>
    <m/>
    <m/>
    <m/>
    <m/>
    <m/>
    <m/>
    <m/>
    <m/>
    <m/>
    <m/>
    <m/>
    <s v="Restringido"/>
    <s v="X"/>
    <s v="X"/>
    <m/>
    <m/>
    <m/>
    <m/>
    <m/>
    <m/>
    <m/>
    <x v="8"/>
  </r>
  <r>
    <x v="113"/>
    <x v="1"/>
    <x v="2"/>
    <n v="3"/>
    <n v="1"/>
    <s v="Indefinido"/>
    <x v="0"/>
    <x v="23"/>
    <x v="0"/>
    <s v="Aplicar medidas preventivas para el trabajo seguro en redes de distribución eléctrica, de acuerdo a los criterios señalados en el curso."/>
    <s v="Conocer el sistema eléctrico y sus peligros típicos._x000a_Identificar el peligro por choque eléctrico según lo señalado en el curso._x000a_Identificar el peligro por arco eléctrico según lo señalado en el curso._x000a_Evaluar los riesgos eléctricos según criterios normativos._x000a_Reconocer las medidas de control de peligros frente al riesgo eléctrico."/>
    <m/>
    <s v="Introducción._x000a_Peligro de choque eléctrico._x000a_Peligro de relámpago de arco._x000a_Evaluación de riesgos eléctricos._x000a_Programa de seguridad eléctrica."/>
    <s v="Virtual"/>
    <s v="Evaluación de aprendizaje &gt; 75%."/>
    <s v="Teórica"/>
    <s v="Si"/>
    <s v="Aprobación"/>
    <m/>
    <x v="0"/>
    <s v="Seguridad industrial"/>
    <s v="Sectorial"/>
    <m/>
    <m/>
    <m/>
    <m/>
    <m/>
    <m/>
    <s v="X"/>
    <m/>
    <m/>
    <m/>
    <m/>
    <m/>
    <m/>
    <m/>
    <m/>
    <m/>
    <m/>
    <m/>
    <m/>
    <m/>
    <m/>
    <s v="Restringido"/>
    <s v="X"/>
    <s v="X"/>
    <m/>
    <m/>
    <m/>
    <m/>
    <m/>
    <m/>
    <m/>
    <x v="8"/>
  </r>
  <r>
    <x v="114"/>
    <x v="1"/>
    <x v="1"/>
    <n v="4"/>
    <n v="16"/>
    <n v="30"/>
    <x v="0"/>
    <x v="0"/>
    <x v="0"/>
    <s v="Aplicar medidas preventivas en los procesos desarrollados al interior de bodegas de vinificación y plantas de embotellado, según los criterios establecidos en el curso."/>
    <s v="Identificar las principales características y tareas de los procesos en bodegas de vinificación y plantas de embotellado._x000a_Conocer los peligros en los ptocesos de vinificación y plantas de embotellado."/>
    <m/>
    <s v="Principales características de los procesos llevados a cabo en las Bodegas de Vinificación y Plantas de Embotellado._x000a_Peligros en los procesos llevados a cabo en las Bodegas de Vinificación y Plantas de Embotellado._x000a_Medidas preventivas."/>
    <s v="Sala"/>
    <s v="Evaluación de aprendizaje &gt; 75%._x000a_Asistencia: 100%."/>
    <s v="Teórica"/>
    <s v="Si"/>
    <s v="Aprobación"/>
    <s v="La sala debe contar con data y sus respectivas conexiones"/>
    <x v="0"/>
    <s v="Seguridad industrial"/>
    <s v="Sectorial"/>
    <m/>
    <s v="X"/>
    <m/>
    <m/>
    <m/>
    <m/>
    <m/>
    <m/>
    <m/>
    <m/>
    <m/>
    <m/>
    <m/>
    <m/>
    <m/>
    <m/>
    <m/>
    <m/>
    <m/>
    <m/>
    <m/>
    <s v="Restringido"/>
    <s v="X"/>
    <s v="X"/>
    <m/>
    <m/>
    <m/>
    <m/>
    <m/>
    <m/>
    <m/>
    <x v="4"/>
  </r>
  <r>
    <x v="114"/>
    <x v="1"/>
    <x v="2"/>
    <n v="2"/>
    <n v="1"/>
    <s v="Indefinido"/>
    <x v="0"/>
    <x v="0"/>
    <x v="0"/>
    <s v="Aplicar medidas preventivas en los procesos desarrollados al interior de bodegas de vinificación y plantas de embotellado, según los criterios establecidos en el curso."/>
    <s v="Identificar las principales características y tareas de los procesos en bodegas de vinificación y plantas de embotellado._x000a_Conocer los peligros en los procesos de vinificación y plantas de embotellado."/>
    <m/>
    <s v="Principales características de los procesos llevados a cabo en las Bodegas de Vinificación y Plantas de Embotellado._x000a_Peligros en los procesos llevados a cabo en las Bodegas de Vinificación y Plantas de Embotellado._x000a_Medidas preventivas."/>
    <s v="Virtual"/>
    <s v="Evaluación de aprendizaje &gt; 75%."/>
    <s v="Teórica"/>
    <s v="Si"/>
    <s v="Aprobación"/>
    <m/>
    <x v="0"/>
    <s v="Seguridad industrial"/>
    <s v="Sectorial"/>
    <m/>
    <s v="X"/>
    <m/>
    <m/>
    <m/>
    <m/>
    <m/>
    <m/>
    <m/>
    <m/>
    <m/>
    <m/>
    <m/>
    <m/>
    <m/>
    <m/>
    <m/>
    <m/>
    <m/>
    <m/>
    <m/>
    <s v="Restringido"/>
    <s v="X"/>
    <s v="X"/>
    <m/>
    <m/>
    <m/>
    <m/>
    <m/>
    <m/>
    <m/>
    <x v="4"/>
  </r>
  <r>
    <x v="115"/>
    <x v="2"/>
    <x v="1"/>
    <n v="16"/>
    <n v="16"/>
    <n v="30"/>
    <x v="0"/>
    <x v="30"/>
    <x v="0"/>
    <s v="Aplicar las técnicas y normas de prevención de riesgos en el combate de incendios forestales."/>
    <m/>
    <m/>
    <s v="Teoría del Fuego._x000a_Comportamiento del fuego._x000a_Prevención de riesgos en el uso y mantenimiento de herramientas para el combate de incendios._x000a_Combate de incendios forestales._x000a_Seguridad y prevención de riesgos en el combate de incendios forestales."/>
    <s v="Sala"/>
    <s v="Evaluación de aprendizaje &gt; 75%._x000a_Asistencia: 100%."/>
    <s v="Práctica"/>
    <s v="Si"/>
    <s v="Aprobación"/>
    <s v="La sala debe contar con data y sus respectivas conexiones"/>
    <x v="0"/>
    <s v="Seguridad industrial"/>
    <s v="Sectorial"/>
    <m/>
    <m/>
    <m/>
    <m/>
    <m/>
    <m/>
    <m/>
    <m/>
    <s v="X"/>
    <m/>
    <m/>
    <m/>
    <m/>
    <m/>
    <m/>
    <m/>
    <m/>
    <m/>
    <m/>
    <m/>
    <m/>
    <s v="Restringido"/>
    <s v="X"/>
    <m/>
    <m/>
    <m/>
    <m/>
    <m/>
    <m/>
    <m/>
    <m/>
    <x v="9"/>
  </r>
  <r>
    <x v="116"/>
    <x v="1"/>
    <x v="2"/>
    <n v="2"/>
    <n v="1"/>
    <s v="Indefinido"/>
    <x v="16"/>
    <x v="30"/>
    <x v="1"/>
    <s v="Identificar todas las fuentes de peligros (condiciones, elementos, cosas que hacemos o no hacemos y descuidos) que pueden ser causa de accidente, para evitar su aparición, para prevenirlos."/>
    <m/>
    <m/>
    <s v="Introducción y definiciones previas._x000a_Tipos más frecuentes de accidentes._x000a_Comentarios Finales."/>
    <s v="Virtual"/>
    <s v="Evaluación de aprendizaje &gt; 75%."/>
    <s v="Teórica"/>
    <s v="Si"/>
    <s v="Aprobación"/>
    <s v=""/>
    <x v="0"/>
    <s v="Seguridad industrial"/>
    <s v="Intersectorial"/>
    <m/>
    <m/>
    <s v="X"/>
    <s v="X"/>
    <m/>
    <m/>
    <m/>
    <m/>
    <m/>
    <m/>
    <m/>
    <m/>
    <m/>
    <m/>
    <m/>
    <m/>
    <m/>
    <m/>
    <m/>
    <m/>
    <m/>
    <s v="Restringido"/>
    <m/>
    <m/>
    <m/>
    <m/>
    <m/>
    <m/>
    <m/>
    <m/>
    <s v="X"/>
    <x v="0"/>
  </r>
  <r>
    <x v="117"/>
    <x v="1"/>
    <x v="1"/>
    <n v="4"/>
    <n v="16"/>
    <n v="30"/>
    <x v="0"/>
    <x v="7"/>
    <x v="0"/>
    <s v="Aplicar medidas preventivas en el manejo productivo de los cerdos según los criterios establecidos en el curso."/>
    <s v="Identificar los peligros asociados al  manejo del proceso productivo del cerdo._x000a_Conocer medidas preventivas para el manejo seguro del cerdo durante el proceso productivo."/>
    <m/>
    <s v="Principales peligros y accidentes  asociados al manejo del proceso productivo del cerdo._x000a_Comportamiento del cerdo._x000a_Medidas preventivas para el manejo seguro del cerdo durante el proceso productivo._x000a_Transportes de cerdos._x000a_Conceptos de bioseguridad y manejo de cerdos."/>
    <s v="Sala"/>
    <s v="Evaluación de aprendizaje &gt; 75%._x000a_Asistencia: 100%."/>
    <s v="Teórica"/>
    <s v="Si"/>
    <s v="Aprobación"/>
    <s v="La sala debe contar con data y sus respectivas conexiones"/>
    <x v="0"/>
    <s v="Seguridad industrial"/>
    <s v="Sectorial"/>
    <m/>
    <s v="X"/>
    <m/>
    <m/>
    <m/>
    <m/>
    <m/>
    <m/>
    <m/>
    <m/>
    <m/>
    <m/>
    <m/>
    <m/>
    <m/>
    <m/>
    <m/>
    <m/>
    <m/>
    <m/>
    <m/>
    <s v="Restringido"/>
    <s v="X"/>
    <m/>
    <m/>
    <m/>
    <m/>
    <m/>
    <m/>
    <m/>
    <m/>
    <x v="4"/>
  </r>
  <r>
    <x v="118"/>
    <x v="1"/>
    <x v="0"/>
    <n v="6"/>
    <n v="10"/>
    <n v="30"/>
    <x v="0"/>
    <x v="31"/>
    <x v="0"/>
    <s v="Aplicar procedimientos para el manejo seguro de explosivos en labores de perforación y tronadura, conforme a la normativa legal vigente y a los lineamientos entregados en el curso._x000a_"/>
    <s v="Conocer los conceptos básicos sobre la tronadura de rocas._x000a_Conocer la normativa vigente aplicable a la manipulación de explosivos._x000a_Conocer los principales gases resultantes de la tronadura._x000a_Conocer los peligros presentes al manipular explosivos._x000a_Conocer los efectos de las explosiones sobre las personas._x000a_"/>
    <m/>
    <s v="Perforación de rocas._x000a_Tronadura de rocas._x000a_Normativa vigente aplicable a la manipulación de explosivos._x000a_Gases de tronadura._x000a_Peligros asociados a la tronadura de rocas._x000a_Efectos de las explosiones sobre las personas._x000a_Efectos de las explosiones sobre las personas._x000a_"/>
    <s v="Virtual - Streaming"/>
    <s v="Evaluación de aprendizaje &gt; 75%._x000a_Asistencia: 100%."/>
    <s v="Teórica"/>
    <s v="No"/>
    <s v="Aprobación"/>
    <m/>
    <x v="0"/>
    <s v="Seguridad industrial"/>
    <s v="Sectorial"/>
    <m/>
    <m/>
    <m/>
    <m/>
    <m/>
    <m/>
    <m/>
    <m/>
    <m/>
    <m/>
    <m/>
    <m/>
    <s v="X"/>
    <m/>
    <m/>
    <m/>
    <m/>
    <m/>
    <m/>
    <m/>
    <m/>
    <s v="Masivo"/>
    <s v="X"/>
    <s v="X"/>
    <s v="X"/>
    <m/>
    <m/>
    <m/>
    <m/>
    <m/>
    <m/>
    <x v="11"/>
  </r>
  <r>
    <x v="118"/>
    <x v="1"/>
    <x v="2"/>
    <n v="3"/>
    <n v="1"/>
    <s v="Indefinido"/>
    <x v="0"/>
    <x v="31"/>
    <x v="0"/>
    <s v="Aplicar procedimientos para el manejo seguro de explosivos en labores de perforación y tronadura, conforme a la normativa legal vigente y a los lineamientos entregados en el curso._x000a_"/>
    <s v="Conocer los conceptos básicos sobre la tronadura de rocas._x000a_Conocer la normativa vigente aplicable a la manipulación de explosivos._x000a_Conocer los principales gases resultantes de la tronadura._x000a_Conocer los peligros presentes al manipular explosivos._x000a_Conocer los efectos de las explosiones sobre las personas._x000a_"/>
    <m/>
    <s v="Perforación de rocas._x000a_Tronadura de rocas._x000a_Normativa vigente aplicable a la manipulación de explosivos._x000a_Gases de tronadura._x000a_Peligros asociados a la tronadura de rocas._x000a_Efectos de las explosiones sobre las personas._x000a_Efectos de las explosiones sobre las personas._x000a_"/>
    <s v="Virtual"/>
    <s v="Evaluación de aprendizaje &gt; 75%."/>
    <s v="Teórica"/>
    <s v="Si"/>
    <s v="Aprobación"/>
    <m/>
    <x v="0"/>
    <s v="Seguridad industrial"/>
    <s v="Sectorial"/>
    <m/>
    <m/>
    <m/>
    <m/>
    <m/>
    <m/>
    <m/>
    <m/>
    <m/>
    <m/>
    <m/>
    <m/>
    <s v="X"/>
    <m/>
    <m/>
    <m/>
    <m/>
    <m/>
    <m/>
    <m/>
    <m/>
    <s v="Masivo"/>
    <s v="X"/>
    <s v="X"/>
    <s v="X"/>
    <m/>
    <m/>
    <m/>
    <m/>
    <m/>
    <m/>
    <x v="11"/>
  </r>
  <r>
    <x v="118"/>
    <x v="1"/>
    <x v="1"/>
    <n v="6"/>
    <n v="16"/>
    <n v="30"/>
    <x v="0"/>
    <x v="31"/>
    <x v="0"/>
    <s v="Aplicar procedimientos para el manejo seguro de explosivos en labores de perforación y tronadura, conforme a la normativa legal vigente y a los lineamientos entregados en el curso._x000a_"/>
    <s v="Conocer los conceptos básicos sobre la tronadura de rocas._x000a_Conocer la normativa vigente aplicable a la manipulación de explosivos._x000a_Conocer los principales gases resultantes de la tronadura._x000a_Conocer los peligros presentes al manipular explosivos._x000a_Conocer los efectos de las explosiones sobre las personas._x000a_"/>
    <m/>
    <s v="Perforación de rocas._x000a_Tronadura de rocas._x000a_Normativa vigente aplicable a la manipulación de explosivos._x000a_Gases de tronadura._x000a_Peligros asociados a la tronadura de rocas._x000a_Efectos de las explosiones sobre las personas._x000a_Efectos de las explosiones sobre las personas._x000a_"/>
    <s v="Sala"/>
    <s v="Evaluación de aprendizaje &gt; 75%._x000a_Asistencia: 100%."/>
    <s v="Teórica"/>
    <s v="No"/>
    <s v="Aprobación"/>
    <s v="La sala debe contar con data y sus respectivas conexiones"/>
    <x v="0"/>
    <s v="Seguridad industrial"/>
    <s v="Sectorial"/>
    <m/>
    <m/>
    <m/>
    <m/>
    <m/>
    <m/>
    <m/>
    <m/>
    <m/>
    <m/>
    <m/>
    <m/>
    <s v="X"/>
    <m/>
    <m/>
    <m/>
    <m/>
    <m/>
    <m/>
    <m/>
    <m/>
    <s v="Masivo"/>
    <s v="X"/>
    <s v="X"/>
    <s v="X"/>
    <m/>
    <m/>
    <m/>
    <m/>
    <m/>
    <m/>
    <x v="11"/>
  </r>
  <r>
    <x v="119"/>
    <x v="1"/>
    <x v="0"/>
    <n v="3"/>
    <n v="10"/>
    <n v="30"/>
    <x v="0"/>
    <x v="32"/>
    <x v="0"/>
    <s v="Aplicar procedimientos para el manejo seguro de plaguicidas, de acuerdo a las medidas de prevención recomendadas antes, durante y después de la aplicación de acuerdo a los protocolos establecidos en este curso."/>
    <s v="Conocer la legislación que regula el uso de plaguicidas agrícolas en Chile. _x000a_Conocer las medidas de seguridad antes, durante y después del manejo de plaguicidas. _x000a_Reconocer los síntomas de intoxicación por plaguicidas y conocer el procedimiento en situaciones de emergencia._x000a_"/>
    <m/>
    <s v="Fundamentos sobre Plaguicidas._x000a_Medidas de seguridad en el uso de plaguicidas._x000a_Intoxicaciones y primeros auxilios."/>
    <s v="Virtual - Streaming"/>
    <s v="Evaluación de aprendizaje &gt; 75%._x000a_Asistencia: 100%."/>
    <s v="Teórica"/>
    <s v="No"/>
    <s v="Aprobación"/>
    <m/>
    <x v="0"/>
    <s v="Higiene industrial"/>
    <s v="Intersectorial"/>
    <m/>
    <s v="X"/>
    <m/>
    <m/>
    <m/>
    <m/>
    <m/>
    <m/>
    <s v="X"/>
    <m/>
    <s v="X"/>
    <m/>
    <m/>
    <m/>
    <m/>
    <m/>
    <m/>
    <m/>
    <m/>
    <m/>
    <m/>
    <s v="Masivo"/>
    <s v="X"/>
    <m/>
    <m/>
    <m/>
    <m/>
    <m/>
    <m/>
    <m/>
    <m/>
    <x v="0"/>
  </r>
  <r>
    <x v="119"/>
    <x v="1"/>
    <x v="1"/>
    <n v="4"/>
    <n v="16"/>
    <n v="30"/>
    <x v="0"/>
    <x v="32"/>
    <x v="0"/>
    <s v="Aplicar procedimientos para el manejo seguro de plaguicidas, de acuerdo a las medidas de prevención recomendadas antes, durante y después de la aplicación de acuerdo a los protocolos establecidos en este curso."/>
    <s v="Conocer la legislación que regula el uso de plaguicidas agrícolas en Chile. _x000a_Conocer las medidas de seguridad antes, durante y después del manejo de plaguicidas. _x000a_Reconocer los síntomas de intoxicación por plaguicidas y conocer el procedimiento en situaciones de emergencia._x000a_"/>
    <m/>
    <s v="Fundamentos sobre Plaguicidas._x000a_Medidas de seguridad en el uso de plaguicidas._x000a_Intoxicaciones y primeros auxilios."/>
    <s v="Sala"/>
    <s v="Evaluación de aprendizaje &gt; 75%._x000a_Asistencia: 100%."/>
    <s v="Teórica"/>
    <s v="Si"/>
    <s v="Aprobación"/>
    <s v="La sala debe contar con data y sus respectivas conexiones"/>
    <x v="0"/>
    <s v="Higiene industrial"/>
    <s v="Intersectorial"/>
    <m/>
    <s v="X"/>
    <m/>
    <m/>
    <m/>
    <m/>
    <m/>
    <m/>
    <s v="X"/>
    <m/>
    <s v="X"/>
    <m/>
    <m/>
    <m/>
    <m/>
    <m/>
    <m/>
    <m/>
    <m/>
    <m/>
    <m/>
    <s v="Masivo"/>
    <s v="X"/>
    <m/>
    <m/>
    <m/>
    <m/>
    <m/>
    <m/>
    <m/>
    <m/>
    <x v="0"/>
  </r>
  <r>
    <x v="119"/>
    <x v="1"/>
    <x v="2"/>
    <n v="2"/>
    <n v="1"/>
    <s v="Indefinido"/>
    <x v="0"/>
    <x v="32"/>
    <x v="0"/>
    <s v="Aplicar procedimientos para el manejo seguro de plaguicidas, de acuerdo a las medidas de prevención recomendadas antes, durante y después de la aplicación de acuerdo a los protocolos establecidos en este curso."/>
    <s v="Conocer la legislación que regula el uso de plaguicidas agrícolas en Chile. _x000a_Conocer las medidas de seguridad antes, durante y después del manejo de plaguicidas. _x000a_Reconocer los síntomas de intoxicación por plaguicidas y conocer el procedimiento en situaciones de emergencia._x000a_"/>
    <m/>
    <s v="Fundamentos sobre Plaguicidas._x000a_Medidas de seguridad en el uso de plaguicidas._x000a_Intoxicaciones y primeros auxilios."/>
    <s v="Virtual"/>
    <s v="Evaluación de aprendizaje &gt; 75%."/>
    <s v="Teórica"/>
    <s v="Si"/>
    <s v="Aprobación"/>
    <m/>
    <x v="0"/>
    <s v="Higiene industrial"/>
    <s v="Intersectorial"/>
    <m/>
    <s v="X"/>
    <m/>
    <m/>
    <m/>
    <m/>
    <m/>
    <m/>
    <s v="X"/>
    <m/>
    <s v="X"/>
    <m/>
    <m/>
    <m/>
    <m/>
    <m/>
    <m/>
    <m/>
    <m/>
    <m/>
    <m/>
    <s v="Masivo"/>
    <s v="X"/>
    <m/>
    <m/>
    <m/>
    <m/>
    <m/>
    <m/>
    <m/>
    <m/>
    <x v="0"/>
  </r>
  <r>
    <x v="120"/>
    <x v="1"/>
    <x v="1"/>
    <n v="4"/>
    <n v="16"/>
    <n v="30"/>
    <x v="0"/>
    <x v="26"/>
    <x v="0"/>
    <s v="Aplicar medidas preventivas en el uso del tractor para labores agrícolas, según los criterios establecidos en el curso."/>
    <s v="Conocer las características del tractor, de acuerdo a lo planteado en el curso._x000a_Identificar medidas de prevención en la conducción y operación de tractores, según lo indicado en el curso."/>
    <m/>
    <s v="Principales tareas desarrolladas por un tractor agrícola._x000a_Descripción del tractor y sus componentes._x000a_Requisitos del conductor o tractorista._x000a_Incidentes más comunes en las actividades agrícolas._x000a_Medidas preventivas generales  en la conducción y operación de tractores."/>
    <s v="Sala"/>
    <s v="Evaluación de aprendizaje &gt; 75%._x000a_Asistencia: 100%."/>
    <s v="Teórica"/>
    <s v="Si"/>
    <s v="Aprobación"/>
    <s v="La sala debe contar con data y sus respectivas conexiones"/>
    <x v="0"/>
    <s v="Seguridad industrial"/>
    <s v="Sectorial"/>
    <m/>
    <s v="X"/>
    <m/>
    <m/>
    <m/>
    <m/>
    <m/>
    <m/>
    <m/>
    <m/>
    <m/>
    <m/>
    <m/>
    <m/>
    <m/>
    <m/>
    <m/>
    <m/>
    <m/>
    <m/>
    <m/>
    <s v="Restringido"/>
    <s v="X"/>
    <s v="X"/>
    <m/>
    <m/>
    <m/>
    <m/>
    <m/>
    <m/>
    <m/>
    <x v="4"/>
  </r>
  <r>
    <x v="121"/>
    <x v="1"/>
    <x v="1"/>
    <n v="4"/>
    <n v="16"/>
    <n v="30"/>
    <x v="0"/>
    <x v="3"/>
    <x v="0"/>
    <s v="Aplicar las medidas de control de riesgos para faenas de excavación de acuerdo a los peligros existentes, identificando las principales causas de accidentes más frecuentes."/>
    <m/>
    <m/>
    <s v="Conceptos Básicos de Suelos._x000a_Tipos de Excavación._x000a_Accidentes en Excavaciones._x000a_Medidas de control de riesgos y recomendaciones para faenas de excavación."/>
    <s v="Sala"/>
    <s v="Evaluación de aprendizaje &gt; 75%._x000a_Asistencia: 100%."/>
    <s v="Teórica"/>
    <s v="Si"/>
    <s v="Aprobación"/>
    <s v="La sala debe contar con data y sus respectivas conexiones"/>
    <x v="0"/>
    <s v="Seguridad industrial"/>
    <s v="Intersectorial"/>
    <m/>
    <m/>
    <m/>
    <m/>
    <s v="X"/>
    <m/>
    <s v="X"/>
    <m/>
    <m/>
    <m/>
    <s v="X"/>
    <m/>
    <m/>
    <m/>
    <m/>
    <m/>
    <m/>
    <m/>
    <m/>
    <m/>
    <m/>
    <s v="Masivo"/>
    <s v="X"/>
    <s v="X"/>
    <m/>
    <m/>
    <s v="X"/>
    <m/>
    <m/>
    <m/>
    <m/>
    <x v="0"/>
  </r>
  <r>
    <x v="121"/>
    <x v="1"/>
    <x v="0"/>
    <n v="4"/>
    <n v="10"/>
    <n v="30"/>
    <x v="0"/>
    <x v="3"/>
    <x v="0"/>
    <s v="Aplicar las medidas preventivas durante las tareas de excavaciones, de acuerdo a la normativa vigente y a lo señalado en el curso._x000a_"/>
    <s v="Conocer conceptos asociados a los taludes._x000a_Conocer medidas de seguridad en excavaciones._x000a_Conocer medidas de seguridad en la actividad de pilas – socalzado._x000a_Conocer acerca del proceso de compactación de suelo."/>
    <m/>
    <s v="Conceptos para el control de taludes._x000a_Seguridad en excavaciones._x000a_Pilas- socalzados._x000a_Compactación."/>
    <s v="Virtual - Streaming"/>
    <s v="Evaluación de aprendizaje &gt; 75%._x000a_Asistencia: 100%."/>
    <s v="Teórica"/>
    <s v="No"/>
    <s v="Aprobación"/>
    <m/>
    <x v="0"/>
    <s v="Seguridad industrial"/>
    <s v="Intersectorial"/>
    <m/>
    <m/>
    <m/>
    <m/>
    <s v="X"/>
    <m/>
    <s v="X"/>
    <m/>
    <m/>
    <m/>
    <s v="X"/>
    <m/>
    <m/>
    <m/>
    <m/>
    <m/>
    <m/>
    <m/>
    <m/>
    <m/>
    <m/>
    <s v="Masivo"/>
    <s v="X"/>
    <s v="X"/>
    <m/>
    <m/>
    <s v="X"/>
    <m/>
    <m/>
    <m/>
    <m/>
    <x v="0"/>
  </r>
  <r>
    <x v="121"/>
    <x v="1"/>
    <x v="2"/>
    <n v="2"/>
    <n v="1"/>
    <s v="Indefinido"/>
    <x v="0"/>
    <x v="3"/>
    <x v="0"/>
    <s v="Aplicar las medidas preventivas durante las tareas de excavaciones, de acuerdo a la normativa vigente y a lo señalado en el curso._x000a_"/>
    <s v="Conocer conceptos asociados a los taludes._x000a_Conocer medidas de seguridad en excavaciones._x000a_Conocer medidas de seguridad en la actividad de pilas – socalzado._x000a_Conocer acerca del proceso de compactación de suelo."/>
    <m/>
    <s v="Conceptos para el control de taludes._x000a_Seguridad en excavaciones._x000a_Pilas- socalzados._x000a_Compactación."/>
    <s v="Virtual"/>
    <s v="Evaluación de aprendizaje &gt; 75%."/>
    <s v="Teórica"/>
    <s v="Si"/>
    <s v="Aprobación"/>
    <m/>
    <x v="0"/>
    <s v="Seguridad industrial"/>
    <s v="Intersectorial"/>
    <m/>
    <m/>
    <m/>
    <m/>
    <s v="X"/>
    <m/>
    <s v="X"/>
    <m/>
    <m/>
    <m/>
    <s v="X"/>
    <m/>
    <m/>
    <m/>
    <m/>
    <m/>
    <m/>
    <m/>
    <m/>
    <m/>
    <m/>
    <s v="Masivo"/>
    <s v="X"/>
    <s v="X"/>
    <m/>
    <m/>
    <s v="X"/>
    <m/>
    <m/>
    <m/>
    <m/>
    <x v="0"/>
  </r>
  <r>
    <x v="122"/>
    <x v="1"/>
    <x v="1"/>
    <n v="2"/>
    <n v="16"/>
    <n v="30"/>
    <x v="3"/>
    <x v="11"/>
    <x v="0"/>
    <s v="Aplicar medidas de control en el puesto de trabajo para prevenir los riesgos en las faenas de los trabajadores portuarios a lo largo de Chile, según definiciones entregadas en este curso."/>
    <s v="Identificar las características generales en infraestructura y equipamiento de un puerto.​_x000a_Identificar los distintos tipos de naves de carga que llegan a un puerto, junto a sus principales funciones y características.​_x000a_Conocer los tipos de carga que se movilizan y los equipos que se utilizan en un puerto.​_x000a_Identificar los principales peligros y elementos de protección personal para labores en puerto.​_x000a_Conocer los roles y funciones en la gestión de seguridad y salud en el puerto._x000a_"/>
    <m/>
    <s v="Sector Portuario_x000a_Ubicación de los puertos de Chile_x000a_Infraestructura y Equipamiento portuario_x000a_Tipos de productos movilizados_x000a_Principales peligros de la actividad y medidas de control_x000a_"/>
    <s v="Sala"/>
    <s v="Evaluación de aprendizaje &gt; 75%._x000a_Asistencia: 100%."/>
    <s v="Teórica"/>
    <s v="No"/>
    <s v="Aprobación"/>
    <s v="La sala debe contar con data y sus respectivas conexiones"/>
    <x v="0"/>
    <s v="Seguridad industrial"/>
    <s v="Sectorial"/>
    <m/>
    <m/>
    <m/>
    <m/>
    <m/>
    <m/>
    <m/>
    <m/>
    <m/>
    <m/>
    <m/>
    <m/>
    <m/>
    <m/>
    <m/>
    <m/>
    <s v="X"/>
    <m/>
    <m/>
    <m/>
    <m/>
    <s v="Restringido"/>
    <s v="X"/>
    <s v="X"/>
    <s v="X"/>
    <m/>
    <m/>
    <m/>
    <m/>
    <m/>
    <m/>
    <x v="15"/>
  </r>
  <r>
    <x v="122"/>
    <x v="1"/>
    <x v="0"/>
    <n v="2"/>
    <n v="10"/>
    <n v="30"/>
    <x v="3"/>
    <x v="11"/>
    <x v="0"/>
    <s v="Aplicar medidas de control en el puesto de trabajo para prevenir los riesgos en las faenas de los trabajadores portuarios a lo largo de Chile, según el contenido de este curso."/>
    <s v="Conocer las definiciones portuarias más importantes, y características principales de los puertos a lo largo de Chile, en relación a su ubicación, volumen y carga que moviliza.​_x000a_Conocer los distintos tipos de naves de carga que llegan a un puerto, junto a sus principales funciones y características.​_x000a_Conocer los tipos de carga que se movilizan y los equipos que se utilizan en un puerto.​_x000a_Comprender los principales peligros y elementos de protección personal para labores en puerto.​_x000a_Conocer los roles y funciones en la gestión de seguridad y salud en el puerto._x000a_"/>
    <m/>
    <s v="Sector Portuario_x000a_Ubicación de los puertos de Chile_x000a_Infraestructura y Equipamiento portuario_x000a_Tipos de productos movilizados_x000a_Principales peligros de la actividad y medidas de control_x000a_"/>
    <s v="Virtual - Streaming"/>
    <s v="Evaluación de aprendizaje &gt; 75%._x000a_Asistencia: 100%."/>
    <s v="Teórica"/>
    <s v="No"/>
    <s v="Aprobación"/>
    <m/>
    <x v="0"/>
    <s v="Seguridad industrial"/>
    <s v="Sectorial"/>
    <m/>
    <m/>
    <m/>
    <m/>
    <m/>
    <m/>
    <m/>
    <m/>
    <m/>
    <m/>
    <m/>
    <m/>
    <m/>
    <m/>
    <m/>
    <m/>
    <s v="X"/>
    <m/>
    <m/>
    <m/>
    <m/>
    <s v="Restringido"/>
    <s v="X"/>
    <s v="X"/>
    <s v="X"/>
    <m/>
    <m/>
    <m/>
    <m/>
    <m/>
    <m/>
    <x v="15"/>
  </r>
  <r>
    <x v="123"/>
    <x v="0"/>
    <x v="1"/>
    <n v="1"/>
    <n v="1"/>
    <n v="30"/>
    <x v="0"/>
    <x v="0"/>
    <x v="0"/>
    <m/>
    <m/>
    <s v="Aplicar prácticas seguras en las labores relacionadas con las faenas de plantación forestal, según los lineamientos de la ACHS."/>
    <m/>
    <s v="Sala"/>
    <s v="Asistencia: 100%."/>
    <s v="No aplica"/>
    <s v="No"/>
    <s v="Participación"/>
    <s v="Charla dictada por expertos ACHS, en tal caso no consume cuotas. O puede ser dictada por facilitador OTEC en tal caso sí consumirá cuotas de capacitación."/>
    <x v="0"/>
    <s v="Seguridad industrial"/>
    <s v="Sectorial"/>
    <m/>
    <m/>
    <m/>
    <m/>
    <m/>
    <m/>
    <m/>
    <m/>
    <s v="X"/>
    <m/>
    <m/>
    <m/>
    <m/>
    <m/>
    <m/>
    <m/>
    <m/>
    <m/>
    <m/>
    <m/>
    <m/>
    <s v="Masivo"/>
    <s v="X"/>
    <s v="X"/>
    <s v="X"/>
    <m/>
    <m/>
    <m/>
    <m/>
    <m/>
    <m/>
    <x v="9"/>
  </r>
  <r>
    <x v="124"/>
    <x v="0"/>
    <x v="1"/>
    <n v="1"/>
    <n v="1"/>
    <n v="30"/>
    <x v="0"/>
    <x v="10"/>
    <x v="1"/>
    <m/>
    <m/>
    <s v="Conocer las medidas para la conducción segura en bicicletas."/>
    <s v="Conceptos_x000a_Normativa aplicable: Ley de tránsito N° 18.290, convivencia vial_x000a_Conociendo mi bicicleta_x000a_Recomendaciones para ciclistas_x000a_Deberes de conductores de ciclos_x000a_Estacionamiento para bicicletas_x000a_Peligros presentes en la conducción de bicicletas"/>
    <s v="Sala"/>
    <s v="Asistencia: 100%."/>
    <s v="No aplica"/>
    <s v="No"/>
    <s v="Participación"/>
    <s v="Charla dictada por expertos ACHS, en tal caso no consume cuotas. O puede ser dictada por facilitador OTEC en tal caso sí consumirá cuotas de capacitación."/>
    <x v="0"/>
    <s v="Seguridad vial"/>
    <s v="Transversal"/>
    <s v="X"/>
    <s v="X"/>
    <m/>
    <s v="X"/>
    <s v="X"/>
    <s v="X"/>
    <s v="X"/>
    <s v="X"/>
    <s v="X"/>
    <s v="X"/>
    <s v="X"/>
    <s v="X"/>
    <s v="X"/>
    <s v="X"/>
    <s v="X"/>
    <s v="X"/>
    <s v="X"/>
    <s v="X"/>
    <s v="X"/>
    <s v="X"/>
    <s v="X"/>
    <s v="Masivo"/>
    <s v="X"/>
    <s v="X"/>
    <s v="X"/>
    <s v="X"/>
    <s v="X"/>
    <s v="X"/>
    <s v="X"/>
    <m/>
    <m/>
    <x v="1"/>
  </r>
  <r>
    <x v="124"/>
    <x v="1"/>
    <x v="2"/>
    <n v="2"/>
    <n v="1"/>
    <s v="Indefinido"/>
    <x v="0"/>
    <x v="10"/>
    <x v="1"/>
    <s v="Aplicar prácticas seguras, durante la conducción de bicicletas, de acuerdo a lo planteado en el curso."/>
    <s v="Conocer conceptos, definiciones y normativa aplicables a la conducción de bicicletas._x000a_Conocer los peligros de la conducción de bicicletas, reglas y consejos para la conducción segura."/>
    <m/>
    <s v="Conceptos, definiciones y normativa aplicable a la conducción de bicicletas_x000a_Conducción segura de bicicletas."/>
    <s v="Virtual"/>
    <s v="Evaluación de aprendizaje &gt; 75%."/>
    <s v="Teórica"/>
    <s v="Si"/>
    <s v="Aprobación"/>
    <s v=""/>
    <x v="0"/>
    <s v="Seguridad vial"/>
    <s v="Transversal"/>
    <s v="X"/>
    <s v="X"/>
    <s v="X"/>
    <s v="X"/>
    <s v="X"/>
    <s v="X"/>
    <s v="X"/>
    <s v="X"/>
    <s v="X"/>
    <s v="X"/>
    <s v="X"/>
    <s v="X"/>
    <s v="X"/>
    <s v="X"/>
    <s v="X"/>
    <s v="X"/>
    <s v="X"/>
    <s v="X"/>
    <s v="X"/>
    <s v="X"/>
    <s v="X"/>
    <s v="Masivo"/>
    <s v="X"/>
    <s v="X"/>
    <s v="X"/>
    <s v="X"/>
    <s v="X"/>
    <s v="X"/>
    <s v="X"/>
    <m/>
    <m/>
    <x v="1"/>
  </r>
  <r>
    <x v="125"/>
    <x v="1"/>
    <x v="0"/>
    <n v="3"/>
    <n v="10"/>
    <n v="30"/>
    <x v="0"/>
    <x v="33"/>
    <x v="0"/>
    <s v="Aplicar prácticas seguras durante la operación de una grúa torre, según los lineamientos establecidos en el curso."/>
    <s v="Identificar los tipos de montajes y la prevención de riesgos en este tipo de actividades con grúas torres._x000a_Identificar el equipamiento necesario para el izajes de cargas y procedimiento relacionado con la de operación de grúas torres._x000a_Conocer los requisitos y responsabilidad en la operación de grúas torres."/>
    <m/>
    <s v="Requisitos normativos y legales._x000a_Conceptos y definiciones._x000a_Tipos de grúas torre._x000a_Accidentes frecuentes._x000a_Proceso de montaje, factores claves, accesorios, equipamiento_x000a_Riesgos presentes, medidas de seguridad."/>
    <s v="Virtual - Streaming"/>
    <s v="Evaluación de aprendizaje &gt; 75%._x000a_Asistencia: 100%."/>
    <s v="Teórica"/>
    <s v="No"/>
    <s v="Aprobación"/>
    <s v="Poseer Licencia de conducir clase D y operar grúas torre."/>
    <x v="0"/>
    <s v="Seguridad industrial"/>
    <s v="Intersectorial"/>
    <m/>
    <m/>
    <m/>
    <m/>
    <s v="X"/>
    <m/>
    <s v="X"/>
    <m/>
    <m/>
    <m/>
    <s v="X"/>
    <m/>
    <s v="X"/>
    <m/>
    <m/>
    <m/>
    <m/>
    <m/>
    <m/>
    <m/>
    <s v="X"/>
    <s v="Masivo"/>
    <s v="X"/>
    <s v="X"/>
    <s v="X"/>
    <m/>
    <m/>
    <m/>
    <m/>
    <m/>
    <m/>
    <x v="0"/>
  </r>
  <r>
    <x v="125"/>
    <x v="1"/>
    <x v="2"/>
    <n v="3"/>
    <n v="1"/>
    <s v="Indefinido"/>
    <x v="0"/>
    <x v="33"/>
    <x v="0"/>
    <s v="Aplicar prácticas seguras durante la operación de una grúa torre, según los lineamientos establecidos en el curso."/>
    <s v="Identificar los tipos de montajes y la prevención de riesgos en este tipo de actividades con grúas torres._x000a_Identificar el equipamiento necesario para el izajes de cargas y procedimiento relacionado con la de operación de grúas torres._x000a_Conocer los requisitos y responsabilidad en la operación de grúas torres."/>
    <m/>
    <s v="Requisitos normativos y legales._x000a_Conceptos y definiciones._x000a_Tipos de grúas torre._x000a_Accidentes frecuentes._x000a_Proceso de montaje, factores claves, accesorios, equipamiento_x000a_Riesgos presentes, medidas de seguridad."/>
    <s v="Virtual"/>
    <s v="Evaluación de aprendizaje &gt; 75%."/>
    <s v="Teórica"/>
    <s v="No"/>
    <s v="Aprobación"/>
    <s v="Poseer Licencia de conducir clase D y operar grúas torre."/>
    <x v="0"/>
    <s v="Seguridad industrial"/>
    <s v="Intersectorial"/>
    <m/>
    <m/>
    <m/>
    <m/>
    <s v="X"/>
    <m/>
    <s v="X"/>
    <m/>
    <m/>
    <m/>
    <s v="X"/>
    <m/>
    <s v="X"/>
    <m/>
    <m/>
    <m/>
    <m/>
    <m/>
    <m/>
    <m/>
    <m/>
    <s v="Masivo"/>
    <s v="X"/>
    <s v="X"/>
    <s v="X"/>
    <m/>
    <m/>
    <m/>
    <m/>
    <m/>
    <m/>
    <x v="0"/>
  </r>
  <r>
    <x v="125"/>
    <x v="1"/>
    <x v="1"/>
    <n v="4"/>
    <n v="16"/>
    <n v="30"/>
    <x v="0"/>
    <x v="33"/>
    <x v="0"/>
    <s v="Aplicar prácticas seguras durante la operación de una grúa torre, según los lineamientos establecidos en el curso."/>
    <s v="Identificar los tipos de montajes y la prevención de riesgos en este tipo de actividades con grúas torres._x000a_Identificar el equipamiento necesario para el izajes de cargas y procedimiento relacionado con la de operación de grúas torres._x000a_Conocer los requisitos y responsabilidad en la operación de grúas torres."/>
    <m/>
    <s v="Requisitos normativos y legales._x000a_Conceptos y definiciones._x000a_Tipos de grúas torre._x000a_Accidentes frecuentes._x000a_Proceso de montaje, factores claves, accesorios, equipamiento_x000a_Riesgos presentes, medidas de seguridad."/>
    <s v="Sala"/>
    <s v="Evaluación de aprendizaje &gt; 75%._x000a_Asistencia: 100%."/>
    <s v="Teórica"/>
    <s v="No"/>
    <s v="Aprobación"/>
    <s v="Poseer Licencia de conducir clase D y operar grúas torre."/>
    <x v="0"/>
    <s v="Seguridad industrial"/>
    <s v="Intersectorial"/>
    <m/>
    <m/>
    <m/>
    <m/>
    <s v="X"/>
    <m/>
    <s v="X"/>
    <m/>
    <m/>
    <m/>
    <s v="X"/>
    <m/>
    <s v="X"/>
    <m/>
    <m/>
    <m/>
    <m/>
    <m/>
    <m/>
    <m/>
    <m/>
    <s v="Masivo"/>
    <s v="X"/>
    <s v="X"/>
    <s v="X"/>
    <m/>
    <m/>
    <m/>
    <m/>
    <m/>
    <m/>
    <x v="0"/>
  </r>
  <r>
    <x v="126"/>
    <x v="0"/>
    <x v="1"/>
    <n v="1"/>
    <n v="1"/>
    <n v="30"/>
    <x v="0"/>
    <x v="34"/>
    <x v="0"/>
    <m/>
    <m/>
    <s v="Adquirir conocimiento, reconocer uso y daño en cables e identificar peligros en su manipulación."/>
    <m/>
    <s v="Sala"/>
    <s v="Asistencia: 100%."/>
    <s v="No aplica"/>
    <s v="No"/>
    <s v="Participación"/>
    <s v="Charla dictada por expertos ACHS, en tal caso no consume cuotas. O puede ser dictada por facilitador OTEC en tal caso sí consumirá cuotas de capacitación."/>
    <x v="0"/>
    <s v="Seguridad industrial"/>
    <s v="Sectorial"/>
    <m/>
    <m/>
    <m/>
    <m/>
    <m/>
    <m/>
    <m/>
    <m/>
    <s v="X"/>
    <m/>
    <m/>
    <m/>
    <m/>
    <m/>
    <m/>
    <m/>
    <m/>
    <m/>
    <m/>
    <m/>
    <m/>
    <s v="Masivo"/>
    <s v="X"/>
    <s v="X"/>
    <s v="X"/>
    <m/>
    <m/>
    <m/>
    <m/>
    <m/>
    <m/>
    <x v="9"/>
  </r>
  <r>
    <x v="127"/>
    <x v="1"/>
    <x v="1"/>
    <n v="2"/>
    <n v="16"/>
    <n v="30"/>
    <x v="0"/>
    <x v="21"/>
    <x v="0"/>
    <s v="Dar a conocer las reglas de trabajo seguro en el uso de motosierras."/>
    <m/>
    <m/>
    <s v="Descripción de los elementos constitutivos de una motosierra._x000a_Riesgos del trabajo con motosierra y normas de protección._x000a_Procedimientos seguros de trabajo."/>
    <s v="Sala"/>
    <s v="Evaluación de aprendizaje &gt; 75%._x000a_Asistencia: 100%."/>
    <s v="Práctica"/>
    <s v="Si"/>
    <s v="Aprobación"/>
    <s v="La sala debe contar con data y sus respectivas conexiones"/>
    <x v="0"/>
    <s v="Seguridad industrial"/>
    <s v="Intersectorial"/>
    <m/>
    <m/>
    <m/>
    <m/>
    <m/>
    <m/>
    <m/>
    <m/>
    <s v="X"/>
    <m/>
    <s v="X"/>
    <m/>
    <m/>
    <m/>
    <m/>
    <m/>
    <m/>
    <m/>
    <m/>
    <m/>
    <m/>
    <s v="Masivo"/>
    <s v="X"/>
    <s v="X"/>
    <m/>
    <m/>
    <m/>
    <m/>
    <m/>
    <m/>
    <m/>
    <x v="0"/>
  </r>
  <r>
    <x v="128"/>
    <x v="0"/>
    <x v="1"/>
    <n v="1"/>
    <n v="1"/>
    <n v="30"/>
    <x v="0"/>
    <x v="13"/>
    <x v="0"/>
    <m/>
    <m/>
    <s v="Aplicar medidas preventivas en labores de piscicultura."/>
    <m/>
    <s v="Sala"/>
    <s v="Asistencia: 100%."/>
    <s v="No aplica"/>
    <s v="No"/>
    <s v="Participación"/>
    <s v="Charla dictada por expertos ACHS, en tal caso no consume cuotas. O puede ser dictada por facilitador OTEC en tal caso sí consumirá cuotas de capacitación."/>
    <x v="0"/>
    <s v="Seguridad industrial"/>
    <s v="Intersectorial"/>
    <s v="X"/>
    <m/>
    <m/>
    <m/>
    <m/>
    <m/>
    <m/>
    <m/>
    <m/>
    <m/>
    <m/>
    <m/>
    <m/>
    <m/>
    <m/>
    <m/>
    <s v="X"/>
    <m/>
    <m/>
    <m/>
    <m/>
    <s v="Masivo"/>
    <s v="X"/>
    <s v="X"/>
    <s v="X"/>
    <m/>
    <m/>
    <m/>
    <m/>
    <m/>
    <m/>
    <x v="0"/>
  </r>
  <r>
    <x v="129"/>
    <x v="1"/>
    <x v="1"/>
    <n v="4"/>
    <n v="16"/>
    <n v="30"/>
    <x v="0"/>
    <x v="35"/>
    <x v="0"/>
    <s v="Aplicar medidas preventivas en los procesos  de soldadura, según  los criterios establecidos por ACHS."/>
    <s v="Conocer el proceso de soldadura, componentes y etapas, según los diferentes tipos de soldadura._x000a_Conocer los peligros en cada una de las etapas del proceso de soldadura y sus potenciales riesgos asociados de acuerdo a los criterios establecidos por ACHS._x000a_Identificar las medidas preventivas en cada una de las etapas del proceso de soldadura,  según los criterios establecidos por ACHS._x000a_"/>
    <m/>
    <s v="Proceso de soldadura, componentes y etapas._x000a_Peligros de cada una de las etapas del proceso de soldadura y sus potenciales riesgos._x000a_Medidas preventivas en cada una de las etapas del proceso de soldadura"/>
    <s v="Sala"/>
    <s v="Evaluación de aprendizaje &gt; 75%._x000a_Asistencia: 100%."/>
    <s v="Teórica"/>
    <s v="No"/>
    <s v="Aprobación"/>
    <s v="La sala debe contar con data y sus respectivas conexiones"/>
    <x v="0"/>
    <s v="Seguridad industrial"/>
    <s v="Intersectorial"/>
    <m/>
    <m/>
    <s v="X"/>
    <m/>
    <m/>
    <m/>
    <m/>
    <m/>
    <m/>
    <m/>
    <m/>
    <s v="X"/>
    <m/>
    <m/>
    <m/>
    <m/>
    <m/>
    <m/>
    <m/>
    <m/>
    <m/>
    <s v="Masivo"/>
    <s v="X"/>
    <m/>
    <m/>
    <m/>
    <m/>
    <m/>
    <m/>
    <m/>
    <m/>
    <x v="0"/>
  </r>
  <r>
    <x v="129"/>
    <x v="1"/>
    <x v="2"/>
    <n v="2"/>
    <n v="1"/>
    <s v="Indefinido"/>
    <x v="0"/>
    <x v="35"/>
    <x v="0"/>
    <s v="Aplicar medidas preventivas en los procesos  de soldadura, según  los criterios establecidos por ACHS."/>
    <s v="Conocer el proceso de soldadura, componentes y etapas, según los diferentes tipos de soldadura._x000a_Conocer los peligros en cada una de las etapas del proceso de soldadura y sus potenciales riesgos asociados de acuerdo a los criterios establecidos por ACHS._x000a_Identificar las medidas preventivas en cada una de las etapas del proceso de soldadura,  según los criterios establecidos por ACHS._x000a_"/>
    <m/>
    <s v="Proceso de soldadura, componentes y etapas._x000a_Peligros de cada una de las etapas del proceso de soldadura y sus potenciales riesgos._x000a_Medidas preventivas en cada una de las etapas del proceso de soldadura"/>
    <s v="Virtual"/>
    <s v="Evaluación de aprendizaje &gt; 75%."/>
    <s v="Teórica"/>
    <s v="No"/>
    <s v="Aprobación"/>
    <s v=""/>
    <x v="0"/>
    <s v="Seguridad industrial"/>
    <s v="Intersectorial"/>
    <m/>
    <m/>
    <s v="X"/>
    <m/>
    <m/>
    <m/>
    <m/>
    <m/>
    <m/>
    <m/>
    <m/>
    <s v="X"/>
    <m/>
    <m/>
    <m/>
    <m/>
    <m/>
    <m/>
    <m/>
    <m/>
    <m/>
    <s v="Masivo"/>
    <s v="X"/>
    <m/>
    <m/>
    <m/>
    <m/>
    <m/>
    <m/>
    <m/>
    <m/>
    <x v="0"/>
  </r>
  <r>
    <x v="130"/>
    <x v="1"/>
    <x v="1"/>
    <n v="4"/>
    <n v="16"/>
    <n v="30"/>
    <x v="0"/>
    <x v="8"/>
    <x v="0"/>
    <s v="Aplicar medidas preventivas y de autocuidado, durante las jornada laboral, conforme a los criterios establecidos en este curso."/>
    <s v="Conocer los elementos centrales de la normativa legal asociada al trabajo en una cocina, así como las funciones y roles al interior de ésta._x000a_Identificar los peligros y las medidas de control a que se encuentra expuesto el personal de cocina para evitar o reducir los accidentes laborales  de acuerdo a los lineamientos del curso._x000a_"/>
    <m/>
    <s v="Normativa y funciones en la cocina._x000a_Procesos en una cocina._x000a_Peligros asociados al uso de elementos cortantes o abrasivos._x000a_Peligros asociados a proyección de partículas o fragmentos._x000a_Peligros asociados a exposición a elementos químicos nocivos para la salud en los procesos de limpieza u otros similares._x000a_Señalética."/>
    <s v="Sala"/>
    <s v="Evaluación de aprendizaje &gt; 75%._x000a_Asistencia: 100%."/>
    <s v="Teórica"/>
    <s v="Si"/>
    <s v="Aprobación"/>
    <s v="La sala debe contar con data y sus respectivas conexiones"/>
    <x v="0"/>
    <s v="Seguridad industrial"/>
    <s v="Intersectorial"/>
    <m/>
    <m/>
    <m/>
    <m/>
    <m/>
    <m/>
    <m/>
    <m/>
    <m/>
    <m/>
    <s v="X"/>
    <m/>
    <m/>
    <m/>
    <m/>
    <m/>
    <m/>
    <s v="X"/>
    <m/>
    <m/>
    <m/>
    <s v="Masivo"/>
    <s v="X"/>
    <m/>
    <m/>
    <m/>
    <m/>
    <m/>
    <m/>
    <m/>
    <m/>
    <x v="0"/>
  </r>
  <r>
    <x v="131"/>
    <x v="0"/>
    <x v="1"/>
    <n v="1"/>
    <n v="1"/>
    <n v="30"/>
    <x v="0"/>
    <x v="0"/>
    <x v="0"/>
    <m/>
    <m/>
    <s v="Identificar los principales riesgos que se presentan en los talleres mecánicos."/>
    <m/>
    <s v="Sala"/>
    <s v="Asistencia: 100%."/>
    <s v="No aplica"/>
    <s v="No"/>
    <s v="Participación"/>
    <s v="Charla dictada por expertos ACHS, en tal caso no consume cuotas. O puede ser dictada por facilitador OTEC en tal caso sí consumirá cuotas de capacitación."/>
    <x v="0"/>
    <s v="Seguridad industrial"/>
    <s v="Intersectorial"/>
    <m/>
    <m/>
    <m/>
    <m/>
    <s v="X"/>
    <m/>
    <s v="X"/>
    <m/>
    <s v="X"/>
    <m/>
    <m/>
    <s v="X"/>
    <m/>
    <m/>
    <m/>
    <m/>
    <m/>
    <m/>
    <m/>
    <m/>
    <s v="X"/>
    <s v="Masivo"/>
    <s v="X"/>
    <s v="X"/>
    <s v="X"/>
    <m/>
    <m/>
    <m/>
    <m/>
    <m/>
    <m/>
    <x v="0"/>
  </r>
  <r>
    <x v="132"/>
    <x v="1"/>
    <x v="2"/>
    <n v="2"/>
    <n v="1"/>
    <s v="Indefinido"/>
    <x v="0"/>
    <x v="13"/>
    <x v="0"/>
    <s v="Aplicar medidas preventivas ante la identificación de situaciones de peligro asociadas a las tareas  en  tiendas por Departamento de acuerdo a los lineamientos del curso. "/>
    <s v="Reconocer los peligros y riesgos laborales asociados a las tareas en una tienda por departamento, según lo expuesto en el curso._x000a_Aplicar el modelo ODE en  la realización de tareas por sección, de acuerdo a lo expuesto en el curso."/>
    <m/>
    <s v="Peligros asociados a las tareas en una tienda por departamento._x000a_Normas de Seguridad Genéricas._x000a_Modelo ODE."/>
    <s v="Virtual"/>
    <s v="Evaluación de aprendizaje &gt; 75%."/>
    <s v="Teórica"/>
    <s v="Si"/>
    <s v="Aprobación"/>
    <s v=""/>
    <x v="0"/>
    <s v="Seguridad industrial"/>
    <s v="Sectorial"/>
    <m/>
    <m/>
    <m/>
    <m/>
    <m/>
    <m/>
    <m/>
    <m/>
    <m/>
    <m/>
    <m/>
    <m/>
    <m/>
    <m/>
    <m/>
    <m/>
    <m/>
    <s v="X"/>
    <m/>
    <m/>
    <m/>
    <s v="Restringido"/>
    <s v="X"/>
    <m/>
    <m/>
    <m/>
    <m/>
    <m/>
    <m/>
    <m/>
    <m/>
    <x v="2"/>
  </r>
  <r>
    <x v="133"/>
    <x v="0"/>
    <x v="1"/>
    <n v="1"/>
    <n v="1"/>
    <n v="30"/>
    <x v="0"/>
    <x v="0"/>
    <x v="0"/>
    <m/>
    <m/>
    <s v="Aplicar prácticas seguras en el volteo de arboles de alta complejidad, según los lineamientos de la ACHS planteados en la presente charla."/>
    <m/>
    <s v="Sala"/>
    <s v="Asistencia: 100%."/>
    <s v="No aplica"/>
    <s v="No"/>
    <s v="Participación"/>
    <s v="Charla dictada por expertos ACHS, en tal caso no consume cuotas. O puede ser dictada por facilitador OTEC en tal caso sí consumirá cuotas de capacitación."/>
    <x v="0"/>
    <s v="Seguridad industrial"/>
    <s v="Sectorial"/>
    <m/>
    <m/>
    <m/>
    <m/>
    <m/>
    <m/>
    <m/>
    <m/>
    <s v="X"/>
    <m/>
    <m/>
    <m/>
    <m/>
    <m/>
    <m/>
    <m/>
    <m/>
    <m/>
    <m/>
    <m/>
    <m/>
    <s v="Masivo"/>
    <s v="X"/>
    <s v="X"/>
    <s v="X"/>
    <m/>
    <m/>
    <m/>
    <m/>
    <m/>
    <m/>
    <x v="9"/>
  </r>
  <r>
    <x v="134"/>
    <x v="1"/>
    <x v="2"/>
    <n v="4"/>
    <n v="1"/>
    <s v="Indefinido"/>
    <x v="0"/>
    <x v="13"/>
    <x v="0"/>
    <s v="Aplicar procedimientos y normas de seguridad en cada una de las secciones del supermercado,  según lo propuesto en el presente curso."/>
    <s v="Identificar la definición de supermercados y sus tipos._x000a_Reconocer los peligros presentes en las secciones del supermercado que pueden afectar la salud de los trabajadores y trabajadoras._x000a_Aplicar el modelo ODE en la realización de tareas en el supermercado"/>
    <m/>
    <s v="Definición y tipos de supermercado._x000a_Peligros, incidentes y medidas preventivas en un supermercado según secciones._x000a_Modelo ODE en las secciones del supermercado."/>
    <s v="Virtual"/>
    <s v="Evaluación de aprendizaje &gt; 75%."/>
    <s v="Teórica"/>
    <s v="Si"/>
    <s v="Aprobación"/>
    <m/>
    <x v="0"/>
    <s v="Seguridad industrial"/>
    <s v="Sectorial"/>
    <m/>
    <m/>
    <m/>
    <m/>
    <m/>
    <m/>
    <m/>
    <m/>
    <m/>
    <m/>
    <m/>
    <m/>
    <m/>
    <m/>
    <m/>
    <m/>
    <m/>
    <s v="X"/>
    <m/>
    <m/>
    <m/>
    <s v="Restringido"/>
    <s v="X"/>
    <m/>
    <m/>
    <m/>
    <m/>
    <m/>
    <m/>
    <m/>
    <m/>
    <x v="2"/>
  </r>
  <r>
    <x v="135"/>
    <x v="0"/>
    <x v="1"/>
    <n v="1"/>
    <n v="1"/>
    <n v="30"/>
    <x v="0"/>
    <x v="24"/>
    <x v="0"/>
    <m/>
    <m/>
    <s v="Conocer las diversas superficies utilizadas para realizar trabajos en altura en labores de carpintería y las medidas preventivas que deben considerarse."/>
    <m/>
    <s v="Sala"/>
    <s v="Asistencia: 100%."/>
    <s v="No aplica"/>
    <s v="No"/>
    <s v="Participación"/>
    <s v="Charla dictada por expertos ACHS, en tal caso no consume cuotas. O puede ser dictada por facilitador OTEC en tal caso sí consumirá cuotas de capacitación."/>
    <x v="0"/>
    <s v="Seguridad industrial"/>
    <s v="Sectorial"/>
    <m/>
    <m/>
    <m/>
    <m/>
    <s v="X"/>
    <m/>
    <m/>
    <m/>
    <m/>
    <m/>
    <m/>
    <m/>
    <m/>
    <m/>
    <m/>
    <m/>
    <m/>
    <m/>
    <m/>
    <m/>
    <m/>
    <s v="Masivo"/>
    <s v="X"/>
    <s v="X"/>
    <s v="X"/>
    <m/>
    <m/>
    <m/>
    <m/>
    <m/>
    <m/>
    <x v="3"/>
  </r>
  <r>
    <x v="136"/>
    <x v="0"/>
    <x v="1"/>
    <n v="1"/>
    <n v="1"/>
    <n v="30"/>
    <x v="0"/>
    <x v="24"/>
    <x v="0"/>
    <m/>
    <m/>
    <s v="Conocer las diversas superficies utilizadas para realizar trabajos en altura en labores de hormigonado y las medidas preventivas que deben considerarse."/>
    <m/>
    <s v="Sala"/>
    <s v="Asistencia: 100%."/>
    <s v="No aplica"/>
    <s v="No"/>
    <s v="Participación"/>
    <s v="Charla dictada por expertos ACHS, en tal caso no consume cuotas. O puede ser dictada por facilitador OTEC en tal caso sí consumirá cuotas de capacitación."/>
    <x v="0"/>
    <s v="Seguridad industrial"/>
    <s v="Sectorial"/>
    <m/>
    <m/>
    <m/>
    <m/>
    <s v="X"/>
    <m/>
    <m/>
    <m/>
    <m/>
    <m/>
    <m/>
    <m/>
    <m/>
    <m/>
    <m/>
    <m/>
    <m/>
    <m/>
    <m/>
    <m/>
    <m/>
    <s v="Masivo"/>
    <s v="X"/>
    <s v="X"/>
    <s v="X"/>
    <m/>
    <m/>
    <m/>
    <m/>
    <m/>
    <m/>
    <x v="3"/>
  </r>
  <r>
    <x v="137"/>
    <x v="0"/>
    <x v="1"/>
    <n v="1"/>
    <n v="1"/>
    <n v="30"/>
    <x v="0"/>
    <x v="24"/>
    <x v="0"/>
    <m/>
    <m/>
    <s v="Conocer las diversas superficies utilizadas para realizar trabajos en altura en labores de enfierradura y las medidas preventivas que deben considerarse."/>
    <m/>
    <s v="Sala"/>
    <s v="Asistencia: 100%."/>
    <s v="No aplica"/>
    <s v="No"/>
    <s v="Participación"/>
    <s v="Charla dictada por expertos ACHS, en tal caso no consume cuotas. O puede ser dictada por facilitador OTEC en tal caso sí consumirá cuotas de capacitación."/>
    <x v="0"/>
    <s v="Seguridad industrial"/>
    <s v="Sectorial"/>
    <m/>
    <m/>
    <m/>
    <m/>
    <s v="X"/>
    <m/>
    <m/>
    <m/>
    <m/>
    <m/>
    <m/>
    <m/>
    <m/>
    <m/>
    <m/>
    <m/>
    <m/>
    <m/>
    <m/>
    <m/>
    <m/>
    <s v="Masivo"/>
    <s v="X"/>
    <s v="X"/>
    <s v="X"/>
    <m/>
    <m/>
    <m/>
    <m/>
    <m/>
    <m/>
    <x v="3"/>
  </r>
  <r>
    <x v="138"/>
    <x v="1"/>
    <x v="1"/>
    <n v="4"/>
    <n v="16"/>
    <n v="30"/>
    <x v="0"/>
    <x v="8"/>
    <x v="0"/>
    <s v="Aplicar procedimientos de seguridad para el uso de herramientas de mano en  las distintas tareas del sector agrícola, de acuerdo a lo planteado en el curso."/>
    <s v="Conocer las principales herramientas de mano en labores agrícolas, en las 3 áreas de uso definidas en el curso._x000a_Conocer los incidentes más comunes asociados a las diferentes herramientas agrícolas, de acuerdo a lo planteado en el curso._x000a_Identificar las medidas preventivas que se deben considerar en el uso de herramientas agrícolas y luego de utilizadas, según lo indicado en el curso."/>
    <m/>
    <s v="Introducción y categorías de herramientas._x000a_Definición y función de las herramientas._x000a_Incidentes más comunes, según tipo de herramientas. _x000a_Medidas Preventivas."/>
    <s v="Sala"/>
    <s v="Evaluación de aprendizaje &gt; 75%._x000a_Asistencia: 100%."/>
    <s v="Teórica"/>
    <s v="Si"/>
    <s v="Aprobación"/>
    <s v="La sala debe contar con data y sus respectivas conexiones"/>
    <x v="0"/>
    <s v="Seguridad industrial"/>
    <s v="Sectorial"/>
    <m/>
    <s v="X"/>
    <m/>
    <m/>
    <m/>
    <m/>
    <m/>
    <m/>
    <m/>
    <m/>
    <m/>
    <m/>
    <m/>
    <m/>
    <m/>
    <m/>
    <m/>
    <m/>
    <m/>
    <m/>
    <m/>
    <s v="Restringido"/>
    <s v="X"/>
    <m/>
    <m/>
    <m/>
    <m/>
    <m/>
    <m/>
    <m/>
    <m/>
    <x v="4"/>
  </r>
  <r>
    <x v="139"/>
    <x v="1"/>
    <x v="1"/>
    <n v="4"/>
    <n v="16"/>
    <n v="30"/>
    <x v="1"/>
    <x v="36"/>
    <x v="1"/>
    <s v="Aplicar medidas preventivas para disminuir la incidencia y prevalencia de la silicosis, según lo señalado por el protocolo de vigilancia del ambiente de trabajo y de la salud de los trabajadores con exposición a sílice._x000a_"/>
    <s v="Identificar problemas para la salud que presenta la exposición a sílice._x000a_Evaluar el riesgo de exposición a sílice._x000a_Conocer las medidas de control de riesgo frente a la exposición a sílice._x000a_"/>
    <m/>
    <s v="Problemas para la salud que presenta la exposición a sílice._x000a_Evaluación de riesgo de exposición a sílice._x000a_Medidas de control de riesgo frente a la exposición a sílice."/>
    <s v="Sala"/>
    <s v="Evaluación de aprendizaje &gt; 75%._x000a_Asistencia: 100%."/>
    <s v="Teórica"/>
    <s v="Si"/>
    <s v="Aprobación"/>
    <s v="La sala debe contar con data y sus respectivas conexiones"/>
    <x v="0"/>
    <s v="Higiene industrial"/>
    <s v="Intersectorial"/>
    <m/>
    <m/>
    <m/>
    <m/>
    <s v="X"/>
    <m/>
    <m/>
    <m/>
    <m/>
    <m/>
    <s v="X"/>
    <s v="X"/>
    <s v="X"/>
    <m/>
    <m/>
    <m/>
    <m/>
    <m/>
    <m/>
    <m/>
    <m/>
    <s v="Masivo"/>
    <s v="X"/>
    <s v="X"/>
    <s v="X"/>
    <s v="X"/>
    <s v="X"/>
    <m/>
    <m/>
    <m/>
    <m/>
    <x v="0"/>
  </r>
  <r>
    <x v="139"/>
    <x v="1"/>
    <x v="0"/>
    <n v="2"/>
    <n v="10"/>
    <n v="30"/>
    <x v="1"/>
    <x v="36"/>
    <x v="1"/>
    <s v="Aplicar medidas preventivas para disminuir la incidencia y prevalencia de la silicosis, según lo señalado por el protocolo de vigilancia del ambiente de trabajo y de la salud de los trabajadores con exposición a sílice._x000a_"/>
    <s v="Identificar problemas para la salud que presenta la exposición a sílice._x000a_Evaluar el riesgo de exposición a sílice._x000a_Conocer las medidas de control de riesgo frente a la exposición a sílice._x000a_"/>
    <m/>
    <s v="Problemas para la salud que presenta la exposición a sílice._x000a_Evaluación de riesgo de exposición a sílice._x000a_Medidas de control de riesgo frente a la exposición a sílice."/>
    <s v="Virtual - Streaming"/>
    <s v="Evaluación de aprendizaje &gt; 75%._x000a_Asistencia: 100%."/>
    <s v="Teórica"/>
    <s v="Si"/>
    <s v="Aprobación"/>
    <m/>
    <x v="0"/>
    <s v="Higiene industrial"/>
    <s v="Intersectorial"/>
    <m/>
    <m/>
    <m/>
    <m/>
    <s v="X"/>
    <m/>
    <m/>
    <m/>
    <m/>
    <m/>
    <s v="X"/>
    <s v="X"/>
    <s v="X"/>
    <m/>
    <m/>
    <m/>
    <m/>
    <m/>
    <m/>
    <m/>
    <m/>
    <s v="Masivo"/>
    <s v="X"/>
    <s v="X"/>
    <s v="X"/>
    <s v="X"/>
    <s v="X"/>
    <m/>
    <m/>
    <m/>
    <m/>
    <x v="0"/>
  </r>
  <r>
    <x v="139"/>
    <x v="1"/>
    <x v="2"/>
    <n v="2"/>
    <n v="1"/>
    <s v="Indefinido"/>
    <x v="1"/>
    <x v="36"/>
    <x v="1"/>
    <s v="Aplicar medidas preventivas para disminuir la incidencia y prevalencia de la silicosis, según lo señalado por el protocolo de vigilancia del ambiente de trabajo y de la salud de los trabajadores con exposición a sílice._x000a_"/>
    <s v="Identificar problemas para la salud que presenta la exposición a sílice._x000a_Evaluar el riesgo de exposición a sílice._x000a_Conocer las medidas de control de riesgo frente a la exposición a sílice._x000a_"/>
    <m/>
    <s v="Problemas para la salud que presenta la exposición a sílice._x000a_Evaluación de riesgo de exposición a sílice._x000a_Medidas de control de riesgo frente a la exposición a sílice."/>
    <s v="Virtual"/>
    <s v="Evaluación de aprendizaje &gt; 75%."/>
    <s v="Teórica"/>
    <s v="Si"/>
    <s v="Aprobación"/>
    <s v=""/>
    <x v="0"/>
    <s v="Higiene industrial"/>
    <s v="Intersectorial"/>
    <m/>
    <m/>
    <m/>
    <m/>
    <s v="X"/>
    <m/>
    <m/>
    <m/>
    <m/>
    <m/>
    <s v="X"/>
    <s v="X"/>
    <s v="X"/>
    <m/>
    <m/>
    <m/>
    <m/>
    <m/>
    <m/>
    <m/>
    <m/>
    <s v="Masivo"/>
    <s v="X"/>
    <s v="X"/>
    <s v="X"/>
    <s v="X"/>
    <s v="X"/>
    <m/>
    <m/>
    <m/>
    <m/>
    <x v="0"/>
  </r>
  <r>
    <x v="140"/>
    <x v="1"/>
    <x v="2"/>
    <n v="2"/>
    <n v="1"/>
    <s v="Indefinido"/>
    <x v="1"/>
    <x v="14"/>
    <x v="0"/>
    <s v="Realizar prácticas seguras durante las tareas de atención de niños y niñas en salas cunas y jardines infantiles, de acuerdo a lo planteado por ACHS."/>
    <s v="Conocer los riesgos asociados a las principales tareas en salas cunas y jardines infantiles. _x000a_Conocer y aplicar medidas preventivas para controlar los incidentes en el trabajo."/>
    <m/>
    <s v="Principales tareas relacionadas con focos musculo esqueléticos en la labor docente de jardines infantiles y salas cunas._x000a_Peligros y riesgos musculo esqueléticos asociados a las principales tareas en jardines infantiles y salas cunas._x000a_Medidas preventivas para las principales tareas con exigencias musculo esqueléticas._x000a_"/>
    <s v="Virtual"/>
    <s v="Evaluación de aprendizaje &gt; 75%."/>
    <s v="Teórica"/>
    <s v="No"/>
    <s v="Aprobación"/>
    <m/>
    <x v="0"/>
    <s v="Higiene industrial"/>
    <s v="Intersectorial"/>
    <m/>
    <m/>
    <m/>
    <m/>
    <m/>
    <s v="X"/>
    <m/>
    <m/>
    <m/>
    <m/>
    <s v="X"/>
    <m/>
    <m/>
    <m/>
    <m/>
    <m/>
    <m/>
    <m/>
    <m/>
    <m/>
    <m/>
    <s v="Masivo"/>
    <s v="X"/>
    <s v="X"/>
    <m/>
    <m/>
    <m/>
    <m/>
    <m/>
    <m/>
    <m/>
    <x v="0"/>
  </r>
  <r>
    <x v="141"/>
    <x v="1"/>
    <x v="1"/>
    <n v="4"/>
    <n v="16"/>
    <n v="30"/>
    <x v="1"/>
    <x v="14"/>
    <x v="0"/>
    <s v="Realizar prácticas seguras  durante las tareas de atención de niños  y niñas en salas cunas y jardines infantiles , de acuerdo a lo planteado por ACHS._x000a_"/>
    <s v="Conocer los riesgos asociados a las principales tareas en salas cunas y jardines infantiles. _x000a_Conocer y aplicar medidas preventivas para controlar los incidentes en el trabajo._x000a_"/>
    <m/>
    <s v="Principales tareas relacionadas con focos  musculo esqueléticos en la labor docente de jardines infantiles y salas cunas._x000a_Peligros y riesgos musculo esqueléticos asociados a las principales tareas en jardines infantiles y salas cunas._x000a_Medidas preventivas para las principales tareas con exigencias musculo esqueléticas."/>
    <s v="Sala"/>
    <s v="Evaluación de aprendizaje &gt; 75%._x000a_Asistencia: 100%."/>
    <s v="Teórica"/>
    <s v="Si"/>
    <s v="Aprobación"/>
    <s v="La sala debe contar con data y sus respectivas conexiones"/>
    <x v="0"/>
    <s v="Higiene industrial"/>
    <s v="Intersectorial"/>
    <m/>
    <m/>
    <m/>
    <m/>
    <m/>
    <s v="X"/>
    <m/>
    <m/>
    <m/>
    <m/>
    <s v="X"/>
    <m/>
    <m/>
    <m/>
    <m/>
    <m/>
    <m/>
    <m/>
    <m/>
    <m/>
    <m/>
    <s v="Masivo"/>
    <s v="X"/>
    <s v="X"/>
    <m/>
    <m/>
    <m/>
    <m/>
    <m/>
    <m/>
    <m/>
    <x v="0"/>
  </r>
  <r>
    <x v="142"/>
    <x v="1"/>
    <x v="2"/>
    <n v="2"/>
    <n v="1"/>
    <s v="Indefinido"/>
    <x v="3"/>
    <x v="11"/>
    <x v="3"/>
    <s v="Implementar acciones de inclusión respecto a la diversidad de trabajadores y trabajadoras en las empresas."/>
    <s v="Desarrollar por parte de las empresas acciones preventivas que consideren la diversidad de sus trabajadores._x000a_Incorporar el diseño para todos como parte de la gestión de riesgos._x000a_Identificar medidas especiales de gestión de riesgos para personas con discapacidad."/>
    <m/>
    <s v="Cultura organizacional inclusiva._x000a_Diseñar acciones para todos._x000a_Mejorar accesibilidad._x000a_Implementar un sistema de gestión preventiva._x000a_Evaluar los riesgos laborales y construir mapas de riesgos._x000a_Implementar un plan de acción preventivo._x000a_Capacitación participativa._x000a_Desarrollo de plan de emergencia y evacuación._x000a_Recomendaciones preventivas para todos._x000a_"/>
    <s v="Virtual"/>
    <s v="Evaluación de aprendizaje &gt; 75%."/>
    <s v="Teórica"/>
    <s v="Si"/>
    <s v="Aprobación"/>
    <s v=""/>
    <x v="0"/>
    <s v="Gestión del riesgo"/>
    <s v="Intersectorial"/>
    <s v="X"/>
    <s v="X"/>
    <m/>
    <m/>
    <s v="X"/>
    <s v="X"/>
    <s v="X"/>
    <s v="X"/>
    <s v="X"/>
    <s v="X"/>
    <s v="X"/>
    <s v="X"/>
    <s v="X"/>
    <s v="X"/>
    <s v="X"/>
    <s v="X"/>
    <s v="X"/>
    <s v="X"/>
    <s v="X"/>
    <s v="X"/>
    <s v="X"/>
    <s v="Masivo"/>
    <s v="X"/>
    <s v="X"/>
    <s v="X"/>
    <s v="X"/>
    <s v="X"/>
    <s v="X"/>
    <s v="X"/>
    <s v="X"/>
    <s v="X"/>
    <x v="0"/>
  </r>
  <r>
    <x v="143"/>
    <x v="0"/>
    <x v="0"/>
    <n v="1"/>
    <n v="10"/>
    <n v="500"/>
    <x v="17"/>
    <x v="30"/>
    <x v="1"/>
    <m/>
    <m/>
    <s v="Informar sobre los aspectos básico de primera respuesta, para que los participantes sepan como actuar e incluso no actuar frente a una emergencia."/>
    <s v="Introducción: generalidades_x000a_Cuidados básicos_x000a_Paro cardio respiratorio_x000a_RCP y Maniobra de Heimlich"/>
    <s v="Virtual - Streaming"/>
    <s v="Asistencia: 100%."/>
    <s v="No aplica"/>
    <s v="No"/>
    <s v="Participación"/>
    <s v="Charla dictada por expertos ACHS, en tal caso no consume cuotas. O puede ser dictada por facilitador OTEC en tal caso sí consumirá cuotas de capacitación."/>
    <x v="3"/>
    <s v="Emergencias"/>
    <s v="Transversal"/>
    <s v="X"/>
    <s v="X"/>
    <m/>
    <s v="X"/>
    <s v="X"/>
    <s v="X"/>
    <s v="X"/>
    <s v="X"/>
    <s v="X"/>
    <s v="X"/>
    <s v="X"/>
    <s v="X"/>
    <s v="X"/>
    <s v="X"/>
    <s v="X"/>
    <s v="X"/>
    <s v="X"/>
    <s v="X"/>
    <s v="X"/>
    <s v="X"/>
    <s v="X"/>
    <s v="Masivo"/>
    <s v="X"/>
    <s v="X"/>
    <s v="X"/>
    <s v="X"/>
    <s v="X"/>
    <s v="X"/>
    <s v="X"/>
    <s v="X"/>
    <m/>
    <x v="1"/>
  </r>
  <r>
    <x v="143"/>
    <x v="1"/>
    <x v="1"/>
    <n v="2"/>
    <n v="16"/>
    <n v="20"/>
    <x v="17"/>
    <x v="30"/>
    <x v="1"/>
    <s v="Establecer criterios generales de atención frente a una situación de emergencia, mientras llega la atención médica o de enfermería._x000a_"/>
    <s v="Conocer  que es un paro cardio-respiratorio y el RCP._x000a_Conocer la cadena de supervivencia._x000a_Conocer la maniobra de Heimlich."/>
    <m/>
    <s v="Reanimación cardio pulmonar._x000a_Heimlich."/>
    <s v="Sala"/>
    <s v="Evaluación de aprendizaje &gt; 75%._x000a_Asistencia: 100%."/>
    <s v="Práctica"/>
    <s v="Si"/>
    <s v="Aprobación"/>
    <s v="Máximo 20 participantes, si requieres inscribir más utiliza el curso de tres horas (657273)"/>
    <x v="3"/>
    <s v="Emergencias"/>
    <s v="Transversal"/>
    <s v="X"/>
    <s v="X"/>
    <m/>
    <s v="X"/>
    <s v="X"/>
    <s v="X"/>
    <s v="X"/>
    <s v="X"/>
    <s v="X"/>
    <s v="X"/>
    <s v="X"/>
    <s v="X"/>
    <s v="X"/>
    <s v="X"/>
    <s v="X"/>
    <s v="X"/>
    <s v="X"/>
    <s v="X"/>
    <s v="X"/>
    <s v="X"/>
    <s v="X"/>
    <s v="Masivo"/>
    <s v="X"/>
    <s v="X"/>
    <s v="X"/>
    <s v="X"/>
    <s v="X"/>
    <s v="X"/>
    <s v="X"/>
    <s v="X"/>
    <m/>
    <x v="1"/>
  </r>
  <r>
    <x v="143"/>
    <x v="1"/>
    <x v="1"/>
    <n v="3"/>
    <n v="21"/>
    <n v="30"/>
    <x v="17"/>
    <x v="30"/>
    <x v="1"/>
    <s v="Establecer criterios generales de atención frente a una situación de emergencia, mientras llega la atención médica o de enfermería._x000a_"/>
    <s v="Conocer  que es un paro cardio-respiratorio y el RCP._x000a_Conocer la cadena de supervivencia._x000a_Conocer la maniobra de Heimlich."/>
    <m/>
    <s v="Reanimación cardio pulmonar._x000a_Heimlich."/>
    <s v="Sala"/>
    <s v="Evaluación de aprendizaje &gt; 75%._x000a_Asistencia: 100%."/>
    <s v="Práctica"/>
    <s v="Si"/>
    <s v="Aprobación"/>
    <s v="Este curso está diseñado para programaciones del curso Taller Primera Respuesta Frente A Emergencias De Salud 3 (657762) con más de 20 trabajadores, con el fin de que los participantes realicen la actividad práctica. "/>
    <x v="3"/>
    <s v="Emergencias"/>
    <s v="Transversal"/>
    <s v="X"/>
    <s v="X"/>
    <m/>
    <s v="X"/>
    <s v="X"/>
    <s v="X"/>
    <s v="X"/>
    <s v="X"/>
    <s v="X"/>
    <s v="X"/>
    <s v="X"/>
    <s v="X"/>
    <s v="X"/>
    <s v="X"/>
    <s v="X"/>
    <s v="X"/>
    <s v="X"/>
    <s v="X"/>
    <s v="X"/>
    <s v="X"/>
    <s v="X"/>
    <s v="Masivo"/>
    <s v="X"/>
    <s v="X"/>
    <s v="X"/>
    <s v="X"/>
    <s v="X"/>
    <s v="X"/>
    <s v="X"/>
    <s v="X"/>
    <m/>
    <x v="1"/>
  </r>
  <r>
    <x v="143"/>
    <x v="1"/>
    <x v="2"/>
    <n v="2"/>
    <n v="1"/>
    <s v="Indefinido"/>
    <x v="17"/>
    <x v="30"/>
    <x v="1"/>
    <s v="Conocer conceptos generalesy maniobras básicas de primera respuesta, para actuar oportuna y correctamente  frente a una situación de emergencia, mientras llega la atención médica especializada._x000a_"/>
    <s v="Conocer  que es un paro cardio-respiratorio y el RCP._x000a_Conocer la cadena de supervivencia._x000a_Conocer la maniobra de Heimlich."/>
    <m/>
    <s v="Control de signos vitales._x000a_Reanimación cardio pulmonar._x000a_Heimlich."/>
    <s v="Virtual"/>
    <s v="Evaluación de aprendizaje &gt; 75%."/>
    <s v="Teórica"/>
    <s v="Si"/>
    <s v="Aprobación"/>
    <s v=""/>
    <x v="3"/>
    <s v="Emergencias"/>
    <s v="Transversal"/>
    <s v="X"/>
    <s v="X"/>
    <s v="X"/>
    <s v="X"/>
    <s v="X"/>
    <s v="X"/>
    <s v="X"/>
    <s v="X"/>
    <s v="X"/>
    <s v="X"/>
    <s v="X"/>
    <s v="X"/>
    <s v="X"/>
    <s v="X"/>
    <s v="X"/>
    <s v="X"/>
    <s v="X"/>
    <s v="X"/>
    <s v="X"/>
    <s v="X"/>
    <s v="X"/>
    <s v="Masivo"/>
    <s v="X"/>
    <s v="X"/>
    <s v="X"/>
    <s v="X"/>
    <s v="X"/>
    <s v="X"/>
    <s v="X"/>
    <s v="X"/>
    <m/>
    <x v="1"/>
  </r>
  <r>
    <x v="143"/>
    <x v="0"/>
    <x v="3"/>
    <n v="1"/>
    <n v="12"/>
    <n v="15"/>
    <x v="17"/>
    <x v="30"/>
    <x v="1"/>
    <m/>
    <m/>
    <s v="Informar sobre los aspectos básico de primera respuesta, para que los participantes sepan como actuar e incluso no actuar frente a una emergencia."/>
    <s v="Introducción: generalidades_x000a_Cuidados básicos_x000a_Paro cardio respiratorio_x000a_RCP y Maniobra de Heimlich"/>
    <s v="Aula móvil"/>
    <s v="Asistencia: 100%."/>
    <s v="No aplica"/>
    <s v="No"/>
    <s v="Participación"/>
    <s v="Solo se puede solicitar una especialidad de charla por día. Esta charla corresponde a la especialidad &quot;salud&quot;. Charla dictada por facilitador en el aula movíl, la cual se encuentra equipada para ejecutar las charlas al aire libre, aplicando las medidas sanitarias por la Autoridad._x000a_"/>
    <x v="3"/>
    <s v="Emergencias"/>
    <s v="Transversal"/>
    <s v="X"/>
    <s v="X"/>
    <m/>
    <s v="X"/>
    <s v="X"/>
    <s v="X"/>
    <s v="X"/>
    <s v="X"/>
    <s v="X"/>
    <s v="X"/>
    <s v="X"/>
    <s v="X"/>
    <s v="X"/>
    <s v="X"/>
    <s v="X"/>
    <s v="X"/>
    <s v="X"/>
    <s v="X"/>
    <s v="X"/>
    <s v="X"/>
    <s v="X"/>
    <s v="Masivo"/>
    <s v="X"/>
    <s v="X"/>
    <s v="X"/>
    <s v="X"/>
    <s v="X"/>
    <s v="X"/>
    <s v="X"/>
    <s v="X"/>
    <m/>
    <x v="1"/>
  </r>
  <r>
    <x v="144"/>
    <x v="0"/>
    <x v="0"/>
    <n v="1"/>
    <n v="10"/>
    <n v="500"/>
    <x v="0"/>
    <x v="2"/>
    <x v="1"/>
    <m/>
    <m/>
    <s v="Conocer en qué consisten los primeros auxilios psicológicos._x000a_Facilitar la adaptación de las personas._x000a_Prevenir el desarrollo de psicopatología._x000a_"/>
    <s v="Reacciones frente al estrés: emocionales y físicas, cognitivas e interpersonales._x000a_Estrategias de afrontamiento_x000a_Pasos para el autocuidado._x000a_Ejercicios prácticos de respiración"/>
    <s v="Virtual - Streaming"/>
    <s v="Asistencia: 100%."/>
    <s v="No aplica"/>
    <s v="No"/>
    <s v="Participación"/>
    <s v="Charla dictada por OTEC, considerar que consume cuota de presupuesto"/>
    <x v="0"/>
    <s v="Higiene industrial"/>
    <s v="Intersectorial"/>
    <s v="X"/>
    <s v="X"/>
    <m/>
    <m/>
    <s v="X"/>
    <s v="X"/>
    <s v="X"/>
    <s v="X"/>
    <s v="X"/>
    <s v="X"/>
    <s v="X"/>
    <s v="X"/>
    <s v="X"/>
    <s v="X"/>
    <s v="X"/>
    <s v="X"/>
    <s v="X"/>
    <s v="X"/>
    <s v="X"/>
    <s v="X"/>
    <s v="X"/>
    <s v="Masivo"/>
    <s v="X"/>
    <m/>
    <m/>
    <s v="X"/>
    <s v="X"/>
    <m/>
    <s v="X"/>
    <m/>
    <m/>
    <x v="0"/>
  </r>
  <r>
    <x v="145"/>
    <x v="1"/>
    <x v="1"/>
    <n v="2"/>
    <n v="16"/>
    <n v="30"/>
    <x v="0"/>
    <x v="0"/>
    <x v="1"/>
    <s v="Aplicar las instrucciones de trabajo seguro durante la operación de máquinas y equipos, conforme a los criterios establecidos en el curso."/>
    <s v="Comprender las causas y consecuencias de los accidentes graves generados en máquinas y la importancia de de tomar buenas decisiones._x000a_Identificar los 10 principios o instrucciones que deben seguirse para evitar los accidentes en máquinas."/>
    <m/>
    <s v="Actividades foco de amputaciones traumáticas._x000a_Principios de seguridad en máquinas y equipos._x000a_"/>
    <s v="Sala"/>
    <s v="Evaluación de aprendizaje &gt; 75%."/>
    <s v="Teórica"/>
    <s v="No"/>
    <s v="Aprobación"/>
    <s v="La sala debe contar con data y sus respectivas conexiones"/>
    <x v="0"/>
    <s v="Seguridad industrial"/>
    <s v="Intersectorial"/>
    <m/>
    <s v="X"/>
    <m/>
    <m/>
    <s v="X"/>
    <m/>
    <s v="X"/>
    <m/>
    <s v="X"/>
    <m/>
    <s v="X"/>
    <s v="X"/>
    <s v="X"/>
    <m/>
    <m/>
    <m/>
    <m/>
    <s v="X"/>
    <m/>
    <m/>
    <m/>
    <s v="Masivo"/>
    <s v="X"/>
    <s v="X"/>
    <s v="X"/>
    <m/>
    <s v="X"/>
    <s v="X"/>
    <m/>
    <m/>
    <m/>
    <x v="0"/>
  </r>
  <r>
    <x v="146"/>
    <x v="2"/>
    <x v="2"/>
    <n v="20"/>
    <n v="1"/>
    <s v="Indefinido"/>
    <x v="18"/>
    <x v="13"/>
    <x v="0"/>
    <s v="Conocer aspectos relevantes sobre temáticas de COVID19, el sector salud, temas de CPHS, así como también aspectos de identificación de peligros y evaluación de riesgos laborales. "/>
    <s v="Entregar conocimientos en los aspectos clave que deben dominar los profesionales de los centros de salud. "/>
    <m/>
    <s v="Orientación en la prevención de contagio de COVID-19 (2 hrs)_x000a_Uso de desinfectantes: riesgos y medidas de prevención en contexto de COVID-19 (2 hrs)_x000a_El sector salud y la mirada ACHS de seguridad y salud en el trabajo de las empresas (3 hrs)_x000a_Nuevo reglamento sobre gestión de riesgos laborales Decreto Supremo N°44_x000a_Orientación en prevención de riesgos (2 hrs)._x000a_Identificación de peligros y evaluación de riesgos en el trabajo (2 hrs)._x000a_Investigación de accidentes (2 hrs)._x000a_Las técnicas de gestión del riesgo desde la perspectiva de profesionales de prevención en seguridad y salud en el trabajo (2 hrs)._x000a_Responsabilidad legal en materias de seguridad y salud en el trabajo (2 hrs)._x000a_"/>
    <s v="Virtual"/>
    <s v="Evaluación de aprendizaje &gt; 75%."/>
    <s v="Teórica"/>
    <s v="Si"/>
    <s v="Aprobación"/>
    <s v="El programa puede realizarse en 180 días como máximo (6 meses) Las solicitudes de programas de más de 45 días de ejecución, deben ser solicitados por Salesforce."/>
    <x v="0"/>
    <s v="Seguridad industrial"/>
    <s v="Sectorial"/>
    <m/>
    <m/>
    <m/>
    <m/>
    <m/>
    <m/>
    <m/>
    <m/>
    <m/>
    <m/>
    <m/>
    <m/>
    <m/>
    <m/>
    <m/>
    <m/>
    <m/>
    <m/>
    <m/>
    <s v="X"/>
    <m/>
    <s v="Masivo"/>
    <s v="X"/>
    <s v="X"/>
    <s v="X"/>
    <s v="X"/>
    <s v="X"/>
    <s v="X"/>
    <m/>
    <m/>
    <m/>
    <x v="12"/>
  </r>
  <r>
    <x v="147"/>
    <x v="2"/>
    <x v="2"/>
    <n v="17"/>
    <n v="1"/>
    <s v="Indefinido"/>
    <x v="18"/>
    <x v="13"/>
    <x v="3"/>
    <s v="Generar las competencias clave para profesionales de la gestión preventiva en las empresas. "/>
    <s v="Entregar conocimientos en los aspectos clave que deben dominar los profesionales de la gestión preventiva en las empresas. "/>
    <m/>
    <s v="La gestión de aspectos legales como campo de acción para los profesionales de prevención_x000a_Las técnicas de gestión del riesgo desde la perspectiva de profesionales de prevención de SST_x000a_Involucrando en la gestión de SSO a las empresas contratistas_x000a_Nuevo reglamento sobre gestión de riesgos laborales, Decreto Supremo N°44_x000a_Investigación de accidentes laborales a través de la metodología del árbol de causas_x000a_Sistema de gestión: Una herramienta para la prevención integral de SSO_x000a_Ley de accidentes del trabajo y enfermedades profesionales y su aporte a la seguridad social de Chile_x000a_"/>
    <s v="Virtual"/>
    <s v="Evaluación de aprendizaje &gt; 75%._x000a_Asistencia: 100%."/>
    <s v="Teórica"/>
    <s v="Si"/>
    <s v="Aprobación"/>
    <s v="El programa puede realizarse en 180 días como máximo (6 meses) Las solicitudes de programas de más de 45 días de ejecución, deben ser solicitados por Salesforce."/>
    <x v="0"/>
    <s v="Seguridad industrial"/>
    <s v="Intersectorial"/>
    <s v="X"/>
    <s v="X"/>
    <m/>
    <m/>
    <s v="X"/>
    <s v="X"/>
    <s v="X"/>
    <s v="X"/>
    <s v="X"/>
    <s v="X"/>
    <s v="X"/>
    <s v="X"/>
    <s v="X"/>
    <s v="X"/>
    <s v="X"/>
    <s v="X"/>
    <s v="X"/>
    <s v="X"/>
    <s v="X"/>
    <s v="X"/>
    <s v="X"/>
    <s v="Restringido"/>
    <m/>
    <m/>
    <m/>
    <m/>
    <m/>
    <s v="X"/>
    <m/>
    <m/>
    <m/>
    <x v="0"/>
  </r>
  <r>
    <x v="148"/>
    <x v="2"/>
    <x v="1"/>
    <n v="16"/>
    <n v="16"/>
    <n v="25"/>
    <x v="10"/>
    <x v="9"/>
    <x v="4"/>
    <s v="Entrenar a los miembros de brigadas de emergencia en los conocimientos y habilidades para su correcto funcionamiento."/>
    <m/>
    <m/>
    <s v="Organización de una brigada de emergencia industrial._x000a_Laboratorio de fuego._x000a_Teoría agua – aire._x000a_Primeros auxilios y evacuación."/>
    <s v="Sala - Instalaciones Empresa - Centro Entrenamiento Fundación Bomberos"/>
    <s v="Evaluación de aprendizaje &gt; 75%._x000a_Asistencia: 100%."/>
    <s v="Práctica"/>
    <s v="Si"/>
    <s v="Aprobación"/>
    <s v="Para realizar el curso en instalaciones de la empresa se debe contar con extintores, material de primeros auxilios y una red húmeda (no considera costos extra)._x000a_Si se desea ejecutar el curso en el centro de entrenamiento de bomberos (Talagante), este tendrá un costo extra que incluye el uso de las instalaciones y almuerzos, que debe ser asumido por el KAM o Jefe de Servicios Comerciales y Preventivos. Para gestionar el curso se debe contar con SOLPED que incluya cotización y visto bueno del equipo de operaciones de capacitación."/>
    <x v="3"/>
    <s v="Emergencias"/>
    <s v="Intersectorial"/>
    <s v="X"/>
    <s v="X"/>
    <m/>
    <m/>
    <s v="X"/>
    <s v="X"/>
    <s v="X"/>
    <s v="X"/>
    <s v="X"/>
    <s v="X"/>
    <s v="X"/>
    <s v="X"/>
    <s v="X"/>
    <s v="X"/>
    <s v="X"/>
    <s v="X"/>
    <s v="X"/>
    <s v="X"/>
    <s v="X"/>
    <s v="X"/>
    <s v="X"/>
    <s v="Masivo"/>
    <s v="X"/>
    <s v="X"/>
    <s v="X"/>
    <m/>
    <s v="X"/>
    <s v="X"/>
    <m/>
    <m/>
    <m/>
    <x v="0"/>
  </r>
  <r>
    <x v="149"/>
    <x v="2"/>
    <x v="1"/>
    <n v="20"/>
    <n v="16"/>
    <n v="20"/>
    <x v="19"/>
    <x v="9"/>
    <x v="5"/>
    <s v="Aplicar los 3 conceptos claves para liderar con seguridad en una organización, conforme a la experiencia de DEKRA Insight y ACHS."/>
    <s v="Conocer los componentes fundamentales del liderazgo en seguridad. _x000a_Desarrollar contactos de seguridad efectivos, a través de observaciones y conversaciones significativas.                                                                                                                    _x000a_Realizar sesiones de seguridad efectivas, considerando las exposiciones asociadas a las tareas y medidas de protección.                                                                                                  _x000a_Realizar inspecciones de riesgos físicos efectivas, considerando las modalidades de inspección en tres niveles._x000a__x000a_"/>
    <m/>
    <s v="Taller Fundamentos y visión general: Liderazgo en seguridad, conceptos fundamentales, mejores prácticas del líder en seguridad, tareas críticas para la supervisión, metas para la supervisión y clima de responsabilidad._x000a_Taller Fundamentos: Liderazgo en seguridad, liderando con seguridad, conceptos fundamentales, mejores prácticas del líder en seguridad y construcción de una cultura en seguridad._x000a_Taller Contactos de seguridad: Definición de contacto de seguridad y sus elementos de planificación, observación, reconocimiento, retroalimentación, debate y seguimiento._x000a_Taller Sesiones de seguridad: Definición y elementos de una sesión de seguridad, autoevaluación de una sesión de seguridad efectiva, planificación del trabajo, mejores prácticas de comunicación, comienzo de una sesión de seguridad, triángulo de causalidad de pérdidas y de lesiones graves y fatales, exposición de lesiones graves y fatales y, finalmente,  puntos de contacto.  _x000a_Taller Inspecciones de riesgos físicos: Definición y elementos de una inspección de riesgos físicos, planificación de una inspección, inspección de tres niveles, medidas y conversaciones de equipo, liderazgo centrado en la acción, matriz de identificación de acciones prioritarias y, finalmente, integración de conocimientos. "/>
    <s v="Sala"/>
    <s v="Evaluación de aprendizaje &gt; 75%._x000a_Asistencia: 100%."/>
    <s v="Teórica"/>
    <s v="No"/>
    <s v="Aprobación"/>
    <s v="Dirección de la empresa debe firmar carta de compromiso y asegurar participación de jefaturas y supervisores en todos los talleres que implica el programa._x000a_Debe ser solicitado a su ejecutivo comercial o experto en prevención asignado de ACHS._x000a_Sólo grandes clientes y grandes clientes regionales._x000a_Máximo 20 participante"/>
    <x v="0"/>
    <s v="Seguridad industrial"/>
    <s v="Intersectorial"/>
    <s v="X"/>
    <s v="X"/>
    <m/>
    <m/>
    <s v="X"/>
    <s v="X"/>
    <s v="X"/>
    <s v="X"/>
    <s v="X"/>
    <s v="X"/>
    <s v="X"/>
    <s v="X"/>
    <s v="X"/>
    <s v="X"/>
    <s v="X"/>
    <s v="X"/>
    <s v="X"/>
    <s v="X"/>
    <s v="X"/>
    <s v="X"/>
    <s v="X"/>
    <s v="Restringido"/>
    <m/>
    <s v="X"/>
    <s v="X"/>
    <m/>
    <m/>
    <m/>
    <m/>
    <s v="X"/>
    <m/>
    <x v="0"/>
  </r>
  <r>
    <x v="149"/>
    <x v="2"/>
    <x v="0"/>
    <n v="16"/>
    <n v="16"/>
    <n v="20"/>
    <x v="19"/>
    <x v="9"/>
    <x v="5"/>
    <s v="Aplicar los 3 conceptos claves para liderar con seguridad en una organización, conforme a la experiencia de DEKRA Insight y ACHS."/>
    <s v="Conocer los componentes fundamentales del liderazgo en seguridad. _x000a_Desarrollar contactos de seguridad efectivos, a través de observaciones y conversaciones significativas.                                                                                                                    _x000a_Realizar sesiones de seguridad efectivas, considerando las exposiciones asociadas a las tareas y medidas de protección.                                                                                                  _x000a_Realizar inspecciones de riesgos físicos efectivas, considerando las modalidades de inspección en tres niveles._x000a__x000a_"/>
    <m/>
    <s v="Taller Fundamentos y visión general: Liderazgo en seguridad, conceptos fundamentales, mejores prácticas del líder en seguridad, tareas críticas para la supervisión, metas para la supervisión y clima de responsabilidad._x000a_Taller Fundamentos: Liderazgo en seguridad, liderando con seguridad, conceptos fundamentales, mejores prácticas del líder en seguridad y construcción de una cultura en seguridad._x000a_Taller Contactos de seguridad: Definición de contacto de seguridad y sus elementos de planificación, observación, reconocimiento, retroalimentación, debate y seguimiento._x000a_Taller Sesiones de seguridad: Definición y elementos de una sesión de seguridad, autoevaluación de una sesión de seguridad efectiva, planificación del trabajo, mejores prácticas de comunicación, comienzo de una sesión de seguridad, triángulo de causalidad de pérdidas y de lesiones graves y fatales, exposición de lesiones graves y fatales y, finalmente,  puntos de contacto.  _x000a_Taller Inspecciones de riesgos físicos: Definición y elementos de una inspección de riesgos físicos, planificación de una inspección, inspección de tres niveles, medidas y conversaciones de equipo, liderazgo centrado en la acción, matriz de identificación de acciones prioritarias y, finalmente, integración de conocimientos. _x000a_"/>
    <s v="Virtual - Streaming"/>
    <s v="Evaluación de aprendizaje &gt; 75%._x000a_Asistencia: 100%."/>
    <s v="Teórica"/>
    <s v="No"/>
    <s v="Aprobación"/>
    <s v="Dirección de la empresa debe firmar carta de compromiso y asegurar participación de jefaturas y supervisores en todos los talleres que implica el programa._x000a_Debe ser solicitado a su ejecutivo comercial o experto en prevención asignado de ACHS._x000a_Sólo grandes clientes y grandes clientes regionales._x000a_Máximo 20 participante"/>
    <x v="0"/>
    <s v="Seguridad industrial"/>
    <s v="Intersectorial"/>
    <s v="X"/>
    <s v="X"/>
    <m/>
    <m/>
    <s v="X"/>
    <s v="X"/>
    <s v="X"/>
    <s v="X"/>
    <s v="X"/>
    <s v="X"/>
    <s v="X"/>
    <s v="X"/>
    <s v="X"/>
    <s v="X"/>
    <s v="X"/>
    <s v="X"/>
    <s v="X"/>
    <s v="X"/>
    <s v="X"/>
    <s v="X"/>
    <s v="X"/>
    <s v="Restringido"/>
    <m/>
    <s v="X"/>
    <s v="X"/>
    <m/>
    <m/>
    <m/>
    <m/>
    <s v="X"/>
    <m/>
    <x v="0"/>
  </r>
  <r>
    <x v="150"/>
    <x v="2"/>
    <x v="2"/>
    <n v="8"/>
    <n v="1"/>
    <s v="Indefinido"/>
    <x v="18"/>
    <x v="13"/>
    <x v="0"/>
    <s v="Conocer sobre temáticas propias de seguridad y salud en el trabajo en el sector, destinada a trabajadores."/>
    <s v="Conocer sobre aspectos de radiación UV, uso de extintores, primera respuesta y trabajo en alturas."/>
    <m/>
    <s v="Medidas de prevención frente a la exposición a radiación UV (2 hrs)._x000a_Uso de extintores (2 hrs)._x000a_Primera respuesta frente a emergencias de salud (2 hrs)._x000a_Trabajo en alturas (2 hrs)."/>
    <s v="Virtual"/>
    <s v="Evaluación de aprendizaje &gt; 75%."/>
    <s v="Teórica"/>
    <s v="Si"/>
    <s v="Aprobación"/>
    <s v="El programa puede realizarse en 180 días como máximo (6 meses) Las solicitudes de programas de más de 45 días de ejecución, deben ser solicitados por Salesforce."/>
    <x v="0"/>
    <s v="Seguridad industrial"/>
    <s v="Sectorial"/>
    <m/>
    <m/>
    <m/>
    <m/>
    <m/>
    <m/>
    <s v="X"/>
    <m/>
    <m/>
    <m/>
    <m/>
    <m/>
    <m/>
    <m/>
    <m/>
    <m/>
    <m/>
    <m/>
    <m/>
    <m/>
    <m/>
    <s v="Masivo"/>
    <s v="X"/>
    <m/>
    <m/>
    <m/>
    <m/>
    <m/>
    <m/>
    <m/>
    <m/>
    <x v="8"/>
  </r>
  <r>
    <x v="151"/>
    <x v="2"/>
    <x v="2"/>
    <n v="12"/>
    <n v="1"/>
    <s v="Indefinido"/>
    <x v="18"/>
    <x v="13"/>
    <x v="5"/>
    <s v="Conocer sobre temáticas propias de seguridad y salud en el trabajo en el sector, destinada a jefaturas."/>
    <s v="Conocer sobre aspectos de radiación UV, conducción defensiva, uso de extintores, primera respuesta y trabajo en alturas."/>
    <m/>
    <s v="Medidas de prevención frente a la exposición a radiación UV (2 hrs)._x000a_Conducción a la defensiva de vehículos livianos (4 hrs)._x000a_Uso de extintores (2 hrs)._x000a_Primera respuesta frente a emergencias de salud (2 hrs)._x000a_Trabajo en alturas (2 hrs)._x000a_"/>
    <s v="Virtual"/>
    <s v="Evaluación de aprendizaje &gt; 75%."/>
    <s v="Teórica"/>
    <s v="Si"/>
    <s v="Aprobación"/>
    <s v="El programa puede realizarse en 180 días como máximo (6 meses) Las solicitudes de programas de más de 45 días de ejecución, deben ser solicitados por Salesforce."/>
    <x v="0"/>
    <s v="Seguridad industrial"/>
    <s v="Sectorial"/>
    <m/>
    <m/>
    <m/>
    <m/>
    <m/>
    <m/>
    <s v="X"/>
    <m/>
    <m/>
    <m/>
    <m/>
    <m/>
    <m/>
    <m/>
    <m/>
    <m/>
    <m/>
    <m/>
    <m/>
    <m/>
    <m/>
    <s v="Masivo"/>
    <m/>
    <s v="X"/>
    <s v="X"/>
    <m/>
    <m/>
    <m/>
    <m/>
    <m/>
    <m/>
    <x v="8"/>
  </r>
  <r>
    <x v="152"/>
    <x v="2"/>
    <x v="2"/>
    <n v="20"/>
    <n v="1"/>
    <s v="Indefinido"/>
    <x v="18"/>
    <x v="13"/>
    <x v="1"/>
    <s v="Conocer aspectos específicos de prevención de riesgos para personal general de los servicios de salud. "/>
    <s v="Conocer aspectos específicos sobre temáticas riesgos biológicos, intoxicaciones por cianuro, exposición a citostáticos, sustancias químicas peligrosas, entre otros aspectos de seguridad y emergencia."/>
    <m/>
    <s v="Riesgos biológicos en contexto clínico (2 hrs)._x000a_Trabajo seguro para personal de salud frente a intoxicación por cianuro (2 hrs)._x000a_Medidas preventivas frente a exposición ocupacional a citostáticos (2 hrs)._x000a_Manejo de sustancias químicas peligrosas (2 hrs)._x000a_Gestión del riesgo de desastres en centros de trabajo (2 hrs)._x000a_Uso de extintor (2 hrs)._x000a_Manejo de residuos especiales en establecimientos de atención de salud (2 hrs)._x000a_Prácticas seguras de higiene y manipulación de alimentos (2 hrs)._x000a_Equipos de protección personal (2 hrs)._x000a_Manejo manual de cargas (2 hrs)._x000a_"/>
    <s v="Virtual"/>
    <s v="Evaluación de aprendizaje &gt; 75%."/>
    <s v="Teórica"/>
    <s v="Si"/>
    <s v="Aprobación"/>
    <s v="El programa puede realizarse en 180 días como máximo (6 meses) Las solicitudes de programas de más de 45 días de ejecución, deben ser solicitados por Salesforce.Para poder aprobar el programa, en cada uno de sus niveles, se debe haber asistido y aprobado los niveles en su totalidad."/>
    <x v="0"/>
    <s v="Seguridad industrial"/>
    <s v="Sectorial"/>
    <m/>
    <m/>
    <m/>
    <m/>
    <m/>
    <m/>
    <m/>
    <m/>
    <m/>
    <m/>
    <m/>
    <m/>
    <m/>
    <m/>
    <m/>
    <m/>
    <m/>
    <m/>
    <m/>
    <s v="X"/>
    <m/>
    <s v="Masivo"/>
    <s v="X"/>
    <s v="X"/>
    <s v="X"/>
    <m/>
    <m/>
    <m/>
    <m/>
    <m/>
    <m/>
    <x v="12"/>
  </r>
  <r>
    <x v="153"/>
    <x v="2"/>
    <x v="2"/>
    <n v="20"/>
    <n v="1"/>
    <s v="Indefinido"/>
    <x v="18"/>
    <x v="13"/>
    <x v="1"/>
    <s v="Conocer aspectos relevantes sobre temáticas de ergonomía, emergencias y sobre algunas temáticas de diaria ejecución."/>
    <s v="Conocer sobre temáticas de ergonomía en el puesto de trabajo, además de cómo usar un extintor y elementos de emergencias para el sector salud."/>
    <m/>
    <s v="Monitor de ejercicios compensatorios (2 hrs)._x000a_Difusión del protocolo de vigilancia ocupacional por exposición a factores de riesgo TMERT (2 hrs)._x000a_Ergonomía y autocuidado para trabajo en oficinas y teletrabajo (2 hrs)._x000a_Gestión del riesgo de desastres en centros de trabajo (2 hrs)._x000a_Uso de extintor (2 hrs)._x000a_Equipos de protección personal (2 hrs)._x000a_Manejo manual de cargas (2 hrs)._x000a_Orientación en la prevención de contagios de COVID-19 (2 hrs)._x000a_Prácticas seguras en manejo manual de pacientes (2 hrs)._x000a_Uso de desinfectantes: riesgos y medidas de prevención en contexto de COVID-19 (2 hrs)."/>
    <s v="Virtual"/>
    <s v="Evaluación de aprendizaje &gt; 75%."/>
    <s v="Teórica"/>
    <s v="Si"/>
    <s v="Aprobación"/>
    <s v="El programa puede realizarse en 180 días como máximo (6 meses) Las solicitudes de programas de más de 45 días de ejecución, deben ser solicitados por Salesforce.Para poder aprobar el programa, en cada uno de sus niveles, se debe haber asistido y aprobado los niveles en su totalidad."/>
    <x v="0"/>
    <s v="Seguridad industrial"/>
    <s v="Sectorial"/>
    <m/>
    <m/>
    <m/>
    <m/>
    <m/>
    <m/>
    <m/>
    <m/>
    <m/>
    <m/>
    <m/>
    <m/>
    <m/>
    <m/>
    <m/>
    <m/>
    <m/>
    <m/>
    <m/>
    <s v="X"/>
    <m/>
    <s v="Masivo"/>
    <s v="X"/>
    <s v="X"/>
    <s v="X"/>
    <m/>
    <m/>
    <m/>
    <m/>
    <m/>
    <m/>
    <x v="12"/>
  </r>
  <r>
    <x v="154"/>
    <x v="2"/>
    <x v="2"/>
    <n v="10"/>
    <n v="1"/>
    <s v="Indefinido"/>
    <x v="18"/>
    <x v="37"/>
    <x v="1"/>
    <s v="Identificar los principales peligros y medidas preventivas de los riesgos laborales viales"/>
    <s v="Conocer la legislación vigente que se encuentra asociada a la conducción defensiva en vehículos que transportan sustancias peligrosas._x000a_Conocer las causas de los accidentes de tránsito en vehículos que transportan sustancias peligrosas. _x000a_Conocer las técnicas de conducción segura en la prevención de accidentes en la conducción de vehículos de transporte de sustancias peligrosas.  _x000a_Conocer cuáles son las condiciones adversas que se encuentran asociadas en la conducción de un vehículo motorizado._x000a_Aplicar conocimientos y destreza en la conducción de un vehículo motorizado bajo condiciones climáticas adversas. _x000a_Aplicar conocimientos y destreza en la conducción de un vehículo motorizado en circunstancias especiales. _x000a_Conocer técnicas aplicables a la conducción bajo situación adversas."/>
    <m/>
    <s v="¿Cuáles son las condiciones adversas en la conducción?_x000a_Condiciones climatológicas adversas._x000a_Circunstancias especiales._x000a_Técnicas de conducción bajo condiciones adversas. _x000a_Procesos psicosociales desde la perspectiva del asaltante._x000a_Procesos psicosociales desde la perspectiva de la víctima._x000a_Descripción del proceso interactivo agresor-víctima._x000a_Estrategias para evitar daños a las personas._x000a_Procedimiento de coordinación con la ACHS. _x000a_¿Qué es la conducción defensiva?_x000a_Principio de la conducción._x000a_Legislación asociada a la conducción._x000a_El problema de los accidentes de tránsito._x000a_Seguridad y mantenimiento vehicular._x000a_Condiciones en el transporte de sustancias peligrosas._x000a_Conocimientos específicos para el transporte de sustancias peligrosas_x000a_Clasificación de las sustancias peligrosas, según NCh 382._x000a_Comportamiento del conductor de transporte de sustancias peligrosas_x000a_Técnicas de conducción segura en el transporte de sustancias peligrosas. _x000a_Equipamiento necesario en los vehículos que transportan sustancias peligrosas."/>
    <s v="Virtual"/>
    <s v="Evaluación de aprendizaje &gt; 75%."/>
    <s v="Teórica"/>
    <s v="Si"/>
    <s v="Aprobación"/>
    <s v="El programa puede realizarse en 120 días como máximo (4 meses) Las solicitudes de programas de más de 45 días de ejecución, deben ser solicitados por Salesforce.Para poder aprobar el programa, en cada uno de sus niveles, se debe haber asistido y aprobado los niveles en su totalidad."/>
    <x v="0"/>
    <s v="Seguridad vial"/>
    <s v="Sectorial"/>
    <m/>
    <m/>
    <m/>
    <m/>
    <m/>
    <m/>
    <m/>
    <m/>
    <m/>
    <m/>
    <m/>
    <m/>
    <m/>
    <m/>
    <m/>
    <m/>
    <m/>
    <m/>
    <m/>
    <m/>
    <s v="X"/>
    <s v="Masivo"/>
    <s v="X"/>
    <s v="X"/>
    <s v="X"/>
    <s v="X"/>
    <s v="X"/>
    <s v="X"/>
    <m/>
    <m/>
    <m/>
    <x v="13"/>
  </r>
  <r>
    <x v="155"/>
    <x v="1"/>
    <x v="1"/>
    <n v="6"/>
    <n v="16"/>
    <n v="30"/>
    <x v="18"/>
    <x v="9"/>
    <x v="3"/>
    <s v="Dar a conocer e informar a los trabajadores, sobre las exigencias legales establecidas por la autoridad sanitaria sobre: ruido, sílice y radiación UV."/>
    <m/>
    <m/>
    <s v="Módulo I: Protocolo de exposición ocupacional a ruido (PREXOR) para trabajadores_x000a_Responsabilidades asociadas a la gestión del riesgo ante la exposición a ruido, según el PREXOR_x000a_Uso de elementos de protección personal según guía técnica de selección y control de EPA (ISPCh)_x000a__x000a_Módulo II: Prevención de silicosis para trabajadores expuestos a sílice_x000a_Problemas para la salud que presenta la exposición a sílice_x000a_Evaluación de riesgo de exposición a sílice_x000a_Medidas de control de riesgo frente a la exposición a sílice_x000a__x000a_Módulo III: Medidas preventivas frente a la exposición a radiación UV solar_x000a_Qué es la radiación ultravioleta (UV)_x000a_Efectos de la radiación UV en la piel de las personas_x000a_Prevención de efectos nocivos de la radiación UV"/>
    <s v="Sala"/>
    <s v="Evaluación de aprendizaje &gt; 75%._x000a_Asistencia: 100%."/>
    <s v="Teórica"/>
    <s v="No"/>
    <s v="Aprobación"/>
    <s v="Sólo Mineras"/>
    <x v="2"/>
    <s v="Aspectos legales"/>
    <s v="Sectorial"/>
    <m/>
    <m/>
    <m/>
    <m/>
    <m/>
    <m/>
    <m/>
    <m/>
    <m/>
    <m/>
    <m/>
    <m/>
    <s v="X"/>
    <m/>
    <m/>
    <m/>
    <m/>
    <m/>
    <m/>
    <m/>
    <m/>
    <s v="Restringido"/>
    <s v="X"/>
    <m/>
    <m/>
    <m/>
    <m/>
    <m/>
    <m/>
    <m/>
    <m/>
    <x v="11"/>
  </r>
  <r>
    <x v="156"/>
    <x v="1"/>
    <x v="2"/>
    <n v="3"/>
    <n v="1"/>
    <s v="Indefinido"/>
    <x v="0"/>
    <x v="0"/>
    <x v="1"/>
    <s v="Aplicar los lineamientos establecidos en el programa preventivo de seguridad en máquinas, equipos y herramientas motrices portátiles, de acuerdo a lo señalado en el curso"/>
    <s v="Comprender cada uno de los requisitos que conforman el programa preventivo de seguridad en máquinas, equipos y herramientas motrices portátiles._x000a_Conocer las herramientas preventivas que ACHS ha desarrollado para apoyar a la organización para implementar el programa preventivo de seguridad en máquinas, equipos y herramientas motrices portátiles."/>
    <m/>
    <s v="Contexto normativo chileno._x000a_Aspectos básicos de la gestión de seguridad en máquinas, equipos y herramientas portátiles motrices._x000a_Programa preventivo de seguridad en máquinas, equipos y herramientas motrices portátiles."/>
    <s v="Virtual"/>
    <s v="Evaluación de aprendizaje &gt; 75%."/>
    <s v="Teórica"/>
    <s v="Si"/>
    <s v="Aprobación"/>
    <m/>
    <x v="0"/>
    <s v="Seguridad industrial"/>
    <s v="Intersectorial"/>
    <m/>
    <m/>
    <m/>
    <m/>
    <s v="X"/>
    <m/>
    <s v="X"/>
    <m/>
    <s v="X"/>
    <m/>
    <m/>
    <s v="X"/>
    <s v="X"/>
    <m/>
    <m/>
    <m/>
    <m/>
    <m/>
    <m/>
    <m/>
    <m/>
    <s v="Masivo"/>
    <s v="X"/>
    <s v="X"/>
    <s v="X"/>
    <m/>
    <m/>
    <s v="X"/>
    <m/>
    <m/>
    <m/>
    <x v="0"/>
  </r>
  <r>
    <x v="157"/>
    <x v="0"/>
    <x v="1"/>
    <n v="1"/>
    <n v="1"/>
    <n v="30"/>
    <x v="1"/>
    <x v="16"/>
    <x v="0"/>
    <m/>
    <m/>
    <s v="Implementar programa de vigilancia sobre la tuberculosis, en trabajadores expuestos."/>
    <s v="Antecedentes respecto del agente de riesgo_x000a_Evaluación del riesgo de exposición_x000a_Definición de trabajador expuesto_x000a_Control de la exposición_x000a_Vigilancia ambiental_x000a_"/>
    <s v="Sala"/>
    <s v="Asistencia: 100%."/>
    <s v="No aplica"/>
    <s v="No"/>
    <s v="Participación"/>
    <s v="Charla dictada por expertos ACHS, en tal caso no consume cuotas. O puede ser dictada por facilitador OTEC en tal caso sí consumirá cuotas de capacitación."/>
    <x v="0"/>
    <s v="Higiene industrial"/>
    <s v="Intersectorial"/>
    <m/>
    <m/>
    <m/>
    <m/>
    <s v="X"/>
    <m/>
    <m/>
    <m/>
    <m/>
    <m/>
    <m/>
    <m/>
    <m/>
    <m/>
    <m/>
    <m/>
    <m/>
    <m/>
    <m/>
    <s v="X"/>
    <m/>
    <s v="Masivo"/>
    <s v="X"/>
    <s v="X"/>
    <s v="X"/>
    <m/>
    <m/>
    <m/>
    <m/>
    <m/>
    <m/>
    <x v="0"/>
  </r>
  <r>
    <x v="158"/>
    <x v="2"/>
    <x v="0"/>
    <n v="24"/>
    <n v="16"/>
    <n v="30"/>
    <x v="1"/>
    <x v="38"/>
    <x v="0"/>
    <s v="Reconocer los peligros de la radiación ionizante y de las técnicas de prevención de riesgos."/>
    <m/>
    <m/>
    <s v="Física de las radiaciones  y características de la radiactividad._x000a_Magnitudes y unidades._x000a_Efectos biológicos de las radiaciones ionizantes._x000a_Protección y vigilancia._x000a_Planificación emergencias radiológicas._x000a_Protección Radiológica en la práctica con Rayos._x000a_Marco legal en materia de protección radiológica en Chile."/>
    <s v="Virtual - Streaming"/>
    <s v="Evaluación de aprendizaje &gt; 75%._x000a_Asistencia: 100%."/>
    <s v="Teórica"/>
    <s v="No"/>
    <s v="Aprobación"/>
    <s v="Curso debe solicitarse con a lo menos 60 días hábiles de anticipación si se ejecutara en la II región de Antofagasta y en la X región de los Lagos, para todas las otras regiones se debe solicitar con al menos 45 días hábiles, ya que este curso sólo puede ejecutarse la resolución de la SEREMI de Salud respectiva. Frente a cualquier cambio en la solicitud, debe considerar nuevamente los plazos mencionados. No se gestionará vía excepción. Una vez solicitado no podrá ser suspendido o reprogramado. Por indicación de la autoridad sanitaria el curso debe impartirse en 3 jornadas de 8 hrs., c/u o en un máximo de 6 jornadas consecutivas de 4 hrs c/u"/>
    <x v="0"/>
    <s v="Higiene industrial"/>
    <s v="Intersectorial"/>
    <m/>
    <m/>
    <m/>
    <m/>
    <s v="X"/>
    <m/>
    <m/>
    <m/>
    <m/>
    <m/>
    <s v="X"/>
    <s v="X"/>
    <m/>
    <m/>
    <s v="X"/>
    <m/>
    <m/>
    <m/>
    <m/>
    <s v="X"/>
    <m/>
    <s v="Masivo"/>
    <s v="X"/>
    <s v="X"/>
    <m/>
    <m/>
    <m/>
    <m/>
    <m/>
    <m/>
    <m/>
    <x v="0"/>
  </r>
  <r>
    <x v="158"/>
    <x v="2"/>
    <x v="1"/>
    <n v="24"/>
    <n v="16"/>
    <n v="30"/>
    <x v="1"/>
    <x v="38"/>
    <x v="0"/>
    <s v="Reconocer los peligros de la radiación ionizante y de las técnicas de prevención de riesgos."/>
    <m/>
    <m/>
    <s v="Física de las radiaciones  y características de la radiactividad._x000a_Magnitudes y unidades._x000a_Efectos biológicos de las radiaciones ionizantes._x000a_Protección y vigilancia._x000a_Planificación emergencias radiológicas._x000a_Protección Radiológica en la práctica con Rayos._x000a_Marco legal en materia de protección radiológica en Chile."/>
    <s v="Sala"/>
    <s v="Evaluación de aprendizaje &gt; 75%._x000a_Asistencia: 100%."/>
    <s v="Teórica"/>
    <s v="No"/>
    <s v="Aprobación"/>
    <s v="Curso debe solicitarse con a lo menos 60 días hábiles de anticipación si se ejecutara en la II región de Antofagasta y en la X región de los Lagos, para todas las otras regiones se debe solicitar con al menos 45 días hábiles, ya que este curso sólo puede ejecutarse la resolución de la SEREMI de Salud respectiva. Frente a cualquier cambio en la solicitud, debe considerar nuevamente los plazos mencionados. No se gestionará vía excepción. Una vez solicitado no podrá ser suspendido o reprogramado. Por indicación de la autoridad sanitaria el curso debe impartirse en 3 jornadas de 8 hrs., c/u o en un máximo de 6 jornadas consecutivas de 4 hrs c/u"/>
    <x v="0"/>
    <s v="Higiene industrial"/>
    <s v="Intersectorial"/>
    <m/>
    <m/>
    <m/>
    <m/>
    <s v="X"/>
    <m/>
    <m/>
    <m/>
    <m/>
    <m/>
    <s v="X"/>
    <s v="X"/>
    <m/>
    <m/>
    <m/>
    <m/>
    <m/>
    <m/>
    <m/>
    <s v="X"/>
    <m/>
    <s v="Masivo"/>
    <s v="X"/>
    <s v="X"/>
    <m/>
    <m/>
    <m/>
    <m/>
    <m/>
    <m/>
    <m/>
    <x v="0"/>
  </r>
  <r>
    <x v="159"/>
    <x v="1"/>
    <x v="0"/>
    <n v="2"/>
    <n v="10"/>
    <n v="30"/>
    <x v="1"/>
    <x v="12"/>
    <x v="1"/>
    <s v="Utilizar de forma correcta los elementos de protección auditiva durante la jornada laboral, de acuerdo con los lineamientos establecidos en el curso."/>
    <s v="Conocer qué es el ruido y el riesgo asociado a su exposición._x000a_Reconocer dentro de la jerarquía de controles, el lugar de los Elementos de Protección Auditiva._x000a_Identificar los elementos de protección auditiva (EPA) adecuados, según la Guía técnica de selección y control de EPA (ISPCh)._x000a_"/>
    <m/>
    <s v="Ruido y gestión del riesgo ante la exposición a ruido, según el PREXOR._x000a_Uso de elementos de protección personal según guía técnica de selección y control de EPA (ISPCh)._x000a_"/>
    <s v="Virtual - Streaming"/>
    <s v="Evaluación de aprendizaje &gt; 75%._x000a_Asistencia: 100%."/>
    <s v="Teórica"/>
    <s v="No"/>
    <s v="Aprobación"/>
    <m/>
    <x v="0"/>
    <s v="Higiene industrial"/>
    <s v="Intersectorial"/>
    <s v="X"/>
    <s v="X"/>
    <m/>
    <m/>
    <s v="X"/>
    <s v="X"/>
    <s v="X"/>
    <s v="X"/>
    <s v="X"/>
    <s v="X"/>
    <s v="X"/>
    <s v="X"/>
    <s v="X"/>
    <s v="X"/>
    <s v="X"/>
    <s v="X"/>
    <s v="X"/>
    <s v="X"/>
    <s v="X"/>
    <s v="X"/>
    <s v="X"/>
    <s v="Masivo"/>
    <s v="X"/>
    <s v="X"/>
    <m/>
    <s v="X"/>
    <s v="X"/>
    <m/>
    <m/>
    <m/>
    <m/>
    <x v="0"/>
  </r>
  <r>
    <x v="159"/>
    <x v="1"/>
    <x v="1"/>
    <n v="2"/>
    <n v="16"/>
    <n v="30"/>
    <x v="1"/>
    <x v="12"/>
    <x v="1"/>
    <s v="Utilizar de forma correcta los elementos de protección auditiva durante la jornada laboral, de acuerdo con los lineamientos establecidos en el curso."/>
    <s v="Conocer qué es el ruido y el riesgo asociado a su exposición._x000a_Reconocer dentro de la jerarquía de controles, el lugar de los Elementos de Protección Auditiva._x000a_Identificar los elementos de protección auditiva (EPA) adecuados, según la Guía técnica de selección y control de EPA (ISPCh)._x000a_"/>
    <m/>
    <s v="Ruido y gestión del riesgo ante la exposición a ruido, según el PREXOR._x000a_Uso de elementos de protección personal según guía técnica de selección y control de EPA (ISPCh)._x000a_"/>
    <s v="Sala"/>
    <s v="Evaluación de aprendizaje &gt; 75%._x000a_Asistencia: 100%."/>
    <s v="Teórica"/>
    <s v="Si"/>
    <s v="Aprobación"/>
    <s v="Los participantes deben portar sus EPA correspondientes."/>
    <x v="0"/>
    <s v="Higiene industrial"/>
    <s v="Intersectorial"/>
    <s v="X"/>
    <s v="X"/>
    <m/>
    <m/>
    <s v="X"/>
    <s v="X"/>
    <s v="X"/>
    <s v="X"/>
    <s v="X"/>
    <s v="X"/>
    <s v="X"/>
    <s v="X"/>
    <s v="X"/>
    <s v="X"/>
    <s v="X"/>
    <s v="X"/>
    <s v="X"/>
    <s v="X"/>
    <s v="X"/>
    <s v="X"/>
    <s v="X"/>
    <s v="Masivo"/>
    <s v="X"/>
    <s v="X"/>
    <m/>
    <s v="X"/>
    <s v="X"/>
    <m/>
    <m/>
    <m/>
    <m/>
    <x v="0"/>
  </r>
  <r>
    <x v="159"/>
    <x v="1"/>
    <x v="2"/>
    <n v="2"/>
    <n v="1"/>
    <s v="Indefinido"/>
    <x v="1"/>
    <x v="12"/>
    <x v="1"/>
    <s v="Utilizar de forma correcta los elementos de protección auditiva durante la jornada laboral, de acuerdo con los lineamientos establecidos en el curso."/>
    <s v="Conocer qué es el ruido y el riesgo asociado a su exposición._x000a_Reconocer dentro de la jerarquía de controles, el lugar de los Elementos de Protección Auditiva._x000a_Identificar los elementos de protección auditiva (EPA) adecuados, según la Guía técnica de selección y control de EPA (ISPCh)._x000a_"/>
    <m/>
    <s v="Ruido y gestión del riesgo ante la exposición a ruido, según el PREXOR._x000a_Uso de elementos de protección personal según guía técnica de selección y control de EPA (ISPCh)._x000a_"/>
    <s v="Virtual"/>
    <s v="Evaluación de aprendizaje &gt; 75%._x000a_Asistencia: 100%."/>
    <s v="Teórica"/>
    <s v="Si"/>
    <s v="Aprobación"/>
    <m/>
    <x v="0"/>
    <s v="Higiene industrial"/>
    <s v="Intersectorial"/>
    <s v="X"/>
    <s v="X"/>
    <m/>
    <m/>
    <s v="X"/>
    <s v="X"/>
    <s v="X"/>
    <s v="X"/>
    <s v="X"/>
    <s v="X"/>
    <s v="X"/>
    <s v="X"/>
    <s v="X"/>
    <s v="X"/>
    <s v="X"/>
    <s v="X"/>
    <s v="X"/>
    <s v="X"/>
    <s v="X"/>
    <s v="X"/>
    <s v="X"/>
    <s v="Masivo"/>
    <s v="X"/>
    <s v="X"/>
    <m/>
    <s v="X"/>
    <s v="X"/>
    <m/>
    <m/>
    <m/>
    <m/>
    <x v="0"/>
  </r>
  <r>
    <x v="160"/>
    <x v="1"/>
    <x v="2"/>
    <n v="2"/>
    <n v="1"/>
    <s v="Indefinido"/>
    <x v="1"/>
    <x v="12"/>
    <x v="1"/>
    <s v="Comprender los diferentes programas de gestión del riesgo ante la exposición al ruido, según el Protocolo de Exposición Ocupacional a Ruido (PREXOR).   "/>
    <s v="Conocer las características y responsabilidades asociadas a la gestión del riesgo ante la exposición al ruido, según el PREXOR._x000a_Conocer los programas de gestión del riesgo ante la exposición al ruido, según el PREXOR._x000a_Conocer los elementos de protección personal adecuados, según Guía técnica selección y control de EPA. (ISPCh)"/>
    <m/>
    <s v="Qué es el ruido y el riesgo asociado a su exposición._x000a_Uso de elementos de protección personal, según guía técnica de selección y control EPA (ISP)."/>
    <s v="Virtual"/>
    <s v="Evaluación de aprendizaje &gt; 75%."/>
    <s v="Teórica"/>
    <s v="Si"/>
    <s v="Aprobación"/>
    <s v=""/>
    <x v="0"/>
    <s v="Higiene industrial"/>
    <s v="Intersectorial"/>
    <s v="X"/>
    <s v="X"/>
    <m/>
    <m/>
    <s v="X"/>
    <s v="X"/>
    <s v="X"/>
    <s v="X"/>
    <s v="X"/>
    <s v="X"/>
    <s v="X"/>
    <s v="X"/>
    <s v="X"/>
    <s v="X"/>
    <s v="X"/>
    <s v="X"/>
    <s v="X"/>
    <s v="X"/>
    <s v="X"/>
    <s v="X"/>
    <s v="X"/>
    <s v="Masivo"/>
    <m/>
    <s v="X"/>
    <s v="X"/>
    <s v="X"/>
    <s v="X"/>
    <m/>
    <m/>
    <m/>
    <m/>
    <x v="0"/>
  </r>
  <r>
    <x v="161"/>
    <x v="0"/>
    <x v="1"/>
    <n v="1"/>
    <n v="1"/>
    <n v="30"/>
    <x v="1"/>
    <x v="36"/>
    <x v="1"/>
    <m/>
    <m/>
    <s v="Difundir entre los trabajadores el protocolo del PLAN NACIONAL DE ERRADICACION DE LA SILICOSIS. (PLANESI)"/>
    <s v="¿Qué es la silicosis?_x000a_Límites y control de la exposición._x000a_Plan nacional de erradicación de la Silicosis 2009 – 2030._x000a_Protocolo vigilancia agente Sílice._x000a_Protocolo de vigilancia del ambiente y de la salud."/>
    <s v="Sala"/>
    <s v="Asistencia: 100%."/>
    <s v="No aplica"/>
    <s v="No"/>
    <s v="Participación"/>
    <s v="Charla dictada por expertos ACHS, en tal caso no consume cuotas. O puede ser dictada por facilitador OTEC en tal caso sí consumirá cuotas de capacitación."/>
    <x v="0"/>
    <s v="Higiene industrial"/>
    <s v="Intersectorial"/>
    <m/>
    <m/>
    <m/>
    <m/>
    <s v="X"/>
    <m/>
    <m/>
    <m/>
    <m/>
    <m/>
    <m/>
    <s v="X"/>
    <s v="X"/>
    <m/>
    <m/>
    <m/>
    <m/>
    <m/>
    <m/>
    <m/>
    <m/>
    <s v="Masivo"/>
    <m/>
    <s v="X"/>
    <s v="X"/>
    <s v="X"/>
    <s v="X"/>
    <s v="X"/>
    <s v="X"/>
    <m/>
    <m/>
    <x v="0"/>
  </r>
  <r>
    <x v="161"/>
    <x v="0"/>
    <x v="3"/>
    <n v="1"/>
    <n v="12"/>
    <n v="15"/>
    <x v="1"/>
    <x v="36"/>
    <x v="1"/>
    <m/>
    <m/>
    <s v="Difundir entre los trabajadores el protocolo del PLAN NACIONAL DE ERRADICACION DE LA SILICOSIS. (PLANESI)"/>
    <s v="¿Qué es el Plan PLANESI?_x000a_¿Qué es la SILICOSIS?_x000a_Control de la exposición._x000a_Plan Nacional de erradicación._x000a_Protocolo vigilancia agente SILICE."/>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Higiene industrial"/>
    <s v="Intersectorial"/>
    <m/>
    <m/>
    <m/>
    <m/>
    <s v="X"/>
    <m/>
    <m/>
    <m/>
    <m/>
    <m/>
    <m/>
    <s v="X"/>
    <s v="X"/>
    <m/>
    <m/>
    <m/>
    <m/>
    <m/>
    <m/>
    <m/>
    <m/>
    <s v="Masivo"/>
    <m/>
    <s v="X"/>
    <s v="X"/>
    <s v="X"/>
    <s v="X"/>
    <s v="X"/>
    <s v="X"/>
    <m/>
    <m/>
    <x v="0"/>
  </r>
  <r>
    <x v="162"/>
    <x v="0"/>
    <x v="1"/>
    <n v="1"/>
    <n v="1"/>
    <n v="30"/>
    <x v="1"/>
    <x v="22"/>
    <x v="0"/>
    <m/>
    <m/>
    <s v="Implementar protocolo de vigilancia ambiental en trabajadores expuestos al manejo de citostáticos."/>
    <m/>
    <s v="Sala"/>
    <s v="Asistencia: 100%."/>
    <s v="No aplica"/>
    <s v="No"/>
    <s v="Participación"/>
    <s v="Charla dictada por expertos ACHS, en tal caso no consume cuotas. O puede ser dictada por facilitador OTEC en tal caso sí consumirá cuotas de capacitación."/>
    <x v="0"/>
    <s v="Higiene industrial"/>
    <s v="Sectorial"/>
    <m/>
    <m/>
    <m/>
    <m/>
    <m/>
    <m/>
    <m/>
    <m/>
    <m/>
    <m/>
    <m/>
    <m/>
    <m/>
    <m/>
    <m/>
    <m/>
    <m/>
    <m/>
    <m/>
    <s v="X"/>
    <m/>
    <s v="Masivo"/>
    <m/>
    <s v="X"/>
    <s v="X"/>
    <m/>
    <m/>
    <m/>
    <m/>
    <m/>
    <m/>
    <x v="12"/>
  </r>
  <r>
    <x v="163"/>
    <x v="0"/>
    <x v="1"/>
    <n v="1"/>
    <n v="1"/>
    <n v="30"/>
    <x v="1"/>
    <x v="18"/>
    <x v="0"/>
    <m/>
    <m/>
    <s v="Difundir entre los trabajadores que se encuentran expuestos el protocolo de hiperbaria."/>
    <m/>
    <s v="Sala"/>
    <s v="Asistencia: 100%."/>
    <s v="No aplica"/>
    <s v="No"/>
    <s v="Participación"/>
    <s v="Charla dictada por expertos ACHS, en tal caso no consume cuotas. O puede ser dictada por facilitador OTEC en tal caso sí consumirá cuotas de capacitación."/>
    <x v="0"/>
    <s v="Higiene industrial"/>
    <s v="Intersectorial"/>
    <s v="X"/>
    <m/>
    <m/>
    <m/>
    <m/>
    <m/>
    <m/>
    <m/>
    <m/>
    <m/>
    <m/>
    <m/>
    <m/>
    <m/>
    <m/>
    <m/>
    <s v="X"/>
    <m/>
    <m/>
    <m/>
    <m/>
    <s v="Masivo"/>
    <s v="X"/>
    <s v="X"/>
    <s v="X"/>
    <m/>
    <m/>
    <m/>
    <m/>
    <m/>
    <m/>
    <x v="0"/>
  </r>
  <r>
    <x v="164"/>
    <x v="0"/>
    <x v="1"/>
    <n v="1"/>
    <n v="1"/>
    <n v="30"/>
    <x v="20"/>
    <x v="39"/>
    <x v="1"/>
    <m/>
    <m/>
    <s v="Conocer algunos aspectos psicológicos que permitan controlar situaciones de emergencias."/>
    <m/>
    <s v="Sala"/>
    <s v="Asistencia: 100%."/>
    <s v="No aplica"/>
    <s v="No"/>
    <s v="Participación"/>
    <s v="Charla dictada por expertos ACHS, en tal caso no consume cuotas. O puede ser dictada por facilitador OTEC en tal caso sí consumirá cuotas de capacitación."/>
    <x v="0"/>
    <s v="Emergencias"/>
    <s v="Intersectorial"/>
    <s v="X"/>
    <s v="X"/>
    <m/>
    <m/>
    <s v="X"/>
    <s v="X"/>
    <s v="X"/>
    <s v="X"/>
    <s v="X"/>
    <s v="X"/>
    <s v="X"/>
    <s v="X"/>
    <s v="X"/>
    <s v="X"/>
    <s v="X"/>
    <s v="X"/>
    <s v="X"/>
    <s v="X"/>
    <s v="X"/>
    <s v="X"/>
    <s v="X"/>
    <s v="Masivo"/>
    <s v="X"/>
    <s v="X"/>
    <s v="X"/>
    <s v="X"/>
    <s v="X"/>
    <s v="X"/>
    <s v="X"/>
    <m/>
    <m/>
    <x v="0"/>
  </r>
  <r>
    <x v="164"/>
    <x v="0"/>
    <x v="0"/>
    <n v="1"/>
    <n v="10"/>
    <n v="500"/>
    <x v="20"/>
    <x v="39"/>
    <x v="1"/>
    <m/>
    <m/>
    <s v="Conocer algunos aspectos psicológicos que permitan controlar situaciones de emergencias."/>
    <s v="Estrategias en el manejo de crisis._x000a_¿Cómo se genera el pánico en grupo?_x000a_Etapas de la experiencia traumática._x000a_Tipos de reacciones._x000a_¿Cómo enfrentar desajustes emocionales?_x000a_Herramientas para enfrentar crisis._x000a_Primeros auxilios psicológicos."/>
    <s v="Virtual - Streaming"/>
    <s v="Asistencia: 100%."/>
    <s v="No aplica"/>
    <s v="No"/>
    <s v="Participación"/>
    <s v="Charla dictada por expertos ACHS, en tal caso no consume cuotas. O puede ser dictada por facilitador OTEC en tal caso sí consumirá cuotas de capacitación."/>
    <x v="0"/>
    <s v="Emergencias"/>
    <s v="Intersectorial"/>
    <s v="X"/>
    <s v="X"/>
    <m/>
    <m/>
    <s v="X"/>
    <s v="X"/>
    <s v="X"/>
    <s v="X"/>
    <s v="X"/>
    <s v="X"/>
    <s v="X"/>
    <s v="X"/>
    <s v="X"/>
    <s v="X"/>
    <s v="X"/>
    <s v="X"/>
    <s v="X"/>
    <s v="X"/>
    <s v="X"/>
    <s v="X"/>
    <s v="X"/>
    <s v="Masivo"/>
    <s v="X"/>
    <s v="X"/>
    <s v="X"/>
    <s v="X"/>
    <s v="X"/>
    <s v="X"/>
    <s v="X"/>
    <m/>
    <m/>
    <x v="0"/>
  </r>
  <r>
    <x v="165"/>
    <x v="0"/>
    <x v="0"/>
    <n v="1"/>
    <n v="10"/>
    <n v="500"/>
    <x v="0"/>
    <x v="33"/>
    <x v="0"/>
    <m/>
    <m/>
    <s v="Reforzar en los trabajadores las prácticas de trabajo seguro en la operación de puentes grúas._x000a_"/>
    <s v="Puente grúa_x000a_Movimientos_x000a_Límites de transporte vertical_x000a_Clasificación de los puentes grúa_x000a_Velocidades de operación_x000a_Controles operación_x000a_Seguridad en la Operación con Puentes Grúas"/>
    <s v="Virtual - Streaming"/>
    <s v="Asistencia: 100%."/>
    <s v="No aplica"/>
    <s v="No"/>
    <s v="Participación"/>
    <s v="Charla dictada por OTEC, considerar que consume cuota de presupuesto"/>
    <x v="0"/>
    <s v="Seguridad industrial"/>
    <s v="Intersectorial"/>
    <m/>
    <m/>
    <m/>
    <m/>
    <s v="X"/>
    <m/>
    <s v="X"/>
    <m/>
    <s v="X"/>
    <m/>
    <m/>
    <s v="X"/>
    <s v="X"/>
    <m/>
    <m/>
    <m/>
    <s v="X"/>
    <m/>
    <m/>
    <m/>
    <m/>
    <s v="Masivo"/>
    <s v="X"/>
    <s v="X"/>
    <s v="X"/>
    <m/>
    <m/>
    <m/>
    <m/>
    <m/>
    <m/>
    <x v="0"/>
  </r>
  <r>
    <x v="165"/>
    <x v="0"/>
    <x v="1"/>
    <n v="1"/>
    <n v="1"/>
    <n v="30"/>
    <x v="0"/>
    <x v="33"/>
    <x v="0"/>
    <m/>
    <m/>
    <s v="Reforzar en los trabajadores las prácticas de trabajo seguro en la operación de puentes grúas._x000a_"/>
    <s v="Puente grúa_x000a_Movimientos_x000a_Límites de transporte vertical_x000a_Clasificación de los puentes grúa_x000a_Velocidades de operación_x000a_Controles operación_x000a_Seguridad en la Operación con Puentes Grúas"/>
    <s v="Sala"/>
    <s v="Asistencia: 100%."/>
    <s v="No aplica"/>
    <s v="No"/>
    <s v="Participación"/>
    <s v="Charla dictada por OTEC, considerar que consume cuota de presupuesto"/>
    <x v="0"/>
    <s v="Seguridad industrial"/>
    <s v="Intersectorial"/>
    <m/>
    <m/>
    <m/>
    <m/>
    <s v="X"/>
    <m/>
    <s v="X"/>
    <m/>
    <s v="X"/>
    <m/>
    <m/>
    <s v="X"/>
    <s v="X"/>
    <m/>
    <m/>
    <m/>
    <s v="X"/>
    <m/>
    <m/>
    <m/>
    <m/>
    <s v="Masivo"/>
    <s v="X"/>
    <s v="X"/>
    <s v="X"/>
    <m/>
    <m/>
    <m/>
    <m/>
    <m/>
    <m/>
    <x v="0"/>
  </r>
  <r>
    <x v="166"/>
    <x v="1"/>
    <x v="2"/>
    <n v="2"/>
    <n v="1"/>
    <s v="Indefinido"/>
    <x v="9"/>
    <x v="39"/>
    <x v="1"/>
    <s v="Trabajar desde el hogar de forma segura física y mental, con el fin de desempeñar las actividades laborales asertivamente, según lineamientos ACHS y consejos OMS."/>
    <s v="Situar al participante en el contexto en el teletrabajo._x000a_Disponer de herramientas para determinar hitos del teletrabajo._x000a_Identificar herramientas de control emocional cuando hay niños en la casa._x000a_"/>
    <m/>
    <s v="El valor social del teletrabajo._x000a_Consejos para los principales hitos del teletrabajo._x000a_Trabajando dentro de casa con niños._x000a_Situación mundial y niños."/>
    <s v="Virtual"/>
    <s v="Evaluación de aprendizaje &gt; 75%."/>
    <s v="Teórica"/>
    <s v="Si"/>
    <s v="Aprobación"/>
    <s v="Restricción para empresas GIGE debido a que estas tienen psicólogos exclusivos en EETT."/>
    <x v="0"/>
    <s v="Teletrabajo"/>
    <s v="Intersectorial"/>
    <s v="X"/>
    <s v="X"/>
    <m/>
    <m/>
    <s v="X"/>
    <s v="X"/>
    <s v="X"/>
    <s v="X"/>
    <s v="X"/>
    <m/>
    <s v="X"/>
    <s v="X"/>
    <s v="X"/>
    <m/>
    <s v="X"/>
    <s v="X"/>
    <s v="X"/>
    <s v="X"/>
    <m/>
    <s v="X"/>
    <s v="X"/>
    <s v="Masivo"/>
    <s v="X"/>
    <s v="X"/>
    <s v="X"/>
    <s v="X"/>
    <s v="X"/>
    <s v="X"/>
    <s v="X"/>
    <s v="X"/>
    <m/>
    <x v="0"/>
  </r>
  <r>
    <x v="166"/>
    <x v="0"/>
    <x v="0"/>
    <n v="1"/>
    <n v="10"/>
    <n v="500"/>
    <x v="9"/>
    <x v="39"/>
    <x v="1"/>
    <m/>
    <m/>
    <s v="Trabajar desde el hogar de forma segura física y mental, con el fin de desempeñar las actividades laborales asertivamente, según lineamientos ACHS y consejos OMS."/>
    <s v="El valor social del teletrabajo._x000a_Consejos para los principales hitos del teletrabajo._x000a_Trabajando dentro de casa con niños._x000a_Situación mundial y niños._x000a_"/>
    <s v="Virtual - Streaming"/>
    <s v="Asistencia: 100%."/>
    <s v="No aplica"/>
    <s v="No"/>
    <s v="Participación"/>
    <s v="Restricción para empresas GIGE debido a que estas tienen psicólogos exclusivos en EETT."/>
    <x v="0"/>
    <s v="Teletrabajo"/>
    <s v="Intersectorial"/>
    <s v="X"/>
    <s v="X"/>
    <m/>
    <m/>
    <s v="X"/>
    <s v="X"/>
    <s v="X"/>
    <s v="X"/>
    <s v="X"/>
    <m/>
    <s v="X"/>
    <s v="X"/>
    <s v="X"/>
    <m/>
    <s v="X"/>
    <s v="X"/>
    <s v="X"/>
    <s v="X"/>
    <m/>
    <s v="X"/>
    <s v="X"/>
    <s v="Masivo"/>
    <s v="X"/>
    <s v="X"/>
    <s v="X"/>
    <s v="X"/>
    <s v="X"/>
    <s v="X"/>
    <s v="X"/>
    <s v="X"/>
    <m/>
    <x v="0"/>
  </r>
  <r>
    <x v="166"/>
    <x v="0"/>
    <x v="3"/>
    <n v="1"/>
    <n v="12"/>
    <n v="15"/>
    <x v="9"/>
    <x v="39"/>
    <x v="1"/>
    <m/>
    <m/>
    <s v="Trabajar desde el hogar de forma segura física y mental, con el fin de desempeñar las actividades laborales asertivamente, según lineamientos ACHS y consejos OMS."/>
    <s v="El valor social del teletrabajo._x000a_Consejos para los principales hitos del teletrabajo._x000a_Trabajando dentro de casa con niños._x000a_Situación mundial y niños."/>
    <s v="Aula móvil"/>
    <s v="Asistencia: 100%."/>
    <s v="No aplica"/>
    <s v="No"/>
    <s v="Participación"/>
    <s v="Solo se puede solicitar una especialidad de charla por día. Esta charla corresponde a la especialidad &quot;psicosocial&quot;. Charla dictada por facilitador en el aula movíl, la cual se encuentra equipada para ejecutar las charlas al aire libre, aplicando las medidas sanitarias por la Autoridad._x000a_"/>
    <x v="0"/>
    <s v="Teletrabajo"/>
    <s v="Intersectorial"/>
    <s v="X"/>
    <s v="X"/>
    <m/>
    <m/>
    <s v="X"/>
    <s v="X"/>
    <s v="X"/>
    <s v="X"/>
    <s v="X"/>
    <m/>
    <s v="X"/>
    <s v="X"/>
    <s v="X"/>
    <m/>
    <s v="X"/>
    <s v="X"/>
    <s v="X"/>
    <s v="X"/>
    <m/>
    <s v="X"/>
    <s v="X"/>
    <s v="Masivo"/>
    <s v="X"/>
    <s v="X"/>
    <s v="X"/>
    <s v="X"/>
    <s v="X"/>
    <s v="X"/>
    <s v="X"/>
    <s v="X"/>
    <m/>
    <x v="0"/>
  </r>
  <r>
    <x v="167"/>
    <x v="1"/>
    <x v="0"/>
    <n v="4"/>
    <n v="10"/>
    <n v="30"/>
    <x v="13"/>
    <x v="11"/>
    <x v="3"/>
    <s v="Interpretar los requisitos normativos de la norma ISO 45001 y reforzar el concepto de sistema de gestión._x000a_"/>
    <s v="Conocer que es un sistema de gestión._x000a_Conocer que es un sistema de gestión de seguridad y salud en el trabajo_x000a_Conocer la norma ISO 45001:2018._x000a_Conocer el campo de aplicación de ISO 45001:2018._x000a_Conocer los requisitos normativos ISO 45001:2018."/>
    <m/>
    <s v="¿Qué es un sistema de gestión?._x000a_Sistema de gestión de seguridad y salud en el trabajo._x000a_Norma ISO 45001:2018._x000a_Campo de aplicación de ISO 45001:2018._x000a_Requisitos normativos ISO 45001:2018._x000a_"/>
    <s v="Virtual - Streaming"/>
    <s v="Asistencia: 100%."/>
    <s v="Teórica"/>
    <s v="Si"/>
    <s v="Aprobación"/>
    <m/>
    <x v="5"/>
    <s v="Auditoría"/>
    <s v="Intersectorial"/>
    <s v="X"/>
    <s v="X"/>
    <m/>
    <m/>
    <s v="X"/>
    <s v="X"/>
    <s v="X"/>
    <s v="X"/>
    <s v="X"/>
    <s v="X"/>
    <s v="X"/>
    <s v="X"/>
    <s v="X"/>
    <s v="X"/>
    <s v="X"/>
    <s v="X"/>
    <s v="X"/>
    <s v="X"/>
    <s v="X"/>
    <s v="X"/>
    <s v="X"/>
    <s v="Masivo"/>
    <m/>
    <s v="X"/>
    <s v="X"/>
    <m/>
    <m/>
    <m/>
    <m/>
    <m/>
    <m/>
    <x v="0"/>
  </r>
  <r>
    <x v="167"/>
    <x v="1"/>
    <x v="1"/>
    <n v="4"/>
    <n v="16"/>
    <n v="30"/>
    <x v="13"/>
    <x v="11"/>
    <x v="3"/>
    <s v="Interpretar los requisitos normativos de la norma ISO 45001 y reforzar el concepto de sistema de gestión._x000a_"/>
    <s v="Conocer que es un sistema de gestión._x000a_Conocer que es un sistema de gestión de seguridad y salud en el trabajo_x000a_Conocer la norma ISO 45001:2018._x000a_Conocer el campo de aplicación de ISO 45001:2018._x000a_Conocer los requisitos normativos ISO 45001:2018."/>
    <m/>
    <s v="¿Qué es un sistema de gestión?._x000a_Sistema de gestión de seguridad y salud en el trabajo._x000a_Norma ISO 45001:2018._x000a_Campo de aplicación de ISO 45001:2018._x000a_Requisitos normativos ISO 45001:2018._x000a_"/>
    <s v="Sala"/>
    <s v="Evaluación de aprendizaje &gt; 75%._x000a_Asistencia: 100%."/>
    <s v="Teórica"/>
    <s v="No"/>
    <s v="Aprobación"/>
    <s v="La sala debe contar con data y sus respectivas conexiones"/>
    <x v="5"/>
    <s v="Auditoría"/>
    <s v="Intersectorial"/>
    <s v="X"/>
    <s v="X"/>
    <m/>
    <m/>
    <s v="X"/>
    <s v="X"/>
    <s v="X"/>
    <s v="X"/>
    <s v="X"/>
    <s v="X"/>
    <s v="X"/>
    <s v="X"/>
    <s v="X"/>
    <s v="X"/>
    <s v="X"/>
    <s v="X"/>
    <s v="X"/>
    <s v="X"/>
    <s v="X"/>
    <s v="X"/>
    <s v="X"/>
    <s v="Masivo"/>
    <m/>
    <s v="X"/>
    <s v="X"/>
    <m/>
    <m/>
    <m/>
    <m/>
    <m/>
    <m/>
    <x v="0"/>
  </r>
  <r>
    <x v="168"/>
    <x v="1"/>
    <x v="0"/>
    <n v="2"/>
    <n v="10"/>
    <n v="30"/>
    <x v="2"/>
    <x v="39"/>
    <x v="1"/>
    <s v="Aplicar técnicas de inteligencia emocional para resolver conflictos dentro de las organizaciones."/>
    <s v="Conocer qué es un conflicto y los factores internos y externos que influyen en una buena resolución._x000a_Conocer los pasos para resolver un conflicto._x000a_Aplicar las habilidades personales y técnicas especiales en la resolución del conflicto._x000a_Reconocer tipología de cliente y pentagrama de las relaciones interpersonales, tips personales para aplicarlos en la vida diaria."/>
    <m/>
    <s v="Que se entiende por conflicto y como interfiere la percepción en la interpretación de las palabras._x000a_Pasos para la resolución de conflictos._x000a_Resolución de conflictos mediante los instintos y la percepción._x000a_Tips de servicios y resolución de conflictos con clientes."/>
    <s v="Virtual - Streaming"/>
    <s v="Evaluación de aprendizaje &gt; 75%._x000a_Asistencia: 100%."/>
    <s v="Teórica"/>
    <s v="No"/>
    <s v="Aprobación"/>
    <m/>
    <x v="0"/>
    <s v="Gestión del riesgo"/>
    <s v="Intersectorial"/>
    <s v="X"/>
    <s v="X"/>
    <m/>
    <m/>
    <s v="X"/>
    <s v="X"/>
    <s v="X"/>
    <s v="X"/>
    <s v="X"/>
    <s v="X"/>
    <s v="X"/>
    <s v="X"/>
    <s v="X"/>
    <s v="X"/>
    <s v="X"/>
    <s v="X"/>
    <s v="X"/>
    <s v="X"/>
    <s v="X"/>
    <s v="X"/>
    <s v="X"/>
    <s v="Masivo"/>
    <s v="X"/>
    <s v="X"/>
    <s v="X"/>
    <s v="X"/>
    <s v="X"/>
    <s v="X"/>
    <s v="X"/>
    <m/>
    <m/>
    <x v="0"/>
  </r>
  <r>
    <x v="168"/>
    <x v="1"/>
    <x v="1"/>
    <n v="4"/>
    <n v="16"/>
    <n v="30"/>
    <x v="2"/>
    <x v="39"/>
    <x v="1"/>
    <s v="Aplicar técnicas de inteligencia social para resolver conflictos, conforme a los criterios establecidos en el curso. "/>
    <s v="Conocer qué es un conflicto y los factores internos y externos que influyen en una buena resolución._x000a_Conocer los pasos para resolver un conflicto._x000a_Aplicar las habilidades personales y técnicas especiales en la resolución del conflicto._x000a_Reconocer tipología de cliente y pentagrama de las relaciones interpersonales, tips personales para aplicarlos en la vida diaria."/>
    <m/>
    <s v="Qué se entiende por conflicto y cómo interfiere la percepción en la interpretación de las palabras._x000a_Pasos para la resolución de conflictos._x000a_Resolución de conflictos mediante los instintos y la percepción_x000a_Tips de servicios y resolución de conflictos con clientes."/>
    <s v="Sala"/>
    <s v="Evaluación de aprendizaje &gt; 75%._x000a_Asistencia: 100%."/>
    <s v="Práctica"/>
    <s v="Si"/>
    <s v="Aprobación"/>
    <s v="La sala debe contar con data y sus respectivas conexiones"/>
    <x v="0"/>
    <s v="Gestión del riesgo"/>
    <s v="Intersectorial"/>
    <s v="X"/>
    <s v="X"/>
    <m/>
    <m/>
    <s v="X"/>
    <s v="X"/>
    <s v="X"/>
    <s v="X"/>
    <s v="X"/>
    <s v="X"/>
    <s v="X"/>
    <s v="X"/>
    <s v="X"/>
    <s v="X"/>
    <s v="X"/>
    <s v="X"/>
    <s v="X"/>
    <s v="X"/>
    <s v="X"/>
    <s v="X"/>
    <s v="X"/>
    <s v="Masivo"/>
    <s v="X"/>
    <s v="X"/>
    <s v="X"/>
    <s v="X"/>
    <s v="X"/>
    <s v="X"/>
    <s v="X"/>
    <m/>
    <m/>
    <x v="0"/>
  </r>
  <r>
    <x v="169"/>
    <x v="1"/>
    <x v="0"/>
    <n v="2"/>
    <n v="10"/>
    <n v="30"/>
    <x v="11"/>
    <x v="9"/>
    <x v="5"/>
    <s v="Conocer las implicancias legales asociadas a las responsabilidades del empleador y jefaturas, según lo establecido por la legislación vigente. _x000a_"/>
    <s v="Conocer los principales contenidos de la ley N°16.744, que declara obligatorio el seguro social obligatorio._x000a_Conocer los distintos tipos de responsabilidad legal contemplados en la ley, frente al incumplimiento de obligaciones legales y/o reglamentarias en materia de seguridad y salud en el trabajo._x000a_Reconocer las implicancias legales asociadas a las responsabilidades del empleador y jefaturas, de acuerdo a la legislación vigente. _x000a__x000a_"/>
    <m/>
    <s v="Ley N° 16.744: características, financiamiento, contingencias y prestaciones._x000a_Normativa asociada a la Seguridad y Salud en el Trabajo: código del trabajo y normativa legal, responsabilidad legal, incumplimiento de obligaciones, tipos de responsabilidad._x000a__x000a_"/>
    <s v="Virtual - Streaming"/>
    <s v="Evaluación de aprendizaje &gt; 75%._x000a_Asistencia: 100%."/>
    <s v="Teórica"/>
    <s v="No"/>
    <s v="Aprobación"/>
    <m/>
    <x v="2"/>
    <s v="Aspectos legales"/>
    <s v="Transversal"/>
    <s v="X"/>
    <s v="X"/>
    <m/>
    <s v="X"/>
    <s v="X"/>
    <s v="X"/>
    <s v="X"/>
    <s v="X"/>
    <s v="X"/>
    <s v="X"/>
    <s v="X"/>
    <s v="X"/>
    <s v="X"/>
    <s v="X"/>
    <s v="X"/>
    <s v="X"/>
    <s v="X"/>
    <s v="X"/>
    <s v="X"/>
    <s v="X"/>
    <s v="X"/>
    <s v="Masivo"/>
    <m/>
    <s v="X"/>
    <s v="X"/>
    <m/>
    <m/>
    <m/>
    <m/>
    <m/>
    <m/>
    <x v="1"/>
  </r>
  <r>
    <x v="169"/>
    <x v="0"/>
    <x v="1"/>
    <n v="1.5"/>
    <n v="1"/>
    <n v="30"/>
    <x v="11"/>
    <x v="9"/>
    <x v="5"/>
    <m/>
    <m/>
    <s v="Conocer los ámbitos legales en relación a la responsabilidad en la Seguridad y Salud en Trabajo."/>
    <m/>
    <s v="Sala"/>
    <s v="Asistencia: 100%."/>
    <s v="No aplica"/>
    <s v="No"/>
    <s v="Participación"/>
    <s v="Charla dictada por expertos ACHS, en tal caso no consume cuotas. O puede ser dictada por facilitador OTEC en tal caso sí consumirá cuotas de capacitación."/>
    <x v="2"/>
    <s v="Aspectos legales"/>
    <s v="Transversal"/>
    <s v="X"/>
    <s v="X"/>
    <m/>
    <s v="X"/>
    <s v="X"/>
    <s v="X"/>
    <s v="X"/>
    <s v="X"/>
    <s v="X"/>
    <s v="X"/>
    <s v="X"/>
    <s v="X"/>
    <s v="X"/>
    <s v="X"/>
    <s v="X"/>
    <s v="X"/>
    <s v="X"/>
    <s v="X"/>
    <s v="X"/>
    <s v="X"/>
    <s v="X"/>
    <s v="Masivo"/>
    <m/>
    <s v="X"/>
    <s v="X"/>
    <m/>
    <m/>
    <m/>
    <m/>
    <m/>
    <m/>
    <x v="1"/>
  </r>
  <r>
    <x v="169"/>
    <x v="1"/>
    <x v="1"/>
    <n v="4"/>
    <n v="16"/>
    <n v="30"/>
    <x v="11"/>
    <x v="9"/>
    <x v="5"/>
    <s v="Conocer las implicancias legales asociadas a las responsabilidades del empleador y jefaturas, según lo establecido por la legislación vigente."/>
    <s v="Conocer los principales contenidos de la ley N°16744 de 1968 que declara obligatorio el Seguro Social contra Riesgos de accidentes del trabajo y enfermedades profesionales._x000a_Conocer los distintos tipos de responsabilidad legal contemplados en la ley frente al incumplimiento de obligaciones legales y/o reglamentarias en materia de seguridad y salud en el trabajo._x000a_Reconocer las implicancias legales asociadas a las responsabilidades del empleador y jefaturas, de acuerdo a la legislación vigente."/>
    <m/>
    <s v="Ley N°16.744 que declara obligatorio el Seguro Social contra Riesgos de accidentes del trabajo y enfermedades profesionales._x000a_Tipos de responsabilidad legal contemplados en la ley frente al incumplimiento de obligaciones legales y/o reglamentarias en materia de seguridad y salud en el trabajo._x000a_Implicancias legales asociadas a las responsabilidades del empleador y jefaturas."/>
    <s v="Sala"/>
    <s v="Evaluación de aprendizaje &gt; 75%._x000a_Asistencia: 100%."/>
    <s v="Teórica"/>
    <s v="No"/>
    <s v="Aprobación"/>
    <s v="La sala debe contar con data y sus respectivas conexiones"/>
    <x v="2"/>
    <s v="Aspectos legales"/>
    <s v="Transversal"/>
    <s v="X"/>
    <s v="X"/>
    <m/>
    <s v="X"/>
    <s v="X"/>
    <s v="X"/>
    <s v="X"/>
    <s v="X"/>
    <s v="X"/>
    <s v="X"/>
    <s v="X"/>
    <s v="X"/>
    <s v="X"/>
    <s v="X"/>
    <s v="X"/>
    <s v="X"/>
    <s v="X"/>
    <s v="X"/>
    <s v="X"/>
    <s v="X"/>
    <s v="X"/>
    <s v="Masivo"/>
    <m/>
    <s v="X"/>
    <s v="X"/>
    <m/>
    <m/>
    <m/>
    <m/>
    <m/>
    <m/>
    <x v="1"/>
  </r>
  <r>
    <x v="169"/>
    <x v="1"/>
    <x v="2"/>
    <n v="2"/>
    <n v="1"/>
    <s v="Indefinido"/>
    <x v="11"/>
    <x v="9"/>
    <x v="5"/>
    <s v="Conocer las implicancias legales asociadas a las responsabilidades del empleador y jefaturas, según lo establecido por la legislación vigente."/>
    <s v="Conocer los principales contenidos de la ley N°16744 de 1968 que declara obligatorio el Seguro Social contra Riesgos de accidentes del trabajo y enfermedades profesionales._x000a_Conocer los distintos tipos de responsabilidad legal contemplados en la ley frente al incumplimiento de obligaciones legales y/o reglamentarias en materia de seguridad y salud en el trabajo._x000a_Reconocer las implicancias legales asociadas a las responsabilidades del empleador y jefaturas, de acuerdo a la legislación vigente."/>
    <m/>
    <s v="Ley N°16.744 que declara obligatorio el Seguro Social contra Riesgos de accidentes del trabajo y enfermedades profesionales._x000a_Tipos de responsabilidad legal contemplados en la ley frente al incumplimiento de obligaciones legales y/o reglamentarias en materia de seguridad y salud en el trabajo._x000a_Implicancias legales asociadas a las responsabilidades del empleador y jefaturas."/>
    <s v="Virtual"/>
    <s v="Evaluación de aprendizaje &gt; 75%."/>
    <s v="Teórica"/>
    <s v="No"/>
    <s v="Aprobación"/>
    <s v="E-learning sólo cerrado."/>
    <x v="2"/>
    <s v="Aspectos legales"/>
    <s v="Transversal"/>
    <s v="X"/>
    <s v="X"/>
    <m/>
    <s v="X"/>
    <s v="X"/>
    <s v="X"/>
    <s v="X"/>
    <s v="X"/>
    <s v="X"/>
    <s v="X"/>
    <s v="X"/>
    <s v="X"/>
    <s v="X"/>
    <s v="X"/>
    <s v="X"/>
    <s v="X"/>
    <s v="X"/>
    <s v="X"/>
    <s v="X"/>
    <s v="X"/>
    <s v="X"/>
    <s v="Masivo"/>
    <m/>
    <s v="X"/>
    <s v="X"/>
    <m/>
    <m/>
    <m/>
    <m/>
    <m/>
    <m/>
    <x v="1"/>
  </r>
  <r>
    <x v="170"/>
    <x v="1"/>
    <x v="1"/>
    <n v="4"/>
    <n v="16"/>
    <n v="30"/>
    <x v="1"/>
    <x v="16"/>
    <x v="0"/>
    <s v="Aplicar prácticas seguras de trabajo durante la ejecución de procedimientos clínicos con exposición a agentes biológicos, conforme a las normas y protocolos de bioseguridad, establecidos por los procesos de atención de salud."/>
    <s v="Entender  los conceptos y principios de bioseguridad._x000a_Identificar los factores de riesgos en la bioseguridad._x000a_Conocer las medidas de mitigación y control del riesgo de exposición a agentes biológicos._x000a_Entender la gestión del riesgo."/>
    <m/>
    <s v="Conceptos y principios de bioseguridad._x000a_Factores de riesgos en la bioseguridad._x000a_Medidas de mitigación y control del riesgo de exposición a agentes biológicos._x000a_Gestión del riesgo."/>
    <s v="Sala"/>
    <s v="Evaluación de aprendizaje &gt; 75%._x000a_Asistencia: 100%."/>
    <s v="Teórica"/>
    <s v="No"/>
    <s v="Aprobación"/>
    <s v="La sala debe contar con data y sus respectivas conexiones"/>
    <x v="0"/>
    <s v="Higiene industrial"/>
    <s v="Intersectorial"/>
    <m/>
    <m/>
    <m/>
    <m/>
    <m/>
    <m/>
    <m/>
    <m/>
    <m/>
    <m/>
    <s v="X"/>
    <m/>
    <m/>
    <m/>
    <m/>
    <m/>
    <m/>
    <m/>
    <m/>
    <s v="X"/>
    <m/>
    <s v="Masivo"/>
    <s v="X"/>
    <m/>
    <m/>
    <m/>
    <m/>
    <m/>
    <m/>
    <m/>
    <m/>
    <x v="0"/>
  </r>
  <r>
    <x v="170"/>
    <x v="1"/>
    <x v="2"/>
    <n v="2"/>
    <n v="1"/>
    <s v="Indefinido"/>
    <x v="1"/>
    <x v="16"/>
    <x v="0"/>
    <s v="Aplicar prácticas seguras de trabajo durante la ejecución de procedimientos clínicos con exposición a agentes biológicos, conforme a las normas y protocolos de bioseguridad, establecidos por los procesos de atención de salud."/>
    <s v="Entender  los conceptos y principios de bioseguridad._x000a_Identificar los factores de riesgos en la bioseguridad._x000a_Conocer las medidas de mitigación y control del riesgo de exposición a agentes biológicos._x000a_Entender la gestión del riesgo."/>
    <m/>
    <s v="Conceptos y principios de bioseguridad._x000a_Factores de riesgos en la bioseguridad._x000a_Medidas de mitigación y control del riesgo de exposición a agentes biológicos._x000a_Gestión del riesgo."/>
    <s v="Virtual"/>
    <s v="Evaluación de aprendizaje &gt; 75%."/>
    <s v="Teórica"/>
    <s v="No"/>
    <s v="Aprobación"/>
    <m/>
    <x v="0"/>
    <s v="Higiene industrial"/>
    <s v="Intersectorial"/>
    <m/>
    <m/>
    <m/>
    <m/>
    <m/>
    <m/>
    <m/>
    <m/>
    <m/>
    <m/>
    <s v="X"/>
    <m/>
    <m/>
    <m/>
    <m/>
    <m/>
    <m/>
    <m/>
    <m/>
    <s v="X"/>
    <m/>
    <s v="Masivo"/>
    <s v="X"/>
    <m/>
    <m/>
    <m/>
    <m/>
    <m/>
    <m/>
    <m/>
    <m/>
    <x v="0"/>
  </r>
  <r>
    <x v="170"/>
    <x v="1"/>
    <x v="0"/>
    <n v="3"/>
    <n v="10"/>
    <n v="30"/>
    <x v="1"/>
    <x v="16"/>
    <x v="0"/>
    <s v="Aplicar prácticas seguras de trabajo durante la ejecución de procedimientos clínicos con exposición a agentes biológicos, conforme a las normas y protocolos de bioseguridad, establecidos por los procesos de atención de salud."/>
    <s v="Entender  los conceptos y principios de bioseguridad._x000a_Identificar los factores de riesgos en la bioseguridad._x000a_Conocer las medidas de mitigación y control del riesgo de exposición a agentes biológicos._x000a_Entender la gestión del riesgo."/>
    <m/>
    <s v="Conceptos y principios de bioseguridad._x000a_Factores de riesgos en la bioseguridad._x000a_Medidas de mitigación y control del riesgo de exposición a agentes biológicos._x000a_Gestión del riesgo."/>
    <s v="Virtual - Streaming"/>
    <s v="Evaluación de aprendizaje &gt; 75%._x000a_Asistencia: 100%."/>
    <s v="Teórica"/>
    <s v="No"/>
    <s v="Aprobación"/>
    <m/>
    <x v="0"/>
    <s v="Higiene industrial"/>
    <s v="Intersectorial"/>
    <m/>
    <m/>
    <m/>
    <m/>
    <m/>
    <m/>
    <m/>
    <m/>
    <m/>
    <m/>
    <s v="X"/>
    <m/>
    <m/>
    <m/>
    <m/>
    <m/>
    <m/>
    <m/>
    <m/>
    <s v="X"/>
    <m/>
    <s v="Masivo"/>
    <s v="X"/>
    <m/>
    <m/>
    <m/>
    <m/>
    <m/>
    <m/>
    <m/>
    <m/>
    <x v="0"/>
  </r>
  <r>
    <x v="171"/>
    <x v="1"/>
    <x v="2"/>
    <n v="2"/>
    <n v="1"/>
    <s v="Indefinido"/>
    <x v="0"/>
    <x v="28"/>
    <x v="1"/>
    <s v="Conocer las características del ácido sulfhídrico, peligros asociados y las medidas preventivas recomendadas."/>
    <m/>
    <m/>
    <s v="¿Qué es el ácido sulfhídrico?_x000a_Propiedades físicas y químicas del ácido sulfhídrico._x000a_Características peligrosas._x000a_Procesos que generan ácido sulfhídrico._x000a_Peligros del ácido sulfhídrico._x000a_Efectos para la salud._x000a_Medidas preventivas generales para ambientes con presencia de ácido sulfhídrico._x000a_Conclusión."/>
    <s v="Virtual"/>
    <s v="Evaluación de aprendizaje &gt; 75%."/>
    <s v="Teórica"/>
    <s v="Si"/>
    <s v="Aprobación"/>
    <m/>
    <x v="0"/>
    <s v="Higiene industrial"/>
    <s v="Intersectorial"/>
    <s v="X"/>
    <s v="X"/>
    <m/>
    <m/>
    <m/>
    <m/>
    <m/>
    <m/>
    <m/>
    <m/>
    <m/>
    <s v="X"/>
    <m/>
    <m/>
    <m/>
    <m/>
    <s v="X"/>
    <m/>
    <m/>
    <m/>
    <m/>
    <s v="Masivo"/>
    <s v="X"/>
    <s v="X"/>
    <s v="X"/>
    <s v="X"/>
    <s v="X"/>
    <s v="X"/>
    <m/>
    <m/>
    <m/>
    <x v="0"/>
  </r>
  <r>
    <x v="171"/>
    <x v="0"/>
    <x v="1"/>
    <n v="1"/>
    <n v="1"/>
    <n v="30"/>
    <x v="0"/>
    <x v="28"/>
    <x v="1"/>
    <m/>
    <m/>
    <s v="Conocer las características del ácido sulfhídrico, los peligros asociados y las medidas preventivas recomendadas."/>
    <s v="¿Qué es el ácido sulfhídrico?_x000a_Propiedades físicas y químicas_x000a_Características peligrosas_x000a_Procesos que generan ácido sulfhídrico_x000a_Peligros del ácido sulfhídrico_x000a_Efectos para la salud_x000a_Medidas preventivas"/>
    <s v="Sala"/>
    <s v="Asistencia: 100%."/>
    <s v="No aplica"/>
    <s v="No"/>
    <s v="Participación"/>
    <s v="Charla dictada por expertos ACHS, en tal caso no consume cuotas. O puede ser dictada por facilitador OTEC en tal caso sí consumirá cuotas de capacitación."/>
    <x v="0"/>
    <s v="Higiene industrial"/>
    <s v="Intersectorial"/>
    <s v="X"/>
    <s v="X"/>
    <m/>
    <m/>
    <m/>
    <m/>
    <m/>
    <m/>
    <m/>
    <m/>
    <m/>
    <s v="X"/>
    <m/>
    <m/>
    <m/>
    <m/>
    <s v="X"/>
    <m/>
    <m/>
    <m/>
    <m/>
    <s v="Masivo"/>
    <s v="X"/>
    <s v="X"/>
    <s v="X"/>
    <s v="X"/>
    <s v="X"/>
    <s v="X"/>
    <m/>
    <m/>
    <m/>
    <x v="0"/>
  </r>
  <r>
    <x v="172"/>
    <x v="1"/>
    <x v="2"/>
    <n v="2"/>
    <n v="1"/>
    <s v="Indefinido"/>
    <x v="0"/>
    <x v="13"/>
    <x v="1"/>
    <s v="Comprender los riesgos más comunes dentro de las tareas que se desarrollan en los servicios financieros y seguros, para actuar de manera segura en el quehacer diario."/>
    <m/>
    <m/>
    <s v="La obligación de informar._x000a_Conceptos necesarios de conocer._x000a_Riesgos típicos y medidas de control para el trabajo en oficina._x000a_Riesgos típicos y medidas de control para el trabajo en terreno._x000a_Procedimientos._x000a_"/>
    <s v="Virtual"/>
    <s v="Evaluación de aprendizaje &gt; 75%."/>
    <s v="Teórica"/>
    <s v="No"/>
    <s v="Aprobación"/>
    <m/>
    <x v="0"/>
    <s v="Seguridad industrial"/>
    <s v="Sectorial"/>
    <m/>
    <m/>
    <m/>
    <m/>
    <m/>
    <m/>
    <m/>
    <s v="X"/>
    <m/>
    <m/>
    <m/>
    <m/>
    <m/>
    <m/>
    <m/>
    <m/>
    <m/>
    <m/>
    <m/>
    <m/>
    <m/>
    <s v="Masivo"/>
    <s v="X"/>
    <s v="X"/>
    <s v="X"/>
    <s v="X"/>
    <s v="X"/>
    <s v="X"/>
    <s v="X"/>
    <m/>
    <m/>
    <x v="14"/>
  </r>
  <r>
    <x v="173"/>
    <x v="2"/>
    <x v="2"/>
    <n v="10"/>
    <n v="1"/>
    <s v="Indefinido"/>
    <x v="0"/>
    <x v="10"/>
    <x v="1"/>
    <s v="Identificar los principales peligros y medidas preventivas de los riesgos laborales viales en la conducción de automóviles y camionetas"/>
    <s v="Conocer la importancia de la conducción defensiva de acuerdo a su impacto en quien conduce y su entorno._x000a_Conocer las prácticas de conducción defensiva de vehículos livianos en distintos ámbitos de acuerdo a los lineamientos establecidos en este curso."/>
    <s v="Reconocer la importancia de la conducción defensiva de acuerdo a su impacto en quien conduce y su entorno. _x000a_Conocer las prácticas de conducción defensiva de vehículos livianos en distintos ámbitos de acuerdo a los lineamientos establecidos en este curso"/>
    <s v="Importancia de la Conducción Defensiva. _x000a_Manejo Defensivo y su Impacto en Prevención de Accidentes._x000a_Ámbitos de las prácticas de conducción defensiva. _x000a_1er Ámbito: Depende de mí. _x000a_2do Ámbito: Depende del entorno. _x000a_3er Ámbito: Estrategias de conducción. _x000a_Planificación segura del viaje en alta montaña._x000a_Correcto manejo en alta montaña._x000a_Medidas preventivas frente a condiciones climáticas adversas en la conducción de alta montaña._x000a_Ejercicio interactivo en la conducción de vehículos livianos._x000a_"/>
    <s v="Virtual"/>
    <s v="Evaluación de aprendizaje &gt; 75%."/>
    <s v="Teórica"/>
    <s v="Si"/>
    <s v="Aprobación"/>
    <s v="El programa puede realizarse en 120 días como máximo (4 meses) Las solicitudes de programas de más de 45 días de ejecución, deben ser solicitados por Salesforce."/>
    <x v="0"/>
    <s v="Seguridad vial"/>
    <s v="Intersectorial"/>
    <m/>
    <m/>
    <s v="X"/>
    <m/>
    <m/>
    <m/>
    <m/>
    <m/>
    <m/>
    <m/>
    <m/>
    <m/>
    <m/>
    <m/>
    <m/>
    <m/>
    <m/>
    <m/>
    <m/>
    <m/>
    <s v="X"/>
    <s v="Masivo"/>
    <s v="X"/>
    <s v="X"/>
    <s v="X"/>
    <s v="X"/>
    <s v="X"/>
    <s v="X"/>
    <m/>
    <m/>
    <m/>
    <x v="0"/>
  </r>
  <r>
    <x v="174"/>
    <x v="1"/>
    <x v="2"/>
    <n v="2"/>
    <n v="1"/>
    <s v="Indefinido"/>
    <x v="0"/>
    <x v="10"/>
    <x v="1"/>
    <s v="Identificar los principales peligros y medidas preventivas de los riesgos laborales viales en la conducción de buses y transporte de pasajeros"/>
    <m/>
    <s v="Valorar la importancia de la conducción segura y su impacto en quien conduce y su entorno_x000a_Conocer los peligros presentes en la conducción de vehículos de transporte de pasajeros, según los lineamientos del presente curso._x000a_Conocer las prácticas de conducción segura de vehículos de transporte de pasajeros, en distintos ámbitos de acuerdo a los lineamientos establecidos por la ACHS."/>
    <s v="Importancia de la Conducción Segura._x000a_Peligros presentes en la conducción de vehículos de transporte de pasajeros._x000a_Prácticas de Conducción Segura._x000a_Ejercicio interactivo en el desplazamiento como pasajero."/>
    <s v="Virtual"/>
    <s v="Evaluación de aprendizaje &gt; 75%."/>
    <s v="Teórica"/>
    <s v="Si"/>
    <s v="Aprobación"/>
    <m/>
    <x v="0"/>
    <s v="Seguridad vial"/>
    <s v="Intersectorial"/>
    <m/>
    <m/>
    <s v="X"/>
    <m/>
    <m/>
    <m/>
    <m/>
    <m/>
    <m/>
    <m/>
    <m/>
    <m/>
    <m/>
    <m/>
    <m/>
    <m/>
    <m/>
    <m/>
    <m/>
    <m/>
    <s v="X"/>
    <s v="Masivo"/>
    <s v="X"/>
    <s v="X"/>
    <s v="X"/>
    <s v="X"/>
    <s v="X"/>
    <s v="X"/>
    <m/>
    <m/>
    <m/>
    <x v="0"/>
  </r>
  <r>
    <x v="175"/>
    <x v="2"/>
    <x v="2"/>
    <n v="8"/>
    <n v="1"/>
    <s v="Indefinido"/>
    <x v="0"/>
    <x v="10"/>
    <x v="1"/>
    <s v="Identificar los principales peligros y medidas preventivas de los riesgos laborales viales en la conducción de camiones"/>
    <m/>
    <s v="Conocer la legislación asociada al transporte de carga por carretera en camiones._x000a_Conocer los peligros en el transporte de carga por carretera en camiones._x000a_Conocer las medidas preventivas en el transporte de carga por carretera en camiones."/>
    <s v="¿Qué es la conducción defensiva?_x000a_Peligros en la conducción._x000a_Medidas preventivas y legislación asociada al transporte de carga por carretera en camiones._x000a_Peligros en el transporte de carga por carretera en camiones._x000a_Conducción a la defensiva en el trasporte de carga. _x000a_Características principales de un camión mixer y su mantención._x000a_Utilización de cuñas._x000a_Identificación de las energías en un mixer._x000a_Recomendaciones finales."/>
    <s v="Virtual"/>
    <s v="Evaluación de aprendizaje &gt; 75%."/>
    <s v="Teórica"/>
    <s v="Si"/>
    <s v="Aprobación"/>
    <s v="El programa puede realizarse en 120 días como máximo (4 meses) Las solicitudes de programas de más de 45 días de ejecución, deben ser solicitados por Salesforce."/>
    <x v="0"/>
    <s v="Seguridad vial"/>
    <s v="Intersectorial"/>
    <m/>
    <m/>
    <s v="X"/>
    <m/>
    <m/>
    <m/>
    <m/>
    <m/>
    <m/>
    <m/>
    <m/>
    <m/>
    <m/>
    <m/>
    <m/>
    <m/>
    <m/>
    <m/>
    <m/>
    <m/>
    <s v="X"/>
    <s v="Masivo"/>
    <s v="X"/>
    <s v="X"/>
    <s v="X"/>
    <s v="X"/>
    <s v="X"/>
    <s v="X"/>
    <m/>
    <m/>
    <m/>
    <x v="0"/>
  </r>
  <r>
    <x v="176"/>
    <x v="1"/>
    <x v="2"/>
    <n v="4"/>
    <n v="1"/>
    <s v="Indefinido"/>
    <x v="0"/>
    <x v="10"/>
    <x v="1"/>
    <s v="Identificar los principales peligros y medidas preventivas de los riesgos laborales viales en la conducción de motocicletas"/>
    <m/>
    <s v="Conocer la normativa legal vigente en la conducción segura de una motocicleta._x000a_Identificar los peligros y riesgos a los que se encuentran expuesto los conductores de motocicletas. _x000a_Conocer las medidas preventivas en la conducción de una motocicleta._x000a_"/>
    <s v="Conducción defensiva en motocicletas_x000a_Trayecto seguro motociclista"/>
    <s v="Virtual"/>
    <s v="Evaluación de aprendizaje &gt; 75%."/>
    <s v="Teórica"/>
    <s v="Si"/>
    <s v="Aprobación"/>
    <m/>
    <x v="0"/>
    <s v="Seguridad vial"/>
    <s v="Intersectorial"/>
    <m/>
    <m/>
    <s v="X"/>
    <m/>
    <m/>
    <m/>
    <m/>
    <m/>
    <m/>
    <m/>
    <m/>
    <m/>
    <m/>
    <m/>
    <m/>
    <m/>
    <m/>
    <m/>
    <m/>
    <m/>
    <s v="X"/>
    <s v="Masivo"/>
    <s v="X"/>
    <s v="X"/>
    <s v="X"/>
    <s v="X"/>
    <s v="X"/>
    <s v="X"/>
    <m/>
    <m/>
    <m/>
    <x v="0"/>
  </r>
  <r>
    <x v="177"/>
    <x v="0"/>
    <x v="1"/>
    <n v="1"/>
    <n v="1"/>
    <n v="30"/>
    <x v="0"/>
    <x v="23"/>
    <x v="0"/>
    <m/>
    <m/>
    <s v="Conocer los principios para un control de la seguridad eléctrica en centros de salud._x000a_"/>
    <s v="Clasificación de los sistemas de emergencia_x000a_Instalaciones en centros asistenciales_x000a_Equipos de respaldo en centros asistenciales_x000a_Iluminación en centros asistenciales_x000a_Mantenimiento eléctrico_x000a__x000a_"/>
    <s v="Sala"/>
    <s v="Asistencia: 100%."/>
    <s v="No aplica"/>
    <s v="No"/>
    <s v="Participación"/>
    <s v="Charla dictada por expertos ACHS, en tal caso no consume cuotas. O puede ser dictada por facilitador OTEC en tal caso sí consumirá cuotas de capacitación."/>
    <x v="0"/>
    <s v="Seguridad industrial"/>
    <s v="Intersectorial"/>
    <m/>
    <m/>
    <m/>
    <m/>
    <m/>
    <m/>
    <m/>
    <m/>
    <m/>
    <m/>
    <s v="X"/>
    <m/>
    <m/>
    <m/>
    <m/>
    <m/>
    <m/>
    <m/>
    <m/>
    <s v="X"/>
    <m/>
    <s v="Masivo"/>
    <s v="X"/>
    <s v="X"/>
    <s v="X"/>
    <m/>
    <m/>
    <m/>
    <m/>
    <m/>
    <m/>
    <x v="0"/>
  </r>
  <r>
    <x v="178"/>
    <x v="1"/>
    <x v="2"/>
    <n v="3"/>
    <n v="1"/>
    <s v="Indefinido"/>
    <x v="0"/>
    <x v="23"/>
    <x v="0"/>
    <s v="Efectuar una evaluación de riesgos eléctricos, basada en criterios técnico-normativos para la prevención de accidentes, en procesos donde se trabaje con energía eléctrica."/>
    <s v="Conocer los conceptos básicos asociados a peligros eléctricos y las causas de accidentes._x000a_Conocer los requisitos de seguridad para instalaciones y personal técnico._x000a_Conocer acerca de trabajos sin tensión y los requisitos para trabajos energizados._x000a_"/>
    <m/>
    <s v="Introducción a seguridad eléctrica_x000a_Requerimientos de seguridad para instalaciones y personal técnico._x000a_Trabajos sin tensión y requisitos para trabajos energizados._x000a_"/>
    <s v="Virtual"/>
    <s v="Evaluación de aprendizaje &gt; 75%."/>
    <s v="Teórica"/>
    <s v="Si"/>
    <s v="Aprobación"/>
    <m/>
    <x v="0"/>
    <s v="Seguridad industrial"/>
    <s v="Intersectorial"/>
    <s v="X"/>
    <s v="X"/>
    <m/>
    <m/>
    <s v="X"/>
    <s v="X"/>
    <s v="X"/>
    <s v="X"/>
    <s v="X"/>
    <s v="X"/>
    <s v="X"/>
    <s v="X"/>
    <s v="X"/>
    <m/>
    <s v="X"/>
    <s v="X"/>
    <s v="X"/>
    <s v="X"/>
    <s v="X"/>
    <s v="X"/>
    <s v="X"/>
    <s v="Masivo"/>
    <s v="X"/>
    <s v="X"/>
    <m/>
    <m/>
    <m/>
    <m/>
    <m/>
    <m/>
    <m/>
    <x v="0"/>
  </r>
  <r>
    <x v="179"/>
    <x v="1"/>
    <x v="2"/>
    <n v="3"/>
    <n v="1"/>
    <s v="Indefinido"/>
    <x v="0"/>
    <x v="23"/>
    <x v="0"/>
    <s v="Aplicar requisitos de seguridad eléctrica, de acuerdo a criterios normativos nacionales y NFPA 70E, para la prevención de riesgos eléctricos en sistemas eléctricos de potencia (SEP)._x000a_"/>
    <s v="Conocer las instalaciones de potencia y los accidentes presentes._x000a_Conocer los requerimientos de seguridad para instalaciones de potencia._x000a_Conocer los requisitos para trabajos energizados."/>
    <m/>
    <s v="Clasificación de instalaciones de potencia, peligros y causas de accidentes eléctricos_x000a_Requerimientos de seguridad para instalaciones de potencia_x000a_Requisitos para trabajos energizados_x000a_"/>
    <s v="Virtual"/>
    <s v="Evaluación de aprendizaje &gt; 75%."/>
    <s v="Teórica"/>
    <s v="Si"/>
    <s v="Aprobación"/>
    <m/>
    <x v="0"/>
    <s v="Seguridad industrial"/>
    <s v="Intersectorial"/>
    <s v="X"/>
    <s v="X"/>
    <m/>
    <m/>
    <s v="X"/>
    <s v="X"/>
    <s v="X"/>
    <s v="X"/>
    <s v="X"/>
    <s v="X"/>
    <s v="X"/>
    <s v="X"/>
    <s v="X"/>
    <m/>
    <s v="X"/>
    <s v="X"/>
    <s v="X"/>
    <s v="X"/>
    <s v="X"/>
    <s v="X"/>
    <s v="X"/>
    <s v="Masivo"/>
    <s v="X"/>
    <s v="X"/>
    <m/>
    <m/>
    <m/>
    <m/>
    <m/>
    <m/>
    <m/>
    <x v="0"/>
  </r>
  <r>
    <x v="180"/>
    <x v="1"/>
    <x v="1"/>
    <n v="6"/>
    <n v="16"/>
    <n v="30"/>
    <x v="0"/>
    <x v="23"/>
    <x v="0"/>
    <s v=" Aplicar medidas de control, para generar un entorno de trabajo seguro, controlando los riesgos eléctricos detectados y evaluando los riesgos eléctricos."/>
    <s v="Tomar conciencia de los riesgos que implica el trabajo eléctrico en sector telecomunicaciones._x000a_Aplicar las medidas preventivas establecidas."/>
    <m/>
    <s v="Cultura de seguridad eléctrica y  peligros eléctricos._x000a_Trabajos de telecomunicaciones cerca de  instalaciones eléctricas._x000a_Evaluación grupal: casos de estudio."/>
    <s v="Sala"/>
    <s v="Evaluación de aprendizaje &gt; 75%._x000a_Asistencia: 100%."/>
    <s v="Teórica"/>
    <s v="Si"/>
    <s v="Aprobación"/>
    <s v="La sala debe contar con data y sus respectivas conexiones"/>
    <x v="0"/>
    <s v="Seguridad industrial"/>
    <s v="Sectorial"/>
    <m/>
    <m/>
    <m/>
    <m/>
    <m/>
    <m/>
    <s v="X"/>
    <m/>
    <m/>
    <m/>
    <m/>
    <m/>
    <m/>
    <m/>
    <m/>
    <m/>
    <m/>
    <m/>
    <m/>
    <m/>
    <m/>
    <s v="Restringido"/>
    <s v="X"/>
    <s v="X"/>
    <s v="X"/>
    <m/>
    <m/>
    <m/>
    <m/>
    <m/>
    <m/>
    <x v="8"/>
  </r>
  <r>
    <x v="180"/>
    <x v="1"/>
    <x v="0"/>
    <n v="6"/>
    <n v="10"/>
    <n v="30"/>
    <x v="0"/>
    <x v="23"/>
    <x v="0"/>
    <s v=" Aplicar medidas de control, para generar un entorno de trabajo seguro, controlando los riesgos eléctricos detectados y evaluando los riesgos eléctricos."/>
    <s v="Tomar conciencia de los riesgos que implica el trabajo eléctrico en sector telecomunicaciones._x000a_Aplicar las medidas preventivas establecidas."/>
    <m/>
    <s v="Cultura de seguridad eléctrica y  peligros eléctricos._x000a_Trabajos de telecomunicaciones cerca de  instalaciones eléctricas._x000a_"/>
    <s v="Virtual - Streaming"/>
    <s v="Evaluación de aprendizaje &gt; 75%._x000a_Asistencia: 100%."/>
    <s v="Teórica"/>
    <s v="No"/>
    <s v="Participación"/>
    <m/>
    <x v="0"/>
    <s v="Seguridad industrial"/>
    <s v="Sectorial"/>
    <m/>
    <m/>
    <m/>
    <m/>
    <m/>
    <m/>
    <s v="X"/>
    <m/>
    <m/>
    <m/>
    <m/>
    <m/>
    <m/>
    <m/>
    <m/>
    <m/>
    <m/>
    <m/>
    <m/>
    <m/>
    <m/>
    <s v="Restringido"/>
    <s v="X"/>
    <s v="X"/>
    <s v="X"/>
    <m/>
    <m/>
    <m/>
    <m/>
    <m/>
    <m/>
    <x v="8"/>
  </r>
  <r>
    <x v="181"/>
    <x v="1"/>
    <x v="2"/>
    <n v="2"/>
    <n v="1"/>
    <s v="Indefinido"/>
    <x v="0"/>
    <x v="2"/>
    <x v="0"/>
    <s v="Desarrollar planes o programas de prevención destinados a proteger a los empleados y clientes, en la eventualidad de verse involucrados en siniestros de esta naturaleza, entregando orientaciones de cómo deben actuar los funcionarios en estas circunstancias."/>
    <m/>
    <m/>
    <s v="Procesos psicosociales desde la perspectiva del asaltante y  de la víctima._x000a_Estrategia para evitar daños a las personas."/>
    <s v="Virtual"/>
    <s v="Evaluación de aprendizaje &gt; 75%."/>
    <s v="Teórica"/>
    <s v="Si"/>
    <s v="Aprobación"/>
    <m/>
    <x v="0"/>
    <s v="Seguridad industrial"/>
    <s v="Sectorial"/>
    <m/>
    <m/>
    <m/>
    <m/>
    <m/>
    <m/>
    <m/>
    <s v="X"/>
    <m/>
    <m/>
    <m/>
    <m/>
    <m/>
    <m/>
    <m/>
    <m/>
    <m/>
    <m/>
    <m/>
    <m/>
    <m/>
    <s v="Restringido"/>
    <s v="X"/>
    <s v="X"/>
    <m/>
    <m/>
    <m/>
    <m/>
    <m/>
    <m/>
    <m/>
    <x v="14"/>
  </r>
  <r>
    <x v="182"/>
    <x v="1"/>
    <x v="2"/>
    <n v="2"/>
    <n v="1"/>
    <s v="Indefinido"/>
    <x v="0"/>
    <x v="2"/>
    <x v="0"/>
    <s v="Orientar a las personas en la forma correcta de actuar en un suceso de esta naturaleza."/>
    <m/>
    <m/>
    <s v="Procesos psicosociales desde la perspectiva del asaltante y  de la víctima._x000a_Estrategia para evitar daños a las personas."/>
    <s v="Virtual"/>
    <s v="Evaluación de aprendizaje &gt; 75%."/>
    <s v="Teórica"/>
    <s v="Si"/>
    <s v="Aprobación"/>
    <s v=""/>
    <x v="0"/>
    <s v="Seguridad industrial"/>
    <s v="Sectorial"/>
    <m/>
    <m/>
    <m/>
    <m/>
    <m/>
    <m/>
    <m/>
    <m/>
    <m/>
    <m/>
    <m/>
    <m/>
    <m/>
    <m/>
    <m/>
    <m/>
    <m/>
    <m/>
    <m/>
    <m/>
    <s v="X"/>
    <s v="Restringido"/>
    <s v="X"/>
    <s v="X"/>
    <m/>
    <m/>
    <m/>
    <m/>
    <m/>
    <m/>
    <m/>
    <x v="13"/>
  </r>
  <r>
    <x v="183"/>
    <x v="1"/>
    <x v="2"/>
    <n v="2"/>
    <n v="1"/>
    <s v="Indefinido"/>
    <x v="0"/>
    <x v="2"/>
    <x v="0"/>
    <s v="Desarrollar planes o programas de prevención destinados a proteger a los empleados y clientes, en la eventualidad de verse involucrados en siniestros de esta naturaleza, entregando orientaciones de cómo deben actuar los funcionarios en estas circunstancias."/>
    <m/>
    <m/>
    <s v="Procesos psicosociales desde la perspectiva del asaltante y  de la víctima._x000a_Estrategia para evitar daños a las personas."/>
    <s v="Virtual"/>
    <s v="Evaluación de aprendizaje &gt; 75%."/>
    <s v="Teórica"/>
    <s v="Si"/>
    <s v="Aprobación"/>
    <s v=""/>
    <x v="0"/>
    <s v="Seguridad industrial"/>
    <s v="Sectorial"/>
    <m/>
    <m/>
    <m/>
    <m/>
    <m/>
    <m/>
    <m/>
    <m/>
    <m/>
    <m/>
    <m/>
    <m/>
    <m/>
    <m/>
    <m/>
    <m/>
    <m/>
    <s v="X"/>
    <m/>
    <m/>
    <m/>
    <s v="Restringido"/>
    <s v="X"/>
    <s v="X"/>
    <m/>
    <m/>
    <m/>
    <m/>
    <m/>
    <m/>
    <m/>
    <x v="2"/>
  </r>
  <r>
    <x v="184"/>
    <x v="0"/>
    <x v="0"/>
    <n v="1"/>
    <n v="10"/>
    <n v="500"/>
    <x v="0"/>
    <x v="26"/>
    <x v="0"/>
    <m/>
    <m/>
    <s v="Conocer prácticas seguras en la operación del apilador eléctrico en el movimiento de cargas."/>
    <s v="¿Qué es un apilador eléctrico?_x000a_Tareas del operador_x000a_Principales cuidados_x000a_EPP requeridos_x000a_Recomendaciones_x000a_Revisión del equipo_x000a_Recomendaciones para: Empresas, CPHS, Trabajadores"/>
    <s v="Virtual - Streaming"/>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185"/>
    <x v="0"/>
    <x v="0"/>
    <n v="1"/>
    <n v="10"/>
    <n v="500"/>
    <x v="0"/>
    <x v="26"/>
    <x v="0"/>
    <m/>
    <m/>
    <s v="Conocer prácticas seguras en la operación de la grúa horquilla reach en el movimiento de cargas."/>
    <s v="¿Qué es una grúa reach?_x000a_Tareas del operador_x000a_Principales cuidados_x000a_EPP requeridos_x000a_Recomendaciones_x000a_Revisión del equipo_x000a_Recomendaciones para: Empresas, CPHS, Trabajadores"/>
    <s v="Virtual - Streaming"/>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185"/>
    <x v="0"/>
    <x v="1"/>
    <n v="1"/>
    <n v="1"/>
    <n v="30"/>
    <x v="0"/>
    <x v="26"/>
    <x v="0"/>
    <m/>
    <m/>
    <s v="Conocer prácticas seguras en la operación de la grúa horquilla reach en el movimiento de cargas."/>
    <s v="¿Qué es una grúa reach?._x000a_Tareas del operador._x000a_Principales cuidados._x000a_EPP requeridos._x000a_Recomendaciones._x000a_Revisión del equipo._x000a_Recomendaciones para: Empresas, CPHS, Trabajadores."/>
    <s v="Sala"/>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186"/>
    <x v="0"/>
    <x v="0"/>
    <n v="1"/>
    <n v="10"/>
    <n v="500"/>
    <x v="0"/>
    <x v="26"/>
    <x v="0"/>
    <m/>
    <m/>
    <s v="Conocer prácticas seguras en la operación del order picker en el movimiento de cargas."/>
    <s v="¿Qué es un order picker?_x000a_Tareas del operador_x000a_Principales cuidados_x000a_EPP requeridos_x000a_Recomendaciones_x000a_Revisión del equipo_x000a_Recomendaciones para: Empresas, CPHS, Trabajadores"/>
    <s v="Virtual - Streaming"/>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187"/>
    <x v="0"/>
    <x v="0"/>
    <n v="1"/>
    <n v="10"/>
    <n v="500"/>
    <x v="0"/>
    <x v="26"/>
    <x v="0"/>
    <m/>
    <m/>
    <s v="Conocer prácticas seguras en la operación de la transpaleta eléctrica en el movimiento de cargas."/>
    <s v="¿Qué es una transpaleta eléctrica?_x000a_Tareas del operador_x000a_Principales cuidados_x000a_EPP requeridos_x000a_Recomendaciones_x000a_Revisión del equipo_x000a_Recomendaciones para: Empresas, CPHS, Trabajadores"/>
    <s v="Virtual - Streaming"/>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188"/>
    <x v="0"/>
    <x v="0"/>
    <n v="1"/>
    <n v="10"/>
    <n v="500"/>
    <x v="0"/>
    <x v="26"/>
    <x v="0"/>
    <m/>
    <m/>
    <s v="Conocer prácticas seguras en la operación de la transpaleta manual en el movimiento de cargas."/>
    <s v="¿Qué es una transpaleta manual?_x000a_Tareas del operador_x000a_Principales cuidados_x000a_EPP requeridos_x000a_Recomendaciones_x000a_Revisión del equipo_x000a_Recomendaciones para: Empresas, CPHS, Trabajadores"/>
    <s v="Virtual - Streaming"/>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189"/>
    <x v="1"/>
    <x v="2"/>
    <n v="3"/>
    <n v="1"/>
    <s v="Indefinido"/>
    <x v="0"/>
    <x v="0"/>
    <x v="0"/>
    <s v="Aplicar las medidas preventivas durante las etapas del procesamiento y conservación de mitílidos."/>
    <s v="Conocer el funcionamiento y líneas de proceso de los mitílidos según su forma de elaboración._x000a_Identificar los principales incidentes y peligros a los que están expuestos quienes participan del proceso y conservación de mitílidos._x000a_Conocer las medidas preventivas que se asocian a los peligros e incidentes en el procesamiento y conservación de mitílidos, de acuerdo a los lineamientos de la ACHS."/>
    <m/>
    <s v="Introducción._x000a_¿Cómo es el cultivo de mitílidos?_x000a_Plantas de procesos._x000a_Descripción de los procesos en área sucia y área limpia._x000a_Peligros e incidentes que se presentan en área sucia y limpia._x000a_Medidas preventivas en área sucia y limpia._x000a_Recomendaciones finales."/>
    <s v="Virtual"/>
    <s v="Evaluación de aprendizaje &gt; 75%."/>
    <s v="Teórica"/>
    <s v="Si"/>
    <s v="Aprobación"/>
    <m/>
    <x v="0"/>
    <s v="Seguridad industrial"/>
    <s v="Sectorial"/>
    <s v="X"/>
    <m/>
    <m/>
    <m/>
    <m/>
    <m/>
    <m/>
    <m/>
    <m/>
    <m/>
    <m/>
    <m/>
    <m/>
    <m/>
    <m/>
    <m/>
    <m/>
    <m/>
    <m/>
    <m/>
    <m/>
    <s v="Restringido"/>
    <s v="X"/>
    <s v="X"/>
    <s v="X"/>
    <m/>
    <m/>
    <m/>
    <m/>
    <m/>
    <m/>
    <x v="6"/>
  </r>
  <r>
    <x v="190"/>
    <x v="1"/>
    <x v="1"/>
    <n v="4"/>
    <n v="16"/>
    <n v="30"/>
    <x v="0"/>
    <x v="40"/>
    <x v="1"/>
    <s v="Reconocer los peligros asociados al trabajar directa o indirectamente con sistemas de cintas transportadoras, según lo establecido en el curso."/>
    <s v="Conocer los principales sistemas de cintas transportadoras y sus componentes principales._x000a_Identificar los accidentes más comunes en trabajos con cintas transportadoras y sus causas."/>
    <m/>
    <s v="Introducción._x000a_Definición: Tipos de cinta y descripción;  principales partes y piezas de una cinta trasportadora._x000a_Accidentes más comunes y causas."/>
    <s v="Sala"/>
    <s v="Evaluación de aprendizaje &gt; 75%._x000a_Asistencia: 100%."/>
    <s v="Teórica"/>
    <s v="Si"/>
    <s v="Aprobación"/>
    <s v="La sala debe contar con data y sus respectivas conexiones"/>
    <x v="0"/>
    <s v="Seguridad industrial"/>
    <s v="Intersectorial"/>
    <m/>
    <m/>
    <m/>
    <m/>
    <m/>
    <m/>
    <m/>
    <m/>
    <s v="X"/>
    <m/>
    <m/>
    <s v="X"/>
    <s v="X"/>
    <m/>
    <m/>
    <m/>
    <m/>
    <m/>
    <m/>
    <m/>
    <m/>
    <s v="Masivo"/>
    <s v="X"/>
    <s v="X"/>
    <m/>
    <m/>
    <m/>
    <m/>
    <m/>
    <m/>
    <m/>
    <x v="0"/>
  </r>
  <r>
    <x v="191"/>
    <x v="1"/>
    <x v="0"/>
    <n v="4"/>
    <n v="10"/>
    <n v="30"/>
    <x v="0"/>
    <x v="37"/>
    <x v="0"/>
    <s v="Aplicar medidas preventivas al realizar trabajos de intervención vial, de acuerdo a los lineamientos establecidos en el curso._x000a_"/>
    <s v="Conocer las señales de tránsito en obra._x000a_Conocer los aspectos normativos de la señalización de tránsito._x000a_Conocer las señales verticales, reglamentarias, de advertencia de peligro y las informativas_x000a_Conocer sistemas de canalización y demarcación._x000a_Conocer aspectos del control de tránsito con banderero o semáforo._x000a_Conocer los tipos de vestimenta de trabajo._x000a_Conocer algunos esquemas básicos de señalización."/>
    <m/>
    <s v="Señales de tránsito para trabajos provisorios en la vía pública._x000a_Generalidades._x000a_Aspectos operativos de la señalización de tránsito._x000a_Señales verticales._x000a_Señales reglamentarias._x000a_Señales de advertencia de peligro._x000a_Señales informativas._x000a_Canalización._x000a_Demarcación._x000a_Control de tránsito con banderero o semáforo._x000a_Vestimenta de trabajo._x000a_Esquemas básicos de señalización._x000a_"/>
    <s v="Virtual - Streaming"/>
    <s v="Evaluación de aprendizaje &gt; 75%._x000a_Asistencia: 100%."/>
    <s v="Teórica"/>
    <s v="No"/>
    <s v="Aprobación"/>
    <m/>
    <x v="0"/>
    <s v="Seguridad industrial"/>
    <s v="Intersectorial"/>
    <m/>
    <m/>
    <m/>
    <m/>
    <s v="X"/>
    <m/>
    <s v="X"/>
    <m/>
    <m/>
    <m/>
    <s v="X"/>
    <m/>
    <m/>
    <m/>
    <m/>
    <m/>
    <m/>
    <m/>
    <m/>
    <m/>
    <m/>
    <s v="Masivo"/>
    <s v="X"/>
    <s v="X"/>
    <s v="X"/>
    <m/>
    <m/>
    <m/>
    <m/>
    <m/>
    <m/>
    <x v="0"/>
  </r>
  <r>
    <x v="192"/>
    <x v="1"/>
    <x v="1"/>
    <n v="4"/>
    <n v="16"/>
    <n v="30"/>
    <x v="0"/>
    <x v="10"/>
    <x v="0"/>
    <s v="Aplicar prácticas seguras, durante la conducción de vehículos de transporte de pasajeros, según los lineamientos establecidos en el curso."/>
    <s v="Valorar la importancia de la conducción segura y su impacto en quien conduce y su entorno_x000a_Identificar los peligros presentes en la conducción de vehículos de transporte de pasajeros, según los lineamientos del presente curso._x000a_Identificar las prácticas de conducción segura de vehículos de transporte de pasajeros, en distintos ámbitos de acuerdo a los lineamientos establecidos por la ACHS._x000a_"/>
    <m/>
    <s v="Importancia de la Conducción Segura._x000a_Peligros presentes en la conducción de vehículos de transporte de pasajeros._x000a_Prácticas de Conducción Segura."/>
    <s v="Sala"/>
    <s v="Evaluación de aprendizaje &gt; 75%._x000a_Asistencia: 100%."/>
    <s v="Teórica"/>
    <s v="Si"/>
    <s v="Aprobación"/>
    <s v="La sala debe contar con data y sus respectivas conexiones"/>
    <x v="0"/>
    <s v="Seguridad vial"/>
    <s v="Sectorial"/>
    <m/>
    <m/>
    <m/>
    <m/>
    <m/>
    <m/>
    <m/>
    <m/>
    <m/>
    <m/>
    <m/>
    <m/>
    <m/>
    <m/>
    <m/>
    <m/>
    <m/>
    <m/>
    <m/>
    <m/>
    <s v="X"/>
    <s v="Restringido"/>
    <s v="X"/>
    <m/>
    <m/>
    <m/>
    <m/>
    <m/>
    <m/>
    <m/>
    <m/>
    <x v="13"/>
  </r>
  <r>
    <x v="192"/>
    <x v="1"/>
    <x v="2"/>
    <n v="2"/>
    <n v="1"/>
    <s v="Indefinido"/>
    <x v="0"/>
    <x v="10"/>
    <x v="0"/>
    <s v="Aplicar prácticas seguras, durante la conducción de vehículos de transporte de pasajeros, según los lineamientos establecidos en el curso."/>
    <s v="Valorar la importancia de la conducción segura y su impacto en quien conduce y su entorno_x000a_Identificar los peligros presentes en la conducción de vehículos de transporte de pasajeros, según los lineamientos del presente curso._x000a_Identificar las prácticas de conducción segura de vehículos de transporte de pasajeros, en distintos ámbitos de acuerdo a los lineamientos establecidos por la ACHS."/>
    <m/>
    <s v="Importancia de la Conducción Segura._x000a_Peligros presentes en la conducción de vehículos de transporte de pasajeros._x000a_Prácticas de Conducción Segura._x000a_"/>
    <s v="Virtual"/>
    <s v="Evaluación de aprendizaje &gt; 75%."/>
    <s v="Teórica"/>
    <s v="Si"/>
    <s v="Aprobación"/>
    <s v="Poseer Licencia de conducir clase A1, A2 o A3, A1 antigua"/>
    <x v="0"/>
    <s v="Seguridad vial"/>
    <s v="Sectorial"/>
    <m/>
    <m/>
    <m/>
    <m/>
    <m/>
    <m/>
    <m/>
    <m/>
    <m/>
    <m/>
    <m/>
    <m/>
    <m/>
    <m/>
    <m/>
    <m/>
    <m/>
    <m/>
    <m/>
    <m/>
    <s v="X"/>
    <s v="Restringido"/>
    <s v="X"/>
    <m/>
    <m/>
    <m/>
    <m/>
    <m/>
    <m/>
    <m/>
    <m/>
    <x v="13"/>
  </r>
  <r>
    <x v="193"/>
    <x v="1"/>
    <x v="1"/>
    <n v="2"/>
    <n v="16"/>
    <n v="30"/>
    <x v="0"/>
    <x v="26"/>
    <x v="0"/>
    <s v="Aplicar prácticas seguras en la operación de equipos para movimiento de cargas._x000a_"/>
    <s v="Identificar  los incidentes típicos asociados a cada equipo._x000a_Conocer los principales peligros asociados a las tareas realizadas con cada equipo._x000a_Conocer las medidas de control asociados a las tareas realizadas con cada equipo._x000a_"/>
    <m/>
    <s v="Se seleccionan hasta tres equipos:_x000a_Apilador eléctrico._x000a_Grúa horquilla reach._x000a_Order picker._x000a_Transpaleta eléctrica._x000a_Transpaleta manual."/>
    <s v="Sala"/>
    <s v="Evaluación de aprendizaje &gt; 75%._x000a_Asistencia: 100%."/>
    <s v="Teórica"/>
    <s v="No"/>
    <s v="Aprobación"/>
    <s v="Se Seleccionan Hasta 3 Equipos Para La Versión De 2 Horas._x000a_Equipos disponibles:_x000a_Apilador eléctrico._x000a_Grúa horquilla REACH._x000a_Order picker._x000a_Transpaleta eléctrica._x000a_Transpaleta manual."/>
    <x v="0"/>
    <s v="Seguridad industrial"/>
    <s v="Intersectorial"/>
    <m/>
    <m/>
    <m/>
    <m/>
    <m/>
    <m/>
    <s v="X"/>
    <m/>
    <m/>
    <m/>
    <m/>
    <s v="X"/>
    <s v="X"/>
    <m/>
    <m/>
    <m/>
    <m/>
    <s v="X"/>
    <m/>
    <m/>
    <s v="X"/>
    <s v="Masivo"/>
    <s v="X"/>
    <s v="X"/>
    <m/>
    <m/>
    <m/>
    <m/>
    <m/>
    <m/>
    <m/>
    <x v="0"/>
  </r>
  <r>
    <x v="194"/>
    <x v="1"/>
    <x v="1"/>
    <n v="2"/>
    <n v="16"/>
    <n v="30"/>
    <x v="0"/>
    <x v="25"/>
    <x v="0"/>
    <s v="Aplicar las medidas de prevención y control en la operación de portacontenedores Reach Staker en las actividades desarrolladas en faenas portuarias, para evitar la ocurrencia de accidentes"/>
    <s v="Conocer los roles de la organización en materia de seguridad y salud ocupacional._x000a_Conocer la descripción de los portacontenedores Reach Stacker, sus accesorios y sistema de manejo._x000a_Conocer los incidentes recurrentes y las medidas de seguridad que presentan la operación de estos equipos._x000a_Conocer las tareas de mantención e inspecciones que se deben realizar para un correcto funcionamiento del equipo._x000a_"/>
    <m/>
    <s v="Descripción de equipo Reach Stacker, Tipos de accesorio de carga, tipos de spreader, maniobras que se realizan con el brazo y spreader._x000a_Incidentes recurrentes en la operació y Medidas generales de seguridad, _x000a_Uso de Reach Stacker: Obligaciones del operador de Reack Stacker, ajuste de cabina, desplazamiento o traslado del equipo, antes de levantar la carga, ejemplos de capacidad de elevación, manejo del brazo de elevación, elevación y conducción de contenedores, acciones que deben evitarse_x000a_Mantención, Inspección diaria, programa de inspección, medidas de control._x000a_"/>
    <s v="Sala"/>
    <s v="Evaluación de aprendizaje &gt; 75%._x000a_Asistencia: 100%."/>
    <s v="Teórica"/>
    <s v="No"/>
    <s v="Aprobación"/>
    <s v="La sala debe contar con data y sus respectivas conexiones"/>
    <x v="0"/>
    <s v="Seguridad industrial"/>
    <s v="Sectorial"/>
    <m/>
    <m/>
    <m/>
    <m/>
    <m/>
    <m/>
    <m/>
    <m/>
    <m/>
    <m/>
    <m/>
    <m/>
    <m/>
    <m/>
    <m/>
    <m/>
    <s v="X"/>
    <m/>
    <m/>
    <m/>
    <m/>
    <s v="Restringido"/>
    <s v="X"/>
    <s v="X"/>
    <s v="X"/>
    <m/>
    <m/>
    <m/>
    <m/>
    <m/>
    <m/>
    <x v="15"/>
  </r>
  <r>
    <x v="195"/>
    <x v="1"/>
    <x v="1"/>
    <n v="4"/>
    <n v="16"/>
    <n v="30"/>
    <x v="0"/>
    <x v="28"/>
    <x v="1"/>
    <s v="Aplicar correctamente prácticas de trabajo seguro en labores de ensilaje, conforme a los criterios establecidos en el curso."/>
    <s v="Conocer las características generales del ensilaje de mortalidad y marco legal._x000a_Reconocer las instalaciones y procesos productivos del ensilado de mortalidad._x000a_Reconocer los peligros y emergencias en procesos productivos _x000a_Reconocer las emergencias y primeros auxilios por intoxicación_x000a_Conocer las medidas preventivas en procesos de ensilaje"/>
    <m/>
    <s v="Características generales del ensilaje de mortalidad y marco legal._x000a_Instalaciones y procesos productivos del ensilado de mortalidad._x000a_Peligros y emergencias en procesos productivos._x000a_Emergencias y primeros auxilios por intoxicación._x000a_Medidas preventivas en procesos de ensilaje."/>
    <s v="Sala"/>
    <s v="Evaluación de aprendizaje &gt; 75%._x000a_Asistencia: 100%."/>
    <s v="Teórica"/>
    <s v="No"/>
    <s v="Aprobación"/>
    <s v="La sala debe contar con data y sus respectivas conexiones"/>
    <x v="0"/>
    <s v="Seguridad industrial"/>
    <s v="Sectorial"/>
    <s v="X"/>
    <m/>
    <m/>
    <m/>
    <m/>
    <m/>
    <m/>
    <m/>
    <m/>
    <m/>
    <m/>
    <m/>
    <m/>
    <m/>
    <m/>
    <m/>
    <m/>
    <m/>
    <m/>
    <m/>
    <m/>
    <s v="Restringido"/>
    <s v="X"/>
    <m/>
    <m/>
    <m/>
    <m/>
    <m/>
    <m/>
    <m/>
    <m/>
    <x v="6"/>
  </r>
  <r>
    <x v="196"/>
    <x v="0"/>
    <x v="1"/>
    <n v="1"/>
    <n v="1"/>
    <n v="30"/>
    <x v="0"/>
    <x v="13"/>
    <x v="0"/>
    <m/>
    <m/>
    <s v="Identificar los peligros presentes, los incidentes frecuentes y las medidas preventivas durante el proceso de recolección y disposición de residuos domiciliarios._x000a_"/>
    <s v="Consideraciones generales._x000a_Peligros presentes._x000a_Incidentes recurrentes._x000a_Medidas preventivas"/>
    <s v="Sala"/>
    <s v="Asistencia: 100%."/>
    <s v="No aplica"/>
    <s v="No"/>
    <s v="Participación"/>
    <s v="Charla dictada por OTEC, considerar que consume cuota de presupuesto"/>
    <x v="0"/>
    <s v="Seguridad industrial"/>
    <s v="Intersectorial"/>
    <m/>
    <m/>
    <m/>
    <m/>
    <m/>
    <m/>
    <m/>
    <m/>
    <m/>
    <m/>
    <s v="X"/>
    <m/>
    <m/>
    <m/>
    <m/>
    <m/>
    <m/>
    <m/>
    <m/>
    <m/>
    <s v="X"/>
    <s v="Masivo"/>
    <s v="X"/>
    <s v="X"/>
    <m/>
    <m/>
    <m/>
    <m/>
    <m/>
    <m/>
    <m/>
    <x v="0"/>
  </r>
  <r>
    <x v="197"/>
    <x v="1"/>
    <x v="1"/>
    <n v="4"/>
    <n v="16"/>
    <n v="30"/>
    <x v="0"/>
    <x v="0"/>
    <x v="0"/>
    <s v="Aplicar las prácticas seguras en el proceso metalmecánico para prevenir incidentes laborales, de acuerdo a los criterios establecidos en el curso."/>
    <s v="Identificar los peligros y riesgos_x000a_Conocer las medidas preventivas_x000a_Análisis de casos_x000a_"/>
    <m/>
    <s v="Introducción al proceso metalmecánico._x000a_Identificación de los peligros y riesgos_x000a_Medidas preventivas_x000a_Taller  de Análisis _x000a_"/>
    <s v="Sala"/>
    <s v="Evaluación de aprendizaje &gt; 75%._x000a_Asistencia: 100%."/>
    <s v="Teórica"/>
    <s v="Si"/>
    <s v="Aprobación"/>
    <s v="La sala debe contar con data y sus respectivas conexiones"/>
    <x v="0"/>
    <s v="Seguridad industrial"/>
    <s v="Sectorial"/>
    <m/>
    <m/>
    <m/>
    <m/>
    <m/>
    <m/>
    <m/>
    <m/>
    <m/>
    <m/>
    <m/>
    <s v="X"/>
    <m/>
    <m/>
    <m/>
    <m/>
    <m/>
    <m/>
    <m/>
    <m/>
    <m/>
    <s v="Restringido"/>
    <s v="X"/>
    <s v="X"/>
    <m/>
    <m/>
    <m/>
    <m/>
    <m/>
    <m/>
    <m/>
    <x v="5"/>
  </r>
  <r>
    <x v="198"/>
    <x v="1"/>
    <x v="0"/>
    <n v="4"/>
    <n v="10"/>
    <n v="30"/>
    <x v="0"/>
    <x v="24"/>
    <x v="1"/>
    <s v="Reconocer los riesgos, características y principales medidas preventivas aplicables al trabajo en postes."/>
    <s v="Conocer aspectos fundamentales del trabajo en postes, los equipos de protección personal a utilizar y la seguridad en este tipo de labores. "/>
    <m/>
    <s v="Trabajo en altura (definición de trabajo en altura, riesgo y peligro, además de los riesgos asociados al trabajo en postación)._x000a_Equipos de protección personal (definiciones, lista de EPP, inspecciones de un EPP, uso correcto, clasificación de EPP)._x000a_Trabajo seguro en escala (reconocer tipos de escala, sus partes, funciones y formas de trabajo seguro en estas, asi como también identificar riesgos eléctricos y sus consecuencias, tipos de postes y las formas de inspección de las escalas).                                                                                                                                                                                                   Ejercicio demostrativo en trabajo en escala (medidas de seguridad para este tipo de trabajos, paso a paso del tipo de trabajo, control y entrega de EPP, ejercicio de nudos de uso en postación)"/>
    <s v="Cerm"/>
    <s v="Evaluación de aprendizaje &gt; 75%._x000a_Asistencia: 100%."/>
    <s v="Teórica"/>
    <s v="No"/>
    <s v="Aprobación"/>
    <s v="CERM"/>
    <x v="0"/>
    <s v="Seguridad industrial"/>
    <s v="Sectorial"/>
    <m/>
    <m/>
    <m/>
    <m/>
    <m/>
    <m/>
    <s v="X"/>
    <m/>
    <m/>
    <m/>
    <m/>
    <m/>
    <m/>
    <m/>
    <m/>
    <m/>
    <m/>
    <m/>
    <m/>
    <m/>
    <m/>
    <s v="Masivo"/>
    <s v="X"/>
    <s v="X"/>
    <s v="X"/>
    <m/>
    <s v="X"/>
    <m/>
    <m/>
    <m/>
    <m/>
    <x v="0"/>
  </r>
  <r>
    <x v="199"/>
    <x v="2"/>
    <x v="4"/>
    <n v="8"/>
    <n v="10"/>
    <s v="Revisar máximo por sede en carta aceptación curso"/>
    <x v="0"/>
    <x v="24"/>
    <x v="1"/>
    <s v="Reconocer los riesgos, características y principales medidas preventivas aplicables al trabajo en postes."/>
    <s v="Conocer aspectos fundamentales del trabajo en postes, los equipos de protección personal a utilizar y la seguridad en este tipo de labores. "/>
    <m/>
    <s v="Trabajo en altura (definición de trabajo en altura, riesgo y peligro, además de los riesgos asociados al trabajo en postación)._x000a_Equipos de protección personal (definiciones, lista de EPP, inspecciones de un EPP, uso correcto, clasificación de EPP)._x000a_Trabajo seguro en escala (reconocer tipos de escala, sus partes, funciones y formas de trabajo seguro en estas, asi como también identificar riesgos eléctricos y sus consecuencias, tipos de postes y las formas de inspección de las escalas).                                                                                                                                                                                                   Ejercicio demostrativo en trabajo en escala (medidas de seguridad para este tipo de trabajos, paso a paso del tipo de trabajo, control y entrega de EPP, ejercicio de nudos de uso en postación)_x000a_Ejercicios prácticos"/>
    <s v="Cerm"/>
    <s v="Evaluación de aprendizaje &gt; 75%._x000a_Asistencia: 100%."/>
    <s v="Práctica"/>
    <s v="Si"/>
    <s v="Aprobación"/>
    <s v="Debes adjuntar en oportunidad Carta Aceptación Curso firmada por empresa. Descarga el formato de Carta desde SharePoint de Capacitaciones"/>
    <x v="0"/>
    <s v="Seguridad industrial"/>
    <s v="Sectorial"/>
    <m/>
    <m/>
    <m/>
    <m/>
    <m/>
    <m/>
    <s v="X"/>
    <m/>
    <m/>
    <m/>
    <m/>
    <m/>
    <m/>
    <m/>
    <m/>
    <m/>
    <m/>
    <m/>
    <m/>
    <m/>
    <m/>
    <s v="Masivo"/>
    <s v="X"/>
    <s v="X"/>
    <s v="X"/>
    <m/>
    <s v="X"/>
    <m/>
    <m/>
    <m/>
    <m/>
    <x v="8"/>
  </r>
  <r>
    <x v="200"/>
    <x v="1"/>
    <x v="0"/>
    <n v="4"/>
    <n v="10"/>
    <n v="30"/>
    <x v="0"/>
    <x v="24"/>
    <x v="1"/>
    <s v="Reconocer los riesgos, características y principales medidas preventivas aplicables al trabajo en altura."/>
    <s v="Conocer aspectos fundamentales del trabajo en altura, los equipos de protección personal a utilizar y la seguridad en este tipo de labores. "/>
    <m/>
    <s v="Trabajo en altura (definición de trabajo en altura, riesgo y peligro, además de diferenciación entre los distintos equipos auxiliadores de acceso a altura)._x000a_Equipos de protección personal (definiciones, lista de EPP, inspecciones de un EPP, uso correcto, clasificación de EPP)._x000a_Trabajo seguro en altura (formas seguras de trabajo en altura, síndrome del arnés y sus medidas preventivas).                                                                                                                                                                                                  _x000a_Ejercicio demostrativo en trabajo en altura (medidas de seguridad para este tipo de trabajos, paso a paso del tipo de trabajo, control y entrega de EPP, uso correcto de cinta anti trauma o estrobo de posicionamiento)_x000a_Ejercicios prácticos"/>
    <s v="Cerm"/>
    <s v="Evaluación de aprendizaje &gt; 75%._x000a_Asistencia: 100%."/>
    <s v="Teórica"/>
    <s v="No"/>
    <s v="Aprobación"/>
    <s v="CERM"/>
    <x v="0"/>
    <s v="Seguridad industrial"/>
    <s v="Intersectorial"/>
    <m/>
    <m/>
    <m/>
    <m/>
    <s v="X"/>
    <m/>
    <s v="X"/>
    <m/>
    <s v="X"/>
    <m/>
    <m/>
    <m/>
    <s v="X"/>
    <m/>
    <m/>
    <m/>
    <m/>
    <s v="X"/>
    <m/>
    <m/>
    <m/>
    <s v="Masivo"/>
    <s v="X"/>
    <s v="X"/>
    <s v="X"/>
    <m/>
    <s v="X"/>
    <m/>
    <m/>
    <m/>
    <m/>
    <x v="0"/>
  </r>
  <r>
    <x v="200"/>
    <x v="2"/>
    <x v="4"/>
    <n v="8"/>
    <n v="10"/>
    <s v="Revisar máximo por sede en carta aceptación curso"/>
    <x v="0"/>
    <x v="24"/>
    <x v="1"/>
    <s v="Reconocer los riesgos, características y principales medidas preventivas aplicables al trabajo en altura."/>
    <s v="Conocer aspectos fundamentales del trabajo en altura, los equipos de protección personal a utilizar y la seguridad en este tipo de labores. "/>
    <m/>
    <s v="Trabajo en altura (definición de trabajo en altura, riesgo y peligro, además de diferenciación entre los distintos equipos auxiliadores de acceso a altura)._x000a_Equipos de protección personal (definiciones, lista de EPP, inspecciones de un EPP, uso correcto, clasificación de EPP)._x000a_Trabajo seguro en altura (formas seguras de trabajo en altura, síndrome del arnés y sus medidas preventivas).                                                                                                                                                                                                  _x000a_Ejercicio demostrativo en trabajo en altura (medidas de seguridad para este tipo de trabajos, paso a paso del tipo de trabajo, control y entrega de EPP, uso correcto de cinta anti trauma o estrobo de posicionamiento)_x000a_Ejercicios prácticos"/>
    <s v="Cerm"/>
    <s v="Evaluación de aprendizaje &gt; 75%._x000a_Asistencia: 100%."/>
    <s v="Práctica"/>
    <s v="Si"/>
    <s v="Aprobación"/>
    <s v="Debes adjuntar en oportunidad Carta Aceptación Curso firmada por empresa. Descarga el formato de Carta desde SharePoint de Capacitaciones"/>
    <x v="0"/>
    <s v="Seguridad industrial"/>
    <s v="Intersectorial"/>
    <m/>
    <m/>
    <m/>
    <m/>
    <s v="X"/>
    <m/>
    <s v="X"/>
    <m/>
    <s v="X"/>
    <m/>
    <m/>
    <m/>
    <s v="X"/>
    <m/>
    <m/>
    <m/>
    <m/>
    <s v="X"/>
    <m/>
    <m/>
    <m/>
    <s v="Masivo"/>
    <s v="X"/>
    <s v="X"/>
    <s v="X"/>
    <m/>
    <s v="X"/>
    <m/>
    <m/>
    <m/>
    <m/>
    <x v="0"/>
  </r>
  <r>
    <x v="201"/>
    <x v="1"/>
    <x v="1"/>
    <n v="4"/>
    <n v="16"/>
    <n v="30"/>
    <x v="20"/>
    <x v="30"/>
    <x v="1"/>
    <s v="Conocer los principales riesgos asociados al fuego y aplicar las técnicas de prevención y uso de extintores."/>
    <s v="Conocer  el concepto de fuego y sus componentes._x000a_Reconocer consejos de prevención de incendios, tipos de extintores, partes de los extintores y ubicación de instalación._x000a_Distinguir agentes extintores para el de control de los diferentes tipos de fuego y medidas de seguridad en el uso del extintor."/>
    <m/>
    <s v="Fuego: Triángulo del fuego, tetraedro del fuego, conceptos adicionales._x000a_Incendios: Amago de incendio, formas de propagación, clasificación o tipos de fuego, fases del fuego, teoría de la extinción de incendios; medios para combatir el fuego; señalización, métodos de extinción._x000a_Formas de control: Marco legal, plan de evacuación."/>
    <s v="Sala"/>
    <s v="Evaluación de aprendizaje &gt; 75%._x000a_Asistencia: 100%."/>
    <s v="Teórica"/>
    <s v="Si"/>
    <s v="Aprobación"/>
    <s v="La sala debe contar con data y sus respectivas conexiones"/>
    <x v="0"/>
    <s v="Seguridad industrial"/>
    <s v="Intersectorial"/>
    <s v="X"/>
    <s v="X"/>
    <m/>
    <m/>
    <s v="X"/>
    <s v="X"/>
    <s v="X"/>
    <s v="X"/>
    <s v="X"/>
    <s v="X"/>
    <s v="X"/>
    <s v="X"/>
    <s v="X"/>
    <s v="X"/>
    <s v="X"/>
    <s v="X"/>
    <s v="X"/>
    <s v="X"/>
    <s v="X"/>
    <s v="X"/>
    <s v="X"/>
    <s v="Masivo"/>
    <s v="X"/>
    <s v="X"/>
    <s v="X"/>
    <s v="X"/>
    <s v="X"/>
    <s v="X"/>
    <s v="X"/>
    <m/>
    <m/>
    <x v="0"/>
  </r>
  <r>
    <x v="201"/>
    <x v="1"/>
    <x v="2"/>
    <n v="2"/>
    <n v="1"/>
    <s v="Indefinido"/>
    <x v="20"/>
    <x v="30"/>
    <x v="1"/>
    <s v="Conocer los principales riesgos asociados al fuego y aplicar las técnicas de prevención y uso de extintores."/>
    <s v="Conocer  el concepto de fuego y sus componentes._x000a_Reconocer consejos de prevención de incendios, tipos de extintores, partes de los extintores y ubicación de instalación._x000a_Distinguir agentes extintores para el de control de los diferentes tipos de fuego y medidas de seguridad en el uso del extintor."/>
    <m/>
    <s v="Fuego: Triángulo del fuego, tetraedro del fuego, conceptos adicionales._x000a_Incendios: Amago de incendio, formas de propagación, clasificación o tipos de fuego, fases del fuego, teoría de la extinción de incendios; medios para combatir el fuego; señalización, métodos de extinción._x000a_Formas de control: Marco legal, plan de evacuación."/>
    <s v="Virtual"/>
    <s v="Evaluación de aprendizaje &gt; 75%."/>
    <s v="Teórica"/>
    <s v="Si"/>
    <s v="Aprobación"/>
    <s v=""/>
    <x v="0"/>
    <s v="Seguridad industrial"/>
    <s v="Intersectorial"/>
    <s v="X"/>
    <s v="X"/>
    <m/>
    <m/>
    <s v="X"/>
    <s v="X"/>
    <s v="X"/>
    <s v="X"/>
    <s v="X"/>
    <s v="X"/>
    <s v="X"/>
    <s v="X"/>
    <s v="X"/>
    <s v="X"/>
    <s v="X"/>
    <s v="X"/>
    <s v="X"/>
    <s v="X"/>
    <s v="X"/>
    <s v="X"/>
    <s v="X"/>
    <s v="Masivo"/>
    <s v="X"/>
    <s v="X"/>
    <s v="X"/>
    <s v="X"/>
    <s v="X"/>
    <s v="X"/>
    <s v="X"/>
    <m/>
    <m/>
    <x v="0"/>
  </r>
  <r>
    <x v="202"/>
    <x v="1"/>
    <x v="2"/>
    <n v="3"/>
    <n v="1"/>
    <s v="Indefinido"/>
    <x v="13"/>
    <x v="9"/>
    <x v="3"/>
    <s v="Implementar un Sistema de Gestión de Seguridad y Salud en el Trabajo."/>
    <s v="Describir los componentes de un sistema de gestión de seguridad y salud en el trabajo _x000a_Interpretar los fundamentos, requisitos y recomendaciones para la mejora del desempeño establecidos en un SGSST _x000a_Diseñar los elementos requeridos para la organización, estructuración, registro e indicadores de un SGSST_x000a_"/>
    <m/>
    <s v="El Sistema de Gestión de Seguridad y Salud en el Trabajo_x000a_Procesos del Sistema de Gestión de Seguridad y Salud en el Trabajo"/>
    <s v="Virtual"/>
    <s v="Evaluación de aprendizaje &gt; 75%._x000a_Asistencia: 100%."/>
    <s v="Teórica"/>
    <s v="Si"/>
    <s v="Aprobación"/>
    <m/>
    <x v="6"/>
    <s v="Sistemas de gestión"/>
    <s v="Intersectorial"/>
    <s v="X"/>
    <s v="X"/>
    <m/>
    <m/>
    <s v="X"/>
    <s v="X"/>
    <s v="X"/>
    <s v="X"/>
    <s v="X"/>
    <s v="X"/>
    <s v="X"/>
    <s v="X"/>
    <s v="X"/>
    <s v="X"/>
    <s v="X"/>
    <s v="X"/>
    <s v="X"/>
    <s v="X"/>
    <s v="X"/>
    <s v="X"/>
    <s v="X"/>
    <s v="Masivo"/>
    <m/>
    <s v="X"/>
    <s v="X"/>
    <s v="X"/>
    <s v="X"/>
    <s v="X"/>
    <m/>
    <m/>
    <m/>
    <x v="0"/>
  </r>
  <r>
    <x v="203"/>
    <x v="1"/>
    <x v="0"/>
    <n v="4"/>
    <n v="10"/>
    <n v="30"/>
    <x v="21"/>
    <x v="28"/>
    <x v="3"/>
    <s v="Aplicar técnicas de ventilación en minas y túneles para una correcta renovación de aire, dilución de gases contaminantes y polvo y controlar los humos en caso de incendio, asegurando una atmósfera respirable y segura para desarrollar cada uno de los trabajos inherentes a las faenas."/>
    <s v="Conocer por que son necesarios los sistemas de ventilación en minería subterránea._x000a_Conocer los riesgos ambientales presentes en los procesos mineros._x000a_Conocer las incidencias climáticas en ventilación, que se generan al interior mina._x000a_Conocer los equipos de ventilación y las variables para determinar el caudal requerido para faenas en interior mina._x000a_Conocer los equipos colectores de partículas y su finalidad._x000a_"/>
    <s v="_x000a_"/>
    <s v="Sistemas de Ventilación en Minería Subterránea_x000a_Riesgos Ambientales en Procesos Mineros_x000a_Incidencias Climáticas en Ventilación_x000a_Equipos de Ventilación y Caudales_x000a_Ventilación – Colectores de Partículas_x000a_"/>
    <s v="Virtual - Streaming"/>
    <s v="Asistencia: 100%."/>
    <s v="Teórica"/>
    <s v="Si"/>
    <s v="Aprobación"/>
    <m/>
    <x v="0"/>
    <s v="Seguridad industrial"/>
    <s v="Sectorial"/>
    <m/>
    <m/>
    <m/>
    <m/>
    <m/>
    <m/>
    <m/>
    <m/>
    <m/>
    <m/>
    <m/>
    <m/>
    <s v="X"/>
    <m/>
    <m/>
    <m/>
    <m/>
    <m/>
    <m/>
    <m/>
    <m/>
    <s v="Masivo"/>
    <m/>
    <s v="X"/>
    <s v="X"/>
    <m/>
    <m/>
    <s v="X"/>
    <m/>
    <m/>
    <m/>
    <x v="11"/>
  </r>
  <r>
    <x v="204"/>
    <x v="1"/>
    <x v="0"/>
    <n v="2"/>
    <n v="10"/>
    <n v="30"/>
    <x v="2"/>
    <x v="39"/>
    <x v="1"/>
    <s v="Aplicar técnicas de liderazgo en sus equipos de trabajo, con el fin de mejorar sus resultados e impactar positivamente en los ambientes laborales,  según los lineamientos de este curso."/>
    <s v="Identificar qué significa ser líder hoy y  reconocer los distintos estilos de liderazgo._x000a_Entender la importancia de la comunicación y los estilos de relacionamiento para generar ambientes de trabajo sanos."/>
    <m/>
    <s v="El Liderazgo, estilos, gestión y liderazgo personal._x000a_Plan de acción personal._x000a_Comunicación positiva._x000a_Estilos de relacionamiento y tips de relacionamiento._x000a_"/>
    <s v="Virtual - Streaming"/>
    <s v="Evaluación de aprendizaje &gt; 75%._x000a_Asistencia: 100%."/>
    <s v="Teórica"/>
    <s v="No"/>
    <s v="Aprobación"/>
    <m/>
    <x v="0"/>
    <s v="Seguridad industrial"/>
    <s v="Intersectorial"/>
    <s v="X"/>
    <s v="X"/>
    <m/>
    <m/>
    <s v="X"/>
    <s v="X"/>
    <s v="X"/>
    <s v="X"/>
    <s v="X"/>
    <s v="X"/>
    <s v="X"/>
    <s v="X"/>
    <s v="X"/>
    <s v="X"/>
    <s v="X"/>
    <s v="X"/>
    <s v="X"/>
    <s v="X"/>
    <s v="X"/>
    <s v="X"/>
    <s v="X"/>
    <s v="Masivo"/>
    <m/>
    <s v="X"/>
    <s v="X"/>
    <s v="X"/>
    <m/>
    <m/>
    <m/>
    <m/>
    <m/>
    <x v="0"/>
  </r>
  <r>
    <x v="204"/>
    <x v="1"/>
    <x v="1"/>
    <n v="4"/>
    <n v="16"/>
    <n v="30"/>
    <x v="2"/>
    <x v="39"/>
    <x v="1"/>
    <s v="Aplicar técnicas de liderazgo en sus equipos de trabajo, con el fin de mejorar sus resultados e impactar positivamente en los ambientes laborales,  según los lineamientos de este curso."/>
    <s v="Identificar qué significa ser líder hoy y  reconocer los distintos estilos de liderazgo._x000a_Entender la importancia de la comunicación y los estilos de relacionamiento para generar ambientes de trabajo sanos."/>
    <m/>
    <s v="El Liderazgo, estilos, gestión y liderazgo personal._x000a_Plan de acción personal._x000a_Comunicación positiva._x000a_Estilos de relacionamiento y tips de relacionamiento._x000a_"/>
    <s v="Sala"/>
    <s v="Evaluación de aprendizaje &gt; 75%._x000a_Asistencia: 100%."/>
    <s v="Teórica"/>
    <s v="Si"/>
    <s v="Aprobación"/>
    <s v="La sala debe contar con data y sus respectivas conexiones"/>
    <x v="0"/>
    <s v="Seguridad industrial"/>
    <s v="Intersectorial"/>
    <s v="X"/>
    <s v="X"/>
    <m/>
    <m/>
    <s v="X"/>
    <s v="X"/>
    <s v="X"/>
    <s v="X"/>
    <s v="X"/>
    <s v="X"/>
    <s v="X"/>
    <s v="X"/>
    <s v="X"/>
    <s v="X"/>
    <s v="X"/>
    <s v="X"/>
    <s v="X"/>
    <s v="X"/>
    <s v="X"/>
    <s v="X"/>
    <s v="X"/>
    <s v="Masivo"/>
    <m/>
    <s v="X"/>
    <s v="X"/>
    <s v="X"/>
    <m/>
    <m/>
    <m/>
    <m/>
    <m/>
    <x v="0"/>
  </r>
  <r>
    <x v="205"/>
    <x v="0"/>
    <x v="1"/>
    <n v="1"/>
    <n v="1"/>
    <n v="30"/>
    <x v="0"/>
    <x v="23"/>
    <x v="1"/>
    <m/>
    <m/>
    <s v="Conocer los requisitos básicos normativos para un Tablero BT del tipo móvil._x000a_"/>
    <s v="Información del tablero en baja tensión._x000a_Señales de seguridad e indicación de peligro._x000a_Tierra de protección. _x000a_Tableros eléctricos con circuitos rotulados _x000a_Tableros eléctricos con cubiertas y tapas _x000a_Tableros eléctricos con parada de emergencia_x000a_Conductores con y sin terminales_x000a_Tableros accesibles sólo a personal calificado. _x000a_Código de colores y prevención de contactos directos. _x000a_Iluminación en salas eléctricas o zonas de tableros"/>
    <s v="Sala"/>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s v="X"/>
    <s v="X"/>
    <s v="X"/>
    <s v="X"/>
    <s v="X"/>
    <s v="X"/>
    <s v="X"/>
    <s v="X"/>
    <s v="X"/>
    <s v="X"/>
    <s v="X"/>
    <s v="X"/>
    <s v="X"/>
    <s v="X"/>
    <s v="X"/>
    <s v="X"/>
    <s v="Masivo"/>
    <s v="X"/>
    <s v="X"/>
    <s v="X"/>
    <m/>
    <m/>
    <m/>
    <m/>
    <m/>
    <m/>
    <x v="0"/>
  </r>
  <r>
    <x v="206"/>
    <x v="2"/>
    <x v="1"/>
    <n v="16"/>
    <n v="16"/>
    <n v="30"/>
    <x v="0"/>
    <x v="14"/>
    <x v="1"/>
    <s v="Aplicar prácticas de trabajo seguro durante la atención de pacientes en centros hospitalarios del sector público."/>
    <m/>
    <m/>
    <s v="Ergonomía y autocuidado en el trabajo._x000a_Técnicas de movilización y traslado de pacientes: incluye taller._x000a_Ejercicios compensatorios."/>
    <s v="Sala"/>
    <s v="Evaluación de aprendizaje &gt; 75%._x000a_Asistencia: 100%."/>
    <s v="Práctica - Teórica"/>
    <s v="No"/>
    <s v="Aprobación"/>
    <s v="Para el módulo: técnicas de movilización y traslado de pacientes, cliente debe disponibilizar 2 sillas de ruedas, 2 camillas y sala apropiada."/>
    <x v="0"/>
    <s v="Higiene industrial"/>
    <s v="Sectorial"/>
    <m/>
    <m/>
    <m/>
    <m/>
    <m/>
    <m/>
    <m/>
    <m/>
    <m/>
    <m/>
    <m/>
    <m/>
    <m/>
    <m/>
    <m/>
    <m/>
    <m/>
    <m/>
    <m/>
    <s v="X"/>
    <m/>
    <s v="Masivo"/>
    <s v="X"/>
    <s v="X"/>
    <s v="X"/>
    <m/>
    <m/>
    <m/>
    <m/>
    <m/>
    <m/>
    <x v="12"/>
  </r>
  <r>
    <x v="207"/>
    <x v="0"/>
    <x v="1"/>
    <n v="1"/>
    <n v="1"/>
    <n v="30"/>
    <x v="0"/>
    <x v="14"/>
    <x v="1"/>
    <m/>
    <m/>
    <s v="Instruir acerca de técnicas preventivas asociadas al movimiento y traslado de niños y lactantes."/>
    <m/>
    <s v="Sala"/>
    <s v="Asistencia: 100%."/>
    <s v="No aplica"/>
    <s v="No"/>
    <s v="Participación"/>
    <s v="Charla dictada por expertos ACHS, en tal caso no consume cuotas. O puede ser dictada por facilitador OTEC en tal caso sí consumirá cuotas de capacitación."/>
    <x v="0"/>
    <s v="Higiene industrial"/>
    <s v="Intersectorial"/>
    <m/>
    <m/>
    <m/>
    <m/>
    <m/>
    <s v="X"/>
    <m/>
    <m/>
    <m/>
    <m/>
    <s v="X"/>
    <m/>
    <m/>
    <m/>
    <m/>
    <m/>
    <m/>
    <m/>
    <m/>
    <s v="X"/>
    <m/>
    <s v="Masivo"/>
    <s v="X"/>
    <s v="X"/>
    <s v="X"/>
    <m/>
    <m/>
    <m/>
    <m/>
    <m/>
    <m/>
    <x v="0"/>
  </r>
  <r>
    <x v="208"/>
    <x v="0"/>
    <x v="0"/>
    <n v="1"/>
    <n v="10"/>
    <n v="500"/>
    <x v="9"/>
    <x v="14"/>
    <x v="1"/>
    <m/>
    <m/>
    <s v="Comprender los factores ergonómicos asociados al teletrabajo y medidas para minimizar sus efectos adversos. "/>
    <s v="Contexto normativo del teletrabajo en Chile._x000a_Factores ergonómicos y medidas frente al teletrabajo._x000a_"/>
    <s v="Virtual - Streaming"/>
    <s v="Asistencia: 100%."/>
    <s v="No aplica"/>
    <s v="No"/>
    <s v="Participación"/>
    <s v="Charla dictada por OTEC, considerar que consume cuota de presupuesto"/>
    <x v="0"/>
    <s v="Teletrabajo"/>
    <s v="Intersectorial"/>
    <s v="X"/>
    <s v="X"/>
    <m/>
    <m/>
    <s v="X"/>
    <s v="X"/>
    <s v="X"/>
    <s v="X"/>
    <s v="X"/>
    <m/>
    <s v="X"/>
    <s v="X"/>
    <s v="X"/>
    <m/>
    <s v="X"/>
    <s v="X"/>
    <s v="X"/>
    <s v="X"/>
    <m/>
    <s v="X"/>
    <s v="X"/>
    <s v="Masivo"/>
    <s v="X"/>
    <s v="X"/>
    <s v="X"/>
    <s v="X"/>
    <s v="X"/>
    <s v="X"/>
    <s v="X"/>
    <s v="X"/>
    <m/>
    <x v="0"/>
  </r>
  <r>
    <x v="208"/>
    <x v="1"/>
    <x v="0"/>
    <n v="2"/>
    <n v="10"/>
    <n v="30"/>
    <x v="9"/>
    <x v="14"/>
    <x v="1"/>
    <s v="Aplicar técnicas ergonómicas en sus actividades laborales bajo la modalidad en teletrabajo, no dañe su salud y prevenga dolencias musculoesqueléticas, conforme a los criterios establecidos en el curso"/>
    <s v="Conocer el contexto normativo del teletrabajo en Chile._x000a_Comprender los factores ergonómicos asociados al teletrabajo y medidas para minimizar sus efectos adversos. _x000a_Conocer los pasos para una implementación exitosa del teletrabajo._x000a_"/>
    <m/>
    <s v="Contexto normativo del teletrabajo en Chile._x000a_Factores ergonómicos y medidas frente al teletrabajo._x000a_Implementación del teletrabajo: Recomendaciones"/>
    <s v="Virtual - Streaming"/>
    <s v="Evaluación de aprendizaje &gt; 75%._x000a_Asistencia: 100%."/>
    <s v="Teórica"/>
    <s v="No"/>
    <s v="Aprobación"/>
    <m/>
    <x v="0"/>
    <s v="Teletrabajo"/>
    <s v="Intersectorial"/>
    <s v="X"/>
    <s v="X"/>
    <m/>
    <m/>
    <s v="X"/>
    <s v="X"/>
    <s v="X"/>
    <s v="X"/>
    <s v="X"/>
    <m/>
    <s v="X"/>
    <s v="X"/>
    <s v="X"/>
    <m/>
    <s v="X"/>
    <s v="X"/>
    <s v="X"/>
    <s v="X"/>
    <m/>
    <s v="X"/>
    <s v="X"/>
    <s v="Masivo"/>
    <s v="X"/>
    <s v="X"/>
    <s v="X"/>
    <s v="X"/>
    <s v="X"/>
    <s v="X"/>
    <s v="X"/>
    <s v="X"/>
    <m/>
    <x v="0"/>
  </r>
  <r>
    <x v="208"/>
    <x v="0"/>
    <x v="3"/>
    <n v="1"/>
    <n v="12"/>
    <n v="15"/>
    <x v="9"/>
    <x v="14"/>
    <x v="1"/>
    <m/>
    <m/>
    <s v="Comprender los factores ergonómicos asociados al teletrabajo y medidas para minimizar sus efectos adversos. "/>
    <s v="Contexto normativo del teletrabajo en Chile._x000a_Factores ergonómicos y medidas frente al teletrabajo._x000a_"/>
    <s v="Aula móvil"/>
    <s v="Asistencia: 100%."/>
    <s v="No aplica"/>
    <s v="No"/>
    <s v="Participación"/>
    <s v="Solo se puede solicitar una especialidad de charla por día. Esta charla corresponde a la especialidad &quot;ergonomía&quot;. Charla dictada por facilitador en el aula movíl, la cual se encuentra equipada para ejecutar las charlas al aire libre, aplicando las medidas sanitarias por la Autoridad._x000a_"/>
    <x v="0"/>
    <s v="Teletrabajo"/>
    <s v="Intersectorial"/>
    <s v="X"/>
    <s v="X"/>
    <m/>
    <m/>
    <s v="X"/>
    <s v="X"/>
    <s v="X"/>
    <s v="X"/>
    <s v="X"/>
    <m/>
    <s v="X"/>
    <s v="X"/>
    <s v="X"/>
    <m/>
    <s v="X"/>
    <s v="X"/>
    <s v="X"/>
    <s v="X"/>
    <m/>
    <s v="X"/>
    <s v="X"/>
    <s v="Masivo"/>
    <s v="X"/>
    <s v="X"/>
    <s v="X"/>
    <s v="X"/>
    <s v="X"/>
    <s v="X"/>
    <s v="X"/>
    <s v="X"/>
    <m/>
    <x v="0"/>
  </r>
  <r>
    <x v="209"/>
    <x v="1"/>
    <x v="1"/>
    <n v="4"/>
    <n v="16"/>
    <n v="30"/>
    <x v="0"/>
    <x v="24"/>
    <x v="1"/>
    <s v="Aplicar las medidas preventivas que deben considerarse para conformarlas, utilizarlas, así como en su desarme, conociendo las diversas superficies utilizadas para realizar trabajos en altura."/>
    <m/>
    <m/>
    <s v="Introducción._x000a_Andamios._x000a_Accesos y vías de circulación para trabajos en altura._x000a_Faenas con riesgo de caídas desde altura._x000a_Sistema de Detección de Caídas."/>
    <s v="Sala"/>
    <s v="Evaluación de aprendizaje &gt; 75%._x000a_Asistencia: 100%."/>
    <s v="Teórica"/>
    <s v="Si"/>
    <s v="Aprobación"/>
    <s v="La sala debe contar con data y sus respectivas conexiones"/>
    <x v="0"/>
    <s v="Seguridad industrial"/>
    <s v="Sectorial"/>
    <m/>
    <m/>
    <m/>
    <m/>
    <s v="X"/>
    <m/>
    <m/>
    <m/>
    <m/>
    <m/>
    <m/>
    <m/>
    <m/>
    <m/>
    <m/>
    <m/>
    <m/>
    <m/>
    <m/>
    <m/>
    <m/>
    <s v="Masivo"/>
    <s v="X"/>
    <m/>
    <m/>
    <m/>
    <m/>
    <m/>
    <m/>
    <m/>
    <m/>
    <x v="3"/>
  </r>
  <r>
    <x v="210"/>
    <x v="1"/>
    <x v="0"/>
    <n v="4"/>
    <n v="10"/>
    <n v="30"/>
    <x v="0"/>
    <x v="24"/>
    <x v="1"/>
    <s v="Aplicar las medidas preventivas que corresponden a las actividades de trabajo en altura, conforme a los criterios establecidos en el curso."/>
    <s v="Conocer la normativa asociada a trabajo en altura._x000a_Peligros y riesgos del trabajo en altura en postes y plataformas._x000a_Reconocer los sistemas y equipos de protección._x000a_Conocer maniobras de rescate."/>
    <m/>
    <s v="Normativa en trabajo en altura._x000a_Postes, cables, escalas._x000a_Definición y tipos de trabajo en altura._x000a_Riesgos y consecuencias de una caída._x000a_Sistemas y equipos de protección anti caídas._x000a_Actuación ante emergencias._x000a_"/>
    <s v="Virtual - Streaming"/>
    <s v="Evaluación de aprendizaje &gt; 75%._x000a_Asistencia: 100%."/>
    <s v="Teórica"/>
    <s v="No"/>
    <s v="Aprobación"/>
    <m/>
    <x v="0"/>
    <s v="Seguridad industrial"/>
    <s v="Sectorial"/>
    <m/>
    <m/>
    <m/>
    <m/>
    <m/>
    <m/>
    <s v="X"/>
    <m/>
    <m/>
    <m/>
    <m/>
    <m/>
    <m/>
    <m/>
    <m/>
    <m/>
    <m/>
    <m/>
    <m/>
    <m/>
    <m/>
    <s v="Restringido"/>
    <s v="X"/>
    <m/>
    <m/>
    <m/>
    <m/>
    <m/>
    <m/>
    <m/>
    <m/>
    <x v="8"/>
  </r>
  <r>
    <x v="211"/>
    <x v="1"/>
    <x v="1"/>
    <n v="4"/>
    <n v="16"/>
    <n v="30"/>
    <x v="0"/>
    <x v="24"/>
    <x v="1"/>
    <s v="Aplicar las medidas preventivas para evitar caídas de altura según los criterios establecidos por ACHS."/>
    <s v="Conocer las principales características de los trabajos en altura y los sistemas de protección de caídas. _x000a_Conocer los peligros asociados a trabajos en altura en andamios y plataformas elevadoras, escalas y techumbres._x000a_Conocer las medidas preventivas asociadas a trabajos en altura en andamios y plataformas elevadoras, escalas y techumbres."/>
    <m/>
    <s v="Principales características de los componentes en el trabajo en altura._x000a_Peligros en el uso de los componentes en el trabajo en altura._x000a_Medidas preventivas para el trabajo en altura."/>
    <s v="Sala"/>
    <s v="Evaluación de aprendizaje &gt; 75%._x000a_Asistencia: 100%."/>
    <s v="Teórica"/>
    <s v="Si"/>
    <s v="Aprobación"/>
    <s v="La sala debe contar con data y sus respectivas conexiones"/>
    <x v="0"/>
    <s v="Seguridad industrial"/>
    <s v="Intersectorial"/>
    <m/>
    <m/>
    <m/>
    <m/>
    <s v="X"/>
    <m/>
    <s v="X"/>
    <m/>
    <s v="X"/>
    <m/>
    <m/>
    <s v="X"/>
    <s v="X"/>
    <m/>
    <m/>
    <m/>
    <m/>
    <s v="X"/>
    <m/>
    <m/>
    <m/>
    <s v="Masivo"/>
    <s v="X"/>
    <s v="X"/>
    <s v="X"/>
    <m/>
    <s v="X"/>
    <m/>
    <m/>
    <m/>
    <m/>
    <x v="0"/>
  </r>
  <r>
    <x v="212"/>
    <x v="1"/>
    <x v="1"/>
    <n v="4"/>
    <n v="16"/>
    <n v="30"/>
    <x v="0"/>
    <x v="24"/>
    <x v="1"/>
    <s v="Aplicar las medidas preventivas para evitar caídas de altura según los criterios establecidos por ACHS."/>
    <s v="Conocer las principales características de los componentes en el trabajo en altura._x000a_Conocer los peligros en los trabajos en escalas y techumbres en el trabajo en altura._x000a_Identificar las medidas preventivas para el trabajo en altura. "/>
    <m/>
    <s v="Principales características de los componentes en el trabajo en altura._x000a_Peligros en el uso de los componentes en el trabajo en altura._x000a_Medidas preventivas para el trabajo en altura."/>
    <s v="Sala"/>
    <s v="Evaluación de aprendizaje &gt; 75%._x000a_Asistencia: 100%."/>
    <s v="Teórica"/>
    <s v="Si"/>
    <s v="Aprobación"/>
    <s v="La sala debe contar con data y sus respectivas conexiones"/>
    <x v="0"/>
    <s v="Seguridad industrial"/>
    <s v="Intersectorial"/>
    <m/>
    <m/>
    <m/>
    <m/>
    <s v="X"/>
    <m/>
    <s v="X"/>
    <m/>
    <m/>
    <m/>
    <m/>
    <s v="X"/>
    <s v="X"/>
    <m/>
    <m/>
    <m/>
    <m/>
    <s v="X"/>
    <m/>
    <m/>
    <m/>
    <s v="Masivo"/>
    <s v="X"/>
    <s v="X"/>
    <s v="X"/>
    <m/>
    <s v="X"/>
    <m/>
    <m/>
    <m/>
    <m/>
    <x v="0"/>
  </r>
  <r>
    <x v="213"/>
    <x v="1"/>
    <x v="2"/>
    <n v="3"/>
    <n v="1"/>
    <s v="Indefinido"/>
    <x v="1"/>
    <x v="18"/>
    <x v="0"/>
    <s v="Realizar un trabajo en cámara hiperbárica en las condiciones de seguridad y de salud que permitan evitar accidentes del trabajo o enfermedades profesionales."/>
    <s v="Conocer los agentes de riesgo presentes en el proceso de trabajo en cámaras hiperbáricas para prevenir los riesgos que atenten contra la seguridad y salud de los trabajadores/as expuestos/as a condiciones hiperbáricas. _x000a_Conocer los riesgos específicos asociados a la operación de una cámara hiperbárica y condiciones hiperbáricas_x000a_Reconocer el funcionamiento y generalidades de la medicina hiperbárica._x000a_Conocer los elementos que conforman los diferentes tipos de cámara (monoplaza y multiplaza)._x000a_Conocer los riesgos específicos asociados a la operación de una cámara hiperbárica y condiciones hiperbáricas._x000a_Conocer las medidas de control frente a los riesgos presentes en el trabajo en cámaras hiperbáricas, con el fin de evitar accidentes del trabajo y enfermedades profesionales, en los trabajadores/as expuestos a condiciones hiperbáricas._x000a_Conocer las medidas de seguridad y planes de emergencias y evacuación."/>
    <m/>
    <s v="Ley general de los gases, tablas de tratamiento y efectos fisiológicos de la medicina hiperbárica_x000a_Sistema de compresión de aire para una cámara hiperbárica._x000a_Sistemas de control y/o soportes necesarios en una cámara hiperbárica multiplaza._x000a_Equipamiento interior cámara. _x000a_Equipamiento de seguridad de una cámara hiperbárica._x000a_Normativa en clínicas hiperbáricas y seguridad en la operación de cámaras hiperbáricas._x000a_Mantenimiento diario, semanal y mensual._x000a_Vigilancia de la salud para trabajadores expuestos a condiciones hiperbáricas."/>
    <s v="Virtual"/>
    <s v="Evaluación de aprendizaje &gt; 75%."/>
    <s v="Teórica"/>
    <s v="Si"/>
    <s v="Aprobación"/>
    <m/>
    <x v="0"/>
    <s v="Higiene industrial"/>
    <s v="Intersectorial"/>
    <s v="X"/>
    <m/>
    <m/>
    <m/>
    <m/>
    <m/>
    <m/>
    <m/>
    <m/>
    <m/>
    <m/>
    <m/>
    <m/>
    <m/>
    <m/>
    <m/>
    <s v="X"/>
    <m/>
    <m/>
    <m/>
    <m/>
    <s v="Masivo"/>
    <s v="X"/>
    <s v="X"/>
    <s v="X"/>
    <m/>
    <m/>
    <m/>
    <m/>
    <m/>
    <m/>
    <x v="0"/>
  </r>
  <r>
    <x v="214"/>
    <x v="1"/>
    <x v="2"/>
    <n v="2"/>
    <n v="1"/>
    <s v="Indefinido"/>
    <x v="0"/>
    <x v="41"/>
    <x v="1"/>
    <s v="Aplicar las medidas preventivas durante el trabajo en espacios confinados, conforme a los criterios establecidos por ACHS."/>
    <s v="Conocer lo que es un espacio confinado y sus características, de acuerdo a los planteamientos señalados por ACHS._x000a_Conocer los peligros asociados al trabajo en espacios confinados, según lo indicado en este curso._x000a_Conocer las medidas preventivas para el trabajo en espacios confinados, de acuerdo a lo planteado por ACHS."/>
    <m/>
    <s v="Identificación de un espacio confinado y sus características._x000a_Peligros asociados al trabajo en espacios confinados._x000a_Medidas preventivas para el trabajo en espacios confinados."/>
    <s v="Virtual"/>
    <s v="Evaluación de aprendizaje &gt; 75%."/>
    <s v="Teórica"/>
    <s v="Si"/>
    <s v="Aprobación"/>
    <s v=""/>
    <x v="0"/>
    <s v="Seguridad industrial"/>
    <s v="Intersectorial"/>
    <s v="X"/>
    <s v="X"/>
    <m/>
    <m/>
    <s v="X"/>
    <s v="X"/>
    <s v="X"/>
    <s v="X"/>
    <s v="X"/>
    <m/>
    <s v="X"/>
    <s v="X"/>
    <s v="X"/>
    <s v="X"/>
    <s v="X"/>
    <s v="X"/>
    <s v="X"/>
    <s v="X"/>
    <m/>
    <s v="X"/>
    <s v="X"/>
    <s v="Masivo"/>
    <s v="X"/>
    <m/>
    <m/>
    <m/>
    <m/>
    <m/>
    <m/>
    <m/>
    <m/>
    <x v="0"/>
  </r>
  <r>
    <x v="214"/>
    <x v="1"/>
    <x v="1"/>
    <n v="4"/>
    <n v="16"/>
    <n v="30"/>
    <x v="0"/>
    <x v="41"/>
    <x v="1"/>
    <s v="Aplicar las medidas preventivas durante el trabajo en espacios confinados, conforme a los criterios establecidos por ACHS."/>
    <s v="Conocer lo que es un espacio confinado y sus características, de acuerdo a los planteamientos señalados por ACHS._x000a_Conocer los peligros asociados al trabajo en espacios confinados, según lo indicado en este curso._x000a_Conocer las medidas preventivas para el trabajo en espacios confinados, de acuerdo a lo planteado por ACHS."/>
    <m/>
    <s v="Identificación de un espacio confinado y sus características._x000a_Peligros asociados al trabajo en espacios confinados._x000a_Medidas preventivas para el trabajo en espacios confinados."/>
    <s v="Sala"/>
    <s v="Evaluación de aprendizaje &gt; 75%._x000a_Asistencia: 100%."/>
    <s v="Teórica"/>
    <s v="Si"/>
    <s v="Aprobación"/>
    <s v="La sala debe contar con data y sus respectivas conexiones"/>
    <x v="0"/>
    <s v="Seguridad industrial"/>
    <s v="Intersectorial"/>
    <s v="X"/>
    <s v="X"/>
    <m/>
    <m/>
    <s v="X"/>
    <s v="X"/>
    <s v="X"/>
    <s v="X"/>
    <s v="X"/>
    <m/>
    <s v="X"/>
    <s v="X"/>
    <s v="X"/>
    <s v="X"/>
    <s v="X"/>
    <s v="X"/>
    <s v="X"/>
    <s v="X"/>
    <m/>
    <s v="X"/>
    <s v="X"/>
    <s v="Masivo"/>
    <s v="X"/>
    <m/>
    <m/>
    <m/>
    <m/>
    <m/>
    <m/>
    <m/>
    <m/>
    <x v="0"/>
  </r>
  <r>
    <x v="214"/>
    <x v="1"/>
    <x v="0"/>
    <n v="4"/>
    <n v="10"/>
    <n v="30"/>
    <x v="0"/>
    <x v="41"/>
    <x v="1"/>
    <s v="Aplicar las medidas preventivas durante el trabajo en espacios confinados, conforme a los criterios establecidos por ACHS."/>
    <s v="Conocer lo que es un espacio confinado y sus características, de acuerdo a los planteamientos señalados por ACHS._x000a_Conocer los peligros asociados al trabajo en espacios confinados, según lo indicado en este curso._x000a_Conocer las medidas preventivas para el trabajo en espacios confinados, de acuerdo a lo planteado por ACHS."/>
    <m/>
    <s v="Identificación de un espacio confinado y sus características. _x000a_Peligros asociados al trabajo en espacios confinados._x000a_Medidas preventivas para el trabajo en espacios confinados."/>
    <s v="Virtual - Streaming"/>
    <s v="Evaluación de aprendizaje &gt; 75%._x000a_Asistencia: 100%."/>
    <s v="Teórica"/>
    <s v="No"/>
    <s v="Participación"/>
    <m/>
    <x v="0"/>
    <s v="Seguridad industrial"/>
    <s v="Intersectorial"/>
    <s v="X"/>
    <s v="X"/>
    <m/>
    <m/>
    <s v="X"/>
    <s v="X"/>
    <s v="X"/>
    <s v="X"/>
    <s v="X"/>
    <m/>
    <s v="X"/>
    <s v="X"/>
    <s v="X"/>
    <s v="X"/>
    <s v="X"/>
    <s v="X"/>
    <s v="X"/>
    <s v="X"/>
    <m/>
    <s v="X"/>
    <s v="X"/>
    <s v="Masivo"/>
    <s v="X"/>
    <m/>
    <m/>
    <m/>
    <m/>
    <m/>
    <m/>
    <m/>
    <m/>
    <x v="0"/>
  </r>
  <r>
    <x v="214"/>
    <x v="1"/>
    <x v="0"/>
    <n v="4"/>
    <n v="10"/>
    <n v="30"/>
    <x v="0"/>
    <x v="41"/>
    <x v="1"/>
    <s v="Reconocer los riesgos, características y principales medidas preventivas aplicables al trabajo en espacios confinados."/>
    <s v="Conocer aspectos fundamentales del trabajo en espacios confinados, los equipos de protección personal a utilizar y la seguridad en este tipo de labores. "/>
    <m/>
    <s v="Módulo 1: Espacios confinados (definición de espacios confinados, riesgo y peligro, además de los riesgos asociados al trabajo en espacios confinados)._x000a_Módulo 2: Equipos de protección personal (definiciones, lista de EPP, inspecciones de un EPP, uso correcto, clasificación de EPP)_x000a_Módulo 3: Trabajo seguro en espacios confinados (características de este tipo de espacios y su clasificación, reconocimiento de atmósferas peligrosas, tipos de ventilación y formas de enfrentar una emergencia).                                                                                                                                                                                                   Módulo 4: Ejercicio demostrativo en espacios confinados (medidas de seguridad para este tipo de trabajos, paso a paso del tipo de trabajo, control y entrega de EPP)"/>
    <s v="Cerm"/>
    <s v="Evaluación de aprendizaje &gt; 75%._x000a_Asistencia: 100%."/>
    <s v="Teórica"/>
    <s v="No"/>
    <s v="Aprobación"/>
    <s v="CERM"/>
    <x v="0"/>
    <s v="Seguridad industrial"/>
    <s v="Intersectorial"/>
    <s v="X"/>
    <s v="X"/>
    <m/>
    <m/>
    <s v="X"/>
    <s v="X"/>
    <s v="X"/>
    <s v="X"/>
    <s v="X"/>
    <m/>
    <s v="X"/>
    <s v="X"/>
    <s v="X"/>
    <s v="X"/>
    <s v="X"/>
    <s v="X"/>
    <s v="X"/>
    <s v="X"/>
    <m/>
    <s v="X"/>
    <s v="X"/>
    <s v="Masivo"/>
    <s v="X"/>
    <m/>
    <m/>
    <m/>
    <m/>
    <m/>
    <m/>
    <m/>
    <m/>
    <x v="0"/>
  </r>
  <r>
    <x v="214"/>
    <x v="2"/>
    <x v="4"/>
    <n v="8"/>
    <n v="10"/>
    <s v="Revisar máximo por sede en carta aceptación curso"/>
    <x v="0"/>
    <x v="41"/>
    <x v="1"/>
    <s v="Reconocer los riesgos, características y principales medidas preventivas aplicables al trabajo en espacios confinados."/>
    <s v="Conocer aspectos fundamentales del trabajo en espacios confinados, los equipos de protección personal a utilizar y la seguridad en este tipo de labores. "/>
    <m/>
    <s v="Módulo 1: Espacios confinados (definición de espacios confinados, riesgo y peligro, además de los riesgos asociados al trabajo en espacios confinados)._x000a_Módulo 2: Equipos de protección personal (definiciones, lista de EPP, inspecciones de un EPP, uso correcto, clasificación de EPP)_x000a_Módulo 3: Trabajo seguro en espacios confinados (características de este tipo de espacios y su clasificación, reconocimiento de atmósferas peligrosas, tipos de ventilación y formas de enfrentar una emergencia).                                                                                                                                                                                                   Módulo 4: Ejercicio demostrativo en espacios confinados (medidas de seguridad para este tipo de trabajos, paso a paso del tipo de trabajo, control y entrega de EPP)_x000a_Módulo 5: Ejercicios prácticos"/>
    <s v="Cerm"/>
    <s v="Evaluación de aprendizaje &gt; 75%._x000a_Asistencia: 100%."/>
    <s v="Práctica"/>
    <s v="Si"/>
    <s v="Aprobación"/>
    <s v="Debes adjuntar en oportunidad Carta Aceptación Curso firmada por empresa. Descarga el formato de Carta desde SharePoint de Capacitaciones"/>
    <x v="0"/>
    <s v="Seguridad industrial"/>
    <s v="Intersectorial"/>
    <s v="X"/>
    <s v="X"/>
    <m/>
    <m/>
    <s v="X"/>
    <s v="X"/>
    <s v="X"/>
    <s v="X"/>
    <s v="X"/>
    <m/>
    <s v="X"/>
    <s v="X"/>
    <s v="X"/>
    <s v="X"/>
    <s v="X"/>
    <s v="X"/>
    <s v="X"/>
    <s v="X"/>
    <m/>
    <s v="X"/>
    <s v="X"/>
    <s v="Masivo"/>
    <s v="X"/>
    <m/>
    <m/>
    <m/>
    <m/>
    <m/>
    <m/>
    <m/>
    <m/>
    <x v="0"/>
  </r>
  <r>
    <x v="215"/>
    <x v="1"/>
    <x v="2"/>
    <n v="2"/>
    <n v="1"/>
    <s v="Indefinido"/>
    <x v="0"/>
    <x v="28"/>
    <x v="1"/>
    <s v="Aplicar procedimiento correcto de trabajo frente a casos de intoxicados con cianuro."/>
    <m/>
    <m/>
    <s v="Qué es el cianuro._x000a_Cuáles son los riesgos para la salud._x000a_Intoxicación aguda._x000a_Manejo del paciente intoxicado._x000a_Derivaciones a otros centros de salud._x000a_Procedimiento ante contingencia por contacto químico."/>
    <s v="Virtual"/>
    <s v="Evaluación de aprendizaje &gt; 75%."/>
    <s v="Teórica"/>
    <s v="Si"/>
    <s v="Aprobación"/>
    <s v="Sólo personal de salud."/>
    <x v="0"/>
    <s v="Higiene industrial"/>
    <s v="Intersectorial"/>
    <m/>
    <m/>
    <m/>
    <m/>
    <m/>
    <m/>
    <m/>
    <m/>
    <m/>
    <m/>
    <s v="X"/>
    <m/>
    <m/>
    <m/>
    <m/>
    <m/>
    <m/>
    <m/>
    <m/>
    <s v="X"/>
    <m/>
    <s v="Masivo"/>
    <s v="X"/>
    <s v="X"/>
    <s v="X"/>
    <m/>
    <m/>
    <s v="X"/>
    <m/>
    <s v="X"/>
    <m/>
    <x v="0"/>
  </r>
  <r>
    <x v="216"/>
    <x v="1"/>
    <x v="1"/>
    <n v="4"/>
    <n v="16"/>
    <n v="30"/>
    <x v="0"/>
    <x v="10"/>
    <x v="0"/>
    <s v="Aplicar prácticas seguras durante la conducción de camiones de carga por carretera, según los lineamientos establecidos en el curso._x000a_"/>
    <s v="Conocer la legislación asociada al transporte de carga por carretera en camiones._x000a_Identificar los peligros en el transporte de carga por carretera en camiones._x000a_Conocer las medidas preventivas en el transporte de carga por carretera en camiones._x000a_"/>
    <m/>
    <s v="Legislación asociada al transporte de carga por carretera en camiones._x000a_Peligros en el transporte de carga por carretera en camiones._x000a_Conducción a la defensiva en el trasporte de carga."/>
    <s v="Sala"/>
    <s v="Evaluación de aprendizaje &gt; 75%._x000a_Asistencia: 100%."/>
    <s v="Teórica"/>
    <s v="Si"/>
    <s v="Aprobación"/>
    <s v="La sala debe contar con data y sus respectivas conexiones"/>
    <x v="0"/>
    <s v="Seguridad vial"/>
    <s v="Sectorial"/>
    <m/>
    <m/>
    <m/>
    <m/>
    <m/>
    <m/>
    <m/>
    <m/>
    <m/>
    <m/>
    <m/>
    <m/>
    <m/>
    <m/>
    <m/>
    <m/>
    <m/>
    <m/>
    <m/>
    <m/>
    <s v="X"/>
    <s v="Restringido"/>
    <s v="X"/>
    <m/>
    <m/>
    <m/>
    <m/>
    <m/>
    <m/>
    <m/>
    <m/>
    <x v="13"/>
  </r>
  <r>
    <x v="216"/>
    <x v="1"/>
    <x v="0"/>
    <n v="3"/>
    <n v="10"/>
    <n v="30"/>
    <x v="0"/>
    <x v="10"/>
    <x v="0"/>
    <s v="Aplicar prácticas seguras durante la conducción de camiones de carga por carretera, según los lineamientos establecidos en el curso."/>
    <s v="Conocer la legislación asociada al transporte de carga por carretera en camiones._x000a_Identificar los peligros en el transporte de carga por carretera en camiones._x000a_Conocer las medidas preventivas en el transporte de carga por carretera en camiones._x000a_"/>
    <m/>
    <s v="Legislación asociada al transporte de carga por carretera en camiones._x000a_Peligros en el transporte de carga por carretera en camiones._x000a_Conducción a la defensiva en el trasporte de carga."/>
    <s v="Virtual - Streaming"/>
    <s v="Evaluación de aprendizaje &gt; 75%._x000a_Asistencia: 100%."/>
    <s v="Teórica"/>
    <s v="No"/>
    <s v="Aprobación"/>
    <s v="Conducir un vehiculo de transporte de carga._x000a_Poseer y en estado vigente la Licencia de Conducir A4 /A5, o A2 Antigua. "/>
    <x v="0"/>
    <s v="Seguridad vial"/>
    <s v="Sectorial"/>
    <m/>
    <m/>
    <m/>
    <m/>
    <m/>
    <m/>
    <m/>
    <m/>
    <m/>
    <m/>
    <m/>
    <m/>
    <m/>
    <m/>
    <m/>
    <m/>
    <m/>
    <m/>
    <m/>
    <m/>
    <s v="X"/>
    <s v="Restringido"/>
    <s v="X"/>
    <m/>
    <m/>
    <m/>
    <m/>
    <m/>
    <m/>
    <m/>
    <m/>
    <x v="13"/>
  </r>
  <r>
    <x v="216"/>
    <x v="1"/>
    <x v="2"/>
    <n v="3"/>
    <n v="1"/>
    <s v="Indefinido"/>
    <x v="0"/>
    <x v="10"/>
    <x v="0"/>
    <s v="Aplicar prácticas seguras durante la conducción de camiones de carga por carretera, según los lineamientos establecidos en el curso."/>
    <s v="Conocer la legislación asociada al transporte de carga por carretera en camiones._x000a_Identificar los peligros en el transporte de carga por carretera en camiones._x000a_Conocer las medidas preventivas en el transporte de carga por carretera en camiones._x000a_"/>
    <m/>
    <s v="Legislación asociada al transporte de carga por carretera en camiones._x000a_Peligros en el transporte de carga por carretera en camiones._x000a_Conducción a la defensiva en el trasporte de carga."/>
    <s v="Virtual"/>
    <s v="Evaluación de aprendizaje &gt; 75%."/>
    <s v="Teórica"/>
    <s v="No"/>
    <s v="Aprobación"/>
    <s v="Conducir un vehiculo de transporte de carga._x000a_Poseer y en estado vigente la Licencia de Conducir A4 /A5, o A2 Antigua. "/>
    <x v="0"/>
    <s v="Seguridad vial"/>
    <s v="Sectorial"/>
    <m/>
    <m/>
    <m/>
    <m/>
    <m/>
    <m/>
    <m/>
    <m/>
    <m/>
    <m/>
    <m/>
    <m/>
    <m/>
    <m/>
    <m/>
    <m/>
    <m/>
    <m/>
    <m/>
    <m/>
    <s v="X"/>
    <s v="Restringido"/>
    <s v="X"/>
    <m/>
    <m/>
    <m/>
    <m/>
    <m/>
    <m/>
    <m/>
    <m/>
    <x v="13"/>
  </r>
  <r>
    <x v="217"/>
    <x v="1"/>
    <x v="2"/>
    <n v="2"/>
    <n v="1"/>
    <s v="Indefinido"/>
    <x v="0"/>
    <x v="42"/>
    <x v="1"/>
    <s v="Conocer la normativa de tránsito, derechos y obligaciones que se deben cumplir, conforme al rol que corresponde a cada persona al interactuar en la vía pública,aportando a la seguridad propia y de los demás."/>
    <s v="Reconocer y aplicar las distintas señaléticas de tránsito y preferencias en el trayecto_x000a_Identificar el uso de los distintos espacios viales_x000a_Aplicar los deberes y derechos de transito según su rol (conductor de vehículo, bicicleta, motociclista y pasajero)_x000a_"/>
    <m/>
    <s v="Consta de 5 módulos, uno por cada rol: peatón, bicicleta, moto, auto y pasajero."/>
    <s v="Virtual"/>
    <s v="Ponderación por módulo"/>
    <s v="Teórica"/>
    <s v="Si"/>
    <s v="Aprobación"/>
    <m/>
    <x v="0"/>
    <s v="Seguridad vial"/>
    <s v="Transversal"/>
    <s v="X"/>
    <s v="X"/>
    <s v="X"/>
    <s v="X"/>
    <s v="X"/>
    <s v="X"/>
    <s v="X"/>
    <s v="X"/>
    <s v="X"/>
    <s v="X"/>
    <s v="X"/>
    <s v="X"/>
    <s v="X"/>
    <s v="X"/>
    <s v="X"/>
    <s v="X"/>
    <s v="X"/>
    <s v="X"/>
    <s v="X"/>
    <s v="X"/>
    <s v="X"/>
    <s v="Masivo"/>
    <s v="X"/>
    <s v="X"/>
    <s v="X"/>
    <s v="X"/>
    <s v="X"/>
    <s v="X"/>
    <s v="X"/>
    <s v="X"/>
    <s v="X"/>
    <x v="1"/>
  </r>
  <r>
    <x v="218"/>
    <x v="0"/>
    <x v="1"/>
    <n v="1"/>
    <n v="1"/>
    <n v="30"/>
    <x v="0"/>
    <x v="32"/>
    <x v="0"/>
    <m/>
    <m/>
    <s v="Conocer las características del ácido sulfhídrico, los peligros asociados y las medidas preventivas recomendadas."/>
    <m/>
    <s v="Sala"/>
    <s v="Asistencia: 100%."/>
    <s v="No aplica"/>
    <s v="No"/>
    <s v="Participación"/>
    <s v="Charla dictada por expertos ACHS, en tal caso no consume cuotas. O puede ser dictada por facilitador OTEC en tal caso sí consumirá cuotas de capacitación."/>
    <x v="0"/>
    <s v="Higiene industrial"/>
    <s v="Intersectorial"/>
    <m/>
    <s v="X"/>
    <m/>
    <m/>
    <m/>
    <m/>
    <m/>
    <m/>
    <s v="X"/>
    <m/>
    <m/>
    <m/>
    <m/>
    <m/>
    <m/>
    <m/>
    <m/>
    <m/>
    <m/>
    <m/>
    <m/>
    <s v="Masivo"/>
    <s v="X"/>
    <s v="X"/>
    <s v="X"/>
    <m/>
    <m/>
    <m/>
    <m/>
    <m/>
    <m/>
    <x v="0"/>
  </r>
  <r>
    <x v="219"/>
    <x v="1"/>
    <x v="0"/>
    <n v="2"/>
    <n v="10"/>
    <n v="30"/>
    <x v="20"/>
    <x v="30"/>
    <x v="1"/>
    <s v="Manipular correctamente extintores, según la clase de fuego y conforme a los criterios establecidos en el curso."/>
    <s v="Entender conceptos generales sobre el fuego y agentes de extinción._x000a_Conocer mecanismo y uso de extintor."/>
    <m/>
    <s v="Teoría del fuego y agentes de extinción._x000a_Uso seguro del extintor ante situaciones de amago."/>
    <s v="Virtual - Streaming"/>
    <s v="Evaluación de aprendizaje &gt; 75%._x000a_Asistencia: 100%."/>
    <s v="Teórica"/>
    <s v="No"/>
    <s v="Aprobación"/>
    <s v="Debe ser complementado por un entrenamiento práctico para cumplir con D.S. 594 art. 48."/>
    <x v="3"/>
    <s v="Emergencias"/>
    <s v="Transversal"/>
    <s v="X"/>
    <s v="X"/>
    <m/>
    <s v="X"/>
    <s v="X"/>
    <s v="X"/>
    <s v="X"/>
    <s v="X"/>
    <s v="X"/>
    <s v="X"/>
    <s v="X"/>
    <s v="X"/>
    <s v="X"/>
    <s v="X"/>
    <s v="X"/>
    <s v="X"/>
    <s v="X"/>
    <s v="X"/>
    <s v="X"/>
    <s v="X"/>
    <s v="X"/>
    <s v="Masivo"/>
    <s v="X"/>
    <s v="X"/>
    <s v="X"/>
    <s v="X"/>
    <s v="X"/>
    <s v="X"/>
    <m/>
    <m/>
    <m/>
    <x v="1"/>
  </r>
  <r>
    <x v="219"/>
    <x v="0"/>
    <x v="1"/>
    <n v="1"/>
    <n v="1"/>
    <n v="30"/>
    <x v="20"/>
    <x v="30"/>
    <x v="1"/>
    <m/>
    <m/>
    <s v="Manipular correctamente los extintores según el tipo de fuego que se presente."/>
    <s v="Teoría del fuego y agentes de extinción._x000a_Uso seguro del extintor ante situaciones de amago."/>
    <s v="Sala"/>
    <s v="Asistencia: 100%."/>
    <s v="No aplica"/>
    <s v="No"/>
    <s v="Participación"/>
    <s v="Charla dictada por expertos ACHS, en tal caso no consume cuotas. O puede ser dictada por facilitador OTEC en tal caso sí consumirá cuotas de capacitación._x000a_Debe ser complementado por un entrenamiento práctico para cumplir con D.S. 594 art. 48."/>
    <x v="3"/>
    <s v="Emergencias"/>
    <s v="Transversal"/>
    <s v="X"/>
    <s v="X"/>
    <m/>
    <s v="X"/>
    <s v="X"/>
    <s v="X"/>
    <s v="X"/>
    <s v="X"/>
    <s v="X"/>
    <s v="X"/>
    <s v="X"/>
    <s v="X"/>
    <s v="X"/>
    <s v="X"/>
    <s v="X"/>
    <s v="X"/>
    <s v="X"/>
    <s v="X"/>
    <s v="X"/>
    <s v="X"/>
    <s v="X"/>
    <s v="Masivo"/>
    <s v="X"/>
    <s v="X"/>
    <s v="X"/>
    <s v="X"/>
    <s v="X"/>
    <s v="X"/>
    <m/>
    <m/>
    <m/>
    <x v="1"/>
  </r>
  <r>
    <x v="220"/>
    <x v="1"/>
    <x v="1"/>
    <n v="2"/>
    <n v="16"/>
    <n v="20"/>
    <x v="20"/>
    <x v="30"/>
    <x v="1"/>
    <s v="Manipular correctamente extintores, según la clase de fuego y conforme a los criterios establecidos en el curso."/>
    <s v="Entender conceptos generales sobre el fuego y agentes de extinción._x000a_Conocer mecanismo y uso de extintor."/>
    <m/>
    <s v="Clasificación de fuego._x000a_Extintores portátiles."/>
    <s v="Sala"/>
    <s v="Evaluación de aprendizaje &gt; 75%._x000a_Asistencia: 100%."/>
    <s v="Práctica"/>
    <s v="Si"/>
    <s v="Aprobación"/>
    <s v="El uso de simuladores es suficiente para preparar a los trabajadores respecto a la respuesta que deben tener en una situación real (D.S. N° 594 Art. 48)"/>
    <x v="3"/>
    <s v="Emergencias"/>
    <s v="Transversal"/>
    <s v="X"/>
    <s v="X"/>
    <m/>
    <s v="X"/>
    <s v="X"/>
    <s v="X"/>
    <s v="X"/>
    <s v="X"/>
    <s v="X"/>
    <s v="X"/>
    <s v="X"/>
    <s v="X"/>
    <s v="X"/>
    <s v="X"/>
    <s v="X"/>
    <s v="X"/>
    <s v="X"/>
    <s v="X"/>
    <s v="X"/>
    <s v="X"/>
    <s v="X"/>
    <s v="Masivo"/>
    <s v="X"/>
    <s v="X"/>
    <s v="X"/>
    <s v="X"/>
    <s v="X"/>
    <s v="X"/>
    <m/>
    <m/>
    <m/>
    <x v="1"/>
  </r>
  <r>
    <x v="221"/>
    <x v="1"/>
    <x v="1"/>
    <n v="3"/>
    <n v="21"/>
    <n v="30"/>
    <x v="20"/>
    <x v="30"/>
    <x v="1"/>
    <s v="Manipular correctamente extintores, según la clase de fuego y conforme a los criterios establecidos en el curso."/>
    <s v="Entender conceptos generales sobre el fuego y agentes de extinción._x000a_Utilizar correctamente el extintor como medio para combatir el fuego."/>
    <m/>
    <s v="Conceptos generales sobre prevención y control de incendios._x000a_Taller práctico de uso de extintores con simulador."/>
    <s v="Sala"/>
    <s v="Evaluación de aprendizaje &gt; 75%._x000a_Asistencia: 100%."/>
    <s v="Práctica"/>
    <s v="Si"/>
    <s v="Aprobación"/>
    <s v="Este curso está diseñado para programaciones del curso Taller práctico uso de extintores (657033) con más de 20 trabajadores, con el fin de que los participantes realicen la actividad práctica. _x000a_El uso de simuladores es suficiente para preparar a los trabajadores respecto a la respuesta que deben tener en una situación real (D.S. N° 594 Art. 48)"/>
    <x v="3"/>
    <s v="Emergencias"/>
    <s v="Transversal"/>
    <s v="X"/>
    <s v="X"/>
    <m/>
    <s v="X"/>
    <s v="X"/>
    <s v="X"/>
    <s v="X"/>
    <s v="X"/>
    <s v="X"/>
    <s v="X"/>
    <s v="X"/>
    <s v="X"/>
    <s v="X"/>
    <s v="X"/>
    <s v="X"/>
    <s v="X"/>
    <s v="X"/>
    <s v="X"/>
    <s v="X"/>
    <s v="X"/>
    <s v="X"/>
    <s v="Restringido"/>
    <s v="X"/>
    <s v="X"/>
    <s v="X"/>
    <s v="X"/>
    <s v="X"/>
    <s v="X"/>
    <m/>
    <m/>
    <m/>
    <x v="1"/>
  </r>
  <r>
    <x v="221"/>
    <x v="1"/>
    <x v="1"/>
    <n v="2"/>
    <n v="16"/>
    <n v="20"/>
    <x v="20"/>
    <x v="30"/>
    <x v="1"/>
    <s v="Manipular correctamente extintores, según la clase de fuego y conforme a los criterios establecidos en el curso."/>
    <s v="Entender conceptos generales sobre el fuego y agentes de extinción._x000a_Utilizar correctamente el extintor como medio para combatir el fuego."/>
    <m/>
    <s v="Conceptos generales sobre prevención y control de incendios._x000a_Taller práctico de uso de extintores con simulador."/>
    <s v="Sala"/>
    <s v="Evaluación de aprendizaje &gt; 75%._x000a_Asistencia: 100%."/>
    <s v="Práctica"/>
    <s v="Si"/>
    <s v="Aprobación"/>
    <s v="Máximo 20 participantes, si requieres inscribir más utiliza el curso de tres horas (657273)._x000a_El uso de simuladores es suficiente para preparar a los trabajadores respecto a la respuesta que deben tener en una situación real (D.S. N° 594 Art. 48)"/>
    <x v="3"/>
    <s v="Emergencias"/>
    <s v="Transversal"/>
    <s v="X"/>
    <s v="X"/>
    <m/>
    <s v="X"/>
    <s v="X"/>
    <s v="X"/>
    <s v="X"/>
    <s v="X"/>
    <s v="X"/>
    <s v="X"/>
    <s v="X"/>
    <s v="X"/>
    <s v="X"/>
    <s v="X"/>
    <s v="X"/>
    <s v="X"/>
    <s v="X"/>
    <s v="X"/>
    <s v="X"/>
    <s v="X"/>
    <s v="X"/>
    <s v="Restringido"/>
    <s v="X"/>
    <s v="X"/>
    <s v="X"/>
    <s v="X"/>
    <s v="X"/>
    <s v="X"/>
    <m/>
    <m/>
    <m/>
    <x v="1"/>
  </r>
  <r>
    <x v="219"/>
    <x v="0"/>
    <x v="3"/>
    <n v="1"/>
    <n v="12"/>
    <n v="15"/>
    <x v="20"/>
    <x v="30"/>
    <x v="1"/>
    <m/>
    <m/>
    <s v="Manipular correctamente los extintores según el tipo de fuego que se presente."/>
    <s v="Teoría del fuego y agentes de extinción._x000a_Uso seguro del extintor ante situaciones de amago."/>
    <s v="Aula móvil"/>
    <s v="Asistencia: 100%."/>
    <s v="No aplica"/>
    <s v="No"/>
    <s v="Participación"/>
    <s v="Solo se puede solicitar una especialidad de charla por día. Esta charla corresponde a la especialidad &quot;extintor&quot;. Charla dictada por facilitador en el aula movíl, la cual se encuentra equipada para ejecutar las charlas al aire libre, aplicando las medidas sanitarias por la Autoridad. Debe ser complementado por un entrenamiento práctico para cumplir con D.S. 594 art. 48._x000a_"/>
    <x v="3"/>
    <s v="Emergencias"/>
    <s v="Transversal"/>
    <s v="X"/>
    <s v="X"/>
    <m/>
    <s v="X"/>
    <s v="X"/>
    <s v="X"/>
    <s v="X"/>
    <s v="X"/>
    <s v="X"/>
    <s v="X"/>
    <s v="X"/>
    <s v="X"/>
    <s v="X"/>
    <s v="X"/>
    <s v="X"/>
    <s v="X"/>
    <s v="X"/>
    <s v="X"/>
    <s v="X"/>
    <s v="X"/>
    <s v="X"/>
    <s v="Masivo"/>
    <s v="X"/>
    <s v="X"/>
    <s v="X"/>
    <s v="X"/>
    <s v="X"/>
    <s v="X"/>
    <m/>
    <m/>
    <m/>
    <x v="1"/>
  </r>
  <r>
    <x v="222"/>
    <x v="0"/>
    <x v="1"/>
    <n v="1"/>
    <n v="1"/>
    <n v="30"/>
    <x v="0"/>
    <x v="8"/>
    <x v="1"/>
    <m/>
    <m/>
    <s v="Identificar  las causas de incidentes en el uso de herramientas manuales._x000a_Conocer Herramientas, incidentes y medidas de control."/>
    <s v="Conceptos y definiciones._x000a_Causa de incidentes en el uso de herramientas de mano."/>
    <s v="Sala"/>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m/>
    <m/>
    <m/>
    <s v="X"/>
    <m/>
    <m/>
    <m/>
    <m/>
    <m/>
    <m/>
    <m/>
    <s v="X"/>
    <m/>
    <m/>
    <m/>
    <m/>
    <s v="Masivo"/>
    <s v="X"/>
    <s v="X"/>
    <s v="X"/>
    <m/>
    <m/>
    <m/>
    <m/>
    <m/>
    <m/>
    <x v="0"/>
  </r>
  <r>
    <x v="86"/>
    <x v="2"/>
    <x v="2"/>
    <n v="10"/>
    <n v="1"/>
    <s v="Indefinido"/>
    <x v="3"/>
    <x v="11"/>
    <x v="3"/>
    <s v="Implementar las técnicas de gestión del monitor en seguridad y salud en el trabajo, de acuerdo al perfil establecido por Chile Valora._x000a_"/>
    <s v="• Conocer los conceptos básicos para la gestión de SST en la empresa._x000a_• Conocer la importancia del cumplimiento de la normativa de seguridad y salud en el trabajo._x000a_• Conocer la cobertura, prestaciones y procedimientos del seguro de la Ley Nº 16.744. _x000a_• Conocer como ejecutar la obligación de informar a los trabajadores._x000a_• Conocer la importancia de establecer, implementar y mantener un plan de prevención para evidenciar la gestión anual de la empresa._x000a_• Conocer la técnica de identificación de peligros dentro de la gestión de riesgos de SST._x000a_• Conocer los métodos para el análisis y valorización del riesgo de los peligros, como parte de la evaluación de riesgos de SST. _x000a_• Conocer el control del riesgo como una de las etapas de la gestión del riesgo de SST. _x000a_• Conocer los conceptos básicos para comprender el proceso de investigación de accidentes del trabajo. _x000a_• Conocer la herramienta de observación como técnica de control operativo._x000a_• Conocer la herramienta de inspección como técnica de control operativo. _x000a_• Conocer cuál es el objetivo principal del plan de respuesta  a emergencias y su alcance en el centro de trabajo._x000a_• Conocer la estructura básica de un reglamento interno."/>
    <m/>
    <s v="Conceptos básicos para la gestión de riesgos de SST._x000a_Gestión de aspectos legales, importancia del proceso._x000a_Ley nº 16.744. Cobertura, prestaciones y procedimientos del seguro._x000a_Obligación de informar._x000a_Importancia del plan de prevención de SST._x000a_Identificación de peligros._x000a_Evaluación de riesgos._x000a_Control del riesgo._x000a_Terminología para la investigación de accidentes._x000a_Observaciones de seguridad._x000a_Inspecciones de seguridad._x000a_Plan de respuesta ante emergencias._x000a_Reglamento interno."/>
    <s v="Virtual"/>
    <s v="Evaluación de aprendizaje &gt; 75%."/>
    <s v="Teórica"/>
    <s v="Si"/>
    <s v="Aprobación"/>
    <s v="El programa puede realizarse en 180 días como máximo (6 meses) Las solicitudes de programas de más de 45 días de ejecución, deben ser solicitados por Salesforce.Para poder aprobar el programa, en cada uno de sus niveles, se debe haber asistido y aprobado los niveles en su totalidad."/>
    <x v="0"/>
    <s v="Seguridad industrial"/>
    <s v="Intersectorial"/>
    <s v="X"/>
    <s v="X"/>
    <m/>
    <m/>
    <s v="X"/>
    <s v="X"/>
    <s v="X"/>
    <s v="X"/>
    <s v="X"/>
    <s v="X"/>
    <s v="X"/>
    <s v="X"/>
    <s v="X"/>
    <s v="X"/>
    <s v="X"/>
    <s v="X"/>
    <s v="X"/>
    <s v="X"/>
    <s v="X"/>
    <s v="X"/>
    <s v="X"/>
    <s v="Masivo"/>
    <s v="X"/>
    <m/>
    <m/>
    <m/>
    <s v="X"/>
    <m/>
    <m/>
    <m/>
    <m/>
    <x v="0"/>
  </r>
  <r>
    <x v="74"/>
    <x v="1"/>
    <x v="1"/>
    <n v="3"/>
    <n v="16"/>
    <n v="30"/>
    <x v="0"/>
    <x v="2"/>
    <x v="1"/>
    <s v="Aplicar habilidades personales y conocimientos técnicos en situaciones agresivas que se presentan en los establecimientos educacionales."/>
    <s v="Conocer las situaciones de violencia escolar y como abordarlas desde el contexto de las emociones._x000a_Conocer las necesidades educativas especiales, como abordarlas y que hacer ante situaciones disruptivas en el aula."/>
    <m/>
    <s v="Módulo 1: La violencia escolar y cómo se _x000a_relaciona con las emociones:  _x000a_Introducción_x000a_¿Qué entendemos por violencia en el trabajo?_x000a_¿Por qué la violencia representa un riesgo laboral?_x000a_¿Qué es la violencia escolar y tipos?_x000a_¿Cómo abordar situaciones de violencia escolar?_x000a_¿Qué son las emociones?_x000a_¿Qué es el desarrollo socioemocional?_x000a__x000a_Módulo 2: ¿Cómo índice la educación en la_x000a_formación del individuo?: _x000a_Introducción_x000a_Responsables de la ED. Preescolar_x000a_Habilidades y errores en la educación_x000a_Funciones de los docentes_x000a_Capacidad reflexiva_x000a_Construcción de la imagen y autoestima_x000a_Claves para manejar conductas disruptivas_x000a_Tipos de NEE_x000a_Ley TEA N° 21.545_x000a_Recomendaciones para trabajar con niños con NEE_x000a_Ejercicios para trabajar con niños con NEE"/>
    <s v="Sala"/>
    <s v="Evaluación de aprendizaje &gt; 75%._x000a_Asistencia: 100%."/>
    <s v="Teórica"/>
    <s v="Si"/>
    <s v="Aprobación"/>
    <s v="La sala debe contar con data y sus respectivas conexiones"/>
    <x v="0"/>
    <s v="Higiene industrial"/>
    <s v="Sectorial"/>
    <m/>
    <m/>
    <m/>
    <m/>
    <m/>
    <s v="X"/>
    <m/>
    <m/>
    <m/>
    <m/>
    <m/>
    <m/>
    <m/>
    <m/>
    <m/>
    <m/>
    <m/>
    <m/>
    <m/>
    <m/>
    <m/>
    <s v="Masivo"/>
    <s v="X"/>
    <s v="X"/>
    <s v="X"/>
    <s v="X"/>
    <s v="X"/>
    <s v="X"/>
    <s v="X"/>
    <s v="X"/>
    <m/>
    <x v="7"/>
  </r>
  <r>
    <x v="40"/>
    <x v="0"/>
    <x v="1"/>
    <n v="1"/>
    <n v="1"/>
    <n v="30"/>
    <x v="7"/>
    <x v="9"/>
    <x v="1"/>
    <m/>
    <m/>
    <s v="Comprender los beneficios y coberturas de la Ley N° 16.744."/>
    <s v="Elementos vinculados a la Ley N° 16.744._x000a_Situaciones, requisitos y principales obligaciones contenidas en la Ley N° 16.744."/>
    <s v="Sala"/>
    <s v="Asistencia: 100%."/>
    <s v="No aplica"/>
    <s v="No"/>
    <s v="Participación"/>
    <s v="Charla dictada por expertos ACHS, en tal caso no consume cuotas. O puede ser dictada por facilitador OTEC en tal caso sí consumirá cuotas de capacitación."/>
    <x v="2"/>
    <s v="Aspectos legales"/>
    <s v="Transversal"/>
    <s v="X"/>
    <s v="X"/>
    <m/>
    <s v="X"/>
    <s v="X"/>
    <s v="X"/>
    <s v="X"/>
    <s v="X"/>
    <s v="X"/>
    <s v="X"/>
    <s v="X"/>
    <s v="X"/>
    <s v="X"/>
    <s v="X"/>
    <s v="X"/>
    <s v="X"/>
    <s v="X"/>
    <s v="X"/>
    <s v="X"/>
    <s v="X"/>
    <s v="X"/>
    <s v="Masivo"/>
    <s v="X"/>
    <s v="X"/>
    <s v="X"/>
    <s v="X"/>
    <s v="X"/>
    <s v="X"/>
    <m/>
    <m/>
    <m/>
    <x v="1"/>
  </r>
  <r>
    <x v="42"/>
    <x v="0"/>
    <x v="1"/>
    <n v="1"/>
    <n v="1"/>
    <n v="30"/>
    <x v="1"/>
    <x v="14"/>
    <x v="1"/>
    <m/>
    <m/>
    <s v="Comprender los factores ergonómicos asociados al teletrabajo y medidas para minimizar sus efectos adversos. "/>
    <s v="¿Qué es la ergonomía?_x000a_Interrelaciones en el sistema de trabajo_x000a_Análisis ergonómicos_x000a_Efectos de la ergonomía sobre los trabajadores y la organización_x000a_Normativa asociada a la ergonomía_x000a_Clasificación de los factores ergonómicos_x000a_Factores ambientales; ambiente sonoro, ambiente lumínico, confort térmico, vibraciones, _x000a_Factores carga de trabajo_x000a_Carga mental_x000a_Autocuidado"/>
    <s v="Sala"/>
    <s v="Asistencia: 100%."/>
    <s v="No aplica"/>
    <s v="No"/>
    <s v="Participación"/>
    <s v="Charla dictada por OTEC, considerar que consume cuota de presupuesto"/>
    <x v="0"/>
    <s v="Higiene industrial"/>
    <s v="Intersectorial"/>
    <s v="X"/>
    <s v="X"/>
    <m/>
    <s v="X"/>
    <s v="X"/>
    <s v="X"/>
    <s v="X"/>
    <s v="X"/>
    <s v="X"/>
    <s v="X"/>
    <s v="X"/>
    <s v="X"/>
    <s v="X"/>
    <s v="X"/>
    <s v="X"/>
    <s v="X"/>
    <s v="X"/>
    <s v="X"/>
    <s v="X"/>
    <s v="X"/>
    <s v="X"/>
    <s v="Masivo"/>
    <s v="X"/>
    <s v="X"/>
    <s v="X"/>
    <s v="X"/>
    <s v="X"/>
    <s v="X"/>
    <s v="X"/>
    <s v="X"/>
    <m/>
    <x v="0"/>
  </r>
  <r>
    <x v="102"/>
    <x v="0"/>
    <x v="3"/>
    <n v="1"/>
    <n v="12"/>
    <n v="20"/>
    <x v="0"/>
    <x v="0"/>
    <x v="1"/>
    <m/>
    <m/>
    <s v="Identidicar los incidentes típicos que ocurren en el sector"/>
    <s v="¿Qué es el plástico?_x000a_Técnicas de transformación del plástico._x000a_Tipos de moldeo._x000a_Huecograbado, flexografía, corte y sellado._x000a_Medidas preventivas."/>
    <s v="Aula móvil"/>
    <s v="Asistencia: 100%."/>
    <s v="No aplica"/>
    <s v="No"/>
    <s v="Participación"/>
    <s v="Charla dictada por OTEC, considerar que consume cuota de presupuesto"/>
    <x v="0"/>
    <s v="Seguridad industrial"/>
    <s v="Sectorial"/>
    <m/>
    <m/>
    <m/>
    <m/>
    <m/>
    <m/>
    <m/>
    <m/>
    <m/>
    <m/>
    <m/>
    <s v="X"/>
    <m/>
    <m/>
    <m/>
    <m/>
    <m/>
    <m/>
    <m/>
    <m/>
    <m/>
    <s v="Masivo"/>
    <s v="X"/>
    <s v="X"/>
    <s v="X"/>
    <m/>
    <s v="X"/>
    <s v="X"/>
    <m/>
    <m/>
    <m/>
    <x v="5"/>
  </r>
  <r>
    <x v="223"/>
    <x v="0"/>
    <x v="1"/>
    <n v="1"/>
    <n v="1"/>
    <n v="30"/>
    <x v="0"/>
    <x v="43"/>
    <x v="0"/>
    <m/>
    <m/>
    <s v="Aplicar modelo de conducta preventiva ACHS para labores de orden y aseo seguro en el lugar de trabajo"/>
    <s v="Riesgos asociados a las labores de aseo: sobreesfuerzos, caídas, golpes, torceduras_x000a_Medidas preventivas asociadas a las labores de aseo. _x000a_Cómo evitar accidentes en labores: modelo ODE"/>
    <s v="Sala"/>
    <s v="Asistencia: 100%."/>
    <s v="No aplica"/>
    <s v="No"/>
    <s v="Participación"/>
    <s v="Charla dictada por OTEC, considerar que consume cuota de presupuesto"/>
    <x v="0"/>
    <s v="Seguridad industrial"/>
    <s v="Transversal"/>
    <s v="X"/>
    <s v="X"/>
    <m/>
    <s v="X"/>
    <s v="X"/>
    <s v="X"/>
    <s v="X"/>
    <s v="X"/>
    <s v="X"/>
    <s v="X"/>
    <s v="X"/>
    <s v="X"/>
    <s v="X"/>
    <s v="X"/>
    <s v="X"/>
    <s v="X"/>
    <s v="X"/>
    <s v="X"/>
    <s v="X"/>
    <s v="X"/>
    <s v="X"/>
    <s v="Masivo"/>
    <s v="X"/>
    <s v="X"/>
    <s v="X"/>
    <s v="X"/>
    <s v="X"/>
    <s v="X"/>
    <s v="X"/>
    <m/>
    <m/>
    <x v="1"/>
  </r>
  <r>
    <x v="224"/>
    <x v="0"/>
    <x v="1"/>
    <n v="1"/>
    <n v="1"/>
    <n v="30"/>
    <x v="0"/>
    <x v="37"/>
    <x v="1"/>
    <m/>
    <m/>
    <s v="Conocer los peligros presentes en la vía pública, asociado a la condición de peatón"/>
    <s v="Definiciones: accidente del trabajo, de trayecto._x000a_Ley de tránsito N° 18.290._x000a_Principales peligros e incidentes en la vía pública._x000a_Cómo evitar accidentes en la vía pública: Modelo de conducta preventiva ODE."/>
    <s v="Sala"/>
    <s v="Asistencia: 100%."/>
    <s v="No aplica"/>
    <s v="No"/>
    <s v="Participación"/>
    <s v="Charla dictada por OTEC, considerar que consume cuota de presupuesto"/>
    <x v="0"/>
    <s v="Seguridad vial"/>
    <s v="Transversal"/>
    <s v="X"/>
    <s v="X"/>
    <m/>
    <s v="X"/>
    <s v="X"/>
    <s v="X"/>
    <s v="X"/>
    <s v="X"/>
    <s v="X"/>
    <s v="X"/>
    <s v="X"/>
    <s v="X"/>
    <s v="X"/>
    <s v="X"/>
    <s v="X"/>
    <s v="X"/>
    <s v="X"/>
    <s v="X"/>
    <s v="X"/>
    <s v="X"/>
    <s v="X"/>
    <s v="Masivo"/>
    <s v="X"/>
    <s v="X"/>
    <s v="X"/>
    <s v="X"/>
    <s v="X"/>
    <s v="X"/>
    <s v="X"/>
    <m/>
    <m/>
    <x v="1"/>
  </r>
  <r>
    <x v="225"/>
    <x v="0"/>
    <x v="3"/>
    <n v="1"/>
    <n v="12"/>
    <n v="20"/>
    <x v="0"/>
    <x v="26"/>
    <x v="1"/>
    <m/>
    <m/>
    <s v="Conocer prácticas seguras en la operación de la transpaleta eléctrica en el movimiento de cargas."/>
    <s v="¿Qué es una transpaleta eléctrica?_x000a_Tareas del operador_x000a_Principales cuidados_x000a_EPP requeridos_x000a_Recomendaciones_x000a_Revisión del equipo_x000a_Recomendaciones para: Empresas, CPHS, Trabajadores"/>
    <s v="Aula móvil"/>
    <s v="Asistencia: 100%."/>
    <s v="No aplica"/>
    <s v="No"/>
    <s v="Participación"/>
    <s v="Charla dictada por OTEC, considerar que consume cuota de presupuesto"/>
    <x v="0"/>
    <s v="Seguridad industrial"/>
    <s v="Intersectorial"/>
    <m/>
    <m/>
    <m/>
    <m/>
    <m/>
    <m/>
    <s v="X"/>
    <m/>
    <m/>
    <m/>
    <m/>
    <s v="X"/>
    <s v="X"/>
    <m/>
    <m/>
    <m/>
    <m/>
    <s v="X"/>
    <m/>
    <m/>
    <s v="X"/>
    <s v="Masivo"/>
    <s v="X"/>
    <s v="X"/>
    <s v="X"/>
    <s v="X"/>
    <s v="X"/>
    <s v="X"/>
    <s v="X"/>
    <m/>
    <m/>
    <x v="0"/>
  </r>
  <r>
    <x v="226"/>
    <x v="0"/>
    <x v="1"/>
    <n v="1"/>
    <n v="1"/>
    <n v="30"/>
    <x v="0"/>
    <x v="26"/>
    <x v="1"/>
    <m/>
    <m/>
    <s v="Conocer prácticas seguras en la operación de la transpaleta manual en el movimiento de cargas."/>
    <s v="¿Qué es una transpaleta manual?_x000a_Tareas del operador_x000a_Principales cuidados_x000a_EPP requeridos_x000a_Recomendaciones_x000a_Revisión del equipo_x000a_Recomendaciones para: Empresas, CPHS, Trabajadores"/>
    <s v="Sala"/>
    <s v="Asistencia: 100%."/>
    <s v="No aplica"/>
    <s v="No"/>
    <s v="Participación"/>
    <s v="Charla dictada por OTEC, considerar que consume cuota de presupuesto"/>
    <x v="0"/>
    <s v="Seguridad industrial"/>
    <s v="Intersectorial"/>
    <m/>
    <m/>
    <m/>
    <m/>
    <s v="X"/>
    <m/>
    <s v="X"/>
    <m/>
    <m/>
    <m/>
    <m/>
    <s v="X"/>
    <s v="X"/>
    <m/>
    <m/>
    <m/>
    <m/>
    <s v="X"/>
    <m/>
    <m/>
    <s v="X"/>
    <s v="Masivo"/>
    <s v="X"/>
    <s v="X"/>
    <s v="X"/>
    <s v="X"/>
    <s v="X"/>
    <s v="X"/>
    <s v="X"/>
    <m/>
    <m/>
    <x v="0"/>
  </r>
  <r>
    <x v="132"/>
    <x v="0"/>
    <x v="1"/>
    <n v="1"/>
    <n v="1"/>
    <n v="30"/>
    <x v="0"/>
    <x v="13"/>
    <x v="0"/>
    <m/>
    <m/>
    <s v="Aplicar medidas preventivas ante la identificación de situaciones de peligro asociadas a las tareas en tiendas por Departamento de acuerdo a los lineamientos del curso."/>
    <s v="Peligros y riesgos laborales asociados a las tareas en una tienda por departamento. _x000a_Medidas de seguridad para tareas generales._x000a_Normas de seguridad genéricas. _x000a_Prevención de riesgos en: áreas administrativas, salón de ventas, recepción y bodegas, áreas administrativas, caja y empaque._x000a_"/>
    <s v="Sala"/>
    <s v="Asistencia: 100%."/>
    <s v="No aplica"/>
    <s v="No"/>
    <s v="Participación"/>
    <s v="Charla dictada por OTEC, considerar que consume cuota de presupuesto"/>
    <x v="0"/>
    <s v="Seguridad industrial"/>
    <s v="Sectorial"/>
    <m/>
    <m/>
    <m/>
    <m/>
    <m/>
    <m/>
    <m/>
    <m/>
    <m/>
    <m/>
    <m/>
    <m/>
    <m/>
    <m/>
    <m/>
    <m/>
    <m/>
    <s v="X"/>
    <m/>
    <m/>
    <m/>
    <s v="Masivo"/>
    <s v="X"/>
    <s v="X"/>
    <s v="X"/>
    <s v="X"/>
    <s v="X"/>
    <s v="X"/>
    <s v="X"/>
    <m/>
    <m/>
    <x v="2"/>
  </r>
  <r>
    <x v="227"/>
    <x v="0"/>
    <x v="1"/>
    <n v="1"/>
    <n v="1"/>
    <n v="30"/>
    <x v="0"/>
    <x v="44"/>
    <x v="0"/>
    <m/>
    <m/>
    <s v="Conocer las medidas preventivas para el uso de carros de acuerdo al área productiva y tipo de carro."/>
    <s v="Estructura de carros. _x000a_Tipos de carros utilizados en la industria gastronómica. _x000a_Características de la carga y propiedades en el uso de carro. _x000a_Factores de riesgo y entorno físico. _x000a_Peligros, incidentes recurrentes y medidas preventivas. "/>
    <s v="Sala"/>
    <s v="Asistencia: 100%."/>
    <s v="No aplica"/>
    <s v="No"/>
    <s v="Participación"/>
    <s v="Charla dictada por OTEC, considerar que consume cuota de presupuesto"/>
    <x v="0"/>
    <s v="Seguridad industrial"/>
    <s v="Sectorial"/>
    <m/>
    <m/>
    <m/>
    <m/>
    <m/>
    <m/>
    <m/>
    <m/>
    <m/>
    <m/>
    <m/>
    <s v="X"/>
    <m/>
    <m/>
    <m/>
    <m/>
    <m/>
    <m/>
    <m/>
    <m/>
    <m/>
    <s v="Masivo"/>
    <s v="X"/>
    <s v="X"/>
    <s v="X"/>
    <s v="X"/>
    <s v="X"/>
    <s v="X"/>
    <s v="X"/>
    <m/>
    <m/>
    <x v="5"/>
  </r>
  <r>
    <x v="228"/>
    <x v="0"/>
    <x v="1"/>
    <n v="1"/>
    <n v="1"/>
    <n v="30"/>
    <x v="0"/>
    <x v="0"/>
    <x v="1"/>
    <m/>
    <m/>
    <s v="Aplicar las medidas preventivas establecidas para el uso de maquinarias y herramientas de panadería industrial"/>
    <s v="Pasos en la producción de pan. _x000a_Uso y peligros de principales máquinas de panadería industrial: amasadora, sobadora, revolvedora, ovilladora, horno a gas, cámara de fermentación. _x000a_Operación segura de máquinas. _x000a_"/>
    <s v="Sala"/>
    <s v="Asistencia: 100%."/>
    <s v="No aplica"/>
    <s v="No"/>
    <s v="Participación"/>
    <s v="Charla dictada por OTEC, considerar que consume cuota de presupuesto"/>
    <x v="0"/>
    <s v="Seguridad industrial"/>
    <s v="Sectorial"/>
    <m/>
    <m/>
    <m/>
    <m/>
    <m/>
    <m/>
    <m/>
    <m/>
    <m/>
    <m/>
    <m/>
    <s v="X"/>
    <m/>
    <m/>
    <m/>
    <m/>
    <m/>
    <m/>
    <m/>
    <m/>
    <m/>
    <s v="Masivo"/>
    <s v="X"/>
    <s v="X"/>
    <s v="X"/>
    <s v="X"/>
    <s v="X"/>
    <s v="X"/>
    <s v="X"/>
    <m/>
    <m/>
    <x v="5"/>
  </r>
  <r>
    <x v="145"/>
    <x v="1"/>
    <x v="0"/>
    <n v="2"/>
    <n v="10"/>
    <n v="30"/>
    <x v="0"/>
    <x v="0"/>
    <x v="1"/>
    <s v="Aplicar las instrucciones de trabajo seguro durante la operación de máquinas y equipos, conforme a los criterios establecidos en el curso._x000a_"/>
    <s v="Comprender las causas y consecuencias de los accidentes graves generados en máquinas y la importancia de tomar buenas decisiones._x000a_Identificar los 10 principios o instrucciones que deben seguirse para evitar los accidentes en máquinas."/>
    <m/>
    <s v="Actividades foco de amputaciones traumáticas._x000a_Principios de seguridad en máquinas y equipos."/>
    <s v="Virtual - Streaming"/>
    <s v="Evaluación de aprendizaje &gt; 75%._x000a_Asistencia: 100%."/>
    <s v="Teórica"/>
    <s v="No"/>
    <s v="Aprobación"/>
    <m/>
    <x v="0"/>
    <s v="Seguridad industrial"/>
    <s v="Intersectorial"/>
    <m/>
    <s v="X"/>
    <m/>
    <m/>
    <s v="X"/>
    <m/>
    <s v="X"/>
    <m/>
    <s v="X"/>
    <m/>
    <s v="X"/>
    <s v="X"/>
    <s v="X"/>
    <m/>
    <m/>
    <m/>
    <m/>
    <s v="X"/>
    <m/>
    <m/>
    <m/>
    <s v="Masivo"/>
    <s v="X"/>
    <s v="X"/>
    <s v="X"/>
    <m/>
    <s v="X"/>
    <s v="X"/>
    <m/>
    <m/>
    <m/>
    <x v="0"/>
  </r>
  <r>
    <x v="229"/>
    <x v="2"/>
    <x v="1"/>
    <n v="8"/>
    <n v="16"/>
    <n v="30"/>
    <x v="18"/>
    <x v="9"/>
    <x v="1"/>
    <s v="Aplicar técnicas de comunicación e inteligencia emocional para resolver conflictos."/>
    <s v="Conocer qué es un conflicto y los factores internos y externos que influyen en una buena resolución._x000a_Conocer los conceptos centrales para una comunicación positiva._x000a_Conocer los obstáculos de la comunicación._x000a_Aplicar tips para una buena comunicación._x000a_Conocer los pasos para resolver un conflicto._x000a_Aplicar las habilidades personales y técnicas especiales en la resolución del conflicto._x000a_Reconocer tipología de cliente y pentagrama de las relaciones interpersonales, tips personales para aplicarlos en la vida diaria."/>
    <s v="Aplicar técnicas de comunicación e inteligencia emocional para resolver conflictos."/>
    <s v="MÓDULO 1: Qué se entiende por conflicto y cómo interfiere la percepción en la interpretación de las palabras; Conflicto; Interecrencia de la percepción en el conflicto._x000a_MÓDULO 2: Pasos para la resolución de conflictos; Factores, etapas y paradigmas de resolución de conflicto; Inteligencia emocional._x000a_MÓDULO 3: Conceptos centrales para una comunicación  positiva; Qué es comunicación; Cómo mejorar la comunicación; Conceptos claves de la comunicación positiva._x000a_MÓDULO 4: Obstáculos de la comunicación; Barreras que dificultan la comunicación._x000a_MÓDULO 5: Tips para una buena comunicación; Conceptos para mejorar la comunicación._x000a_MÓDULO 6: Resolución de conflictos mediante los instintos y la percepción; Principales instintos útiles para la resolución de conflicto y cómo utilizarlos._x000a_MÓDULO 7: Tips de servicios y resolución de conflictos con clientes; Tipos de clientes y cómo abordarlos."/>
    <s v="Sala"/>
    <s v="Evaluación de aprendizaje &gt; 75%._x000a_Asistencia: 100%."/>
    <s v="Teórica"/>
    <s v="Si"/>
    <s v="Aprobación"/>
    <s v="La sala debe contar con data y sus respectivas conexiones"/>
    <x v="0"/>
    <s v="Gestión del riesgo"/>
    <s v="Intersectorial"/>
    <s v="X"/>
    <s v="X"/>
    <m/>
    <m/>
    <s v="X"/>
    <s v="X"/>
    <s v="X"/>
    <s v="X"/>
    <s v="X"/>
    <s v="X"/>
    <s v="X"/>
    <s v="X"/>
    <s v="X"/>
    <s v="X"/>
    <s v="X"/>
    <s v="X"/>
    <s v="X"/>
    <s v="X"/>
    <s v="X"/>
    <s v="X"/>
    <s v="X"/>
    <s v="Masivo"/>
    <s v="X"/>
    <s v="X"/>
    <s v="X"/>
    <s v="X"/>
    <s v="X"/>
    <s v="X"/>
    <s v="X"/>
    <m/>
    <m/>
    <x v="0"/>
  </r>
  <r>
    <x v="229"/>
    <x v="1"/>
    <x v="0"/>
    <n v="4"/>
    <n v="10"/>
    <n v="30"/>
    <x v="18"/>
    <x v="9"/>
    <x v="1"/>
    <s v="Conocer técnicas de comunicación e inteligencia emocional para resolver conflictos."/>
    <s v="Conocer qué es un conflicto y los factores internos y externos que influyen en una buena resolución._x000a_Conocer los conceptos centrales para una comunicación positiva._x000a_Conocer los obstáculos de la comunicación._x000a_Aplicar tips para una buena comunicación._x000a_Conocer los pasos para resolver un conflicto._x000a_Aplicar las habilidades personales y técnicas especiales en la resolución del conflicto._x000a_Reconocer tipología de cliente y pentagrama de las relaciones interpersonales, tips personales para aplicarlos en la vida diaria."/>
    <s v="Aplicar técnicas de comunicación e inteligencia emocional para resolver conflictos."/>
    <s v="MÓDULO 1: Qué se entiende por conflicto y cómo interfiere la percepción en la interpretación de las palabras; Conflicto; Interecrencia de la percepción en el conflicto._x000a_MÓDULO 2: Pasos para la resolución de conflictos; Factores, etapas y paradigmas de resolución de conflicto; Inteligencia emocional._x000a_MÓDULO 3: Conceptos centrales para una comunicación  positiva; Qué es comunicación; Cómo mejorar la comunicación; Conceptos claves de la comunicación positiva._x000a_MÓDULO 4: Obstáculos de la comunicación; Barreras que dificultan la comunicación._x000a_MÓDULO 5: Tips para una buena comunicación; Conceptos para mejorar la comunicación._x000a_MÓDULO 6: Resolución de conflictos mediante los instintos y la percepción; Principales instintos útiles para la resolución de conflicto y cómo utilizarlos._x000a_MÓDULO 7: Tips de servicios y resolución de conflictos con clientes; Tipos de clientes y cómo abordarlos._x000a__x000a__x000a_"/>
    <s v="Virtual - Streaming"/>
    <s v="Evaluación de aprendizaje &gt; 75%._x000a_Asistencia: 100%."/>
    <s v="Teórica"/>
    <s v="Si"/>
    <s v="Aprobación"/>
    <m/>
    <x v="0"/>
    <s v="Gestión del riesgo"/>
    <s v="Intersectorial"/>
    <s v="X"/>
    <s v="X"/>
    <m/>
    <m/>
    <s v="X"/>
    <s v="X"/>
    <s v="X"/>
    <s v="X"/>
    <s v="X"/>
    <s v="X"/>
    <s v="X"/>
    <s v="X"/>
    <s v="X"/>
    <s v="X"/>
    <s v="X"/>
    <s v="X"/>
    <s v="X"/>
    <s v="X"/>
    <s v="X"/>
    <s v="X"/>
    <s v="X"/>
    <s v="Masivo"/>
    <s v="X"/>
    <s v="X"/>
    <s v="X"/>
    <s v="X"/>
    <s v="X"/>
    <s v="X"/>
    <s v="X"/>
    <m/>
    <m/>
    <x v="0"/>
  </r>
  <r>
    <x v="230"/>
    <x v="0"/>
    <x v="3"/>
    <n v="1"/>
    <n v="12"/>
    <n v="15"/>
    <x v="0"/>
    <x v="10"/>
    <x v="1"/>
    <m/>
    <m/>
    <s v="Reforzar las buenas prácticas en la conducción defensiva de un vehículo liviano, de acuerdo a los lineamientos establecidos por la ACHS."/>
    <s v="¿Qué es la conducción defensiva?_x000a_Fórmula del conductor defensivo._x000a_Causas y estadísticas de los accidentes de tránsito en Chile._x000a_Ley de Tránsito N° 18.290._x000a_Prácticas seguras en la conducción defensiva._x000a_Recomendaciones."/>
    <s v="Aula móvil"/>
    <s v="Asistencia: 100%."/>
    <s v="No aplica"/>
    <s v="No"/>
    <s v="Participación"/>
    <s v="Solo se puede solicitar una especialidad de charla por día. Esta charla corresponde a la especialidad &quot;conducción&quot;. Charla dictada por facilitador en el aula movíl, la cual se encuentra equipada para ejecutar las charlas al aire libre, aplicando las medidas sanitarias por la Autoridad._x000a_"/>
    <x v="0"/>
    <s v="Seguridad vial"/>
    <s v="Transversal"/>
    <s v="X"/>
    <s v="X"/>
    <m/>
    <s v="X"/>
    <s v="X"/>
    <s v="X"/>
    <s v="X"/>
    <s v="X"/>
    <s v="X"/>
    <s v="X"/>
    <s v="X"/>
    <s v="X"/>
    <s v="X"/>
    <s v="X"/>
    <s v="X"/>
    <s v="X"/>
    <s v="X"/>
    <s v="X"/>
    <s v="X"/>
    <s v="X"/>
    <s v="X"/>
    <s v="Masivo"/>
    <s v="X"/>
    <s v="X"/>
    <s v="X"/>
    <s v="X"/>
    <s v="X"/>
    <s v="X"/>
    <m/>
    <m/>
    <m/>
    <x v="1"/>
  </r>
  <r>
    <x v="231"/>
    <x v="2"/>
    <x v="2"/>
    <n v="20"/>
    <n v="1"/>
    <s v="Indefinido"/>
    <x v="18"/>
    <x v="13"/>
    <x v="1"/>
    <s v="Conocer los principales elementos de la gestión de seguridad y salud en el trabajo en el sector, agregando valor a la organización mitigando la probabilidad de ocurrencia de accidentes del trabajo y enfermedades profesionales."/>
    <s v="Conocer las principales características del sector, en relación a los procesos productivos, buenas prácticas en la gestión de seguridad y salud en el trabajo, actores relevantes, peligros, riesgos y sus medidas preventivas, además de aspectos de salud ocupacional, con el fin de brindar una asesoría preventiva de calidad._x000a_Entregar conocimientos en los aspectos clave que deben dominar los profesionales de la gestión preventiva en las empresas. "/>
    <m/>
    <s v="El sector gubernamental, una visión desde la gestión de seguridad y salud en el trabajo_x000a_La gestión de aspectos legales como campo de acción para los profesionales de prevención._x000a_Las técnicas de gestión del riesgo desde la perspectiva de profesionales de prevención de SST._x000a_Involucrando en la gestión de SSO a las empresas contratistas._x000a_Comités Paritarios de Higiene y Seguridad, gestión e impactos en la cultura de SST de las empresas._x000a_Gestión del riesgo de desastres en centros de trabajo._x000a_Metodología de árbol causal para análisis de incidentes e intervención según jerarquía de controles._x000a_Sistema de gestión: Una herramienta para la prevención integral de SSO._x000a_Ley de accidentes del trabajo y enfermedades profesionales y su aporte a la seguridad social de Chile."/>
    <s v="Virtual"/>
    <s v="Evaluación de aprendizaje &gt; 75%._x000a_Asistencia: 100%."/>
    <s v="Teórica"/>
    <s v="Si"/>
    <s v="Aprobación"/>
    <s v="El programa puede realizarse en 180 días como máximo (6 meses) Las solicitudes de programas de más de 45 días de ejecución, deben ser solicitados por Salesforce.Para poder aprobar el programa, en cada uno de sus niveles, se debe haber asistido y aprobado los niveles en su totalidad."/>
    <x v="0"/>
    <s v="Seguridad industrial"/>
    <s v="Sectorial"/>
    <m/>
    <m/>
    <m/>
    <m/>
    <m/>
    <m/>
    <m/>
    <m/>
    <m/>
    <m/>
    <s v="X"/>
    <m/>
    <m/>
    <m/>
    <m/>
    <m/>
    <m/>
    <m/>
    <m/>
    <m/>
    <m/>
    <s v="Masivo"/>
    <s v="X"/>
    <s v="X"/>
    <s v="X"/>
    <m/>
    <m/>
    <s v="X"/>
    <m/>
    <m/>
    <m/>
    <x v="10"/>
  </r>
  <r>
    <x v="98"/>
    <x v="1"/>
    <x v="2"/>
    <n v="2"/>
    <n v="1"/>
    <s v="Indefinido"/>
    <x v="0"/>
    <x v="4"/>
    <x v="0"/>
    <s v="Identificar, incorporar y aplicar prácticas seguras durante la carga y transporte de gas licuado de petróleo (GLP), acorde a la normativa legal vigente._x000a_"/>
    <s v="Conocer que es el GLP, sus peligros y medidas de prevención y control._x000a_Identificar los aspectos preventivos asociados al proceso de carga y descarga de GLP, adquiriendo los conocimientos y habilidades necesarias para ejecutar el proceso de forma segura._x000a_Conocer los aspectos de seguridad asociados al transporte de GLP."/>
    <m/>
    <s v="Gas licuado a presión, peligros y medidas de prevención y control._x000a_Proceso de abastecimiento de gas licuado._x000a_Transporte de GLP."/>
    <s v="Virtual"/>
    <s v="Evaluación de aprendizaje &gt; 75%."/>
    <s v="Teórica"/>
    <s v="Si"/>
    <s v="Aprobación"/>
    <m/>
    <x v="0"/>
    <s v="Seguridad vial"/>
    <s v="Sectorial"/>
    <m/>
    <m/>
    <m/>
    <m/>
    <m/>
    <m/>
    <m/>
    <m/>
    <m/>
    <m/>
    <m/>
    <m/>
    <m/>
    <m/>
    <m/>
    <m/>
    <m/>
    <m/>
    <m/>
    <m/>
    <s v="X"/>
    <s v="Masivo"/>
    <s v="X"/>
    <s v="X"/>
    <m/>
    <m/>
    <m/>
    <m/>
    <m/>
    <m/>
    <m/>
    <x v="13"/>
  </r>
  <r>
    <x v="232"/>
    <x v="1"/>
    <x v="1"/>
    <n v="3"/>
    <n v="16"/>
    <n v="30"/>
    <x v="3"/>
    <x v="11"/>
    <x v="1"/>
    <s v="Implementar los procesos de inspecciones y observaciones de seguridad, con el fin de corregir condiciones y acciones subestándar presentes en los lugares de trabajo."/>
    <s v="Conocer la herramienta de inspección y su importancia en el control operativo de los estándares de la empresa.​_x000a_Conocer la herramienta de observación y su importancia en el control operativo de los estándares de la empresa."/>
    <m/>
    <s v="Inspecciones de seguridad_x000a__x000a_Características de las inspecciones_x000a_Preparación de las inspecciones_x000a_Ejecución de las inspecciones_x000a_Registro de las inspecciones_x000a_Generación y cierre del plan de acción_x000a__x000a_Observaciones de seguridad_x000a__x000a_Características de las observaciones_x000a_Preparación del proceso de observación_x000a_Ejecución y cierre de la observación_x000a_Evaluación y control del proceso"/>
    <s v="Sala"/>
    <s v="Evaluación de aprendizaje &gt; 75%._x000a_Asistencia: 100%."/>
    <s v="Teórica"/>
    <s v="Si"/>
    <s v="Aprobación"/>
    <s v="La sala debe contar con data y sus respectivas conexiones"/>
    <x v="0"/>
    <s v="Gestión del riesgo"/>
    <s v="Intersectorial"/>
    <s v="X"/>
    <s v="X"/>
    <m/>
    <m/>
    <s v="X"/>
    <s v="X"/>
    <s v="X"/>
    <s v="X"/>
    <s v="X"/>
    <s v="X"/>
    <s v="X"/>
    <s v="X"/>
    <s v="X"/>
    <s v="X"/>
    <s v="X"/>
    <s v="X"/>
    <s v="X"/>
    <s v="X"/>
    <s v="X"/>
    <s v="X"/>
    <s v="X"/>
    <s v="Masivo"/>
    <s v="X"/>
    <s v="X"/>
    <s v="X"/>
    <s v="X"/>
    <s v="X"/>
    <s v="X"/>
    <s v="X"/>
    <m/>
    <m/>
    <x v="0"/>
  </r>
  <r>
    <x v="232"/>
    <x v="1"/>
    <x v="0"/>
    <n v="3"/>
    <n v="10"/>
    <n v="30"/>
    <x v="3"/>
    <x v="11"/>
    <x v="1"/>
    <s v="Implementar los procesos de inspecciones y observaciones de seguridad, con el fin de corregir condiciones y acciones subestándar presentes en los lugares de trabajo."/>
    <s v="Conocer la herramienta de inspección y su importancia en el control operativo de los estándares de la empresa.​_x000a_Conocer la herramienta de observación y su importancia en el control operativo de los estándares de la empresa."/>
    <m/>
    <s v="Inspecciones de seguridad_x000a__x000a_Características de las inspecciones_x000a_Preparación de las inspecciones_x000a_Ejecución de las inspecciones_x000a_Registro de las inspecciones_x000a_Generación y cierre del plan de acción_x000a__x000a_Observaciones de seguridad_x000a__x000a_Características de las observaciones_x000a_Preparación del proceso de observación_x000a_Ejecución y cierre de la observación_x000a_Evaluación y control del proceso"/>
    <s v="Virtual - Streaming"/>
    <s v="Evaluación de aprendizaje &gt; 75%._x000a_Asistencia: 100%."/>
    <s v="Teórica"/>
    <s v="Si"/>
    <s v="Aprobación"/>
    <m/>
    <x v="0"/>
    <s v="Gestión del riesgo"/>
    <s v="Intersectorial"/>
    <s v="X"/>
    <s v="X"/>
    <m/>
    <m/>
    <s v="X"/>
    <s v="X"/>
    <s v="X"/>
    <s v="X"/>
    <s v="X"/>
    <s v="X"/>
    <s v="X"/>
    <s v="X"/>
    <s v="X"/>
    <s v="X"/>
    <s v="X"/>
    <s v="X"/>
    <s v="X"/>
    <s v="X"/>
    <s v="X"/>
    <s v="X"/>
    <s v="X"/>
    <s v="Masivo"/>
    <s v="X"/>
    <s v="X"/>
    <s v="X"/>
    <s v="X"/>
    <s v="X"/>
    <s v="X"/>
    <s v="X"/>
    <m/>
    <m/>
    <x v="0"/>
  </r>
  <r>
    <x v="233"/>
    <x v="1"/>
    <x v="1"/>
    <n v="4"/>
    <n v="16"/>
    <n v="30"/>
    <x v="2"/>
    <x v="39"/>
    <x v="5"/>
    <s v="Aplicar técnicas y herramientas en ámbitos psicosociales con sus equipos de trabajo, de manera de lograr disminuir los agentes de riesgo relacionados con exigencias psicológicas y apoyo social en la empresa."/>
    <s v="Conocer los elementos básicos de la comunicación,  considerando las emociones, la escucha activa y el refuerzo positivo para crear ambientes saludables en el trabajo._x000a_Conocer aspectos esenciales para la realización de un trabajo en equipo, incluyendo el sentido organizacional para generar confianza e independencia en el aporte individual._x000a_Comprender el liderazgo como eje central en las organizaciones para la generación de ambientes de trabajos saludables. _x000a_Conocer la clasificación de los conflictos y sus estrategias de resolución._x000a_"/>
    <m/>
    <s v="Elementos de comunicación_x000a_Riesgos psicosociales_x000a_Regulación de las emociones_x000a_Técnicas para la regulación de las emociones y para la escucha activa_x000a_Refuerzo positivo_x000a_Beneficios desatendidos_x000a_Calendario de cumplidos_x000a__x000a_Módulo 2 Potenciadores del trabajo en equipo_x000a_El sentido_x000a_Sentido organizacional_x000a_Relaciones de confianza_x000a_Gratitud_x000a_Control del trabajo y apoyo social_x000a__x000a_Módulo 3 Justicia y resiliencia organizacional: El liderazgo como eje_x000a_Justicia organizacional_x000a_Dimensiones de la justicia organizacional_x000a_Liderazgo y estrategias para establecer la justicia organizacional_x000a_Resilencia organizacional_x000a_Ambientes bien tratantes_x000a__x000a_Módulo 4 Liderazgo y administración de conflictos_x000a_Conflictos y contextualización_x000a_Estrategias pra abordar condlictos_x000a_Manejo de la violencia en el trabajo_x000a_Causas y consecuencias de la violencia_x000a_Prevención del riego de violencia en el puesto de trabajo"/>
    <s v="Sala"/>
    <s v="Evaluación de aprendizaje &gt; 75%._x000a_Asistencia: 100%."/>
    <s v="Teórica"/>
    <s v="No"/>
    <s v="Aprobación"/>
    <s v="La sala debe contar con data y sus respectivas conexiones"/>
    <x v="0"/>
    <s v="Gestión del riesgo"/>
    <s v="Sectorial"/>
    <m/>
    <m/>
    <m/>
    <m/>
    <m/>
    <s v="X"/>
    <m/>
    <m/>
    <m/>
    <m/>
    <m/>
    <m/>
    <m/>
    <m/>
    <m/>
    <m/>
    <m/>
    <m/>
    <m/>
    <m/>
    <m/>
    <s v="Masivo"/>
    <m/>
    <s v="X"/>
    <s v="X"/>
    <m/>
    <m/>
    <m/>
    <s v="X"/>
    <m/>
    <m/>
    <x v="7"/>
  </r>
  <r>
    <x v="234"/>
    <x v="1"/>
    <x v="2"/>
    <n v="2"/>
    <n v="1"/>
    <s v="Indefinido"/>
    <x v="3"/>
    <x v="11"/>
    <x v="3"/>
    <s v="Relacionar los conceptos de la higiene industrial para la implementación de las etapas de la gestión del riesgo."/>
    <s v="Conocer los fundamentos de la higiene industrial_x000a_Conocer la clasificación de los agentes químicos, físicos y biológicos"/>
    <m/>
    <s v="Fundamentos de la higiene industrial_x000a_Clasificación de los agentes químicos, físicos y biológicos"/>
    <s v="Virtual"/>
    <s v="Evaluación de aprendizaje &gt; 75%."/>
    <s v="Teórica"/>
    <s v="Si"/>
    <s v="Aprobación"/>
    <m/>
    <x v="0"/>
    <s v="Higiene industrial"/>
    <s v="Intersectorial"/>
    <s v="X"/>
    <s v="X"/>
    <m/>
    <m/>
    <s v="X"/>
    <s v="X"/>
    <s v="X"/>
    <s v="X"/>
    <s v="X"/>
    <s v="X"/>
    <s v="X"/>
    <s v="X"/>
    <s v="X"/>
    <s v="X"/>
    <s v="X"/>
    <s v="X"/>
    <s v="X"/>
    <s v="X"/>
    <s v="X"/>
    <s v="X"/>
    <s v="X"/>
    <s v="Masivo"/>
    <m/>
    <s v="X"/>
    <s v="X"/>
    <s v="X"/>
    <s v="X"/>
    <m/>
    <m/>
    <m/>
    <m/>
    <x v="0"/>
  </r>
  <r>
    <x v="235"/>
    <x v="1"/>
    <x v="2"/>
    <n v="3"/>
    <n v="1"/>
    <s v="Indefinido"/>
    <x v="0"/>
    <x v="40"/>
    <x v="1"/>
    <s v="Aplicar las medidas preventivas asociadas a las actividades vinculadas a cintas transportadoras, acorde a las recomendaciones entregadas en el curso"/>
    <s v="Conocer algunas definiciones y el marco normativo asociado a cintas transportadoras._x000a_Conocer los principales peligros presentes en la operación de cintas transportadoras._x000a_Conocer las principales medidas de control asociadas a cintas transportadoras_x000a_Conocer los requisitos de seguridad que deben cumplir las cintas transportadoras._x000a_Conocer algunos lineamientos para la operación y mantenimiento seguros de las cintas transportadoras."/>
    <m/>
    <s v="Definiciones y Marco Normativo_x000a_La identificación de los peligros_x000a_La instalación de cintas transportadoras_x000a_Los controles de ingeniería_x000a_La operación y mantenimiento"/>
    <s v="Virtual"/>
    <s v="Evaluación de aprendizaje &gt; 75%."/>
    <s v="Teórica"/>
    <s v="Si"/>
    <s v="Aprobación"/>
    <m/>
    <x v="0"/>
    <s v="Seguridad industrial"/>
    <s v="Intersectorial"/>
    <m/>
    <m/>
    <m/>
    <m/>
    <m/>
    <m/>
    <m/>
    <m/>
    <s v="X"/>
    <m/>
    <m/>
    <s v="X"/>
    <s v="X"/>
    <m/>
    <m/>
    <m/>
    <m/>
    <m/>
    <m/>
    <m/>
    <m/>
    <s v="Masivo"/>
    <s v="X"/>
    <s v="X"/>
    <m/>
    <m/>
    <m/>
    <m/>
    <m/>
    <m/>
    <m/>
    <x v="0"/>
  </r>
  <r>
    <x v="219"/>
    <x v="0"/>
    <x v="0"/>
    <n v="1"/>
    <n v="10"/>
    <n v="500"/>
    <x v="20"/>
    <x v="30"/>
    <x v="1"/>
    <m/>
    <m/>
    <s v="Manipular correctamente los extintores según el tipo de fuego que se presente."/>
    <s v="Teoría del fuego y agentes de extinción."/>
    <s v="Virtual - Streaming"/>
    <s v="Asistencia: 100%."/>
    <s v="No aplica"/>
    <s v="No"/>
    <s v="Participación"/>
    <s v="Charla debe ser complementado por un entrenamiento práctico para cumplir con D.S. 594 art. 48."/>
    <x v="3"/>
    <s v="Emergencias"/>
    <s v="Transversal"/>
    <s v="X"/>
    <s v="X"/>
    <m/>
    <s v="X"/>
    <s v="X"/>
    <s v="X"/>
    <s v="X"/>
    <s v="X"/>
    <s v="X"/>
    <s v="X"/>
    <s v="X"/>
    <s v="X"/>
    <s v="X"/>
    <s v="X"/>
    <s v="X"/>
    <s v="X"/>
    <s v="X"/>
    <s v="X"/>
    <s v="X"/>
    <s v="X"/>
    <s v="X"/>
    <s v="Masivo"/>
    <s v="X"/>
    <s v="X"/>
    <s v="X"/>
    <s v="X"/>
    <s v="X"/>
    <s v="X"/>
    <m/>
    <m/>
    <m/>
    <x v="1"/>
  </r>
  <r>
    <x v="19"/>
    <x v="0"/>
    <x v="3"/>
    <n v="1"/>
    <n v="12"/>
    <n v="15"/>
    <x v="0"/>
    <x v="8"/>
    <x v="0"/>
    <m/>
    <m/>
    <s v="Promover prácticas seguras durante el proceso de cosecha de frutas."/>
    <s v="Uso seguro del extintor ante situaciones de amago."/>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Sectorial"/>
    <m/>
    <s v="X"/>
    <m/>
    <m/>
    <m/>
    <m/>
    <m/>
    <m/>
    <m/>
    <m/>
    <m/>
    <m/>
    <m/>
    <m/>
    <m/>
    <m/>
    <m/>
    <m/>
    <m/>
    <m/>
    <m/>
    <s v="Masivo"/>
    <s v="X"/>
    <s v="X"/>
    <s v="X"/>
    <m/>
    <m/>
    <m/>
    <m/>
    <m/>
    <m/>
    <x v="4"/>
  </r>
  <r>
    <x v="22"/>
    <x v="0"/>
    <x v="3"/>
    <n v="1"/>
    <n v="12"/>
    <n v="15"/>
    <x v="0"/>
    <x v="1"/>
    <x v="1"/>
    <m/>
    <m/>
    <s v="Aplicar el modelo de conducta preventiva ACHS para el desplazamiento seguro en su lugar de trabajo."/>
    <s v="¿Cuánto daño puede hacer un accidente transitando por mi lugar de trabajo?_x000a_Principales causas de los accidentes en el desplazamiento_x000a_Medidas de control para evitar accidentes en el desplazamiento_x000a_Aplicación de ODE."/>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Transversal"/>
    <s v="X"/>
    <s v="X"/>
    <m/>
    <s v="X"/>
    <s v="X"/>
    <s v="X"/>
    <s v="X"/>
    <s v="X"/>
    <s v="X"/>
    <s v="X"/>
    <s v="X"/>
    <s v="X"/>
    <s v="X"/>
    <s v="X"/>
    <s v="X"/>
    <s v="X"/>
    <s v="X"/>
    <s v="X"/>
    <s v="X"/>
    <s v="X"/>
    <s v="X"/>
    <s v="Masivo"/>
    <s v="X"/>
    <s v="X"/>
    <s v="X"/>
    <s v="X"/>
    <s v="X"/>
    <s v="X"/>
    <s v="X"/>
    <s v="X"/>
    <m/>
    <x v="1"/>
  </r>
  <r>
    <x v="48"/>
    <x v="0"/>
    <x v="3"/>
    <n v="1"/>
    <n v="12"/>
    <n v="15"/>
    <x v="8"/>
    <x v="13"/>
    <x v="1"/>
    <m/>
    <m/>
    <s v="Conocer la metodología para identificar y evaluar los riesgos de desastres en centros de trabajo, logrando la preparación pertinente para prevenir y responder una determinada emergencia o desastre._x000a_"/>
    <s v="¿Qué es la gestión de riesgos de emergencias?_x000a_¿Qué es una amenaza?_x000a_Clasificación de las amenazas_x000a_¿Qué es una vulnerabilidad?_x000a_¿Qué es el riesgo?_x000a_¿Qué es la evaluación de riesgo?_x000a_¿Cómo se efectúa la estimación del riesgo?_x000a_¿En qué consiste la metodología AIDEP?_x000a_¿En qué consiste la metodología ACCEDER?_x000a_¿Qué es el comité de gestión del centro?_x000a_Responsabilidad legal de la organización_x000a_Referencias técnicas para las organizaciones_x000a_Proceso de gestión de riesgos de emergencias_x000a_1. Organización del centro de trabajo_x000a_2. Identificación de amenazas_x000a_3. Evaluación de riesgos_x000a_4. Planificación de las medidas de control_x000a_5. Planificación de la respuesta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3"/>
    <s v="Emergencias"/>
    <s v="Intersectorial"/>
    <s v="X"/>
    <s v="X"/>
    <m/>
    <m/>
    <s v="X"/>
    <s v="X"/>
    <s v="X"/>
    <s v="X"/>
    <s v="X"/>
    <s v="X"/>
    <s v="X"/>
    <s v="X"/>
    <s v="X"/>
    <s v="X"/>
    <s v="X"/>
    <s v="X"/>
    <s v="X"/>
    <s v="X"/>
    <s v="X"/>
    <s v="X"/>
    <s v="X"/>
    <s v="Masivo"/>
    <s v="X"/>
    <s v="X"/>
    <s v="X"/>
    <s v="X"/>
    <s v="X"/>
    <s v="X"/>
    <s v="X"/>
    <m/>
    <m/>
    <x v="0"/>
  </r>
  <r>
    <x v="185"/>
    <x v="0"/>
    <x v="3"/>
    <n v="1"/>
    <n v="12"/>
    <n v="15"/>
    <x v="0"/>
    <x v="26"/>
    <x v="0"/>
    <m/>
    <m/>
    <s v="Conocer prácticas seguras en la operación de la grúa horquilla reach en el movimiento de cargas."/>
    <s v="¿Qué es una grúa reach?._x000a_Tareas del operador._x000a_Principales cuidados._x000a_EPP requeridos._x000a_Recomendaciones._x000a_Revisión del equipo._x000a_Recomendaciones para: Empresas, CPHS, Trabajadores."/>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m/>
    <m/>
    <m/>
    <m/>
    <m/>
    <m/>
    <s v="X"/>
    <m/>
    <m/>
    <m/>
    <m/>
    <s v="X"/>
    <s v="X"/>
    <m/>
    <m/>
    <m/>
    <m/>
    <s v="X"/>
    <m/>
    <m/>
    <s v="X"/>
    <s v="Masivo"/>
    <s v="X"/>
    <s v="X"/>
    <s v="X"/>
    <m/>
    <m/>
    <m/>
    <m/>
    <m/>
    <m/>
    <x v="0"/>
  </r>
  <r>
    <x v="58"/>
    <x v="0"/>
    <x v="3"/>
    <n v="1"/>
    <n v="12"/>
    <n v="15"/>
    <x v="3"/>
    <x v="11"/>
    <x v="1"/>
    <m/>
    <m/>
    <s v="Conocer las técnicas existentes para la identificación de peligros y evaluación de riesgos en las tareas asociadas al trabajo, según la metodología planteada en la charla."/>
    <s v="Precauciones standard:_x000a_Conceptos de IPER y MIPER_x000a_Identificación de peligros_x000a_Tipos de peligros_x000a_Evaluación y medidas de control_x000a_Evaluación de riesgo_x000a_Aceptabilidad del riesgo_x000a_Medidas de control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Gestión del riesgo"/>
    <s v="Intersectorial"/>
    <s v="X"/>
    <s v="X"/>
    <m/>
    <m/>
    <s v="X"/>
    <s v="X"/>
    <s v="X"/>
    <s v="X"/>
    <s v="X"/>
    <s v="X"/>
    <s v="X"/>
    <s v="X"/>
    <s v="X"/>
    <s v="X"/>
    <s v="X"/>
    <s v="X"/>
    <s v="X"/>
    <s v="X"/>
    <s v="X"/>
    <s v="X"/>
    <s v="X"/>
    <s v="Masivo"/>
    <m/>
    <s v="X"/>
    <s v="X"/>
    <s v="X"/>
    <s v="X"/>
    <s v="X"/>
    <m/>
    <m/>
    <m/>
    <x v="0"/>
  </r>
  <r>
    <x v="78"/>
    <x v="0"/>
    <x v="3"/>
    <n v="1"/>
    <n v="12"/>
    <n v="15"/>
    <x v="0"/>
    <x v="21"/>
    <x v="0"/>
    <m/>
    <m/>
    <s v="Identificar los incidentes típicos que ocurren en el uso de las herramientas eléctricas más comunes._x000a_Conocer las medidas preventivas en la utilización de las herramientas eléctricas mas comunes."/>
    <s v="Condiciones generales_x000a_Extensiones eléctricas_x000a_Herramientas eléctricas: esmeril angular, sierra circular, taladro, lijadora eléctrica, fresadora eléctrica, atornillador eléctrico y cepillo eléctrico."/>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s v="X"/>
    <s v="X"/>
    <m/>
    <m/>
    <s v="X"/>
    <s v="X"/>
    <s v="X"/>
    <s v="X"/>
    <s v="X"/>
    <s v="X"/>
    <s v="X"/>
    <s v="X"/>
    <s v="X"/>
    <s v="X"/>
    <s v="X"/>
    <s v="X"/>
    <s v="X"/>
    <s v="X"/>
    <s v="X"/>
    <s v="X"/>
    <s v="X"/>
    <s v="Masivo"/>
    <s v="X"/>
    <s v="X"/>
    <s v="X"/>
    <m/>
    <m/>
    <m/>
    <m/>
    <m/>
    <m/>
    <x v="0"/>
  </r>
  <r>
    <x v="55"/>
    <x v="0"/>
    <x v="3"/>
    <n v="1"/>
    <n v="12"/>
    <n v="15"/>
    <x v="0"/>
    <x v="16"/>
    <x v="1"/>
    <m/>
    <m/>
    <s v="Informar a los trabajadores para prevenir el contagio de Hantavirus."/>
    <s v="¿Qué es el hantavirus?_x000a_¿Quiénes están expuestos al hantavirus?_x000a_Origen del virus Hanta_x000a_Transmisión del virus_x000a_¿Cómo se contagia?_x000a_Vector del virus_x000a_Algoritmo frente a síntomas_x000a_Definición de caso Caso sospechoso de SCPH_x000a_Definición de caso Caso confirmado de SCPH_x000a_Investigación_x000a_Prevención de la infección:_x000a_Prevención general"/>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s v="X"/>
    <s v="X"/>
    <m/>
    <s v="X"/>
    <s v="X"/>
    <s v="X"/>
    <s v="X"/>
    <m/>
    <s v="X"/>
    <m/>
    <s v="X"/>
    <s v="X"/>
    <s v="X"/>
    <m/>
    <m/>
    <m/>
    <s v="X"/>
    <s v="X"/>
    <m/>
    <s v="X"/>
    <m/>
    <s v="Masivo"/>
    <s v="X"/>
    <s v="X"/>
    <s v="X"/>
    <s v="X"/>
    <s v="X"/>
    <s v="X"/>
    <s v="X"/>
    <m/>
    <m/>
    <x v="0"/>
  </r>
  <r>
    <x v="44"/>
    <x v="0"/>
    <x v="3"/>
    <n v="1"/>
    <n v="12"/>
    <n v="15"/>
    <x v="0"/>
    <x v="0"/>
    <x v="1"/>
    <m/>
    <m/>
    <s v="Aplicar prácticas seguras en las labores de estrobero de torre de madereo, según los lineamientos de la ACHS."/>
    <s v="Definiciones: Torres de maderero, estrobero, _x000a_Tipos de cable y estrobos: cables de acero, estrobos, acople y desacople rápido, _x000a_Equipos de protección personal_x000a_Situaciones de peligro_x000a_Técnicas de estrobado_x000a_Operación de estrobado y desestrobado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Sectorial"/>
    <m/>
    <m/>
    <m/>
    <m/>
    <m/>
    <m/>
    <m/>
    <m/>
    <s v="X"/>
    <m/>
    <m/>
    <m/>
    <m/>
    <m/>
    <m/>
    <m/>
    <m/>
    <m/>
    <m/>
    <m/>
    <m/>
    <s v="Masivo"/>
    <s v="X"/>
    <s v="X"/>
    <m/>
    <m/>
    <m/>
    <m/>
    <m/>
    <m/>
    <m/>
    <x v="9"/>
  </r>
  <r>
    <x v="45"/>
    <x v="0"/>
    <x v="3"/>
    <n v="1"/>
    <n v="12"/>
    <n v="15"/>
    <x v="0"/>
    <x v="0"/>
    <x v="1"/>
    <m/>
    <m/>
    <s v="Aplicar prácticas seguras en las labores de estroberos de tractores de madereo, de acuerdo a los lineamientos de la presente charla."/>
    <s v="Definiciones: Skidder, estrobero._x000a_Equipos y herramientas_x000a_Acople y desacople_x000a_Equipos de protección personal_x000a_Situaciones de peligro y riesgo_x000a_Técnicas de estrobado_x000a_Señales visuales_x000a_Operación de estrobado y desestrobado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Sectorial"/>
    <m/>
    <m/>
    <m/>
    <m/>
    <m/>
    <m/>
    <m/>
    <m/>
    <s v="X"/>
    <m/>
    <m/>
    <m/>
    <m/>
    <m/>
    <m/>
    <m/>
    <m/>
    <m/>
    <m/>
    <m/>
    <m/>
    <s v="Masivo"/>
    <s v="X"/>
    <s v="X"/>
    <m/>
    <m/>
    <m/>
    <m/>
    <m/>
    <m/>
    <m/>
    <x v="9"/>
  </r>
  <r>
    <x v="41"/>
    <x v="0"/>
    <x v="3"/>
    <n v="1"/>
    <n v="12"/>
    <n v="15"/>
    <x v="8"/>
    <x v="13"/>
    <x v="1"/>
    <m/>
    <m/>
    <s v="Actuar de acuerdo a lo establecido en los planes de emergencia y evacuación en los establecimientos educacionales."/>
    <s v="Definiciones: Emergencia, Sismo._x000a_Origen de las emergencias_x000a_Chile, país sísmico_x000a_Sismo_x000a_Procedimiento de evacuación"/>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3"/>
    <s v="Emergencias"/>
    <s v="Sectorial"/>
    <m/>
    <m/>
    <m/>
    <m/>
    <m/>
    <s v="X"/>
    <m/>
    <m/>
    <m/>
    <m/>
    <m/>
    <m/>
    <m/>
    <m/>
    <m/>
    <m/>
    <m/>
    <m/>
    <m/>
    <m/>
    <m/>
    <s v="Masivo"/>
    <s v="X"/>
    <s v="X"/>
    <s v="X"/>
    <s v="X"/>
    <s v="X"/>
    <s v="X"/>
    <s v="X"/>
    <m/>
    <m/>
    <x v="7"/>
  </r>
  <r>
    <x v="1"/>
    <x v="0"/>
    <x v="3"/>
    <n v="1"/>
    <n v="12"/>
    <n v="15"/>
    <x v="0"/>
    <x v="1"/>
    <x v="0"/>
    <m/>
    <m/>
    <s v="Prevenir incidentes por golpes y caídas."/>
    <s v="¿Cómo prevenir accidentes y caídas?_x000a_Principales tipos de accidentes: Resbalón, tropezón, _x000a_Golpe al mover carga en el puesto de trabajo,  en mover carga, objetos en altura, equipo rodantes.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Transversal"/>
    <s v="X"/>
    <s v="X"/>
    <m/>
    <s v="X"/>
    <s v="X"/>
    <s v="X"/>
    <s v="X"/>
    <s v="X"/>
    <s v="X"/>
    <s v="X"/>
    <s v="X"/>
    <s v="X"/>
    <s v="X"/>
    <s v="X"/>
    <s v="X"/>
    <s v="X"/>
    <s v="X"/>
    <s v="X"/>
    <s v="X"/>
    <s v="X"/>
    <s v="X"/>
    <s v="Masivo"/>
    <s v="X"/>
    <s v="X"/>
    <s v="X"/>
    <s v="X"/>
    <s v="X"/>
    <m/>
    <s v="X"/>
    <s v="X"/>
    <m/>
    <x v="1"/>
  </r>
  <r>
    <x v="5"/>
    <x v="0"/>
    <x v="3"/>
    <n v="1"/>
    <n v="12"/>
    <n v="15"/>
    <x v="1"/>
    <x v="5"/>
    <x v="0"/>
    <m/>
    <m/>
    <s v="Informar sobre los peligros presentes en el asbesto, el efecto en la salud de las personas, normativa legal vigente y como manejarlo de forma segura."/>
    <s v="Qué es el asbesto y dónde se encuentra_x000a_Clasificación del asbesto_x000a_Tipos de asbesto_x000a_¿Por qué se usó el asbesto?_x000a_Usos del asbesto_x000a_Efectos en la salud_x000a_Normativa aplicable_x000a_Recomendaciones"/>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Higiene industrial"/>
    <s v="Intersectorial"/>
    <m/>
    <m/>
    <m/>
    <m/>
    <s v="X"/>
    <m/>
    <m/>
    <m/>
    <m/>
    <m/>
    <s v="X"/>
    <s v="X"/>
    <s v="X"/>
    <m/>
    <m/>
    <m/>
    <m/>
    <m/>
    <m/>
    <m/>
    <m/>
    <s v="Masivo"/>
    <s v="X"/>
    <s v="X"/>
    <s v="X"/>
    <m/>
    <m/>
    <m/>
    <m/>
    <m/>
    <m/>
    <x v="0"/>
  </r>
  <r>
    <x v="135"/>
    <x v="0"/>
    <x v="3"/>
    <n v="1"/>
    <n v="12"/>
    <n v="15"/>
    <x v="0"/>
    <x v="24"/>
    <x v="0"/>
    <m/>
    <m/>
    <s v="Conocer las diversas superficies utilizadas para realizar trabajos en altura en labores de carpintería y las medidas preventivas que deben considerarse."/>
    <s v="Faenas de moldaje y sus riesgos_x000a_Medidas preventivas en labores de moldaje_x000a_Medidas preventivas en el uso de escalas_x000a_Medidas preventivas al borde de shaft_x000a_Medidas preventivas al borde de vanos_x000a_Medidas preventivas en el uso de andamios_x000a_Uso de elementos de protección personal_x000a_Sistema de protección de caídas_x000a_Requisitos para realizar trabajos en altura"/>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Sectorial"/>
    <m/>
    <m/>
    <m/>
    <m/>
    <s v="X"/>
    <m/>
    <m/>
    <m/>
    <m/>
    <m/>
    <m/>
    <m/>
    <m/>
    <m/>
    <m/>
    <m/>
    <m/>
    <m/>
    <m/>
    <m/>
    <m/>
    <s v="Masivo"/>
    <s v="X"/>
    <s v="X"/>
    <s v="X"/>
    <m/>
    <m/>
    <m/>
    <m/>
    <m/>
    <m/>
    <x v="3"/>
  </r>
  <r>
    <x v="136"/>
    <x v="0"/>
    <x v="3"/>
    <n v="1"/>
    <n v="12"/>
    <n v="15"/>
    <x v="0"/>
    <x v="24"/>
    <x v="0"/>
    <m/>
    <m/>
    <s v="Conocer las diversas superficies utilizadas para realizar trabajos en altura en labores de hormigonado y las medidas preventivas que deben considerarse."/>
    <s v="¿Qué entendemos por hormigonado?_x000a_Faenas de hormigonado y sus riesgos_x000a_Incidentes típicos en faenas de hormigonado_x000a_Medidas preventivas en faenas de hormigón con capacho_x000a_Medidas preventivas en faenas de hormigón con bomba_x000a_Medidas preventivas en faenas de hormigón con carretilla_x000a_Medidas preventivas en faenas de hormigón con betonera_x000a_Medidas preventivas en faenas de hormigón con vibrador de inmersión_x000a_Medidas preventivas en el uso de escalas_x000a_Medidas preventivas al borde de shaft_x000a_Medidas preventivas al borde de vanos_x000a_Medidas preventivas en el uso de andamios_x000a_Medidas preventivas generales_x000a_Uso de elementos de protección personal_x000a_Sistema de protección de caídas_x000a_Requisitos para realizar trabajos en altura"/>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Sectorial"/>
    <m/>
    <m/>
    <m/>
    <m/>
    <s v="X"/>
    <m/>
    <m/>
    <m/>
    <m/>
    <m/>
    <m/>
    <m/>
    <m/>
    <m/>
    <m/>
    <m/>
    <m/>
    <m/>
    <m/>
    <m/>
    <m/>
    <s v="Masivo"/>
    <s v="X"/>
    <s v="X"/>
    <s v="X"/>
    <m/>
    <m/>
    <m/>
    <m/>
    <m/>
    <m/>
    <x v="3"/>
  </r>
  <r>
    <x v="137"/>
    <x v="0"/>
    <x v="3"/>
    <n v="1"/>
    <n v="12"/>
    <n v="15"/>
    <x v="0"/>
    <x v="24"/>
    <x v="0"/>
    <m/>
    <m/>
    <s v="Conocer las diversas superficies utilizadas para realizar trabajos en altura en labores de enfierradura y las medidas preventivas que deben considerarse."/>
    <s v="Faenas de enfierradura y sus riesgos_x000a_Incidentes típicos en  faenas de enfierradura_x000a_Medidas preventivas en faenas de enfierradura,  _x000a_Medidas preventiva en el Uso de escalas_x000a_Medidas preventiva al borde de shaft_x000a_Medidas preventivas al borde de vanos_x000a_Medidas preventivas en el uso de andamios_x000a_Uso de elementos de protección personal_x000a_Sistema de protección de caídas_x000a_Requisitos para realizar trabajos en altura_x000a_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Sectorial"/>
    <m/>
    <m/>
    <m/>
    <m/>
    <s v="X"/>
    <m/>
    <m/>
    <m/>
    <m/>
    <m/>
    <m/>
    <m/>
    <m/>
    <m/>
    <m/>
    <m/>
    <m/>
    <m/>
    <m/>
    <m/>
    <m/>
    <s v="Masivo"/>
    <s v="X"/>
    <s v="X"/>
    <s v="X"/>
    <m/>
    <m/>
    <m/>
    <m/>
    <m/>
    <m/>
    <x v="3"/>
  </r>
  <r>
    <x v="123"/>
    <x v="0"/>
    <x v="3"/>
    <n v="1"/>
    <n v="12"/>
    <n v="15"/>
    <x v="0"/>
    <x v="0"/>
    <x v="1"/>
    <m/>
    <m/>
    <s v="Aplicar prácticas seguras en las labores relacionadas con las faenas de plantación forestal, según los lineamientos de la ACHS."/>
    <s v="¿Qué entendemos por plantación?_x000a_Herramientas de trabajo_x000a_Calidad de la plantación_x000a_Tipos y áreas de cultivo_x000a_¿A qué están expuestos los plantadores?_x000a_Medidas preventivas en la plantación forestal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Sectorial"/>
    <m/>
    <m/>
    <m/>
    <m/>
    <m/>
    <m/>
    <m/>
    <m/>
    <s v="X"/>
    <m/>
    <m/>
    <m/>
    <m/>
    <m/>
    <m/>
    <m/>
    <m/>
    <m/>
    <m/>
    <m/>
    <m/>
    <s v="Masivo"/>
    <s v="X"/>
    <s v="X"/>
    <s v="X"/>
    <m/>
    <m/>
    <m/>
    <m/>
    <m/>
    <m/>
    <x v="9"/>
  </r>
  <r>
    <x v="126"/>
    <x v="0"/>
    <x v="3"/>
    <n v="1"/>
    <n v="12"/>
    <n v="15"/>
    <x v="0"/>
    <x v="34"/>
    <x v="0"/>
    <m/>
    <m/>
    <s v="Adquirir conocimiento, reconocer uso y daño en cables e identificar peligros en su manipulación."/>
    <s v="Descripción del cable de acero_x000a_Criterios para dar de baja un cable_x000a_Equipos necesarios y de seguridad con las herramientas de corte_x000a_Origen de los daños o rotura_x000a_Conservación y mantenimiento de los cables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Sectorial"/>
    <m/>
    <m/>
    <m/>
    <m/>
    <m/>
    <m/>
    <m/>
    <m/>
    <s v="X"/>
    <m/>
    <m/>
    <m/>
    <m/>
    <m/>
    <m/>
    <m/>
    <m/>
    <m/>
    <m/>
    <m/>
    <m/>
    <s v="Masivo"/>
    <s v="X"/>
    <s v="X"/>
    <s v="X"/>
    <m/>
    <m/>
    <m/>
    <m/>
    <m/>
    <m/>
    <x v="9"/>
  </r>
  <r>
    <x v="133"/>
    <x v="0"/>
    <x v="3"/>
    <n v="1"/>
    <n v="12"/>
    <n v="15"/>
    <x v="0"/>
    <x v="0"/>
    <x v="0"/>
    <m/>
    <m/>
    <s v="Aplicar prácticas seguras en el volteo de arboles de alta complejidad, según los lineamientos de la ACHS planteados en la presente charla."/>
    <s v="Aspectos generales a considerar en cualquier tipo de volteo_x000a_Intervención del motosierrista en el volteo de árboles_x000a_Volteo de árboles complejos: árboles inclinados y tensionados, árboles con doble eje o más,  árboles con quilas o enredaderas, árboles de gran diámetro, árboles con ápices o ganchos quebrados (angelitos), árboles secos o quemados, árboles a orilla de tendido eléctrico, camiones y/o villorios, árboles desraizados y cae al suelo, árboles enganchados y árboles en sectores de cárcavas_x000a_Análisis de peligros_x000a_Pasos para talar un árbol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Sectorial"/>
    <m/>
    <m/>
    <m/>
    <m/>
    <m/>
    <m/>
    <m/>
    <m/>
    <s v="X"/>
    <m/>
    <m/>
    <m/>
    <m/>
    <m/>
    <m/>
    <m/>
    <m/>
    <m/>
    <m/>
    <m/>
    <m/>
    <s v="Masivo"/>
    <s v="X"/>
    <s v="X"/>
    <s v="X"/>
    <m/>
    <m/>
    <m/>
    <m/>
    <m/>
    <m/>
    <x v="9"/>
  </r>
  <r>
    <x v="106"/>
    <x v="0"/>
    <x v="3"/>
    <n v="1"/>
    <n v="12"/>
    <n v="15"/>
    <x v="0"/>
    <x v="8"/>
    <x v="0"/>
    <m/>
    <m/>
    <s v="Aplicar el modelo de conducta preventiva ODE y medidas preventivas, en trabajos con material cortante."/>
    <s v="Material cortante_x000a_Riesgos del uso de  material cortante_x000a_Prevención de riesgos en uso de material cortante_x000a_¿Cómo controlamos los riesgos?_x000a_Modelo de prevención ODE_x000a_Uso de EPP_x000a_Uso adecuado de guantes_x000a_Síntesis"/>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Transversal"/>
    <s v="X"/>
    <s v="X"/>
    <m/>
    <s v="X"/>
    <s v="X"/>
    <s v="X"/>
    <s v="X"/>
    <s v="X"/>
    <s v="X"/>
    <s v="X"/>
    <s v="X"/>
    <s v="X"/>
    <s v="X"/>
    <s v="X"/>
    <s v="X"/>
    <s v="X"/>
    <s v="X"/>
    <s v="X"/>
    <s v="X"/>
    <s v="X"/>
    <s v="X"/>
    <s v="Masivo"/>
    <s v="X"/>
    <s v="X"/>
    <s v="X"/>
    <m/>
    <m/>
    <m/>
    <m/>
    <m/>
    <m/>
    <x v="1"/>
  </r>
  <r>
    <x v="224"/>
    <x v="0"/>
    <x v="3"/>
    <n v="1"/>
    <n v="12"/>
    <n v="15"/>
    <x v="0"/>
    <x v="37"/>
    <x v="1"/>
    <m/>
    <m/>
    <s v="Conocer los peligros presentes en la vía pública, asociado a la condición de peatón."/>
    <s v="Definiciones: accidente del trabajo, de trayecto._x000a_Ley de tránsito N° 18.290._x000a_Principales peligros e incidentes en la vía pública._x000a_Cómo evitar accidentes en la vía pública: Modelo de conducta preventiva ODE."/>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vial"/>
    <s v="Transversal"/>
    <s v="X"/>
    <s v="X"/>
    <m/>
    <s v="X"/>
    <s v="X"/>
    <s v="X"/>
    <s v="X"/>
    <s v="X"/>
    <s v="X"/>
    <s v="X"/>
    <s v="X"/>
    <s v="X"/>
    <s v="X"/>
    <s v="X"/>
    <s v="X"/>
    <s v="X"/>
    <s v="X"/>
    <s v="X"/>
    <s v="X"/>
    <s v="X"/>
    <s v="X"/>
    <s v="Masivo"/>
    <s v="X"/>
    <s v="X"/>
    <s v="X"/>
    <s v="X"/>
    <s v="X"/>
    <s v="X"/>
    <s v="X"/>
    <m/>
    <m/>
    <x v="1"/>
  </r>
  <r>
    <x v="124"/>
    <x v="0"/>
    <x v="3"/>
    <n v="1"/>
    <n v="12"/>
    <n v="15"/>
    <x v="0"/>
    <x v="10"/>
    <x v="1"/>
    <m/>
    <m/>
    <s v="Conocer las medidas para la conducción segura en bicicletas."/>
    <s v="Conceptos_x000a_Normativa aplicable: Ley de tránsito N° 18.290, convivencia vial_x000a_Conociendo mi bicicleta_x000a_Recomendaciones para ciclistas_x000a_Deberes de conductores de ciclos_x000a_Estacionamiento para bicicletas_x000a_Peligros presentes en la conducción de bicicletas_x000a__x000a_"/>
    <s v="Aula móvil"/>
    <s v="Asistencia: 100%."/>
    <s v="No aplica"/>
    <s v="No"/>
    <s v="Participación"/>
    <s v="Solo se puede solicitar una especialidad de charla por día. Esta charla corresponde a la especialidad &quot;conducción&quot;. Charla dictada por facilitador en el aula movíl, la cual se encuentra equipada para ejecutar las charlas al aire libre, aplicando las medidas sanitarias por la Autoridad._x000a_"/>
    <x v="0"/>
    <s v="Seguridad vial"/>
    <s v="Transversal"/>
    <s v="X"/>
    <s v="X"/>
    <m/>
    <s v="X"/>
    <s v="X"/>
    <s v="X"/>
    <s v="X"/>
    <s v="X"/>
    <s v="X"/>
    <s v="X"/>
    <s v="X"/>
    <s v="X"/>
    <s v="X"/>
    <s v="X"/>
    <s v="X"/>
    <s v="X"/>
    <s v="X"/>
    <s v="X"/>
    <s v="X"/>
    <s v="X"/>
    <s v="X"/>
    <s v="Masivo"/>
    <s v="X"/>
    <s v="X"/>
    <s v="X"/>
    <s v="X"/>
    <s v="X"/>
    <s v="X"/>
    <s v="X"/>
    <m/>
    <m/>
    <x v="1"/>
  </r>
  <r>
    <x v="223"/>
    <x v="0"/>
    <x v="3"/>
    <n v="1"/>
    <n v="12"/>
    <n v="15"/>
    <x v="0"/>
    <x v="43"/>
    <x v="0"/>
    <m/>
    <m/>
    <s v="Aplicar modelo de conducta preventiva ACHS para labores de orden y aseo seguro en el lugar de trabajo"/>
    <s v="Riesgos asociados a las labores de aseo: sobreesfuerzos, caídas, golpes, torceduras_x000a_Medidas preventivas asociadas a las labores de aseo. _x000a_Cómo evitar accidentes en labores: modelo ODE"/>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Transversal"/>
    <s v="X"/>
    <s v="X"/>
    <m/>
    <s v="X"/>
    <s v="X"/>
    <s v="X"/>
    <s v="X"/>
    <s v="X"/>
    <s v="X"/>
    <s v="X"/>
    <s v="X"/>
    <s v="X"/>
    <s v="X"/>
    <s v="X"/>
    <s v="X"/>
    <s v="X"/>
    <s v="X"/>
    <s v="X"/>
    <s v="X"/>
    <s v="X"/>
    <s v="X"/>
    <s v="Masivo"/>
    <s v="X"/>
    <s v="X"/>
    <s v="X"/>
    <s v="X"/>
    <s v="X"/>
    <s v="X"/>
    <s v="X"/>
    <m/>
    <m/>
    <x v="1"/>
  </r>
  <r>
    <x v="187"/>
    <x v="0"/>
    <x v="3"/>
    <n v="1"/>
    <n v="12"/>
    <n v="15"/>
    <x v="0"/>
    <x v="26"/>
    <x v="0"/>
    <m/>
    <m/>
    <s v="Conocer prácticas seguras en la operación de la transpaleta eléctrica en el movimiento de cargas."/>
    <s v="¿Qué es una transpaleta eléctrica?_x000a_Tareas del operador_x000a_Principales cuidados_x000a_EPP requeridos_x000a_Recomendaciones_x000a_Revisión del equipo_x000a_Recomendaciones para: Empresas, CPHS, Trabajadores"/>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m/>
    <m/>
    <m/>
    <m/>
    <m/>
    <m/>
    <s v="X"/>
    <m/>
    <m/>
    <m/>
    <m/>
    <s v="X"/>
    <s v="X"/>
    <m/>
    <m/>
    <m/>
    <m/>
    <s v="X"/>
    <m/>
    <m/>
    <s v="X"/>
    <s v="Masivo"/>
    <s v="X"/>
    <s v="X"/>
    <s v="X"/>
    <m/>
    <m/>
    <m/>
    <m/>
    <m/>
    <m/>
    <x v="0"/>
  </r>
  <r>
    <x v="131"/>
    <x v="0"/>
    <x v="3"/>
    <n v="1"/>
    <n v="12"/>
    <n v="15"/>
    <x v="0"/>
    <x v="0"/>
    <x v="0"/>
    <m/>
    <m/>
    <s v="Identificar los principales riesgos que se presentan en los talleres mecánicos."/>
    <s v="Máquinas y herramientas más usadas_x000a_Riesgos de accidentes en el uso de herramientas_x000a_Medidas preventivas en el uso de herramientas y máquinas_x000a_Riesgos específicos: Bancos de prueba y reparación de motores, desmontaje y montaje, balanceo, trabajo en pozos o fosos y elevación de cargas_x000a_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m/>
    <m/>
    <m/>
    <m/>
    <s v="X"/>
    <m/>
    <s v="X"/>
    <m/>
    <s v="X"/>
    <m/>
    <m/>
    <s v="X"/>
    <m/>
    <m/>
    <m/>
    <m/>
    <m/>
    <m/>
    <m/>
    <m/>
    <s v="X"/>
    <s v="Masivo"/>
    <s v="X"/>
    <s v="X"/>
    <s v="X"/>
    <m/>
    <m/>
    <m/>
    <m/>
    <m/>
    <m/>
    <x v="0"/>
  </r>
  <r>
    <x v="188"/>
    <x v="0"/>
    <x v="3"/>
    <n v="1"/>
    <n v="12"/>
    <n v="15"/>
    <x v="0"/>
    <x v="26"/>
    <x v="0"/>
    <m/>
    <m/>
    <s v="Conocer prácticas seguras en la operación de la transpaleta manual en el movimiento de cargas."/>
    <s v="¿Qué es una transpaleta manual?_x000a_Tareas del operador_x000a_Principales cuidados_x000a_EPP requeridos_x000a_Recomendaciones_x000a_Revisión del equipo_x000a_Recomendaciones para: Empresas, CPHS, Trabajadores"/>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m/>
    <m/>
    <m/>
    <m/>
    <m/>
    <m/>
    <s v="X"/>
    <m/>
    <m/>
    <m/>
    <m/>
    <s v="X"/>
    <s v="X"/>
    <m/>
    <m/>
    <m/>
    <m/>
    <s v="X"/>
    <m/>
    <m/>
    <s v="X"/>
    <s v="Masivo"/>
    <s v="X"/>
    <s v="X"/>
    <s v="X"/>
    <m/>
    <m/>
    <m/>
    <m/>
    <m/>
    <m/>
    <x v="0"/>
  </r>
  <r>
    <x v="186"/>
    <x v="0"/>
    <x v="3"/>
    <n v="1"/>
    <n v="12"/>
    <n v="15"/>
    <x v="0"/>
    <x v="26"/>
    <x v="0"/>
    <m/>
    <m/>
    <s v="Conocer prácticas seguras en la operación del order picker en el movimiento de cargas."/>
    <s v="¿Qué es un order picker?_x000a_Tareas del operador_x000a_Principales cuidados_x000a_EPP requeridos_x000a_Recomendaciones_x000a_Revisión del equipo_x000a_Recomendaciones para: Empresas, CPHS, Trabajadores"/>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m/>
    <m/>
    <m/>
    <m/>
    <m/>
    <m/>
    <s v="X"/>
    <m/>
    <m/>
    <m/>
    <m/>
    <s v="X"/>
    <s v="X"/>
    <m/>
    <m/>
    <m/>
    <m/>
    <s v="X"/>
    <m/>
    <m/>
    <s v="X"/>
    <s v="Masivo"/>
    <s v="X"/>
    <s v="X"/>
    <s v="X"/>
    <m/>
    <m/>
    <m/>
    <m/>
    <m/>
    <m/>
    <x v="0"/>
  </r>
  <r>
    <x v="164"/>
    <x v="0"/>
    <x v="3"/>
    <n v="1"/>
    <n v="12"/>
    <n v="15"/>
    <x v="20"/>
    <x v="39"/>
    <x v="1"/>
    <m/>
    <m/>
    <s v="Conocer algunos aspectos psicológicos que permitan controlar situaciones de emergencias."/>
    <s v="Aspectos teóricos:_x000a_Miedo_x000a_Etapas de la experiencia traumática_x000a_TEPT_x000a_Aspectos Post Catástrofes:_x000a_Como nos ayudamos_x000a_Ideas para tener en cuenta_x000a_Primeros auxilios psicológicos:_x000a_Estrategias de Primeros Auxilios Psicológicos_x000a_Que hacer / no hacer en los PAP_x000a_Mitos"/>
    <s v="Aula móvil"/>
    <s v="Asistencia: 100%."/>
    <s v="No aplica"/>
    <s v="No"/>
    <s v="Participación"/>
    <s v="Solo se puede solicitar una especialidad de charla por día. Esta charla corresponde a la especialidad &quot;psicosocial&quot;. Charla dictada por facilitador en el aula movíl, la cual se encuentra equipada para ejecutar las charlas al aire libre, aplicando las medidas sanitarias por la Autoridad._x000a_"/>
    <x v="0"/>
    <s v="Emergencias"/>
    <s v="Intersectorial"/>
    <s v="X"/>
    <s v="X"/>
    <m/>
    <m/>
    <s v="X"/>
    <s v="X"/>
    <s v="X"/>
    <s v="X"/>
    <s v="X"/>
    <s v="X"/>
    <s v="X"/>
    <s v="X"/>
    <s v="X"/>
    <s v="X"/>
    <s v="X"/>
    <s v="X"/>
    <s v="X"/>
    <s v="X"/>
    <s v="X"/>
    <s v="X"/>
    <s v="X"/>
    <s v="Masivo"/>
    <s v="X"/>
    <s v="X"/>
    <s v="X"/>
    <s v="X"/>
    <s v="X"/>
    <s v="X"/>
    <s v="X"/>
    <m/>
    <m/>
    <x v="0"/>
  </r>
  <r>
    <x v="163"/>
    <x v="0"/>
    <x v="3"/>
    <n v="1"/>
    <n v="12"/>
    <n v="15"/>
    <x v="1"/>
    <x v="18"/>
    <x v="0"/>
    <m/>
    <m/>
    <s v="Difundir entre los trabajadores que se encuentran expuestos el protocolo de hiperbaria."/>
    <s v="¿Qué entendemos por este protocolo?_x000a_Legislación vigente_x000a_Reconocimiento del agente de riesgo_x000a_Herramientas para controlar y detectar_x000a_Aplicación del protocolo_x000a_Fuentes de exposición laboral_x000a_Definición de trabajador expuesto_x000a_Pauta de verificación del programa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Higiene industrial"/>
    <s v="Intersectorial"/>
    <s v="X"/>
    <m/>
    <m/>
    <m/>
    <m/>
    <m/>
    <m/>
    <m/>
    <m/>
    <m/>
    <m/>
    <m/>
    <m/>
    <m/>
    <m/>
    <m/>
    <s v="X"/>
    <m/>
    <m/>
    <m/>
    <m/>
    <s v="Masivo"/>
    <s v="X"/>
    <s v="X"/>
    <s v="X"/>
    <m/>
    <m/>
    <m/>
    <m/>
    <m/>
    <m/>
    <x v="0"/>
  </r>
  <r>
    <x v="222"/>
    <x v="0"/>
    <x v="3"/>
    <n v="1"/>
    <n v="12"/>
    <n v="15"/>
    <x v="0"/>
    <x v="8"/>
    <x v="1"/>
    <m/>
    <m/>
    <s v="Identificar  las causas de incidentes en el uso de herramientas manuales._x000a_Conocer Herramientas, incidentes y medidas de control."/>
    <s v="Conceptos y definiciones._x000a_Causa de incidentes en el uso de herramientas de mano."/>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
    <x v="0"/>
    <s v="Seguridad industrial"/>
    <s v="Intersectorial"/>
    <s v="X"/>
    <s v="X"/>
    <m/>
    <m/>
    <s v="X"/>
    <m/>
    <m/>
    <m/>
    <s v="X"/>
    <m/>
    <m/>
    <m/>
    <m/>
    <m/>
    <m/>
    <m/>
    <s v="X"/>
    <m/>
    <m/>
    <m/>
    <m/>
    <s v="Masivo"/>
    <s v="X"/>
    <s v="X"/>
    <s v="X"/>
    <m/>
    <m/>
    <m/>
    <m/>
    <m/>
    <m/>
    <x v="0"/>
  </r>
  <r>
    <x v="40"/>
    <x v="0"/>
    <x v="3"/>
    <n v="1"/>
    <n v="12"/>
    <n v="15"/>
    <x v="7"/>
    <x v="9"/>
    <x v="1"/>
    <m/>
    <m/>
    <s v="Comprender los beneficios y coberturas de la Ley N° 16.744."/>
    <s v="Elementos vinculados a la Ley N° 16.744._x000a_Situaciones, requisitos y principales obligaciones contenidas en la Ley N° 16.744._x000a_¿Cómo es nuestro sistema previsional de salud?_x000a_Características del seguro_x000a_Características y principios del seguro _x000a_¿Quiénes están protegidos?_x000a_Contingencias cubiertas_x000a_Definiciones_x000a_Excepciones_x000a_Fuentes de financiamiento del seguro_x000a_Prestaciones de la ley_x000a_Base de cálculo: “Sueldo base” _x000a_Duración de las pensiones_x000a_Prescripción_x000a_Fiscalización_x000a_¿Cómo acceder a las prestaciones?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2"/>
    <s v="Aspectos legales"/>
    <s v="Transversal"/>
    <s v="X"/>
    <s v="X"/>
    <m/>
    <s v="X"/>
    <s v="X"/>
    <s v="X"/>
    <s v="X"/>
    <s v="X"/>
    <s v="X"/>
    <s v="X"/>
    <s v="X"/>
    <s v="X"/>
    <s v="X"/>
    <s v="X"/>
    <s v="X"/>
    <s v="X"/>
    <s v="X"/>
    <s v="X"/>
    <s v="X"/>
    <s v="X"/>
    <s v="X"/>
    <s v="Masivo"/>
    <s v="X"/>
    <s v="X"/>
    <s v="X"/>
    <s v="X"/>
    <s v="X"/>
    <s v="X"/>
    <m/>
    <m/>
    <m/>
    <x v="1"/>
  </r>
  <r>
    <x v="184"/>
    <x v="0"/>
    <x v="3"/>
    <n v="1"/>
    <n v="12"/>
    <n v="15"/>
    <x v="0"/>
    <x v="26"/>
    <x v="0"/>
    <m/>
    <m/>
    <s v="Conocer prácticas seguras en la operación del apilador eléctrico en el movimiento de cargas."/>
    <s v="¿Qué es un apilador eléctrico?_x000a_Tareas del operador_x000a_Principales cuidados_x000a_EPP requeridos_x000a_Recomendaciones_x000a_Revisión del equipo_x000a_Recomendaciones para: Empresas, CPHS, Trabajadores"/>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m/>
    <m/>
    <m/>
    <m/>
    <m/>
    <m/>
    <s v="X"/>
    <m/>
    <m/>
    <m/>
    <m/>
    <s v="X"/>
    <s v="X"/>
    <m/>
    <m/>
    <m/>
    <m/>
    <s v="X"/>
    <m/>
    <m/>
    <s v="X"/>
    <s v="Masivo"/>
    <s v="X"/>
    <s v="X"/>
    <s v="X"/>
    <m/>
    <m/>
    <m/>
    <m/>
    <m/>
    <m/>
    <x v="0"/>
  </r>
  <r>
    <x v="128"/>
    <x v="0"/>
    <x v="3"/>
    <n v="1"/>
    <n v="12"/>
    <n v="15"/>
    <x v="0"/>
    <x v="13"/>
    <x v="0"/>
    <m/>
    <m/>
    <s v="Aplicar medidas preventivas en labores de piscicultura."/>
    <s v="Consideraciones de la industria salmonera_x000a_Ciclo de vida_x000a_Peligros e Incidentes_x000a_Medidas Preventivas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s v="X"/>
    <m/>
    <m/>
    <m/>
    <m/>
    <m/>
    <m/>
    <m/>
    <m/>
    <m/>
    <m/>
    <m/>
    <m/>
    <m/>
    <m/>
    <m/>
    <s v="X"/>
    <m/>
    <m/>
    <m/>
    <m/>
    <s v="Masivo"/>
    <s v="X"/>
    <s v="X"/>
    <s v="X"/>
    <m/>
    <m/>
    <m/>
    <m/>
    <m/>
    <m/>
    <x v="0"/>
  </r>
  <r>
    <x v="79"/>
    <x v="0"/>
    <x v="3"/>
    <n v="1"/>
    <n v="12"/>
    <n v="15"/>
    <x v="0"/>
    <x v="8"/>
    <x v="0"/>
    <m/>
    <m/>
    <s v="Conocer las precauciones y técnicas correctas para evitar incidentes por contacto con material corto punzante."/>
    <s v="Conceptos que necesitamos conocer_x000a_Procedimientos involucrados_x000a_Uso de barreras protectoras_x000a_Características, rotulado y traslado de la muestra_x000a_"/>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s v="X"/>
    <s v="X"/>
    <m/>
    <m/>
    <s v="X"/>
    <s v="X"/>
    <s v="X"/>
    <s v="X"/>
    <s v="X"/>
    <m/>
    <s v="X"/>
    <s v="X"/>
    <s v="X"/>
    <m/>
    <m/>
    <m/>
    <s v="X"/>
    <s v="X"/>
    <s v="X"/>
    <s v="X"/>
    <s v="X"/>
    <s v="Masivo"/>
    <s v="X"/>
    <s v="X"/>
    <m/>
    <m/>
    <m/>
    <m/>
    <m/>
    <m/>
    <m/>
    <x v="0"/>
  </r>
  <r>
    <x v="205"/>
    <x v="0"/>
    <x v="3"/>
    <n v="1"/>
    <n v="12"/>
    <n v="15"/>
    <x v="0"/>
    <x v="23"/>
    <x v="1"/>
    <m/>
    <m/>
    <s v="Conocer los requisitos básicos normativos para un Tablero BT del tipo móvil._x000a_"/>
    <s v="Información del tablero en baja tensión._x000a_Señales de seguridad e indicación de peligro._x000a_Tierra de protección. _x000a_Tableros eléctricos con circuitos rotulados _x000a_Tableros eléctricos con cubiertas y tapas _x000a_Tableros eléctricos con parada de emergencia_x000a_Conductores con y sin terminales_x000a_Tableros accesibles sólo a personal calificado. _x000a_Código de colores y prevención de contactos directos. _x000a_Iluminación en salas eléctricas o zonas de tableros"/>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_x000a_"/>
    <x v="0"/>
    <s v="Seguridad industrial"/>
    <s v="Intersectorial"/>
    <s v="X"/>
    <s v="X"/>
    <m/>
    <m/>
    <s v="X"/>
    <s v="X"/>
    <s v="X"/>
    <s v="X"/>
    <s v="X"/>
    <s v="X"/>
    <s v="X"/>
    <s v="X"/>
    <s v="X"/>
    <s v="X"/>
    <s v="X"/>
    <s v="X"/>
    <s v="X"/>
    <s v="X"/>
    <s v="X"/>
    <s v="X"/>
    <s v="X"/>
    <s v="Masivo"/>
    <s v="X"/>
    <s v="X"/>
    <s v="X"/>
    <m/>
    <m/>
    <m/>
    <m/>
    <m/>
    <m/>
    <x v="0"/>
  </r>
  <r>
    <x v="94"/>
    <x v="0"/>
    <x v="3"/>
    <n v="1"/>
    <n v="12"/>
    <n v="15"/>
    <x v="0"/>
    <x v="8"/>
    <x v="0"/>
    <m/>
    <m/>
    <s v="Promover prácticas de trabajo seguras durante el proceso de poda y raleo de frutales."/>
    <s v="Introducción_x000a_Principales riesgos asociados a la poda y raleo frutales_x000a_Caídas, golpes y choques, cortes, atropellos, volcamiento o golpe contra maquinas o vehículos, Exposición a altas/bajas temperaturas y radiación UV , entre otros."/>
    <s v="Aula móvil"/>
    <s v="Asistencia: 100%."/>
    <s v="No aplica"/>
    <s v="No"/>
    <s v="Participación"/>
    <s v="Solo se puede solicitar una especialidad de charla por día. Esta charla corresponde a la especialidad &quot;prevención&quot;. Charla dictada por facilitador en el aula movíl, la cual se encuentra equipada para ejecutar las charlas al aire libre, aplicando las medidas sanitarias por la Autoridad."/>
    <x v="0"/>
    <s v="Seguridad industrial"/>
    <s v="Sectorial"/>
    <m/>
    <s v="X"/>
    <m/>
    <m/>
    <m/>
    <m/>
    <m/>
    <m/>
    <m/>
    <m/>
    <m/>
    <m/>
    <m/>
    <m/>
    <m/>
    <m/>
    <m/>
    <m/>
    <m/>
    <m/>
    <m/>
    <s v="Masivo"/>
    <s v="X"/>
    <s v="X"/>
    <s v="X"/>
    <m/>
    <m/>
    <m/>
    <m/>
    <m/>
    <m/>
    <x v="4"/>
  </r>
  <r>
    <x v="236"/>
    <x v="1"/>
    <x v="2"/>
    <n v="4"/>
    <n v="1"/>
    <s v="Indefinido"/>
    <x v="3"/>
    <x v="25"/>
    <x v="5"/>
    <s v="Aplicar las directrices técnicas en la planificación de las maniobras de izaje de cargas al interior del sitio de trabajo, por parte  de los profesionales encargados."/>
    <s v="Conocer los diferentes aspectos técnicos que deben ser considerados a la hora de efectuar una adecuada planificación de maniobra de izaje. _x000a_Conocer las funciones y competencias técnicas necesarias para asegurar una efectiva planificación y ejecución de maniobras de izaje._x000a_Conocer los criterios de rechazo de los diferentes elementos que intervienen en un izaje, en pro de la disminución de brechas y aumento en la confiabilidad de las maniobras._x000a_Conocer procedimientos y registros para la identificación de peligros que se pueden presentar al realizar un izaje "/>
    <m/>
    <s v="Funciones y competencias necesarias para personal involucrado en la planificación y ejecución de maniobras de izaje._x000a_Aplicaciones y técnicas de estrobado de carga._x000a_Configuración de grúas y tablas de carga en maniobras de izaje._x000a_Condiciones del entorno y la influencia del viento sobre las cargas en condiciones de izaje._x000a_Aspectos a considerar en el plan de izaje"/>
    <s v="Virtual"/>
    <s v="Evaluación de aprendizaje &gt; 75%."/>
    <s v="Teórica"/>
    <s v="Si"/>
    <s v="Aprobación"/>
    <m/>
    <x v="0"/>
    <s v="Seguridad industrial"/>
    <s v="Intersectorial"/>
    <m/>
    <m/>
    <m/>
    <m/>
    <s v="X"/>
    <m/>
    <m/>
    <m/>
    <m/>
    <m/>
    <m/>
    <s v="X"/>
    <s v="X"/>
    <m/>
    <m/>
    <m/>
    <m/>
    <m/>
    <m/>
    <m/>
    <m/>
    <s v="Masivo"/>
    <m/>
    <s v="X"/>
    <s v="X"/>
    <m/>
    <m/>
    <s v="X"/>
    <m/>
    <m/>
    <m/>
    <x v="0"/>
  </r>
  <r>
    <x v="237"/>
    <x v="1"/>
    <x v="2"/>
    <n v="2"/>
    <n v="1"/>
    <s v="Indefinido"/>
    <x v="8"/>
    <x v="30"/>
    <x v="1"/>
    <s v="Aplicar las principales acciones de respuesta como encargados de evacuación, ante la generación de situaciones de emergencias asociadas a las amenazas identificadas en su lugar de trabajo._x000a_"/>
    <s v="Conocer los objetivos del proceso de evacuación y su clasificación._x000a_Conocer las amenazas generales que se presentan en los lugares de trabajo y las principales acciones de respuesta que deben aplicar._x000a_"/>
    <m/>
    <s v="El proceso de evacuación_x000a_Amenazas generales que se presentan en los lugares de trabajo"/>
    <s v="Virtual"/>
    <s v="Evaluación de aprendizaje &gt; 75%."/>
    <s v="Teórica"/>
    <s v="Si"/>
    <s v="Aprobación"/>
    <m/>
    <x v="3"/>
    <s v="Emergencias"/>
    <s v="Intersectorial"/>
    <s v="X"/>
    <s v="X"/>
    <m/>
    <m/>
    <s v="X"/>
    <s v="X"/>
    <s v="X"/>
    <s v="X"/>
    <s v="X"/>
    <s v="X"/>
    <s v="X"/>
    <s v="X"/>
    <s v="X"/>
    <s v="X"/>
    <s v="X"/>
    <s v="X"/>
    <s v="X"/>
    <s v="X"/>
    <s v="X"/>
    <s v="X"/>
    <s v="X"/>
    <s v="Masivo"/>
    <s v="X"/>
    <s v="X"/>
    <s v="X"/>
    <s v="X"/>
    <s v="X"/>
    <s v="X"/>
    <s v="X"/>
    <m/>
    <m/>
    <x v="0"/>
  </r>
  <r>
    <x v="237"/>
    <x v="1"/>
    <x v="1"/>
    <n v="2"/>
    <n v="16"/>
    <n v="30"/>
    <x v="8"/>
    <x v="30"/>
    <x v="1"/>
    <s v="Aplicar las principales acciones de respuesta como encargados de evacuación, ante la generación de situaciones de emergencias asociadas a las amenazas identificadas en su lugar de trabajo._x000a_"/>
    <s v="Conocer los objetivos del proceso de evacuación y su clasificación._x000a_Conocer las amenazas generales que se presentan en los lugares de trabajo y las principales acciones de respuesta que deben aplicar._x000a_"/>
    <m/>
    <s v="El proceso de evacuación_x000a_Amenazas generales que se presentan en los lugares de trabajo"/>
    <s v="Sala"/>
    <s v="Evaluación de aprendizaje &gt; 75%."/>
    <s v="Teórica"/>
    <s v="Si"/>
    <s v="Aprobación"/>
    <s v="La sala debe contar con data y sus respectivas conexiones"/>
    <x v="3"/>
    <s v="Emergencias"/>
    <s v="Intersectorial"/>
    <s v="X"/>
    <s v="X"/>
    <m/>
    <m/>
    <s v="X"/>
    <s v="X"/>
    <s v="X"/>
    <s v="X"/>
    <s v="X"/>
    <s v="X"/>
    <s v="X"/>
    <s v="X"/>
    <s v="X"/>
    <s v="X"/>
    <s v="X"/>
    <s v="X"/>
    <s v="X"/>
    <s v="X"/>
    <s v="X"/>
    <s v="X"/>
    <s v="X"/>
    <s v="Masivo"/>
    <s v="X"/>
    <s v="X"/>
    <s v="X"/>
    <s v="X"/>
    <s v="X"/>
    <s v="X"/>
    <s v="X"/>
    <m/>
    <m/>
    <x v="0"/>
  </r>
  <r>
    <x v="237"/>
    <x v="1"/>
    <x v="0"/>
    <n v="2"/>
    <n v="10"/>
    <n v="30"/>
    <x v="8"/>
    <x v="30"/>
    <x v="1"/>
    <s v="Aplicar las principales acciones de respuesta como encargados de evacuación, ante la generación de situaciones de emergencias asociadas a las amenazas identificadas en su lugar de trabajo._x000a_"/>
    <s v="Conocer los objetivos del proceso de evacuación y su clasificación._x000a_Conocer las amenazas generales que se presentan en los lugares de trabajo y las principales acciones de respuesta que deben aplicar._x000a_"/>
    <m/>
    <s v="El proceso de evacuación_x000a_Amenazas generales que se presentan en los lugares de trabajo"/>
    <s v="Virtual - Streaming"/>
    <s v="Evaluación de aprendizaje &gt; 75%._x000a_Asistencia: 100%."/>
    <s v="Teórica"/>
    <s v="Si"/>
    <s v="Aprobación"/>
    <m/>
    <x v="3"/>
    <s v="Emergencias"/>
    <s v="Intersectorial"/>
    <s v="X"/>
    <s v="X"/>
    <m/>
    <m/>
    <s v="X"/>
    <s v="X"/>
    <s v="X"/>
    <s v="X"/>
    <s v="X"/>
    <s v="X"/>
    <s v="X"/>
    <s v="X"/>
    <s v="X"/>
    <s v="X"/>
    <s v="X"/>
    <s v="X"/>
    <s v="X"/>
    <s v="X"/>
    <s v="X"/>
    <s v="X"/>
    <s v="X"/>
    <s v="Masivo"/>
    <s v="X"/>
    <s v="X"/>
    <s v="X"/>
    <s v="X"/>
    <s v="X"/>
    <s v="X"/>
    <s v="X"/>
    <m/>
    <m/>
    <x v="0"/>
  </r>
  <r>
    <x v="42"/>
    <x v="0"/>
    <x v="0"/>
    <n v="1"/>
    <n v="10"/>
    <n v="500"/>
    <x v="1"/>
    <x v="14"/>
    <x v="1"/>
    <m/>
    <m/>
    <s v="Comprender los factores ergonómicos asociados al teletrabajo y medidas para minimizar sus efectos adversos. "/>
    <s v="¿Qué es la ergonomía?_x000a_Interrelaciones en el sistema de trabajo_x000a_Análisis ergonómicos_x000a_Efectos de la ergonomía sobre los trabajadores y la organización_x000a_Normativa asociada a la ergonomía_x000a_Clasificación de los factores ergonómicos_x000a_Factores ambientales; ambiente sonoro, ambiente lumínico, confort térmico, vibraciones, _x000a_Factores carga de trabajo_x000a_Carga mental_x000a_Autocuidado"/>
    <s v="Virtual - Streaming"/>
    <s v="Asistencia: 100%."/>
    <s v="No aplica"/>
    <s v="No"/>
    <s v="Participación"/>
    <s v="Charla dictada por OTEC, considerar que consume cuota de presupuesto"/>
    <x v="0"/>
    <s v="Higiene industrial"/>
    <s v="Intersectorial"/>
    <s v="X"/>
    <s v="X"/>
    <m/>
    <s v="X"/>
    <s v="X"/>
    <s v="X"/>
    <s v="X"/>
    <s v="X"/>
    <s v="X"/>
    <s v="X"/>
    <s v="X"/>
    <s v="X"/>
    <s v="X"/>
    <s v="X"/>
    <s v="X"/>
    <s v="X"/>
    <s v="X"/>
    <s v="X"/>
    <s v="X"/>
    <s v="X"/>
    <s v="X"/>
    <s v="Masivo"/>
    <s v="X"/>
    <s v="X"/>
    <s v="X"/>
    <s v="X"/>
    <s v="X"/>
    <s v="X"/>
    <s v="X"/>
    <s v="X"/>
    <m/>
    <x v="0"/>
  </r>
  <r>
    <x v="238"/>
    <x v="1"/>
    <x v="2"/>
    <n v="3"/>
    <n v="1"/>
    <s v="Indefinido"/>
    <x v="0"/>
    <x v="45"/>
    <x v="1"/>
    <s v="Aplicar las medidas preventivas para asegurar un estándar de seguridad en maniobras de estiba de carga en medios de transporte."/>
    <s v="Conocer que es el proceso de estiba, considerando los principales actores involucrados y el marco legal asociado._x000a_Conocer los antecedentes técnicos y físicos involucrados en el proceso de estiba de carga._x000a_Reconocer los daños producidos por mala estiba de carga._x000a_Conocer las buenas prácticas de inspección y resolución de incidencias."/>
    <m/>
    <s v="La estiba_x000a_Antecedentes técnicos y físicos en la estiba de carga_x000a_Buenas prácticas"/>
    <s v="Virtual"/>
    <s v="Evaluación de aprendizaje &gt; 75%."/>
    <s v="Teórica"/>
    <s v="Si"/>
    <s v="Aprobación"/>
    <m/>
    <x v="0"/>
    <s v="Seguridad industrial"/>
    <s v="Intersectorial"/>
    <m/>
    <m/>
    <m/>
    <m/>
    <s v="X"/>
    <m/>
    <s v="X"/>
    <m/>
    <s v="X"/>
    <m/>
    <m/>
    <s v="X"/>
    <s v="X"/>
    <m/>
    <m/>
    <m/>
    <m/>
    <s v="X"/>
    <m/>
    <m/>
    <s v="X"/>
    <s v="Masivo"/>
    <s v="X"/>
    <s v="X"/>
    <s v="X"/>
    <s v="X"/>
    <s v="X"/>
    <s v="X"/>
    <m/>
    <m/>
    <m/>
    <x v="0"/>
  </r>
  <r>
    <x v="239"/>
    <x v="1"/>
    <x v="2"/>
    <n v="2"/>
    <n v="1"/>
    <s v="Indefinido"/>
    <x v="1"/>
    <x v="46"/>
    <x v="1"/>
    <s v="Aplicar las medidas preventivas asociadas a la dermatitis ocupacional en los lugares de trabajo_x000a_"/>
    <s v="Conocer que es la dermatitis ocupacional y algunos agentes que la generan._x000a_Conocer las normativa legal y las medidas preventivas asociadas a la dermatitis ocupacional._x000a_"/>
    <m/>
    <s v="Dermatitis ocupacional y agentes causantes._x000a_Normativa legal y medidas preventivas._x000a_"/>
    <s v="Virtual"/>
    <s v="Evaluación de aprendizaje &gt; 75%."/>
    <s v="Teórica"/>
    <s v="Si"/>
    <s v="Aprobación"/>
    <m/>
    <x v="0"/>
    <s v="Higiene industrial"/>
    <s v="Sectorial"/>
    <m/>
    <m/>
    <m/>
    <m/>
    <m/>
    <m/>
    <m/>
    <m/>
    <m/>
    <m/>
    <m/>
    <m/>
    <m/>
    <m/>
    <m/>
    <m/>
    <m/>
    <m/>
    <m/>
    <s v="X"/>
    <m/>
    <s v="Masivo"/>
    <s v="X"/>
    <s v="X"/>
    <s v="X"/>
    <m/>
    <m/>
    <m/>
    <m/>
    <m/>
    <m/>
    <x v="12"/>
  </r>
  <r>
    <x v="239"/>
    <x v="1"/>
    <x v="1"/>
    <n v="3"/>
    <n v="16"/>
    <n v="30"/>
    <x v="1"/>
    <x v="46"/>
    <x v="1"/>
    <s v="Aplicar las medidas preventivas asociadas a la dermatitis ocupacional en los lugares de trabajo_x000a_"/>
    <s v="Conocer que es la dermatitis ocupacional y algunos agentes que la generan._x000a_Conocer las normativa legal y las medidas preventivas asociadas a la dermatitis ocupacional._x000a_"/>
    <m/>
    <s v="Dermatitis ocupacional y agentes causantes._x000a_Normativa legal y medidas preventivas._x000a_"/>
    <s v="Sala"/>
    <s v="Evaluación de aprendizaje &gt; 75%."/>
    <s v="Teórica"/>
    <s v="Si"/>
    <s v="Aprobación"/>
    <s v="La sala debe contar con data y sus respectivas conexiones"/>
    <x v="0"/>
    <s v="Higiene industrial"/>
    <s v="Sectorial"/>
    <m/>
    <m/>
    <m/>
    <m/>
    <m/>
    <m/>
    <m/>
    <m/>
    <m/>
    <m/>
    <m/>
    <m/>
    <m/>
    <m/>
    <m/>
    <m/>
    <m/>
    <m/>
    <m/>
    <s v="X"/>
    <m/>
    <s v="Masivo"/>
    <s v="X"/>
    <s v="X"/>
    <s v="X"/>
    <m/>
    <m/>
    <m/>
    <m/>
    <m/>
    <m/>
    <x v="12"/>
  </r>
  <r>
    <x v="239"/>
    <x v="1"/>
    <x v="0"/>
    <n v="3"/>
    <n v="10"/>
    <n v="30"/>
    <x v="1"/>
    <x v="46"/>
    <x v="1"/>
    <s v="Aplicar las medidas preventivas asociadas a la dermatitis ocupacional en los lugares de trabajo_x000a_"/>
    <s v="Conocer que es la dermatitis ocupacional y algunos agentes que la generan._x000a_Conocer las normativa legal y las medidas preventivas asociadas a la dermatitis ocupacional._x000a_"/>
    <m/>
    <s v="Dermatitis ocupacional y agentes causantes._x000a_Normativa legal y medidas preventivas._x000a_"/>
    <s v="Virtual - Streaming"/>
    <s v="Evaluación de aprendizaje &gt; 75%._x000a_Asistencia: 100%."/>
    <s v="Teórica"/>
    <s v="Si"/>
    <s v="Aprobación"/>
    <m/>
    <x v="0"/>
    <s v="Higiene industrial"/>
    <s v="Sectorial"/>
    <m/>
    <m/>
    <m/>
    <m/>
    <m/>
    <m/>
    <m/>
    <m/>
    <m/>
    <m/>
    <m/>
    <m/>
    <m/>
    <m/>
    <m/>
    <m/>
    <m/>
    <m/>
    <m/>
    <s v="X"/>
    <m/>
    <s v="Masivo"/>
    <s v="X"/>
    <s v="X"/>
    <s v="X"/>
    <m/>
    <m/>
    <m/>
    <m/>
    <m/>
    <m/>
    <x v="12"/>
  </r>
  <r>
    <x v="18"/>
    <x v="1"/>
    <x v="1"/>
    <n v="3"/>
    <n v="16"/>
    <n v="30"/>
    <x v="4"/>
    <x v="9"/>
    <x v="3"/>
    <s v="Ejecutar el rol de Coordinador de Reintegro Laboral para preparar el reintegro a la empresa de un miembro que sufre una Enfermedad Profesional de Salud Mental (EPSM) una vez termine su periodo de reposo, de acuerdo a los lineamientos del curso."/>
    <s v="Identificar qué es una Enfermedad Profesional de Salud Mental (EPSM), sus factores de riesgo que generan y ciclo de estudio y calificación de estas._x000a_Conocer el reposo necesario y cómo debe ser el reintegro laboral._x000a_Conocer el rol del coordinador de reintegro junto a sus etapas de acompañamiento."/>
    <m/>
    <s v="Enfermedad profesional de salud mental_x000a_¿Qué es un EPSM?_x000a_Factores de riesgos que generan una EPSM._x000a_Ciclo de estudio y calificación._x000a_El reposo y el reintegro laboral_x000a_Definiciones._x000a_Responsabilidades y acciones._x000a_Recomendaciones para reintegrarse al trabajo._x000a_Técnicas del buen dormir._x000a__x000a_El rol del coordinador de reintegro_x000a_Contacto inicial._x000a_Contacto periódico._x000a_Semana previa al retorno._x000a_El día de retorno._x000a_Posterior al retorno."/>
    <s v="Sala"/>
    <s v="Evaluación de aprendizaje &gt; 75%._x000a_Asistencia: 100%."/>
    <s v="Teórica"/>
    <s v="Si"/>
    <s v="Aprobación"/>
    <s v="La sala debe contar con data y sus respectivas conexiones"/>
    <x v="0"/>
    <s v="Higiene industrial"/>
    <s v="Intersectorial"/>
    <s v="X"/>
    <s v="X"/>
    <m/>
    <m/>
    <s v="X"/>
    <s v="X"/>
    <s v="X"/>
    <s v="X"/>
    <s v="X"/>
    <s v="X"/>
    <s v="X"/>
    <s v="X"/>
    <s v="X"/>
    <s v="X"/>
    <s v="X"/>
    <s v="X"/>
    <s v="X"/>
    <s v="X"/>
    <s v="X"/>
    <s v="X"/>
    <s v="X"/>
    <s v="Restringido"/>
    <s v="X"/>
    <s v="X"/>
    <s v="X"/>
    <m/>
    <s v="X"/>
    <m/>
    <m/>
    <m/>
    <m/>
    <x v="0"/>
  </r>
  <r>
    <x v="18"/>
    <x v="1"/>
    <x v="0"/>
    <n v="3"/>
    <n v="10"/>
    <n v="30"/>
    <x v="4"/>
    <x v="9"/>
    <x v="3"/>
    <s v="Ejecutar el rol de Coordinador de Reintegro Laboral para preparar el reintegro a la empresa de un miembro que sufre una Enfermedad Profesional de Salud Mental (EPSM) una vez termine su periodo de reposo, de acuerdo a los lineamientos del curso."/>
    <s v="Identificar qué es una Enfermedad Profesional de Salud Mental (EPSM), sus factores de riesgo que generan y ciclo de estudio y calificación de estas._x000a_Conocer el reposo necesario y cómo debe ser el reintegro laboral._x000a_Conocer el rol del coordinador de reintegro junto a sus etapas de acompañamiento."/>
    <m/>
    <s v="Enfermedad profesional de salud mental_x000a_¿Qué es un EPSM?_x000a_Factores de riesgos que generan una EPSM._x000a_Ciclo de estudio y calificación._x000a__x000a_El reposo y el reintegro laboral_x000a_Definiciones._x000a_Responsabilidades y acciones._x000a_Recomendaciones para reintegrarse al trabajo._x000a_Técnicas del buen dormir._x000a__x000a_El rol del coordinador de reintegro_x000a_Contacto inicial._x000a_Contacto periódico._x000a_Semana previa al retorno._x000a_El día de retorno._x000a_Posterior al retorno."/>
    <s v="Virtual - Streaming"/>
    <s v="Evaluación de aprendizaje &gt; 75%._x000a_Asistencia: 100%."/>
    <s v="Teórica"/>
    <s v="Si"/>
    <s v="Aprobación"/>
    <m/>
    <x v="0"/>
    <s v="Higiene industrial"/>
    <s v="Intersectorial"/>
    <s v="X"/>
    <s v="X"/>
    <m/>
    <m/>
    <s v="X"/>
    <s v="X"/>
    <s v="X"/>
    <s v="X"/>
    <s v="X"/>
    <s v="X"/>
    <s v="X"/>
    <s v="X"/>
    <s v="X"/>
    <s v="X"/>
    <s v="X"/>
    <s v="X"/>
    <s v="X"/>
    <s v="X"/>
    <s v="X"/>
    <s v="X"/>
    <s v="X"/>
    <s v="Restringido"/>
    <s v="X"/>
    <s v="X"/>
    <s v="X"/>
    <m/>
    <s v="X"/>
    <m/>
    <m/>
    <m/>
    <m/>
    <x v="0"/>
  </r>
  <r>
    <x v="88"/>
    <x v="1"/>
    <x v="2"/>
    <n v="2"/>
    <n v="1"/>
    <s v="Indefinido"/>
    <x v="3"/>
    <x v="11"/>
    <x v="1"/>
    <s v="Observar comportamientos seguros y riesgosos en los lugares de trabaja y  retroalimentar a los trabajadores sobre los mismos, de acuerdo a la metodología presentada en el curso.​"/>
    <s v="Identificar comportamientos seguros y riesgosos.​_x000a_Entender la metodología para la observación de comportamientos.​_x000a_Conocer los pasos para realizar retroalimentación positiva y guía.​"/>
    <m/>
    <s v="Fundamentos del enfoque en la observación de comportamiento para evitar la exposición a riesgos.​_x000a_Identificación de comportamientos​._x000a_Clasificación de comportamientos seguros y riesgosos​._x000a_Barreras de comportamientos​._x000a_Proceso de observacion de comportamientos._x000a_Retroaliemntación positiva y retroaliemntacion guia."/>
    <s v="Virtual"/>
    <s v="Evaluación de aprendizaje &gt; 75%."/>
    <s v="Teórica"/>
    <s v="Si"/>
    <s v="Aprobación"/>
    <m/>
    <x v="0"/>
    <s v="Seguridad industrial"/>
    <s v="Intersectorial"/>
    <s v="X"/>
    <s v="X"/>
    <m/>
    <m/>
    <s v="X"/>
    <s v="X"/>
    <s v="X"/>
    <s v="X"/>
    <s v="X"/>
    <s v="X"/>
    <s v="X"/>
    <s v="X"/>
    <s v="X"/>
    <s v="X"/>
    <s v="X"/>
    <s v="X"/>
    <s v="X"/>
    <s v="X"/>
    <s v="X"/>
    <s v="X"/>
    <s v="X"/>
    <s v="Masivo"/>
    <s v="X"/>
    <s v="X"/>
    <s v="X"/>
    <s v="X"/>
    <s v="X"/>
    <s v="X"/>
    <s v="X"/>
    <m/>
    <m/>
    <x v="0"/>
  </r>
  <r>
    <x v="240"/>
    <x v="0"/>
    <x v="1"/>
    <n v="1"/>
    <n v="1"/>
    <n v="30"/>
    <x v="1"/>
    <x v="16"/>
    <x v="0"/>
    <m/>
    <m/>
    <s v="Informar sobre los peligros_x000a_asociados a la exposición al_x000a_agente Coxiella Burnetti,_x000a_causante de la fiebre q y el_x000a_protocolo regulatorio."/>
    <s v="Marco legal._x000a_Que es la fiebre Q._x000a_Contexto normativo._x000a_Protocolo fiebre Q._x000a_Acciones preventivas._x000a_Responsabilidades del empleador."/>
    <s v="Sala"/>
    <s v="Asistencia: 100%."/>
    <s v="No aplica"/>
    <s v="No"/>
    <s v="Participación"/>
    <s v="Charla dictada por OTEC, considerar que consume cuota de presupuesto"/>
    <x v="0"/>
    <s v="Higiene industrial"/>
    <s v="Sectorial"/>
    <m/>
    <s v="X"/>
    <m/>
    <m/>
    <m/>
    <m/>
    <m/>
    <m/>
    <m/>
    <m/>
    <m/>
    <m/>
    <m/>
    <m/>
    <m/>
    <m/>
    <m/>
    <m/>
    <m/>
    <m/>
    <m/>
    <s v="Masivo"/>
    <s v="X"/>
    <s v="X"/>
    <s v="X"/>
    <m/>
    <m/>
    <m/>
    <m/>
    <m/>
    <m/>
    <x v="4"/>
  </r>
  <r>
    <x v="240"/>
    <x v="0"/>
    <x v="0"/>
    <n v="1"/>
    <n v="10"/>
    <n v="500"/>
    <x v="1"/>
    <x v="16"/>
    <x v="0"/>
    <m/>
    <m/>
    <s v="Informar sobre los peligros_x000a_asociados a la exposición al_x000a_agente Coxiella Burnetti,_x000a_causante de la fiebre q y el_x000a_protocolo regulatorio."/>
    <s v="Marco legal._x000a_Que es la fiebre Q._x000a_Contexto normativo._x000a_Protocolo fiebre Q._x000a_Acciones preventivas._x000a_Responsabilidades del empleador."/>
    <s v="Virtual - Streaming"/>
    <s v="Asistencia: 100%."/>
    <s v="No aplica"/>
    <s v="No"/>
    <s v="Participación"/>
    <s v="Charla dictada por OTEC, considerar que consume cuota de presupuesto"/>
    <x v="0"/>
    <s v="Higiene industrial"/>
    <s v="Sectorial"/>
    <m/>
    <s v="X"/>
    <m/>
    <m/>
    <m/>
    <m/>
    <m/>
    <m/>
    <m/>
    <m/>
    <m/>
    <m/>
    <m/>
    <m/>
    <m/>
    <m/>
    <m/>
    <m/>
    <m/>
    <m/>
    <m/>
    <s v="Masivo"/>
    <s v="X"/>
    <s v="X"/>
    <s v="X"/>
    <m/>
    <m/>
    <m/>
    <m/>
    <m/>
    <m/>
    <x v="4"/>
  </r>
  <r>
    <x v="241"/>
    <x v="1"/>
    <x v="0"/>
    <n v="5"/>
    <n v="10"/>
    <n v="30"/>
    <x v="0"/>
    <x v="10"/>
    <x v="0"/>
    <s v="Aplicar las recomendaciones para una conducción segura de motocicletas que prestan servicios a plataformas digitales, acorde a la legislación vigente._x000a_"/>
    <s v="Conocer los aspectos básicos de la Ley 16.744_x000a_Conocer los aspectos básicos de la Ley 21.431._x000a_Conocer la normativa asociada la conducción, así como las obligaciones que deben cumplir los conductores._x000a_Conocer sobre conducta vial y prevención de siniestros de tránsito._x000a_Conocer la normativa asociada a la conducción de motocicletas._x000a_Conocer los peligros y riesgos asociados a la conducción de motocicletas._x000a_Conocer las medidas preventivas para conductores de motocicletas."/>
    <m/>
    <s v="Plan común para conductores_x000a_Ley N°16.744._x000a_Ley N°21.431._x000a_Normativa legal vigente en la conducción._x000a_Recomendaciones para una movilidad segura._x000a_Plan específico para conductores de motocicletas_x000a_Normativa legal vigente en la conducción de motocicletas._x000a_Peligros y riesgos._x000a_Medidas preventivas."/>
    <s v="Virtual - Streaming"/>
    <s v="Evaluación de aprendizaje &gt; 75%._x000a_Asistencia: 100%."/>
    <s v="Teórica"/>
    <s v="Si"/>
    <s v="Aprobación"/>
    <m/>
    <x v="0"/>
    <s v="Seguridad vial"/>
    <s v="Intersectorial"/>
    <m/>
    <m/>
    <m/>
    <m/>
    <m/>
    <m/>
    <m/>
    <m/>
    <m/>
    <m/>
    <m/>
    <m/>
    <m/>
    <m/>
    <m/>
    <s v="X"/>
    <m/>
    <s v="X"/>
    <s v="X"/>
    <m/>
    <m/>
    <s v="Masivo"/>
    <s v="X"/>
    <m/>
    <m/>
    <m/>
    <m/>
    <m/>
    <m/>
    <m/>
    <m/>
    <x v="0"/>
  </r>
  <r>
    <x v="241"/>
    <x v="1"/>
    <x v="1"/>
    <n v="5"/>
    <n v="16"/>
    <n v="30"/>
    <x v="0"/>
    <x v="10"/>
    <x v="0"/>
    <s v="Aplicar las recomendaciones para una conducción segura de motocicletas que prestan servicios a plataformas digitales, acorde a la legislación vigente._x000a_"/>
    <s v="Conocer los aspectos básicos de la Ley 16.744_x000a_Conocer los aspectos básicos de la Ley 21.431._x000a_Conocer la normativa asociada la conducción, así como las obligaciones que deben cumplir los conductores._x000a_Conocer sobre conducta vial y prevención de siniestros de tránsito._x000a_Conocer la normativa asociada a la conducción de motocicletas._x000a_Conocer los peligros y riesgos asociados a la conducción de motocicletas._x000a_Conocer las medidas preventivas para conductores de motocicletas."/>
    <m/>
    <s v="Plan común para conductores_x000a_Ley N°16.744._x000a_Ley N°21.431._x000a_Normativa legal vigente en la conducción._x000a_Recomendaciones para una movilidad segura._x000a_Plan específico para conductores de motocicletas_x000a_Normativa legal vigente en la conducción de motocicletas._x000a_Peligros y riesgos._x000a_Medidas preventivas."/>
    <s v="Sala"/>
    <s v="Evaluación de aprendizaje &gt; 75%._x000a_Asistencia: 100%."/>
    <s v="Teórica"/>
    <s v="Si"/>
    <s v="Aprobación"/>
    <s v="La sala debe contar con data y sus respectivas conexiones"/>
    <x v="0"/>
    <s v="Seguridad vial"/>
    <s v="Intersectorial"/>
    <m/>
    <m/>
    <m/>
    <m/>
    <m/>
    <m/>
    <m/>
    <m/>
    <m/>
    <m/>
    <m/>
    <m/>
    <m/>
    <m/>
    <m/>
    <s v="X"/>
    <m/>
    <s v="X"/>
    <s v="X"/>
    <m/>
    <m/>
    <s v="Masivo"/>
    <s v="X"/>
    <m/>
    <m/>
    <m/>
    <m/>
    <m/>
    <m/>
    <m/>
    <m/>
    <x v="0"/>
  </r>
  <r>
    <x v="242"/>
    <x v="1"/>
    <x v="0"/>
    <n v="5"/>
    <n v="10"/>
    <n v="30"/>
    <x v="0"/>
    <x v="10"/>
    <x v="0"/>
    <s v="Aplicar las recomendaciones para una conducción segura de ciclos que prestan servicios a plataformas digitales, acorde a la legislación vigente._x000a_"/>
    <s v="Conocer los aspectos básicos de la Ley 16.744_x000a_Conocer los aspectos básicos de la Ley 21.431._x000a_Conocer la normativa asociada la conducción, así como las obligaciones que deben cumplir los conductores._x000a_Conocer sobre conducta vial y prevención de siniestros de tránsito._x000a_Conocer sobre los componentes de un ciclo, los elementos de protección y que se debe revisar._x000a_Conocer las recomendaciones para una conducción correcta de ciclos._x000a_Conocer las medidas preventivas para conducción de ciclos en condiciones adversas."/>
    <m/>
    <s v="Plan común para conductores_x000a_Ley N°16.744._x000a_Ley N°21.431._x000a_Normativa legal vigente en la conducción._x000a_Recomendaciones para una movilidad segura._x000a__x000a_Plan específico para conductores de ciclos_x000a_Preparación previa a la conducción_x000a_Legislación asociada._x000a_Conociendo un ciclo y elementos de protección._x000a_Recomendaciones para la conducción._x000a_Postura correcta y comportamiento._x000a_Conducción de ciclos en condiciones adversas."/>
    <s v="Virtual - Streaming"/>
    <s v="Evaluación de aprendizaje &gt; 75%._x000a_Asistencia: 100%."/>
    <s v="Teórica"/>
    <s v="Si"/>
    <s v="Aprobación"/>
    <m/>
    <x v="0"/>
    <s v="Seguridad vial"/>
    <s v="Intersectorial"/>
    <m/>
    <m/>
    <m/>
    <m/>
    <m/>
    <m/>
    <m/>
    <m/>
    <m/>
    <m/>
    <m/>
    <m/>
    <m/>
    <m/>
    <m/>
    <s v="X"/>
    <m/>
    <s v="X"/>
    <s v="X"/>
    <m/>
    <m/>
    <s v="Masivo"/>
    <s v="X"/>
    <m/>
    <m/>
    <m/>
    <m/>
    <m/>
    <m/>
    <m/>
    <m/>
    <x v="0"/>
  </r>
  <r>
    <x v="242"/>
    <x v="1"/>
    <x v="1"/>
    <n v="5"/>
    <n v="16"/>
    <n v="30"/>
    <x v="0"/>
    <x v="10"/>
    <x v="0"/>
    <s v="Aplicar las recomendaciones para una conducción segura de ciclos que prestan servicios a plataformas digitales, acorde a la legislación vigente._x000a_"/>
    <s v="Conocer los aspectos básicos de la Ley 16.744_x000a_Conocer los aspectos básicos de la Ley 21.431._x000a_Conocer la normativa asociada la conducción, así como las obligaciones que deben cumplir los conductores._x000a_Conocer sobre conducta vial y prevención de siniestros de tránsito._x000a_Conocer sobre los componentes de un ciclo, los elementos de protección y que se debe revisar._x000a_Conocer las recomendaciones para una conducción correcta de ciclos._x000a_Conocer las medidas preventivas para conducción de ciclos en condiciones adversas."/>
    <m/>
    <s v="Plan común para conductores_x000a_Ley N°16.744._x000a_Ley N°21.431._x000a_Normativa legal vigente en la conducción._x000a_Recomendaciones para una movilidad segura._x000a__x000a_Plan específico para conductores de ciclos_x000a_Preparación previa a la conducción_x000a_Legislación asociada._x000a_Conociendo un ciclo y elementos de protección._x000a_Recomendaciones para la conducción._x000a_Postura correcta y comportamiento._x000a_Conducción de ciclos en condiciones adversas."/>
    <s v="Sala"/>
    <s v="Evaluación de aprendizaje &gt; 75%._x000a_Asistencia: 100%."/>
    <s v="Teórica"/>
    <s v="Si"/>
    <s v="Aprobación"/>
    <s v="La sala debe contar con data y sus respectivas conexiones"/>
    <x v="0"/>
    <s v="Seguridad vial"/>
    <s v="Intersectorial"/>
    <m/>
    <m/>
    <m/>
    <m/>
    <m/>
    <m/>
    <m/>
    <m/>
    <m/>
    <m/>
    <m/>
    <m/>
    <m/>
    <m/>
    <m/>
    <s v="X"/>
    <m/>
    <s v="X"/>
    <s v="X"/>
    <m/>
    <m/>
    <s v="Masivo"/>
    <s v="X"/>
    <m/>
    <m/>
    <m/>
    <m/>
    <m/>
    <m/>
    <m/>
    <m/>
    <x v="0"/>
  </r>
  <r>
    <x v="243"/>
    <x v="1"/>
    <x v="0"/>
    <n v="5"/>
    <n v="10"/>
    <n v="30"/>
    <x v="0"/>
    <x v="10"/>
    <x v="0"/>
    <s v="Aplicar las recomendaciones para una conducción segura de automóviles que prestan servicios a plataformas digitales, acorde a la legislación vigente._x000a_"/>
    <s v="Conocer los aspectos básicos de la Ley 16.744_x000a_Conocer los aspectos básicos de la Ley 21.431._x000a_Conocer la normativa asociada la conducción, así como las obligaciones que deben cumplir los conductores._x000a_Conocer sobre conducta vial y prevención de siniestros de tránsito._x000a_Conocer las causas de los accidentes de tránsito. _x000a_Conocer las técnicas de conducción segura en la prevención de accidentes en la conducción de vehículos livianos._x000a_Distinguir la responsabilidad que implica ser conductor(a) de un vehículo motorizado y conocer las diferentes acciones que previenen conductas riesgosas"/>
    <m/>
    <s v="Plan común para conductores_x000a_Ley N°16.744._x000a_Ley N°21.431._x000a_Normativa legal vigente en la conducción._x000a_Recomendaciones para una movilidad segura._x000a__x000a_Plan específico para conductores de vehículos_x000a_Ley de Tránsito y normativa en seguridad vial._x000a_El factor humano en la conducción._x000a_La conducción defensiva y la legislación asociada._x000a_Los accidentes de tránsito._x000a_Prevención de riesgos en la conducción de vehículos livianos._x000a_"/>
    <s v="Virtual - Streaming"/>
    <s v="Evaluación de aprendizaje &gt; 75%._x000a_Asistencia: 100%."/>
    <s v="Teórica"/>
    <s v="Si"/>
    <s v="Aprobación"/>
    <m/>
    <x v="0"/>
    <s v="Seguridad vial"/>
    <s v="Intersectorial"/>
    <m/>
    <m/>
    <m/>
    <m/>
    <m/>
    <m/>
    <m/>
    <m/>
    <m/>
    <m/>
    <m/>
    <m/>
    <m/>
    <m/>
    <m/>
    <s v="X"/>
    <m/>
    <s v="X"/>
    <s v="X"/>
    <m/>
    <m/>
    <s v="Masivo"/>
    <s v="X"/>
    <m/>
    <m/>
    <m/>
    <m/>
    <m/>
    <m/>
    <m/>
    <m/>
    <x v="0"/>
  </r>
  <r>
    <x v="243"/>
    <x v="1"/>
    <x v="1"/>
    <n v="5"/>
    <n v="16"/>
    <n v="30"/>
    <x v="0"/>
    <x v="10"/>
    <x v="0"/>
    <s v="Aplicar las recomendaciones para una conducción segura de automóviles que prestan servicios a plataformas digitales, acorde a la legislación vigente._x000a_"/>
    <s v="Conocer los aspectos básicos de la Ley 16.744_x000a_Conocer los aspectos básicos de la Ley 21.431._x000a_Conocer la normativa asociada la conducción, así como las obligaciones que deben cumplir los conductores._x000a_Conocer sobre conducta vial y prevención de siniestros de tránsito._x000a_Conocer las causas de los accidentes de tránsito. _x000a_Conocer las técnicas de conducción segura en la prevención de accidentes en la conducción de vehículos livianos._x000a_Distinguir la responsabilidad que implica ser conductor(a) de un vehículo motorizado y conocer las diferentes acciones que previenen conductas riesgosas"/>
    <m/>
    <s v="Plan común para conductores_x000a_Ley N°16.744._x000a_Ley N°21.431._x000a_Normativa legal vigente en la conducción._x000a_Recomendaciones para una movilidad segura._x000a__x000a_Plan específico para conductores de vehículos_x000a_Ley de Tránsito y normativa en seguridad vial._x000a_El factor humano en la conducción._x000a_La conducción defensiva y la legislación asociada._x000a_Los accidentes de tránsito._x000a_Prevención de riesgos en la conducción de vehículos livianos._x000a_"/>
    <s v="Sala"/>
    <s v="Evaluación de aprendizaje &gt; 75%._x000a_Asistencia: 100%."/>
    <s v="Teórica"/>
    <s v="Si"/>
    <s v="Aprobación"/>
    <s v="La sala debe contar con data y sus respectivas conexiones"/>
    <x v="0"/>
    <s v="Seguridad vial"/>
    <s v="Intersectorial"/>
    <m/>
    <m/>
    <m/>
    <m/>
    <m/>
    <m/>
    <m/>
    <m/>
    <m/>
    <m/>
    <m/>
    <m/>
    <m/>
    <m/>
    <m/>
    <s v="X"/>
    <m/>
    <s v="X"/>
    <s v="X"/>
    <m/>
    <m/>
    <s v="Masivo"/>
    <s v="X"/>
    <m/>
    <m/>
    <m/>
    <m/>
    <m/>
    <m/>
    <m/>
    <m/>
    <x v="0"/>
  </r>
  <r>
    <x v="48"/>
    <x v="0"/>
    <x v="0"/>
    <n v="1"/>
    <n v="10"/>
    <n v="500"/>
    <x v="8"/>
    <x v="13"/>
    <x v="1"/>
    <m/>
    <m/>
    <s v="Conocer la metodología para identificar y evaluar los riesgos de desastres en centros de trabajo, logrando la preparación pertinente para prevenir y responder una determinada emergencia o desastre._x000a_"/>
    <s v="¿Qué es la gestión de riesgos de emergencias?_x000a_¿Qué es una amenaza?_x000a_Clasificación de las amenazas_x000a_¿Qué es una vulnerabilidad?_x000a_¿Qué es el riesgo?_x000a_¿Qué es la evaluación de riesgo?_x000a_¿Cómo se efectúa la estimación del riesgo?_x000a_¿En qué consiste la metodología AIDEP?_x000a_¿En qué consiste la metodología ACCEDER?_x000a_¿Qué es el comité de gestión del centro?_x000a_Responsabilidad legal de la organización_x000a_Referencias técnicas para las organizaciones_x000a_Proceso de gestión de riesgos de emergencias_x000a_1. Organización del centro de trabajo_x000a_2. Identificación de amenazas_x000a_3. Evaluación de riesgos_x000a_4. Planificación de las medidas de control_x000a_5. Planificación de la respuesta_x000a_"/>
    <s v="Virtual - Streaming"/>
    <s v="Asistencia: 100%."/>
    <s v="No aplica"/>
    <s v="No"/>
    <s v="Participación"/>
    <s v="Charla dictada por OTEC, considerar que consume cuota de presupuesto"/>
    <x v="3"/>
    <s v="Emergencias"/>
    <s v="Intersectorial"/>
    <s v="X"/>
    <s v="X"/>
    <m/>
    <m/>
    <s v="X"/>
    <s v="X"/>
    <s v="X"/>
    <s v="X"/>
    <s v="X"/>
    <s v="X"/>
    <s v="X"/>
    <s v="X"/>
    <s v="X"/>
    <s v="X"/>
    <s v="X"/>
    <s v="X"/>
    <s v="X"/>
    <s v="X"/>
    <s v="X"/>
    <s v="X"/>
    <s v="X"/>
    <s v="Masivo"/>
    <s v="X"/>
    <s v="X"/>
    <s v="X"/>
    <s v="X"/>
    <s v="X"/>
    <s v="X"/>
    <s v="X"/>
    <m/>
    <m/>
    <x v="0"/>
  </r>
  <r>
    <x v="58"/>
    <x v="0"/>
    <x v="0"/>
    <n v="1"/>
    <n v="10"/>
    <n v="500"/>
    <x v="3"/>
    <x v="11"/>
    <x v="1"/>
    <m/>
    <m/>
    <s v="Conocer las técnicas existentes para la identificación de peligros y evaluación de riesgos en las tareas asociadas al trabajo, según la metodología planteada en la charla."/>
    <m/>
    <s v="Virtual - Streaming"/>
    <s v="Asistencia: 100%."/>
    <s v="No aplica"/>
    <s v="No"/>
    <s v="Participación"/>
    <s v="Charla dictada por OTEC, considerar que consume cuota de presupuesto"/>
    <x v="0"/>
    <s v="Gestión del riesgo"/>
    <s v="Intersectorial"/>
    <s v="X"/>
    <s v="X"/>
    <m/>
    <m/>
    <s v="X"/>
    <s v="X"/>
    <s v="X"/>
    <s v="X"/>
    <s v="X"/>
    <s v="X"/>
    <s v="X"/>
    <s v="X"/>
    <s v="X"/>
    <s v="X"/>
    <s v="X"/>
    <s v="X"/>
    <s v="X"/>
    <s v="X"/>
    <s v="X"/>
    <s v="X"/>
    <s v="X"/>
    <s v="Masivo"/>
    <m/>
    <s v="X"/>
    <s v="X"/>
    <s v="X"/>
    <s v="X"/>
    <s v="X"/>
    <m/>
    <m/>
    <m/>
    <x v="0"/>
  </r>
  <r>
    <x v="169"/>
    <x v="0"/>
    <x v="0"/>
    <n v="1.5"/>
    <n v="10"/>
    <n v="500"/>
    <x v="11"/>
    <x v="9"/>
    <x v="5"/>
    <m/>
    <m/>
    <s v="Conocer los ámbitos legales en relación a la responsabilidad en la Seguridad y Salud en Trabajo."/>
    <m/>
    <s v="Virtual - Streaming"/>
    <s v="Asistencia: 100%."/>
    <s v="No aplica"/>
    <s v="No"/>
    <s v="Participación"/>
    <s v="Charla dictada por OTEC, considerar que consume cuota de presupuesto"/>
    <x v="2"/>
    <s v="Aspectos legales"/>
    <s v="Transversal"/>
    <s v="X"/>
    <s v="X"/>
    <m/>
    <s v="X"/>
    <s v="X"/>
    <s v="X"/>
    <s v="X"/>
    <s v="X"/>
    <s v="X"/>
    <s v="X"/>
    <s v="X"/>
    <s v="X"/>
    <s v="X"/>
    <s v="X"/>
    <s v="X"/>
    <s v="X"/>
    <s v="X"/>
    <s v="X"/>
    <s v="X"/>
    <s v="X"/>
    <s v="X"/>
    <s v="Masivo"/>
    <m/>
    <s v="X"/>
    <s v="X"/>
    <m/>
    <m/>
    <m/>
    <m/>
    <m/>
    <m/>
    <x v="1"/>
  </r>
  <r>
    <x v="61"/>
    <x v="1"/>
    <x v="1"/>
    <n v="3"/>
    <n v="16"/>
    <n v="30"/>
    <x v="3"/>
    <x v="11"/>
    <x v="3"/>
    <s v="Realizar las gestiones pertinentes en régimen de subcontratación y servicios transitorios por parte de las organizaciones."/>
    <s v="Conocer las características del trabajo en régimen de subcontratación y servicios transitorios._x000a_Conocer las obligaciones de la seguridad y salud en el trabajo, en régimen de subcontratación y servicios transitorios._x000a_Conocer la gestión de seguridad y salud en el trabajo en régimen de subcontratación."/>
    <m/>
    <s v="Introducción_x000a_Características del trabajo en régimen de subcontratación y servicios transitorios_x000a_Obligaciones de la SST en trabajo en régimen de subcontratación y servicios transitorios_x000a_La gestión de la SST régimen de subcontratación_x000a_"/>
    <s v="Sala"/>
    <s v="Evaluación de aprendizaje &gt; 75%._x000a_Asistencia: 100%."/>
    <s v="Teórica"/>
    <s v="Si"/>
    <s v="Aprobación"/>
    <s v="La sala debe contar con data y sus respectivas conexiones"/>
    <x v="4"/>
    <s v="Contratistas"/>
    <s v="Intersectorial"/>
    <s v="X"/>
    <s v="X"/>
    <m/>
    <m/>
    <s v="X"/>
    <s v="X"/>
    <s v="X"/>
    <s v="X"/>
    <s v="X"/>
    <s v="X"/>
    <s v="X"/>
    <s v="X"/>
    <s v="X"/>
    <s v="X"/>
    <s v="X"/>
    <s v="X"/>
    <s v="X"/>
    <s v="X"/>
    <s v="X"/>
    <s v="X"/>
    <s v="X"/>
    <s v="Masivo"/>
    <m/>
    <s v="X"/>
    <s v="X"/>
    <s v="X"/>
    <s v="X"/>
    <s v="X"/>
    <m/>
    <m/>
    <m/>
    <x v="0"/>
  </r>
  <r>
    <x v="193"/>
    <x v="1"/>
    <x v="0"/>
    <n v="2"/>
    <n v="10"/>
    <n v="30"/>
    <x v="0"/>
    <x v="26"/>
    <x v="0"/>
    <s v="Aplicar prácticas seguras en la operación de equipos para movimiento de cargas._x000a_"/>
    <s v="Identificar  los incidentes típicos asociados a cada equipo._x000a_Conocer los principales peligros asociados a las tareas realizadas con cada equipo._x000a_Conocer las medidas de control asociados a las tareas realizadas con cada equipo._x000a_"/>
    <m/>
    <s v="Se seleccionan hasta tres equipos:_x000a__x000a_Apilador eléctrico._x000a_Grúa horquilla reach._x000a_Order picker._x000a_Transpaleta eléctrica._x000a_Transpaleta manual."/>
    <s v="Virtual - Streaming"/>
    <s v="Evaluación de aprendizaje &gt; 75%._x000a_Asistencia: 100%."/>
    <s v="Teórica"/>
    <s v="No"/>
    <s v="Aprobación"/>
    <s v="Se Seleccionan Hasta 3 Equipos Para La Versión De 2 Horas._x000a_Equipos disponibles:_x000a_Apilador eléctrico._x000a_Grúa horquilla REACH._x000a_Order picker._x000a_Transpaleta eléctrica._x000a_Transpaleta manual."/>
    <x v="0"/>
    <s v="Seguridad industrial"/>
    <s v="Intersectorial"/>
    <m/>
    <m/>
    <m/>
    <m/>
    <m/>
    <m/>
    <s v="X"/>
    <m/>
    <m/>
    <m/>
    <m/>
    <s v="X"/>
    <s v="X"/>
    <m/>
    <m/>
    <m/>
    <m/>
    <s v="X"/>
    <m/>
    <m/>
    <s v="X"/>
    <s v="Masivo"/>
    <s v="X"/>
    <s v="X"/>
    <m/>
    <m/>
    <m/>
    <m/>
    <m/>
    <m/>
    <m/>
    <x v="0"/>
  </r>
  <r>
    <x v="232"/>
    <x v="1"/>
    <x v="2"/>
    <n v="2"/>
    <n v="1"/>
    <s v="Indefinido"/>
    <x v="3"/>
    <x v="11"/>
    <x v="1"/>
    <s v="Implementar los procesos de inspecciones y observaciones de seguridad, con el fin de corregir condiciones y acciones subestándar presentes en los lugares de trabajo."/>
    <s v="Conocer la herramienta de inspección y su importancia en el control operativo de los estándares de la empresa.​_x000a_Conocer la herramienta de observación y su importancia en el control operativo de los estándares de la empresa."/>
    <m/>
    <s v="Inspecciones de seguridad_x000a__x000a_Características de las inspecciones_x000a_Preparación de las inspecciones_x000a_Ejecución de las inspecciones_x000a_Registro de las inspecciones_x000a_Generación y cierre del plan de acción_x000a__x000a_Observaciones de seguridad_x000a__x000a_Características de las observaciones_x000a_Preparación del proceso de observación_x000a_Ejecución y cierre de la observación_x000a_Evaluación y control del proceso"/>
    <s v="Virtual"/>
    <s v="Evaluación de aprendizaje &gt; 75%._x000a_Asistencia: 100%."/>
    <s v="Teórica"/>
    <s v="Si"/>
    <s v="Aprobación"/>
    <m/>
    <x v="0"/>
    <s v="Gestión del riesgo"/>
    <s v="Intersectorial"/>
    <s v="X"/>
    <s v="X"/>
    <m/>
    <m/>
    <s v="X"/>
    <s v="X"/>
    <s v="X"/>
    <s v="X"/>
    <s v="X"/>
    <s v="X"/>
    <s v="X"/>
    <s v="X"/>
    <s v="X"/>
    <s v="X"/>
    <s v="X"/>
    <s v="X"/>
    <s v="X"/>
    <s v="X"/>
    <s v="X"/>
    <s v="X"/>
    <s v="X"/>
    <s v="Masivo"/>
    <s v="X"/>
    <s v="X"/>
    <s v="X"/>
    <s v="X"/>
    <s v="X"/>
    <s v="X"/>
    <s v="X"/>
    <m/>
    <m/>
    <x v="0"/>
  </r>
  <r>
    <x v="99"/>
    <x v="1"/>
    <x v="1"/>
    <n v="3"/>
    <n v="16"/>
    <n v="30"/>
    <x v="0"/>
    <x v="4"/>
    <x v="1"/>
    <s v="Aplicar prácticas seguras en la conducción de un vehículo de transporte de sustancias peligrosas, de acuerdo a los lineamientos establecidos por la ACHS."/>
    <s v="Conocer la legislación vigente que se encuentra asociada a la conducción defensiva en vehículos que transportan sustancias peligrosas._x000a_Identificar las causas de los accidentes de tránsito en vehículos que transportan sustancias peligrosas. _x000a_Aplicar las técnicas de conducción segura en la prevención de accidentes en la conducción de vehículos de transporte de sustancias peligrosas."/>
    <m/>
    <s v="¿Qué es la conducción defensiva?_x000a_Principio de la conducción._x000a_Legislación asociada a la conducción._x000a_El problema de los accidentes de transito._x000a_Seguridad y mantenimiento vehicular._x000a_Condiciones en el transporte de sustancias peligrosas._x000a_Conocimiento específicos para el transporte de sustancias peligrosas_x000a_Clasificación de las sustancias peligrosas, según NCh 382._x000a_Comportamiento del conductor de transporte de sustancias peligrosas_x000a_Técnicas de conducción segura en el transporte de sustancias peligrosas. _x000a_Equipamiento necesario en los vehículos que transportan sustancias peligrosas."/>
    <s v="Sala"/>
    <s v="Evaluación de aprendizaje &gt; 75%."/>
    <s v="Teórica"/>
    <s v="No"/>
    <s v="Aprobación"/>
    <s v="La sala debe contar con data y sus respectivas conexiones"/>
    <x v="0"/>
    <s v="Seguridad vial"/>
    <s v="Intersectorial"/>
    <m/>
    <s v="X"/>
    <m/>
    <m/>
    <m/>
    <m/>
    <m/>
    <m/>
    <m/>
    <m/>
    <m/>
    <s v="X"/>
    <s v="X"/>
    <m/>
    <m/>
    <m/>
    <m/>
    <m/>
    <m/>
    <m/>
    <s v="X"/>
    <s v="Masivo"/>
    <s v="X"/>
    <s v="X"/>
    <s v="X"/>
    <s v="X"/>
    <s v="X"/>
    <m/>
    <m/>
    <m/>
    <m/>
    <x v="0"/>
  </r>
  <r>
    <x v="208"/>
    <x v="1"/>
    <x v="1"/>
    <n v="2"/>
    <n v="16"/>
    <n v="30"/>
    <x v="9"/>
    <x v="14"/>
    <x v="1"/>
    <s v="Aplicar técnicas ergonómicas en sus actividades laborales bajo la modalidad en teletrabajo, no dañe su salud y prevenga dolencias musculoesqueléticas, conforme a los criterios establecidos en el curso"/>
    <s v="Conocer el contexto normativo del teletrabajo en Chile._x000a_Comprender los factores ergonómicos asociados al teletrabajo y medidas para minimizar sus efectos adversos. _x000a_Conocer los pasos para una implementación exitosa del teletrabajo._x000a_"/>
    <m/>
    <s v="Contexto normativo del teletrabajo en Chile._x000a_Factores ergonómicos y medidas frente al teletrabajo._x000a_Implementación del teletrabajo: Recomendaciones"/>
    <s v="Sala"/>
    <s v="Evaluación de aprendizaje &gt; 75%."/>
    <s v="Teórica"/>
    <s v="No"/>
    <s v="Aprobación"/>
    <s v="La sala debe contar con data y sus respectivas conexiones"/>
    <x v="0"/>
    <s v="Teletrabajo"/>
    <s v="Intersectorial"/>
    <s v="X"/>
    <s v="X"/>
    <m/>
    <m/>
    <s v="X"/>
    <s v="X"/>
    <s v="X"/>
    <s v="X"/>
    <s v="X"/>
    <m/>
    <s v="X"/>
    <s v="X"/>
    <s v="X"/>
    <m/>
    <s v="X"/>
    <s v="X"/>
    <s v="X"/>
    <s v="X"/>
    <m/>
    <s v="X"/>
    <s v="X"/>
    <s v="Masivo"/>
    <s v="X"/>
    <s v="X"/>
    <s v="X"/>
    <s v="X"/>
    <s v="X"/>
    <s v="X"/>
    <s v="X"/>
    <s v="X"/>
    <m/>
    <x v="0"/>
  </r>
  <r>
    <x v="3"/>
    <x v="1"/>
    <x v="2"/>
    <n v="2"/>
    <n v="1"/>
    <s v="Indefinido"/>
    <x v="0"/>
    <x v="3"/>
    <x v="1"/>
    <s v="Aplicar las medidas de prevención de accidentes en las labores de acuñadura y fortificación."/>
    <s v="Conocer aspectos relevantes en los procesos de acuñadura y fortificación en mina"/>
    <m/>
    <s v="Fortificación en minas subterráneas._x000a_Acuñadura en minas subterráneas._x000a_Fortificación en minas a cielo abierto._x000a_Peligros asociados a la fortificación de minas."/>
    <s v="Virtual"/>
    <s v="Evaluación de aprendizaje &gt; 75%._x000a_Asistencia: 100%."/>
    <s v="Teórica"/>
    <s v="No"/>
    <s v="Aprobación"/>
    <m/>
    <x v="0"/>
    <s v="Seguridad industrial"/>
    <s v="Intersectorial"/>
    <m/>
    <m/>
    <m/>
    <m/>
    <s v="X"/>
    <m/>
    <m/>
    <m/>
    <m/>
    <m/>
    <m/>
    <m/>
    <s v="X"/>
    <m/>
    <m/>
    <m/>
    <m/>
    <m/>
    <m/>
    <m/>
    <m/>
    <s v="Masivo"/>
    <s v="X"/>
    <s v="X"/>
    <s v="X"/>
    <m/>
    <m/>
    <s v="X"/>
    <m/>
    <m/>
    <m/>
    <x v="0"/>
  </r>
  <r>
    <x v="40"/>
    <x v="1"/>
    <x v="0"/>
    <n v="2"/>
    <n v="10"/>
    <n v="30"/>
    <x v="7"/>
    <x v="9"/>
    <x v="1"/>
    <s v="Conocer las implicaciones legales y operativas del seguro social obligatorio, en conformidad con las leyes vigentes."/>
    <s v="Conocer los principales elementos vinculados a la Ley N° 16.744._x000a_Definir las situaciones, requisitos y principales obligaciones  contenidas en la Ley N° 16.744._x000a_"/>
    <m/>
    <s v="Personas protegidas o cubiertas._x000a_Prestaciones._x000a_Fuentes de financiamiento._x000a_Contingencias cubiertas._x000a_Obligaciones de las empresas y trabajadores."/>
    <s v="Virtual - Streaming"/>
    <s v="Evaluación de aprendizaje &gt; 75%._x000a_Asistencia: 100%."/>
    <s v="Teórica"/>
    <s v="Si"/>
    <s v="Aprobación"/>
    <m/>
    <x v="2"/>
    <s v="Aspectos legales"/>
    <s v="Transversal"/>
    <s v="X"/>
    <s v="X"/>
    <m/>
    <s v="X"/>
    <s v="X"/>
    <s v="X"/>
    <s v="X"/>
    <s v="X"/>
    <s v="X"/>
    <s v="X"/>
    <s v="X"/>
    <s v="X"/>
    <s v="X"/>
    <s v="X"/>
    <s v="X"/>
    <s v="X"/>
    <s v="X"/>
    <s v="X"/>
    <s v="X"/>
    <s v="X"/>
    <s v="X"/>
    <s v="Masivo"/>
    <s v="X"/>
    <s v="X"/>
    <s v="X"/>
    <s v="X"/>
    <s v="X"/>
    <s v="X"/>
    <m/>
    <m/>
    <m/>
    <x v="1"/>
  </r>
  <r>
    <x v="23"/>
    <x v="0"/>
    <x v="0"/>
    <n v="1"/>
    <n v="10"/>
    <n v="500"/>
    <x v="1"/>
    <x v="12"/>
    <x v="1"/>
    <m/>
    <m/>
    <s v="Difundir el protocolo PREXOR, conforme a lo que exige la autoridad."/>
    <s v="Características y responsabilidades asociadas a la gestión del riesgo ante la exposición a ruido, según PREXOR._x000a_Plan de gestión del riesgos ante la exposición a ruido, según PREXOR._x000a_Uso de elementos de protección personal, según guía técnica de selección y control EPA (ISP)."/>
    <s v="Virtual - Streaming"/>
    <s v="Asistencia: 100%."/>
    <s v="No aplica"/>
    <s v="No"/>
    <s v="Participación"/>
    <s v="Charla dictada por expertos ACHS, en tal caso no consume cuotas. O puede ser dictada por facilitador OTEC en tal caso sí consumirá cuotas de capacitación."/>
    <x v="0"/>
    <s v="Higiene industrial"/>
    <s v="Intersectorial"/>
    <s v="X"/>
    <s v="X"/>
    <m/>
    <m/>
    <s v="X"/>
    <s v="X"/>
    <s v="X"/>
    <s v="X"/>
    <s v="X"/>
    <s v="X"/>
    <s v="X"/>
    <s v="X"/>
    <s v="X"/>
    <s v="X"/>
    <s v="X"/>
    <s v="X"/>
    <s v="X"/>
    <s v="X"/>
    <s v="X"/>
    <s v="X"/>
    <s v="X"/>
    <s v="Masivo"/>
    <s v="X"/>
    <s v="X"/>
    <s v="X"/>
    <s v="X"/>
    <s v="X"/>
    <s v="X"/>
    <s v="X"/>
    <s v="X"/>
    <m/>
    <x v="0"/>
  </r>
  <r>
    <x v="53"/>
    <x v="0"/>
    <x v="1"/>
    <n v="1"/>
    <n v="1"/>
    <n v="30"/>
    <x v="12"/>
    <x v="9"/>
    <x v="1"/>
    <m/>
    <m/>
    <s v="Mostrar estadísticas de la población en Chile en la actualidad, entregar una guía para una alimentación saludable y algunas estrategias, tips y recomendaciones._x000a_"/>
    <s v="Introducción_x000a_Recomendaciones para una alimentación saludable _x000a_Estrategias"/>
    <s v="Sala"/>
    <s v="Asistencia: 100%."/>
    <s v="No aplica"/>
    <s v="No"/>
    <s v="Participación"/>
    <s v="Charla dictada por OTEC, considerar que consume cuota de presupuesto"/>
    <x v="0"/>
    <s v="Gestión del riesgo"/>
    <s v="Transversal"/>
    <s v="X"/>
    <s v="X"/>
    <m/>
    <s v="X"/>
    <s v="X"/>
    <s v="X"/>
    <s v="X"/>
    <s v="X"/>
    <s v="X"/>
    <s v="X"/>
    <s v="X"/>
    <s v="X"/>
    <s v="X"/>
    <s v="X"/>
    <s v="X"/>
    <s v="X"/>
    <s v="X"/>
    <s v="X"/>
    <s v="X"/>
    <s v="X"/>
    <s v="X"/>
    <s v="Masivo"/>
    <s v="X"/>
    <s v="X"/>
    <s v="X"/>
    <s v="X"/>
    <s v="X"/>
    <s v="X"/>
    <s v="X"/>
    <s v="X"/>
    <m/>
    <x v="1"/>
  </r>
  <r>
    <x v="41"/>
    <x v="0"/>
    <x v="0"/>
    <n v="1"/>
    <n v="10"/>
    <n v="500"/>
    <x v="8"/>
    <x v="13"/>
    <x v="1"/>
    <m/>
    <m/>
    <s v="Actuar de acuerdo a lo establecido en los planes de emergencia y evacuación en los establecimientos educacionales."/>
    <s v="Definiciones: Emergencia, Sismo._x000a_Origen de las emergencias_x000a_Chile, país sísmico_x000a_Sismo_x000a_Procedimiento de evacuación"/>
    <s v="Virtual - Streaming"/>
    <s v="Asistencia: 100%."/>
    <s v="No aplica"/>
    <s v="No"/>
    <s v="Participación"/>
    <s v="Charla dictada por OTEC, considerar que consume cuota de presupuesto"/>
    <x v="3"/>
    <s v="Emergencias"/>
    <s v="Sectorial"/>
    <m/>
    <m/>
    <m/>
    <m/>
    <m/>
    <s v="X"/>
    <m/>
    <m/>
    <m/>
    <m/>
    <m/>
    <m/>
    <m/>
    <m/>
    <m/>
    <m/>
    <m/>
    <m/>
    <m/>
    <m/>
    <m/>
    <s v="Masivo"/>
    <s v="X"/>
    <s v="X"/>
    <s v="X"/>
    <s v="X"/>
    <s v="X"/>
    <s v="X"/>
    <s v="X"/>
    <m/>
    <m/>
    <x v="7"/>
  </r>
  <r>
    <x v="244"/>
    <x v="0"/>
    <x v="0"/>
    <n v="1"/>
    <n v="10"/>
    <n v="500"/>
    <x v="0"/>
    <x v="37"/>
    <x v="1"/>
    <m/>
    <m/>
    <s v="Conocer los peligros presentes en la vía pública, asociado a la condición de peatón."/>
    <s v="Definiciones: accidente del trabajo, de trayecto._x000a_Ley de tránsito N° 18.290._x000a_Principales peligros e incidentes en la vía pública._x000a_Cómo evitar accidentes en la vía pública: Modelo de conducta preventiva ODE."/>
    <s v="Virtual - Streaming"/>
    <s v="Asistencia: 100%."/>
    <s v="No aplica"/>
    <s v="No"/>
    <s v="Participación"/>
    <s v="Charla dictada por OTEC, considerar que consume cuota de presupuesto"/>
    <x v="0"/>
    <s v="Seguridad vial"/>
    <s v="Transversal"/>
    <s v="X"/>
    <s v="X"/>
    <m/>
    <s v="X"/>
    <s v="X"/>
    <s v="X"/>
    <s v="X"/>
    <s v="X"/>
    <s v="X"/>
    <s v="X"/>
    <s v="X"/>
    <s v="X"/>
    <s v="X"/>
    <s v="X"/>
    <s v="X"/>
    <s v="X"/>
    <s v="X"/>
    <s v="X"/>
    <s v="X"/>
    <s v="X"/>
    <s v="X"/>
    <s v="Masivo"/>
    <s v="X"/>
    <s v="X"/>
    <s v="X"/>
    <s v="X"/>
    <s v="X"/>
    <s v="X"/>
    <s v="X"/>
    <m/>
    <m/>
    <x v="1"/>
  </r>
  <r>
    <x v="163"/>
    <x v="0"/>
    <x v="0"/>
    <n v="1"/>
    <n v="10"/>
    <n v="500"/>
    <x v="1"/>
    <x v="18"/>
    <x v="0"/>
    <m/>
    <m/>
    <s v="Difundir entre los trabajadores que se encuentran expuestos el protocolo de hiperbaria."/>
    <s v="¿Qué entendemos por este protocolo?_x000a_Legislación vigente_x000a_Reconocimiento del agente de riesgo_x000a_Herramientas para controlar y detectar_x000a_Aplicación del protocolo_x000a_Fuentes de exposición laboral_x000a_Definición de trabajador expuesto_x000a_Pauta de verificación del programa_x000a_"/>
    <s v="Virtual - Streaming"/>
    <s v="Asistencia: 100%."/>
    <s v="No aplica"/>
    <s v="No"/>
    <s v="Participación"/>
    <s v="Charla dictada por expertos ACHS, en tal caso no consume cuotas. O puede ser dictada por facilitador OTEC en tal caso sí consumirá cuotas de capacitación."/>
    <x v="0"/>
    <s v="Higiene industrial"/>
    <s v="Intersectorial"/>
    <s v="X"/>
    <m/>
    <m/>
    <m/>
    <m/>
    <m/>
    <m/>
    <m/>
    <m/>
    <m/>
    <m/>
    <m/>
    <m/>
    <m/>
    <m/>
    <m/>
    <s v="X"/>
    <m/>
    <m/>
    <m/>
    <m/>
    <s v="Masivo"/>
    <s v="X"/>
    <s v="X"/>
    <s v="X"/>
    <m/>
    <m/>
    <m/>
    <m/>
    <m/>
    <m/>
    <x v="0"/>
  </r>
  <r>
    <x v="203"/>
    <x v="1"/>
    <x v="1"/>
    <n v="4"/>
    <n v="16"/>
    <n v="30"/>
    <x v="21"/>
    <x v="28"/>
    <x v="3"/>
    <s v="Aplicar técnicas de ventilación en minas y túneles para una correcta renovación de aire, dilución de gases contaminantes y polvo y controlar los humos en caso de incendio, asegurando una atmósfera respirable y segura para desarrollar cada uno de los trabajos inherentes a las faenas."/>
    <s v="Conocer por que son necesarios los sistemas de ventilación en minería subterránea._x000a_Conocer los riesgos ambientales presentes en los procesos mineros._x000a_Conocer las incidencias climáticas en ventilación, que se generan al interior mina._x000a_Conocer los equipos de ventilación y las variables para determinar el caudal requerido para faenas en interior mina._x000a_Conocer los equipos colectores de partículas y su finalidad._x000a_"/>
    <s v="_x000a_"/>
    <s v="Sistemas de Ventilación en Minería Subterránea_x000a_Riesgos Ambientales en Procesos Mineros_x000a_Incidencias Climáticas en Ventilación_x000a_Equipos de Ventilación y Caudales_x000a_Ventilación – Colectores de Partículas_x000a_"/>
    <s v="Sala"/>
    <s v="Evaluación de aprendizaje &gt; 75%._x000a_Asistencia: 100%."/>
    <s v="Teórica"/>
    <s v="No"/>
    <s v="Aprobación"/>
    <s v="La sala debe contar con data y sus respectivas conexiones"/>
    <x v="0"/>
    <s v="Seguridad industrial"/>
    <s v="Sectorial"/>
    <m/>
    <m/>
    <m/>
    <m/>
    <m/>
    <m/>
    <m/>
    <m/>
    <m/>
    <m/>
    <m/>
    <m/>
    <s v="X"/>
    <m/>
    <m/>
    <m/>
    <m/>
    <m/>
    <m/>
    <m/>
    <m/>
    <s v="Masivo"/>
    <m/>
    <s v="X"/>
    <s v="X"/>
    <m/>
    <m/>
    <s v="X"/>
    <m/>
    <m/>
    <m/>
    <x v="11"/>
  </r>
  <r>
    <x v="168"/>
    <x v="1"/>
    <x v="2"/>
    <n v="2"/>
    <n v="1"/>
    <s v="Indefinido"/>
    <x v="2"/>
    <x v="39"/>
    <x v="1"/>
    <s v="Aplicar técnicas de inteligencia social para resolver conflictos, conforme a los criterios establecidos en el curso. "/>
    <s v="Conocer qué es un conflicto y los factores internos y externos que influyen en una buena resolución._x000a_Conocer los pasos para resolver un conflicto._x000a_Aplicar las habilidades personales y técnicas especiales en la resolución del conflicto._x000a_Reconocer tipología de cliente y pentagrama de las relaciones interpersonales, tips personales para aplicarlos en la vida diaria."/>
    <m/>
    <s v="Qué se entiende por conflicto y cómo interfiere la percepción en la interpretación de las palabras._x000a_Pasos para la resolución de conflictos._x000a_Resolución de conflictos mediante los instintos y la percepción_x000a_Tips de servicios y resolución de conflictos con clientes."/>
    <s v="Virtual"/>
    <s v="Evaluación de aprendizaje &gt; 75%."/>
    <s v="Teórica"/>
    <s v="Si"/>
    <s v="Aprobación"/>
    <m/>
    <x v="0"/>
    <s v="Gestión del riesgo"/>
    <s v="Intersectorial"/>
    <s v="X"/>
    <s v="X"/>
    <m/>
    <m/>
    <s v="X"/>
    <s v="X"/>
    <s v="X"/>
    <s v="X"/>
    <s v="X"/>
    <s v="X"/>
    <s v="X"/>
    <s v="X"/>
    <s v="X"/>
    <s v="X"/>
    <s v="X"/>
    <s v="X"/>
    <s v="X"/>
    <s v="X"/>
    <s v="X"/>
    <s v="X"/>
    <s v="X"/>
    <s v="Masivo"/>
    <s v="X"/>
    <s v="X"/>
    <s v="X"/>
    <s v="X"/>
    <s v="X"/>
    <s v="X"/>
    <s v="X"/>
    <m/>
    <m/>
    <x v="0"/>
  </r>
  <r>
    <x v="144"/>
    <x v="0"/>
    <x v="1"/>
    <n v="1"/>
    <n v="1"/>
    <n v="30"/>
    <x v="0"/>
    <x v="2"/>
    <x v="1"/>
    <m/>
    <m/>
    <s v="Conocer en qué consisten los primeros auxilios psicológicos._x000a_Facilitar la adaptación de las personas._x000a_Prevenir el desarrollo de psicopatología._x000a_"/>
    <s v="Reacciones frente al estrés: emocionales y físicas, cognitivas e interpersonales._x000a_Estrategias de afrontamiento_x000a_Pasos para el autocuidado._x000a_Ejercicios prácticos de respiración"/>
    <s v="Sala"/>
    <s v="Asistencia: 100%."/>
    <s v="No aplica"/>
    <s v="No"/>
    <s v="Participación"/>
    <s v="Charla dictada por OTEC, considerar que consume cuota de presupuesto"/>
    <x v="0"/>
    <s v="Higiene industrial"/>
    <s v="Intersectorial"/>
    <s v="X"/>
    <s v="X"/>
    <m/>
    <m/>
    <s v="X"/>
    <s v="X"/>
    <s v="X"/>
    <s v="X"/>
    <s v="X"/>
    <s v="X"/>
    <s v="X"/>
    <s v="X"/>
    <s v="X"/>
    <s v="X"/>
    <s v="X"/>
    <s v="X"/>
    <s v="X"/>
    <s v="X"/>
    <s v="X"/>
    <s v="X"/>
    <s v="X"/>
    <s v="Masivo"/>
    <s v="X"/>
    <m/>
    <m/>
    <s v="X"/>
    <s v="X"/>
    <m/>
    <s v="X"/>
    <m/>
    <m/>
    <x v="0"/>
  </r>
  <r>
    <x v="191"/>
    <x v="1"/>
    <x v="1"/>
    <n v="3"/>
    <n v="16"/>
    <n v="30"/>
    <x v="0"/>
    <x v="37"/>
    <x v="0"/>
    <s v="Aplicar medidas preventivas al realizar trabajos de intervención vial, de acuerdo a los lineamientos establecidos en el curso._x000a_"/>
    <s v="Conocer las señales de tránsito en obra._x000a_Conocer los aspectos normativos de la señalización de tránsito._x000a_Conocer las señales verticales, reglamentarias, de advertencia de peligro y las informativas_x000a_Conocer sistemas de canalización y demarcación._x000a_Conocer aspectos del control de tránsito con banderero o semáforo._x000a_Conocer los tipos de vestimenta de trabajo._x000a_Conocer algunos esquemas básicos de señalización."/>
    <m/>
    <s v="Señales de tránsito para trabajos provisorios en la vía pública._x000a_Generalidades._x000a_Aspectos operativos de la señalización de tránsito._x000a_Señales verticales._x000a_Señales reglamentarias._x000a_Señales de advertencia de peligro._x000a_Señales informativas._x000a_Canalización._x000a_Demarcación._x000a_Control de tránsito con banderero o semáforo._x000a_Vestimenta de trabajo._x000a_Esquemas básicos de señalización._x000a_"/>
    <s v="Sala"/>
    <s v="Evaluación de aprendizaje &gt; 75%._x000a_Asistencia: 100%."/>
    <s v="Teórica"/>
    <s v="No"/>
    <s v="Aprobación"/>
    <s v="La sala debe contar con data y sus respectivas conexiones"/>
    <x v="0"/>
    <s v="Seguridad industrial"/>
    <s v="Intersectorial"/>
    <m/>
    <m/>
    <m/>
    <m/>
    <s v="X"/>
    <m/>
    <s v="X"/>
    <m/>
    <m/>
    <m/>
    <s v="X"/>
    <m/>
    <m/>
    <m/>
    <m/>
    <m/>
    <m/>
    <m/>
    <m/>
    <m/>
    <m/>
    <s v="Masivo"/>
    <s v="X"/>
    <s v="X"/>
    <s v="X"/>
    <m/>
    <m/>
    <m/>
    <m/>
    <m/>
    <m/>
    <x v="0"/>
  </r>
  <r>
    <x v="110"/>
    <x v="1"/>
    <x v="2"/>
    <n v="2"/>
    <n v="1"/>
    <s v="Indefinido"/>
    <x v="1"/>
    <x v="29"/>
    <x v="1"/>
    <s v="Ejecutar estrategias de autocuidado para prevenir alteraciones de la voz de origen laboral."/>
    <s v="Conocer el concepto de profesional de la voz y sus implicancias. _x000a_Conocer  las patologías frecuentes, sus características y los factores de riesgo asociados. _x000a_Comprender y ejecutar procedimientos de autocuidado vocal. "/>
    <m/>
    <s v="Profesional de la voz y sus implicancias._x000a_Patologías vocales y factores de riesgo asociados._x000a_Autocuidado de la voz."/>
    <s v="Virtual"/>
    <s v="Evaluación de aprendizaje &gt; 75%._x000a_Asistencia: 100%."/>
    <s v="Teórica"/>
    <s v="Si"/>
    <s v="Aprobación"/>
    <s v=""/>
    <x v="0"/>
    <s v="Higiene industrial"/>
    <s v="Intersectorial"/>
    <m/>
    <m/>
    <m/>
    <m/>
    <m/>
    <s v="X"/>
    <m/>
    <s v="X"/>
    <m/>
    <s v="X"/>
    <s v="X"/>
    <m/>
    <m/>
    <m/>
    <s v="X"/>
    <m/>
    <m/>
    <s v="X"/>
    <m/>
    <m/>
    <m/>
    <s v="Masivo"/>
    <s v="X"/>
    <s v="X"/>
    <s v="X"/>
    <s v="X"/>
    <s v="X"/>
    <m/>
    <s v="X"/>
    <m/>
    <m/>
    <x v="0"/>
  </r>
  <r>
    <x v="184"/>
    <x v="0"/>
    <x v="1"/>
    <n v="1"/>
    <n v="1"/>
    <n v="30"/>
    <x v="0"/>
    <x v="26"/>
    <x v="0"/>
    <m/>
    <m/>
    <s v="Conocer prácticas seguras en la operación del apilador eléctrico en el movimiento de cargas."/>
    <s v="¿Qué es un apilador eléctrico?_x000a_Tareas del operador_x000a_Principales cuidados_x000a_EPP requeridos_x000a_Recomendaciones_x000a_Revisión del equipo_x000a_Recomendaciones para: Empresas, CPHS, Trabajadores"/>
    <s v="Sala"/>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245"/>
    <x v="0"/>
    <x v="0"/>
    <n v="1"/>
    <n v="10"/>
    <n v="500"/>
    <x v="1"/>
    <x v="14"/>
    <x v="0"/>
    <m/>
    <m/>
    <s v="Promover hábitos seguros en la ejecución de tareas asociadas a sala cuna y jardines infantiles, previniendo trastornos musculoesqueticos."/>
    <s v="Modelo ODE_x000a_Ejercicios compensatorios"/>
    <s v="Virtual - Streaming"/>
    <s v="Asistencia: 100%."/>
    <s v="No aplica"/>
    <s v="No"/>
    <s v="Participación"/>
    <s v="Charla dictada por expertos ACHS, en tal caso no consume cuotas. O puede ser dictada por facilitador OTEC en tal caso sí consumirá cuotas de capacitación."/>
    <x v="0"/>
    <s v="Higiene industrial"/>
    <s v="Intersectorial"/>
    <m/>
    <m/>
    <m/>
    <m/>
    <m/>
    <s v="X"/>
    <m/>
    <m/>
    <m/>
    <m/>
    <s v="X"/>
    <m/>
    <m/>
    <m/>
    <m/>
    <m/>
    <m/>
    <m/>
    <m/>
    <m/>
    <m/>
    <s v="Masivo"/>
    <s v="X"/>
    <s v="X"/>
    <s v="X"/>
    <m/>
    <m/>
    <m/>
    <m/>
    <m/>
    <m/>
    <x v="0"/>
  </r>
  <r>
    <x v="78"/>
    <x v="0"/>
    <x v="0"/>
    <n v="1"/>
    <n v="10"/>
    <n v="500"/>
    <x v="0"/>
    <x v="21"/>
    <x v="0"/>
    <m/>
    <m/>
    <s v="Identificar los incidentes típicos que ocurren en el uso de las herramientas eléctricas más comunes._x000a_Conocer las medidas preventivas en la utilización de las herramientas eléctricas mas comunes."/>
    <s v="Condiciones generales_x000a_Extensiones eléctricas_x000a_Herramientas eléctricas: esmeril angular, sierra circular, taladro, lijadora eléctrica, fresadora eléctrica, atornillador eléctrico y cepillo eléctrico."/>
    <s v="Virtual - Streaming"/>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s v="X"/>
    <s v="X"/>
    <s v="X"/>
    <s v="X"/>
    <s v="X"/>
    <s v="X"/>
    <s v="X"/>
    <s v="X"/>
    <s v="X"/>
    <s v="X"/>
    <s v="X"/>
    <s v="X"/>
    <s v="X"/>
    <s v="X"/>
    <s v="X"/>
    <s v="X"/>
    <s v="Masivo"/>
    <s v="X"/>
    <s v="X"/>
    <s v="X"/>
    <m/>
    <m/>
    <m/>
    <m/>
    <m/>
    <m/>
    <x v="0"/>
  </r>
  <r>
    <x v="77"/>
    <x v="0"/>
    <x v="1"/>
    <n v="1"/>
    <n v="1"/>
    <n v="30"/>
    <x v="0"/>
    <x v="14"/>
    <x v="1"/>
    <m/>
    <m/>
    <s v="Conocer las técnicas de manejo manual de personas/pacientes de manera correcta para evitar lesiones musculoesqueléticas."/>
    <s v="Marco legal_x000a_Exigencia y capacidades del cuidador._x000a_Riesgos en centros de cuidados específicos._x000a_Medidas de control del riesgo por MMP._x000a_Consejos de autocuidado para cuidadores._x000a_Principio de mecánica corporal._x000a_Técnicas para la movilización de personas en situación de discapacidad."/>
    <s v="Sala"/>
    <s v="Asistencia: 100%."/>
    <s v="No aplica"/>
    <s v="No"/>
    <s v="Participación"/>
    <s v="Charla dictada por OTEC, considerar que consume cuota de presupuesto"/>
    <x v="0"/>
    <s v="Higiene industrial"/>
    <s v="Intersectorial"/>
    <m/>
    <m/>
    <m/>
    <m/>
    <m/>
    <s v="X"/>
    <m/>
    <m/>
    <m/>
    <m/>
    <s v="X"/>
    <m/>
    <m/>
    <m/>
    <m/>
    <m/>
    <m/>
    <m/>
    <m/>
    <s v="X"/>
    <m/>
    <s v="Masivo"/>
    <s v="X"/>
    <s v="X"/>
    <s v="X"/>
    <m/>
    <m/>
    <m/>
    <m/>
    <m/>
    <m/>
    <x v="0"/>
  </r>
  <r>
    <x v="79"/>
    <x v="0"/>
    <x v="0"/>
    <n v="1"/>
    <n v="10"/>
    <n v="500"/>
    <x v="0"/>
    <x v="8"/>
    <x v="0"/>
    <m/>
    <m/>
    <s v="Conocer las precauciones y técnicas correctas para evitar incidentes por contacto con material corto punzante."/>
    <s v="Conceptos que necesitamos conocer_x000a_Procedimientos involucrados_x000a_Uso de barreras protectoras_x000a_Características, rotulado y traslado de la muestra_x000a_"/>
    <s v="Virtual - Streaming"/>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s v="X"/>
    <s v="X"/>
    <s v="X"/>
    <s v="X"/>
    <m/>
    <s v="X"/>
    <s v="X"/>
    <s v="X"/>
    <m/>
    <m/>
    <m/>
    <s v="X"/>
    <s v="X"/>
    <s v="X"/>
    <s v="X"/>
    <s v="X"/>
    <s v="Masivo"/>
    <s v="X"/>
    <s v="X"/>
    <m/>
    <m/>
    <m/>
    <m/>
    <m/>
    <m/>
    <m/>
    <x v="0"/>
  </r>
  <r>
    <x v="95"/>
    <x v="0"/>
    <x v="1"/>
    <n v="1"/>
    <n v="1"/>
    <n v="30"/>
    <x v="0"/>
    <x v="24"/>
    <x v="0"/>
    <m/>
    <m/>
    <s v="Identificar las prácticas que permitan realizar un almacenamiento en altura de forma segura."/>
    <s v="Incidentes, medidas de control y EPP para trabajos de:_x000a_Almacenamiento manual en altura._x000a_Almacenamiento en altura mediante la utilización de un equipo."/>
    <s v="Sala"/>
    <s v="Asistencia: 100%."/>
    <s v="No aplica"/>
    <s v="No"/>
    <s v="Participación"/>
    <s v="Charla dictada por OTEC, considerar que consume cuota de presupuesto"/>
    <x v="0"/>
    <s v="Seguridad industrial"/>
    <s v="Intersectorial"/>
    <m/>
    <s v="X"/>
    <m/>
    <m/>
    <s v="X"/>
    <s v="X"/>
    <s v="X"/>
    <s v="X"/>
    <s v="X"/>
    <m/>
    <s v="X"/>
    <s v="X"/>
    <s v="X"/>
    <m/>
    <m/>
    <m/>
    <m/>
    <s v="X"/>
    <m/>
    <s v="X"/>
    <s v="X"/>
    <s v="Masivo"/>
    <s v="X"/>
    <s v="X"/>
    <s v="X"/>
    <m/>
    <m/>
    <m/>
    <m/>
    <m/>
    <m/>
    <x v="0"/>
  </r>
  <r>
    <x v="132"/>
    <x v="0"/>
    <x v="0"/>
    <n v="1"/>
    <n v="10"/>
    <n v="500"/>
    <x v="0"/>
    <x v="13"/>
    <x v="0"/>
    <m/>
    <m/>
    <s v="Aplicar medidas preventivas ante la identificación de situaciones de peligro asociadas a las tareas en tiendas por Departamento de acuerdo a los lineamientos del curso."/>
    <s v="Peligros y riesgos laborales asociados a las tareas en una tienda por departamento. _x000a_Medidas de seguridad para tareas generales._x000a_Normas de seguridad genéricas. _x000a_Prevención de riesgos en: áreas administrativas, salón de ventas, recepción y bodegas, áreas administrativas, caja y empaque._x000a_"/>
    <s v="Virtual - Streaming"/>
    <s v="Asistencia: 100%."/>
    <s v="No aplica"/>
    <s v="No"/>
    <s v="Participación"/>
    <s v="Charla dictada por OTEC, considerar que consume cuota de presupuesto"/>
    <x v="0"/>
    <s v="Seguridad industrial"/>
    <s v="Sectorial"/>
    <m/>
    <m/>
    <m/>
    <m/>
    <m/>
    <m/>
    <m/>
    <m/>
    <m/>
    <m/>
    <m/>
    <m/>
    <m/>
    <m/>
    <m/>
    <m/>
    <m/>
    <s v="X"/>
    <m/>
    <m/>
    <m/>
    <s v="Masivo"/>
    <s v="X"/>
    <s v="X"/>
    <s v="X"/>
    <s v="X"/>
    <s v="X"/>
    <s v="X"/>
    <s v="X"/>
    <m/>
    <m/>
    <x v="2"/>
  </r>
  <r>
    <x v="157"/>
    <x v="0"/>
    <x v="0"/>
    <n v="1"/>
    <n v="10"/>
    <n v="500"/>
    <x v="1"/>
    <x v="16"/>
    <x v="0"/>
    <m/>
    <m/>
    <s v="Implementar programa de vigilancia sobre la tuberculosis, en trabajadores expuestos."/>
    <s v="Antecedentes respecto del agente de riesgo_x000a_Evaluación del riesgo de exposición_x000a_Definición de trabajador expuesto_x000a_Control de la exposición_x000a_Vigilancia ambiental"/>
    <s v="Virtual - Streaming"/>
    <s v="Asistencia: 100%."/>
    <s v="No aplica"/>
    <s v="No"/>
    <s v="Participación"/>
    <s v="Charla dictada por expertos ACHS, en tal caso no consume cuotas. O puede ser dictada por facilitador OTEC en tal caso sí consumirá cuotas de capacitación."/>
    <x v="0"/>
    <s v="Higiene industrial"/>
    <s v="Intersectorial"/>
    <m/>
    <m/>
    <m/>
    <m/>
    <s v="X"/>
    <m/>
    <m/>
    <m/>
    <m/>
    <m/>
    <m/>
    <m/>
    <m/>
    <m/>
    <m/>
    <m/>
    <m/>
    <m/>
    <m/>
    <s v="X"/>
    <m/>
    <s v="Masivo"/>
    <s v="X"/>
    <s v="X"/>
    <s v="X"/>
    <m/>
    <m/>
    <m/>
    <m/>
    <m/>
    <m/>
    <x v="0"/>
  </r>
  <r>
    <x v="171"/>
    <x v="0"/>
    <x v="0"/>
    <n v="1"/>
    <n v="10"/>
    <n v="500"/>
    <x v="0"/>
    <x v="28"/>
    <x v="1"/>
    <m/>
    <m/>
    <s v="Conocer las características del ácido sulfhídrico, los peligros asociados y las medidas preventivas recomendadas."/>
    <s v="¿Qué es el ácido sulfhídrico?_x000a_Propiedades físicas y químicas_x000a_Características peligrosas_x000a_Procesos que generan ácido sulfhídrico_x000a_Peligros del ácido sulfhídrico_x000a_Efectos para la salud_x000a_Medidas preventivas"/>
    <s v="Virtual - Streaming"/>
    <s v="Asistencia: 100%."/>
    <s v="No aplica"/>
    <s v="No"/>
    <s v="Participación"/>
    <s v="Charla dictada por expertos ACHS, en tal caso no consume cuotas. O puede ser dictada por facilitador OTEC en tal caso sí consumirá cuotas de capacitación."/>
    <x v="0"/>
    <s v="Higiene industrial"/>
    <s v="Intersectorial"/>
    <s v="X"/>
    <s v="X"/>
    <m/>
    <m/>
    <m/>
    <m/>
    <m/>
    <m/>
    <m/>
    <m/>
    <m/>
    <s v="X"/>
    <m/>
    <m/>
    <m/>
    <m/>
    <s v="X"/>
    <m/>
    <m/>
    <m/>
    <m/>
    <s v="Masivo"/>
    <s v="X"/>
    <s v="X"/>
    <s v="X"/>
    <s v="X"/>
    <s v="X"/>
    <s v="X"/>
    <m/>
    <m/>
    <m/>
    <x v="0"/>
  </r>
  <r>
    <x v="246"/>
    <x v="2"/>
    <x v="1"/>
    <n v="16"/>
    <n v="16"/>
    <n v="30"/>
    <x v="1"/>
    <x v="39"/>
    <x v="1"/>
    <s v="Aplicar el Protocolo de Vigilancia Riesgos Psicosociales de acuerdo a los pasos establecidos según el MINSAL, conociendo la implicancia en la salud de los trabajadores."/>
    <s v="Identificar la presencia y el nivel de exposición a Riesgos Psicosociales al interior de una organización.​_x000a_Vigilar la incidencia y tendencia de dichos factores en los trabajadores.​_x000a_Generar recomendaciones para disminuir la incidencia y prevalencia."/>
    <m/>
    <s v="Factores psicosociales y sus características_x000a_Consecuencias de la exposición a los riesgos psicosociales_x000a_Diagnóstico  de riesgos psicosociales_x000a_Modelos preventivos/  interventivos  de riesgos psicosociales_x000a_Modelo general desde la prevención de riesgos y datos relevantes_x000a_Entregables ACHS protocolo psicosocial_x000a_Funciones y responsabilidades del Comité de Aplicación_x000a_Etapas del Protocolo de vigilancia de riesgos psicosociales laborales_x000a_Grupo de discusión_x000a_Lectura complementaria Protocolo y Manual cuestionario psicosocial_x000a_"/>
    <s v="Sala"/>
    <s v="Evaluación de aprendizaje &gt; 75%._x000a_Asistencia: 100%."/>
    <s v="Teórica"/>
    <s v="No"/>
    <s v="Aprobación"/>
    <s v="La sala debe contar con data y sus respectivas conexiones"/>
    <x v="0"/>
    <s v="Higiene industrial"/>
    <s v="Transversal"/>
    <s v="X"/>
    <s v="X"/>
    <m/>
    <s v="X"/>
    <s v="X"/>
    <s v="X"/>
    <s v="X"/>
    <s v="X"/>
    <s v="X"/>
    <s v="X"/>
    <s v="X"/>
    <s v="X"/>
    <s v="X"/>
    <s v="X"/>
    <s v="X"/>
    <s v="X"/>
    <s v="X"/>
    <s v="X"/>
    <s v="X"/>
    <s v="X"/>
    <s v="X"/>
    <s v="Masivo"/>
    <m/>
    <s v="X"/>
    <s v="X"/>
    <m/>
    <s v="X"/>
    <s v="X"/>
    <m/>
    <m/>
    <m/>
    <x v="1"/>
  </r>
  <r>
    <x v="247"/>
    <x v="0"/>
    <x v="1"/>
    <n v="1"/>
    <n v="1"/>
    <n v="30"/>
    <x v="1"/>
    <x v="39"/>
    <x v="0"/>
    <m/>
    <m/>
    <s v="Difundir el protocolo psicosocial, conforme a lo que exige la autoridad._x000a_"/>
    <s v="Protocolo psicosocial_x000a_Difusión_x000a_Enfoque de gestión del riesgo_x000a_Ejecución de medidas"/>
    <s v="Sala"/>
    <s v="Asistencia: 100%."/>
    <s v="No aplica"/>
    <s v="No"/>
    <s v="Participación"/>
    <s v="Charla dictada por OTEC, considerar que consume cuota de presupuesto"/>
    <x v="0"/>
    <s v="Higiene industrial"/>
    <s v="Transversal"/>
    <s v="X"/>
    <s v="X"/>
    <m/>
    <s v="X"/>
    <s v="X"/>
    <s v="X"/>
    <s v="X"/>
    <s v="X"/>
    <s v="X"/>
    <s v="X"/>
    <s v="X"/>
    <s v="X"/>
    <s v="X"/>
    <s v="X"/>
    <s v="X"/>
    <s v="X"/>
    <s v="X"/>
    <s v="X"/>
    <s v="X"/>
    <s v="X"/>
    <s v="X"/>
    <s v="Masivo"/>
    <s v="X"/>
    <s v="X"/>
    <s v="X"/>
    <s v="X"/>
    <s v="X"/>
    <s v="X"/>
    <s v="X"/>
    <m/>
    <m/>
    <x v="1"/>
  </r>
  <r>
    <x v="1"/>
    <x v="0"/>
    <x v="0"/>
    <n v="1"/>
    <n v="10"/>
    <n v="500"/>
    <x v="0"/>
    <x v="1"/>
    <x v="0"/>
    <m/>
    <m/>
    <s v="Prevenir incidentes por golpes y caídas en los trabajadores._x000a_"/>
    <s v="¿Cómo prevenir accidentes y caídas?_x000a_Principales tipos de accidentes_x000a_Resbalón_x000a_Tropezón_x000a_Golpe al mover carga en puestos de trabajo"/>
    <s v="Virtual - Streaming"/>
    <s v="Asistencia: 100%."/>
    <s v="No aplica"/>
    <s v="No"/>
    <s v="Participación"/>
    <s v="Charla dictada por expertos ACHS, en tal caso no consume cuotas. O puede ser dictada por facilitador OTEC en tal caso sí consumirá cuotas de capacitación."/>
    <x v="0"/>
    <s v="Seguridad industrial"/>
    <s v="Transversal"/>
    <s v="X"/>
    <s v="X"/>
    <m/>
    <s v="X"/>
    <s v="X"/>
    <s v="X"/>
    <s v="X"/>
    <s v="X"/>
    <s v="X"/>
    <s v="X"/>
    <s v="X"/>
    <s v="X"/>
    <s v="X"/>
    <s v="X"/>
    <s v="X"/>
    <s v="X"/>
    <s v="X"/>
    <s v="X"/>
    <s v="X"/>
    <s v="X"/>
    <s v="X"/>
    <s v="Masivo"/>
    <s v="X"/>
    <s v="X"/>
    <s v="X"/>
    <s v="X"/>
    <s v="X"/>
    <m/>
    <s v="X"/>
    <s v="X"/>
    <m/>
    <x v="1"/>
  </r>
  <r>
    <x v="82"/>
    <x v="0"/>
    <x v="0"/>
    <n v="1"/>
    <n v="10"/>
    <n v="500"/>
    <x v="1"/>
    <x v="15"/>
    <x v="1"/>
    <m/>
    <m/>
    <s v="Reforzar en los trabajadores las medidas de prevención existentes en las tareas en que el trabajador está expuesto a  radiación UV, conforme a lo establecido en la Guía Técnica Radiación Ultravioleta de origen Solar."/>
    <s v="Qué es la Radiación UV_x000a_Contexto normativo_x000a_Gestión del riesgo_x000a_Responsabilidades, difusión, capacitación, medidas preventivas, verificación y control y vigilancia de la salud."/>
    <s v="Virtual - Streaming"/>
    <s v="Asistencia: 100%."/>
    <s v="No aplica"/>
    <s v="No"/>
    <s v="Participación"/>
    <s v="Charla dictada por expertos ACHS, en tal caso no consume cuotas. O puede ser dictada por facilitador OTEC en tal caso sí consumirá cuotas de capacitación."/>
    <x v="0"/>
    <s v="Higiene industrial"/>
    <s v="Transversal"/>
    <s v="X"/>
    <s v="X"/>
    <m/>
    <s v="X"/>
    <s v="X"/>
    <s v="X"/>
    <s v="X"/>
    <s v="X"/>
    <s v="X"/>
    <s v="X"/>
    <s v="X"/>
    <s v="X"/>
    <s v="X"/>
    <s v="X"/>
    <s v="X"/>
    <s v="X"/>
    <s v="X"/>
    <s v="X"/>
    <s v="X"/>
    <s v="X"/>
    <s v="X"/>
    <s v="Masivo"/>
    <s v="X"/>
    <s v="X"/>
    <s v="X"/>
    <s v="X"/>
    <s v="X"/>
    <s v="X"/>
    <m/>
    <m/>
    <m/>
    <x v="1"/>
  </r>
  <r>
    <x v="204"/>
    <x v="1"/>
    <x v="2"/>
    <n v="2"/>
    <n v="1"/>
    <s v="Indefinido"/>
    <x v="2"/>
    <x v="39"/>
    <x v="1"/>
    <s v="Aplicar técnicas de liderazgo en sus equipos de trabajo, con el fin de mejorar sus resultados e impactar positivamente en los ambientes laborales, según los lineamientos de este curso."/>
    <s v="Identificar qué significa ser líder hoy y  reconocer los distintos estilos de liderazgo._x000a_Entender la importancia de la comunicación y los estilos de relacionamiento para generar ambientes de trabajo sanos."/>
    <m/>
    <s v="El Liderazgo, estilos, gestión y liderazgo personal._x000a_Comunicación positiva._x000a_Estilos de relacionamiento y tips de relacionamiento._x000a_"/>
    <s v="Virtual"/>
    <s v="Evaluación de aprendizaje &gt; 75%._x000a_Asistencia: 90%."/>
    <s v="Teórica"/>
    <s v="No"/>
    <s v="Aprobación"/>
    <m/>
    <x v="0"/>
    <s v="Seguridad industrial"/>
    <s v="Intersectorial"/>
    <s v="X"/>
    <s v="X"/>
    <m/>
    <m/>
    <s v="X"/>
    <s v="X"/>
    <s v="X"/>
    <s v="X"/>
    <s v="X"/>
    <s v="X"/>
    <s v="X"/>
    <s v="X"/>
    <s v="X"/>
    <s v="X"/>
    <s v="X"/>
    <s v="X"/>
    <s v="X"/>
    <s v="X"/>
    <s v="X"/>
    <s v="X"/>
    <s v="X"/>
    <s v="Masivo"/>
    <m/>
    <s v="X"/>
    <s v="X"/>
    <s v="X"/>
    <m/>
    <m/>
    <m/>
    <m/>
    <m/>
    <x v="0"/>
  </r>
  <r>
    <x v="246"/>
    <x v="2"/>
    <x v="0"/>
    <n v="16"/>
    <n v="16"/>
    <n v="30"/>
    <x v="1"/>
    <x v="39"/>
    <x v="1"/>
    <s v="Aplicar el Protocolo de Vigilancia Riesgos Psicosociales de acuerdo a los pasos establecidos según el MINSAL, conociendo la implicancia en la salud de los trabajadores."/>
    <s v="Identificar la presencia y el nivel de exposición a Riesgos Psicosociales al interior de una organización.​_x000a_Vigilar la incidencia y tendencia de dichos factores en los trabajadores.​_x000a_Generar recomendaciones para disminuir la incidencia y prevalencia."/>
    <m/>
    <s v="Factores psicosociales y sus características_x000a_Consecuencias de la exposición a los riesgos psicosociales_x000a_Diagnóstico  de riesgos psicosociales_x000a_Modelos preventivos/  interventivos  de riesgos psicosociales_x000a_Modelo general desde la prevención de riesgos y datos relevantes_x000a_Entregables ACHS protocolo psicosocial_x000a_Funciones y responsabilidades del Comité de Aplicación_x000a_Etapas del Protocolo de vigilancia de riesgos psicosociales laborales_x000a_Grupo de discusión_x000a_Lectura complementaria Protocolo y Manual cuestionario psicosocial_x000a_"/>
    <s v="Virtual - Streaming"/>
    <s v="Evaluación de aprendizaje &gt; 75%._x000a_Asistencia: 100%."/>
    <s v="Teórica"/>
    <s v="No"/>
    <s v="Aprobación"/>
    <m/>
    <x v="0"/>
    <s v="Higiene industrial"/>
    <s v="Transversal"/>
    <s v="X"/>
    <s v="X"/>
    <m/>
    <s v="X"/>
    <s v="X"/>
    <s v="X"/>
    <s v="X"/>
    <s v="X"/>
    <s v="X"/>
    <s v="X"/>
    <s v="X"/>
    <s v="X"/>
    <s v="X"/>
    <s v="X"/>
    <s v="X"/>
    <s v="X"/>
    <s v="X"/>
    <s v="X"/>
    <s v="X"/>
    <s v="X"/>
    <s v="X"/>
    <s v="Masivo"/>
    <m/>
    <s v="X"/>
    <s v="X"/>
    <m/>
    <s v="X"/>
    <s v="X"/>
    <m/>
    <m/>
    <m/>
    <x v="1"/>
  </r>
  <r>
    <x v="247"/>
    <x v="0"/>
    <x v="0"/>
    <n v="1"/>
    <n v="10"/>
    <n v="500"/>
    <x v="1"/>
    <x v="39"/>
    <x v="0"/>
    <m/>
    <m/>
    <s v="Difundir el protocolo psicosocial, conforme a lo que exige la autoridad._x000a_"/>
    <s v="Protocolo psicosocial_x000a_Difusión_x000a_Enfoque de gestión del riesgo_x000a_Ejecución de medidas"/>
    <s v="Virtual - Streaming"/>
    <s v="Asistencia: 100%."/>
    <s v="No aplica"/>
    <s v="No"/>
    <s v="Participación"/>
    <s v="Charla dictada por OTEC, considerar que consume cuota de presupuesto"/>
    <x v="0"/>
    <s v="Higiene industrial"/>
    <s v="Transversal"/>
    <s v="X"/>
    <s v="X"/>
    <m/>
    <s v="X"/>
    <s v="X"/>
    <s v="X"/>
    <s v="X"/>
    <s v="X"/>
    <s v="X"/>
    <s v="X"/>
    <s v="X"/>
    <s v="X"/>
    <s v="X"/>
    <s v="X"/>
    <s v="X"/>
    <s v="X"/>
    <s v="X"/>
    <s v="X"/>
    <s v="X"/>
    <s v="X"/>
    <s v="X"/>
    <s v="Masivo"/>
    <s v="X"/>
    <s v="X"/>
    <s v="X"/>
    <s v="X"/>
    <s v="X"/>
    <s v="X"/>
    <s v="X"/>
    <m/>
    <m/>
    <x v="1"/>
  </r>
  <r>
    <x v="85"/>
    <x v="1"/>
    <x v="0"/>
    <n v="4"/>
    <n v="10"/>
    <n v="30"/>
    <x v="3"/>
    <x v="14"/>
    <x v="3"/>
    <s v="Aplicar técnicas para desarrollar ejercicios compensatorios en el lugar de trabajo para prevenir trastornos musculo esqueléticos, según los criterios establecidos en el curso."/>
    <s v="Valorar los beneficios de la actividad física en el cuerpo humano._x000a_Comprender los beneficios de las fases de los ejercicios compensatorios._x000a_Practicar los ejercicios compensatorios para cada segmento del cuerpo._x000a_"/>
    <m/>
    <s v="Actividad física laboral. _x000a_Consideraciones generales._x000a_Fases de los ejercicios compensatorios._x000a_Ejercicios compensatorios para cada parte del cuerpo."/>
    <s v="Virtual - Streaming"/>
    <s v="Evaluación de aprendizaje &gt; 75%._x000a_Asistencia: 100%."/>
    <s v="Teórica"/>
    <s v="Si"/>
    <s v="Aprobación"/>
    <m/>
    <x v="0"/>
    <s v="Higiene industrial"/>
    <s v="Intersectorial"/>
    <s v="X"/>
    <s v="X"/>
    <m/>
    <m/>
    <s v="X"/>
    <s v="X"/>
    <s v="X"/>
    <s v="X"/>
    <s v="X"/>
    <s v="X"/>
    <s v="X"/>
    <s v="X"/>
    <s v="X"/>
    <s v="X"/>
    <s v="X"/>
    <s v="X"/>
    <s v="X"/>
    <s v="X"/>
    <s v="X"/>
    <s v="X"/>
    <s v="X"/>
    <s v="Masivo"/>
    <s v="X"/>
    <s v="X"/>
    <m/>
    <m/>
    <s v="X"/>
    <m/>
    <m/>
    <m/>
    <m/>
    <x v="0"/>
  </r>
  <r>
    <x v="248"/>
    <x v="3"/>
    <x v="1"/>
    <n v="1"/>
    <n v="16"/>
    <n v="30"/>
    <x v="22"/>
    <x v="47"/>
    <x v="1"/>
    <s v="Promover hábitos saludables en los lugares de trabajo administrativos."/>
    <m/>
    <m/>
    <s v="Presentación y dramatización de un día de trabajo, muestra problemas posturales más comunes de las personas que trabajan durante largas horas sentadas en un escritorio frente al computador. Enseña cómo utilizar correctamente escritorio, silla, computador, teléfono, u otro y se entrena a los participantes en una serie de ejercicios compensatorios que deben ser ejecutados periódicamente para prevenir síntomas dolorosos asociados a malas posturas."/>
    <s v="Sala"/>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Higiene industrial"/>
    <s v="Intersectorial"/>
    <s v="X"/>
    <s v="X"/>
    <m/>
    <m/>
    <s v="X"/>
    <s v="X"/>
    <s v="X"/>
    <s v="X"/>
    <s v="X"/>
    <s v="X"/>
    <s v="X"/>
    <s v="X"/>
    <s v="X"/>
    <s v="X"/>
    <s v="X"/>
    <s v="X"/>
    <s v="X"/>
    <s v="X"/>
    <s v="X"/>
    <s v="X"/>
    <s v="X"/>
    <s v="Masivo"/>
    <s v="X"/>
    <s v="X"/>
    <m/>
    <m/>
    <m/>
    <m/>
    <m/>
    <m/>
    <m/>
    <x v="0"/>
  </r>
  <r>
    <x v="249"/>
    <x v="3"/>
    <x v="1"/>
    <n v="1"/>
    <n v="16"/>
    <n v="30"/>
    <x v="22"/>
    <x v="47"/>
    <x v="1"/>
    <s v="Promover hábitos saludables en los lugares de trabajo administrativos."/>
    <m/>
    <m/>
    <s v="Dramatización de un día de trabajo, muestra problemas posturales más comunes de las personas que trabajan frente al escritorio. Enseña cómo utilizar correctamente escritorio, silla, computador, teléfono, u otro y se entrena a los participantes en una serie de ejercicios compensatorios que deben ser ejecutados periódicamente para prevenir síntomas dolorosos asociados a malas posturas."/>
    <s v="Sala"/>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Higiene industrial"/>
    <s v="Intersectorial"/>
    <s v="X"/>
    <s v="X"/>
    <m/>
    <m/>
    <s v="X"/>
    <s v="X"/>
    <s v="X"/>
    <s v="X"/>
    <s v="X"/>
    <s v="X"/>
    <s v="X"/>
    <s v="X"/>
    <s v="X"/>
    <s v="X"/>
    <s v="X"/>
    <s v="X"/>
    <s v="X"/>
    <s v="X"/>
    <s v="X"/>
    <s v="X"/>
    <s v="X"/>
    <s v="Masivo"/>
    <s v="X"/>
    <s v="X"/>
    <m/>
    <m/>
    <m/>
    <m/>
    <m/>
    <m/>
    <m/>
    <x v="0"/>
  </r>
  <r>
    <x v="250"/>
    <x v="3"/>
    <x v="0"/>
    <n v="1"/>
    <n v="16"/>
    <n v="30"/>
    <x v="22"/>
    <x v="14"/>
    <x v="1"/>
    <m/>
    <m/>
    <s v="Conocer estrategias de ergonomía y autocuidado para prevenir trastornos musculoesqueléticos en el trabajo en contexto de teletrabajo"/>
    <s v="Postura corporal y cualidades de la ergonomía. _x000a_Estrategias de orden, puntualidad y limpieza._x000a_Zonas de frecuencia: alta, media y baja. _x000a_Orden del puesto de trabajo: ajustar y adaptar elementos de escritorio.       _x000a_Ejercicios de pausa activa."/>
    <s v="Virtual - Streaming"/>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Teletrabajo"/>
    <s v="Intersectorial"/>
    <s v="X"/>
    <s v="X"/>
    <m/>
    <m/>
    <s v="X"/>
    <s v="X"/>
    <s v="X"/>
    <s v="X"/>
    <s v="X"/>
    <s v="X"/>
    <s v="X"/>
    <s v="X"/>
    <s v="X"/>
    <s v="X"/>
    <s v="X"/>
    <s v="X"/>
    <s v="X"/>
    <s v="X"/>
    <s v="X"/>
    <s v="X"/>
    <s v="X"/>
    <s v="Masivo"/>
    <s v="X"/>
    <s v="X"/>
    <s v="X"/>
    <s v="X"/>
    <s v="X"/>
    <s v="X"/>
    <s v="X"/>
    <s v="X"/>
    <m/>
    <x v="0"/>
  </r>
  <r>
    <x v="250"/>
    <x v="3"/>
    <x v="1"/>
    <n v="1"/>
    <n v="16"/>
    <n v="30"/>
    <x v="22"/>
    <x v="14"/>
    <x v="1"/>
    <m/>
    <m/>
    <s v="Conocer estrategias de ergonomía y autocuidado para prevenir trastornos musculoesqueléticos en el trabajo en contexto de teletrabajo"/>
    <s v="Postura corporal y cualidades de la ergonomía. _x000a_Estrategias de orden, puntualidad y limpieza._x000a_Zonas de frecuencia: alta, media y baja. _x000a_Orden del puesto de trabajo: ajustar y adaptar elementos de escritorio.       _x000a_Ejercicios de pausa activa._x000a_"/>
    <s v="Sala"/>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Teletrabajo"/>
    <s v="Intersectorial"/>
    <s v="X"/>
    <s v="X"/>
    <m/>
    <m/>
    <s v="X"/>
    <s v="X"/>
    <s v="X"/>
    <s v="X"/>
    <s v="X"/>
    <s v="X"/>
    <s v="X"/>
    <s v="X"/>
    <s v="X"/>
    <m/>
    <s v="X"/>
    <s v="X"/>
    <s v="X"/>
    <s v="X"/>
    <s v="X"/>
    <s v="X"/>
    <s v="X"/>
    <s v="Masivo"/>
    <s v="X"/>
    <s v="X"/>
    <s v="X"/>
    <s v="X"/>
    <s v="X"/>
    <s v="X"/>
    <s v="X"/>
    <s v="X"/>
    <m/>
    <x v="0"/>
  </r>
  <r>
    <x v="251"/>
    <x v="3"/>
    <x v="1"/>
    <n v="1"/>
    <n v="16"/>
    <n v="30"/>
    <x v="22"/>
    <x v="20"/>
    <x v="1"/>
    <s v="Aplicar técnicas básicas para el MM, conociendo los conceptos generales de la Ley N° 20.001."/>
    <s v="Al término de la dramatización, los participantes serán capaces de:_x000a_1. Reconocer acciones que usualmente realizan los trabajadores y que pueden generar incidentes"/>
    <m/>
    <s v="Dramatización manejo manual de carga."/>
    <s v="Sala"/>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Higiene industrial"/>
    <s v="Transversal"/>
    <s v="X"/>
    <s v="X"/>
    <m/>
    <s v="X"/>
    <s v="X"/>
    <s v="X"/>
    <s v="X"/>
    <s v="X"/>
    <s v="X"/>
    <s v="X"/>
    <s v="X"/>
    <s v="X"/>
    <s v="X"/>
    <s v="X"/>
    <s v="X"/>
    <s v="X"/>
    <s v="X"/>
    <s v="X"/>
    <s v="X"/>
    <s v="X"/>
    <s v="X"/>
    <s v="Masivo"/>
    <s v="X"/>
    <s v="X"/>
    <s v="X"/>
    <s v="X"/>
    <s v="X"/>
    <s v="X"/>
    <s v="X"/>
    <m/>
    <m/>
    <x v="1"/>
  </r>
  <r>
    <x v="252"/>
    <x v="3"/>
    <x v="1"/>
    <n v="1"/>
    <n v="16"/>
    <n v="30"/>
    <x v="22"/>
    <x v="20"/>
    <x v="1"/>
    <s v="Aplicar los conceptos generales que dispone la Ley N° 20.001, identificando las técnicas básicas para el MMC."/>
    <s v="Al término de la dramatización, los participantes serán capaces de:_x000a_1. Reconocer acciones que usualmente realizan los trabajadores y que pueden generar incidentes"/>
    <m/>
    <s v="Dramatización manejo manual de carga."/>
    <s v="Sala"/>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Higiene industrial"/>
    <s v="Transversal"/>
    <s v="X"/>
    <s v="X"/>
    <m/>
    <s v="X"/>
    <s v="X"/>
    <s v="X"/>
    <s v="X"/>
    <s v="X"/>
    <s v="X"/>
    <s v="X"/>
    <s v="X"/>
    <s v="X"/>
    <s v="X"/>
    <s v="X"/>
    <s v="X"/>
    <s v="X"/>
    <s v="X"/>
    <s v="X"/>
    <s v="X"/>
    <s v="X"/>
    <s v="X"/>
    <s v="Masivo"/>
    <s v="X"/>
    <s v="X"/>
    <s v="X"/>
    <s v="X"/>
    <s v="X"/>
    <s v="X"/>
    <s v="X"/>
    <m/>
    <m/>
    <x v="1"/>
  </r>
  <r>
    <x v="253"/>
    <x v="3"/>
    <x v="1"/>
    <n v="1"/>
    <n v="16"/>
    <n v="30"/>
    <x v="22"/>
    <x v="48"/>
    <x v="1"/>
    <s v="Conocer los principales peligros expuestos que se encuentran presentes en las oficinas."/>
    <s v="Al término de la dramatización, los participantes serán capaces de:_x000a_1. Reconocer acciones que usualmente realizan los trabajadores y que pueden generar incidentes."/>
    <m/>
    <s v="Dramatización prevención de riesgo en oficinas."/>
    <s v="Sala"/>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Seguridad industrial"/>
    <s v="Intersectorial"/>
    <s v="X"/>
    <s v="X"/>
    <m/>
    <m/>
    <s v="X"/>
    <s v="X"/>
    <s v="X"/>
    <s v="X"/>
    <s v="X"/>
    <s v="X"/>
    <s v="X"/>
    <s v="X"/>
    <s v="X"/>
    <s v="X"/>
    <s v="X"/>
    <s v="X"/>
    <s v="X"/>
    <s v="X"/>
    <s v="X"/>
    <s v="X"/>
    <s v="X"/>
    <s v="Masivo"/>
    <s v="X"/>
    <s v="X"/>
    <s v="X"/>
    <s v="X"/>
    <s v="X"/>
    <s v="X"/>
    <s v="X"/>
    <m/>
    <m/>
    <x v="0"/>
  </r>
  <r>
    <x v="254"/>
    <x v="3"/>
    <x v="1"/>
    <n v="1"/>
    <n v="16"/>
    <n v="30"/>
    <x v="22"/>
    <x v="48"/>
    <x v="1"/>
    <s v="Conocer los principales peligros presentes en las oficinas."/>
    <s v="Al término de la dramatización, los participantes serán capaces de:_x000a_1. Reconocer acciones que usualmente realizan los trabajadores y que pueden generar incidentes"/>
    <m/>
    <s v="Dramatización prevención de riesgo en oficinas."/>
    <s v="Sala"/>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Seguridad industrial"/>
    <s v="Intersectorial"/>
    <s v="X"/>
    <s v="X"/>
    <m/>
    <m/>
    <s v="X"/>
    <s v="X"/>
    <s v="X"/>
    <s v="X"/>
    <s v="X"/>
    <s v="X"/>
    <s v="X"/>
    <s v="X"/>
    <s v="X"/>
    <s v="X"/>
    <s v="X"/>
    <s v="X"/>
    <s v="X"/>
    <s v="X"/>
    <s v="X"/>
    <s v="X"/>
    <s v="X"/>
    <s v="Masivo"/>
    <s v="X"/>
    <s v="X"/>
    <s v="X"/>
    <s v="X"/>
    <s v="X"/>
    <s v="X"/>
    <s v="X"/>
    <m/>
    <m/>
    <x v="0"/>
  </r>
  <r>
    <x v="124"/>
    <x v="0"/>
    <x v="0"/>
    <n v="1"/>
    <n v="10"/>
    <n v="500"/>
    <x v="0"/>
    <x v="10"/>
    <x v="1"/>
    <m/>
    <m/>
    <s v="Conocer las medidas para la conducción segura en bicicletas."/>
    <s v="Conceptos y definiciones._x000a_Normativa legal aplicable._x000a_Recomendaciones para ciclistas._x000a_Deberes de conductores de ciclos._x000a_Peligros presentes en la conducción de bicicletas._x000a_"/>
    <s v="Virtual - Streaming"/>
    <s v="Asistencia: 100%."/>
    <s v="No aplica"/>
    <s v="No"/>
    <s v="Participación"/>
    <s v="Charla dictada por expertos ACHS, en tal caso no consume cuotas. O puede ser dictada por facilitador OTEC en tal caso sí consumirá cuotas de capacitación."/>
    <x v="0"/>
    <s v="Seguridad vial"/>
    <s v="Transversal"/>
    <s v="X"/>
    <s v="X"/>
    <m/>
    <s v="X"/>
    <s v="X"/>
    <s v="X"/>
    <s v="X"/>
    <s v="X"/>
    <s v="X"/>
    <s v="X"/>
    <s v="X"/>
    <s v="X"/>
    <s v="X"/>
    <s v="X"/>
    <s v="X"/>
    <s v="X"/>
    <s v="X"/>
    <s v="X"/>
    <s v="X"/>
    <s v="X"/>
    <s v="X"/>
    <s v="Masivo"/>
    <s v="X"/>
    <s v="X"/>
    <s v="X"/>
    <s v="X"/>
    <s v="X"/>
    <s v="X"/>
    <s v="X"/>
    <m/>
    <m/>
    <x v="1"/>
  </r>
  <r>
    <x v="15"/>
    <x v="1"/>
    <x v="0"/>
    <n v="4"/>
    <n v="10"/>
    <n v="30"/>
    <x v="0"/>
    <x v="10"/>
    <x v="1"/>
    <s v="Aplicar técnicas de conducción a la defensiva y normas de seguridad en alta montaña en vehículos de trabajo livianos, de acuerdo a lo establecido por la ACHS."/>
    <s v="Conocer los elementos esenciales para una planificación segura del viaje en alta montaña._x000a_Identificar los aspectos a considerar para un correcto manejo en alta montaña._x000a_Conocer las medidas preventivas frente a condiciones climáticas adversas en la conducción de alta montaña"/>
    <m/>
    <s v="Planificación segura del viaje en alta montaña._x000a_Correcto manejo en alta montaña._x000a_Medidas preventivas frente a condiciones climáticas adversas en la conducción de alta montaña."/>
    <s v="Virtual - Streaming"/>
    <s v="Evaluación de aprendizaje &gt; 75%._x000a_Asistencia: 100%."/>
    <s v="Teórica"/>
    <s v="Si"/>
    <s v="Aprobación"/>
    <m/>
    <x v="0"/>
    <s v="Seguridad vial"/>
    <s v="Intersectorial"/>
    <m/>
    <m/>
    <m/>
    <m/>
    <m/>
    <m/>
    <s v="X"/>
    <m/>
    <m/>
    <m/>
    <s v="X"/>
    <m/>
    <s v="X"/>
    <m/>
    <m/>
    <m/>
    <m/>
    <s v="X"/>
    <m/>
    <m/>
    <s v="X"/>
    <s v="Masivo"/>
    <s v="X"/>
    <s v="X"/>
    <s v="X"/>
    <m/>
    <m/>
    <m/>
    <m/>
    <m/>
    <m/>
    <x v="0"/>
  </r>
  <r>
    <x v="161"/>
    <x v="0"/>
    <x v="0"/>
    <n v="1"/>
    <n v="10"/>
    <n v="500"/>
    <x v="1"/>
    <x v="36"/>
    <x v="1"/>
    <m/>
    <m/>
    <s v="Difundir entre los trabajadores el protocolo del PLAN NACIONAL DE ERRADICACION DE LA SILICOSIS. (PLANESI)"/>
    <s v="¿Qué es la silicosis?_x000a_Límites y control de la exposición._x000a_Plan nacional de erradicación de la Silicosis 2009 – 2030._x000a_Protocolo vigilancia agente Sílice._x000a_Protocolo de vigilancia del ambiente y de la salud."/>
    <s v="Virtual - Streaming"/>
    <s v="Asistencia: 100%."/>
    <s v="No aplica"/>
    <s v="No"/>
    <s v="Participación"/>
    <s v="Charla dictada por expertos ACHS, en tal caso no consume cuotas. O puede ser dictada por facilitador OTEC en tal caso sí consumirá cuotas de capacitación."/>
    <x v="0"/>
    <s v="Higiene industrial"/>
    <s v="Intersectorial"/>
    <m/>
    <m/>
    <m/>
    <m/>
    <s v="X"/>
    <m/>
    <m/>
    <m/>
    <m/>
    <m/>
    <m/>
    <s v="X"/>
    <s v="X"/>
    <m/>
    <m/>
    <m/>
    <m/>
    <m/>
    <m/>
    <m/>
    <m/>
    <s v="Masivo"/>
    <m/>
    <s v="X"/>
    <s v="X"/>
    <s v="X"/>
    <s v="X"/>
    <s v="X"/>
    <s v="X"/>
    <m/>
    <m/>
    <x v="0"/>
  </r>
  <r>
    <x v="255"/>
    <x v="1"/>
    <x v="5"/>
    <s v="1.5"/>
    <n v="8"/>
    <n v="12"/>
    <x v="0"/>
    <x v="10"/>
    <x v="1"/>
    <s v="Tener una actitud de respeto con los demás usuarios de las vías junto con cumplir las normas que rigen el tránsito en nuestro país. "/>
    <s v="Aplicar la normativa vigente que rige el tránsito en nuestro país._x000a_Circular por las vías cumpliendo con los derechos y obligaciones que tiene los elementos del tránsito._x000a_Identificar las buenas prácticas de los peatones, pasajeros y conductores de medios de transporte."/>
    <m/>
    <s v="Conceptos, definiciones, y la Normativa legal sobre tránsito._x000a_Jerarquización de las vías._x000a_Señaletica y demarcaciones viales._x000a_Peatones, ciclistas, motociclistas, conductor de vehículos motorizados, pasajeros."/>
    <s v="Trailer Realidad Virtual"/>
    <s v="Evaluación de aprendizaje &gt; 75%._x000a_Asistencia: 100%."/>
    <s v="Práctica"/>
    <s v="No"/>
    <s v="Aprobación"/>
    <s v="Se deben solicitar mínimo 5 actividades"/>
    <x v="0"/>
    <s v="Seguridad vial"/>
    <s v="Transversal"/>
    <s v="X"/>
    <s v="X"/>
    <m/>
    <s v="X"/>
    <s v="X"/>
    <s v="X"/>
    <s v="X"/>
    <s v="X"/>
    <s v="X"/>
    <s v="X"/>
    <s v="X"/>
    <s v="X"/>
    <s v="X"/>
    <s v="X"/>
    <s v="X"/>
    <s v="X"/>
    <s v="X"/>
    <s v="X"/>
    <s v="X"/>
    <s v="X"/>
    <s v="X"/>
    <s v="Masivo"/>
    <s v="X"/>
    <s v="X"/>
    <s v="X"/>
    <s v="X"/>
    <s v="X"/>
    <s v="X"/>
    <m/>
    <m/>
    <m/>
    <x v="1"/>
  </r>
  <r>
    <x v="256"/>
    <x v="1"/>
    <x v="5"/>
    <s v="1.5"/>
    <n v="8"/>
    <n v="12"/>
    <x v="0"/>
    <x v="10"/>
    <x v="1"/>
    <s v="Aplicar técnicas de conducción defensiva en un vehículo 4x4 bajo diferentes tipos de terrenos y condiciones climatológicas adversas. "/>
    <s v="Conocer la normativa legal vigente asociada a la conducción de vehículos motorizados._x000a_Identificar las causas de los accidentes de tránsito. _x000a_Conocer las técnicas de conducción defensiva. "/>
    <m/>
    <s v="Normativa legal._x000a_Causa de los accidentes de tránsito._x000a_Factores que afectan en la conducción._x000a_Técnicas de conducción defensiva._x000a_Tipos de tracción._x000a_Componentes principales de una 4x4._x000a_Accesorios del vehículo 4x4._x000a_Ángulos de inclinación 4x4."/>
    <s v="Trailer Realidad Virtual"/>
    <s v="Evaluación de aprendizaje &gt; 75%._x000a_Asistencia: 100%."/>
    <s v="Práctica"/>
    <s v="No"/>
    <s v="Aprobación"/>
    <s v="Se deben solicitar mínimo 5 actividades"/>
    <x v="0"/>
    <s v="Seguridad vial"/>
    <s v="Intersectorial"/>
    <s v="X"/>
    <s v="X"/>
    <m/>
    <m/>
    <s v="X"/>
    <s v="X"/>
    <s v="X"/>
    <s v="X"/>
    <s v="X"/>
    <m/>
    <s v="X"/>
    <s v="X"/>
    <s v="X"/>
    <s v="X"/>
    <s v="X"/>
    <s v="X"/>
    <s v="X"/>
    <s v="X"/>
    <m/>
    <s v="X"/>
    <s v="X"/>
    <s v="Masivo"/>
    <s v="X"/>
    <s v="X"/>
    <s v="X"/>
    <m/>
    <m/>
    <m/>
    <m/>
    <m/>
    <m/>
    <x v="0"/>
  </r>
  <r>
    <x v="222"/>
    <x v="0"/>
    <x v="0"/>
    <n v="1"/>
    <n v="10"/>
    <n v="500"/>
    <x v="0"/>
    <x v="8"/>
    <x v="1"/>
    <m/>
    <m/>
    <s v="Identificar  las causas de incidentes en el uso de herramientas manuales._x000a_Conocer Herramientas, incidentes y medidas de control."/>
    <s v="Conceptos y definiciones._x000a_Causa de incidentes en el uso de herramientas de mano."/>
    <s v="Trailer Realidad Virtual"/>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m/>
    <m/>
    <m/>
    <s v="X"/>
    <m/>
    <m/>
    <m/>
    <m/>
    <m/>
    <m/>
    <m/>
    <s v="X"/>
    <m/>
    <m/>
    <m/>
    <m/>
    <s v="Masivo"/>
    <s v="X"/>
    <s v="X"/>
    <s v="X"/>
    <m/>
    <m/>
    <m/>
    <m/>
    <m/>
    <m/>
    <x v="0"/>
  </r>
  <r>
    <x v="188"/>
    <x v="0"/>
    <x v="1"/>
    <n v="1"/>
    <n v="1"/>
    <n v="30"/>
    <x v="0"/>
    <x v="26"/>
    <x v="0"/>
    <m/>
    <m/>
    <s v="Conocer prácticas seguras en la operación de la transpaleta manual en el movimiento de cargas."/>
    <s v="¿Qué es una transpaleta manual?_x000a_Tareas del operador_x000a_Principales cuidados_x000a_EPP requeridos_x000a_Recomendaciones_x000a_Revisión del equipo_x000a_Recomendaciones para: Empresas, CPHS, Trabajadores"/>
    <s v="Sala"/>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187"/>
    <x v="0"/>
    <x v="1"/>
    <n v="1"/>
    <n v="1"/>
    <n v="30"/>
    <x v="0"/>
    <x v="26"/>
    <x v="0"/>
    <m/>
    <m/>
    <s v="Conocer prácticas seguras en la operación de la transpaleta eléctrica en el movimiento de cargas."/>
    <s v="¿Qué es una transpaleta eléctrica?_x000a_Tareas del operador_x000a_Principales cuidados_x000a_EPP requeridos_x000a_Recomendaciones_x000a_Revisión del equipo_x000a_Recomendaciones para: Empresas, CPHS, Trabajadores"/>
    <s v="Sala"/>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186"/>
    <x v="0"/>
    <x v="1"/>
    <n v="1"/>
    <n v="1"/>
    <n v="30"/>
    <x v="0"/>
    <x v="26"/>
    <x v="0"/>
    <m/>
    <m/>
    <s v="Conocer prácticas seguras en la operación del order picker en el movimiento de cargas."/>
    <s v="¿Qué es un order picker?_x000a_Tareas del operador_x000a_Principales cuidados_x000a_EPP requeridos_x000a_Recomendaciones_x000a_Revisión del equipo_x000a_Recomendaciones para: Empresas, CPHS, Trabajadores"/>
    <s v="Sala"/>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106"/>
    <x v="1"/>
    <x v="0"/>
    <n v="4"/>
    <n v="10"/>
    <n v="30"/>
    <x v="0"/>
    <x v="8"/>
    <x v="0"/>
    <s v="Aplicar procedimientos establecidos y estándares de seguridad para prevenir riesgos, durante actividades y contextos laborales asociados al uso de material cortante."/>
    <s v="Identificar materiales cortantes y los riesgos asociados_x000a_Identificar los pasos del modelo de conducta preventiva ACHS: ODE"/>
    <m/>
    <s v="Material cortante y sus riesgos._x000a_Prácticas de prevención en uso de material cortante."/>
    <s v="Simulador Multimáquina"/>
    <s v="Evaluación de aprendizaje &gt; 75%._x000a_Asistencia: 100%."/>
    <s v="Teórica"/>
    <s v="Si"/>
    <s v="Aprobación"/>
    <s v=""/>
    <x v="0"/>
    <s v="Seguridad industrial"/>
    <s v="Transversal"/>
    <s v="X"/>
    <s v="X"/>
    <m/>
    <s v="X"/>
    <s v="X"/>
    <s v="X"/>
    <s v="X"/>
    <s v="X"/>
    <s v="X"/>
    <s v="X"/>
    <s v="X"/>
    <s v="X"/>
    <s v="X"/>
    <s v="X"/>
    <s v="X"/>
    <s v="X"/>
    <s v="X"/>
    <s v="X"/>
    <s v="X"/>
    <s v="X"/>
    <s v="X"/>
    <s v="Masivo"/>
    <s v="X"/>
    <s v="X"/>
    <s v="X"/>
    <m/>
    <m/>
    <m/>
    <m/>
    <m/>
    <m/>
    <x v="1"/>
  </r>
  <r>
    <x v="106"/>
    <x v="0"/>
    <x v="1"/>
    <n v="1"/>
    <n v="1"/>
    <n v="30"/>
    <x v="0"/>
    <x v="8"/>
    <x v="0"/>
    <m/>
    <m/>
    <s v="Aplicar el modelo de conducta preventiva ODE y medidas preventivas, en trabajos con material cortante."/>
    <s v="Tipos de materiales cortantes._x000a_Incidentes frecuentes._x000a_Medidas de control_x000a_Modelo ODE."/>
    <s v="Sala"/>
    <s v="Asistencia: 100%."/>
    <s v="No aplica"/>
    <s v="No"/>
    <s v="Participación"/>
    <s v="Charla dictada por OTEC, considerar que consume cuota de presupuesto"/>
    <x v="0"/>
    <s v="Seguridad industrial"/>
    <s v="Transversal"/>
    <s v="X"/>
    <s v="X"/>
    <m/>
    <s v="X"/>
    <s v="X"/>
    <s v="X"/>
    <s v="X"/>
    <s v="X"/>
    <s v="X"/>
    <s v="X"/>
    <s v="X"/>
    <s v="X"/>
    <s v="X"/>
    <s v="X"/>
    <s v="X"/>
    <s v="X"/>
    <s v="X"/>
    <s v="X"/>
    <s v="X"/>
    <s v="X"/>
    <s v="X"/>
    <s v="Masivo"/>
    <s v="X"/>
    <s v="X"/>
    <s v="X"/>
    <m/>
    <m/>
    <m/>
    <m/>
    <m/>
    <m/>
    <x v="1"/>
  </r>
  <r>
    <x v="100"/>
    <x v="1"/>
    <x v="0"/>
    <n v="4"/>
    <n v="10"/>
    <n v="30"/>
    <x v="0"/>
    <x v="10"/>
    <x v="0"/>
    <s v="Aplicar prácticas seguras en la conducción y operación de un camión mixer, de acuerdo a los lineamientos establecidos por la ACHS."/>
    <s v="Identificar el funcionamiento del camión mixer._x000a_Conocer la normativa legal vigente que aplica en la conducción defensiva de un camión mixer, conociendo los riesgos a los que están expuesto y aplicando las medidas de control necesarias."/>
    <m/>
    <s v="Características principales de un camión mixer._x000a_Mantenimiento del camión mixer._x000a_Utilización de cuñas._x000a_Identificación de las energías en un mixer._x000a_¿Qué es la conducción defensiva?_x000a_Peligros en la conducción._x000a_Medidas preventivas._x000a_Recomendaciones finales."/>
    <s v="Simulador Multimáquina"/>
    <s v="Evaluación de aprendizaje &gt; 75%._x000a_Asistencia: 100%."/>
    <s v="Teórica"/>
    <s v="No"/>
    <s v="Aprobación"/>
    <m/>
    <x v="0"/>
    <s v="Seguridad vial"/>
    <s v="Intersectorial"/>
    <m/>
    <m/>
    <m/>
    <m/>
    <s v="X"/>
    <m/>
    <m/>
    <m/>
    <m/>
    <m/>
    <m/>
    <m/>
    <s v="X"/>
    <m/>
    <m/>
    <m/>
    <m/>
    <m/>
    <m/>
    <m/>
    <s v="X"/>
    <s v="Masivo"/>
    <s v="X"/>
    <s v="X"/>
    <s v="X"/>
    <m/>
    <m/>
    <m/>
    <m/>
    <m/>
    <m/>
    <x v="0"/>
  </r>
  <r>
    <x v="257"/>
    <x v="1"/>
    <x v="1"/>
    <n v="3"/>
    <n v="16"/>
    <n v="30"/>
    <x v="1"/>
    <x v="4"/>
    <x v="0"/>
    <s v="Identificar los peligros de las sustancias químicas presentes en los lugares de trabajo, considerando la aplicación de medidas de prudencia, manejo, almacenamiento y control, en base a una correcta interpretación de las etiquetas y hojas de datos de seguridad."/>
    <s v="Conocer la nueva reglamentación de clasificación y etiquetado de sustancias químicas y mezclas peligrosas, Decreto Supremo 57/2019 del MINSAL._x000a_Reconocer los peligros, símbolos, etiquetas y medidas preventivas, así como la información principal de la hoja de datos de seguridad, para manejar en forma segura sustancias químicas peligrosas."/>
    <m/>
    <s v="Visión general del Decreto Supremo N°57/2019 del MINSAL._x000a_Peligros considerados en DS N°57/2019._x000a_Elementos en una etiqueta de envases portátiles de sustancia química y mezcla peligrosa._x000a_Interpretación de información en la etiqueta: peligros, medidas de control, manipulación segura._x000a_Formato y contenidos de la Hoja de Datos de Seguridad (HDS)/ Principales secciones de la hoja de datos de seguridad (HDS)"/>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m/>
    <m/>
    <m/>
    <m/>
    <m/>
    <m/>
    <m/>
    <m/>
    <x v="1"/>
  </r>
  <r>
    <x v="257"/>
    <x v="1"/>
    <x v="0"/>
    <n v="3"/>
    <n v="10"/>
    <n v="30"/>
    <x v="1"/>
    <x v="4"/>
    <x v="0"/>
    <s v="Identificar los peligros de las sustancias químicas presentes en los lugares de trabajo, considerando la aplicación de medidas de prudencia, manejo, almacenamiento y control, en base a una correcta interpretación de las etiquetas y hojas de datos de seguridad."/>
    <s v="Conocer la nueva reglamentación de clasificación y etiquetado de sustancias químicas y mezclas peligrosas, Decreto Supremo 57/2019 del MINSAL._x000a_Reconocer los peligros, símbolos, etiquetas y medidas preventivas, así como la información principal de la hoja de datos de seguridad, para manejar en forma segura sustancias químicas peligrosas."/>
    <m/>
    <s v="Visión general del Decreto Supremo N°57/2019 del MINSAL._x000a_Peligros considerados en DS N°57/2019._x000a_Elementos en una etiqueta de envases portátiles de sustancia química y mezcla peligrosa._x000a_Interpretación de información en la etiqueta: peligros, medidas de control, manipulación segura._x000a_Formato y contenidos de la Hoja de Datos de Seguridad (HDS)/ Principales secciones de la hoja de datos de seguridad (HDS)"/>
    <s v="Simulador Multimáquina"/>
    <s v="Evaluación de aprendizaje &gt; 75%._x000a_Asistencia: 100%."/>
    <s v="Teórica"/>
    <s v="Si"/>
    <s v="Aprobación"/>
    <m/>
    <x v="0"/>
    <s v="Higiene industrial"/>
    <s v="Transversal"/>
    <s v="X"/>
    <s v="X"/>
    <m/>
    <s v="X"/>
    <s v="X"/>
    <s v="X"/>
    <s v="X"/>
    <s v="X"/>
    <s v="X"/>
    <s v="X"/>
    <s v="X"/>
    <s v="X"/>
    <s v="X"/>
    <s v="X"/>
    <s v="X"/>
    <s v="X"/>
    <s v="X"/>
    <s v="X"/>
    <s v="X"/>
    <s v="X"/>
    <s v="X"/>
    <s v="Masivo"/>
    <s v="X"/>
    <m/>
    <m/>
    <m/>
    <m/>
    <m/>
    <m/>
    <m/>
    <m/>
    <x v="1"/>
  </r>
  <r>
    <x v="242"/>
    <x v="1"/>
    <x v="2"/>
    <n v="4"/>
    <n v="1"/>
    <s v="Indefinido"/>
    <x v="0"/>
    <x v="10"/>
    <x v="0"/>
    <s v="Aplicar las recomendaciones para una conducción segura de ciclos que prestan servicios a plataformas digitales, acorde a la legislación vigente._x000a_"/>
    <s v="Conocer los aspectos básicos de la Ley 16.744_x000a_Conocer los aspectos básicos de la Ley 21.431._x000a_Conocer la normativa asociada la conducción, así como las obligaciones que deben cumplir los conductores._x000a_Conocer sobre conducta vial y prevención de siniestros de tránsito._x000a_Conocer sobre los componentes de un ciclo, los elementos de protección y que se debe revisar._x000a_Conocer las recomendaciones para una conducción correcta de ciclos._x000a_Conocer las medidas preventivas para conducción de ciclos en condiciones adversas."/>
    <m/>
    <s v="Plan común para conductores_x000a_Ley N°16.744._x000a_Ley N°21.431._x000a_Normativa legal vigente en la conducción._x000a_Recomendaciones para una movilidad segura._x000a__x000a_Plan específico para conductores de ciclos_x000a_Preparación previa a la conducción_x000a_Legislación asociada._x000a_Conociendo un ciclo y elementos de protección._x000a_Recomendaciones para la conducción._x000a_Postura correcta y comportamiento._x000a_Conducción de ciclos en condiciones adversas."/>
    <s v="Simulador Multimáquina"/>
    <s v="Evaluación de aprendizaje &gt; 75%._x000a_Asistencia: 100%."/>
    <s v="Teórica"/>
    <s v="Si"/>
    <s v="Aprobación"/>
    <m/>
    <x v="0"/>
    <s v="Seguridad vial"/>
    <s v="Intersectorial"/>
    <m/>
    <m/>
    <s v="X"/>
    <m/>
    <m/>
    <m/>
    <m/>
    <m/>
    <m/>
    <m/>
    <m/>
    <m/>
    <m/>
    <m/>
    <m/>
    <s v="X"/>
    <m/>
    <s v="X"/>
    <s v="X"/>
    <m/>
    <m/>
    <s v="Masivo"/>
    <s v="X"/>
    <m/>
    <m/>
    <m/>
    <m/>
    <m/>
    <m/>
    <m/>
    <m/>
    <x v="0"/>
  </r>
  <r>
    <x v="102"/>
    <x v="0"/>
    <x v="0"/>
    <n v="1"/>
    <n v="10"/>
    <n v="500"/>
    <x v="0"/>
    <x v="0"/>
    <x v="1"/>
    <m/>
    <m/>
    <s v="Identidicar los incidentes típicos que ocurren en el sector"/>
    <s v="¿Qué es el plástico?_x000a_Técnicas de transformación del plástico._x000a_Tipos de moldeo._x000a_Huecograbado, flexografía, corte y sellado._x000a_Medidas preventivas."/>
    <s v="Simulador Multimáquina"/>
    <s v="Asistencia: 100%."/>
    <s v="No aplica"/>
    <s v="No"/>
    <s v="Participación"/>
    <s v="Charla dictada por OTEC, considerar que consume cuota de presupuesto"/>
    <x v="0"/>
    <s v="Seguridad industrial"/>
    <s v="Sectorial"/>
    <m/>
    <m/>
    <m/>
    <m/>
    <m/>
    <m/>
    <m/>
    <m/>
    <m/>
    <m/>
    <m/>
    <s v="X"/>
    <m/>
    <m/>
    <m/>
    <m/>
    <m/>
    <m/>
    <m/>
    <m/>
    <m/>
    <s v="Masivo"/>
    <s v="X"/>
    <s v="X"/>
    <s v="X"/>
    <m/>
    <s v="X"/>
    <s v="X"/>
    <m/>
    <m/>
    <m/>
    <x v="5"/>
  </r>
  <r>
    <x v="225"/>
    <x v="0"/>
    <x v="0"/>
    <n v="1"/>
    <n v="10"/>
    <n v="500"/>
    <x v="0"/>
    <x v="26"/>
    <x v="1"/>
    <m/>
    <m/>
    <s v="Conocer prácticas seguras en la operación de la transpaleta eléctrica en el movimiento de cargas."/>
    <s v="¿Qué es una transpaleta eléctrica?_x000a_Tareas del operador._x000a_Principales cuidados._x000a_EPP requeridos._x000a_Recomendaciones._x000a_Revisión del equipo._x000a_Recomendaciones para: Empresas, CPHS, Trabajadores."/>
    <s v="Simulador Multimáquina"/>
    <s v="Asistencia: 100%."/>
    <s v="No aplica"/>
    <s v="No"/>
    <s v="Participación"/>
    <s v="Charla dictada por OTEC, considerar que consume cuota de presupuesto"/>
    <x v="0"/>
    <s v="Seguridad industrial"/>
    <s v="Intersectorial"/>
    <m/>
    <m/>
    <m/>
    <m/>
    <m/>
    <m/>
    <s v="X"/>
    <m/>
    <m/>
    <m/>
    <m/>
    <s v="X"/>
    <s v="X"/>
    <m/>
    <m/>
    <m/>
    <m/>
    <s v="X"/>
    <m/>
    <m/>
    <s v="X"/>
    <s v="Masivo"/>
    <s v="X"/>
    <s v="X"/>
    <s v="X"/>
    <m/>
    <m/>
    <m/>
    <m/>
    <m/>
    <m/>
    <x v="0"/>
  </r>
  <r>
    <x v="49"/>
    <x v="0"/>
    <x v="1"/>
    <n v="1"/>
    <n v="1"/>
    <n v="30"/>
    <x v="0"/>
    <x v="3"/>
    <x v="1"/>
    <m/>
    <m/>
    <s v="Entregar medidas de seguridad en operaciones de excavación y pilas de socalzado. _x000a_"/>
    <s v="Conceptos geotécnicos._x000a_Excavaciones, taludes y cortes verticales._x000a_Riesgos y aspectos de seguridad en excavaciones._x000a_Normativas técnicas y de seguridad: generalidades y análisis de aplicación."/>
    <s v="Sala"/>
    <s v="Asistencia: 100%."/>
    <s v="No aplica"/>
    <s v="No"/>
    <s v="Participación"/>
    <s v="Charla dictada por OTEC, considerar que consume cuota de presupuesto"/>
    <x v="0"/>
    <s v="Seguridad industrial"/>
    <s v="Intersectorial"/>
    <m/>
    <m/>
    <m/>
    <m/>
    <s v="X"/>
    <m/>
    <s v="X"/>
    <m/>
    <m/>
    <m/>
    <s v="X"/>
    <m/>
    <m/>
    <m/>
    <m/>
    <m/>
    <m/>
    <m/>
    <m/>
    <m/>
    <m/>
    <s v="Masivo"/>
    <m/>
    <s v="X"/>
    <s v="X"/>
    <s v="X"/>
    <s v="X"/>
    <s v="X"/>
    <m/>
    <m/>
    <m/>
    <x v="0"/>
  </r>
  <r>
    <x v="205"/>
    <x v="0"/>
    <x v="0"/>
    <n v="1"/>
    <n v="10"/>
    <n v="500"/>
    <x v="0"/>
    <x v="23"/>
    <x v="1"/>
    <m/>
    <m/>
    <s v="Conocer los requisitos básicos normativos para un Tablero BT del tipo móvil._x000a_"/>
    <s v="Información del tablero en baja tensión._x000a_Señales de seguridad e indicación de peligro._x000a_Tierra de protección. _x000a_Tableros eléctricos con circuitos rotulados._x000a_Tableros eléctricos con cubiertas y tapas._x000a_Tableros eléctricos con parada de emergencia._x000a_Conductores con y sin terminales._x000a_Tableros accesibles sólo a personal calificado. _x000a_Código de colores y prevención de contactos directos. _x000a_Iluminación en salas eléctricas o zonas de tableros."/>
    <s v="Trailer Realidad Virtual"/>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s v="X"/>
    <s v="X"/>
    <s v="X"/>
    <s v="X"/>
    <s v="X"/>
    <s v="X"/>
    <s v="X"/>
    <s v="X"/>
    <s v="X"/>
    <s v="X"/>
    <s v="X"/>
    <s v="X"/>
    <s v="X"/>
    <s v="X"/>
    <s v="X"/>
    <s v="X"/>
    <s v="Masivo"/>
    <s v="X"/>
    <s v="X"/>
    <s v="X"/>
    <m/>
    <m/>
    <m/>
    <m/>
    <m/>
    <m/>
    <x v="0"/>
  </r>
  <r>
    <x v="143"/>
    <x v="0"/>
    <x v="1"/>
    <n v="1"/>
    <n v="1"/>
    <n v="30"/>
    <x v="17"/>
    <x v="30"/>
    <x v="1"/>
    <m/>
    <m/>
    <s v="Informar sobre los aspectos básico de primera respuesta, para que los participantes sepan como actuar e incluso no actuar frente a una emergencia."/>
    <s v="Introducción: generalidades._x000a_Cuidados básicos._x000a_Paro cardio respiratorio._x000a_RCP y Maniobra de Heimlich."/>
    <s v="Sala"/>
    <s v="Asistencia: 90%."/>
    <s v="No aplica"/>
    <s v="No"/>
    <s v="Participación"/>
    <s v="Charla dictada por OTEC, considerar que consume cuota de presupuesto"/>
    <x v="3"/>
    <s v="Emergencias"/>
    <s v="Transversal"/>
    <s v="X"/>
    <s v="X"/>
    <m/>
    <s v="X"/>
    <s v="X"/>
    <s v="X"/>
    <s v="X"/>
    <s v="X"/>
    <s v="X"/>
    <s v="X"/>
    <s v="X"/>
    <s v="X"/>
    <s v="X"/>
    <s v="X"/>
    <s v="X"/>
    <s v="X"/>
    <s v="X"/>
    <s v="X"/>
    <s v="X"/>
    <s v="X"/>
    <s v="X"/>
    <s v="Masivo"/>
    <s v="X"/>
    <s v="X"/>
    <s v="X"/>
    <s v="X"/>
    <s v="X"/>
    <s v="X"/>
    <s v="X"/>
    <s v="X"/>
    <m/>
    <x v="1"/>
  </r>
  <r>
    <x v="258"/>
    <x v="1"/>
    <x v="2"/>
    <n v="4"/>
    <n v="1"/>
    <s v="Indefinido"/>
    <x v="2"/>
    <x v="39"/>
    <x v="5"/>
    <s v="Aplicar técnicas y herramientas en ámbitos psicosociales con sus equipos de trabajo, de manera de lograr disminuir los agentes de riesgo relacionados con exigencias psicológicas y apoyo social en la empresa."/>
    <s v="Conocer los elementos básicos de la comunicación,  considerando las emociones, la escucha activa y el refuerzo positivo para crear ambientes saludables en el trabajo._x000a_Conocer aspectos esenciales para la realización de un trabajo en equipo, incluyendo el sentido organizacional para generar confianza e independencia en el aporte individual._x000a_Comprender el liderazgo como eje central en las organizaciones para la generación de ambientes de trabajos saludables. _x000a_Conocer la clasificación de los conflictos y sus estrategias de resolución._x000a_"/>
    <m/>
    <s v="Módulo 1 Elementos de comunicación_x000a_Riesgos psicosociales_x000a_Regulación de las emociones_x000a_Técnicas para la regulación de las emociones y para la escucha activa_x000a_Refuerzo positivo_x000a_Beneficios desatendidos_x000a_Calendario de cumplidos_x000a__x000a_Módulo 2 Potenciadores del trabajo en equipo_x000a_El sentido_x000a_Sentido organizacional_x000a_Relaciones de confianza_x000a_Gratitud_x000a_Control del trabajo y apoyo social_x000a__x000a_Módulo 3 Justicia y resiliencia organizacional: El liderazgo como eje_x000a_Justicia organizacional_x000a_Dimensiones de la justicia organizacional_x000a_Liderazgo y estrategias para establecer la justicia organizacional_x000a_Resilencia organizacional_x000a_Ambientes bien tratantes_x000a__x000a_Módulo 4 Liderazgo y administración de conflictos_x000a_Conflictos y contextualización_x000a_Estrategias pra abordar condlictos_x000a_Manejo de la violencia en el trabajo_x000a_Causas y consecuencias de la violencia_x000a_Prevención del riego de violencia en el puesto de trabajo"/>
    <s v="Virtual"/>
    <s v="Evaluación de aprendizaje &gt; 75%._x000a_Asistencia: 100%."/>
    <s v="Teórica"/>
    <s v="Si"/>
    <s v="Aprobación"/>
    <m/>
    <x v="0"/>
    <s v="Gestión del riesgo"/>
    <s v="Sectorial"/>
    <m/>
    <m/>
    <m/>
    <m/>
    <m/>
    <s v="X"/>
    <m/>
    <m/>
    <m/>
    <m/>
    <m/>
    <m/>
    <m/>
    <m/>
    <m/>
    <m/>
    <m/>
    <m/>
    <m/>
    <m/>
    <m/>
    <s v="Masivo"/>
    <m/>
    <s v="X"/>
    <s v="X"/>
    <m/>
    <m/>
    <m/>
    <s v="X"/>
    <m/>
    <m/>
    <x v="7"/>
  </r>
  <r>
    <x v="246"/>
    <x v="2"/>
    <x v="2"/>
    <n v="16"/>
    <n v="1"/>
    <s v="Indefinido"/>
    <x v="1"/>
    <x v="39"/>
    <x v="1"/>
    <s v="Aplicar el Protocolo de Vigilancia Riesgos Psicosociales de acuerdo a los pasos establecidos según el MINSAL, conociendo la implicancia en la salud de los trabajadores."/>
    <s v="Identificar la presencia y el nivel de exposición a Riesgos Psicosociales al interior de una organización.​_x000a_Vigilar la incidencia y tendencia de dichos factores en los trabajadores.​_x000a_Generar recomendaciones para disminuir la incidencia y prevalencia."/>
    <m/>
    <s v="Factores psicosociales y sus características_x000a_Consecuencias de la exposición a los riesgos psicosociales_x000a_Diagnóstico  de riesgos psicosociales_x000a_Modelos preventivos/  interventivos  de riesgos psicosociales_x000a_Modelo general desde la prevención de riesgos y datos relevantes_x000a_Entregables ACHS protocolo psicosocial_x000a_Funciones y responsabilidades del Comité de Aplicación_x000a_Etapas del Protocolo de vigilancia de riesgos psicosociales laborales_x000a_Grupo de discusión_x000a_Lectura complementaria Protocolo y Manual cuestionario psicosocial_x000a_"/>
    <s v="Virtual"/>
    <s v="Evaluación de aprendizaje &gt; 75%._x000a_Asistencia: 100%."/>
    <s v="Teórica"/>
    <s v="Si"/>
    <s v="Aprobación"/>
    <s v="El programa puede realizarse en 120 días como máximo (4 meses) Las solicitudes de programas de más de 45 días de ejecución, deben ser solicitados por Salesforce."/>
    <x v="0"/>
    <s v="Higiene industrial"/>
    <s v="Transversal"/>
    <s v="X"/>
    <s v="X"/>
    <m/>
    <s v="X"/>
    <s v="X"/>
    <s v="X"/>
    <s v="X"/>
    <s v="X"/>
    <s v="X"/>
    <s v="X"/>
    <s v="X"/>
    <s v="X"/>
    <s v="X"/>
    <s v="X"/>
    <s v="X"/>
    <s v="X"/>
    <s v="X"/>
    <s v="X"/>
    <s v="X"/>
    <s v="X"/>
    <s v="X"/>
    <s v="Masivo"/>
    <m/>
    <s v="X"/>
    <s v="X"/>
    <m/>
    <s v="X"/>
    <s v="X"/>
    <m/>
    <m/>
    <m/>
    <x v="1"/>
  </r>
  <r>
    <x v="241"/>
    <x v="1"/>
    <x v="2"/>
    <n v="4"/>
    <n v="1"/>
    <s v="Indefinido"/>
    <x v="0"/>
    <x v="10"/>
    <x v="0"/>
    <s v="Aplicar las recomendaciones para una conducción segura de motocicletas que prestan servicios a plataformas digitales, acorde a la legislación vigente._x000a_"/>
    <s v="Conocer los aspectos básicos de la Ley 16.744_x000a_Conocer los aspectos básicos de la Ley 21.431._x000a_Conocer la normativa asociada la conducción, así como las obligaciones que deben cumplir los conductores._x000a_Conocer sobre conducta vial y prevención de siniestros de tránsito._x000a_Conocer la normativa asociada a la conducción de motocicletas._x000a_Conocer los peligros y riesgos asociados a la conducción de motocicletas._x000a_Conocer las medidas preventivas para conductores de motocicletas."/>
    <m/>
    <s v="Plan común para conductores_x000a_Ley N°16.744._x000a_Ley N°21.431._x000a_Normativa legal vigente en la conducción._x000a_Recomendaciones para una movilidad segura._x000a__x000a_Plan específico para conductores de motocicletas_x000a_Normativa legal vigente en la conducción de motocicletas._x000a_Peligros y riesgos._x000a_Medidas preventivas."/>
    <s v="Virtual"/>
    <s v="Evaluación de aprendizaje &gt; 75%._x000a_Asistencia: 100%."/>
    <s v="Teórica"/>
    <s v="Si"/>
    <s v="Aprobación"/>
    <m/>
    <x v="0"/>
    <s v="Seguridad vial"/>
    <s v="Intersectorial"/>
    <m/>
    <m/>
    <s v="X"/>
    <m/>
    <m/>
    <m/>
    <m/>
    <m/>
    <m/>
    <m/>
    <m/>
    <m/>
    <m/>
    <m/>
    <m/>
    <s v="X"/>
    <m/>
    <s v="X"/>
    <s v="X"/>
    <m/>
    <m/>
    <s v="Masivo"/>
    <s v="X"/>
    <m/>
    <m/>
    <m/>
    <m/>
    <m/>
    <m/>
    <m/>
    <m/>
    <x v="0"/>
  </r>
  <r>
    <x v="243"/>
    <x v="1"/>
    <x v="2"/>
    <n v="4"/>
    <n v="1"/>
    <s v="Indefinido"/>
    <x v="0"/>
    <x v="10"/>
    <x v="0"/>
    <s v="Aplicar las recomendaciones para una conducción segura de automóviles que prestan servicios a plataformas digitales, acorde a la legislación vigente._x000a_"/>
    <s v="Conocer los aspectos básicos de la Ley 16.744_x000a_Conocer los aspectos básicos de la Ley 21.431._x000a_Conocer la normativa asociada la conducción, así como las obligaciones que deben cumplir los conductores._x000a_Conocer sobre conducta vial y prevención de siniestros de tránsito._x000a_Conocer las causas de los accidentes de tránsito. _x000a_Conocer las técnicas de conducción segura en la prevención de accidentes en la conducción de vehículos livianos._x000a_Distinguir la responsabilidad que implica ser conductor(a) de un vehículo motorizado y conocer las diferentes acciones que previenen conductas riesgosas"/>
    <m/>
    <s v="Plan común para conductores_x000a_Ley N°16.744._x000a_Ley N°21.431._x000a_Normativa legal vigente en la conducción._x000a_Recomendaciones para una movilidad segura._x000a__x000a_Plan específico para conductores de vehículos_x000a_Ley de Tránsito y normativa en seguridad vial._x000a_El factor humano en la conducción._x000a_La conducción defensiva y la legislación asociada._x000a_Los accidentes de tránsito._x000a_Prevención de riesgos en la conducción de vehículos livianos._x000a_"/>
    <s v="Virtual"/>
    <s v="Evaluación de aprendizaje &gt; 75%._x000a_Asistencia: 100%."/>
    <s v="Teórica"/>
    <s v="Si"/>
    <s v="Aprobación"/>
    <m/>
    <x v="0"/>
    <s v="Seguridad vial"/>
    <s v="Intersectorial"/>
    <m/>
    <m/>
    <s v="X"/>
    <m/>
    <m/>
    <m/>
    <m/>
    <m/>
    <m/>
    <m/>
    <m/>
    <m/>
    <m/>
    <m/>
    <m/>
    <s v="X"/>
    <m/>
    <s v="X"/>
    <s v="X"/>
    <m/>
    <m/>
    <s v="Masivo"/>
    <s v="X"/>
    <m/>
    <m/>
    <m/>
    <m/>
    <m/>
    <m/>
    <m/>
    <m/>
    <x v="0"/>
  </r>
  <r>
    <x v="259"/>
    <x v="2"/>
    <x v="1"/>
    <n v="16"/>
    <n v="16"/>
    <n v="30"/>
    <x v="0"/>
    <x v="19"/>
    <x v="0"/>
    <s v="Aplicar procedimientos para el manejo seguro de residuos peligrosos y especiales, conforme a la normativa legal  vigente."/>
    <s v="1. Informar a los trabajadores sobre la aplicación de DS N° 148 /2003 &amp; DS N° 6 /2009._x000a_2. Identificar y clasificar los diferentes tipos de residuos: peligrosos y especiales._x000a_3. Conocer el manejo y segregación de residuos peligrosos y especiales._x000a_4. Conocer e almacenamiento  y manejo de residuos peligrosos y especiales._x000a_5. Identificar el trasporte de residuos peligrosos y especiales según la norma._x000a_"/>
    <m/>
    <s v="Manejo de material cortopunzante._x000a_Conceptos generales y normativas._x000a_Identificación y clasificación de residuos peligrosos y especiales._x000a_Manejo de residuos peligrosos y especiales._x000a_Almacenamiento y manejo de residuos peligrosos y especiales._x000a_Transporte de residuos peligrosos y especiales."/>
    <s v="Sala"/>
    <s v="Evaluación de aprendizaje &gt; 75%._x000a_Asistencia: 100%."/>
    <s v="Teórica"/>
    <s v="No"/>
    <s v="Aprobación"/>
    <s v="La sala debe contar con data y sus respectivas conexiones"/>
    <x v="0"/>
    <s v="Higiene industrial"/>
    <s v="Intersectorial"/>
    <m/>
    <m/>
    <m/>
    <m/>
    <m/>
    <m/>
    <m/>
    <m/>
    <m/>
    <m/>
    <s v="X"/>
    <m/>
    <m/>
    <m/>
    <m/>
    <m/>
    <m/>
    <m/>
    <m/>
    <s v="X"/>
    <m/>
    <s v="Masivo"/>
    <s v="X"/>
    <s v="X"/>
    <s v="X"/>
    <m/>
    <m/>
    <m/>
    <m/>
    <m/>
    <m/>
    <x v="0"/>
  </r>
  <r>
    <x v="260"/>
    <x v="0"/>
    <x v="1"/>
    <n v="1"/>
    <n v="1"/>
    <n v="30"/>
    <x v="1"/>
    <x v="2"/>
    <x v="1"/>
    <m/>
    <m/>
    <s v="Conocer cómo se presenta el ciberacoso en los lugares de trabajo y qué se recomienda para prevenirlo."/>
    <s v="¿De qué hablamos cuando hablamos de violencia en el trabajo?_x000a_Tipos de violencia_x000a_Algunos conceptos y consideraciones_x000a_Manifestaciones de violencia en el trabajo_x000a_Ciberacoso en el lugar de trabajo_x000a_¿Qué hacer frente al ciberacoso laboral?_x000a_Ley acoso Laboral_x000a_Violencia sexual laboral_x000a_Intervenciones en violencia en el trabajo_x000a_Ley: cómo se procede en casos de acoso sexual"/>
    <s v="Sala"/>
    <s v="Asistencia: 100%."/>
    <s v="No aplica"/>
    <s v="No"/>
    <s v="Participación"/>
    <s v="Charla dictada por OTEC, considerar que consume cuota de presupuesto. Esta charla contiene información que regirá al momento de promulgarse la Ley 21.643 – Ley Karin - este 01 de agosto de 2024."/>
    <x v="3"/>
    <s v="Gestión del riesgo"/>
    <s v="Transversal"/>
    <s v="X"/>
    <s v="X"/>
    <m/>
    <s v="X"/>
    <s v="X"/>
    <s v="X"/>
    <s v="X"/>
    <s v="X"/>
    <s v="X"/>
    <s v="X"/>
    <s v="X"/>
    <s v="X"/>
    <s v="X"/>
    <s v="X"/>
    <s v="X"/>
    <s v="X"/>
    <s v="X"/>
    <s v="X"/>
    <s v="X"/>
    <s v="X"/>
    <s v="X"/>
    <s v="Masivo"/>
    <s v="X"/>
    <s v="X"/>
    <s v="X"/>
    <m/>
    <m/>
    <m/>
    <m/>
    <m/>
    <m/>
    <x v="1"/>
  </r>
  <r>
    <x v="260"/>
    <x v="0"/>
    <x v="0"/>
    <n v="1"/>
    <n v="10"/>
    <n v="500"/>
    <x v="1"/>
    <x v="2"/>
    <x v="1"/>
    <m/>
    <m/>
    <s v="Conocer cómo se presenta el ciberacoso en los lugares de trabajo y qué se recomienda para prevenirlo."/>
    <s v="¿De qué hablamos cuando hablamos de violencia en el trabajo?_x000a_Tipos de violencia_x000a_Algunos conceptos y consideraciones_x000a_Manifestaciones de violencia en el trabajo_x000a_Ciberacoso en el lugar de trabajo_x000a_¿Qué hacer frente al ciberacoso laboral?_x000a_Ley acoso Laboral_x000a_Violencia sexual laboral_x000a_Intervenciones en violencia en el trabajo_x000a_Ley: cómo se procede en casos de acoso sexual"/>
    <s v="Virtual - Streaming"/>
    <s v="Asistencia: 100%."/>
    <s v="No aplica"/>
    <s v="No"/>
    <s v="Participación"/>
    <s v="Charla dictada por OTEC, considerar que consume cuota de presupuesto. Esta charla contiene información que regirá al momento de promulgarse la Ley 21.643 – Ley Karin - este 01 de agosto de 2024."/>
    <x v="3"/>
    <s v="Gestión del riesgo"/>
    <s v="Transversal"/>
    <s v="X"/>
    <s v="X"/>
    <m/>
    <s v="X"/>
    <s v="X"/>
    <s v="X"/>
    <s v="X"/>
    <s v="X"/>
    <s v="X"/>
    <s v="X"/>
    <s v="X"/>
    <s v="X"/>
    <s v="X"/>
    <s v="X"/>
    <s v="X"/>
    <s v="X"/>
    <s v="X"/>
    <s v="X"/>
    <s v="X"/>
    <s v="X"/>
    <s v="X"/>
    <s v="Masivo"/>
    <s v="X"/>
    <s v="X"/>
    <s v="X"/>
    <m/>
    <m/>
    <m/>
    <m/>
    <m/>
    <m/>
    <x v="1"/>
  </r>
  <r>
    <x v="226"/>
    <x v="0"/>
    <x v="0"/>
    <n v="1"/>
    <n v="10"/>
    <n v="500"/>
    <x v="0"/>
    <x v="26"/>
    <x v="1"/>
    <m/>
    <m/>
    <s v="Conocer prácticas seguras en la operación de la transpaleta manual en el movimiento de cargas."/>
    <s v="¿Qué es una transpaleta manual?_x000a_Tareas del operador_x000a_Principales cuidados_x000a_EPP requeridos_x000a_Recomendaciones_x000a_Revisión del equipo_x000a_Recomendaciones para: Empresas, CPHS, Trabajadores"/>
    <s v="Virtual - Streaming"/>
    <s v="Asistencia: 100%."/>
    <s v="No aplica"/>
    <s v="No"/>
    <s v="Participación"/>
    <s v="Charla dictada por OTEC, considerar que consume cuota de presupuesto"/>
    <x v="0"/>
    <s v="Seguridad industrial"/>
    <s v="Intersectorial"/>
    <m/>
    <m/>
    <m/>
    <m/>
    <s v="X"/>
    <m/>
    <s v="X"/>
    <m/>
    <m/>
    <m/>
    <m/>
    <s v="X"/>
    <s v="X"/>
    <m/>
    <m/>
    <m/>
    <m/>
    <s v="X"/>
    <m/>
    <m/>
    <s v="X"/>
    <s v="Masivo"/>
    <s v="X"/>
    <s v="X"/>
    <s v="X"/>
    <s v="X"/>
    <s v="X"/>
    <s v="X"/>
    <s v="X"/>
    <m/>
    <m/>
    <x v="0"/>
  </r>
  <r>
    <x v="261"/>
    <x v="2"/>
    <x v="1"/>
    <n v="8"/>
    <n v="6"/>
    <n v="12"/>
    <x v="0"/>
    <x v="9"/>
    <x v="1"/>
    <s v="Aplicar maniobras de rescate sin exponer a riesgos a quienes sean los administradores del rescate en la obra."/>
    <s v="1. Conocer la normativa aplicable, responsabilidades y limitaciones en la administración de un rescate._x000a_2. Entender concepto, riesgos, maniobras e implicancias de la administración de un rescate."/>
    <m/>
    <s v="Normativa aplicable._x000a_Responsabilidades y limitaciones._x000a_Administración de rescate._x000a_Riesgos asociados._x000a_Sistemas y equipos de protección._x000a_Fases del rescate._x000a_Recomendaciones generales."/>
    <s v="Instalaciones Empresa"/>
    <s v="Evaluación de aprendizaje &gt; 75%._x000a_Asistencia: 100%."/>
    <s v="Práctica"/>
    <s v="Si"/>
    <s v="Aprobación"/>
    <s v="Curso práctico se realiza en instalaciones de la empresa._x000a_El cliente debe firmar formulario de cumplimiento de requisitos, previo a ejecución del curso._x000a_Aula debe contar con proyector; Obra de construcción en altura; Se requiere hacer perforaciones en losas para instalación de pernos de anclaje; Las perforaciones se realizarán en visita previa al inicio del curso por la OTEC a lugar de impartición; EPP para trabajo en altura para cada alumno. _x000a_En caso de no cumplimiento de restricciones consultar con OTEC para estudiar alternativas."/>
    <x v="0"/>
    <s v="Seguridad industrial"/>
    <s v="Sectorial"/>
    <m/>
    <m/>
    <m/>
    <m/>
    <s v="X"/>
    <m/>
    <m/>
    <m/>
    <m/>
    <m/>
    <m/>
    <m/>
    <m/>
    <m/>
    <m/>
    <m/>
    <m/>
    <m/>
    <m/>
    <m/>
    <m/>
    <s v="Restringido"/>
    <m/>
    <s v="X"/>
    <s v="X"/>
    <m/>
    <m/>
    <s v="X"/>
    <m/>
    <m/>
    <m/>
    <x v="3"/>
  </r>
  <r>
    <x v="262"/>
    <x v="2"/>
    <x v="1"/>
    <n v="32"/>
    <n v="5"/>
    <n v="16"/>
    <x v="0"/>
    <x v="24"/>
    <x v="1"/>
    <s v="Aplicar maniobras para trabajar en suspensión sobre cuerdas, conforme a los criterios establecidos en el curso."/>
    <s v="Conocer las técnicas seguras para el trabajo en altura."/>
    <m/>
    <s v="Normativa aplicable._x000a_Trabajos verticales: Definición y riesgos._x000a_Sistemas y equipos de protección._x000a_Puntos de anclaje._x000a_Maniobras (ascenso, descenso, cambio de cuerdas, paso de nudos, fraccionamiento, uso de silla, autorrescate)."/>
    <s v="Instalaciones Empresa"/>
    <s v="Evaluación de aprendizaje &gt; 75%._x000a_Asistencia: 100%."/>
    <s v="Práctica"/>
    <s v="Si"/>
    <s v="Aprobación"/>
    <s v="Los participantes deben haber aprobado el curso: Seguridad en trabajos en altura (657174) o Seguridad para trabajos en altura (IN SITU) (657605). En caso de no cumplir con lo anterior la jornada se extiende a 40 horas. Aula con data; Andamio homologado de 3 cuerpos de altura; escala vertical; Puntos de anclaje estructurales donde realizar la instalación de 16 cuerdas a una altura mínima de 6 m; Cuerda, conectores y cintas para instalaciones de cuerdas. EPP para trabajo de progresión por cuerdas. (En caso de no cumplimiento consultar con OTEC para estudiar alternativas)._x000a_1. Solicitud debe ser ingresada en Salesforce con a lo menos 15 días de anticipación._x000a_2. No se aceptarán solicitudes vía excepción."/>
    <x v="0"/>
    <s v="Seguridad industrial"/>
    <s v="Intersectorial"/>
    <m/>
    <m/>
    <m/>
    <m/>
    <m/>
    <m/>
    <s v="X"/>
    <m/>
    <s v="X"/>
    <m/>
    <s v="X"/>
    <s v="X"/>
    <s v="X"/>
    <m/>
    <m/>
    <m/>
    <m/>
    <s v="X"/>
    <m/>
    <m/>
    <m/>
    <s v="Masivo"/>
    <s v="X"/>
    <s v="X"/>
    <m/>
    <m/>
    <m/>
    <s v="X"/>
    <m/>
    <m/>
    <m/>
    <x v="0"/>
  </r>
  <r>
    <x v="263"/>
    <x v="2"/>
    <x v="1"/>
    <n v="8"/>
    <n v="5"/>
    <n v="16"/>
    <x v="0"/>
    <x v="24"/>
    <x v="1"/>
    <s v="Aplicar técnicas seguras durante la realización de trabajos en altura, conforme a los criterios establecidos en el curso. _x000a_"/>
    <s v="Conocer las técnicas seguras para trabajo en altura"/>
    <m/>
    <s v="Normativa aplicable._x000a_Definición y tipos de trabajo en altura._x000a_Riesgos y efectos de una caída en altura._x000a_Prevención de riesgos._x000a_Sistemas y equipos de protección._x000a_Factor de caída._x000a_El síndrome del arnés._x000a_Progresión y posicionamiento._x000a_Actuación en caso de emergencia."/>
    <s v="Instalaciones Empresa"/>
    <s v="Evaluación de aprendizaje &gt; 75%._x000a_Asistencia: 100%."/>
    <s v="Práctica"/>
    <s v="Si"/>
    <s v="Aprobación"/>
    <s v="Curso Práctico se realiza en instalaciones de La empresa. Máximo 16 alumnos; Aula con data; Andamio homologado de 3 cuerpos de altura; escala vertical; EPP para trabajo en altura para cada alumno. (En caso de no cumplimiento consultar con OTEC para estudiar alternativas)._x000a_1. Solicitud debe ser ingresada en Salesforce con a lo menos 15 días de anticipación._x000a_2. No se aceptarán solicitudes vía excepción."/>
    <x v="0"/>
    <s v="Seguridad industrial"/>
    <s v="Intersectorial"/>
    <m/>
    <m/>
    <m/>
    <m/>
    <m/>
    <m/>
    <s v="X"/>
    <m/>
    <s v="X"/>
    <m/>
    <m/>
    <s v="X"/>
    <s v="X"/>
    <m/>
    <m/>
    <m/>
    <m/>
    <m/>
    <m/>
    <m/>
    <m/>
    <s v="Masivo"/>
    <s v="X"/>
    <s v="X"/>
    <m/>
    <m/>
    <m/>
    <m/>
    <m/>
    <m/>
    <m/>
    <x v="0"/>
  </r>
  <r>
    <x v="264"/>
    <x v="2"/>
    <x v="1"/>
    <n v="8"/>
    <n v="5"/>
    <n v="16"/>
    <x v="0"/>
    <x v="41"/>
    <x v="1"/>
    <s v="Aplicar maniobras para trabajar en espacios confinados, conforme a los criterios establecidos en el curso."/>
    <s v="1. Conocer la normativa aplicada a este tipo de tareas._x000a_2. Entender lo que es un espacio confinado, tipos y sistemas de trabajo._x000a_3. Reconocer los riesgos y medidas preventivas aplicadas a este tipo de trabajo."/>
    <m/>
    <s v="Normativa aplicable.      _x000a_Definición y tipos de trabajo en espacios confinados._x000a_Sistemas de Trabajo._x000a_Límites de exposición_x000a_Medidas Preventivas._x000a_Recomendaciones._x000a_Plan de evacuación y rescate."/>
    <s v="Instalaciones Empresa"/>
    <s v="Evaluación de aprendizaje &gt; 75%._x000a_Asistencia: 100%."/>
    <s v="Práctica"/>
    <s v="Si"/>
    <s v="Aprobación"/>
    <s v="Aula con data; Andamio homologado de 3 cuerpos de altura; Simulador de espacio confinado con al menos una entrada horizontal y una vertical (esta última deberá contar con una base sobre la que instalar un trípode); 3 Equipos de Respiración Autónoma (ERA); Trípode con huinche evacuador; EPP para trabajo en altura para cada alumno. (En caso de no cumplimiento consultar con OTEC para estudiar alternativas)._x000a_1. Solicitud debe ser ingresada en Salesforce con a lo menos 15 días de anticipación._x000a_2. No se aceptarán solicitudes vía excepción. "/>
    <x v="0"/>
    <s v="Seguridad industrial"/>
    <s v="Intersectorial"/>
    <s v="X"/>
    <s v="X"/>
    <m/>
    <m/>
    <s v="X"/>
    <s v="X"/>
    <s v="X"/>
    <s v="X"/>
    <s v="X"/>
    <m/>
    <s v="X"/>
    <s v="X"/>
    <s v="X"/>
    <s v="X"/>
    <m/>
    <s v="X"/>
    <s v="X"/>
    <s v="X"/>
    <m/>
    <s v="X"/>
    <s v="X"/>
    <s v="Masivo"/>
    <s v="X"/>
    <m/>
    <m/>
    <m/>
    <m/>
    <m/>
    <m/>
    <m/>
    <m/>
    <x v="0"/>
  </r>
  <r>
    <x v="265"/>
    <x v="1"/>
    <x v="1"/>
    <n v="2"/>
    <n v="16"/>
    <n v="30"/>
    <x v="20"/>
    <x v="30"/>
    <x v="1"/>
    <s v="Manipular correctamente extintores, según la clase de fuego y conforme a los criterios establecidos en el curso."/>
    <s v="Entender conceptos generales sobre el fuego y agentes de extinción._x000a_Conocer mecanismo y uso de extintor."/>
    <m/>
    <s v="Clasificación de fuego._x000a_Extintores portátiles."/>
    <s v="Sala"/>
    <s v="Evaluación de aprendizaje &gt; 75%._x000a_Asistencia: 100%."/>
    <s v="Teórica"/>
    <s v="Si"/>
    <s v="Aprobación"/>
    <s v="Debe ser complementado por un entrenamiento práctico para cumplir con D.S. 594 art. 48."/>
    <x v="3"/>
    <s v="Emergencias"/>
    <s v="Transversal"/>
    <s v="X"/>
    <s v="X"/>
    <m/>
    <s v="X"/>
    <s v="X"/>
    <s v="X"/>
    <s v="X"/>
    <s v="X"/>
    <s v="X"/>
    <s v="X"/>
    <s v="X"/>
    <s v="X"/>
    <s v="X"/>
    <s v="X"/>
    <s v="X"/>
    <s v="X"/>
    <s v="X"/>
    <s v="X"/>
    <s v="X"/>
    <s v="X"/>
    <s v="X"/>
    <s v="Masivo"/>
    <s v="X"/>
    <s v="X"/>
    <s v="X"/>
    <s v="X"/>
    <s v="X"/>
    <s v="X"/>
    <m/>
    <m/>
    <m/>
    <x v="1"/>
  </r>
  <r>
    <x v="265"/>
    <x v="1"/>
    <x v="0"/>
    <n v="2"/>
    <n v="10"/>
    <n v="30"/>
    <x v="20"/>
    <x v="30"/>
    <x v="1"/>
    <s v="Manipular correctamente extintores, según la clase de fuego y conforme a los criterios establecidos en el curso."/>
    <s v="Entender conceptos generales sobre el fuego y agentes de extinción._x000a_Conocer mecanismo y uso de extintor."/>
    <m/>
    <s v="Clasificación de fuego._x000a_Extintores portátiles."/>
    <s v="Virtual - Streaming"/>
    <s v="Evaluación de aprendizaje &gt; 75%._x000a_Asistencia: 100%."/>
    <s v="Teórica"/>
    <s v="Si"/>
    <s v="Aprobación"/>
    <s v="Debe ser complementado por un entrenamiento práctico para cumplir con D.S. 594 art. 48."/>
    <x v="3"/>
    <s v="Emergencias"/>
    <s v="Transversal"/>
    <s v="X"/>
    <s v="X"/>
    <m/>
    <s v="X"/>
    <s v="X"/>
    <s v="X"/>
    <s v="X"/>
    <s v="X"/>
    <s v="X"/>
    <s v="X"/>
    <s v="X"/>
    <s v="X"/>
    <s v="X"/>
    <s v="X"/>
    <s v="X"/>
    <s v="X"/>
    <s v="X"/>
    <s v="X"/>
    <s v="X"/>
    <s v="X"/>
    <s v="X"/>
    <s v="Masivo"/>
    <s v="X"/>
    <s v="X"/>
    <s v="X"/>
    <s v="X"/>
    <s v="X"/>
    <s v="X"/>
    <m/>
    <m/>
    <m/>
    <x v="1"/>
  </r>
  <r>
    <x v="266"/>
    <x v="1"/>
    <x v="1"/>
    <n v="3"/>
    <n v="16"/>
    <n v="30"/>
    <x v="0"/>
    <x v="14"/>
    <x v="1"/>
    <s v="Aplicar un manejo y /o movilización integral e interdisciplinario para pacientes con obesidad, de acuerdo a los lineamientos presentados en el curso._x000a__x000a_"/>
    <s v="Conocer los antecedentes de la problemática y el marco normativo que aplica en el manejo manual de pacientes._x000a_Conocer las consideraciones sobre el paciente, el equipamiento, el mobiliario y el uso de ayudas mecánicas._x000a_Conocer algunas recomendaciones asociadas a la técnica de manejo manual de pacientes._x000a_"/>
    <m/>
    <s v="Antecedentes generales._x000a_Marco legal._x000a_Consideraciones clínicas del paciente obeso._x000a_Desafíos relacionados con equipamiento, mobiliario, y ayudas mecánicas._x000a_Construcción y diseño arquitectónico para recintos de salud_x000a_Consejos relacionados con la técnica de manejo manual de pacientes (MMP)"/>
    <s v="Sala"/>
    <s v="Evaluación de aprendizaje &gt; 75%._x000a_Asistencia: 100%."/>
    <s v="Teórica"/>
    <s v="Si"/>
    <s v="Aprobación"/>
    <s v="La sala debe contar con data y sus respectivas conexiones"/>
    <x v="3"/>
    <s v="Higiene industrial"/>
    <s v="Intersectorial"/>
    <m/>
    <m/>
    <m/>
    <m/>
    <m/>
    <m/>
    <m/>
    <m/>
    <m/>
    <m/>
    <s v="X"/>
    <m/>
    <m/>
    <m/>
    <m/>
    <m/>
    <m/>
    <m/>
    <m/>
    <s v="X"/>
    <m/>
    <s v="Masivo"/>
    <s v="X"/>
    <m/>
    <m/>
    <m/>
    <m/>
    <m/>
    <m/>
    <m/>
    <m/>
    <x v="0"/>
  </r>
  <r>
    <x v="266"/>
    <x v="1"/>
    <x v="0"/>
    <n v="3"/>
    <n v="10"/>
    <n v="30"/>
    <x v="0"/>
    <x v="14"/>
    <x v="1"/>
    <s v="Aplicar un manejo y /o movilización integral e interdisciplinario para pacientes con obesidad, de acuerdo a los lineamientos presentados en el curso._x000a__x000a_"/>
    <s v="Conocer los antecedentes de la problemática y el marco normativo que aplica en el manejo manual de pacientes._x000a_Conocer las consideraciones sobre el paciente, el equipamiento, el mobiliario y el uso de ayudas mecánicas._x000a_Conocer algunas recomendaciones asociadas a la técnica de manejo manual de pacientes._x000a_"/>
    <m/>
    <s v="Antecedentes generales._x000a_Marco legal._x000a_Consideraciones clínicas del paciente obeso._x000a_Desafíos relacionados con equipamiento, mobiliario, y ayudas mecánicas._x000a_Construcción y diseño arquitectónico para recintos de salud_x000a_Consejos relacionados con la técnica de manejo manual de pacientes (MMP)"/>
    <s v="Virtual - Streaming"/>
    <s v="Evaluación de aprendizaje &gt; 75%._x000a_Asistencia: 100%."/>
    <s v="Teórica"/>
    <s v="Si"/>
    <s v="Aprobación"/>
    <m/>
    <x v="3"/>
    <s v="Higiene industrial"/>
    <s v="Intersectorial"/>
    <m/>
    <m/>
    <m/>
    <m/>
    <m/>
    <m/>
    <m/>
    <m/>
    <m/>
    <m/>
    <s v="X"/>
    <m/>
    <m/>
    <m/>
    <m/>
    <m/>
    <m/>
    <m/>
    <m/>
    <s v="X"/>
    <m/>
    <s v="Masivo"/>
    <s v="X"/>
    <m/>
    <m/>
    <m/>
    <m/>
    <m/>
    <m/>
    <m/>
    <m/>
    <x v="0"/>
  </r>
  <r>
    <x v="267"/>
    <x v="1"/>
    <x v="1"/>
    <n v="4"/>
    <n v="16"/>
    <n v="30"/>
    <x v="3"/>
    <x v="11"/>
    <x v="3"/>
    <s v="Implementar las técnicas de gestión del monitor en seguridad y salud en el trabajo, de acuerdo al perfil establecido por Chile Valora para el nivel dos."/>
    <s v="Conocer los procesos productivos en los centros de trabajo._x000a_Conocer la higiene ocupacional aplicada a los procesos._x000a_Conocer sobre la gestión de seguridad y salud en el trabajo._x000a_Conocer los roles en la organización vinculados a la prevención de riesgos laborales._x000a_Conocer la importancia de la planificación de las inducciones._x000a_Conocer que es la conducta segura, bajo el enfoque de la SST_x000a_Conocer como abordar la resolución de problemas en tema vinculados a la SST._x000a_Conocer la metodología de identificación de los factores de riesgos._x000a_Conocer sobre las condiciones sanitarias y ambientales básicas en los lugares de trabajo._x000a_"/>
    <m/>
    <s v="Procesos productivos._x000a_Higiene ocupacional aplicada a losprocesos._x000a_Principales procesos y tareas asociados a la SST."/>
    <s v="Sala"/>
    <s v="Asistencia: 100%."/>
    <s v="N/A"/>
    <s v="Si"/>
    <s v="N/A"/>
    <s v="Módulo 1 del curso de 12 horas, no conducente a diploma hasta completar los 3 módulos"/>
    <x v="0"/>
    <s v="Seguridad industrial"/>
    <s v="Intersectorial"/>
    <s v="X"/>
    <s v="X"/>
    <m/>
    <m/>
    <s v="X"/>
    <s v="X"/>
    <s v="X"/>
    <s v="X"/>
    <s v="X"/>
    <s v="X"/>
    <s v="X"/>
    <s v="X"/>
    <s v="X"/>
    <s v="X"/>
    <s v="X"/>
    <s v="X"/>
    <s v="X"/>
    <s v="X"/>
    <s v="X"/>
    <s v="X"/>
    <s v="X"/>
    <s v="Masivo"/>
    <s v="X"/>
    <m/>
    <m/>
    <m/>
    <s v="X"/>
    <m/>
    <m/>
    <m/>
    <m/>
    <x v="0"/>
  </r>
  <r>
    <x v="268"/>
    <x v="1"/>
    <x v="1"/>
    <n v="4"/>
    <n v="16"/>
    <n v="30"/>
    <x v="3"/>
    <x v="11"/>
    <x v="3"/>
    <s v="Implementar las técnicas de gestión del monitor en seguridad y salud en el trabajo, de acuerdo al perfil establecido por Chile Valora para el nivel dos."/>
    <s v="Conocer los procesos productivos en los centros de trabajo._x000a_Conocer la higiene ocupacional aplicada a los procesos._x000a_Conocer sobre la gestión de seguridad y salud en el trabajo._x000a_Conocer los roles en la organización vinculados a la prevención de riesgos laborales._x000a_Conocer la importancia de la planificación de las inducciones._x000a_Conocer que es la conducta segura, bajo el enfoque de la SST_x000a_Conocer como abordar la resolución de problemas en tema vinculados a la SST._x000a_Conocer la metodología de identificación de los factores de riesgos._x000a_Conocer sobre las condiciones sanitarias y ambientales básicas en los lugares de trabajo._x000a_"/>
    <m/>
    <s v="Roles en la organización vinculados a la prevención de riesgos laborales._x000a_Planificación de las inducciones._x000a_Conducta segura, bajo el enfoque de la SST._x000a_Resolución de problemas en situaciones vinculadas a la SST."/>
    <s v="Sala"/>
    <s v="Asistencia: 100%."/>
    <s v="N/A"/>
    <s v="Si"/>
    <s v="N/A"/>
    <s v="Módulo 2 del curso de 12 horas, no conducente a diploma hasta completar los 3 módulos"/>
    <x v="0"/>
    <s v="Seguridad industrial"/>
    <s v="Intersectorial"/>
    <s v="X"/>
    <s v="X"/>
    <m/>
    <m/>
    <s v="X"/>
    <s v="X"/>
    <s v="X"/>
    <s v="X"/>
    <s v="X"/>
    <s v="X"/>
    <s v="X"/>
    <s v="X"/>
    <s v="X"/>
    <s v="X"/>
    <s v="X"/>
    <s v="X"/>
    <s v="X"/>
    <s v="X"/>
    <s v="X"/>
    <s v="X"/>
    <s v="X"/>
    <s v="Masivo"/>
    <s v="X"/>
    <m/>
    <m/>
    <m/>
    <s v="X"/>
    <m/>
    <m/>
    <m/>
    <m/>
    <x v="0"/>
  </r>
  <r>
    <x v="269"/>
    <x v="1"/>
    <x v="1"/>
    <n v="4"/>
    <n v="16"/>
    <n v="30"/>
    <x v="3"/>
    <x v="11"/>
    <x v="3"/>
    <s v="Implementar las técnicas de gestión del monitor en seguridad y salud en el trabajo, de acuerdo al perfil establecido por Chile Valora para el nivel dos."/>
    <s v="Conocer los procesos productivos en los centros de trabajo._x000a_Conocer la higiene ocupacional aplicada a los procesos._x000a_Conocer sobre la gestión de seguridad y salud en el trabajo._x000a_Conocer los roles en la organización vinculados a la prevención de riesgos laborales._x000a_Conocer la importancia de la planificación de las inducciones._x000a_Conocer que es la conducta segura, bajo el enfoque de la SST_x000a_Conocer como abordar la resolución de problemas en tema vinculados a la SST._x000a_Conocer la metodología de identificación de los factores de riesgos._x000a_Conocer sobre las condiciones sanitarias y ambientales básicas en los lugares de trabajo._x000a_"/>
    <m/>
    <s v="Identificación de los factores de riesgos._x000a_Condiciones sanitarias y ambientales básicas en los lugares de trabajo."/>
    <s v="Sala"/>
    <s v="Evaluación de aprendizaje &gt; 75%._x000a_Asistencia: 100%."/>
    <s v="Teórica"/>
    <s v="Si"/>
    <s v="Aprobación"/>
    <s v="Módulo 3 del curso de 12 horas, conducente a diploma al aprobar la evaluación final."/>
    <x v="0"/>
    <s v="Seguridad industrial"/>
    <s v="Intersectorial"/>
    <s v="X"/>
    <s v="X"/>
    <m/>
    <m/>
    <s v="X"/>
    <s v="X"/>
    <s v="X"/>
    <s v="X"/>
    <s v="X"/>
    <s v="X"/>
    <s v="X"/>
    <s v="X"/>
    <s v="X"/>
    <s v="X"/>
    <s v="X"/>
    <s v="X"/>
    <s v="X"/>
    <s v="X"/>
    <s v="X"/>
    <s v="X"/>
    <s v="X"/>
    <s v="Masivo"/>
    <s v="X"/>
    <m/>
    <m/>
    <m/>
    <s v="X"/>
    <m/>
    <m/>
    <m/>
    <m/>
    <x v="0"/>
  </r>
  <r>
    <x v="270"/>
    <x v="2"/>
    <x v="1"/>
    <n v="12"/>
    <n v="16"/>
    <n v="30"/>
    <x v="3"/>
    <x v="11"/>
    <x v="3"/>
    <s v="Implementar las técnicas de gestión del monitor en seguridad y salud en el trabajo, de acuerdo al perfil establecido por Chile Valora para el nivel dos."/>
    <s v="Conocer los procesos productivos en los centros de trabajo._x000a_Conocer la higiene ocupacional aplicada a los procesos._x000a_Conocer sobre la gestión de seguridad y salud en el trabajo._x000a_Conocer los roles en la organización vinculados a la prevención de riesgos laborales._x000a_Conocer la importancia de la planificación de las inducciones._x000a_Conocer que es la conducta segura, bajo el enfoque de la SST_x000a_Conocer como abordar la resolución de problemas en tema vinculados a la SST._x000a_Conocer la metodología de identificación de los factores de riesgos._x000a_Conocer sobre las condiciones sanitarias y ambientales básicas en los lugares de trabajo._x000a_"/>
    <m/>
    <s v="Procesos productivos._x000a_Higiene ocupacional aplicada a los procesos._x000a_Principales procesos y tareas asociados a la SST._x000a_Roles en la organización vinculados a la prevención de riesgos laborales._x000a_Planificación de las inducciones._x000a_Conducta segura, bajo el enfoque de la SST._x000a_Resolución de problemas en situaciones vinculadas a la SST._x000a_Identificación de los factores de riesgos._x000a_Condiciones sanitarias y ambientales básicas en los lugares de trabajo."/>
    <s v="Sala"/>
    <s v="Evaluación de aprendizaje &gt; 75%."/>
    <s v="Teórica"/>
    <s v="Si"/>
    <s v="Aprobación"/>
    <s v="La sala debe contar con data y sus respectivas conexiones"/>
    <x v="0"/>
    <s v="Seguridad industrial"/>
    <s v="Intersectorial"/>
    <s v="X"/>
    <s v="X"/>
    <m/>
    <m/>
    <s v="X"/>
    <s v="X"/>
    <s v="X"/>
    <s v="X"/>
    <s v="X"/>
    <s v="X"/>
    <s v="X"/>
    <s v="X"/>
    <s v="X"/>
    <s v="X"/>
    <s v="X"/>
    <s v="X"/>
    <s v="X"/>
    <s v="X"/>
    <s v="X"/>
    <s v="X"/>
    <s v="X"/>
    <s v="Masivo"/>
    <s v="X"/>
    <m/>
    <m/>
    <m/>
    <s v="X"/>
    <m/>
    <m/>
    <m/>
    <m/>
    <x v="0"/>
  </r>
  <r>
    <x v="267"/>
    <x v="1"/>
    <x v="0"/>
    <n v="4"/>
    <n v="10"/>
    <n v="30"/>
    <x v="3"/>
    <x v="11"/>
    <x v="3"/>
    <s v="Implementar las técnicas de gestión del monitor en seguridad y salud en el trabajo, de acuerdo al perfil establecido por Chile Valora para el nivel dos."/>
    <s v="Conocer los procesos productivos en los centros de trabajo._x000a_Conocer la higiene ocupacional aplicada a los procesos._x000a_Conocer sobre la gestión de seguridad y salud en el trabajo._x000a_Conocer los roles en la organización vinculados a la prevención de riesgos laborales._x000a_Conocer la importancia de la planificación de las inducciones._x000a_Conocer que es la conducta segura, bajo el enfoque de la SST_x000a_Conocer como abordar la resolución de problemas en tema vinculados a la SST._x000a_Conocer la metodología de identificación de los factores de riesgos._x000a_Conocer sobre las condiciones sanitarias y ambientales básicas en los lugares de trabajo._x000a_"/>
    <m/>
    <s v="Procesos productivos._x000a_Higiene ocupacional aplicada a losprocesos._x000a_Principales procesos y tareas asociados a la SST."/>
    <s v="Virtual - Streaming"/>
    <s v="Asistencia: 100%."/>
    <s v="N/A"/>
    <s v="Si"/>
    <s v="N/A"/>
    <s v="Módulo 1 del curso de 12 horas, no conducente a diploma hasta completar los 3 módulos"/>
    <x v="0"/>
    <s v="Seguridad industrial"/>
    <s v="Intersectorial"/>
    <s v="X"/>
    <s v="X"/>
    <m/>
    <m/>
    <s v="X"/>
    <s v="X"/>
    <s v="X"/>
    <s v="X"/>
    <s v="X"/>
    <s v="X"/>
    <s v="X"/>
    <s v="X"/>
    <s v="X"/>
    <s v="X"/>
    <s v="X"/>
    <s v="X"/>
    <s v="X"/>
    <s v="X"/>
    <s v="X"/>
    <s v="X"/>
    <s v="X"/>
    <s v="Masivo"/>
    <s v="X"/>
    <m/>
    <m/>
    <m/>
    <s v="X"/>
    <m/>
    <m/>
    <m/>
    <m/>
    <x v="0"/>
  </r>
  <r>
    <x v="268"/>
    <x v="1"/>
    <x v="0"/>
    <n v="4"/>
    <n v="10"/>
    <n v="30"/>
    <x v="3"/>
    <x v="11"/>
    <x v="3"/>
    <s v="Implementar las técnicas de gestión del monitor en seguridad y salud en el trabajo, de acuerdo al perfil establecido por Chile Valora para el nivel dos."/>
    <s v="Conocer los procesos productivos en los centros de trabajo._x000a_Conocer la higiene ocupacional aplicada a los procesos._x000a_Conocer sobre la gestión de seguridad y salud en el trabajo._x000a_Conocer los roles en la organización vinculados a la prevención de riesgos laborales._x000a_Conocer la importancia de la planificación de las inducciones._x000a_Conocer que es la conducta segura, bajo el enfoque de la SST_x000a_Conocer como abordar la resolución de problemas en tema vinculados a la SST._x000a_Conocer la metodología de identificación de los factores de riesgos._x000a_Conocer sobre las condiciones sanitarias y ambientales básicas en los lugares de trabajo._x000a_"/>
    <m/>
    <s v="Roles en la organización vinculados a la prevención de riesgos laborales._x000a_Planificación de las inducciones._x000a_Conducta segura, bajo el enfoque de la SST._x000a_Resolución de problemas en situaciones vinculadas a la SST."/>
    <s v="Virtual - Streaming"/>
    <s v="Asistencia: 100%."/>
    <s v="N/A"/>
    <s v="Si"/>
    <s v="N/A"/>
    <s v="Módulo 2 del curso de 12 horas, no conducente a diploma hasta completar los 3 módulos"/>
    <x v="0"/>
    <s v="Seguridad industrial"/>
    <s v="Intersectorial"/>
    <s v="X"/>
    <s v="X"/>
    <m/>
    <m/>
    <s v="X"/>
    <s v="X"/>
    <s v="X"/>
    <s v="X"/>
    <s v="X"/>
    <s v="X"/>
    <s v="X"/>
    <s v="X"/>
    <s v="X"/>
    <s v="X"/>
    <s v="X"/>
    <s v="X"/>
    <s v="X"/>
    <s v="X"/>
    <s v="X"/>
    <s v="X"/>
    <s v="X"/>
    <s v="Masivo"/>
    <s v="X"/>
    <m/>
    <m/>
    <m/>
    <s v="X"/>
    <m/>
    <m/>
    <m/>
    <m/>
    <x v="0"/>
  </r>
  <r>
    <x v="269"/>
    <x v="1"/>
    <x v="0"/>
    <n v="4"/>
    <n v="10"/>
    <n v="30"/>
    <x v="3"/>
    <x v="11"/>
    <x v="3"/>
    <s v="Implementar las técnicas de gestión del monitor en seguridad y salud en el trabajo, de acuerdo al perfil establecido por Chile Valora para el nivel dos."/>
    <s v="Conocer los procesos productivos en los centros de trabajo._x000a_Conocer la higiene ocupacional aplicada a los procesos._x000a_Conocer sobre la gestión de seguridad y salud en el trabajo._x000a_Conocer los roles en la organización vinculados a la prevención de riesgos laborales._x000a_Conocer la importancia de la planificación de las inducciones._x000a_Conocer que es la conducta segura, bajo el enfoque de la SST_x000a_Conocer como abordar la resolución de problemas en tema vinculados a la SST._x000a_Conocer la metodología de identificación de los factores de riesgos._x000a_Conocer sobre las condiciones sanitarias y ambientales básicas en los lugares de trabajo._x000a_"/>
    <s v="Identificación de los factores de riesgos._x000a_Condiciones sanitarias y ambientales básicas en los lugares de trabajo."/>
    <s v="Identificación de los factores de riesgos._x000a_Condiciones sanitarias y ambientales básicas en los lugares de trabajo."/>
    <s v="Virtual - Streaming"/>
    <s v="Evaluación de aprendizaje &gt; 75%._x000a_Asistencia: 100%."/>
    <s v="Teórica"/>
    <s v="Si"/>
    <s v="Aprobación"/>
    <s v="Módulo 3 del curso de 12 horas, conducente a diploma al aprobar la evaluación final."/>
    <x v="0"/>
    <s v="Seguridad industrial"/>
    <s v="Intersectorial"/>
    <s v="X"/>
    <s v="X"/>
    <m/>
    <m/>
    <s v="X"/>
    <s v="X"/>
    <s v="X"/>
    <s v="X"/>
    <s v="X"/>
    <s v="X"/>
    <s v="X"/>
    <s v="X"/>
    <s v="X"/>
    <s v="X"/>
    <s v="X"/>
    <s v="X"/>
    <s v="X"/>
    <s v="X"/>
    <s v="X"/>
    <s v="X"/>
    <s v="X"/>
    <s v="Masivo"/>
    <s v="X"/>
    <m/>
    <m/>
    <m/>
    <s v="X"/>
    <m/>
    <m/>
    <m/>
    <m/>
    <x v="0"/>
  </r>
  <r>
    <x v="270"/>
    <x v="2"/>
    <x v="0"/>
    <n v="12"/>
    <n v="16"/>
    <n v="30"/>
    <x v="3"/>
    <x v="11"/>
    <x v="3"/>
    <s v="Implementar las técnicas de gestión del monitor en seguridad y salud en el trabajo, de acuerdo al perfil establecido por Chile Valora para el nivel dos."/>
    <s v="Conocer los procesos productivos en los centros de trabajo._x000a_Conocer la higiene ocupacional aplicada a los procesos._x000a_Conocer sobre la gestión de seguridad y salud en el trabajo._x000a_Conocer los roles en la organización vinculados a la prevención de riesgos laborales._x000a_Conocer la importancia de la planificación de las inducciones._x000a_Conocer que es la conducta segura, bajo el enfoque de la SST_x000a_Conocer como abordar la resolución de problemas en tema vinculados a la SST._x000a_Conocer la metodología de identificación de los factores de riesgos._x000a_Conocer sobre las condiciones sanitarias y ambientales básicas en los lugares de trabajo._x000a_"/>
    <m/>
    <s v="Procesos productivos._x000a_Higiene ocupacional aplicada a los procesos._x000a_Principales procesos y tareas asociados a la SST._x000a_Roles en la organización vinculados a la prevención de riesgos laborales._x000a_Planificación de las inducciones._x000a_Conducta segura, bajo el enfoque de la SST._x000a_Resolución de problemas en situaciones vinculadas a la SST._x000a_Identificación de los factores de riesgos._x000a_Condiciones sanitarias y ambientales básicas en los lugares de trabajo."/>
    <s v="Virtual - Streaming"/>
    <s v="Evaluación de aprendizaje &gt; 75%._x000a_Asistencia: 100%."/>
    <s v="Teórica"/>
    <s v="Si"/>
    <s v="Aprobación"/>
    <m/>
    <x v="0"/>
    <s v="Seguridad industrial"/>
    <s v="Intersectorial"/>
    <s v="X"/>
    <s v="X"/>
    <m/>
    <m/>
    <s v="X"/>
    <s v="X"/>
    <s v="X"/>
    <s v="X"/>
    <s v="X"/>
    <s v="X"/>
    <s v="X"/>
    <s v="X"/>
    <s v="X"/>
    <s v="X"/>
    <s v="X"/>
    <s v="X"/>
    <s v="X"/>
    <s v="X"/>
    <s v="X"/>
    <s v="X"/>
    <s v="X"/>
    <s v="Masivo"/>
    <s v="X"/>
    <m/>
    <m/>
    <m/>
    <s v="X"/>
    <m/>
    <m/>
    <m/>
    <m/>
    <x v="0"/>
  </r>
  <r>
    <x v="271"/>
    <x v="1"/>
    <x v="1"/>
    <n v="4"/>
    <n v="16"/>
    <n v="30"/>
    <x v="3"/>
    <x v="11"/>
    <x v="3"/>
    <s v="Implementar las técnicas de gestión del monitor en seguridad y salud en el trabajo,de acuerdo al perfil establecido por Chile Valora para el nivel tres."/>
    <s v="Conocer los conceptos y organización de la SST._x000a_Conocer las principales normas de higiene y seguridad._x000a_Conocer  las características e importancia de las inducciones al personal del área de trabajo._x000a_Conocer las características de las técnicas de autocuidado aplicadas bajo el enfoque de la SST._x000a_Conocer el factor de riesgo laboral._x000a_Conocer el procedimiento de inspección del lugar de trabajo._x000a_Conocer la identificación de puntos críticos de control._x000a_Conocer los protocolos de orientación de los factores de riesgos laborales._x000a_"/>
    <m/>
    <s v="Conceptos y organización de la SST_x000a_Higiene ocupacional aplicada a los procesos._x000a_Principales normas de higiene y seguridad aplicadas en contexto"/>
    <s v="Sala"/>
    <s v="Asistencia: 100%."/>
    <s v="N/A"/>
    <s v="Si"/>
    <s v="Aprobación"/>
    <s v="Módulo 1 del curso de 12 horas, no conducente a diploma hasta completar los 3 módulos"/>
    <x v="0"/>
    <s v="Seguridad industrial"/>
    <s v="Intersectorial"/>
    <s v="X"/>
    <s v="X"/>
    <m/>
    <m/>
    <s v="X"/>
    <s v="X"/>
    <s v="X"/>
    <s v="X"/>
    <s v="X"/>
    <s v="X"/>
    <s v="X"/>
    <s v="X"/>
    <s v="X"/>
    <s v="X"/>
    <s v="X"/>
    <s v="X"/>
    <s v="X"/>
    <s v="X"/>
    <s v="X"/>
    <s v="X"/>
    <s v="X"/>
    <s v="Masivo"/>
    <s v="X"/>
    <m/>
    <m/>
    <m/>
    <s v="X"/>
    <m/>
    <m/>
    <m/>
    <m/>
    <x v="0"/>
  </r>
  <r>
    <x v="272"/>
    <x v="1"/>
    <x v="1"/>
    <n v="4"/>
    <n v="16"/>
    <n v="30"/>
    <x v="3"/>
    <x v="11"/>
    <x v="3"/>
    <s v="Implementar las técnicas de gestión del monitor en seguridad y salud en el trabajo,de acuerdo al perfil establecido por Chile Valora para el nivel tres."/>
    <s v="Conocer los conceptos y organización de la SST._x000a_Conocer las principales normas de higiene y seguridad._x000a_Conocer  las características e importancia de las inducciones al personal del área de trabajo._x000a_Conocer las características de las técnicas de autocuidado aplicadas bajo el enfoque de la SST._x000a_Conocer el factor de riesgo laboral._x000a_Conocer el procedimiento de inspección del lugar de trabajo._x000a_Conocer la identificación de puntos críticos de control._x000a_Conocer los protocolos de orientación de los factores de riesgos laborales._x000a_"/>
    <m/>
    <s v="Importancia de las inducciones al personal del área de trabajo_x000a_Técnicas de autocuidado aplicadas bajo el enfoque de la SST_x000a_Factor de riesgo laboral"/>
    <s v="Sala"/>
    <s v="Asistencia: 100%."/>
    <s v="N/A"/>
    <s v="Si"/>
    <s v="Aprobación"/>
    <s v="Módulo 2 del curso de 12 horas, no conducente a diploma hasta completar los 3 módulos"/>
    <x v="0"/>
    <s v="Seguridad industrial"/>
    <s v="Intersectorial"/>
    <s v="X"/>
    <s v="X"/>
    <m/>
    <m/>
    <s v="X"/>
    <s v="X"/>
    <s v="X"/>
    <s v="X"/>
    <s v="X"/>
    <s v="X"/>
    <s v="X"/>
    <s v="X"/>
    <s v="X"/>
    <s v="X"/>
    <s v="X"/>
    <s v="X"/>
    <s v="X"/>
    <s v="X"/>
    <s v="X"/>
    <s v="X"/>
    <s v="X"/>
    <s v="Masivo"/>
    <s v="X"/>
    <m/>
    <m/>
    <m/>
    <s v="X"/>
    <m/>
    <m/>
    <m/>
    <m/>
    <x v="0"/>
  </r>
  <r>
    <x v="273"/>
    <x v="1"/>
    <x v="1"/>
    <n v="4"/>
    <n v="16"/>
    <n v="30"/>
    <x v="3"/>
    <x v="11"/>
    <x v="3"/>
    <s v="Implementar las técnicas de gestión del monitor en seguridad y salud en el trabajo,de acuerdo al perfil establecido por Chile Valora para el nivel tres."/>
    <s v="Conocer los conceptos y organización de la SST._x000a_Conocer las principales normas de higiene y seguridad._x000a_Conocer  las características e importancia de las inducciones al personal del área de trabajo._x000a_Conocer las características de las técnicas de autocuidado aplicadas bajo el enfoque de la SST._x000a_Conocer el factor de riesgo laboral._x000a_Conocer el procedimiento de inspección del lugar de trabajo._x000a_Conocer la identificación de puntos críticos de control._x000a_Conocer los protocolos de orientación de los factores de riesgos laborales._x000a_"/>
    <m/>
    <s v="Identificación de los factores de riesgos_x000a_Procedimientos de inspección del lugar de trabajo._x000a_Protocolos de orientación de los factores de riesgos laborales"/>
    <s v="Sala"/>
    <s v="Evaluación de aprendizaje &gt; 75%."/>
    <s v="Teórica"/>
    <s v="Si"/>
    <s v="Aprobación"/>
    <s v="Módulo 3 del curso de 12 horas, conducente a diploma al aprobar la evaluación final."/>
    <x v="0"/>
    <s v="Seguridad industrial"/>
    <s v="Intersectorial"/>
    <s v="X"/>
    <s v="X"/>
    <m/>
    <m/>
    <s v="X"/>
    <s v="X"/>
    <s v="X"/>
    <s v="X"/>
    <s v="X"/>
    <s v="X"/>
    <s v="X"/>
    <s v="X"/>
    <s v="X"/>
    <s v="X"/>
    <s v="X"/>
    <s v="X"/>
    <s v="X"/>
    <s v="X"/>
    <s v="X"/>
    <s v="X"/>
    <s v="X"/>
    <s v="Masivo"/>
    <s v="X"/>
    <m/>
    <m/>
    <m/>
    <s v="X"/>
    <m/>
    <m/>
    <m/>
    <m/>
    <x v="0"/>
  </r>
  <r>
    <x v="274"/>
    <x v="2"/>
    <x v="1"/>
    <n v="12"/>
    <n v="16"/>
    <n v="30"/>
    <x v="3"/>
    <x v="11"/>
    <x v="3"/>
    <s v="Implementar las técnicas de gestión del monitor en seguridad y salud en el trabajo,de acuerdo al perfil establecido por Chile Valora para el nivel tres."/>
    <s v="Conocer los conceptos y organización de la SST._x000a_Conocer las principales normas de higiene y seguridad._x000a_Conocer  las características e importancia de las inducciones al personal del área de trabajo._x000a_Conocer las características de las técnicas de autocuidado aplicadas bajo el enfoque de la SST._x000a_Conocer el factor de riesgo laboral._x000a_Conocer el procedimiento de inspección del lugar de trabajo._x000a_Conocer la identificación de puntos críticos de control._x000a_Conocer los protocolos de orientación de los factores de riesgos laborales._x000a_"/>
    <m/>
    <s v="Conceptos y organización de la SST_x000a_Higiene ocupacional aplicada a los procesos._x000a_Principales normas de higiene y seguridad aplicadas en contexto_x000a_Gestión de seguridad y salud en el trabajo._x000a_Importancia de las inducciones al personal del área de trabajo_x000a_Técnicas de autocuidado aplicadas bajo el enfoque de la SST_x000a_Factor de riesgo laboral_x000a_Identificación de los factores de riesgos_x000a_Procedimientos de inspección del lugar de trabajo._x000a_Protocolos de orientación de los factores de riesgos laborales"/>
    <s v="Sala"/>
    <s v="Evaluación de aprendizaje &gt; 75%."/>
    <s v="Teórica"/>
    <s v="Si"/>
    <s v="Aprobación"/>
    <s v="La sala debe contar con data y sus respectivas conexiones"/>
    <x v="0"/>
    <s v="Seguridad industrial"/>
    <s v="Intersectorial"/>
    <s v="X"/>
    <s v="X"/>
    <m/>
    <m/>
    <s v="X"/>
    <s v="X"/>
    <s v="X"/>
    <s v="X"/>
    <s v="X"/>
    <s v="X"/>
    <s v="X"/>
    <s v="X"/>
    <s v="X"/>
    <s v="X"/>
    <s v="X"/>
    <s v="X"/>
    <s v="X"/>
    <s v="X"/>
    <s v="X"/>
    <s v="X"/>
    <s v="X"/>
    <s v="Masivo"/>
    <s v="X"/>
    <m/>
    <m/>
    <m/>
    <s v="X"/>
    <m/>
    <m/>
    <m/>
    <m/>
    <x v="0"/>
  </r>
  <r>
    <x v="271"/>
    <x v="1"/>
    <x v="0"/>
    <n v="4"/>
    <n v="10"/>
    <n v="30"/>
    <x v="3"/>
    <x v="11"/>
    <x v="3"/>
    <s v="Implementar las técnicas de gestión del monitor en seguridad y salud en el trabajo,de acuerdo al perfil establecido por Chile Valora para el nivel tres."/>
    <s v="Conocer los conceptos y organización de la SST._x000a_Conocer las principales normas de higiene y seguridad._x000a_Conocer  las características e importancia de las inducciones al personal del área de trabajo._x000a_Conocer las características de las técnicas de autocuidado aplicadas bajo el enfoque de la SST._x000a_Conocer el factor de riesgo laboral._x000a_Conocer el procedimiento de inspección del lugar de trabajo._x000a_Conocer la identificación de puntos críticos de control._x000a_Conocer los protocolos de orientación de los factores de riesgos laborales._x000a_"/>
    <m/>
    <s v="Conceptos y organización de la SST_x000a_Higiene ocupacional aplicada a los procesos._x000a_Principales normas de higiene y seguridad aplicadas en contexto"/>
    <s v="Virtual - Streaming"/>
    <s v="Asistencia: 100%."/>
    <s v="N/A"/>
    <s v="Si"/>
    <s v="Aprobación"/>
    <s v="Módulo 1 del curso de 12 horas, no conducente a diploma hasta completar los 3 módulos"/>
    <x v="0"/>
    <s v="Seguridad industrial"/>
    <s v="Intersectorial"/>
    <s v="X"/>
    <s v="X"/>
    <m/>
    <m/>
    <s v="X"/>
    <s v="X"/>
    <s v="X"/>
    <s v="X"/>
    <s v="X"/>
    <s v="X"/>
    <s v="X"/>
    <s v="X"/>
    <s v="X"/>
    <s v="X"/>
    <s v="X"/>
    <s v="X"/>
    <s v="X"/>
    <s v="X"/>
    <s v="X"/>
    <s v="X"/>
    <s v="X"/>
    <s v="Masivo"/>
    <s v="X"/>
    <m/>
    <m/>
    <m/>
    <s v="X"/>
    <m/>
    <m/>
    <m/>
    <m/>
    <x v="0"/>
  </r>
  <r>
    <x v="272"/>
    <x v="1"/>
    <x v="0"/>
    <n v="4"/>
    <n v="10"/>
    <n v="30"/>
    <x v="3"/>
    <x v="11"/>
    <x v="3"/>
    <s v="Implementar las técnicas de gestión del monitor en seguridad y salud en el trabajo,de acuerdo al perfil establecido por Chile Valora para el nivel tres."/>
    <s v="Conocer los conceptos y organización de la SST._x000a_Conocer las principales normas de higiene y seguridad._x000a_Conocer  las características e importancia de las inducciones al personal del área de trabajo._x000a_Conocer las características de las técnicas de autocuidado aplicadas bajo el enfoque de la SST._x000a_Conocer el factor de riesgo laboral._x000a_Conocer el procedimiento de inspección del lugar de trabajo._x000a_Conocer la identificación de puntos críticos de control._x000a_Conocer los protocolos de orientación de los factores de riesgos laborales._x000a_"/>
    <m/>
    <s v="Importancia de las inducciones al personal del área de trabajo_x000a_Técnicas de autocuidado aplicadas bajo el enfoque de la SST_x000a_Factor de riesgo laboral"/>
    <s v="Virtual - Streaming"/>
    <s v="Asistencia: 100%."/>
    <s v="N/A"/>
    <s v="Si"/>
    <s v="Aprobación"/>
    <s v="Módulo 2 del curso de 12 horas, no conducente a diploma hasta completar los 3 módulos"/>
    <x v="0"/>
    <s v="Seguridad industrial"/>
    <s v="Intersectorial"/>
    <s v="X"/>
    <s v="X"/>
    <m/>
    <m/>
    <s v="X"/>
    <s v="X"/>
    <s v="X"/>
    <s v="X"/>
    <s v="X"/>
    <s v="X"/>
    <s v="X"/>
    <s v="X"/>
    <s v="X"/>
    <s v="X"/>
    <s v="X"/>
    <s v="X"/>
    <s v="X"/>
    <s v="X"/>
    <s v="X"/>
    <s v="X"/>
    <s v="X"/>
    <s v="Masivo"/>
    <s v="X"/>
    <m/>
    <m/>
    <m/>
    <s v="X"/>
    <m/>
    <m/>
    <m/>
    <m/>
    <x v="0"/>
  </r>
  <r>
    <x v="273"/>
    <x v="1"/>
    <x v="0"/>
    <n v="4"/>
    <n v="10"/>
    <n v="30"/>
    <x v="3"/>
    <x v="11"/>
    <x v="3"/>
    <s v="Implementar las técnicas de gestión del monitor en seguridad y salud en el trabajo,de acuerdo al perfil establecido por Chile Valora para el nivel tres."/>
    <s v="Conocer los conceptos y organización de la SST._x000a_Conocer las principales normas de higiene y seguridad._x000a_Conocer  las características e importancia de las inducciones al personal del área de trabajo._x000a_Conocer las características de las técnicas de autocuidado aplicadas bajo el enfoque de la SST._x000a_Conocer el factor de riesgo laboral._x000a_Conocer el procedimiento de inspección del lugar de trabajo._x000a_Conocer la identificación de puntos críticos de control._x000a_Conocer los protocolos de orientación de los factores de riesgos laborales._x000a_"/>
    <m/>
    <s v="Identificación de los factores de riesgos_x000a_Procedimientos de inspección del lugar de trabajo._x000a_Protocolos de orientación de los factores de riesgos laborales"/>
    <s v="Virtual - Streaming"/>
    <s v="Evaluación de aprendizaje &gt; 75%._x000a_Asistencia: 100%."/>
    <s v="Teórica"/>
    <s v="Si"/>
    <s v="Aprobación"/>
    <s v="Módulo 3 del curso de 12 horas, conducente a diploma al aprobar la evaluación final."/>
    <x v="0"/>
    <s v="Seguridad industrial"/>
    <s v="Intersectorial"/>
    <s v="X"/>
    <s v="X"/>
    <m/>
    <m/>
    <s v="X"/>
    <s v="X"/>
    <s v="X"/>
    <s v="X"/>
    <s v="X"/>
    <s v="X"/>
    <s v="X"/>
    <s v="X"/>
    <s v="X"/>
    <s v="X"/>
    <s v="X"/>
    <s v="X"/>
    <s v="X"/>
    <s v="X"/>
    <s v="X"/>
    <s v="X"/>
    <s v="X"/>
    <s v="Masivo"/>
    <s v="X"/>
    <m/>
    <m/>
    <m/>
    <s v="X"/>
    <m/>
    <m/>
    <m/>
    <m/>
    <x v="0"/>
  </r>
  <r>
    <x v="274"/>
    <x v="2"/>
    <x v="0"/>
    <n v="12"/>
    <n v="16"/>
    <n v="30"/>
    <x v="3"/>
    <x v="11"/>
    <x v="3"/>
    <s v="Implementar las técnicas de gestión del monitor en seguridad y salud en el trabajo,de acuerdo al perfil establecido por Chile Valora para el nivel tres."/>
    <s v="Conocer los conceptos y organización de la SST._x000a_Conocer las principales normas de higiene y seguridad._x000a_Conocer  las características e importancia de las inducciones al personal del área de trabajo._x000a_Conocer las características de las técnicas de autocuidado aplicadas bajo el enfoque de la SST._x000a_Conocer el factor de riesgo laboral._x000a_Conocer el procedimiento de inspección del lugar de trabajo._x000a_Conocer la identificación de puntos críticos de control._x000a_Conocer los protocolos de orientación de los factores de riesgos laborales._x000a_"/>
    <m/>
    <s v="Conceptos y organización de la SST_x000a_Higiene ocupacional aplicada a los procesos._x000a_Principales normas de higiene y seguridad aplicadas en contexto_x000a_Gestión de seguridad y salud en el trabajo._x000a_Importancia de las inducciones al personal del área de trabajo_x000a_Técnicas de autocuidado aplicadas bajo el enfoque de la SST_x000a_Factor de riesgo laboral_x000a_Identificación de los factores de riesgos_x000a_Procedimientos de inspección del lugar de trabajo._x000a_Protocolos de orientación de los factores de riesgos laborales"/>
    <s v="Virtual - Streaming"/>
    <s v="Evaluación de aprendizaje &gt; 75%._x000a_Asistencia: 100%."/>
    <s v="Teórica"/>
    <s v="Si"/>
    <s v="Aprobación"/>
    <m/>
    <x v="0"/>
    <s v="Seguridad industrial"/>
    <s v="Intersectorial"/>
    <s v="X"/>
    <s v="X"/>
    <m/>
    <m/>
    <s v="X"/>
    <s v="X"/>
    <s v="X"/>
    <s v="X"/>
    <s v="X"/>
    <s v="X"/>
    <s v="X"/>
    <s v="X"/>
    <s v="X"/>
    <s v="X"/>
    <s v="X"/>
    <s v="X"/>
    <s v="X"/>
    <s v="X"/>
    <s v="X"/>
    <s v="X"/>
    <s v="X"/>
    <s v="Masivo"/>
    <s v="X"/>
    <m/>
    <m/>
    <m/>
    <s v="X"/>
    <m/>
    <m/>
    <m/>
    <m/>
    <x v="0"/>
  </r>
  <r>
    <x v="247"/>
    <x v="1"/>
    <x v="2"/>
    <n v="2"/>
    <n v="1"/>
    <s v="Indefinido"/>
    <x v="1"/>
    <x v="39"/>
    <x v="0"/>
    <m/>
    <s v="Conocer los aspectos fundamentales del Protocolo de vigilancia de riesgos psicosociales"/>
    <m/>
    <s v="Antecedentes en Chile_x000a_¿Qué es el riesgo psicosocial?_x000a_Objetivo del protocolo, dimensiones medidas y acciones de difusión_x000a_Responsables de aplicación y sus funciones: Comité de Aplicación_x000a_Enfoque de gestión del riesgo_x000a_Ejecución de medidas y programa de vigilancia_x000a__x000a_"/>
    <s v="Virtual"/>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48"/>
    <x v="1"/>
    <x v="2"/>
    <n v="2"/>
    <n v="1"/>
    <s v="Indefinido"/>
    <x v="8"/>
    <x v="13"/>
    <x v="1"/>
    <s v="Aplicar metodología para identificar y evaluar los riesgos de desastres en centros de trabajo, logrando la preparación pertinente para prevenir y responder una determinada emergencia o desastre._x000a_"/>
    <s v="Conocer los conceptos relacionados con la gestión de riesgos de desastres._x000a_Conocer el marco legal vigente y las referencias técnicas para la gestión de riesgos de desastres._x000a_Conocer los pasos lógicos del proceso para identificar las amenazas y vulnerabilidades presentes en sus centros de trabajo, planificando e implementando medidas tendientes a reducir los riesgos de emergencias y desastres a que están expuestos los trabajadores"/>
    <m/>
    <s v="Marco conceptual_x000a_Marco normativo y técnico_x000a_Proceso de gestión de riesgos de emergencias_x000a_"/>
    <s v="Virtual"/>
    <s v="Evaluación de aprendizaje &gt; 75%._x000a_Asistencia: 100%."/>
    <s v="Teórica"/>
    <s v="Si"/>
    <s v="Aprobación"/>
    <m/>
    <x v="3"/>
    <s v="Emergencias"/>
    <s v="Intersectorial"/>
    <s v="X"/>
    <s v="X"/>
    <m/>
    <m/>
    <s v="X"/>
    <s v="X"/>
    <s v="X"/>
    <s v="X"/>
    <s v="X"/>
    <s v="X"/>
    <s v="X"/>
    <s v="X"/>
    <s v="X"/>
    <s v="X"/>
    <s v="X"/>
    <s v="X"/>
    <s v="X"/>
    <s v="X"/>
    <s v="X"/>
    <s v="X"/>
    <s v="X"/>
    <s v="Masivo"/>
    <s v="X"/>
    <s v="X"/>
    <s v="X"/>
    <s v="X"/>
    <s v="X"/>
    <s v="X"/>
    <s v="X"/>
    <m/>
    <m/>
    <x v="0"/>
  </r>
  <r>
    <x v="257"/>
    <x v="1"/>
    <x v="2"/>
    <n v="2"/>
    <n v="1"/>
    <s v="Indefinido"/>
    <x v="1"/>
    <x v="4"/>
    <x v="0"/>
    <s v="Identificar los peligros de las sustancias químicas presentes en los lugares de trabajo, considerando la aplicación de medidas de prudencia, manejo, almacenamiento y control, en base a una correcta interpretación de las etiquetas y hojas de datos de seguridad."/>
    <s v="Conocer la nueva reglamentación de clasificación y etiquetado de sustancias químicas y mezclas peligrosas, Decreto Supremo 57/2019 del MINSAL._x000a_Reconocer los peligros, símbolos, etiquetas y medidas preventivas, así como la información principal de la hoja de datos de seguridad, para manejar en forma segura sustancias químicas peligrosas."/>
    <m/>
    <s v="Visión general del Decreto Supremo N°57/2019 del MINSAL._x000a_Peligros considerados en DS N°57/2019._x000a_Elementos en una etiqueta de envases portátiles de sustancia química y mezcla peligrosa._x000a_Interpretación de información en la etiqueta: peligros, medidas de control, manipulación segura._x000a_Formato y contenidos de la Hoja de Datos de Seguridad (HDS)/ Principales secciones de la hoja de datos de seguridad (HDS)"/>
    <s v="Virtual"/>
    <s v="Evaluación de aprendizaje &gt; 75%._x000a_Asistencia: 100%."/>
    <s v="Teórica"/>
    <s v="Si"/>
    <s v="Aprobación"/>
    <m/>
    <x v="0"/>
    <s v="Higiene industrial"/>
    <s v="Transversal"/>
    <s v="X"/>
    <s v="X"/>
    <m/>
    <s v="X"/>
    <s v="X"/>
    <s v="X"/>
    <s v="X"/>
    <s v="X"/>
    <s v="X"/>
    <s v="X"/>
    <s v="X"/>
    <s v="X"/>
    <s v="X"/>
    <s v="X"/>
    <s v="X"/>
    <s v="X"/>
    <s v="X"/>
    <s v="X"/>
    <s v="X"/>
    <s v="X"/>
    <s v="X"/>
    <s v="Masivo"/>
    <s v="X"/>
    <m/>
    <m/>
    <m/>
    <m/>
    <m/>
    <m/>
    <m/>
    <m/>
    <x v="1"/>
  </r>
  <r>
    <x v="275"/>
    <x v="1"/>
    <x v="2"/>
    <n v="2"/>
    <n v="1"/>
    <s v="Indefinido"/>
    <x v="1"/>
    <x v="16"/>
    <x v="1"/>
    <s v="Aplicar las medidas preventivas para la prevención del contagio de la influenza aviar en los lugares de trabajo donde pueda estar presente."/>
    <s v="Conocer la información general sobre que es la gripe aviar._x000a_Conocer los síntomas asociados a la enfermedad._x000a_Conocer qué hacer para prevenir el contagio."/>
    <m/>
    <s v="¿Qué es la gripe aviar?_x000a_Sintomatología_x000a_Formas de contagio_x000a_Medidas preventivas_x000a_Elementos de protección personal_x000a_Normativa legal asociada"/>
    <s v="Virtual"/>
    <s v="Evaluación de aprendizaje &gt; 75%."/>
    <s v="Teórica"/>
    <s v="Si"/>
    <s v="Aprobación"/>
    <m/>
    <x v="0"/>
    <s v="Higiene industrial"/>
    <s v="Transversal"/>
    <s v="X"/>
    <s v="X"/>
    <m/>
    <m/>
    <s v="X"/>
    <s v="X"/>
    <s v="X"/>
    <s v="X"/>
    <s v="X"/>
    <s v="X"/>
    <s v="X"/>
    <s v="X"/>
    <s v="X"/>
    <s v="X"/>
    <s v="X"/>
    <s v="X"/>
    <s v="X"/>
    <s v="X"/>
    <s v="X"/>
    <s v="X"/>
    <s v="X"/>
    <s v="Masivo"/>
    <s v="X"/>
    <m/>
    <m/>
    <m/>
    <m/>
    <m/>
    <m/>
    <m/>
    <m/>
    <x v="1"/>
  </r>
  <r>
    <x v="276"/>
    <x v="0"/>
    <x v="1"/>
    <n v="1"/>
    <n v="1"/>
    <n v="30"/>
    <x v="1"/>
    <x v="16"/>
    <x v="0"/>
    <m/>
    <m/>
    <s v="Informar sobre la gripe aviar y las medidas para prevenir el contagio a las empresas que tienen trabajadores expuestos _x000a_"/>
    <s v="¿Qué es la gripe aviar?_x000a_Sintomatología_x000a_Formas de contagio_x000a_Medidas preventivas_x000a_Elementos de protección personal_x000a_Normativa legal asociada"/>
    <s v="Sala"/>
    <s v="Asistencia: 100%."/>
    <s v="N/A"/>
    <s v="No"/>
    <s v="Participación"/>
    <s v="Charla dictada por OTEC, considerar que consume cuota de presupuesto"/>
    <x v="0"/>
    <s v="Higiene industrial"/>
    <s v="Transversal"/>
    <s v="X"/>
    <s v="X"/>
    <m/>
    <m/>
    <s v="X"/>
    <s v="X"/>
    <s v="X"/>
    <s v="X"/>
    <s v="X"/>
    <s v="X"/>
    <s v="X"/>
    <s v="X"/>
    <s v="X"/>
    <s v="X"/>
    <s v="X"/>
    <s v="X"/>
    <s v="X"/>
    <s v="X"/>
    <s v="X"/>
    <s v="X"/>
    <s v="X"/>
    <s v="Masivo"/>
    <s v="X"/>
    <m/>
    <m/>
    <m/>
    <m/>
    <m/>
    <m/>
    <m/>
    <m/>
    <x v="1"/>
  </r>
  <r>
    <x v="276"/>
    <x v="0"/>
    <x v="0"/>
    <n v="1"/>
    <n v="10"/>
    <n v="500"/>
    <x v="1"/>
    <x v="16"/>
    <x v="0"/>
    <m/>
    <m/>
    <s v="Informar sobre la gripe aviar y las medidas para prevenir el contagio a las empresas que tienen trabajadores expuestos _x000a_"/>
    <s v="¿Qué es la gripe aviar?_x000a_Sintomatología_x000a_Formas de contagio_x000a_Medidas preventivas_x000a_Elementos de protección personal_x000a_Normativa legal asociada"/>
    <s v="Virtual - Streaming"/>
    <s v="Asistencia: 100%."/>
    <s v="N/A"/>
    <s v="No"/>
    <s v="Participación"/>
    <s v="Charla dictada por OTEC, considerar que consume cuota de presupuesto"/>
    <x v="0"/>
    <s v="Higiene industrial"/>
    <s v="Intersectorial"/>
    <s v="X"/>
    <s v="X"/>
    <m/>
    <m/>
    <m/>
    <m/>
    <s v="X"/>
    <m/>
    <s v="X"/>
    <m/>
    <m/>
    <s v="X"/>
    <m/>
    <s v="X"/>
    <s v="X"/>
    <s v="X"/>
    <s v="X"/>
    <m/>
    <m/>
    <s v="X"/>
    <m/>
    <s v="Masivo"/>
    <s v="X"/>
    <m/>
    <m/>
    <m/>
    <m/>
    <m/>
    <m/>
    <m/>
    <m/>
    <x v="0"/>
  </r>
  <r>
    <x v="277"/>
    <x v="2"/>
    <x v="1"/>
    <n v="37"/>
    <n v="16"/>
    <n v="30"/>
    <x v="18"/>
    <x v="13"/>
    <x v="1"/>
    <s v="Conocer aspectos de la ley de accidentes del trabajo y enfermedades profesionales, gestión del riesgo, aspectos de emergencias, ergonomía e higiene ocupacional en el sector"/>
    <s v="Conocer aspectos fundamentales de seguridad y salud en el trabajo en el sector salud"/>
    <m/>
    <s v="Elementos esenciales de la ley N°16.744_x000a_Gestión del riesgo de desastres en centros de trabajo_x000a_Respuesta a situaciones de emergencias para encargados de evacuación_x000a_Comunicación efectiva para una correcta gestión preventiva_x000a_Identificación de peligros y evaluación de riesgos en el trabajo _x000a_Riesgos biológicos en contexto clínico_x000a_Monitor de ejercicios comensatorios_x000a_Dermatitis ocupacional en el sector salud_x000a_Manejo de residuos especiales en establecimientos de atención de salud"/>
    <s v="Sala"/>
    <s v="Evaluación de aprendizaje &gt; 75%._x000a_Asistencia: 100%."/>
    <s v="Teórica"/>
    <s v="No"/>
    <s v="Aprobación"/>
    <s v="Programa debe coordinarse con capacitaciones previa solicitud en sistema"/>
    <x v="0"/>
    <s v="Gestión del riesgo"/>
    <s v="Intersectorial"/>
    <m/>
    <m/>
    <m/>
    <m/>
    <m/>
    <m/>
    <m/>
    <m/>
    <m/>
    <m/>
    <s v="X"/>
    <m/>
    <m/>
    <m/>
    <m/>
    <m/>
    <m/>
    <m/>
    <m/>
    <s v="X"/>
    <m/>
    <s v="Masivo"/>
    <s v="X"/>
    <s v="X"/>
    <s v="X"/>
    <s v="X"/>
    <s v="X"/>
    <s v="X"/>
    <s v="X"/>
    <m/>
    <m/>
    <x v="0"/>
  </r>
  <r>
    <x v="277"/>
    <x v="2"/>
    <x v="1"/>
    <n v="53"/>
    <n v="16"/>
    <n v="30"/>
    <x v="18"/>
    <x v="13"/>
    <x v="1"/>
    <s v="Conocer aspectos de la ley de accidentes del trabajo y enfermedades profesionales, gestión del riesgo, aspectos de emergencias, ergonomía e higiene ocupacional en el sector"/>
    <s v="Conocer aspectos fundamentales de seguridad y salud en el trabajo en el sector salud"/>
    <m/>
    <s v="Elementos esenciales de la ley N°16.744_x000a_Gestión del riesgo de desastres en centros de trabajo_x000a_Respuesta a situaciones de emergencias para encargados de evacuación_x000a_Comunicación efectiva para una correcta gestión preventiva_x000a_Identificación de peligros y evaluación de riesgos en el trabajo _x000a_Riesgos biológicos en contexto clínico_x000a_Monitor de ejercicios comensatorios_x000a_Dermatitis ocupacional en el sector salud_x000a_Manejo de residuos especiales en establecimientos de atención de salud_x000a_Técnicas de movilización y traslado de pacientes"/>
    <s v="Sala"/>
    <s v="Evaluación de aprendizaje &gt; 75%._x000a_Asistencia: 100%."/>
    <s v="Teórica"/>
    <s v="No"/>
    <s v="Aprobación"/>
    <s v="Programa debe coordinarse con capacitaciones previa solicitud en sistema"/>
    <x v="0"/>
    <s v="Gestión del riesgo"/>
    <s v="Intersectorial"/>
    <m/>
    <m/>
    <m/>
    <m/>
    <m/>
    <m/>
    <m/>
    <m/>
    <m/>
    <m/>
    <s v="X"/>
    <m/>
    <m/>
    <m/>
    <m/>
    <m/>
    <m/>
    <m/>
    <m/>
    <s v="X"/>
    <m/>
    <s v="Masivo"/>
    <s v="X"/>
    <s v="X"/>
    <s v="X"/>
    <s v="X"/>
    <s v="X"/>
    <s v="X"/>
    <s v="X"/>
    <m/>
    <m/>
    <x v="0"/>
  </r>
  <r>
    <x v="277"/>
    <x v="2"/>
    <x v="2"/>
    <n v="23"/>
    <n v="1"/>
    <s v="Indefinido"/>
    <x v="18"/>
    <x v="13"/>
    <x v="1"/>
    <s v="Conocer aspectos de la ley de accidentes del trabajo y enfermedades profesionales, gestión del riesgo, aspectos de emergencias, ergonomía e higiene ocupacional en el sector"/>
    <s v="Conocer aspectos fundamentales de seguridad y salud en el trabajo en el sector salud"/>
    <m/>
    <s v="Elementos esenciales de la ley N°16.744_x000a_Gestión del riesgo de desastres en centros de trabajo_x000a_Respuesta a situaciones de emergencias para encargados de evacuación_x000a_Comunicándonos_x000a_Identificación de peligros y evaluación de riesgos en el trabajo _x000a_Riesgos biológicos en contexto clínico_x000a_Monitor de ejercicios compensatorios_x000a_Dermatitis ocupacional en el sector salud_x000a_Manejo de residuos especiales en establecimientos de atención de salud_x000a_El sector salud y la mirada ACHS de seguridad y salud en el trabajo_x000a_Prácticas seguras en manejo manual de pacientes"/>
    <s v="Virtual"/>
    <s v="Evaluación de aprendizaje &gt; 75%."/>
    <s v="Teórica"/>
    <s v="No"/>
    <s v="Aprobación"/>
    <s v="El programa puede realizarse en 180 días como máximo (6 meses) Las solicitudes de programas de más de 45 días de ejecución, deben ser solicitados por Salesforce.Para poder aprobar el programa, en cada uno de sus niveles, se debe haber asistido y aprobado los niveles en su totalidad."/>
    <x v="0"/>
    <s v="Gestión del riesgo"/>
    <s v="Intersectorial"/>
    <m/>
    <m/>
    <m/>
    <m/>
    <m/>
    <m/>
    <m/>
    <m/>
    <m/>
    <m/>
    <s v="X"/>
    <m/>
    <m/>
    <m/>
    <m/>
    <m/>
    <m/>
    <m/>
    <m/>
    <s v="X"/>
    <m/>
    <s v="Masivo"/>
    <s v="X"/>
    <s v="X"/>
    <s v="X"/>
    <s v="X"/>
    <s v="X"/>
    <s v="X"/>
    <s v="X"/>
    <m/>
    <m/>
    <x v="0"/>
  </r>
  <r>
    <x v="278"/>
    <x v="2"/>
    <x v="1"/>
    <n v="28"/>
    <n v="16"/>
    <n v="30"/>
    <x v="18"/>
    <x v="13"/>
    <x v="1"/>
    <s v="Conocer aspectos de la ley de accidentes del trabajo y enfermedades profesionales, gestión del riesgo, aspectos de emergencias, ergonomía e higiene ocupacional en el sector"/>
    <s v="Conocer aspectos fundamentales de seguridad y salud en el trabajo en el sector salud"/>
    <m/>
    <s v="Manejo manual de cargas _x000a_Gestión del riesgo de desastres en centros de trabajo_x000a_Uso de extintor (VR)_x000a_Prácticas seguras de higiene y manipulación de alimentos_x000a_Riesgos biológicos en contexto clínico_x000a_Protocolo de vigilancia ambiental de citostáticos_x000a_Manejo de sustancias químicas peligrosas_x000a_Manejo de residuos especiales en establecimientos de atención de salud"/>
    <s v="Sala"/>
    <s v="Evaluación de aprendizaje &gt; 75%."/>
    <s v="Teórica"/>
    <s v="No"/>
    <s v="Aprobación"/>
    <s v="Programa debe coordinarse con capacitaciones previa solicitud en sistema"/>
    <x v="0"/>
    <s v="Gestión del riesgo"/>
    <s v="Intersectorial"/>
    <m/>
    <m/>
    <m/>
    <m/>
    <m/>
    <m/>
    <m/>
    <m/>
    <m/>
    <m/>
    <s v="X"/>
    <m/>
    <m/>
    <m/>
    <m/>
    <m/>
    <m/>
    <m/>
    <m/>
    <s v="X"/>
    <m/>
    <s v="Masivo"/>
    <s v="X"/>
    <s v="X"/>
    <s v="X"/>
    <s v="X"/>
    <s v="X"/>
    <s v="X"/>
    <s v="X"/>
    <m/>
    <m/>
    <x v="0"/>
  </r>
  <r>
    <x v="279"/>
    <x v="2"/>
    <x v="1"/>
    <n v="8"/>
    <n v="16"/>
    <n v="30"/>
    <x v="18"/>
    <x v="13"/>
    <x v="1"/>
    <s v="Conocer aspectos del sector educación para poder actuar correctamente ante situaciones de emergencia"/>
    <s v="Conocer aspectos fundamentales de seguridad y salud en el trabajo en el sector educación"/>
    <m/>
    <s v="Elementos esenciales de la ley N°16.744_x000a_Gestión del riesgo de desastres en centros de trabajo_x000a_Respuesta a situaciones de emergencias para encargados de evacuación_x000a_Primera respuesta frente a emergencias de salud"/>
    <s v="Sala"/>
    <s v="Evaluación de aprendizaje &gt; 75%._x000a_Asistencia: 100%."/>
    <s v="Teórica"/>
    <s v="No"/>
    <s v="Aprobación"/>
    <s v="Programa debe coordinarse con capacitaciones previa solicitud en sistema.Para poder aprobar el programa, en cada uno de sus niveles, se debe haber asistido y aprobado los niveles en su totalidad."/>
    <x v="0"/>
    <s v="Emergencias"/>
    <s v="Intersectorial"/>
    <m/>
    <m/>
    <m/>
    <m/>
    <m/>
    <s v="X"/>
    <m/>
    <m/>
    <m/>
    <m/>
    <s v="X"/>
    <m/>
    <m/>
    <m/>
    <m/>
    <m/>
    <m/>
    <m/>
    <m/>
    <m/>
    <m/>
    <s v="Masivo"/>
    <s v="X"/>
    <s v="X"/>
    <s v="X"/>
    <s v="X"/>
    <s v="X"/>
    <s v="X"/>
    <s v="X"/>
    <m/>
    <m/>
    <x v="0"/>
  </r>
  <r>
    <x v="280"/>
    <x v="2"/>
    <x v="1"/>
    <n v="23"/>
    <n v="16"/>
    <n v="30"/>
    <x v="18"/>
    <x v="13"/>
    <x v="1"/>
    <s v="Conocer aspectos del sector educación para poder gestionar aspectos de higiene ocupacional en el sector"/>
    <s v="Conocer aspectos fundamentales de seguridad y salud en el trabajo en el sector educación"/>
    <m/>
    <s v="Comunicación efectiva para una correcta gestión preventiva_x000a_Prevención de trastornos musculoesqueléticos en salas cunas y jardines infantiles_x000a_Liderazgo en gestión de riesgos psicosociales en unidades educativas_x000a_Prevención de daño a la voz por uso profesional_x000a_Manejo de situaciones agresivas en contexto educacional_x000a_Monitor de ejercicios compensatorios"/>
    <s v="Sala"/>
    <s v="Evaluación de aprendizaje &gt; 75%._x000a_Asistencia: 100%."/>
    <s v="Teórica"/>
    <s v="No"/>
    <s v="Aprobación"/>
    <s v="Programa debe coordinarse con capacitaciones previa solicitud en sistema.Para poder aprobar el programa, en cada uno de sus niveles, se debe haber asistido y aprobado los niveles en su totalidad."/>
    <x v="0"/>
    <s v="Gestión del riesgo"/>
    <s v="Intersectorial"/>
    <m/>
    <m/>
    <m/>
    <m/>
    <m/>
    <s v="X"/>
    <m/>
    <m/>
    <m/>
    <m/>
    <s v="X"/>
    <m/>
    <m/>
    <m/>
    <m/>
    <m/>
    <m/>
    <m/>
    <m/>
    <m/>
    <m/>
    <s v="Masivo"/>
    <s v="X"/>
    <s v="X"/>
    <s v="X"/>
    <s v="X"/>
    <s v="X"/>
    <s v="X"/>
    <s v="X"/>
    <m/>
    <m/>
    <x v="0"/>
  </r>
  <r>
    <x v="279"/>
    <x v="2"/>
    <x v="2"/>
    <n v="8"/>
    <n v="1"/>
    <s v="Indefinido"/>
    <x v="18"/>
    <x v="13"/>
    <x v="1"/>
    <s v="Conocer aspectos del sector educación para poder actuar correctamente ante situaciones de emergencia"/>
    <s v="Conocer aspectos fundamentales de seguridad y salud en el trabajo en el sector educación"/>
    <m/>
    <s v="Elementos esenciales de la ley N°16.744_x000a_Gestión del riesgo de desastres en centros de trabajo_x000a_Respuesta a situaciones de emergencias para encargados de evacuación_x000a_Primera respuesta frente a emergencias de salud"/>
    <s v="Virtual"/>
    <s v="Evaluación de aprendizaje &gt; 75%."/>
    <s v="Teórica"/>
    <s v="No"/>
    <s v="Aprobación"/>
    <s v="El programa puede realizarse entre 240 días como máximo (8 meses) Las solicitudes de programas de más de 45 días de ejecución, deben ser solicitados por Salesforce. Para poder aprobar el programa, en cada uno de sus niveles, se debe haber asistido y aprobado los niveles en su totalidad."/>
    <x v="0"/>
    <s v="Emergencias"/>
    <s v="Intersectorial"/>
    <m/>
    <m/>
    <m/>
    <m/>
    <m/>
    <s v="X"/>
    <m/>
    <m/>
    <m/>
    <m/>
    <s v="X"/>
    <m/>
    <m/>
    <m/>
    <m/>
    <m/>
    <m/>
    <m/>
    <m/>
    <m/>
    <m/>
    <s v="Masivo"/>
    <s v="X"/>
    <s v="X"/>
    <s v="X"/>
    <s v="X"/>
    <s v="X"/>
    <s v="X"/>
    <s v="X"/>
    <m/>
    <m/>
    <x v="0"/>
  </r>
  <r>
    <x v="280"/>
    <x v="2"/>
    <x v="2"/>
    <n v="8"/>
    <n v="1"/>
    <s v="Indefinido"/>
    <x v="18"/>
    <x v="13"/>
    <x v="1"/>
    <s v="Conocer aspectos del sector educación para poder gestionar aspectos de higiene ocupacional en el sector"/>
    <s v="Conocer aspectos fundamentales de seguridad y salud en el trabajo en el sector educación"/>
    <m/>
    <s v="Comunicación efectiva para una correcta gestión preventiva_x000a_Plan integral de seguridad escolar (PISE)_x000a_Prevención de daño a la voz por uso profesional_x000a_Manejo de situaciones agresivas en contexto educacional"/>
    <s v="Virtual"/>
    <s v="Evaluación de aprendizaje &gt; 75%."/>
    <s v="Teórica"/>
    <s v="No"/>
    <s v="Aprobación"/>
    <s v="El programa puede realizarse entre 240 días como máximo (8 meses) Las solicitudes de programas de más de 45 días de ejecución, deben ser solicitados por Salesforce. Para poder aprobar el programa, en cada uno de sus niveles, se debe haber asistido y aprobado los niveles en su totalidad."/>
    <x v="0"/>
    <s v="Gestión del riesgo"/>
    <s v="Intersectorial"/>
    <m/>
    <m/>
    <m/>
    <m/>
    <m/>
    <s v="X"/>
    <m/>
    <m/>
    <m/>
    <m/>
    <s v="X"/>
    <m/>
    <m/>
    <m/>
    <m/>
    <m/>
    <m/>
    <m/>
    <m/>
    <m/>
    <m/>
    <s v="Masivo"/>
    <s v="X"/>
    <s v="X"/>
    <s v="X"/>
    <s v="X"/>
    <s v="X"/>
    <s v="X"/>
    <s v="X"/>
    <m/>
    <m/>
    <x v="0"/>
  </r>
  <r>
    <x v="281"/>
    <x v="2"/>
    <x v="2"/>
    <n v="12"/>
    <n v="1"/>
    <s v="Indefinido"/>
    <x v="18"/>
    <x v="13"/>
    <x v="1"/>
    <s v="Conocer aspectos del sector educación para poder gestionar aspectos de higiene ocupacional en el sector"/>
    <s v="Conocer aspectos fundamentales de seguridad y salud en el trabajo en el sector educación"/>
    <m/>
    <s v="Prevención de trastornos musculoesqueléticos en salas cunas y jardines infantiles_x000a_Liderazgo en gestión de riesgos psicosociales en unidades educativas_x000a_Monitor de ejercicios compensatorios_x000a_El sector de la educación superior, una visión desde la gestión de SST"/>
    <s v="Virtual"/>
    <s v="Evaluación de aprendizaje &gt; 75%."/>
    <s v="Teórica"/>
    <s v="No"/>
    <s v="Aprobación"/>
    <s v="El programa puede realizarse entre 240 días como máximo (8 meses) Las solicitudes de programas de más de 45 días de ejecución, deben ser solicitados por Salesforce. Para poder aprobar el programa, en cada uno de sus niveles, se debe haber asistido y aprobado los niveles en su totalidad."/>
    <x v="0"/>
    <s v="Gestión del riesgo"/>
    <s v="Intersectorial"/>
    <m/>
    <m/>
    <m/>
    <m/>
    <m/>
    <s v="X"/>
    <m/>
    <m/>
    <m/>
    <m/>
    <s v="X"/>
    <m/>
    <m/>
    <m/>
    <m/>
    <m/>
    <m/>
    <m/>
    <m/>
    <m/>
    <m/>
    <s v="Masivo"/>
    <s v="X"/>
    <s v="X"/>
    <s v="X"/>
    <s v="X"/>
    <s v="X"/>
    <s v="X"/>
    <s v="X"/>
    <m/>
    <m/>
    <x v="0"/>
  </r>
  <r>
    <x v="282"/>
    <x v="2"/>
    <x v="2"/>
    <n v="12"/>
    <n v="1"/>
    <s v="Indefinido"/>
    <x v="18"/>
    <x v="13"/>
    <x v="1"/>
    <s v="Conocer aspectos del sector educación para poder gestionar aspectos de higiene ocupacional en el sector"/>
    <s v="Conocer aspectos fundamentales de seguridad y salud en el trabajo en el sector educación"/>
    <m/>
    <s v="Prevención de trastornos musculoesqueléticos en salas cunas y jardines infantiles_x000a_Liderazgo en gestión de riesgos psicosociales en unidades educativas_x000a_Monitor de ejercicios compensatorios_x000a_El sector de la educación parvularia, una visión desde la gestión de SST"/>
    <s v="Virtual"/>
    <s v="Evaluación de aprendizaje &gt; 75%."/>
    <s v="Teórica"/>
    <s v="No"/>
    <s v="Aprobación"/>
    <s v="El programa puede realizarse entre 240 días como máximo (8 meses) Las solicitudes de programas de más de 45 días de ejecución, deben ser solicitados por Salesforce. Para poder aprobar el programa, en cada uno de sus niveles, se debe haber asistido y aprobado los niveles en su totalidad."/>
    <x v="0"/>
    <s v="Gestión del riesgo"/>
    <s v="Intersectorial"/>
    <m/>
    <m/>
    <m/>
    <m/>
    <m/>
    <s v="X"/>
    <m/>
    <m/>
    <m/>
    <m/>
    <s v="X"/>
    <m/>
    <m/>
    <m/>
    <m/>
    <m/>
    <m/>
    <m/>
    <m/>
    <m/>
    <m/>
    <s v="Masivo"/>
    <s v="X"/>
    <s v="X"/>
    <s v="X"/>
    <s v="X"/>
    <s v="X"/>
    <s v="X"/>
    <s v="X"/>
    <m/>
    <m/>
    <x v="0"/>
  </r>
  <r>
    <x v="283"/>
    <x v="2"/>
    <x v="1"/>
    <n v="8"/>
    <n v="16"/>
    <n v="30"/>
    <x v="18"/>
    <x v="13"/>
    <x v="1"/>
    <s v="Conocer aspectos de las labores administrativas en el sector público para poder actuar correctamente ante situaciones de emergencia"/>
    <s v="Conocer aspectos fundamentales de seguridad y salud en el trabajo para personal  administrativo del sector público"/>
    <m/>
    <s v="Uso de extintor (VR)_x000a_Gestión del riesgo de desastres en centros de trabajo_x000a_Respuesta a situaciones de emergencias para encargados de evacuación_x000a_Primera respuesta frente a emergencias de salud"/>
    <s v="Sala"/>
    <s v="Evaluación de aprendizaje &gt; 75%._x000a_Asistencia: 100%."/>
    <s v="Teórica"/>
    <s v="No"/>
    <s v="Aprobación"/>
    <s v="Programa debe coordinarse con capacitaciones previa solicitud en sistema.Para poder aprobar el programa, en cada uno de sus niveles, se debe haber asistido y aprobado los niveles en su totalidad."/>
    <x v="0"/>
    <s v="Emergencias"/>
    <s v="Sectorial"/>
    <m/>
    <m/>
    <m/>
    <m/>
    <m/>
    <m/>
    <m/>
    <m/>
    <m/>
    <m/>
    <s v="X"/>
    <m/>
    <m/>
    <m/>
    <m/>
    <m/>
    <m/>
    <m/>
    <m/>
    <m/>
    <m/>
    <s v="Masivo"/>
    <s v="X"/>
    <s v="X"/>
    <s v="X"/>
    <s v="X"/>
    <s v="X"/>
    <s v="X"/>
    <s v="X"/>
    <m/>
    <m/>
    <x v="10"/>
  </r>
  <r>
    <x v="284"/>
    <x v="2"/>
    <x v="1"/>
    <n v="8"/>
    <n v="16"/>
    <n v="30"/>
    <x v="18"/>
    <x v="13"/>
    <x v="1"/>
    <s v="Conocer aspectos de las labores administrativas en el sector público para poder resolver conflictos"/>
    <s v="Conocer aspectos fundamentales de seguridad y salud en el trabajo para personal  administrativo del sector público"/>
    <m/>
    <s v="Comunicándonos_x000a_Resolviendo conflictos"/>
    <s v="Sala"/>
    <s v="Evaluación de aprendizaje &gt; 75%._x000a_Asistencia: 100%."/>
    <s v="Teórica"/>
    <s v="No"/>
    <s v="Aprobación"/>
    <s v="Programa debe coordinarse con capacitaciones previa solicitud en sistema.Para poder aprobar el programa, en cada uno de sus niveles, se debe haber asistido y aprobado los niveles en su totalidad."/>
    <x v="0"/>
    <s v="Gestión del riesgo"/>
    <s v="Sectorial"/>
    <m/>
    <m/>
    <m/>
    <m/>
    <m/>
    <m/>
    <m/>
    <m/>
    <m/>
    <m/>
    <s v="X"/>
    <m/>
    <m/>
    <m/>
    <m/>
    <m/>
    <m/>
    <m/>
    <m/>
    <m/>
    <m/>
    <s v="Masivo"/>
    <s v="X"/>
    <s v="X"/>
    <s v="X"/>
    <s v="X"/>
    <s v="X"/>
    <s v="X"/>
    <s v="X"/>
    <m/>
    <m/>
    <x v="10"/>
  </r>
  <r>
    <x v="285"/>
    <x v="2"/>
    <x v="1"/>
    <n v="12"/>
    <n v="16"/>
    <n v="30"/>
    <x v="18"/>
    <x v="13"/>
    <x v="1"/>
    <s v="Conocer aspectos de las labores administrativas en el sector público para poder gestionar aspectos de higiene ocupacional"/>
    <s v="Conocer aspectos fundamentales de seguridad y salud en el trabajo para personal  administrativo del sector público"/>
    <m/>
    <s v="Prevención de daño a la voz por uso profesional_x000a_Ergonomía y autocuidado en el trabajo_x000a_Monitor de ejercicios compensatorios"/>
    <s v="Sala"/>
    <s v="Evaluación de aprendizaje &gt; 75%._x000a_Asistencia: 100%."/>
    <s v="Teórica"/>
    <s v="No"/>
    <s v="Aprobación"/>
    <s v="Programa debe coordinarse con capacitaciones previa solicitud en sistema.Para poder aprobar el programa, en cada uno de sus niveles, se debe haber asistido y aprobado los niveles en su totalidad."/>
    <x v="0"/>
    <s v="Higiene industrial"/>
    <s v="Sectorial"/>
    <m/>
    <m/>
    <m/>
    <m/>
    <m/>
    <m/>
    <m/>
    <m/>
    <m/>
    <m/>
    <s v="X"/>
    <m/>
    <m/>
    <m/>
    <m/>
    <m/>
    <m/>
    <m/>
    <m/>
    <m/>
    <m/>
    <s v="Masivo"/>
    <s v="X"/>
    <s v="X"/>
    <s v="X"/>
    <s v="X"/>
    <s v="X"/>
    <s v="X"/>
    <s v="X"/>
    <m/>
    <m/>
    <x v="10"/>
  </r>
  <r>
    <x v="283"/>
    <x v="2"/>
    <x v="2"/>
    <n v="10"/>
    <n v="1"/>
    <s v="Indefinido"/>
    <x v="18"/>
    <x v="13"/>
    <x v="1"/>
    <s v="Conocer aspectos de las labores administrativas en el sector público para poder actuar correctamente ante situaciones de emergencia"/>
    <s v="Conocer aspectos fundamentales de seguridad y salud en el trabajo para personal  administrativo del sector público"/>
    <m/>
    <s v="Monitor de ejercicios compensatorios_x000a_Gestión del riesgo de desastres en centros de trabajo_x000a_Respuesta a situaciones de emergencias de salud_x000a_Comunicándonos"/>
    <s v="Virtual"/>
    <s v="Evaluación de aprendizaje &gt; 75%."/>
    <s v="Teórica"/>
    <s v="No"/>
    <s v="Aprobación"/>
    <s v="El programa puede realizarse en 180 días como máximo (6 meses) Las solicitudes de programas de más de 45 días de ejecución, deben ser solicitados por Salesforce.Para poder aprobar el programa, en cada uno de sus niveles, se debe haber asistido y aprobado los niveles en su totalidad."/>
    <x v="0"/>
    <s v="Emergencias"/>
    <s v="Sectorial"/>
    <m/>
    <m/>
    <m/>
    <m/>
    <m/>
    <m/>
    <m/>
    <m/>
    <m/>
    <m/>
    <s v="X"/>
    <m/>
    <m/>
    <m/>
    <m/>
    <m/>
    <m/>
    <m/>
    <m/>
    <m/>
    <m/>
    <s v="Masivo"/>
    <s v="X"/>
    <s v="X"/>
    <s v="X"/>
    <s v="X"/>
    <s v="X"/>
    <s v="X"/>
    <s v="X"/>
    <m/>
    <m/>
    <x v="10"/>
  </r>
  <r>
    <x v="286"/>
    <x v="2"/>
    <x v="2"/>
    <n v="10"/>
    <n v="1"/>
    <s v="Indefinido"/>
    <x v="18"/>
    <x v="13"/>
    <x v="1"/>
    <s v="Conocer aspectos de las labores administrativas en el sector público para poder gestionar aspectos de higiene ocupacional"/>
    <s v="Conocer aspectos fundamentales de seguridad y salud en el trabajo para personal  administrativo del sector público"/>
    <m/>
    <s v="Ergonomía y autocuidado en el trabajo_x000a_Gestión de seguridad y salud en el trabajo"/>
    <s v="Virtual"/>
    <s v="Evaluación de aprendizaje &gt; 75%."/>
    <s v="Teórica"/>
    <s v="No"/>
    <s v="Aprobación"/>
    <s v="El programa puede realizarse en 180 días como máximo (6 meses) Las solicitudes de programas de más de 45 días de ejecución, deben ser solicitados por Salesforce.Para poder aprobar el programa, en cada uno de sus niveles, se debe haber asistido y aprobado los niveles en su totalidad."/>
    <x v="0"/>
    <s v="Higiene industrial"/>
    <s v="Sectorial"/>
    <m/>
    <m/>
    <m/>
    <m/>
    <m/>
    <m/>
    <m/>
    <m/>
    <m/>
    <m/>
    <s v="X"/>
    <m/>
    <m/>
    <m/>
    <m/>
    <m/>
    <m/>
    <m/>
    <m/>
    <m/>
    <m/>
    <s v="Masivo"/>
    <s v="X"/>
    <s v="X"/>
    <s v="X"/>
    <s v="X"/>
    <s v="X"/>
    <s v="X"/>
    <s v="X"/>
    <m/>
    <m/>
    <x v="10"/>
  </r>
  <r>
    <x v="287"/>
    <x v="2"/>
    <x v="1"/>
    <n v="6"/>
    <n v="16"/>
    <n v="30"/>
    <x v="18"/>
    <x v="13"/>
    <x v="1"/>
    <s v="Conocer aspectos de las labores en la vía pública para poder gestionar los riesgos presentes en dichas funciones"/>
    <s v="Conocer aspectos fundamentales de seguridad y salud en el trabajo para personal que realiza labores en la vía pública"/>
    <m/>
    <s v="Elementos esenciales de la ley N° 16.744_x000a_Elementos de protección personal_x000a_Medidas preventivas frente a radiación UV_x000a_Prevención de accidentes en la vía pública"/>
    <s v="Sala"/>
    <s v="Evaluación de aprendizaje &gt; 75%._x000a_Asistencia: 100%."/>
    <s v="Teórica"/>
    <s v="No"/>
    <s v="Aprobación"/>
    <s v="Programa debe coordinarse con capacitaciones previa solicitud en sistema. Para poder aprobar el programa, en cada uno de sus niveles, se debe haber asistido y aprobado los niveles en su totalidad."/>
    <x v="0"/>
    <s v="Gestión del riesgo"/>
    <s v="Sectorial"/>
    <m/>
    <m/>
    <m/>
    <m/>
    <m/>
    <m/>
    <m/>
    <m/>
    <m/>
    <m/>
    <s v="X"/>
    <m/>
    <m/>
    <m/>
    <m/>
    <m/>
    <m/>
    <m/>
    <m/>
    <m/>
    <m/>
    <s v="Masivo"/>
    <s v="X"/>
    <s v="X"/>
    <s v="X"/>
    <s v="X"/>
    <s v="X"/>
    <s v="X"/>
    <s v="X"/>
    <m/>
    <m/>
    <x v="10"/>
  </r>
  <r>
    <x v="288"/>
    <x v="2"/>
    <x v="1"/>
    <n v="10"/>
    <n v="16"/>
    <n v="30"/>
    <x v="18"/>
    <x v="13"/>
    <x v="1"/>
    <s v="Conocer aspectos de las labores en la vía pública para poder gestionar los riesgos presentes en dichas funciones"/>
    <s v="Conocer aspectos fundamentales de seguridad y salud en el trabajo para personal que realiza labores en la vía pública"/>
    <m/>
    <s v="Primera respuesta frente a emergencias de salud_x000a_Uso de extintores_x000a_Seguridad en intervenciones viales_x000a_Difusión del protocolo de vigilancia ocupacional por exposición a factores de riesgo TMERT"/>
    <s v="Sala"/>
    <s v="Evaluación de aprendizaje &gt; 75%._x000a_Asistencia: 100%."/>
    <s v="Teórica"/>
    <s v="No"/>
    <s v="Aprobación"/>
    <s v="Programa debe coordinarse con capacitaciones previa solicitud en sistema. Para poder aprobar el programa, en cada uno de sus niveles, se debe haber asistido y aprobado los niveles en su totalidad."/>
    <x v="0"/>
    <s v="Emergencias"/>
    <s v="Sectorial"/>
    <m/>
    <m/>
    <m/>
    <m/>
    <m/>
    <m/>
    <m/>
    <m/>
    <m/>
    <m/>
    <s v="X"/>
    <m/>
    <m/>
    <m/>
    <m/>
    <m/>
    <m/>
    <m/>
    <m/>
    <m/>
    <m/>
    <s v="Masivo"/>
    <s v="X"/>
    <s v="X"/>
    <s v="X"/>
    <s v="X"/>
    <s v="X"/>
    <s v="X"/>
    <s v="X"/>
    <m/>
    <m/>
    <x v="10"/>
  </r>
  <r>
    <x v="289"/>
    <x v="2"/>
    <x v="1"/>
    <n v="6"/>
    <n v="16"/>
    <n v="30"/>
    <x v="18"/>
    <x v="13"/>
    <x v="1"/>
    <s v="Conocer aspectos atingentes a los gremios para poder ser un aporte a la seguridad y salud en el trabajo en el sector"/>
    <s v="Conocer aspectos fundamentales de seguridad y salud en el trabajo para personal perteneciente a gremios del sector público"/>
    <m/>
    <s v="Ley de accidentes del trabajo y enfermedades profesionales y su aporte a la SST_x000a_Supervisión y liderazgo en prevención de riesgos"/>
    <s v="Sala"/>
    <s v="Evaluación de aprendizaje &gt; 75%._x000a_Asistencia: 100%."/>
    <s v="Teórica"/>
    <s v="No"/>
    <s v="Aprobación"/>
    <s v="Programa debe coordinarse con capacitaciones previa solicitud en sistema. Para poder aprobar el programa, en cada uno de sus niveles, se debe haber asistido y aprobado los niveles en su totalidad."/>
    <x v="0"/>
    <s v="Gestión del riesgo"/>
    <s v="Sectorial"/>
    <m/>
    <m/>
    <m/>
    <m/>
    <m/>
    <m/>
    <m/>
    <m/>
    <m/>
    <m/>
    <s v="X"/>
    <m/>
    <m/>
    <m/>
    <m/>
    <m/>
    <m/>
    <m/>
    <m/>
    <m/>
    <m/>
    <s v="Masivo"/>
    <s v="X"/>
    <s v="X"/>
    <s v="X"/>
    <s v="X"/>
    <s v="X"/>
    <s v="X"/>
    <s v="X"/>
    <m/>
    <m/>
    <x v="10"/>
  </r>
  <r>
    <x v="290"/>
    <x v="2"/>
    <x v="1"/>
    <n v="6"/>
    <n v="16"/>
    <n v="30"/>
    <x v="18"/>
    <x v="13"/>
    <x v="1"/>
    <s v="Conocer aspectos atingentes a los gremios para poder ser un aporte a la seguridad y salud en el trabajo en el sector"/>
    <s v="Conocer aspectos fundamentales de seguridad y salud en el trabajo para personal perteneciente a gremios del sector público"/>
    <m/>
    <s v="Acoso laboral_x000a_Prevención del ciberacoso en los lugares de trabajo_x000a_Primeros auxilios psicológicos en tiempos de crisis"/>
    <s v="Sala"/>
    <s v="Evaluación de aprendizaje &gt; 75%._x000a_Asistencia: 100%."/>
    <s v="Teórica"/>
    <s v="No"/>
    <s v="Aprobación"/>
    <s v="Programa debe coordinarse con capacitaciones previa solicitud en sistema. Para poder aprobar el programa, en cada uno de sus niveles, se debe haber asistido y aprobado los niveles en su totalidad."/>
    <x v="0"/>
    <s v="Gestión del riesgo"/>
    <s v="Sectorial"/>
    <m/>
    <m/>
    <m/>
    <m/>
    <m/>
    <m/>
    <m/>
    <m/>
    <m/>
    <m/>
    <s v="X"/>
    <m/>
    <m/>
    <m/>
    <m/>
    <m/>
    <m/>
    <m/>
    <m/>
    <m/>
    <m/>
    <s v="Masivo"/>
    <s v="X"/>
    <s v="X"/>
    <s v="X"/>
    <s v="X"/>
    <s v="X"/>
    <s v="X"/>
    <s v="X"/>
    <m/>
    <m/>
    <x v="10"/>
  </r>
  <r>
    <x v="291"/>
    <x v="2"/>
    <x v="1"/>
    <n v="8"/>
    <n v="16"/>
    <n v="30"/>
    <x v="18"/>
    <x v="13"/>
    <x v="1"/>
    <s v="Conocer aspectos atingentes a los gremios para poder ser un aporte a la seguridad y salud en el trabajo en el sector"/>
    <s v="Conocer aspectos fundamentales de seguridad y salud en el trabajo para personal perteneciente a gremios del sector público"/>
    <m/>
    <s v="Herramientas comunicativas para la resolución de conflictos"/>
    <s v="Sala"/>
    <s v="Evaluación de aprendizaje &gt; 75%._x000a_Asistencia: 100%."/>
    <s v="Teórica"/>
    <s v="No"/>
    <s v="Aprobación"/>
    <s v="Programa debe coordinarse con capacitaciones previa solicitud en sistema. Para poder aprobar el programa, en cada uno de sus niveles, se debe haber asistido y aprobado los niveles en su totalidad."/>
    <x v="0"/>
    <s v="Gestión del riesgo"/>
    <s v="Sectorial"/>
    <m/>
    <m/>
    <m/>
    <m/>
    <m/>
    <m/>
    <m/>
    <m/>
    <m/>
    <m/>
    <s v="X"/>
    <m/>
    <m/>
    <m/>
    <m/>
    <m/>
    <m/>
    <m/>
    <m/>
    <m/>
    <m/>
    <s v="Masivo"/>
    <s v="X"/>
    <s v="X"/>
    <s v="X"/>
    <s v="X"/>
    <s v="X"/>
    <s v="X"/>
    <s v="X"/>
    <m/>
    <m/>
    <x v="10"/>
  </r>
  <r>
    <x v="191"/>
    <x v="1"/>
    <x v="2"/>
    <n v="2"/>
    <n v="1"/>
    <s v="Indefinido"/>
    <x v="0"/>
    <x v="37"/>
    <x v="0"/>
    <s v="Aplicar medidas preventivas al realizar trabajos de intervención vial, de acuerdo a los lineamientos establecidos en el curso._x000a_"/>
    <s v="Conocer las señales de tránsito en obra._x000a_Conocer los aspectos normativos de la señalización de tránsito._x000a_Conocer las señales verticales, reglamentarias, de advertencia de peligro y las informativas_x000a_Conocer sistemas de canalización y demarcación._x000a_Conocer aspectos del control de tránsito con banderero o semáforo._x000a_Conocer los tipos de vestimenta de trabajo._x000a_Conocer algunos esquemas básicos de señalización."/>
    <m/>
    <s v="Señales de tránsito para trabajos provisorios en la vía pública._x000a_Generalidades._x000a_Aspectos operativos de la señalización de tránsito._x000a_Señales verticales._x000a_Señales reglamentarias._x000a_Señales de advertencia de peligro._x000a_Señales informativas._x000a_Canalización._x000a_Demarcación._x000a_Control de tránsito con banderero o semáforo._x000a_Vestimenta de trabajo._x000a_Esquemas básicos de señalización._x000a_"/>
    <s v="Virtual"/>
    <s v="Evaluación de aprendizaje &gt; 75%."/>
    <s v="Teórica"/>
    <s v="Si"/>
    <s v="Aprobación"/>
    <m/>
    <x v="0"/>
    <s v="Seguridad industrial"/>
    <s v="Intersectorial"/>
    <m/>
    <m/>
    <m/>
    <m/>
    <s v="X"/>
    <m/>
    <s v="X"/>
    <m/>
    <m/>
    <m/>
    <s v="X"/>
    <m/>
    <m/>
    <m/>
    <m/>
    <m/>
    <m/>
    <m/>
    <m/>
    <m/>
    <m/>
    <s v="Masivo"/>
    <s v="X"/>
    <s v="X"/>
    <s v="X"/>
    <m/>
    <m/>
    <m/>
    <m/>
    <m/>
    <m/>
    <x v="0"/>
  </r>
  <r>
    <x v="244"/>
    <x v="1"/>
    <x v="2"/>
    <n v="2"/>
    <n v="1"/>
    <s v="Indefinido"/>
    <x v="0"/>
    <x v="37"/>
    <x v="1"/>
    <s v="Aplicar las medidas preventivas para la prevención de accidentes en la vía pública."/>
    <s v="Conocer la legislación asociada._x000a_Reconocer los incidentes más recurrentes en la vía pública._x000a_Conocer los peligros y medidas preventivas para evitar accidentes en la vía pública."/>
    <m/>
    <s v="Definiciones: accidente del trabajo, de trayecto._x000a_Ley de tránsito N° 18.290._x000a_Principales peligros e incidentes en la vía pública._x000a_Cómo evitar accidentes en la vía pública: Modelo de conducta preventiva ODE."/>
    <s v="Virtual"/>
    <s v="Evaluación de aprendizaje &gt; 75%._x000a_"/>
    <s v="Teórica"/>
    <s v="Si"/>
    <s v="Aprobación"/>
    <m/>
    <x v="0"/>
    <s v="Seguridad vial"/>
    <s v="Transversal"/>
    <s v="X"/>
    <s v="X"/>
    <m/>
    <s v="X"/>
    <s v="X"/>
    <s v="X"/>
    <s v="X"/>
    <s v="X"/>
    <s v="X"/>
    <s v="X"/>
    <s v="X"/>
    <s v="X"/>
    <s v="X"/>
    <s v="X"/>
    <s v="X"/>
    <s v="X"/>
    <s v="X"/>
    <s v="X"/>
    <s v="X"/>
    <s v="X"/>
    <s v="X"/>
    <s v="Masivo"/>
    <s v="X"/>
    <s v="X"/>
    <s v="X"/>
    <s v="X"/>
    <s v="X"/>
    <s v="X"/>
    <s v="X"/>
    <m/>
    <m/>
    <x v="1"/>
  </r>
  <r>
    <x v="292"/>
    <x v="1"/>
    <x v="5"/>
    <s v="1.5"/>
    <n v="8"/>
    <n v="12"/>
    <x v="8"/>
    <x v="13"/>
    <x v="1"/>
    <s v="Aplicar conocimientos técnicos y prácticos necesarios para enfrentar diferentes tipos de emergencias y ayudar en la evacuación de trabajadores hacia zonas de seguridad establecidas."/>
    <s v="Conocer conceptos y normativa legal aplicable sobre prevención y control de emergencias a los trabajadores._x000a_Conocer la estructura de un Plan de Emergencias. _x000a_Conocer e identificar vías y señales de evacuación, junto con las zonas de seguridad."/>
    <m/>
    <s v="Conceptos, definiciones, y la Normativa legal sobre prevención y control de emergencias._x000a_Plan de Emergencia._x000a_Definición de Evacuación._x000a_Señaletica y vías de evacuación."/>
    <s v="Trailer Realidad Virtual"/>
    <s v="Evaluación de aprendizaje &gt; 75%._x000a_Asistencia: 100%."/>
    <s v="Práctica"/>
    <s v="No"/>
    <s v="Aprobación"/>
    <s v="Se deben solicitar mínimo 5 actividades"/>
    <x v="0"/>
    <s v="Emergencias"/>
    <s v="Transversal"/>
    <s v="X"/>
    <s v="X"/>
    <m/>
    <s v="X"/>
    <s v="X"/>
    <s v="X"/>
    <s v="X"/>
    <s v="X"/>
    <s v="X"/>
    <s v="X"/>
    <s v="X"/>
    <s v="X"/>
    <s v="X"/>
    <s v="X"/>
    <s v="X"/>
    <s v="X"/>
    <s v="X"/>
    <s v="X"/>
    <s v="X"/>
    <s v="X"/>
    <s v="X"/>
    <s v="Masivo"/>
    <s v="X"/>
    <s v="X"/>
    <s v="X"/>
    <s v="X"/>
    <s v="X"/>
    <s v="X"/>
    <m/>
    <m/>
    <m/>
    <x v="1"/>
  </r>
  <r>
    <x v="293"/>
    <x v="1"/>
    <x v="5"/>
    <s v="1.5"/>
    <n v="8"/>
    <n v="12"/>
    <x v="0"/>
    <x v="20"/>
    <x v="1"/>
    <s v="Aplicar prácticas de trabajo necesarias para realizar un correcto manejo manual de cargas."/>
    <s v="Conocer qué es el MMC. _x000a_Identificar los riesgos asociados al MMC. _x000a_Identificar las prácticas de trabajo adecuadas para realizar un correcto  manejo manual de cargas."/>
    <m/>
    <s v="¿Que es el MMC?._x000a_Riesgos asociados al MMC._x000a_Prácticas seguras en el MMC."/>
    <s v="Trailer Realidad Virtual"/>
    <s v="Evaluación de aprendizaje &gt; 75%._x000a_Asistencia: 100%."/>
    <s v="Práctica"/>
    <s v="No"/>
    <s v="Aprobación"/>
    <s v="Se deben solicitar mínimo 5 actividades"/>
    <x v="0"/>
    <s v="Higiene industrial"/>
    <s v="Transversal"/>
    <s v="X"/>
    <s v="X"/>
    <m/>
    <s v="X"/>
    <s v="X"/>
    <s v="X"/>
    <s v="X"/>
    <s v="X"/>
    <s v="X"/>
    <s v="X"/>
    <s v="X"/>
    <s v="X"/>
    <s v="X"/>
    <s v="X"/>
    <s v="X"/>
    <s v="X"/>
    <s v="X"/>
    <s v="X"/>
    <s v="X"/>
    <s v="X"/>
    <s v="X"/>
    <s v="Masivo"/>
    <s v="X"/>
    <s v="X"/>
    <s v="X"/>
    <s v="X"/>
    <s v="X"/>
    <s v="X"/>
    <m/>
    <m/>
    <m/>
    <x v="1"/>
  </r>
  <r>
    <x v="294"/>
    <x v="1"/>
    <x v="1"/>
    <n v="2"/>
    <n v="16"/>
    <n v="30"/>
    <x v="23"/>
    <x v="9"/>
    <x v="1"/>
    <s v="Aplicar el proceso de calificación de enfermedad profesional del Seguro social contra riesgos de accidentes del trabajo y enfermedades profesionales para mejorar su prevención, según las normativas vigentes."/>
    <s v="Conocer las generalidades del seguro social contra AT y EP: prestaciones, personas cubiertas, financiamiento. ​_x000a_Comprender los principios y normativas relacionadas con el seguro social.​_x000a_Reconocer las enfermedades que deben considerarse como profesionales y los factores que influyen en su causalidad.​_x000a_Conocer el proceso de calificación y evaluación de enfermedades profesionales."/>
    <m/>
    <s v="Generalidades del Seguro Social_x000a_Enfermedades profesionales y causalidad_x000a_Proceso de calificación de enfermedad profesional_x000a_Procedimiento de ingreso de una enfermedad profesional"/>
    <s v="Sala"/>
    <s v="Evaluación de aprendizaje &gt; 75%._x000a_Asistencia: 100%."/>
    <s v="Teórica"/>
    <s v="Si"/>
    <s v="Aprobación"/>
    <s v="La sala debe contar con data y sus respectivas conexiones"/>
    <x v="0"/>
    <s v="Higiene industrial"/>
    <s v="Intersectorial"/>
    <s v="X"/>
    <s v="X"/>
    <m/>
    <m/>
    <s v="X"/>
    <s v="X"/>
    <s v="X"/>
    <s v="X"/>
    <s v="X"/>
    <s v="X"/>
    <s v="X"/>
    <s v="X"/>
    <s v="X"/>
    <s v="X"/>
    <s v="X"/>
    <s v="X"/>
    <s v="X"/>
    <s v="X"/>
    <s v="X"/>
    <s v="X"/>
    <s v="X"/>
    <s v="Restringido"/>
    <s v="X"/>
    <s v="X"/>
    <m/>
    <s v="X"/>
    <s v="X"/>
    <m/>
    <m/>
    <m/>
    <m/>
    <x v="0"/>
  </r>
  <r>
    <x v="295"/>
    <x v="1"/>
    <x v="1"/>
    <n v="2"/>
    <n v="16"/>
    <n v="30"/>
    <x v="0"/>
    <x v="10"/>
    <x v="1"/>
    <s v="Aplicar las medidas preventivas para evitar la aparición de fatiga o somnolencia durante la conducción de vehículos._x000a_"/>
    <s v="Conocer qué es la fatiga y como prevenirla._x000a_Conocer las señales que indican presencia de fatiga._x000a_Conocer como prevenir situaciones de riesgo."/>
    <m/>
    <s v="¿Qué es la Fatiga?._x000a_Como evitarla._x000a_Señales que indican presencia de fatiga._x000a_Prevenir situaciones de riesgo."/>
    <s v="Sala"/>
    <s v="Evaluación de aprendizaje &gt; 75%._x000a_Asistencia: 100%."/>
    <s v="Teórica"/>
    <s v="Si"/>
    <s v="Aprobación"/>
    <s v="La sala debe contar con data y sus respectivas conexiones"/>
    <x v="0"/>
    <s v="Seguridad vial"/>
    <s v="Transversal"/>
    <s v="X"/>
    <s v="X"/>
    <m/>
    <s v="X"/>
    <s v="X"/>
    <s v="X"/>
    <s v="X"/>
    <s v="X"/>
    <s v="X"/>
    <s v="X"/>
    <s v="X"/>
    <s v="X"/>
    <s v="X"/>
    <s v="X"/>
    <s v="X"/>
    <s v="X"/>
    <s v="X"/>
    <s v="X"/>
    <s v="X"/>
    <s v="X"/>
    <s v="X"/>
    <s v="Masivo"/>
    <s v="X"/>
    <s v="X"/>
    <s v="X"/>
    <s v="X"/>
    <s v="X"/>
    <s v="X"/>
    <s v="X"/>
    <s v="X"/>
    <m/>
    <x v="1"/>
  </r>
  <r>
    <x v="295"/>
    <x v="1"/>
    <x v="0"/>
    <n v="2"/>
    <n v="10"/>
    <n v="30"/>
    <x v="0"/>
    <x v="10"/>
    <x v="1"/>
    <s v="Aplicar las medidas preventivas para evitar la aparición de fatiga o somnolencia durante la conducción de vehículos._x000a_"/>
    <s v="Conocer qué es la fatiga y como prevenirla._x000a_Conocer las señales que indican presencia de fatiga._x000a_Conocer como prevenir situaciones de riesgo."/>
    <m/>
    <s v="¿Qué es la Fatiga?._x000a_Como evitarla._x000a_Señales que indican presencia de fatiga._x000a_Prevenir situaciones de riesgo."/>
    <s v="Virtual - Streaming"/>
    <s v="Evaluación de aprendizaje &gt; 75%._x000a_Asistencia: 100%."/>
    <s v="Teórica"/>
    <s v="Si"/>
    <s v="Aprobación"/>
    <m/>
    <x v="0"/>
    <s v="Seguridad vial"/>
    <s v="Transversal"/>
    <s v="X"/>
    <s v="X"/>
    <m/>
    <s v="X"/>
    <s v="X"/>
    <s v="X"/>
    <s v="X"/>
    <s v="X"/>
    <s v="X"/>
    <s v="X"/>
    <s v="X"/>
    <s v="X"/>
    <s v="X"/>
    <s v="X"/>
    <s v="X"/>
    <s v="X"/>
    <s v="X"/>
    <s v="X"/>
    <s v="X"/>
    <s v="X"/>
    <s v="X"/>
    <s v="Masivo"/>
    <s v="X"/>
    <s v="X"/>
    <s v="X"/>
    <s v="X"/>
    <s v="X"/>
    <s v="X"/>
    <s v="X"/>
    <s v="X"/>
    <m/>
    <x v="1"/>
  </r>
  <r>
    <x v="296"/>
    <x v="1"/>
    <x v="2"/>
    <n v="2"/>
    <n v="1"/>
    <s v="Indefinido"/>
    <x v="3"/>
    <x v="4"/>
    <x v="1"/>
    <s v="Fomentar el compromiso voluntario por el cual las empresas químicas se obligan a realizar esfuerzos permanentes para perfeccionar los procesos de producción, manejo, distribución, uso y disposición de sus productos._x000a_"/>
    <s v="Comprender conceptos generales de conducta responsable_x000a_Identificar principales beneficios de su implementación._x000a_Identificar conceptos generales de Sistema de Homologación del Transporte Carretero (SHTC®)._x000a_Comprender la metodología de implementación de SHTC._x000a_Identificar conceptos generales de Emergencias Químicas._x000a_Aprender sobre la agenda química internacional, su origen, convenios y protocolos._x000a_Comprender los principales conceptos de “Sustentabilidad en la Industria Química”_x000a_Aprender el contexto de la sustentabilidad en la industria química nacional e internacional._x000a_Comprender la responsabilidad de las empresas químicas en el desarrollo sustentable."/>
    <m/>
    <s v="Conceptos y contexto de conducta responsable _x000a_Implementación del sistema de gestión de conducta responsable_x000a_Sustentabilidad en la industria química"/>
    <s v="Virtual"/>
    <s v="Evaluación de aprendizaje &gt; 75%."/>
    <s v="Teórica"/>
    <s v="Si"/>
    <s v="Aprobación"/>
    <m/>
    <x v="0"/>
    <s v="Higiene industrial"/>
    <s v="Sectorial"/>
    <m/>
    <m/>
    <s v="X"/>
    <m/>
    <m/>
    <m/>
    <m/>
    <m/>
    <m/>
    <m/>
    <m/>
    <s v="X"/>
    <m/>
    <m/>
    <m/>
    <m/>
    <m/>
    <m/>
    <m/>
    <m/>
    <m/>
    <s v="Masivo"/>
    <s v="X"/>
    <s v="X"/>
    <s v="X"/>
    <s v="X"/>
    <s v="X"/>
    <s v="X"/>
    <m/>
    <m/>
    <m/>
    <x v="5"/>
  </r>
  <r>
    <x v="297"/>
    <x v="2"/>
    <x v="2"/>
    <n v="12"/>
    <n v="1"/>
    <s v="Indefinido"/>
    <x v="8"/>
    <x v="30"/>
    <x v="1"/>
    <s v="Aplicar el programa preventivo para los encargados del plan integral de seguridad escolar"/>
    <s v="Conocer acerca de PISE._x000a_Conocer cómo actuar ante situaciones de emergencia._x000a_Conocer cómo actuar ante situaciones agresivas._x000a_Conocer cómo utilizar un extintor de incendios._x000a_Evitar el agravamiento y/o rescate inoportuno de un accidentado en el trabajo_x000a_"/>
    <m/>
    <s v="Plan Integral de Seguridad Escolar (PISE)._x000a_Respuesta ante situaciones de emergencias para encargados de evacuación._x000a_Emergencia y evacuación escolar._x000a_Manejo de situaciones agresivas en contexto educacional._x000a_Uso de extintores._x000a_Primera respuesta ante emergencia de la salud._x000a_"/>
    <s v="Virtual"/>
    <s v="Evaluación de aprendizaje &gt; 75%."/>
    <s v="Teórica"/>
    <s v="Si"/>
    <s v="Aprobación"/>
    <s v="El programa puede realizarse en 180 días como máximo (6 meses) Las solicitudes de programas de más de 45 días de ejecución, deben ser solicitados por Salesforce.Para poder aprobar el programa, en cada uno de sus niveles, se debe haber asistido y aprobado los niveles en su totalidad."/>
    <x v="0"/>
    <s v="Emergencias"/>
    <s v="Intersectorial"/>
    <m/>
    <m/>
    <m/>
    <m/>
    <m/>
    <s v="X"/>
    <m/>
    <m/>
    <m/>
    <m/>
    <s v="X"/>
    <m/>
    <m/>
    <m/>
    <m/>
    <m/>
    <m/>
    <m/>
    <m/>
    <m/>
    <m/>
    <s v="Masivo"/>
    <s v="X"/>
    <s v="X"/>
    <s v="X"/>
    <s v="X"/>
    <s v="X"/>
    <m/>
    <m/>
    <m/>
    <m/>
    <x v="0"/>
  </r>
  <r>
    <x v="295"/>
    <x v="1"/>
    <x v="2"/>
    <n v="2"/>
    <n v="1"/>
    <s v="Indefinido"/>
    <x v="0"/>
    <x v="10"/>
    <x v="1"/>
    <s v="Aplicar las medidas preventivas para evitar la aparición de fatiga o somnolencia durante la conducción de vehículos._x000a_"/>
    <s v="Conocer qué es la fatiga y como prevenirla._x000a_Conocer las señales que indican presencia de fatiga._x000a_Conocer como prevenir situaciones de riesgo."/>
    <m/>
    <s v="¿Qué es la Fatiga?._x000a_Como evitarla._x000a_Señales que indican presencia de fatiga._x000a_Prevenir situaciones de riesgo."/>
    <s v="Virtual"/>
    <s v="Evaluación de aprendizaje &gt; 75%."/>
    <s v="Teórica"/>
    <s v="Si"/>
    <s v="Aprobación"/>
    <s v="Curso gamificado, experiencia de aprendizaje diseñada para hacer más atractiva y efectiva la adquisición de conocimientos, introduce dinámicas como puntos, niveles, retos, recompensas, insignias o narrativas, que estimulan la motivación, el compromiso y la participación"/>
    <x v="0"/>
    <s v="Seguridad vial"/>
    <s v="Transversal"/>
    <s v="X"/>
    <s v="X"/>
    <m/>
    <s v="X"/>
    <s v="X"/>
    <s v="X"/>
    <s v="X"/>
    <s v="X"/>
    <s v="X"/>
    <s v="X"/>
    <s v="X"/>
    <s v="X"/>
    <s v="X"/>
    <s v="X"/>
    <s v="X"/>
    <s v="X"/>
    <s v="X"/>
    <s v="X"/>
    <s v="X"/>
    <s v="X"/>
    <s v="X"/>
    <s v="Masivo"/>
    <s v="X"/>
    <s v="X"/>
    <s v="X"/>
    <s v="X"/>
    <s v="X"/>
    <s v="X"/>
    <s v="X"/>
    <s v="X"/>
    <m/>
    <x v="1"/>
  </r>
  <r>
    <x v="298"/>
    <x v="1"/>
    <x v="1"/>
    <n v="2"/>
    <n v="16"/>
    <n v="30"/>
    <x v="1"/>
    <x v="39"/>
    <x v="1"/>
    <s v="Fomentar la correcta carga de trabajo dentro de las organizaciones, acorde a lo estimado en el cuestionario de Evaluación de Ambientes Laborales - Salud Mental / SUSESO (CEAL-SM / / SUSESO)_x000a_"/>
    <s v="Conocer qué es la carga de trabajo y sus implicancias._x000a_Conocer cómo intervenir en la carga de trabajo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298"/>
    <x v="1"/>
    <x v="0"/>
    <n v="2"/>
    <n v="10"/>
    <n v="30"/>
    <x v="1"/>
    <x v="39"/>
    <x v="1"/>
    <s v="Fomentar la correcta carga de trabajo dentro de las organizaciones, acorde a lo estimado en el cuestionario de Evaluación de Ambientes Laborales - Salud Mental / SUSESO (CEAL-SM / / SUSESO)_x000a_"/>
    <s v="Conocer qué es la carga de trabajo y sus implicancias._x000a_Conocer cómo intervenir en la carga de trabajo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299"/>
    <x v="1"/>
    <x v="1"/>
    <n v="2"/>
    <n v="16"/>
    <n v="30"/>
    <x v="1"/>
    <x v="39"/>
    <x v="1"/>
    <s v="Llevar a cabo la prevención de la vulnerabilidad dentro de las organizaciones, para promover la equidad, justicia y protección de los derechos laborales de quienes trabajan."/>
    <s v="Conocer qué es la vulnerabilidad y sus implicancias._x000a_Conocer cómo intervenir en la vulnerabilidad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299"/>
    <x v="1"/>
    <x v="0"/>
    <n v="2"/>
    <n v="10"/>
    <n v="30"/>
    <x v="1"/>
    <x v="39"/>
    <x v="1"/>
    <s v="Llevar a cabo la prevención de la vulnerabilidad dentro de las organizaciones, para promover la equidad, justicia y protección de los derechos laborales de quienes trabajan."/>
    <s v="Conocer qué es la vulnerabilidad y sus implicancias._x000a_Conocer cómo intervenir en la vulnerabilidad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78"/>
    <x v="1"/>
    <x v="2"/>
    <n v="2"/>
    <n v="1"/>
    <s v="Indefinido"/>
    <x v="0"/>
    <x v="21"/>
    <x v="0"/>
    <s v="Aplicar las medidas preventivas para el uso de herramientas eléctricas"/>
    <s v="Conocer la importancia de utilizar correctamente las herramientas eléctricas_x000a_Conocer cuales son las medidas preventivas y de control asociadas al uso de herramientas eléctricas_x000a_"/>
    <m/>
    <s v="Condiciones generales_x000a_Extensiones eléctricas_x000a_Herramientas eléctricas: esmeril angular, sierra circular, taladro, lijadora eléctrica, fresadora eléctrica, atornillador eléctrico y cepillo eléctrico."/>
    <s v="Virtual"/>
    <s v="Evaluación de aprendizaje &gt; 75%."/>
    <s v="Teórica"/>
    <s v="No"/>
    <s v="Aprobación"/>
    <m/>
    <x v="0"/>
    <s v="Gestión del riesgo"/>
    <s v="Intersectorial"/>
    <s v="X"/>
    <s v="X"/>
    <m/>
    <m/>
    <s v="X"/>
    <s v="X"/>
    <s v="X"/>
    <s v="X"/>
    <s v="X"/>
    <s v="X"/>
    <s v="X"/>
    <s v="X"/>
    <s v="X"/>
    <s v="X"/>
    <s v="X"/>
    <s v="X"/>
    <s v="X"/>
    <s v="X"/>
    <s v="X"/>
    <s v="X"/>
    <s v="X"/>
    <s v="Masivo"/>
    <s v="X"/>
    <s v="X"/>
    <s v="X"/>
    <m/>
    <m/>
    <m/>
    <m/>
    <m/>
    <m/>
    <x v="0"/>
  </r>
  <r>
    <x v="222"/>
    <x v="1"/>
    <x v="2"/>
    <n v="2"/>
    <n v="1"/>
    <s v="Indefinido"/>
    <x v="0"/>
    <x v="8"/>
    <x v="1"/>
    <s v="Aplicar las medidas preventivas para el uso de herramientas de mano"/>
    <s v="Conocer la importancia de una correcta utilización de las herramientas de mano_x000a_Conocer cuáles son las medidas preventivas y de control que se pueden implementar en las actividades con el uso de herramientas de mano."/>
    <m/>
    <s v="Conceptos y definiciones._x000a_Causa de incidentes en el uso de herramientas de mano."/>
    <s v="Virtual"/>
    <s v="Evaluación de aprendizaje &gt; 75%."/>
    <s v="Teórica"/>
    <s v="No"/>
    <s v="Aprobación"/>
    <m/>
    <x v="0"/>
    <s v="Gestión del riesgo"/>
    <s v="Intersectorial"/>
    <s v="X"/>
    <s v="X"/>
    <m/>
    <m/>
    <s v="X"/>
    <s v="X"/>
    <s v="X"/>
    <s v="X"/>
    <s v="X"/>
    <s v="X"/>
    <s v="X"/>
    <s v="X"/>
    <s v="X"/>
    <s v="X"/>
    <s v="X"/>
    <s v="X"/>
    <s v="X"/>
    <s v="X"/>
    <s v="X"/>
    <s v="X"/>
    <s v="X"/>
    <s v="Masivo"/>
    <s v="X"/>
    <s v="X"/>
    <s v="X"/>
    <m/>
    <m/>
    <m/>
    <m/>
    <m/>
    <m/>
    <x v="0"/>
  </r>
  <r>
    <x v="300"/>
    <x v="1"/>
    <x v="1"/>
    <n v="2"/>
    <n v="16"/>
    <n v="30"/>
    <x v="1"/>
    <x v="39"/>
    <x v="1"/>
    <s v="Identificar la dimensión del Cuestionario de Evaluación de Ambientes Laborales - Salud Mental / SUSESO (CEAL-SM / SUSESO), Violencia y acoso en el trabajo, así como sus implicaciones y consecuencias."/>
    <s v="Comprender las implicancias de no adoptar medidas de prevención en relación a la violencia y acoso en el lugar de trabajo._x000a_Comprender la importancia de intervenir ante la presencia de este riesgo psicosocial, según la información del cuestionario CEAL-SM."/>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Sala"/>
    <s v="Evaluación de aprendizaje &gt; 75%._x000a_Asistencia: 100%."/>
    <s v="Teórica"/>
    <s v="No"/>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00"/>
    <x v="1"/>
    <x v="0"/>
    <n v="2"/>
    <n v="10"/>
    <n v="30"/>
    <x v="1"/>
    <x v="39"/>
    <x v="1"/>
    <s v="Identificar la dimensión del Cuestionario de Evaluación de Ambientes Laborales - Salud Mental / SUSESO (CEAL-SM / SUSESO), Violencia y acoso en el trabajo, así como sus implicaciones y consecuencias."/>
    <s v="Comprender las implicancias de no adoptar medidas de prevención en relación a la violencia y acoso en el lugar de trabajo._x000a_Comprender la importancia de intervenir ante la presencia de este riesgo psicosocial, según la información del cuestionario CEAL-SM."/>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 Streaming"/>
    <s v="Evaluación de aprendizaje &gt; 75%._x000a_Asistencia: 100%."/>
    <s v="Teórica"/>
    <s v="No"/>
    <s v="Aprobación"/>
    <m/>
    <x v="0"/>
    <s v="Higiene industrial"/>
    <s v="Transversal"/>
    <s v="X"/>
    <s v="X"/>
    <m/>
    <s v="X"/>
    <s v="X"/>
    <s v="X"/>
    <s v="X"/>
    <s v="X"/>
    <s v="X"/>
    <s v="X"/>
    <s v="X"/>
    <s v="X"/>
    <s v="X"/>
    <s v="X"/>
    <s v="X"/>
    <s v="X"/>
    <s v="X"/>
    <s v="X"/>
    <s v="X"/>
    <s v="X"/>
    <s v="X"/>
    <s v="Masivo"/>
    <s v="X"/>
    <s v="X"/>
    <s v="X"/>
    <s v="X"/>
    <s v="X"/>
    <s v="X"/>
    <s v="X"/>
    <m/>
    <m/>
    <x v="1"/>
  </r>
  <r>
    <x v="270"/>
    <x v="2"/>
    <x v="2"/>
    <n v="12"/>
    <n v="1"/>
    <s v="Indefinido"/>
    <x v="3"/>
    <x v="11"/>
    <x v="3"/>
    <s v="Implementar las técnicas de gestión del monitor en seguridad y salud en el trabajo, de acuerdo al perfil establecido por Chile Valora para el nivel dos."/>
    <s v="Conocer los procesos productivos en los centros de trabajo._x000a_Conocer la higiene ocupacional aplicada a los procesos._x000a_Conocer sobre la gestión de seguridad y salud en el trabajo._x000a_Conocer los roles en la organización vinculados a la prevención de riesgos laborales._x000a_Conocer la importancia de la planificación de las inducciones._x000a_Conocer que es la conducta segura, bajo el enfoque de la SST_x000a_Conocer como abordar la resolución de problemas en tema vinculados a la SST._x000a_Conocer la metodología de identificación de los factores de riesgos._x000a_Conocer sobre las condiciones sanitarias y ambientales básicas en los lugares de trabajo._x000a_"/>
    <m/>
    <s v="Procesos productivos._x000a_Higiene ocupacional aplicada a los procesos._x000a_Principales procesos y tareas asociados a la SST._x000a_Roles en la organización vinculados a la prevención de riesgos laborales._x000a_Planificación de las inducciones._x000a_Conducta segura, bajo el enfoque de la SST._x000a_Resolución de problemas en situaciones vinculadas a la SST._x000a_Identificación de los factores de riesgos._x000a_Condiciones sanitarias y ambientales básicas en los lugares de trabajo."/>
    <s v="Virtual"/>
    <s v="Evaluación de aprendizaje &gt; 75%."/>
    <s v="Teórica"/>
    <s v="Si"/>
    <s v="Aprobación"/>
    <s v="El programa puede realizarse en 180 días como máximo (6 meses) Las solicitudes de programas de más de 45 días de ejecución, deben ser solicitados por Salesforce."/>
    <x v="0"/>
    <s v="Seguridad industrial"/>
    <s v="Intersectorial"/>
    <s v="X"/>
    <s v="X"/>
    <m/>
    <m/>
    <s v="X"/>
    <s v="X"/>
    <s v="X"/>
    <s v="X"/>
    <s v="X"/>
    <s v="X"/>
    <s v="X"/>
    <s v="X"/>
    <s v="X"/>
    <s v="X"/>
    <s v="X"/>
    <s v="X"/>
    <s v="X"/>
    <s v="X"/>
    <s v="X"/>
    <s v="X"/>
    <s v="X"/>
    <s v="Masivo"/>
    <s v="X"/>
    <m/>
    <m/>
    <m/>
    <s v="X"/>
    <m/>
    <m/>
    <m/>
    <m/>
    <x v="0"/>
  </r>
  <r>
    <x v="266"/>
    <x v="1"/>
    <x v="2"/>
    <n v="2"/>
    <n v="1"/>
    <s v="Indefinido"/>
    <x v="0"/>
    <x v="14"/>
    <x v="1"/>
    <s v="Aplicar un manejo y /o movilización integral e interdisciplinario para pacientes con obesidad, de acuerdo a los lineamientos presentados en el curso._x000a__x000a_"/>
    <s v="Conocer los antecedentes de la problemática y el marco normativo que aplica en el manejo manual de pacientes._x000a_Conocer las consideraciones sobre el paciente, el equipamiento, el mobiliario y el uso de ayudas mecánicas._x000a_Conocer algunas recomendaciones asociadas a la técnica de manejo manual de pacientes._x000a_"/>
    <m/>
    <s v="Antecedentes generales._x000a_Marco legal._x000a_Consideraciones clínicas del paciente obeso._x000a_Desafíos relacionados con equipamiento, mobiliario, y ayudas mecánicas._x000a_Construcción y diseño arquitectónico para recintos de salud_x000a_Consejos relacionados con la técnica de manejo manual de pacientes (MMP)"/>
    <s v="Virtual"/>
    <s v="Evaluación de aprendizaje &gt; 75%."/>
    <s v="Teórica"/>
    <s v="Si"/>
    <s v="Aprobación"/>
    <m/>
    <x v="3"/>
    <s v="Higiene industrial"/>
    <s v="Intersectorial"/>
    <m/>
    <m/>
    <m/>
    <m/>
    <m/>
    <m/>
    <m/>
    <m/>
    <m/>
    <m/>
    <s v="X"/>
    <m/>
    <m/>
    <m/>
    <m/>
    <m/>
    <m/>
    <m/>
    <m/>
    <s v="X"/>
    <m/>
    <s v="Masivo"/>
    <s v="X"/>
    <m/>
    <m/>
    <m/>
    <m/>
    <m/>
    <m/>
    <m/>
    <m/>
    <x v="0"/>
  </r>
  <r>
    <x v="301"/>
    <x v="1"/>
    <x v="1"/>
    <n v="2"/>
    <n v="16"/>
    <n v="30"/>
    <x v="1"/>
    <x v="39"/>
    <x v="1"/>
    <s v="Llevar a cabo la prevención de la inseguridad en las condiciones de trabajo dentro de las organizaciones, para disminuir la sensación de inseguridad entre quienes trabajan, no sólo en relación con sus puestos de trabajo, sino también sobre el futuro en general._x000a_"/>
    <s v="Conocer qué es la inseguridad en las condiciones de trabajo._x000a_Conocer cómo intervenir la inseguridad en las condiciones de trabajo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01"/>
    <x v="1"/>
    <x v="0"/>
    <n v="2"/>
    <n v="10"/>
    <n v="30"/>
    <x v="1"/>
    <x v="39"/>
    <x v="1"/>
    <s v="Llevar a cabo la prevención de la inseguridad en las condiciones de trabajo dentro de las organizaciones, para disminuir la sensación de inseguridad entre quienes trabajan, no sólo en relación con sus puestos de trabajo, sino también sobre el futuro en general._x000a_"/>
    <s v="Conocer qué es la inseguridad en las condiciones de trabajo._x000a_Conocer cómo intervenir la inseguridad en las condiciones de trabajo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302"/>
    <x v="2"/>
    <x v="1"/>
    <n v="8"/>
    <n v="16"/>
    <n v="30"/>
    <x v="18"/>
    <x v="39"/>
    <x v="3"/>
    <s v="Aplicar las técnicas de comunicación positiva y respetuosa en situaciones de crisis organizacionales, demostrando habilidades de mediación y resolución de conflictos para mantener la confianza y brindar orientación efectiva."/>
    <s v="Comprender los conceptos generales de comunicación positiva y reconocer los obstáculos comunes en la comunicación._x000a_Aplicar las herramientas de comunicación efectiva en momentos de crisis, como el diálogo abierto y la escucha activa._x000a_Identificar los diferentes estilos de liderazgo y relacionamiento, y reconocer la importancia de la comunicación positiva en la supervisión y liderazgo en prevención."/>
    <m/>
    <s v="Módulo 1: Comunicación Positiva: Superando Obstáculos y Mejorando Interacciones Sociales_x000a_Módulo 2: Aprendiendo a Comunicarnos en momentos de crisis_x000a_Módulo 3: Supervisión y Liderazgo en Prevención_x000a_El Liderazgo, estilos, gestión y liderazgo personal_x000a_Plan de acción personal_x000a_Comunicación positiva_x000a_Estilos de relacionamiento y tips de relacionamiento"/>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m/>
    <m/>
    <m/>
    <m/>
    <m/>
    <s v="X"/>
    <m/>
    <m/>
    <m/>
    <x v="1"/>
  </r>
  <r>
    <x v="302"/>
    <x v="2"/>
    <x v="0"/>
    <n v="8"/>
    <n v="16"/>
    <n v="30"/>
    <x v="18"/>
    <x v="39"/>
    <x v="3"/>
    <s v="Aplicar las técnicas de comunicación positiva y respetuosa en situaciones de crisis organizacionales, demostrando habilidades de mediación y resolución de conflictos para mantener la confianza y brindar orientación efectiva."/>
    <s v="Comprender los conceptos generales de comunicación positiva y reconocer los obstáculos comunes en la comunicación._x000a_Aplicar las herramientas de comunicación efectiva en momentos de crisis, como el diálogo abierto y la escucha activa._x000a_Identificar los diferentes estilos de liderazgo y relacionamiento, y reconocer la importancia de la comunicación positiva en la supervisión y liderazgo en prevención."/>
    <m/>
    <s v="Módulo 1: Comunicación Positiva: Superando Obstáculos y Mejorando Interacciones Sociales_x000a_Conceptos generales para una comunicación positiva_x000a_Obstáculos de la comunicación_x000a_Tips para una buena comunicación_x000a_Manejando el incivismo_x000a_Módulo 2: Aprendiendo a Comunicarnos en momentos de crisis_x000a_Comunicación efectiva en crisis: dialogo abierto, escucha activa_x000a_Herramientas para la resolución de conflictos en el rol de mediador_x000a_Uso del lenguaje respetuoso_x000a_Módulo 3: Supervisión y Liderazgo en Prevención_x000a_El Liderazgo, estilos, gestión y liderazgo personal_x000a_Plan de acción personal_x000a_Comunicación positiva_x000a_Estilos de relacionamiento y tips de relacionamiento"/>
    <s v="Virtual - Streaming"/>
    <s v="Evaluación de aprendizaje &gt; 75%._x000a_Asistencia: 100%."/>
    <s v="Teórica"/>
    <s v="Si"/>
    <s v="Aprobación"/>
    <m/>
    <x v="0"/>
    <s v="Higiene industrial"/>
    <s v="Transversal"/>
    <s v="X"/>
    <s v="X"/>
    <m/>
    <s v="X"/>
    <s v="X"/>
    <s v="X"/>
    <s v="X"/>
    <s v="X"/>
    <s v="X"/>
    <s v="X"/>
    <s v="X"/>
    <s v="X"/>
    <s v="X"/>
    <s v="X"/>
    <s v="X"/>
    <s v="X"/>
    <s v="X"/>
    <s v="X"/>
    <s v="X"/>
    <s v="X"/>
    <s v="X"/>
    <s v="Masivo"/>
    <m/>
    <m/>
    <m/>
    <m/>
    <m/>
    <s v="X"/>
    <m/>
    <m/>
    <m/>
    <x v="1"/>
  </r>
  <r>
    <x v="303"/>
    <x v="1"/>
    <x v="1"/>
    <n v="2"/>
    <n v="16"/>
    <n v="30"/>
    <x v="1"/>
    <x v="39"/>
    <x v="1"/>
    <s v="Identificar la dimensión del Cuestionario de Evaluación de Ambientes Laborales - Salud Mental / SUSESO (CEAL-SM / SUSESO), conflicto de rol, promoviendo un ambiente laboral saludable y mejorando su satisfacción y desempeño laboral."/>
    <s v="Comprender estrategias efectivas para gestionar y resolver el conflicto de rol en el trabajo._x000a_Comunicarse de manera efectiva con las jefaturas y colegas para abordar situaciones de conflicto de rol._x000a_Desarrollar habilidades de negociación y establecer límites claros en relación con las expectativas laborales."/>
    <m/>
    <s v="¿De qué hablamos cuando hablamos de conflicto de rol?_x000a_¿Por qué es necesario intervenir esta dimensión?_x000a_Origen de la dimensión._x000a_Posibles intervenciones referidas por SUSESO para esta dimensión._x000a_Tópicos consideración al intervenir en esta dimensión."/>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03"/>
    <x v="1"/>
    <x v="0"/>
    <n v="2"/>
    <n v="10"/>
    <n v="30"/>
    <x v="1"/>
    <x v="39"/>
    <x v="1"/>
    <s v="Identificar la dimensión del Cuestionario de Evaluación de Ambientes Laborales - Salud Mental / SUSESO (CEAL-SM / SUSESO), conflicto de rol, promoviendo un ambiente laboral saludable y mejorando su satisfacción y desempeño laboral."/>
    <s v="Comprender estrategias efectivas para gestionar y resolver el conflicto de rol en el trabajo._x000a_Comunicarse de manera efectiva con las jefaturas y colegas para abordar situaciones de conflicto de rol._x000a_Desarrollar habilidades de negociación y establecer límites claros en relación con las expectativas laborales."/>
    <m/>
    <s v="¿De qué hablamos cuando hablamos de conflicto de rol?_x000a_¿Por qué es necesario intervenir esta dimensión?_x000a_Origen de la dimensión._x000a_Posibles intervenciones referidas por SUSESO para esta dimensión._x000a_Tópicos consideración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236"/>
    <x v="2"/>
    <x v="1"/>
    <n v="8"/>
    <n v="16"/>
    <n v="30"/>
    <x v="3"/>
    <x v="25"/>
    <x v="5"/>
    <s v="Aplicar las directrices técnicas en la planificación de las maniobras de izaje de cargas al interior del sitio de trabajo, por parte de los profesionales encargados."/>
    <s v="Conocer los diferentes aspectos técnicos que deben ser considerados a la hora de efectuar una adecuada planificación de maniobra de izaje. _x000a_Conocer las funciones y competencias técnicas necesarias para asegurar una efectiva planificación y ejecución de maniobras de izaje._x000a_Conocer los criterios de rechazo de los diferentes elementos que intervienen en un izaje, en pro de la disminución de brechas y aumento en la confiabilidad de las maniobras._x000a_Conocer procedimientos y registros para la identificación de peligros que se pueden presentar al realizar un izaje "/>
    <m/>
    <s v="Marco normativo_x000a_Definiciones_x000a_Funciones y competencias_x000a_Técnicas de estrobado_x000a_Accesorios bajo el gancho_x000a_Ganchos de izaje_x000a_Configuración de grúas y tablas de carga_x000a_Cálculos matemáticos en maniobras de izaje_x000a_Condiciones del entorno_x000a_Influencia del viento sobre la carga_x000a_Señales manuales en izaje_x000a_Plan de izaje"/>
    <s v="Sala"/>
    <s v="Evaluación de aprendizaje &gt; 75%._x000a_Asistencia: 100%."/>
    <s v="Teórica"/>
    <s v="Si"/>
    <s v="Aprobación"/>
    <s v="La sala debe contar con data y sus respectivas conexiones"/>
    <x v="0"/>
    <s v="Seguridad industrial"/>
    <s v="Intersectorial"/>
    <m/>
    <m/>
    <m/>
    <m/>
    <s v="X"/>
    <m/>
    <m/>
    <m/>
    <m/>
    <m/>
    <m/>
    <s v="X"/>
    <s v="X"/>
    <m/>
    <m/>
    <m/>
    <m/>
    <m/>
    <m/>
    <m/>
    <m/>
    <s v="Masivo"/>
    <m/>
    <s v="X"/>
    <s v="X"/>
    <m/>
    <m/>
    <s v="X"/>
    <m/>
    <m/>
    <m/>
    <x v="0"/>
  </r>
  <r>
    <x v="304"/>
    <x v="1"/>
    <x v="1"/>
    <n v="6"/>
    <n v="16"/>
    <n v="30"/>
    <x v="0"/>
    <x v="2"/>
    <x v="1"/>
    <s v="Aplicar habilidades personales y conocimientos técnicos en situaciones agresivas que se presentan en los establecimientos de salud."/>
    <s v="Conocer las claves preventivas contra la violencia externa en el sector salud._x000a_Conocer como controlar situaciones violentas."/>
    <m/>
    <s v="Claves preventivas contra la violencia externa en el sector salud._x000a_Aprendamos a controlar situaciones violentas."/>
    <s v="Sala"/>
    <s v="Evaluación de aprendizaje &gt; 75%._x000a_Asistencia: 100%."/>
    <s v="Teórica"/>
    <s v="Si"/>
    <s v="Aprobación"/>
    <s v="La sala debe contar con data y sus respectivas conexiones"/>
    <x v="0"/>
    <s v="Higiene industrial"/>
    <s v="Sectorial"/>
    <m/>
    <m/>
    <m/>
    <m/>
    <m/>
    <m/>
    <m/>
    <m/>
    <m/>
    <m/>
    <m/>
    <m/>
    <m/>
    <m/>
    <m/>
    <m/>
    <m/>
    <m/>
    <m/>
    <s v="X"/>
    <m/>
    <s v="Masivo"/>
    <s v="X"/>
    <s v="X"/>
    <s v="X"/>
    <s v="X"/>
    <s v="X"/>
    <s v="X"/>
    <s v="X"/>
    <s v="X"/>
    <m/>
    <x v="12"/>
  </r>
  <r>
    <x v="304"/>
    <x v="1"/>
    <x v="0"/>
    <n v="6"/>
    <n v="10"/>
    <n v="30"/>
    <x v="0"/>
    <x v="2"/>
    <x v="1"/>
    <s v="Aplicar habilidades personales y conocimientos técnicos en situaciones agresivas que se presentan en los establecimientos de salud."/>
    <s v="Conocer las claves preventivas contra la violencia externa en el sector salud._x000a_Conocer como controlar situaciones violentas."/>
    <m/>
    <s v="Claves preventivas contra la violencia externa en el sector salud._x000a_Aprendamos a controlar situaciones violentas."/>
    <s v="Virtual - Streaming"/>
    <s v="Evaluación de aprendizaje &gt; 75%._x000a_Asistencia: 100%."/>
    <s v="Teórica"/>
    <s v="Si"/>
    <s v="Aprobación"/>
    <m/>
    <x v="0"/>
    <s v="Higiene industrial"/>
    <s v="Sectorial"/>
    <m/>
    <m/>
    <m/>
    <m/>
    <m/>
    <m/>
    <m/>
    <m/>
    <m/>
    <m/>
    <m/>
    <m/>
    <m/>
    <m/>
    <m/>
    <m/>
    <m/>
    <m/>
    <m/>
    <s v="X"/>
    <m/>
    <s v="Masivo"/>
    <s v="X"/>
    <s v="X"/>
    <s v="X"/>
    <s v="X"/>
    <s v="X"/>
    <s v="X"/>
    <s v="X"/>
    <s v="X"/>
    <m/>
    <x v="12"/>
  </r>
  <r>
    <x v="305"/>
    <x v="2"/>
    <x v="1"/>
    <n v="8"/>
    <n v="8"/>
    <n v="8"/>
    <x v="0"/>
    <x v="10"/>
    <x v="1"/>
    <s v="Aplicar técnicas de conducción defensiva en un vehículo 4x4 bajo diferentes condiciones climáticas adversas,  tipos de terrenos y habilidades para el uso de accesorios básicos. "/>
    <s v="Conocer la normativa legal vigente sobre conducción de vehículos motorizados._x000a_Conocer las consideraciones generales de la conducción defensiva y los factores que la afectan. _x000a_Conocer técnicas en la conducción de vehículos 4x4._x000a_Conocer algunas consideraciones para la conducción de vehículos 4x4._x000a_"/>
    <m/>
    <s v="Módulo 1: Normativa legal vigente, asociada a la conducción de vehículos motorizados, alcohol y droga, accidentabilidad._x000a_Módulo 2: Conducción a la defensiva y factores que afectan a la conducción._x000a_Módulo 3: Técnicas para la utilización del 4x4, componentes y conocimiento de los ángulos,inclinación, vadeo, despeje del suelo del  vehículo._x000a_Módulo 4: Accesorios mínimos del vehículo 4x4, Instalación de cadenas de nieve con apoyo artificial o natural._x000a__x000a_"/>
    <s v="Sala"/>
    <s v="Evaluación de aprendizaje &gt; 75%._x000a_Asistencia: 100%."/>
    <s v="Práctica - Teórica"/>
    <s v="No"/>
    <s v="Aprobación"/>
    <s v="1) La empresa debe contar con 1 vehículo 4x4 por cada 3 participantes (sin excepción)._x000a_2) Al hacer la solicitud en Salesforce, el experto debe adjuntar la nómina de los participantes; indicando RUT, nombre, apellido, cargo, ocupación (sin excepción)._x000a_3) La ocupación del trabajador debe estar asociada a la conducción de vehículos 4x4._x000a_4) Junto a la nómina de participantes, experto deberá adjuntar en Salesfore copia de la licencia de conducción de cada participante requerida para el curso (sin excepción)._x000a_5) En el módulo de observaciones de la solicitud en Salesforce, el experto deberá indicar el lugar de ejecución del módulo práctico (sin excepción)._x000a_6) El no cumplimiento de cualquiera de estas restricciones será motivo de rechazo."/>
    <x v="0"/>
    <s v="Seguridad vial"/>
    <s v="Intersectorial"/>
    <s v="X"/>
    <s v="X"/>
    <m/>
    <m/>
    <s v="X"/>
    <s v="X"/>
    <s v="X"/>
    <s v="X"/>
    <s v="X"/>
    <s v="X"/>
    <s v="X"/>
    <s v="X"/>
    <s v="X"/>
    <s v="X"/>
    <s v="X"/>
    <s v="X"/>
    <s v="X"/>
    <s v="X"/>
    <s v="X"/>
    <s v="X"/>
    <s v="X"/>
    <s v="Masivo"/>
    <s v="X"/>
    <s v="X"/>
    <s v="X"/>
    <m/>
    <m/>
    <m/>
    <m/>
    <m/>
    <m/>
    <x v="0"/>
  </r>
  <r>
    <x v="306"/>
    <x v="1"/>
    <x v="1"/>
    <n v="2"/>
    <n v="16"/>
    <n v="30"/>
    <x v="1"/>
    <x v="39"/>
    <x v="1"/>
    <s v="Identificar estrategias y acciones que promuevan la confianza y la justicia organizacional con el fin de mejorar el bienestar y el rendimiento laboral de las personas que trabajan."/>
    <s v="Comprender los conceptos de confianza y justicia organizacional y su impacto en el ambiente laboral._x000a_Identificar los factores que pueden afectar negativamente la confianza y la justicia organizacional._x000a_Comprender las políticas y prácticas que fomenten la confianza y la justicia organizacional, incluyendo la comunicación efectiva, la equidad en la distribución del trabajo y la valoración del desempeño."/>
    <m/>
    <s v="¿De qué hablamos cuando hablamos de confianza y justicia organizacional?_x000a_¿Por qué es necesario intervenir esta dimensión?_x000a_Origen de la dimensión_x000a_Posibles intervenciones referidas por SUSESO para esta dimensión_x000a_Tópicos en consideración al intervenir en esta dimensión"/>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06"/>
    <x v="1"/>
    <x v="0"/>
    <n v="2"/>
    <n v="10"/>
    <n v="30"/>
    <x v="1"/>
    <x v="39"/>
    <x v="1"/>
    <s v="Identificar estrategias y acciones que promuevan la confianza y la justicia organizacional con el fin de mejorar el bienestar y el rendimiento laboral de las personas que trabajan."/>
    <s v="Comprender los conceptos de confianza y justicia organizacional y su impacto en el ambiente laboral._x000a_Identificar los factores que pueden afectar negativamente la confianza y la justicia organizacional._x000a_Comprender las políticas y prácticas que fomenten la confianza y la justicia organizacional, incluyendo la comunicación efectiva, la equidad en la distribución del trabajo y la valoración del desempeño."/>
    <m/>
    <s v="¿De qué hablamos cuando hablamos de confianza y justicia organizacional?_x000a_¿Por qué es necesario intervenir esta dimensión?_x000a_Origen de la dimensión_x000a_Posibles intervenciones referidas por SUSESO para esta dimensión_x000a_Tópicos en consideración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274"/>
    <x v="2"/>
    <x v="2"/>
    <n v="12"/>
    <n v="1"/>
    <s v="Indefinido"/>
    <x v="3"/>
    <x v="11"/>
    <x v="3"/>
    <s v="Implementar las técnicas de gestión del monitor en seguridad y salud en el trabajo,de acuerdo al perfil establecido por Chile Valora para el nivel tres."/>
    <s v="Conocer los conceptos y organización de la SST._x000a_Conocer las principales normas de higiene y seguridad._x000a_Conocer  las características e importancia de las inducciones al personal del área de trabajo._x000a_Conocer las características de las técnicas de autocuidado aplicadas bajo el enfoque de la SST._x000a_Conocer el factor de riesgo laboral._x000a_Conocer el procedimiento de inspección del lugar de trabajo._x000a_Conocer la identificación de puntos críticos de control._x000a_Conocer los protocolos de orientación de los factores de riesgos laborales._x000a_"/>
    <m/>
    <s v="Conceptos y organización de la SST_x000a_Higiene ocupacional aplicada a los procesos._x000a_Principales normas de higiene y seguridad aplicadas en contexto_x000a_Gestión de seguridad y salud en el trabajo._x000a_Importancia de las inducciones al personal del área de trabajo_x000a_Técnicas de autocuidado aplicadas bajo el enfoque de la SST_x000a_Factor de riesgo laboral_x000a_Identificación de los factores de riesgos_x000a_Procedimientos de inspección del lugar de trabajo._x000a_Protocolos de orientación de los factores de riesgos laborales"/>
    <s v="Virtual"/>
    <s v="Evaluación de aprendizaje &gt; 75%."/>
    <s v="Teórica"/>
    <s v="Si"/>
    <s v="Aprobación"/>
    <s v="El programa puede realizarse en 180 días como máximo (6 meses) Las solicitudes de programas de más de 45 días de ejecución, deben ser solicitados por Salesforce."/>
    <x v="0"/>
    <s v="Seguridad industrial"/>
    <s v="Intersectorial"/>
    <s v="X"/>
    <s v="X"/>
    <m/>
    <m/>
    <s v="X"/>
    <s v="X"/>
    <s v="X"/>
    <s v="X"/>
    <s v="X"/>
    <s v="X"/>
    <s v="X"/>
    <s v="X"/>
    <s v="X"/>
    <s v="X"/>
    <s v="X"/>
    <s v="X"/>
    <s v="X"/>
    <s v="X"/>
    <s v="X"/>
    <s v="X"/>
    <s v="X"/>
    <s v="Masivo"/>
    <s v="X"/>
    <m/>
    <m/>
    <m/>
    <s v="X"/>
    <m/>
    <m/>
    <m/>
    <m/>
    <x v="0"/>
  </r>
  <r>
    <x v="307"/>
    <x v="1"/>
    <x v="1"/>
    <n v="2"/>
    <n v="16"/>
    <n v="30"/>
    <x v="1"/>
    <x v="39"/>
    <x v="1"/>
    <s v="Promover el compañerismo dentro de las organizaciones para mejorar el bienestar psicológico de los trabajadores."/>
    <s v="Conocer qué es el compañerismo._x000a_Conocer cómo intervenir el compañerismo dentro de las organizaciones."/>
    <m/>
    <s v="¿De qué hablamos cuando hablamos de compañerismo?_x000a_¿Por qué es necesario intervenir esta dimensión?_x000a_Origen de la dimensión_x000a_Posibles intervenciones referidas por SUSESO para esta dimensión_x000a_Tópicos en consideración al intervenir en esta dimensión"/>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07"/>
    <x v="1"/>
    <x v="0"/>
    <n v="2"/>
    <n v="10"/>
    <n v="30"/>
    <x v="1"/>
    <x v="39"/>
    <x v="1"/>
    <s v="Promover el compañerismo dentro de las organizaciones para mejorar el bienestar psicológico de los trabajadores."/>
    <s v="Conocer qué es el compañerismo._x000a_Conocer cómo intervenir el compañerismo dentro de las organizaciones."/>
    <m/>
    <s v="¿De qué hablamos cuando hablamos de compañerismo?_x000a_¿Por qué es necesario intervenir esta dimensión?_x000a_Origen de la dimensión_x000a_Posibles intervenciones referidas por SUSESO para esta dimensión_x000a_Tópicos en consideración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308"/>
    <x v="1"/>
    <x v="1"/>
    <n v="4"/>
    <n v="16"/>
    <n v="30"/>
    <x v="2"/>
    <x v="39"/>
    <x v="1"/>
    <s v="Promover un liderazgo con perspectiva de género en el rubro de la construcción, para mantener lugares de trabajo sanos y seguros para todas las personas que trabajen en ellos. "/>
    <s v="Conocer los temas organizacionales, riesgos psicosociales y el impacto en salud mental._x000a_Conocer como promover el buen trato en el sector construcción._x000a_Conocer los aspectos relacionados a una buena comunicación efectiva._x000a_Conocer el estilo de liderazgo claro y empático con perspectiva de género."/>
    <m/>
    <s v="Temas organizacionales, riesgos psicosociales y el impacto en salud mental_x000a_Promoviendo el buen trato en el sector construcción_x000a_Comunicación efectiva_x000a_Liderazgo claro y empático con perspectiva de género"/>
    <s v="Sala"/>
    <s v="Evaluación de aprendizaje &gt; 75%._x000a_Asistencia: 100%."/>
    <s v="Teórica"/>
    <s v="Si"/>
    <s v="Aprobación"/>
    <s v="La sala debe contar con data y sus respectivas conexiones"/>
    <x v="0"/>
    <s v="Higiene industrial"/>
    <s v="Sectorial"/>
    <m/>
    <m/>
    <m/>
    <m/>
    <s v="X"/>
    <m/>
    <m/>
    <m/>
    <m/>
    <m/>
    <m/>
    <m/>
    <m/>
    <m/>
    <m/>
    <m/>
    <m/>
    <m/>
    <m/>
    <m/>
    <m/>
    <s v="Masivo"/>
    <m/>
    <s v="X"/>
    <s v="X"/>
    <s v="X"/>
    <s v="X"/>
    <s v="X"/>
    <s v="X"/>
    <m/>
    <m/>
    <x v="3"/>
  </r>
  <r>
    <x v="308"/>
    <x v="1"/>
    <x v="0"/>
    <n v="4"/>
    <n v="10"/>
    <n v="30"/>
    <x v="2"/>
    <x v="39"/>
    <x v="1"/>
    <s v="Promover un liderazgo con perspectiva de género en el rubro de la construcción, para mantener lugares de trabajo sanos y seguros para todas las personas que trabajen en ellos. "/>
    <s v="Conocer los temas organizacionales, riesgos psicosociales y el impacto en salud mental._x000a_Conocer como promover el buen trato en el sector construcción._x000a_Conocer los aspectos relacionados a una buena comunicación efectiva._x000a_Conocer el estilo de liderazgo claro y empático con perspectiva de género."/>
    <m/>
    <s v="Temas organizacionales, riesgos psicosociales y el impacto en salud mental_x000a_Promoviendo el buen trato en el sector construcción_x000a_Comunicación efectiva_x000a_Liderazgo claro y empático con perspectiva de género"/>
    <s v="Virtual - Streaming"/>
    <s v="Evaluación de aprendizaje &gt; 75%._x000a_Asistencia: 100%."/>
    <s v="Teórica"/>
    <s v="Si"/>
    <s v="Aprobación"/>
    <m/>
    <x v="0"/>
    <s v="Higiene industrial"/>
    <s v="Sectorial"/>
    <m/>
    <m/>
    <m/>
    <m/>
    <s v="X"/>
    <m/>
    <m/>
    <m/>
    <m/>
    <m/>
    <m/>
    <m/>
    <m/>
    <m/>
    <m/>
    <m/>
    <m/>
    <m/>
    <m/>
    <m/>
    <m/>
    <s v="Masivo"/>
    <m/>
    <s v="X"/>
    <s v="X"/>
    <s v="X"/>
    <s v="X"/>
    <s v="X"/>
    <s v="X"/>
    <m/>
    <m/>
    <x v="3"/>
  </r>
  <r>
    <x v="309"/>
    <x v="1"/>
    <x v="1"/>
    <n v="2"/>
    <n v="16"/>
    <n v="30"/>
    <x v="1"/>
    <x v="39"/>
    <x v="1"/>
    <s v="Identificar estrategias relacionadas con la dimensión del cuestionario CEAL-SM SUSESO de reconocimiento y claridad de rol, con el fin de promover un entorno laboral más positivo y productivo."/>
    <s v="Conocer los factores que influyen en la dimensión de reconocimiento y claridad de rol en el trabajo._x000a_Comprender la importancia de la dimensión de reconocimiento y claridad de rol en la salud mental laboral._x000a_Reconocer estrategias para mejorar la dimensión de reconocimiento y claridad de rol en el trabajo."/>
    <m/>
    <s v="¿De qué hablamos cuando hablamos de reconocimiento y claridad de rol?_x000a_¿Por qué es necesario intervenir esta dimensión?_x000a_Origen de la dimensión_x000a_Posibles intervenciones referidas por SUSESO para esta dimensión_x000a_Tópicos consideración al intervenir en esta dimensión"/>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09"/>
    <x v="1"/>
    <x v="0"/>
    <n v="2"/>
    <n v="10"/>
    <n v="30"/>
    <x v="1"/>
    <x v="39"/>
    <x v="1"/>
    <s v="Identificar estrategias relacionadas con la dimensión del cuestionario CEAL-SM SUSESO de reconocimiento y claridad de rol, con el fin de promover un entorno laboral más positivo y productivo."/>
    <s v="Conocer los factores que influyen en la dimensión de reconocimiento y claridad de rol en el trabajo._x000a_Comprender la importancia de la dimensión de reconocimiento y claridad de rol en la salud mental laboral._x000a_Reconocer estrategias para mejorar la dimensión de reconocimiento y claridad de rol en el trabajo."/>
    <m/>
    <s v="¿De qué hablamos cuando hablamos de reconocimiento y claridad de rol?_x000a_¿Por qué es necesario intervenir esta dimensión?_x000a_Origen de la dimensión_x000a_Posibles intervenciones referidas por SUSESO para esta dimensión_x000a_Tópicos consideración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2"/>
    <x v="1"/>
    <x v="1"/>
    <n v="2"/>
    <n v="16"/>
    <n v="30"/>
    <x v="1"/>
    <x v="2"/>
    <x v="1"/>
    <s v="Generar acciones para prevenir el acoso laboral dentro de la organización, considerando los factores psicosociales que se encuentran a la base, obteniendo ambientes laborales preventivos y seguros."/>
    <s v="Conocer el significado de acoso laboral y su alcance._x000a_Conocer las características conductuales de los acosadores, víctimas y cómplices._x000a_Identificar acciones concretas para prevenir el Acoso laboral dentro de la organización._x000a_Valorar el buen clima laboral, promoviendo la prevención en cuanto a los factores psicosociales._x000a__x000a_"/>
    <m/>
    <s v="El acoso: tipos de violencia y su relación con El agresor._x000a_Fases y grados del acoso._x000a_Factores organizacionales que contribuyen al acoso._x000a_Prevención y procedimientos de actuación frente al acoso laboral."/>
    <s v="Sala"/>
    <s v="Evaluación de aprendizaje &gt; 75%._x000a_Asistencia: 100%."/>
    <s v="Teórica"/>
    <s v="Si"/>
    <s v="Aprobación"/>
    <s v="Sólo para gerentes, supervisores, jefaturas y mandos medios. Este curso contiene información que regirá al momento de promulgarse la Ley 21.643 – Ley Karin - este 01 de agosto de 2024."/>
    <x v="0"/>
    <s v="Higiene industrial"/>
    <s v="Intersectorial"/>
    <s v="X"/>
    <s v="X"/>
    <m/>
    <m/>
    <s v="X"/>
    <s v="X"/>
    <s v="X"/>
    <s v="X"/>
    <s v="X"/>
    <s v="X"/>
    <s v="X"/>
    <s v="X"/>
    <s v="X"/>
    <s v="X"/>
    <s v="X"/>
    <s v="X"/>
    <s v="X"/>
    <s v="X"/>
    <s v="X"/>
    <s v="X"/>
    <s v="X"/>
    <s v="Restringido"/>
    <m/>
    <s v="X"/>
    <s v="X"/>
    <m/>
    <m/>
    <m/>
    <m/>
    <s v="X"/>
    <m/>
    <x v="0"/>
  </r>
  <r>
    <x v="310"/>
    <x v="1"/>
    <x v="1"/>
    <n v="3"/>
    <n v="16"/>
    <n v="30"/>
    <x v="24"/>
    <x v="9"/>
    <x v="1"/>
    <s v="Promover ambientes de trabajo sanos y seguros en cuanto al uso del lenguaje inclusivo de género, diversidad e inclusión.  _x000a_"/>
    <s v="Conocer cómo usar correctamente el lenguaje inclusivo con perspectiva de género, diversidad e inclusión. _x000a_Conocer como usar  presentaciones gráficas y diseño comunicacional con lenguaje inclusivo y sin estereotipos de género._x000a_Conocer el nuevo instrumento CEAL-SM/SUSESO para la medición de los riesgos psicosociales en Chile._x000a__x000a_"/>
    <m/>
    <s v="Módulo 1: Manejo del lenguaje y representaciones de género, diversidad e inclusión:_x000a_Contexto de las organizaciones_x000a_Protocolo de vigilancia de riesgos psicosociales_x000a_CEAL – SM / SUSESO_x000a_Uso correcto del lenguaje inclusivo de género_x000a_Uso correcto del lenguaje relación con personas del colectivo LGBTIQ+, de diferentes edades y credos, en situación de discapacidad, en situación de migración y a pueblos originarios. _x000a_Módulo 2: Uso de presentaciones gráficas y diseño comunicacional con lenguaje inclusivo y sin estereotipos de género: _x000a_Composición de las escenas_x000a_Representación de roles y trabajos_x000a_Representación de la diversidad_x000a_Representación del espacio doméstico_x000a__x000a__x000a__x000a_"/>
    <s v="Sala"/>
    <s v="Evaluación de aprendizaje &gt; 75%._x000a_Asistencia: 100%."/>
    <s v="Teórica"/>
    <s v="Si"/>
    <s v="Aprobación"/>
    <s v="La sala debe contar con data y sus respectivas conexiones"/>
    <x v="0"/>
    <s v="Higiene industrial"/>
    <s v="Intersectorial"/>
    <s v="X"/>
    <s v="X"/>
    <m/>
    <s v="X"/>
    <s v="X"/>
    <s v="X"/>
    <s v="X"/>
    <s v="X"/>
    <s v="X"/>
    <s v="X"/>
    <s v="X"/>
    <s v="X"/>
    <s v="X"/>
    <s v="X"/>
    <s v="X"/>
    <s v="X"/>
    <s v="X"/>
    <s v="X"/>
    <s v="X"/>
    <s v="X"/>
    <s v="X"/>
    <s v="Masivo"/>
    <s v="X"/>
    <s v="X"/>
    <s v="X"/>
    <s v="X"/>
    <s v="X"/>
    <s v="X"/>
    <s v="X"/>
    <m/>
    <m/>
    <x v="0"/>
  </r>
  <r>
    <x v="310"/>
    <x v="1"/>
    <x v="0"/>
    <n v="3"/>
    <n v="10"/>
    <n v="30"/>
    <x v="24"/>
    <x v="9"/>
    <x v="1"/>
    <s v="Promover ambientes de trabajo sanos y seguros en cuanto al uso del lenguaje inclusivo de género, diversidad e inclusión.  _x000a_"/>
    <s v="Conocer cómo usar correctamente el lenguaje inclusivo con perspectiva de género, diversidad e inclusión. _x000a_Conocer cómo usar  presentaciones gráficas y diseño comunicacional con lenguaje inclusivo y sin estereotipos de género._x000a_Conocer el nuevo instrumento CEAL-SM/SUSESO para la medición de los riesgos psicosociales en Chile."/>
    <m/>
    <s v="Módulo 1: Manejo del lenguaje y representaciones de género, diversidad e inclusión:_x000a_Contexto de las organizaciones_x000a_Protocolo de vigilancia de riesgos psicosociales_x000a_CEAL – SM / SUSESO_x000a_Uso correcto del lenguaje inclusivo de género_x000a_Uso correcto del lenguaje relación con personas del colectivo LGBTIQ+, de diferentes edades y credos, en situación de discapacidad, en situación de migración y a pueblos originarios. _x000a_Módulo 2: Uso de presentaciones gráficas y diseño comunicacional con lenguaje inclusivo y sin estereotipos de género: _x000a_Composición de las escenas_x000a_Representación de roles y trabajos_x000a_Representación de la diversidad_x000a_Representación del espacio doméstico_x000a__x000a__x000a__x000a_"/>
    <s v="Virtual - Streaming"/>
    <s v="Evaluación de aprendizaje &gt; 75%._x000a_Asistencia: 100%."/>
    <s v="Teórica"/>
    <s v="Si"/>
    <s v="Aprobación"/>
    <m/>
    <x v="0"/>
    <s v="Higiene industrial"/>
    <s v="Intersectorial"/>
    <s v="X"/>
    <s v="X"/>
    <m/>
    <s v="X"/>
    <s v="X"/>
    <s v="X"/>
    <s v="X"/>
    <s v="X"/>
    <s v="X"/>
    <s v="X"/>
    <s v="X"/>
    <s v="X"/>
    <s v="X"/>
    <s v="X"/>
    <s v="X"/>
    <s v="X"/>
    <s v="X"/>
    <s v="X"/>
    <s v="X"/>
    <s v="X"/>
    <s v="X"/>
    <s v="Masivo"/>
    <s v="X"/>
    <s v="X"/>
    <s v="X"/>
    <s v="X"/>
    <s v="X"/>
    <s v="X"/>
    <s v="X"/>
    <m/>
    <m/>
    <x v="0"/>
  </r>
  <r>
    <x v="311"/>
    <x v="1"/>
    <x v="1"/>
    <n v="2"/>
    <n v="16"/>
    <n v="30"/>
    <x v="1"/>
    <x v="39"/>
    <x v="1"/>
    <s v="Identificar aspectos fundamentales en la promoción de ambientes de trabajo sanos y seguros, para evitar la vulneración de derechos fundamentales en entornos laborales._x000a_"/>
    <s v="Conocer los factores de riesgo psicosocial. _x000a_Conocer los derechos consagrados en Chile. _x000a_Conocer el impacto de la vulneración de derechos fundamentales en ambientes laborales. _x000a_Conocer aspectos fundamentales de un buen trato en el trabajo. _x000a_"/>
    <m/>
    <s v="Módulo 1: Factores de riesgo psicosocial y derechos fundamentales: definiciones básicas y derechos consagrados legalmente en Chile. _x000a_Módulo 2: Vulneración de derechos fundamentales en ambientes laborales: consecuencias de la vulneración de derechos, protocolo de riesgos psicosociales, acoso laboral y sexual, discriminación en el trabajo, menoscabo._x000a_Módulo 3: Promoción del buen trato en ambientes laborales: actitud de promoción del buen trato, incivismo y actitudes de violencia laboral."/>
    <s v="Sala"/>
    <s v="Evaluación de aprendizaje &gt; 75%._x000a_Asistencia: 100%."/>
    <s v="Teórica"/>
    <s v="Si"/>
    <s v="Aprobación"/>
    <s v="La sala debe contar con data y sus respectivas conexiones. Este curso contiene información que regirá al momento de promulgarse la Ley 21.643 – Ley Karin - este 01 de agosto de 2024."/>
    <x v="0"/>
    <s v="Higiene industrial"/>
    <s v="Intersectorial"/>
    <s v="X"/>
    <s v="X"/>
    <m/>
    <s v="X"/>
    <s v="X"/>
    <s v="X"/>
    <s v="X"/>
    <s v="X"/>
    <s v="X"/>
    <s v="X"/>
    <s v="X"/>
    <s v="X"/>
    <s v="X"/>
    <s v="X"/>
    <s v="X"/>
    <s v="X"/>
    <s v="X"/>
    <s v="X"/>
    <s v="X"/>
    <s v="X"/>
    <s v="X"/>
    <s v="Masivo"/>
    <s v="X"/>
    <s v="X"/>
    <s v="X"/>
    <s v="X"/>
    <s v="X"/>
    <s v="X"/>
    <s v="X"/>
    <m/>
    <m/>
    <x v="0"/>
  </r>
  <r>
    <x v="311"/>
    <x v="1"/>
    <x v="0"/>
    <n v="2"/>
    <n v="10"/>
    <n v="30"/>
    <x v="1"/>
    <x v="39"/>
    <x v="1"/>
    <s v="Identificar aspectos fundamentales en la promoción de ambientes de trabajo sanos y seguros, para evitar la vulneración de derechos fundamentales en entornos laborales."/>
    <s v="Conocer los factores de riesgo psicosocial. _x000a_Conocer los derechos consagrados en Chile. _x000a_Conocer el impacto de la vulneración de derechos fundamentales en ambientes laborales. _x000a_Conocer aspectos fundamentales de un buen trato en el trabajo. "/>
    <m/>
    <s v="Módulo 1: Factores de riesgo psicosocial y derechos fundamentales: definiciones básicas y derechos consagrados legalmente en Chile. _x000a_Módulo 2: Vulneración de derechos fundamentales en ambientes laborales: consecuencias de la vulneración de derechos, protocolo de riesgos psicosociales, acoso laboral y sexual, discriminación en el trabajo, menoscabo._x000a_Módulo 3: Promoción del buen trato en ambientes laborales: actitud de promoción del buen trato, incivismo y actitudes de violencia laboral."/>
    <s v="Virtual - Streaming"/>
    <s v="Evaluación de aprendizaje &gt; 75%._x000a_Asistencia: 100%."/>
    <s v="Teórica"/>
    <s v="Si"/>
    <s v="Aprobación"/>
    <s v="Este curso contiene información que regirá al momento de promulgarse la Ley 21.643 – Ley Karin - este 01 de agosto de 2024."/>
    <x v="0"/>
    <s v="Higiene industrial"/>
    <s v="Intersectorial"/>
    <s v="X"/>
    <s v="X"/>
    <m/>
    <s v="X"/>
    <s v="X"/>
    <s v="X"/>
    <s v="X"/>
    <s v="X"/>
    <s v="X"/>
    <s v="X"/>
    <s v="X"/>
    <s v="X"/>
    <s v="X"/>
    <s v="X"/>
    <s v="X"/>
    <s v="X"/>
    <s v="X"/>
    <s v="X"/>
    <s v="X"/>
    <s v="X"/>
    <s v="X"/>
    <s v="Masivo"/>
    <s v="X"/>
    <s v="X"/>
    <s v="X"/>
    <s v="X"/>
    <s v="X"/>
    <s v="X"/>
    <s v="X"/>
    <m/>
    <m/>
    <x v="0"/>
  </r>
  <r>
    <x v="312"/>
    <x v="1"/>
    <x v="1"/>
    <n v="2"/>
    <n v="16"/>
    <n v="30"/>
    <x v="1"/>
    <x v="39"/>
    <x v="1"/>
    <s v="Promover el desarrollo profesional dentro de las organizaciones para mejorar el bienestar psicológico de las personas trabajadoras._x000a_"/>
    <s v="Conocer qué es el desarrollo profesional._x000a_Conocer cómo intervenir el desarrollo profesional dentro de las organizaciones._x000a_"/>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12"/>
    <x v="1"/>
    <x v="0"/>
    <n v="2"/>
    <n v="10"/>
    <n v="30"/>
    <x v="1"/>
    <x v="39"/>
    <x v="1"/>
    <s v="Promover el desarrollo profesional dentro de las organizaciones para mejorar el bienestar psicológico de las personas trabajadoras._x000a_"/>
    <s v="Conocer qué es el desarrollo profesional._x000a_Conocer cómo intervenir el desarrollo profesional dentro de las organizaciones._x000a_"/>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313"/>
    <x v="1"/>
    <x v="1"/>
    <n v="2"/>
    <n v="16"/>
    <n v="30"/>
    <x v="0"/>
    <x v="7"/>
    <x v="0"/>
    <s v="Aplicar las medidas preventivas frente a la mordedura de animales, en trabajadores laboralmente expuestos."/>
    <s v="Conocer cómo prevenir una mordedura.​_x000a_Conocer el tratamiento frente a una mordedura.​_x000a_Conocer la normativa asociada Tenencia Responsable de Mascotas (TRM) y a la Rabia."/>
    <m/>
    <s v="Cómo prevenir una mordedura_x000a_Tratamiento a seguir frente a una mordedura_x000a_Normativa asociada a Tenencia Responsable de Mascotas (TRM) y a la Rabia​"/>
    <s v="Sala"/>
    <s v="Evaluación de aprendizaje &gt; 75%._x000a_Asistencia: 100%."/>
    <s v="Teórica"/>
    <s v="Si"/>
    <s v="Aprobación"/>
    <s v="La sala debe contar con data y sus respectivas conexiones"/>
    <x v="0"/>
    <s v="Seguridad industrial"/>
    <s v="Sectorial"/>
    <m/>
    <s v="X"/>
    <m/>
    <m/>
    <m/>
    <m/>
    <m/>
    <m/>
    <m/>
    <m/>
    <m/>
    <m/>
    <m/>
    <m/>
    <m/>
    <m/>
    <m/>
    <m/>
    <m/>
    <m/>
    <m/>
    <s v="Masivo"/>
    <s v="X"/>
    <s v="X"/>
    <s v="X"/>
    <s v="X"/>
    <s v="X"/>
    <s v="X"/>
    <s v="X"/>
    <m/>
    <m/>
    <x v="4"/>
  </r>
  <r>
    <x v="313"/>
    <x v="1"/>
    <x v="0"/>
    <n v="2"/>
    <n v="10"/>
    <n v="30"/>
    <x v="0"/>
    <x v="7"/>
    <x v="0"/>
    <s v="Aplicar las medidas preventivas frente a la mordedura de animales, en trabajadores laboralmente expuestos."/>
    <s v="Conocer cómo prevenir una mordedura.​_x000a_Conocer el tratamiento frente a una mordedura.​_x000a_Conocer la normativa asociada Tenencia Responsable de Mascotas (TRM) y a la Rabia."/>
    <m/>
    <s v="Cómo prevenir una mordedura_x000a_Tratamiento a seguir frente a una mordedura_x000a_Normativa asociada a Tenencia Responsable de Mascotas (TRM) y a la Rabia​"/>
    <s v="Virtual - Streaming"/>
    <s v="Evaluación de aprendizaje &gt; 75%._x000a_Asistencia: 100%."/>
    <s v="Teórica"/>
    <s v="Si"/>
    <s v="Aprobación"/>
    <s v=""/>
    <x v="0"/>
    <s v="Seguridad industrial"/>
    <s v="Sectorial"/>
    <m/>
    <s v="X"/>
    <m/>
    <m/>
    <m/>
    <m/>
    <m/>
    <m/>
    <m/>
    <m/>
    <m/>
    <m/>
    <m/>
    <m/>
    <m/>
    <m/>
    <m/>
    <m/>
    <m/>
    <m/>
    <m/>
    <s v="Masivo"/>
    <s v="X"/>
    <s v="X"/>
    <s v="X"/>
    <s v="X"/>
    <s v="X"/>
    <s v="X"/>
    <s v="X"/>
    <m/>
    <m/>
    <x v="4"/>
  </r>
  <r>
    <x v="278"/>
    <x v="2"/>
    <x v="2"/>
    <n v="28"/>
    <n v="1"/>
    <s v="Indefinido"/>
    <x v="18"/>
    <x v="13"/>
    <x v="1"/>
    <s v="Conocer aspectos de la ley de accidentes del trabajo y enfermedades profesionales, gestión del riesgo, aspectos de emergencias, ergonomía e higiene ocupacional en el sector."/>
    <s v="Conocer aspectos fundamentales de seguridad y salud en el trabajo en el sector salud."/>
    <m/>
    <s v="Manejo manual de cargas _x000a_Gestión del riesgo de desastres en centros de trabajo_x000a_Uso de extintor_x000a_Prácticas seguras de higiene y manipulación de alimentos_x000a_Riesgos biológicos en contexto clínico_x000a_Protocolo de vigilancia ambiental de citostáticos_x000a_Manejo de sustancias químicas peligrosas_x000a_Manejo de residuos especiales en establecimientos de atención de salud"/>
    <s v="Virtual"/>
    <s v="Evaluación de aprendizaje &gt; 75%."/>
    <s v="Teórica"/>
    <s v="No"/>
    <s v="Aprobación"/>
    <m/>
    <x v="0"/>
    <s v="Gestión del riesgo"/>
    <s v="Intersectorial"/>
    <m/>
    <m/>
    <m/>
    <m/>
    <m/>
    <m/>
    <m/>
    <m/>
    <m/>
    <m/>
    <s v="X"/>
    <m/>
    <m/>
    <m/>
    <m/>
    <m/>
    <m/>
    <m/>
    <m/>
    <s v="X"/>
    <m/>
    <s v="Masivo"/>
    <s v="X"/>
    <s v="X"/>
    <s v="X"/>
    <s v="X"/>
    <s v="X"/>
    <s v="X"/>
    <s v="X"/>
    <m/>
    <m/>
    <x v="0"/>
  </r>
  <r>
    <x v="314"/>
    <x v="2"/>
    <x v="1"/>
    <n v="20"/>
    <n v="16"/>
    <n v="30"/>
    <x v="0"/>
    <x v="2"/>
    <x v="1"/>
    <s v="Aplicar la seguridad en el trabajo en salud mediante la Ley 16.744, prevención de riesgos y manejo de violencia laboral, fortaleciendo habilidades emocionales y comunicativas para reducir riesgos, con el fin de mejorar la seguridad y salud en el trabajo y reducir el riesgo de violencia laboral."/>
    <s v="Comprender los principales elementos de la Ley 16.744 y las obligaciones de los actores del sistema en materia de seguridad y salud en el trabajo.​_x000a_Identificar los riesgos laborales asociados al sector salud y las situaciones que pueden generar violencia laboral.​_x000a_Conocer los tipos de violencia laboral que existen en el sector salud y las directrices para afrontar la violencia laboral._x000a_Aprender a manejar situaciones agresivas en el contexto laboral, utilizando estrategias de afrontamiento y primeros auxilios psicológicos.​_x000a_Desarrollar habilidades socioemocionales para controlar situaciones violentas y mejorar la comunicación en situaciones de conflicto.​_x000a_Conocer las políticas y comisiones de prevención de la violencia en el sector salud y cómo reducir el riesgo de violencia laboral en el trabajo."/>
    <m/>
    <s v="Elementos generales de la ley 16.744_x000a_El sector salud y la mirada ACHS de seguridad y salud en el trabajo_x000a_Manejo de situaciones agresivas en contexto salud_x000a_Primeros auxilios psicológicos en tiempos de crisis_x000a_Herramientas comunicativas para la resolución de conflictos"/>
    <s v="Sala"/>
    <s v="Evaluación de aprendizaje &gt; 75%._x000a_Asistencia: 100%."/>
    <s v="Teórica"/>
    <s v="Si"/>
    <s v="Aprobación"/>
    <s v="La sala debe contar con data y sus respectivas conexiones"/>
    <x v="0"/>
    <s v="Higiene industrial"/>
    <s v="Sectorial"/>
    <m/>
    <m/>
    <m/>
    <m/>
    <m/>
    <m/>
    <m/>
    <m/>
    <m/>
    <m/>
    <m/>
    <m/>
    <m/>
    <m/>
    <m/>
    <m/>
    <m/>
    <m/>
    <m/>
    <s v="X"/>
    <m/>
    <s v="Masivo"/>
    <s v="X"/>
    <s v="X"/>
    <s v="X"/>
    <s v="X"/>
    <s v="X"/>
    <s v="X"/>
    <s v="X"/>
    <m/>
    <m/>
    <x v="12"/>
  </r>
  <r>
    <x v="314"/>
    <x v="2"/>
    <x v="0"/>
    <n v="20"/>
    <n v="16"/>
    <n v="30"/>
    <x v="0"/>
    <x v="2"/>
    <x v="1"/>
    <s v="Aplicar la seguridad en el trabajo en salud mediante la Ley 16.744, prevención de riesgos y manejo de violencia laboral, fortaleciendo habilidades emocionales y comunicativas para reducir riesgos, con el fin de mejorar la seguridad y salud en el trabajo y reducir el riesgo de violencia laboral."/>
    <s v="Comprender los principales elementos de la Ley 16.744 y las obligaciones de los actores del sistema en materia de seguridad y salud en el trabajo.​_x000a_Identificar los riesgos laborales asociados al sector salud y las situaciones que pueden generar violencia laboral.​_x000a_Conocer los tipos de violencia laboral que existen en el sector salud y las directrices para afrontar la violencia laboral._x000a_Aprender a manejar situaciones agresivas en el contexto laboral, utilizando estrategias de afrontamiento y primeros auxilios psicológicos.​_x000a_Desarrollar habilidades socioemocionales para controlar situaciones violentas y mejorar la comunicación en situaciones de conflicto.​_x000a_Conocer las políticas y comisiones de prevención de la violencia en el sector salud y cómo reducir el riesgo de violencia laboral en el trabajo."/>
    <m/>
    <s v="Elementos generales de la ley 16.744_x000a_El sector salud y la mirada ACHS de seguridad y salud en el trabajo_x000a_Manejo de situaciones agresivas en contexto salud_x000a_Primeros auxilios psicológicos en tiempos de crisis_x000a_Herramientas comunicativas para la resolución de conflictos"/>
    <s v="Virtual - Streaming"/>
    <s v="Evaluación de aprendizaje &gt; 75%._x000a_Asistencia: 100%."/>
    <s v="Teórica"/>
    <s v="Si"/>
    <s v="Aprobación"/>
    <m/>
    <x v="0"/>
    <s v="Higiene industrial"/>
    <s v="Sectorial"/>
    <m/>
    <m/>
    <m/>
    <m/>
    <m/>
    <m/>
    <m/>
    <m/>
    <m/>
    <m/>
    <m/>
    <m/>
    <m/>
    <m/>
    <m/>
    <m/>
    <m/>
    <m/>
    <m/>
    <s v="X"/>
    <m/>
    <s v="Masivo"/>
    <s v="X"/>
    <s v="X"/>
    <s v="X"/>
    <s v="X"/>
    <s v="X"/>
    <s v="X"/>
    <s v="X"/>
    <m/>
    <m/>
    <x v="12"/>
  </r>
  <r>
    <x v="315"/>
    <x v="1"/>
    <x v="4"/>
    <n v="4"/>
    <n v="16"/>
    <s v="Revisar máximo por sede en carta aceptación curso"/>
    <x v="0"/>
    <x v="41"/>
    <x v="1"/>
    <s v="Ejecutar tareas de rescate en trabajos en espacios confinados considerando acceso y extracción, utilizando todos los implementos de seguridad necesarios para ello.  "/>
    <s v="Conocer las habilidades y técnicas necesarias para llevar a cabo operaciones de rescate efectivas y seguras en espacios confinados._x000a_Conocer elementos de planificación, preparación y ejecución de rescates en espacios confinados.  _x000a_Conocer las técnicas de acceso y extracción de un rescate, así como los equipos para ello. "/>
    <m/>
    <s v="Módulo 1: Teórico._x000a_Definiciones iniciales: espacio confinado y los tipos que existen, riesgo, peligro, DS 594. _x000a_Riesgos específicos, rescate, roles y funciones._x000a_Fases del rescate: 1) Evaluación y toma de decisiones, 2) Avisos a emergencia sanitaria, 3) Ejecución de las labores de rescate._x000a_Módulo 2: Ejercicios prácticos. _x000a_Mostrar EPP y revisión de fichas técnicas respectivas._x000a_Presentación del kit de rescate, su alcance y prestaciones del mismo._x000a_Armado y fijado del trípode centrado sobre la escotilla de acceso al simulador de espacio confinado según las recomendaciones del fabricante._x000a_Práctica de suspensión desde el huinche del trípode para ingreso al simulador de EECC. Mostrar y practicar el correo uso del huinche en ascenso y descenso, posiciones de bloqueo, etc._x000a_Instalación y uso de ventaja mecánica con polea y descendedor._x000a_"/>
    <s v="Cerm"/>
    <s v="Evaluación de aprendizaje &gt; 75%._x000a_Asistencia: 100%."/>
    <s v="Práctica"/>
    <s v="Si"/>
    <s v="Aprobación"/>
    <s v="Debes adjuntar en oportunidad Carta Aceptación Curso firmada por empresa. Descarga el formato de Carta desde SharePoint de Capacitaciones"/>
    <x v="0"/>
    <s v="Seguridad industrial"/>
    <s v="Intersectorial"/>
    <m/>
    <m/>
    <m/>
    <m/>
    <s v="X"/>
    <m/>
    <s v="X"/>
    <m/>
    <s v="X"/>
    <m/>
    <m/>
    <s v="X"/>
    <s v="X"/>
    <m/>
    <m/>
    <m/>
    <m/>
    <m/>
    <m/>
    <m/>
    <m/>
    <s v="Masivo"/>
    <s v="X"/>
    <s v="X"/>
    <s v="X"/>
    <m/>
    <m/>
    <m/>
    <m/>
    <m/>
    <m/>
    <x v="0"/>
  </r>
  <r>
    <x v="316"/>
    <x v="1"/>
    <x v="4"/>
    <n v="4"/>
    <n v="16"/>
    <s v="Revisar máximo por sede en carta aceptación curso"/>
    <x v="0"/>
    <x v="24"/>
    <x v="1"/>
    <s v="Ejecutar tareas de rescate en trabajos en altura, considerando ascenso y descenso en escala y andamios, utilizando todos los implementos de seguridad necesarios para ello.  "/>
    <s v="Conocer las habilidades y técnicas necesarias para llevar a cabo operaciones de rescate efectivas y seguras._x000a_Conocer elementos de planificación, preparación y ejecución de rescates en altura.  _x000a_Conocer las técnicas de acceso y extracción de un rescate, así como los equipos para ello. "/>
    <m/>
    <s v="Módulo 1: Teórico._x000a_Definiciones iniciales: trabajo en altura, riesgo, peligro, Norma chilena 1258. _x000a_Consecuencias de una caída, rescate, roles y funciones._x000a_Fases del rescate: 1) Evaluación y toma de decisiones, 2) Avisos a emergencia sanitaria, 3) Ejecución de las labores de rescate._x000a_Módulo 2: Ejercicios prácticos. _x000a_Mostrar EPP y revisión de fichas técnicas respectivas._x000a_Presentación del kit de rescate, su alcance y prestaciones del mismo._x000a_Prácticas de progresión en ascenso y descenso en escala y en andamio con SPDC utilizando estrobos de seguridad. _x000a_Prácticas de posicionamiento en escala y en andamio con SPDC utilizando los estrobos de seguridad (colas de vida) y el elemento de amarre para posicionamiento._x000a_Prácticas de instalación de anclaje sobre estructuras, siguiendo las recomendaciones del fabricante.  _x000a_Ejemplos de anclajes (alondrados y abrazados con una o varias vueltas) y si es posible en diferentes tipos de estructuras (pilares, vigas, de acero, de concreto, etc.)_x000a_Práctica de autoevacuación con el dispositivo evacuador._x000a_Tarea de rescate a un compañero accidentado, considerando que éste sufrió una caída y quedó colgado de su estrobo de seguridad (colas de vida)._x000a_"/>
    <s v="Cerm"/>
    <s v="Evaluación de aprendizaje &gt; 75%._x000a_Asistencia: 100%."/>
    <s v="Práctica"/>
    <s v="Si"/>
    <s v="Aprobación"/>
    <s v="Debes adjuntar en oportunidad Carta Aceptación Curso firmada por empresa. Descarga el formato de Carta desde SharePoint de Capacitaciones"/>
    <x v="0"/>
    <s v="Seguridad industrial"/>
    <s v="Intersectorial"/>
    <m/>
    <m/>
    <m/>
    <m/>
    <s v="X"/>
    <m/>
    <s v="X"/>
    <m/>
    <s v="X"/>
    <m/>
    <m/>
    <s v="X"/>
    <s v="X"/>
    <m/>
    <m/>
    <m/>
    <m/>
    <m/>
    <m/>
    <m/>
    <m/>
    <s v="Masivo"/>
    <s v="X"/>
    <s v="X"/>
    <s v="X"/>
    <m/>
    <m/>
    <m/>
    <m/>
    <m/>
    <m/>
    <x v="0"/>
  </r>
  <r>
    <x v="317"/>
    <x v="1"/>
    <x v="1"/>
    <n v="2"/>
    <n v="16"/>
    <n v="30"/>
    <x v="1"/>
    <x v="2"/>
    <x v="1"/>
    <s v="Conocer las manifestaciones y consecuencias del acoso sexual laboral y cómo prevenirlo en el trabajo. _x000a_"/>
    <s v="Conocer qué es el acoso sexual, cómo se manifiesta y las consecuencias que tiene en las personas que son víctima de éste. _x000a_Conocer el procedimiento de actuación ante detección de casos de acoso sexual en ambientes laborales. _x000a_"/>
    <m/>
    <s v="Módulo 1. Acoso sexual en ambientes laborales: manifestaciones y consecuencias._x000a_Módulo 2. Qué hacer en caso de acoso sexual en ambientes laborales. _x000a_Declaración de principios en materia de acoso sexual, procedimientos de acogida y denuncia de casos, mitos y verdades del acoso sexual laboral."/>
    <s v="Sala"/>
    <s v="Evaluación de aprendizaje &gt; 75%._x000a_Asistencia: 100%."/>
    <s v="Teórica"/>
    <s v="Si"/>
    <s v="Aprobación"/>
    <s v="La sala debe contar con data y sus respectivas conexiones. Este curso contiene información que regirá al momento de promulgarse la Ley 21.643 – Ley Karin - este 01 de agosto de 2024."/>
    <x v="3"/>
    <s v="Gestión del riesgo"/>
    <s v="Transversal"/>
    <s v="X"/>
    <s v="X"/>
    <m/>
    <s v="X"/>
    <s v="X"/>
    <s v="X"/>
    <s v="X"/>
    <s v="X"/>
    <s v="X"/>
    <s v="X"/>
    <s v="X"/>
    <s v="X"/>
    <s v="X"/>
    <s v="X"/>
    <s v="X"/>
    <s v="X"/>
    <s v="X"/>
    <s v="X"/>
    <s v="X"/>
    <s v="X"/>
    <s v="X"/>
    <s v="Masivo"/>
    <s v="X"/>
    <s v="X"/>
    <s v="X"/>
    <s v="X"/>
    <s v="X"/>
    <s v="X"/>
    <s v="X"/>
    <s v="X"/>
    <m/>
    <x v="1"/>
  </r>
  <r>
    <x v="317"/>
    <x v="1"/>
    <x v="0"/>
    <n v="2"/>
    <n v="10"/>
    <n v="30"/>
    <x v="1"/>
    <x v="2"/>
    <x v="1"/>
    <s v="Conocer las manifestaciones y consecuencias del acoso sexual laboral y cómo prevenirlo en el trabajo. "/>
    <s v="Conocer qué es el acoso sexual, cómo se manifiesta y las consecuencias que tiene en las personas que son víctima de éste. _x000a_Conocer el procedimiento de actuación ante detección de casos de acoso sexual en ambientes laborales. _x000a_"/>
    <m/>
    <s v="Módulo 1. Acoso sexual en ambientes laborales: manifestaciones y consecuencias_x000a_Qué es el acoso sexual, tipos de acoso sexual, manifestaciones, niveles de gravedad, frecuencia, elementos constitutivos del acoso sexual en el trabajo, dificultades para la denuncia y consecuencias del acoso sexual._x000a_Módulo 2. Qué hacer en caso de acoso sexual en ambientes laborales. _x000a_Declaración de principios en materia de acoso sexual, procedimientos de acogida y denuncia de casos, mitos y verdades del acoso sexual laboral."/>
    <s v="Virtual - Streaming"/>
    <s v="Evaluación de aprendizaje &gt; 75%._x000a_Asistencia: 100%."/>
    <s v="Teórica"/>
    <s v="Si"/>
    <s v="Aprobación"/>
    <s v="Este curso contiene información que regirá al momento de promulgarse la Ley 21.643 – Ley Karin - este 01 de agosto de 2024."/>
    <x v="3"/>
    <s v="Gestión del riesgo"/>
    <s v="Transversal"/>
    <s v="X"/>
    <s v="X"/>
    <m/>
    <s v="X"/>
    <s v="X"/>
    <s v="X"/>
    <s v="X"/>
    <s v="X"/>
    <s v="X"/>
    <s v="X"/>
    <s v="X"/>
    <s v="X"/>
    <s v="X"/>
    <s v="X"/>
    <s v="X"/>
    <s v="X"/>
    <s v="X"/>
    <s v="X"/>
    <s v="X"/>
    <s v="X"/>
    <s v="X"/>
    <s v="Masivo"/>
    <s v="X"/>
    <s v="X"/>
    <s v="X"/>
    <s v="X"/>
    <s v="X"/>
    <s v="X"/>
    <s v="X"/>
    <s v="X"/>
    <m/>
    <x v="1"/>
  </r>
  <r>
    <x v="318"/>
    <x v="2"/>
    <x v="1"/>
    <n v="8"/>
    <n v="16"/>
    <n v="30"/>
    <x v="0"/>
    <x v="9"/>
    <x v="3"/>
    <s v="Comprender un Sistema de Gestión de Seguridad y Salud en el trabajo, dentro del centro de trabajo donde se desempeñe como trabajador._x000a_"/>
    <s v="Conocer el marco conceptual de un sistema de gestión._x000a_Comprender la importancia del establecimiento y mantención de un sistema de gestión._x000a_Conocer la estructura de un sistema de gestión._x000a_Conocer los principales pasos para implementar un sistema de gestión._x000a_Conocer el concepto de certificación de un sistema de gestión._x000a_Conocer un sistema de gestión de SST basado en la ISO 45001, su estructura, elementos, implementación y certificación._x000a_Comprender el proceso de auditoría, su preparación, ejecución y seguimiento._x000a_"/>
    <m/>
    <s v="Sistema de Gestión - Marco conceptual_x000a_ISO_x000a_Estructura de un Sistema de Gestión_x000a_Implementando un Sistema de Gestión_x000a_Certificando un SG_x000a_Sistema de Gestión de SST – ISO 45001_x000a_Implementación de la ISO 45001_x000a_Certificación de la ISO 45001_x000a_Proceso de auditoría_x000a_Preparando a los auditores_x000a_Auditando un Sistema de Gestión de SST ISO 45001_x000a_Cierre de la auditoría"/>
    <s v="Sala"/>
    <s v="Evaluación de aprendizaje &gt; 75%._x000a_Asistencia: 100%."/>
    <s v="Teórica"/>
    <s v="Si"/>
    <s v="Aprobación"/>
    <s v="La sala debe contar con data y sus respectivas conexiones"/>
    <x v="0"/>
    <s v="Gestión del riesgo"/>
    <s v="Transversal"/>
    <s v="X"/>
    <s v="X"/>
    <m/>
    <s v="X"/>
    <s v="X"/>
    <s v="X"/>
    <s v="X"/>
    <s v="X"/>
    <s v="X"/>
    <s v="X"/>
    <s v="X"/>
    <s v="X"/>
    <s v="X"/>
    <s v="X"/>
    <s v="X"/>
    <s v="X"/>
    <s v="X"/>
    <s v="X"/>
    <s v="X"/>
    <s v="X"/>
    <s v="X"/>
    <s v="Masivo"/>
    <m/>
    <s v="X"/>
    <s v="X"/>
    <s v="X"/>
    <s v="X"/>
    <m/>
    <m/>
    <m/>
    <m/>
    <x v="1"/>
  </r>
  <r>
    <x v="318"/>
    <x v="2"/>
    <x v="0"/>
    <n v="8"/>
    <n v="16"/>
    <n v="30"/>
    <x v="0"/>
    <x v="9"/>
    <x v="3"/>
    <s v="Comprender un Sistema de Gestión de Seguridad y Salud en el trabajo, dentro del centro de trabajo donde se desempeñe como trabajador._x000a_"/>
    <s v="Conocer el marco conceptual de un sistema de gestión._x000a_Comprender la importancia del establecimiento y mantención de un sistema de gestión._x000a_Conocer la estructura de un sistema de gestión._x000a_Conocer los principales pasos para implementar un sistema de gestión._x000a_Conocer el concepto de certificación de un sistema de gestión._x000a_Conocer un sistema de gestión de SST basado en la ISO 45001, su estructura, elementos, implementación y certificación._x000a_Comprender el proceso de auditoría, su preparación, ejecución y seguimiento._x000a_"/>
    <m/>
    <s v="Sistema de Gestión - Marco conceptual_x000a_ISO_x000a_Estructura de un Sistema de Gestión_x000a_Implementando un Sistema de Gestión_x000a_Certificando un SG_x000a_Sistema de Gestión de SST – ISO 45001_x000a_Implementación de la ISO 45001_x000a_Certificación de la ISO 45001_x000a_Proceso de auditoría_x000a_Preparando a los auditores_x000a_Auditando un Sistema de Gestión de SST ISO 45001_x000a_Cierre de la auditoría"/>
    <s v="Virtual - Streaming"/>
    <s v="Evaluación de aprendizaje &gt; 75%._x000a_Asistencia: 100%."/>
    <s v="Teórica"/>
    <s v="Si"/>
    <s v="Aprobación"/>
    <m/>
    <x v="0"/>
    <s v="Gestión del riesgo"/>
    <s v="Transversal"/>
    <s v="X"/>
    <s v="X"/>
    <m/>
    <s v="X"/>
    <s v="X"/>
    <s v="X"/>
    <s v="X"/>
    <s v="X"/>
    <s v="X"/>
    <s v="X"/>
    <s v="X"/>
    <s v="X"/>
    <s v="X"/>
    <s v="X"/>
    <s v="X"/>
    <s v="X"/>
    <s v="X"/>
    <s v="X"/>
    <s v="X"/>
    <s v="X"/>
    <s v="X"/>
    <s v="Masivo"/>
    <m/>
    <s v="X"/>
    <s v="X"/>
    <s v="X"/>
    <s v="X"/>
    <m/>
    <m/>
    <m/>
    <m/>
    <x v="1"/>
  </r>
  <r>
    <x v="319"/>
    <x v="1"/>
    <x v="1"/>
    <n v="4"/>
    <n v="16"/>
    <n v="30"/>
    <x v="1"/>
    <x v="28"/>
    <x v="1"/>
    <s v="Aplicar las medidas preventivas frente a la exposición a metales y metaloides en los lugares de trabajo, en base a lo señalado en el protocolo establecido por la autoridad._x000a_"/>
    <s v="Conocer los riesgos para la salud y formas de exposición a metales y metaloides._x000a_Conocer las vías de ingreso al cuerpo humano y los efectos agudos y crónicos en la salud._x000a_Conocer acerca de las evaluaciones ambientales cualitativas y cuantitativas que se realizan._x000a_Conocer las medidas de prevención y control._x000a_Conocer el uso correcto y cuidado de los EPP._x000a_Conocer alguno hábitos saludables y buenas prácticas en el trabajo."/>
    <m/>
    <s v="Metales y metaloides, riesgos para la salud y formas de exposición._x000a_Vías de ingreso al cuerpo humano, efectos agudos y crónicos en la salud_x000a_Evaluaciones ambientales cualitativas y cuantitativas_x000a_Medidas de prevención y control_x000a_Uso correcto y cuidado de los EPP_x000a_Hábitos saludables y buenas prácticas en el trabajo"/>
    <s v="Sala"/>
    <s v="Evaluación de aprendizaje &gt; 75%._x000a_Asistencia: 100%."/>
    <s v="Teórica"/>
    <s v="Si"/>
    <s v="Aprobación"/>
    <s v="La sala debe contar con data y sus respectivas conexiones"/>
    <x v="0"/>
    <s v="Higiene industrial"/>
    <s v="Intersectorial"/>
    <m/>
    <m/>
    <m/>
    <m/>
    <m/>
    <m/>
    <m/>
    <m/>
    <m/>
    <m/>
    <m/>
    <s v="X"/>
    <s v="X"/>
    <m/>
    <m/>
    <m/>
    <m/>
    <m/>
    <m/>
    <m/>
    <m/>
    <s v="Masivo"/>
    <s v="X"/>
    <s v="X"/>
    <s v="X"/>
    <s v="X"/>
    <s v="X"/>
    <s v="X"/>
    <m/>
    <m/>
    <m/>
    <x v="0"/>
  </r>
  <r>
    <x v="319"/>
    <x v="1"/>
    <x v="0"/>
    <n v="4"/>
    <n v="10"/>
    <n v="30"/>
    <x v="1"/>
    <x v="28"/>
    <x v="1"/>
    <s v="Aplicar las medidas preventivas frente a la exposición a metales y metaloides en los lugares de trabajo, en base a lo señalado en el protocolo establecido por la autoridad._x000a_"/>
    <s v="Conocer los riesgos para la salud y formas de exposición a metales y metaloides._x000a_Conocer las vías de ingreso al cuerpo humano y los efectos agudos y crónicos en la salud._x000a_Conocer acerca de las evaluaciones ambientales cualitativas y cuantitativas que se realizan._x000a_Conocer las medidas de prevención y control._x000a_Conocer el uso correcto y cuidado de los EPP._x000a_Conocer alguno hábitos saludables y buenas prácticas en el trabajo."/>
    <m/>
    <s v="Metales y metaloides, riesgos para la salud y formas de exposición._x000a_Vías de ingreso al cuerpo humano, efectos agudos y crónicos en la salud_x000a_Evaluaciones ambientales cualitativas y cuantitativas_x000a_Medidas de prevención y control_x000a_Uso correcto y cuidado de los EPP_x000a_Hábitos saludables y buenas prácticas en el trabajo"/>
    <s v="Virtual - Streaming"/>
    <s v="Evaluación de aprendizaje &gt; 75%._x000a_Asistencia: 100%."/>
    <s v="Teórica"/>
    <s v="Si"/>
    <s v="Aprobación"/>
    <m/>
    <x v="0"/>
    <s v="Higiene industrial"/>
    <s v="Intersectorial"/>
    <m/>
    <m/>
    <m/>
    <m/>
    <m/>
    <m/>
    <m/>
    <m/>
    <m/>
    <m/>
    <m/>
    <s v="X"/>
    <s v="X"/>
    <m/>
    <m/>
    <m/>
    <m/>
    <m/>
    <m/>
    <m/>
    <m/>
    <s v="Masivo"/>
    <s v="X"/>
    <s v="X"/>
    <s v="X"/>
    <s v="X"/>
    <s v="X"/>
    <s v="X"/>
    <m/>
    <m/>
    <m/>
    <x v="0"/>
  </r>
  <r>
    <x v="320"/>
    <x v="1"/>
    <x v="1"/>
    <n v="2"/>
    <n v="16"/>
    <n v="30"/>
    <x v="0"/>
    <x v="16"/>
    <x v="1"/>
    <s v="Aplicar correctamente las medidas de prevención y manejo postexposición laboral a sangre y fluidos en el contexto de la prevención de la infección por VIH en establecimientos de atención de salud."/>
    <s v="Identificar los riesgos a los que se está expuesto en el ámbito laboral y las medidas de precaución universales frente a sangre y fluidos corporales de alto riesgo biológicos._x000a_Conocer los procedimientos de trabajo seguro establecidos para el manejo de accidentes relacionados con sangre o fluidos corporales de riesgo._x000a_Conocer correctamente los elementos de protección personal y las medidas preventivas establecidas en el Reglamento Interno de Higiene y Seguridad en el trabajo."/>
    <m/>
    <s v="Módulo 1 Conceptos, clasificación y normativa_x000a_¿Cuál es su importancia?_x000a_Exposición ocupacional en los equipos de salud_x000a_¿Qué es la seroconversión?_x000a_Seroconversión asociada a exposición laboral_x000a_Módulo 2 Prevención de la exposición ocupacional_x000a_Obligaciones del empleador_x000a_Indicación de PEP de acuerdo al riesgo de exposición_x000a_Notificación del accidente del trabajo_x000a_Módulo 3 Procedimientos involucrados_x000a_Procedimientos_x000a_Anexos_x000a_Características, rotulado y traslado de la muestra"/>
    <s v="Sala"/>
    <s v="Evaluación de aprendizaje &gt; 75%._x000a_Asistencia: 100%."/>
    <s v="Teórica"/>
    <s v="Si"/>
    <s v="Aprobación"/>
    <s v="La sala debe contar con data y sus respectivas conexiones"/>
    <x v="0"/>
    <s v="Higiene industrial"/>
    <s v="Sectorial"/>
    <m/>
    <m/>
    <m/>
    <m/>
    <m/>
    <m/>
    <m/>
    <m/>
    <m/>
    <m/>
    <m/>
    <m/>
    <m/>
    <m/>
    <m/>
    <m/>
    <m/>
    <m/>
    <m/>
    <s v="X"/>
    <m/>
    <s v="Masivo"/>
    <s v="X"/>
    <s v="X"/>
    <s v="X"/>
    <m/>
    <m/>
    <m/>
    <m/>
    <m/>
    <m/>
    <x v="12"/>
  </r>
  <r>
    <x v="320"/>
    <x v="1"/>
    <x v="0"/>
    <n v="2"/>
    <n v="10"/>
    <n v="30"/>
    <x v="0"/>
    <x v="16"/>
    <x v="1"/>
    <s v="Aplicar correctamente las medidas de prevención y manejo postexposición laboral a sangre y fluidos en el contexto de la prevención de la infección por VIH en establecimientos de atención de salud."/>
    <s v="Identificar los riesgos a los que se está expuesto en el ámbito laboral y las medidas de precaución universales frente a sangre y fluidos corporales de alto riesgo biológicos._x000a_Conocer los procedimientos de trabajo seguro establecidos para el manejo de accidentes relacionados con sangre o fluidos corporales de riesgo._x000a_Conocer correctamente los elementos de protección personal y las medidas preventivas establecidas en el Reglamento Interno de Higiene y Seguridad en el trabajo."/>
    <m/>
    <s v="Módulo 1 Conceptos, clasificación y normativa_x000a_¿Cuál es su importancia?_x000a_Exposición ocupacional en los equipos de salud_x000a_¿Qué es la seroconversión?_x000a_Seroconversión asociada a exposición laboral_x000a_Módulo 2 Prevención de la exposición ocupacional_x000a_Obligaciones del empleador_x000a_Indicación de PEP de acuerdo al riesgo de exposición_x000a_Notificación del accidente del trabajo_x000a_Módulo 3 Procedimientos involucrados_x000a_Procedimientos_x000a_Anexos_x000a_Características, rotulado y traslado de la muestra"/>
    <s v="Virtual - Streaming"/>
    <s v="Evaluación de aprendizaje &gt; 75%._x000a_Asistencia: 100%."/>
    <s v="Teórica"/>
    <s v="Si"/>
    <s v="Aprobación"/>
    <m/>
    <x v="0"/>
    <s v="Higiene industrial"/>
    <s v="Sectorial"/>
    <m/>
    <m/>
    <m/>
    <m/>
    <m/>
    <m/>
    <m/>
    <m/>
    <m/>
    <m/>
    <m/>
    <m/>
    <m/>
    <m/>
    <m/>
    <m/>
    <m/>
    <m/>
    <m/>
    <s v="X"/>
    <m/>
    <s v="Masivo"/>
    <s v="X"/>
    <s v="X"/>
    <s v="X"/>
    <m/>
    <m/>
    <m/>
    <m/>
    <m/>
    <m/>
    <x v="12"/>
  </r>
  <r>
    <x v="313"/>
    <x v="1"/>
    <x v="2"/>
    <n v="2"/>
    <n v="1"/>
    <s v="Indefinido"/>
    <x v="0"/>
    <x v="7"/>
    <x v="0"/>
    <s v="Aplicar las medidas preventivas frente a la mordedura de animales, en trabajadores laboralmente expuestos."/>
    <s v="Conocer cómo prevenir una mordedura.​_x000a_Conocer el tratamiento frente a una mordedura.​_x000a_Conocer la normativa asociada Tenencia Responsable de Mascotas (TRM) y a la Rabia."/>
    <m/>
    <s v="Cómo prevenir una mordedura_x000a_Tratamiento a seguir frente a una mordedura_x000a_Normativa asociada a Tenencia Responsable de Mascotas (TRM) y a la Rabia​"/>
    <s v="Virtual"/>
    <s v="Evaluación de aprendizaje &gt; 75%."/>
    <s v="Teórica"/>
    <s v="No"/>
    <s v="Aprobación"/>
    <m/>
    <x v="0"/>
    <s v="Seguridad industrial"/>
    <s v="Transversal"/>
    <s v="X"/>
    <s v="X"/>
    <m/>
    <s v="X"/>
    <s v="X"/>
    <s v="X"/>
    <s v="X"/>
    <s v="X"/>
    <s v="X"/>
    <s v="X"/>
    <s v="X"/>
    <s v="X"/>
    <s v="X"/>
    <s v="X"/>
    <s v="X"/>
    <s v="X"/>
    <s v="X"/>
    <s v="X"/>
    <s v="X"/>
    <s v="X"/>
    <s v="X"/>
    <s v="Masivo"/>
    <s v="X"/>
    <s v="X"/>
    <s v="X"/>
    <s v="X"/>
    <m/>
    <m/>
    <m/>
    <m/>
    <m/>
    <x v="1"/>
  </r>
  <r>
    <x v="321"/>
    <x v="2"/>
    <x v="1"/>
    <n v="8"/>
    <n v="5"/>
    <n v="16"/>
    <x v="0"/>
    <x v="41"/>
    <x v="1"/>
    <s v="Ejecutar tareas de rescate en trabajos en espacios confinados considerando acceso y extracción, utilizando todos los implementos de seguridad necesarios para ello.  "/>
    <s v="Conocer las habilidades y técnicas necesarias para llevar a cabo operaciones de rescate efectivas y seguras en espacios confinados._x000a_Conocer elementos de planificación, preparación y ejecución de rescates en espacios confinados.  _x000a_Conocer las técnicas de acceso y extracción de un rescate, así como los equipos para ello. "/>
    <m/>
    <s v="Módulo 1: Teórico._x000a_Definiciones iniciales: espacio confinado y los tipos que existen, riesgo, peligro, DS 594. _x000a_Riesgos específicos, rescate, roles y funciones._x000a_Fases del rescate: 1) Evaluación y toma de decisiones, 2) Avisos a emergencia sanitaria, 3) Ejecución de las labores de rescate._x000a_Módulo 2: Ejercicios prácticos. _x000a_Mostrar EPP y revisión de fichas técnicas respectivas._x000a_Presentación del kit de rescate, su alcance y prestaciones del mismo._x000a_Armado y fijado del trípode centrado sobre la escotilla de acceso al simulador de espacio confinado según las recomendaciones del fabricante._x000a_Práctica de suspensión desde el huinche del trípode para ingreso al simulador de EECC. Mostrar y practicar el correo uso del huinche en ascenso y descenso, posiciones de bloqueo, etc._x000a_Instalación y uso de ventaja mecánica con polea y descendedor._x000a_"/>
    <s v="Instalaciones Empresa"/>
    <s v="Evaluación de aprendizaje &gt; 75%._x000a_Asistencia: 100%."/>
    <s v="Práctica"/>
    <s v="Si"/>
    <s v="Aprobación"/>
    <s v="Aula con data; Andamio homologado de 3 cuerpos de altura; Simulador de espacio confinado con al menos una entrada horizontal y una vertical (esta última deberá contar con una base sobre la que instalar un trípode); 3 Equipos de Respiración Autónoma (ERA); Trípode con huinche evacuador; EPP para trabajo en altura para cada alumno. (En caso de no cumplimiento consultar con OTEC para estudiar alternativas)._x000a_1. Solicitud debe ser ingresada en Salesforce con a lo menos 15 días de anticipación._x000a_2. No se aceptarán solicitudes vía excepción. "/>
    <x v="0"/>
    <s v="Seguridad industrial"/>
    <s v="Intersectorial"/>
    <m/>
    <m/>
    <m/>
    <m/>
    <s v="X"/>
    <m/>
    <s v="X"/>
    <m/>
    <s v="X"/>
    <m/>
    <m/>
    <s v="X"/>
    <s v="X"/>
    <m/>
    <m/>
    <m/>
    <m/>
    <m/>
    <m/>
    <m/>
    <m/>
    <s v="Masivo"/>
    <s v="X"/>
    <s v="X"/>
    <s v="X"/>
    <m/>
    <m/>
    <m/>
    <m/>
    <m/>
    <m/>
    <x v="0"/>
  </r>
  <r>
    <x v="322"/>
    <x v="2"/>
    <x v="1"/>
    <n v="8"/>
    <n v="5"/>
    <n v="16"/>
    <x v="0"/>
    <x v="24"/>
    <x v="1"/>
    <s v="Ejecutar tareas de rescate en trabajos en altura, considerando ascenso y descenso en escala y andamios, utilizando todos los implementos de seguridad necesarios para ello.  "/>
    <s v="Conocer las habilidades y técnicas necesarias para llevar a cabo operaciones de rescate efectivas y seguras._x000a_Conocer elementos de planificación, preparación y ejecución de rescates en altura.  _x000a_Conocer las técnicas de acceso y extracción de un rescate, así como los equipos para ello. "/>
    <m/>
    <s v="Módulo 1: Teórico._x000a_Definiciones iniciales: trabajo en altura, riesgo, peligro, Norma chilena 1258. _x000a_Consecuencias de una caída, rescate, roles y funciones._x000a_Fases del rescate: 1) Evaluación y toma de decisiones, 2) Avisos a emergencia sanitaria, 3) Ejecución de las labores de rescate._x000a_Módulo 2: Ejercicios prácticos. _x000a_Mostrar EPP y revisión de fichas técnicas respectivas._x000a_Presentación del kit de rescate, su alcance y prestaciones del mismo._x000a_Prácticas de progresión en ascenso y descenso en escala y en andamio con SPDC utilizando estrobos de seguridad. _x000a_Prácticas de posicionamiento en escala y en andamio con SPDC utilizando los estrobos de seguridad (colas de vida) y el elemento de amarre para posicionamiento._x000a_Prácticas de instalación de anclaje sobre estructuras, siguiendo las recomendaciones del fabricante.  _x000a_Ejemplos de anclajes (alondrados y abrazados con una o varias vueltas) y si es posible en diferentes tipos de estructuras (pilares, vigas, de acero, de concreto, etc.)_x000a_Práctica de autoevacuación con el dispositivo evacuador._x000a_Tarea de rescate a un compañero accidentado, considerando que éste sufrió una caída y quedó colgado de su estrobo de seguridad (colas de vida)._x000a_"/>
    <s v="Instalaciones Empresa"/>
    <s v="Evaluación de aprendizaje &gt; 75%._x000a_Asistencia: 100%."/>
    <s v="Práctica"/>
    <s v="Si"/>
    <s v="Aprobación"/>
    <s v="Curso Práctico se realiza en instalaciones de La empresa. Máximo 16 alumnos; Aula con data; Andamio homologado de 3 cuerpos de altura; escala vertical; EPP para trabajo en altura para cada alumno. (En caso de no cumplimiento consultar con OTEC para estudiar alternativas)._x000a_1. Solicitud debe ser ingresada en Salesforce con a lo menos 15 días de anticipación._x000a_2. No se aceptarán solicitudes vía excepción."/>
    <x v="0"/>
    <s v="Seguridad industrial"/>
    <s v="Intersectorial"/>
    <m/>
    <m/>
    <m/>
    <m/>
    <s v="X"/>
    <m/>
    <s v="X"/>
    <m/>
    <s v="X"/>
    <m/>
    <m/>
    <s v="X"/>
    <s v="X"/>
    <m/>
    <m/>
    <m/>
    <m/>
    <m/>
    <m/>
    <m/>
    <m/>
    <s v="Masivo"/>
    <s v="X"/>
    <s v="X"/>
    <s v="X"/>
    <m/>
    <m/>
    <m/>
    <m/>
    <m/>
    <m/>
    <x v="0"/>
  </r>
  <r>
    <x v="319"/>
    <x v="1"/>
    <x v="2"/>
    <n v="2"/>
    <n v="1"/>
    <s v="Indefinido"/>
    <x v="1"/>
    <x v="28"/>
    <x v="1"/>
    <s v="Aplicar las medidas preventivas frente a la exposición a metales y metaloides en los lugares de trabajo, en base a lo señalado en el protocolo establecido por la autoridad._x000a_"/>
    <s v="Conocer los riesgos para la salud y formas de exposición a metales y metaloides._x000a_Conocer las vías de ingreso al cuerpo humano y los efectos agudos y crónicos en la salud._x000a_Conocer acerca de las evaluaciones ambientales cualitativas y cuantitativas que se realizan._x000a_Conocer las medidas de prevención y control._x000a_Conocer el uso correcto y cuidado de los EPP._x000a_Conocer alguno hábitos saludables y buenas prácticas en el trabajo."/>
    <m/>
    <s v="Metales y metaloides, riesgos para la salud y formas de exposición._x000a_Vías de ingreso al cuerpo humano, efectos agudos y crónicos en la salud_x000a_Evaluaciones ambientales cualitativas y cuantitativas_x000a_Medidas de prevención y control_x000a_Uso correcto y cuidado de los EPP_x000a_Hábitos saludables y buenas prácticas en el trabajo"/>
    <s v="Virtual"/>
    <s v="Evaluación de aprendizaje &gt; 75%."/>
    <s v="Teórica"/>
    <s v="No"/>
    <s v="Aprobación"/>
    <m/>
    <x v="0"/>
    <s v="Higiene industrial"/>
    <s v="Intersectorial"/>
    <m/>
    <m/>
    <m/>
    <m/>
    <m/>
    <m/>
    <m/>
    <m/>
    <m/>
    <m/>
    <m/>
    <s v="X"/>
    <s v="X"/>
    <m/>
    <m/>
    <m/>
    <m/>
    <m/>
    <m/>
    <m/>
    <m/>
    <s v="Masivo"/>
    <s v="X"/>
    <s v="X"/>
    <s v="X"/>
    <s v="X"/>
    <s v="X"/>
    <s v="X"/>
    <m/>
    <m/>
    <m/>
    <x v="0"/>
  </r>
  <r>
    <x v="323"/>
    <x v="2"/>
    <x v="2"/>
    <n v="10"/>
    <n v="1"/>
    <s v="Indefinido"/>
    <x v="18"/>
    <x v="9"/>
    <x v="6"/>
    <s v="Aplicar los aspectos específicos de prevención de riesgos para personal de enfermería. "/>
    <s v="Conocer prácticas seguras en manejo manual de pacientes._x000a_Conocer el riesgos biológicos en contexto clínico._x000a_Conocer sobre dermatitis ocupacional en el sector salud._x000a_Conocer medidas preventivas frente a la exposición ocupacional a citostáticos._x000a_Conocer el manejo de residuos especiales en establecimientos de atención de salud."/>
    <m/>
    <s v="Prácticas seguras en manejo manual de pacientes._x000a_Riesgos biológicos en contexto clínico._x000a_Dermatitis ocupacional en el sector salud._x000a_Medidas preventivas frente a la exposición ocupacional a citostáticos._x000a_Manejo de residuos especiales en establecimientos de atención de salud."/>
    <s v="Virtual"/>
    <s v="Evaluación de aprendizaje &gt; 75%."/>
    <s v="Teórica"/>
    <s v="No"/>
    <s v="Aprobación"/>
    <s v="El programa puede realizarse en 90 días como máximo (3 meses) "/>
    <x v="0"/>
    <s v="Gestión del riesgo"/>
    <s v="Sectorial"/>
    <m/>
    <m/>
    <m/>
    <m/>
    <m/>
    <s v="X"/>
    <m/>
    <m/>
    <m/>
    <m/>
    <m/>
    <m/>
    <m/>
    <m/>
    <m/>
    <m/>
    <m/>
    <m/>
    <m/>
    <m/>
    <m/>
    <s v="Masivo"/>
    <s v="X"/>
    <m/>
    <m/>
    <m/>
    <m/>
    <m/>
    <m/>
    <m/>
    <m/>
    <x v="7"/>
  </r>
  <r>
    <x v="324"/>
    <x v="2"/>
    <x v="2"/>
    <n v="14"/>
    <n v="1"/>
    <s v="Indefinido"/>
    <x v="18"/>
    <x v="9"/>
    <x v="6"/>
    <s v="Aplicar los aspectos específicos de prevención de riesgos para personal de párvulo."/>
    <s v="Conocer la prevención de daño a la voz por uso profesional._x000a_Conocer el sector de la educación parvularia, una visión desde la gestión de seguridad y salud en el trabajo._x000a_Conocer el manejo de situaciones agresivas en contexto educacional._x000a_Conocer la prevención de trastornos musculoesqueléticos en salas cunas y jardines infantiles._x000a_Conocer el liderazgo y gestión de riesgos psicológicos en unidades educativas."/>
    <m/>
    <s v="Prevención de daño a la voz por uso profesional._x000a_El sector de la educación parvularia, una visión desde la gestión de seguridad y salud en el trabajo._x000a_Manejo de situaciones agresivas en contexto educacional._x000a_Prevención de trastornos musculoesqueléticos en salas cunas y jardines infantiles._x000a_Liderazgo y gestión de riesgos psicológicos en unidades educativas."/>
    <s v="Virtual"/>
    <s v="Evaluación de aprendizaje &gt; 75%."/>
    <s v="Teórica"/>
    <s v="No"/>
    <s v="Aprobación"/>
    <s v="El programa puede realizarse en 90 días como máximo (3 meses) "/>
    <x v="0"/>
    <s v="Gestión del riesgo"/>
    <s v="Sectorial"/>
    <m/>
    <m/>
    <m/>
    <m/>
    <m/>
    <s v="X"/>
    <m/>
    <m/>
    <m/>
    <m/>
    <m/>
    <m/>
    <m/>
    <m/>
    <m/>
    <m/>
    <m/>
    <m/>
    <m/>
    <m/>
    <m/>
    <s v="Masivo"/>
    <s v="X"/>
    <m/>
    <m/>
    <m/>
    <m/>
    <m/>
    <m/>
    <m/>
    <m/>
    <x v="7"/>
  </r>
  <r>
    <x v="325"/>
    <x v="2"/>
    <x v="2"/>
    <n v="11"/>
    <n v="1"/>
    <s v="Indefinido"/>
    <x v="18"/>
    <x v="9"/>
    <x v="6"/>
    <s v="Aplicar los aspectos específicos de prevención de riesgos en tecnología y comunicación."/>
    <s v="Conocer el trabajo en altura: escalas techumbres, andamios y plataformas elevadoras._x000a_Conocer el manejo seguro de herramientas eléctricas._x000a_Conocer el uso de herramientas de mano._x000a_Conocer la prevención de riesgos eléctricos en redes de distribución._x000a_Conocer el sector de las telecomunicaciones, una visión desde la gestión de seguridad y salud en el trabajo."/>
    <m/>
    <s v="Trabajo en altura: escalas techumbres, andamios y plataformas elevadoras._x000a_Manejo seguro de herramientas eléctricas._x000a_Uso de herramientas de mano._x000a_Prevención de riesgos eléctricos en redes de distribución._x000a_El sector de las telecomunicaciones, una visión desde la gestión de seguridad y salud en el trabajo."/>
    <s v="Virtual"/>
    <s v="Evaluación de aprendizaje &gt; 75%."/>
    <s v="Teórica"/>
    <s v="No"/>
    <s v="Aprobación"/>
    <s v="El programa puede realizarse en 90 días como máximo (3 meses) "/>
    <x v="0"/>
    <s v="Gestión del riesgo"/>
    <s v="Sectorial"/>
    <m/>
    <m/>
    <m/>
    <m/>
    <m/>
    <s v="X"/>
    <m/>
    <m/>
    <m/>
    <m/>
    <m/>
    <m/>
    <m/>
    <m/>
    <m/>
    <m/>
    <m/>
    <m/>
    <m/>
    <m/>
    <m/>
    <s v="Masivo"/>
    <s v="X"/>
    <m/>
    <m/>
    <m/>
    <m/>
    <m/>
    <m/>
    <m/>
    <m/>
    <x v="7"/>
  </r>
  <r>
    <x v="326"/>
    <x v="2"/>
    <x v="2"/>
    <n v="12"/>
    <n v="1"/>
    <s v="Indefinido"/>
    <x v="18"/>
    <x v="9"/>
    <x v="6"/>
    <s v="Aplicar los aspectos específicos de prevención de riesgos en metalmecánica."/>
    <s v="Conocer la industria metalmecánica, una mirada del negocio desde la gestión de seguridad y salud en el trabajo._x000a_Conocer la defensa en máquinas._x000a_Conocer los elementos de protección personal._x000a_Conocer prácticas seguras en labores de corte y esmerilado._x000a_Conocer la prevención de riesgos en procesos de soldadura."/>
    <m/>
    <s v="La industria metalmecánica, una mirada del negocio desde la gestión de seguridad y salud en el trabajo._x000a_Defensa en máquinas._x000a_Elementos de protección personal._x000a_Prácticas seguras en labores de corte y esmerilado._x000a_Prevención de riesgos en procesos de soldadura."/>
    <s v="Virtual"/>
    <s v="Evaluación de aprendizaje &gt; 75%."/>
    <s v="Teórica"/>
    <s v="No"/>
    <s v="Aprobación"/>
    <s v="El programa puede realizarse en 90 días como máximo (3 meses) "/>
    <x v="0"/>
    <s v="Gestión del riesgo"/>
    <s v="Sectorial"/>
    <m/>
    <m/>
    <m/>
    <m/>
    <m/>
    <s v="X"/>
    <m/>
    <m/>
    <m/>
    <m/>
    <m/>
    <m/>
    <m/>
    <m/>
    <m/>
    <m/>
    <m/>
    <m/>
    <m/>
    <m/>
    <m/>
    <s v="Masivo"/>
    <s v="X"/>
    <m/>
    <m/>
    <m/>
    <m/>
    <m/>
    <m/>
    <m/>
    <m/>
    <x v="7"/>
  </r>
  <r>
    <x v="320"/>
    <x v="1"/>
    <x v="2"/>
    <n v="2"/>
    <n v="1"/>
    <s v="Indefinido"/>
    <x v="0"/>
    <x v="16"/>
    <x v="1"/>
    <s v="Aplicar las medidas de prevención y manejo postexposición laboral a sangre y fluidos en el contexto de la prevención de la infección por VIH en establecimientos de atención de salud."/>
    <s v="Conocer los riesgos a los que se está expuesto en el ámbito laboral y las medidas de precaución universales frente a sangre y fluidos corporales de alto riesgo biológicos._x000a_Conocer los procedimientos de trabajo seguro establecidos para el manejo de accidentes relacionados con sangre o fluidos corporales de riesgo._x000a_Conocer correctamente los elementos de protección personal y las medidas preventivas establecidas en el Reglamento Interno de Higiene y Seguridad en el trabajo."/>
    <m/>
    <s v="Módulo 1  CONCEPTOS, CLASIFICACIÓN Y NORMATIVA_x000a_¿Cuál es su importancia?_x000a_Exposición ocupacional en los equipos de salud_x000a_¿Qué es la seroconversión?_x000a_Seroconversión asociada a exposición laboral_x000a_Módulo 2  PREVENCIÓN DE LA EXPOSICIÓN OCUPACIONAL_x000a_Obligaciones del empleador_x000a_Indicación de PEP de acuerdo al riesgo de exposición_x000a_Notificación del accidente del trabajo_x000a__x000a_Módulo 3  PROCEDIMIENTOS INVOLUCRADOS_x000a_Procedimientos_x000a_Anexos_x000a_Características, rotulado y traslado de la muestra"/>
    <s v="Virtual"/>
    <s v="Evaluación de aprendizaje &gt; 75%."/>
    <s v="Teórica"/>
    <s v="No"/>
    <s v="Aprobación"/>
    <m/>
    <x v="0"/>
    <s v="Higiene industrial"/>
    <s v="Sectorial"/>
    <m/>
    <m/>
    <m/>
    <m/>
    <m/>
    <m/>
    <m/>
    <m/>
    <m/>
    <m/>
    <m/>
    <m/>
    <m/>
    <m/>
    <m/>
    <m/>
    <m/>
    <m/>
    <m/>
    <s v="X"/>
    <m/>
    <s v="Masivo"/>
    <s v="X"/>
    <s v="X"/>
    <s v="X"/>
    <m/>
    <m/>
    <m/>
    <m/>
    <m/>
    <m/>
    <x v="12"/>
  </r>
  <r>
    <x v="327"/>
    <x v="1"/>
    <x v="1"/>
    <n v="3"/>
    <n v="16"/>
    <n v="30"/>
    <x v="0"/>
    <x v="28"/>
    <x v="1"/>
    <s v="Aplicar las medidas preventivas frente a la posible exposición a ácido sulfhídrico presente en actividades marítimas."/>
    <s v="Conocer qué es el ácido sulfhídrico_x000a_Conocer las vías de ingreso al cuerpo humano y los efectos en la salud._x000a_Conocer las causas accidentes con ácido sulfhídrico._x000a_Conocer los peligros y las medidas de prevención frente a la exposición a ácido sulfhídrico."/>
    <m/>
    <s v="¿Qué es el ácido sulfhídrico?_x000a_Vías de ingreso al cuerpo humano y efectos en la salud_x000a_Causas de accidentes con ácido sulfhídrico_x000a_Peligros y medidas de prevención"/>
    <s v="Sala"/>
    <s v="Evaluación de aprendizaje &gt; 75%._x000a_Asistencia: 100%."/>
    <s v="Teórica"/>
    <s v="Si"/>
    <s v="Aprobación"/>
    <s v="La sala debe contar con data y sus respectivas conexiones"/>
    <x v="0"/>
    <s v="Higiene industrial"/>
    <s v="Intersectorial"/>
    <s v="X"/>
    <m/>
    <m/>
    <m/>
    <m/>
    <m/>
    <m/>
    <m/>
    <m/>
    <m/>
    <m/>
    <m/>
    <m/>
    <m/>
    <m/>
    <m/>
    <s v="X"/>
    <m/>
    <m/>
    <m/>
    <m/>
    <s v="Masivo"/>
    <s v="X"/>
    <s v="X"/>
    <s v="X"/>
    <m/>
    <m/>
    <m/>
    <m/>
    <m/>
    <m/>
    <x v="0"/>
  </r>
  <r>
    <x v="327"/>
    <x v="1"/>
    <x v="0"/>
    <n v="3"/>
    <n v="10"/>
    <n v="30"/>
    <x v="0"/>
    <x v="28"/>
    <x v="1"/>
    <s v="Aplicar las medidas preventivas frente a la posible exposición a ácido sulfhídrico presente en actividades marítimas."/>
    <s v="Conocer qué es el ácido sulfhídrico_x000a_Conocer las vías de ingreso al cuerpo humano y los efectos en la salud._x000a_Conocer las causas accidentes con ácido sulfhídrico._x000a_Conocer los peligros y las medidas de prevención frente a la exposición a ácido sulfhídrico."/>
    <m/>
    <s v="¿Qué es el ácido sulfhídrico?_x000a_Vías de ingreso al cuerpo humano y efectos en la salud_x000a_Causas de accidentes con ácido sulfhídrico_x000a_Peligros y medidas de prevención"/>
    <s v="Virtual - Streaming"/>
    <s v="Evaluación de aprendizaje &gt; 75%._x000a_Asistencia: 100%."/>
    <s v="Teórica"/>
    <s v="Si"/>
    <s v="Aprobación"/>
    <m/>
    <x v="0"/>
    <s v="Higiene industrial"/>
    <s v="Intersectorial"/>
    <s v="X"/>
    <m/>
    <m/>
    <m/>
    <m/>
    <m/>
    <m/>
    <m/>
    <m/>
    <m/>
    <m/>
    <m/>
    <m/>
    <m/>
    <m/>
    <m/>
    <s v="X"/>
    <m/>
    <m/>
    <m/>
    <m/>
    <s v="Masivo"/>
    <s v="X"/>
    <s v="X"/>
    <s v="X"/>
    <m/>
    <m/>
    <m/>
    <m/>
    <m/>
    <m/>
    <x v="0"/>
  </r>
  <r>
    <x v="328"/>
    <x v="2"/>
    <x v="2"/>
    <n v="10"/>
    <n v="1"/>
    <s v="Indefinido"/>
    <x v="18"/>
    <x v="9"/>
    <x v="6"/>
    <s v="Aplicar los aspectos específicos de prevención de riesgos en gastronomía."/>
    <s v="Conocer prácticas seguras de higiene y manipulación de alimentos._x000a_Conocer prácticas seguras en manejo de material cortante._x000a_Conocer comportamientos seguros en cocina y restaurant._x000a_Conocer sistema globalmente armonizado de clasificación y etiquetado de productos químicos._x000a_Conocer elementos de protección personal."/>
    <m/>
    <s v="Prácticas seguras de higiene y manipulación de alimentos_x000a_Prácticas seguras en manejo de material cortante_x000a_Comportamientos seguros en cocina y restaurant_x000a_Sistema globalmente armonizado de clasificación y etiquetado de productos químicos_x000a_Elementos de protección personal"/>
    <s v="Virtual"/>
    <s v="Evaluación de aprendizaje &gt; 75%."/>
    <s v="Teórica"/>
    <s v="No"/>
    <s v="Aprobación"/>
    <s v="El programa puede realizarse en 90 días como máximo (3 meses) "/>
    <x v="0"/>
    <s v="Gestión del riesgo"/>
    <s v="Sectorial"/>
    <m/>
    <m/>
    <m/>
    <m/>
    <m/>
    <s v="X"/>
    <m/>
    <m/>
    <m/>
    <m/>
    <m/>
    <m/>
    <m/>
    <m/>
    <m/>
    <m/>
    <m/>
    <m/>
    <m/>
    <m/>
    <m/>
    <s v="Masivo"/>
    <s v="X"/>
    <m/>
    <m/>
    <m/>
    <m/>
    <m/>
    <m/>
    <m/>
    <m/>
    <x v="7"/>
  </r>
  <r>
    <x v="329"/>
    <x v="2"/>
    <x v="2"/>
    <n v="11"/>
    <n v="1"/>
    <s v="Indefinido"/>
    <x v="18"/>
    <x v="9"/>
    <x v="6"/>
    <s v="Aplicar los aspectos específicos de prevención de riesgos en electricidad."/>
    <s v="Conocer la prevención de riesgos eléctricos._x000a_Conocer el uso de herramientas de mano._x000a_Conocer el sector energía, una visión desde la gestión de seguridad y salud en el trabajo._x000a_Conocer el trabajo en altura: escalas techumbres, andamios y plataformas elevadoras._x000a_Conocer la seguridad eléctrica general N1."/>
    <m/>
    <s v="Prevención de riesgos eléctricos_x000a_Uso de herramientas de mano_x000a_El sector energía, una visión desde la gestión de seguridad y salud en el trabajo_x000a_Trabajo en altura: escalas techumbres, andamios y plataformas elevadoras_x000a_Seguridad eléctrica general N1"/>
    <s v="Virtual"/>
    <s v="Evaluación de aprendizaje &gt; 75%."/>
    <s v="Teórica"/>
    <s v="No"/>
    <s v="Aprobación"/>
    <s v="El programa puede realizarse en 90 días como máximo (3 meses) "/>
    <x v="0"/>
    <s v="Gestión del riesgo"/>
    <s v="Sectorial"/>
    <m/>
    <m/>
    <m/>
    <m/>
    <m/>
    <s v="X"/>
    <m/>
    <m/>
    <m/>
    <m/>
    <m/>
    <m/>
    <m/>
    <m/>
    <m/>
    <m/>
    <m/>
    <m/>
    <m/>
    <m/>
    <m/>
    <s v="Masivo"/>
    <s v="X"/>
    <m/>
    <m/>
    <m/>
    <m/>
    <m/>
    <m/>
    <m/>
    <m/>
    <x v="7"/>
  </r>
  <r>
    <x v="330"/>
    <x v="2"/>
    <x v="2"/>
    <n v="10"/>
    <n v="1"/>
    <s v="Indefinido"/>
    <x v="18"/>
    <x v="9"/>
    <x v="6"/>
    <s v="Aplicar los aspectos específicos de prevención de riesgos en administración."/>
    <s v="Conocer sobre supervisión y liderazgo en prevención de riesgos._x000a_Conocer de ergonomía y autocuidado en el trabajo._x000a_Conocer los elementos de protección personal._x000a_Conocer sobre trayecto seguro._x000a_Conocer las medidas de seguridad y salud en teletrabajo."/>
    <m/>
    <s v="Supervisión y liderazgo en prevención de riesgos_x000a_Ergonomía y autocuidado en el trabajo_x000a_Elementos de protección personal_x000a_Trayecto seguro_x000a_Medidas de seguridad y salud en teletrabajo"/>
    <s v="Virtual"/>
    <s v="Evaluación de aprendizaje &gt; 75%."/>
    <s v="Teórica"/>
    <s v="No"/>
    <s v="Aprobación"/>
    <s v="El programa puede realizarse en 90 días como máximo (3 meses) "/>
    <x v="0"/>
    <s v="Gestión del riesgo"/>
    <s v="Sectorial"/>
    <m/>
    <m/>
    <m/>
    <m/>
    <m/>
    <s v="X"/>
    <m/>
    <m/>
    <m/>
    <m/>
    <m/>
    <m/>
    <m/>
    <m/>
    <m/>
    <m/>
    <m/>
    <m/>
    <m/>
    <m/>
    <m/>
    <s v="Masivo"/>
    <s v="X"/>
    <m/>
    <m/>
    <m/>
    <m/>
    <m/>
    <m/>
    <m/>
    <m/>
    <x v="7"/>
  </r>
  <r>
    <x v="331"/>
    <x v="2"/>
    <x v="2"/>
    <n v="12"/>
    <n v="1"/>
    <s v="Indefinido"/>
    <x v="18"/>
    <x v="9"/>
    <x v="6"/>
    <s v="Aplicar los aspectos específicos de prevención de riesgos en construcción."/>
    <s v="Conocer los elementos de protección personal._x000a_Conocer sobre trabajo seguro en espacios confinados._x000a_Conocer el uso de herramientas de mano._x000a_Conocer  el manejo seguro de herramientas eléctricas._x000a_Conocer el trabajo en altura: escalas techumbres, andamios y plataformas elevadoras._x000a_Conocer prácticas seguras en labores de corte y esmerilado."/>
    <m/>
    <s v="Elementos de protección personal_x000a_Trabajo seguro en espacios confinados_x000a_Uso de herramientas de mano_x000a_Manejo seguro de herramientas eléctricas_x000a_Trabajo en altura: escalas techumbres, andamios y plataformas elevadoras_x000a_Prácticas seguras en labores de corte y esmerilado"/>
    <s v="Virtual"/>
    <s v="Evaluación de aprendizaje &gt; 75%."/>
    <s v="Teórica"/>
    <s v="No"/>
    <s v="Aprobación"/>
    <s v="El programa puede realizarse en 90 días como máximo (3 meses) "/>
    <x v="0"/>
    <s v="Gestión del riesgo"/>
    <s v="Sectorial"/>
    <m/>
    <m/>
    <m/>
    <m/>
    <m/>
    <s v="X"/>
    <m/>
    <m/>
    <m/>
    <m/>
    <m/>
    <m/>
    <m/>
    <m/>
    <m/>
    <m/>
    <m/>
    <m/>
    <m/>
    <m/>
    <m/>
    <s v="Masivo"/>
    <s v="X"/>
    <m/>
    <m/>
    <m/>
    <m/>
    <m/>
    <m/>
    <m/>
    <m/>
    <x v="7"/>
  </r>
  <r>
    <x v="332"/>
    <x v="2"/>
    <x v="2"/>
    <n v="10"/>
    <n v="1"/>
    <s v="Indefinido"/>
    <x v="18"/>
    <x v="30"/>
    <x v="3"/>
    <s v="Aplicar los aspectos específicos de prevención de riesgos en emergencias."/>
    <s v="Conocer sobre primera respuesta frente a emergencias de salud._x000a_Conocer el uso de extintores._x000a_Conocer sobre respuesta a situaciones de emergencias para encargados de evacuación._x000a_Conocer la gestión del riesgo de desastres en centros de trabajo._x000a_Conocer sobre seguridad frente a incendios."/>
    <m/>
    <s v="Primera respuesta frente a emergencias de salud_x000a_Uso de extintores_x000a_Respuesta a situaciones de emergencias para encargados de evacuación_x000a_Gestión del riesgo de desastres en centros de trabajo_x000a_Seguridad frente a incendios"/>
    <s v="Virtual"/>
    <s v="Evaluación de aprendizaje &gt; 75%."/>
    <s v="Teórica"/>
    <s v="No"/>
    <s v="Aprobación"/>
    <s v="El programa puede realizarse en 90 días como máximo (3 meses) "/>
    <x v="0"/>
    <s v="Gestión del riesgo"/>
    <s v="Sectorial"/>
    <m/>
    <m/>
    <m/>
    <m/>
    <m/>
    <s v="X"/>
    <m/>
    <m/>
    <m/>
    <m/>
    <m/>
    <m/>
    <m/>
    <m/>
    <m/>
    <m/>
    <m/>
    <m/>
    <m/>
    <m/>
    <m/>
    <s v="Masivo"/>
    <s v="X"/>
    <m/>
    <m/>
    <m/>
    <m/>
    <m/>
    <m/>
    <m/>
    <m/>
    <x v="7"/>
  </r>
  <r>
    <x v="333"/>
    <x v="2"/>
    <x v="2"/>
    <n v="23"/>
    <n v="1"/>
    <s v="Indefinido"/>
    <x v="1"/>
    <x v="13"/>
    <x v="0"/>
    <s v="Aplicar los aspectos específicos de prevención de riesgos en enfermedades profesionales."/>
    <s v="Conocer sobre higiene industrial._x000a_Conocer sobre dolencias musculoesqueléticas de extremidades superiores (TMERT) en su trabajo._x000a_Conocer sobre la protección del ruido en el lugar de trabajo._x000a_Conocer sobre el manejo manual de cargas._x000a_Conocer de Prevención de silicosis para trabajadores expuestos a sílice._x000a_Conocer las medidas preventivas frente a radiación UV."/>
    <m/>
    <s v="Higiene industrial_x000a_Difusión del protocolo de vigilancia ocupacional por exposición a factores de riesgo TMERT_x000a_Protegiéndonos del ruido en el lugar de trabajo_x000a_Manejo manual de cargas_x000a_Prevención de silicosis para trabajadores expuestos a sílice_x000a_Medidas preventivas frente a radiación UV"/>
    <s v="Virtual"/>
    <s v="Evaluación de aprendizaje &gt; 75%."/>
    <s v="Teórica"/>
    <s v="No"/>
    <s v="Aprobación"/>
    <s v="El programa puede realizarse en 90 días como máximo (3 meses) "/>
    <x v="0"/>
    <s v="Gestión del riesgo"/>
    <s v="Sectorial"/>
    <m/>
    <m/>
    <m/>
    <m/>
    <m/>
    <s v="X"/>
    <m/>
    <m/>
    <m/>
    <m/>
    <m/>
    <m/>
    <m/>
    <m/>
    <m/>
    <m/>
    <m/>
    <m/>
    <m/>
    <m/>
    <m/>
    <s v="Masivo"/>
    <s v="X"/>
    <m/>
    <m/>
    <m/>
    <m/>
    <m/>
    <m/>
    <m/>
    <m/>
    <x v="7"/>
  </r>
  <r>
    <x v="334"/>
    <x v="2"/>
    <x v="2"/>
    <n v="12"/>
    <n v="1"/>
    <s v="Indefinido"/>
    <x v="18"/>
    <x v="13"/>
    <x v="0"/>
    <s v="Aplicar los aspectos específicos de prevención de riesgos en accidentes laborales."/>
    <s v="Conocer los elementos esenciales ley 16.744._x000a_Conocer la responsabilidad legal en materias de seguridad y salud en el trabajo._x000a_Conocer sobre herramientas de gestión preventiva._x000a_Conocer la identificación de peligros y evaluación de riesgos en el trabajo._x000a_Conocer sobre investigación de accidentes._x000a_Conocer sobre la implementación de inspecciones y observaciones de seguridad en la empresa."/>
    <m/>
    <s v="Elementos esenciales ley 16.744_x000a_Responsabilidad legal en materias de seguridad y salud en el trabajo_x000a_Herramientas de gestión preventiva_x000a_Identificación de peligros y evaluación de riesgos en el trabajo_x000a_Investigación de accidentes_x000a_Implementando inspecciones y observaciones de seguridad en la empresa"/>
    <s v="Virtual"/>
    <s v="Evaluación de aprendizaje &gt; 75%."/>
    <s v="Teórica"/>
    <s v="No"/>
    <s v="Aprobación"/>
    <s v="El programa puede realizarse en 90 días como máximo (3 meses) "/>
    <x v="0"/>
    <s v="Gestión del riesgo"/>
    <s v="Sectorial"/>
    <m/>
    <m/>
    <m/>
    <m/>
    <m/>
    <s v="X"/>
    <m/>
    <m/>
    <m/>
    <m/>
    <m/>
    <m/>
    <m/>
    <m/>
    <m/>
    <m/>
    <m/>
    <m/>
    <m/>
    <m/>
    <m/>
    <s v="Masivo"/>
    <s v="X"/>
    <m/>
    <m/>
    <m/>
    <m/>
    <m/>
    <m/>
    <m/>
    <m/>
    <x v="7"/>
  </r>
  <r>
    <x v="335"/>
    <x v="1"/>
    <x v="1"/>
    <n v="2"/>
    <n v="16"/>
    <n v="30"/>
    <x v="0"/>
    <x v="49"/>
    <x v="0"/>
    <s v="Aplicar las medidas preventivas frente a la posible exposición a olas de calor en los lugares de trabajo."/>
    <s v="Conocer qué es una ola de calor._x000a_Conocer las medidas preventivas frente a olas de calor._x000a_Conocer los primeros auxilios frente a olas de calor."/>
    <m/>
    <s v="Concepto de ola de calor_x000a_Medidas preventivas_x000a_Primeros auxilios"/>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m/>
    <m/>
    <m/>
    <m/>
    <m/>
    <m/>
    <m/>
    <m/>
    <x v="1"/>
  </r>
  <r>
    <x v="335"/>
    <x v="1"/>
    <x v="0"/>
    <n v="2"/>
    <n v="10"/>
    <n v="30"/>
    <x v="0"/>
    <x v="49"/>
    <x v="0"/>
    <s v="Aplicar las medidas preventivas frente a la posible exposición a olas de calor en los lugares de trabajo."/>
    <s v="Conocer qué es una ola de calor_x000a_Conocer las medidas preventivas frente a olas de calor._x000a_Conocer los primeros auxilios frente a olas de calor."/>
    <m/>
    <s v="Concepto de ola de calor_x000a_Medidas preventivas_x000a_Primeros auxilios"/>
    <s v="Virtual - Streaming"/>
    <s v="Evaluación de aprendizaje &gt; 75%._x000a_Asistencia: 100%."/>
    <s v="Teórica"/>
    <s v="Si"/>
    <s v="Aprobación"/>
    <m/>
    <x v="0"/>
    <s v="Higiene industrial"/>
    <s v="Transversal"/>
    <s v="X"/>
    <s v="X"/>
    <m/>
    <s v="X"/>
    <s v="X"/>
    <s v="X"/>
    <s v="X"/>
    <s v="X"/>
    <s v="X"/>
    <s v="X"/>
    <s v="X"/>
    <s v="X"/>
    <s v="X"/>
    <s v="X"/>
    <s v="X"/>
    <s v="X"/>
    <s v="X"/>
    <s v="X"/>
    <s v="X"/>
    <s v="X"/>
    <s v="X"/>
    <s v="Masivo"/>
    <s v="X"/>
    <m/>
    <m/>
    <m/>
    <m/>
    <m/>
    <m/>
    <m/>
    <m/>
    <x v="1"/>
  </r>
  <r>
    <x v="335"/>
    <x v="1"/>
    <x v="2"/>
    <n v="2"/>
    <n v="1"/>
    <s v="Indefinido"/>
    <x v="0"/>
    <x v="49"/>
    <x v="0"/>
    <s v="Aplicar las medidas preventivas frente a la posible exposición a olas de calor en los lugares de trabajo."/>
    <s v="Conocer qué es una ola de calor_x000a_Conocer las medidas preventivas frente a olas de calor._x000a_Conocer los primeros auxilios frente a olas de calor."/>
    <m/>
    <s v="Concepto de ola de calor_x000a_Medidas preventivas_x000a_Primeros auxilios"/>
    <s v="Virtual"/>
    <s v="Evaluación de aprendizaje &gt; 75%."/>
    <s v="Teórica"/>
    <s v="Si"/>
    <s v="Aprobación"/>
    <m/>
    <x v="0"/>
    <s v="Higiene industrial"/>
    <s v="Transversal"/>
    <s v="X"/>
    <s v="X"/>
    <m/>
    <s v="X"/>
    <s v="X"/>
    <s v="X"/>
    <s v="X"/>
    <s v="X"/>
    <s v="X"/>
    <s v="X"/>
    <s v="X"/>
    <s v="X"/>
    <s v="X"/>
    <s v="X"/>
    <s v="X"/>
    <s v="X"/>
    <s v="X"/>
    <s v="X"/>
    <s v="X"/>
    <s v="X"/>
    <s v="X"/>
    <s v="Masivo"/>
    <s v="X"/>
    <m/>
    <m/>
    <m/>
    <m/>
    <m/>
    <m/>
    <m/>
    <m/>
    <x v="1"/>
  </r>
  <r>
    <x v="336"/>
    <x v="1"/>
    <x v="1"/>
    <n v="2"/>
    <n v="16"/>
    <n v="30"/>
    <x v="0"/>
    <x v="49"/>
    <x v="3"/>
    <s v="Implementar las medidas preventivas frente a la posible exposición a olas de calor en los lugares de trabajo."/>
    <s v="Conocer qué es una ola de calor._x000a_Conocer la metodología empresa y su flujo de acciones._x000a_Conocer las medidas preventivas frente a olas de calor._x000a_Conocer los primeros auxilios frente a golpes de calor."/>
    <m/>
    <s v="Concepto de ola de calor_x000a_Metodología empresa - flujo de acciones_x000a_Medidas preventivas_x000a_Primeros auxilios"/>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m/>
    <s v="X"/>
    <s v="X"/>
    <s v="X"/>
    <s v="X"/>
    <s v="X"/>
    <m/>
    <m/>
    <m/>
    <x v="1"/>
  </r>
  <r>
    <x v="336"/>
    <x v="1"/>
    <x v="0"/>
    <n v="2"/>
    <n v="10"/>
    <n v="30"/>
    <x v="0"/>
    <x v="49"/>
    <x v="3"/>
    <s v="Implementar las medidas preventivas frente a la posible exposición a olas de calor en los lugares de trabajo."/>
    <s v="Conocer qué es una ola de calor._x000a_Conocer la metodología empresa y su flujo de acciones._x000a_Conocer las medidas preventivas frente a olas de calor._x000a_Conocer los primeros auxilios frente a golpes de calor."/>
    <m/>
    <s v="Concepto de ola de calor_x000a_Metodología empresa - flujo de acciones_x000a_Medidas preventivas_x000a_Primeros auxilios"/>
    <s v="Virtual - Streaming"/>
    <s v="Evaluación de aprendizaje &gt; 75%._x000a_Asistencia: 100%."/>
    <s v="Teórica"/>
    <s v="Si"/>
    <s v="Aprobación"/>
    <m/>
    <x v="0"/>
    <s v="Higiene industrial"/>
    <s v="Transversal"/>
    <s v="X"/>
    <s v="X"/>
    <m/>
    <s v="X"/>
    <s v="X"/>
    <s v="X"/>
    <s v="X"/>
    <s v="X"/>
    <s v="X"/>
    <s v="X"/>
    <s v="X"/>
    <s v="X"/>
    <s v="X"/>
    <s v="X"/>
    <s v="X"/>
    <s v="X"/>
    <s v="X"/>
    <s v="X"/>
    <s v="X"/>
    <s v="X"/>
    <s v="X"/>
    <s v="Masivo"/>
    <m/>
    <s v="X"/>
    <s v="X"/>
    <s v="X"/>
    <s v="X"/>
    <s v="X"/>
    <m/>
    <m/>
    <m/>
    <x v="1"/>
  </r>
  <r>
    <x v="336"/>
    <x v="1"/>
    <x v="2"/>
    <n v="2"/>
    <n v="1"/>
    <s v="Indefinido"/>
    <x v="0"/>
    <x v="49"/>
    <x v="3"/>
    <s v="Implementar las medidas preventivas frente a la posible exposición a olas de calor en los lugares de trabajo."/>
    <s v="Conocer qué es una ola de calor._x000a_Conocer la metodología empresa y su flujo de acciones._x000a_Conocer las medidas preventivas frente a olas de calor._x000a_Conocer los primeros auxilios frente a golpes de calor."/>
    <m/>
    <s v="Concepto de ola de calor_x000a_Metodología empresa - flujo de acciones_x000a_Medidas preventivas_x000a_Primeros auxilios"/>
    <s v="Virtual"/>
    <s v="Evaluación de aprendizaje &gt; 75%."/>
    <s v="Teórica"/>
    <s v="Si"/>
    <s v="Aprobación"/>
    <m/>
    <x v="0"/>
    <s v="Higiene industrial"/>
    <s v="Transversal"/>
    <s v="X"/>
    <s v="X"/>
    <m/>
    <s v="X"/>
    <s v="X"/>
    <s v="X"/>
    <s v="X"/>
    <s v="X"/>
    <s v="X"/>
    <s v="X"/>
    <s v="X"/>
    <s v="X"/>
    <s v="X"/>
    <s v="X"/>
    <s v="X"/>
    <s v="X"/>
    <s v="X"/>
    <s v="X"/>
    <s v="X"/>
    <s v="X"/>
    <s v="X"/>
    <s v="Masivo"/>
    <m/>
    <s v="X"/>
    <s v="X"/>
    <s v="X"/>
    <s v="X"/>
    <s v="X"/>
    <m/>
    <m/>
    <m/>
    <x v="1"/>
  </r>
  <r>
    <x v="337"/>
    <x v="2"/>
    <x v="1"/>
    <n v="20"/>
    <n v="16"/>
    <n v="30"/>
    <x v="0"/>
    <x v="2"/>
    <x v="1"/>
    <s v="Aplicar la seguridad en el trabajo en el sector de la minería, mediante la Ley 16.744, prevención de riesgos y manejo de violencia laboral, fortaleciendo habilidades emocionales y comunicativas para reducir riesgos, con el fin de mejorar la seguridad y salud en el trabajo y reducir el riesgo de violencia laboral.​"/>
    <s v="Comprender los principales elementos de la Ley 16.744 y las obligaciones de los actores del sistema en materia de seguridad y salud en el trabajo._x000a_Identificar los riesgos laborales asociados al sector de la minería, mitigando la probabilidad de ocurrencia de accidentes del trabajo y enfermedades profesionales._x000a_Conocer los tipos de violencia laboral que existen en el sector salud y las directrices para afrontar la violencia laboral._x000a_Aprender a manejar situaciones agresivas en el contexto laboral, utilizando estrategias de afrontamiento y primeros auxilios psicológicos._x000a_Desarrollar habilidades socioemocionales para controlar situaciones violentas y mejorar la comunicación en situaciones de conflicto._x000a_Conocer las políticas y comisiones de prevención de la violencia en el sector salud y cómo reducir el riesgo de violencia laboral en el trabajo."/>
    <m/>
    <s v="Elementos generales de la ley 16.744_x000a_El sector minería: una visión desde la gestión de seguridad y salud en el trabajo_x000a_Manejo de situaciones agresivas en contexto salud_x000a_Primeros auxilios psicológicos en tiempos de crisis_x000a_Herramientas comunicativas para la resolución de conflictos"/>
    <s v="Sala"/>
    <s v="Evaluación de aprendizaje &gt; 75%._x000a_Asistencia: 100%."/>
    <s v="Teórica"/>
    <s v="Si"/>
    <s v="Aprobación"/>
    <s v="La sala debe contar con data y sus respectivas conexiones"/>
    <x v="0"/>
    <s v="Higiene industrial"/>
    <s v="Sectorial"/>
    <m/>
    <m/>
    <m/>
    <m/>
    <m/>
    <m/>
    <m/>
    <m/>
    <m/>
    <m/>
    <m/>
    <m/>
    <s v="X"/>
    <m/>
    <m/>
    <m/>
    <m/>
    <m/>
    <m/>
    <m/>
    <m/>
    <s v="Masivo"/>
    <s v="X"/>
    <s v="X"/>
    <s v="X"/>
    <s v="X"/>
    <s v="X"/>
    <s v="X"/>
    <s v="X"/>
    <m/>
    <m/>
    <x v="11"/>
  </r>
  <r>
    <x v="337"/>
    <x v="2"/>
    <x v="0"/>
    <n v="20"/>
    <n v="16"/>
    <n v="30"/>
    <x v="0"/>
    <x v="2"/>
    <x v="1"/>
    <s v="Aplicar la seguridad en el trabajo en el sector de la minería, mediante la Ley 16.744, prevención de riesgos y manejo de violencia laboral, fortaleciendo habilidades emocionales y comunicativas para reducir riesgos, con el fin de mejorar la seguridad y salud en el trabajo y reducir el riesgo de violencia laboral.​"/>
    <s v="Comprender los principales elementos de la Ley 16.744 y las obligaciones de los actores del sistema en materia de seguridad y salud en el trabajo._x000a_Identificar los riesgos laborales asociados al sector de la minería, mitigando la probabilidad de ocurrencia de accidentes del trabajo y enfermedades profesionales._x000a_Conocer los tipos de violencia laboral que existen en el sector salud y las directrices para afrontar la violencia laboral._x000a_Aprender a manejar situaciones agresivas en el contexto laboral, utilizando estrategias de afrontamiento y primeros auxilios psicológicos._x000a_Desarrollar habilidades socioemocionales para controlar situaciones violentas y mejorar la comunicación en situaciones de conflicto._x000a_Conocer las políticas y comisiones de prevención de la violencia en el sector salud y cómo reducir el riesgo de violencia laboral en el trabajo."/>
    <m/>
    <s v="Elementos generales de la ley 16.744_x000a_El sector minería: una visión desde la gestión de seguridad y salud en el trabajo_x000a_Manejo de situaciones agresivas en contexto salud_x000a_Primeros auxilios psicológicos en tiempos de crisis_x000a_Herramientas comunicativas para la resolución de conflictos"/>
    <s v="Virtual - Streaming"/>
    <s v="Evaluación de aprendizaje &gt; 75%._x000a_Asistencia: 100%."/>
    <s v="Teórica"/>
    <s v="Si"/>
    <s v="Aprobación"/>
    <m/>
    <x v="0"/>
    <s v="Higiene industrial"/>
    <s v="Sectorial"/>
    <m/>
    <m/>
    <m/>
    <m/>
    <m/>
    <m/>
    <m/>
    <m/>
    <m/>
    <m/>
    <m/>
    <m/>
    <s v="X"/>
    <m/>
    <m/>
    <m/>
    <m/>
    <m/>
    <m/>
    <m/>
    <m/>
    <s v="Masivo"/>
    <s v="X"/>
    <s v="X"/>
    <s v="X"/>
    <s v="X"/>
    <s v="X"/>
    <s v="X"/>
    <s v="X"/>
    <m/>
    <m/>
    <x v="11"/>
  </r>
  <r>
    <x v="338"/>
    <x v="2"/>
    <x v="2"/>
    <n v="10"/>
    <n v="1"/>
    <s v="Indefinido"/>
    <x v="18"/>
    <x v="9"/>
    <x v="6"/>
    <s v="Aplicar los aspectos específicos de prevención de riesgos en hotelería y turismo."/>
    <s v="Conocer sobre ergonomía y autocuidado en el trabajo._x000a_Conocer sobre orientación en prevención de riesgos._x000a_Conocer el comportamientos seguros en cocina y restaurant._x000a_Conocer de Trayecto seguro._x000a_Conocer de seguridad en la conducción de vehículos de transporte de pasajeros."/>
    <m/>
    <s v="Ergonomía y autocuidado en el trabajo_x000a_Orientación en prevención de riesgos_x000a_Comportamientos seguros en cocina y restaurant_x000a_Trayecto seguro_x000a_Seguridad en la conducción de vehículos de transporte de pasajeros"/>
    <s v="Virtual"/>
    <s v="Evaluación de aprendizaje &gt; 75%."/>
    <s v="Teórica"/>
    <s v="No"/>
    <s v="Aprobación"/>
    <m/>
    <x v="0"/>
    <s v="Gestión del riesgo"/>
    <s v="Sectorial"/>
    <m/>
    <m/>
    <m/>
    <m/>
    <m/>
    <s v="X"/>
    <m/>
    <m/>
    <m/>
    <m/>
    <m/>
    <m/>
    <m/>
    <m/>
    <m/>
    <m/>
    <m/>
    <m/>
    <m/>
    <m/>
    <m/>
    <s v="Masivo"/>
    <s v="X"/>
    <m/>
    <m/>
    <m/>
    <m/>
    <m/>
    <m/>
    <m/>
    <m/>
    <x v="7"/>
  </r>
  <r>
    <x v="210"/>
    <x v="1"/>
    <x v="1"/>
    <n v="4"/>
    <n v="8"/>
    <n v="16"/>
    <x v="0"/>
    <x v="24"/>
    <x v="1"/>
    <s v="Comprender las medidas preventivas que corresponden a las actividades de trabajo en altura, conforme a los criterios establecidos en el curso."/>
    <s v="Conocer la normativa asociada a trabajo en altura._x000a_Peligros y riesgos del trabajo en altura en postes y plataformas._x000a_Reconocer los sistemas y equipos de protección._x000a_Conocer maniobras de rescate."/>
    <m/>
    <s v="Normativa en trabajo en altura._x000a_Postes, cables, escalas._x000a_Definición y tipos de trabajo en altura._x000a_Riesgos y consecuencias de una caída._x000a_Sistemas y equipos de protección anti caídas._x000a_Actuación ante emergencias._x000a_"/>
    <s v="Sala"/>
    <s v="Evaluación de aprendizaje &gt; 75%._x000a_Asistencia: 90%."/>
    <s v="Teórica"/>
    <s v="No"/>
    <s v="Aprobación"/>
    <s v="La sala debe contar con data y sus respectivas conexiones"/>
    <x v="0"/>
    <s v="Seguridad industrial"/>
    <s v="Sectorial"/>
    <m/>
    <m/>
    <m/>
    <m/>
    <m/>
    <m/>
    <s v="X"/>
    <m/>
    <m/>
    <m/>
    <m/>
    <m/>
    <m/>
    <m/>
    <m/>
    <m/>
    <m/>
    <m/>
    <m/>
    <m/>
    <m/>
    <s v="Restringido"/>
    <s v="X"/>
    <m/>
    <m/>
    <m/>
    <m/>
    <m/>
    <m/>
    <m/>
    <m/>
    <x v="8"/>
  </r>
  <r>
    <x v="127"/>
    <x v="1"/>
    <x v="0"/>
    <n v="2"/>
    <n v="10"/>
    <n v="25"/>
    <x v="0"/>
    <x v="21"/>
    <x v="0"/>
    <s v="Dar a conocer las reglas de trabajo seguro en el uso de motosierras."/>
    <m/>
    <m/>
    <s v="Descripción de los elementos constitutivos de una motosierra._x000a_Riesgos del trabajo con motosierra y normas de protección._x000a_Procedimientos seguros de trabajo."/>
    <s v="Virtual - Streaming"/>
    <s v="Evaluación de aprendizaje &gt; 75%._x000a_Asistencia: 100%."/>
    <s v="Teórica"/>
    <s v="Si"/>
    <s v="Aprobación"/>
    <s v=""/>
    <x v="0"/>
    <s v="Seguridad industrial"/>
    <s v="Intersectorial"/>
    <m/>
    <m/>
    <m/>
    <m/>
    <m/>
    <m/>
    <m/>
    <m/>
    <s v="X"/>
    <m/>
    <s v="X"/>
    <m/>
    <m/>
    <m/>
    <m/>
    <m/>
    <m/>
    <m/>
    <m/>
    <m/>
    <m/>
    <s v="Masivo"/>
    <s v="X"/>
    <s v="X"/>
    <m/>
    <m/>
    <m/>
    <m/>
    <m/>
    <m/>
    <m/>
    <x v="0"/>
  </r>
  <r>
    <x v="327"/>
    <x v="1"/>
    <x v="2"/>
    <n v="2"/>
    <n v="1"/>
    <s v="Indefinido"/>
    <x v="0"/>
    <x v="28"/>
    <x v="1"/>
    <s v="Aplicar las medidas preventivas frente a la posible exposición a ácido sulfhídrico presente en actividades marítimas."/>
    <s v="Conocer qué es el ácido sulfhídrico._x000a_Conocer las vías de ingreso al cuerpo humano y los efectos en la salud._x000a_Conocer las causas accidentes con ácido sulfhídrico._x000a_Conocer los peligros y las medidas de prevención frente a la exposición a ácido sulfhídrico."/>
    <m/>
    <s v="¿Qué es el ácido sulfhídrico?_x000a_Vías de ingreso al cuerpo humano y efectos en la salud_x000a_Causas de accidentes con ácido sulfhídrico_x000a_Peligros y medidas de prevención"/>
    <s v="Virtual"/>
    <s v="Evaluación de aprendizaje &gt; 75%."/>
    <s v="Teórica"/>
    <s v="Si"/>
    <s v="Aprobación"/>
    <m/>
    <x v="0"/>
    <s v="Higiene industrial"/>
    <s v="Intersectorial"/>
    <s v="X"/>
    <m/>
    <m/>
    <m/>
    <m/>
    <m/>
    <m/>
    <m/>
    <m/>
    <m/>
    <m/>
    <m/>
    <m/>
    <m/>
    <m/>
    <m/>
    <s v="X"/>
    <m/>
    <m/>
    <m/>
    <m/>
    <s v="Masivo"/>
    <s v="X"/>
    <s v="X"/>
    <s v="X"/>
    <m/>
    <m/>
    <m/>
    <m/>
    <m/>
    <m/>
    <x v="0"/>
  </r>
  <r>
    <x v="339"/>
    <x v="1"/>
    <x v="1"/>
    <n v="2"/>
    <n v="16"/>
    <n v="30"/>
    <x v="1"/>
    <x v="39"/>
    <x v="1"/>
    <s v="Promover el equilibrio entre el trabajo y la vida dentro de las organizaciones, para mejorar el bienestar psicológico de los trabajadores._x000a_"/>
    <s v="Conocer qué es el equilibrio entre el trabajo y la vida privada._x000a_Conocer cómo intervenir el equilibrio entre el trabajo y la vida privada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Sala"/>
    <s v="Evaluación de aprendizaje &gt; 75%._x000a_Asistencia: 9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39"/>
    <x v="1"/>
    <x v="0"/>
    <n v="2"/>
    <n v="10"/>
    <n v="30"/>
    <x v="1"/>
    <x v="39"/>
    <x v="1"/>
    <s v="Promover el equilibrio entre el trabajo y la vida dentro de las organizaciones, para mejorar el bienestar psicológico de los trabajadores._x000a_"/>
    <s v="Conocer qué es el equilibrio entre el trabajo y la vida privada._x000a_Conocer cómo intervenir el equilibrio entre el trabajo y la vida privada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340"/>
    <x v="1"/>
    <x v="1"/>
    <n v="3"/>
    <n v="16"/>
    <n v="30"/>
    <x v="1"/>
    <x v="28"/>
    <x v="3"/>
    <s v="Fomentar la elaboración de un programa de protección respiratoria dentro de las empresas tomando como referencia la Guía para la Selección y Control de Equipos de Protección Respiratoria. Versión 2.0.  Instituto de Salud Pública de Chile."/>
    <s v="Conocer la gestión asociada a los equipos de protección respiratoria._x000a_Conocer los criterios técnicos y las recomendaciones  para una adecuada selección, uso, limpieza, mantención  y almacenamiento de equipos de protección respiratoria_x000a_Conocer los contenidos del programa de protección respiratoria."/>
    <m/>
    <s v="Sustancias químicas_x000a_Métodos de control_x000a_Marco legislativo_x000a_Contenidos mínimos del programa de protección respiratoria._x000a_Introducción._x000a_Objetivos._x000a_Terminología._x000a_Normativa Interna._x000a_Protección respiratoria._x000a_Selección de equipos de protección respiratoria._x000a_Compra, recepción y entrega del equipamiento_x000a_Uso, mantenimiento y sustitución._x000a_Almacenamiento  y disposición final_x000a_Capacitación"/>
    <s v="Sala"/>
    <s v="Evaluación de aprendizaje &gt; 75%._x000a_Asistencia: 90%."/>
    <s v="Teórica"/>
    <s v="Si"/>
    <s v="Aprobación"/>
    <s v="La sala debe contar con data y sus respectivas conexiones"/>
    <x v="0"/>
    <s v="Higiene industrial"/>
    <s v="Transversal"/>
    <s v="X"/>
    <s v="X"/>
    <m/>
    <s v="X"/>
    <s v="X"/>
    <s v="X"/>
    <s v="X"/>
    <s v="X"/>
    <s v="X"/>
    <s v="X"/>
    <s v="X"/>
    <s v="X"/>
    <s v="X"/>
    <s v="X"/>
    <s v="X"/>
    <s v="X"/>
    <s v="X"/>
    <s v="X"/>
    <s v="X"/>
    <s v="X"/>
    <s v="X"/>
    <s v="Masivo"/>
    <m/>
    <s v="X"/>
    <s v="X"/>
    <s v="X"/>
    <s v="X"/>
    <s v="X"/>
    <m/>
    <m/>
    <m/>
    <x v="1"/>
  </r>
  <r>
    <x v="340"/>
    <x v="1"/>
    <x v="0"/>
    <n v="3"/>
    <n v="10"/>
    <n v="30"/>
    <x v="1"/>
    <x v="28"/>
    <x v="3"/>
    <s v="Fomentar la elaboración de un programa de protección respiratoria dentro de las empresas tomando como referencia la Guía para la Selección y Control de Equipos de Protección Respiratoria. Versión 2.0.  Instituto de Salud Pública de Chile."/>
    <s v="Conocer la gestión asociada a los equipos de protección respiratoria._x000a_Conocer los criterios técnicos y las recomendaciones  para una adecuada selección, uso, limpieza, mantención  y almacenamiento de equipos de protección respiratoria_x000a_Conocer los contenidos del programa de protección respiratoria."/>
    <m/>
    <s v="Sustancias químicas_x000a_Métodos de control_x000a_Marco legislativo_x000a_Contenidos mínimos del programa de protección respiratoria._x000a_Introducción._x000a_Objetivos._x000a_Terminología._x000a_Normativa Interna._x000a_Protección respiratoria._x000a_Selección de equipos de protección respiratoria._x000a_Compra, recepción y entrega del equipamiento_x000a_Uso, mantenimiento y sustitución._x000a_Almacenamiento  y disposición final_x000a_Capacitación"/>
    <s v="Virtual - Streaming"/>
    <s v="Evaluación de aprendizaje &gt; 75%._x000a_Asistencia: 100%."/>
    <s v="Teórica"/>
    <s v="Si"/>
    <s v="Aprobación"/>
    <m/>
    <x v="0"/>
    <s v="Higiene industrial"/>
    <s v="Transversal"/>
    <s v="X"/>
    <s v="X"/>
    <m/>
    <s v="X"/>
    <s v="X"/>
    <s v="X"/>
    <s v="X"/>
    <s v="X"/>
    <s v="X"/>
    <s v="X"/>
    <s v="X"/>
    <s v="X"/>
    <s v="X"/>
    <s v="X"/>
    <s v="X"/>
    <s v="X"/>
    <s v="X"/>
    <s v="X"/>
    <s v="X"/>
    <s v="X"/>
    <s v="X"/>
    <s v="Masivo"/>
    <m/>
    <s v="X"/>
    <s v="X"/>
    <s v="X"/>
    <s v="X"/>
    <s v="X"/>
    <m/>
    <m/>
    <m/>
    <x v="1"/>
  </r>
  <r>
    <x v="341"/>
    <x v="1"/>
    <x v="1"/>
    <n v="4"/>
    <n v="16"/>
    <n v="30"/>
    <x v="0"/>
    <x v="25"/>
    <x v="0"/>
    <s v="Aplicar prácticas seguras durante las maniobras de izaje en labores portuarias, de acuerdo a los criterios establecidos en el curso. _x000a_"/>
    <s v="Conocer los peligros asociados a las tareas de izaje en faenas portuarias._x000a_Conocer las prácticas seguras para las maniobras de izaje en faenas portuarias._x000a_Conocer las responsabilidades de todos quienes participan en las tareas de izaje."/>
    <m/>
    <s v="Tareas, incidentes, causas y peligros asociados a las maniobras de izaje._x000a_Prácticas seguras en maniobras de izaje._x000a_Responsabilidades del equipo que participa en las tareas de izaje._x000a_Principales actividades."/>
    <s v="Sala"/>
    <s v="Evaluación de aprendizaje &gt; 75%._x000a_Asistencia: 90%."/>
    <s v="Teórica"/>
    <s v="Si"/>
    <s v="Aprobación"/>
    <s v="La sala debe contar con data y sus respectivas conexiones"/>
    <x v="0"/>
    <s v="Seguridad industrial"/>
    <s v="Sectorial"/>
    <m/>
    <m/>
    <m/>
    <m/>
    <m/>
    <m/>
    <m/>
    <m/>
    <m/>
    <m/>
    <m/>
    <m/>
    <m/>
    <m/>
    <m/>
    <m/>
    <s v="X"/>
    <m/>
    <m/>
    <m/>
    <m/>
    <s v="Masivo"/>
    <s v="X"/>
    <s v="X"/>
    <m/>
    <m/>
    <m/>
    <m/>
    <m/>
    <m/>
    <m/>
    <x v="15"/>
  </r>
  <r>
    <x v="341"/>
    <x v="1"/>
    <x v="0"/>
    <n v="4"/>
    <n v="10"/>
    <n v="30"/>
    <x v="0"/>
    <x v="25"/>
    <x v="0"/>
    <s v="Aplicar prácticas seguras durante las maniobras de izaje en labores portuarias, de acuerdo a los criterios establecidos en el curso. _x000a_"/>
    <s v="Conocer los peligros asociados a las tareas de izaje en faenas portuarias._x000a_Conocer las prácticas seguras para las maniobras de izaje en faenas portuarias._x000a_Conocer las responsabilidades de todos quienes participan en las tareas de izaje."/>
    <m/>
    <s v="Tareas, incidentes, causas y peligros asociados a las maniobras de izaje._x000a_Prácticas seguras en maniobras de izaje._x000a_Responsabilidades del equipo que participa en las tareas de izaje._x000a_Principales actividades."/>
    <s v="Virtual - Streaming"/>
    <s v="Evaluación de aprendizaje &gt; 75%._x000a_Asistencia: 100%."/>
    <s v="Teórica"/>
    <s v="Si"/>
    <s v="Aprobación"/>
    <m/>
    <x v="0"/>
    <s v="Seguridad industrial"/>
    <s v="Sectorial"/>
    <m/>
    <m/>
    <m/>
    <m/>
    <m/>
    <m/>
    <m/>
    <m/>
    <m/>
    <m/>
    <m/>
    <m/>
    <m/>
    <m/>
    <m/>
    <m/>
    <s v="X"/>
    <m/>
    <m/>
    <m/>
    <m/>
    <s v="Masivo"/>
    <s v="X"/>
    <s v="X"/>
    <m/>
    <m/>
    <m/>
    <m/>
    <m/>
    <m/>
    <m/>
    <x v="15"/>
  </r>
  <r>
    <x v="342"/>
    <x v="1"/>
    <x v="1"/>
    <n v="2"/>
    <n v="16"/>
    <n v="30"/>
    <x v="1"/>
    <x v="39"/>
    <x v="1"/>
    <s v="Identificar estrategias relacionadas con la dimensión del cuestionario CEAL-SM SUSESO de Calidad de Liderazgo, con el fin de promover un entorno laboral más positivo y productivo."/>
    <s v="Conocer los factores que influyen en la dimensión de calidad de liderazgo en el trabajo."/>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Sala"/>
    <s v="Evaluación de aprendizaje &gt; 75%."/>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42"/>
    <x v="1"/>
    <x v="0"/>
    <n v="2"/>
    <n v="10"/>
    <n v="30"/>
    <x v="1"/>
    <x v="39"/>
    <x v="1"/>
    <s v="Identificar estrategias relacionadas con la dimensión del cuestionario CEAL-SM SUSESO de Calidad de Liderazgo, con el fin de promover un entorno laboral más positivo y productivo."/>
    <s v="Conocer los factores que influyen en la dimensión de calidad de liderazgo en el trabajo."/>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343"/>
    <x v="1"/>
    <x v="1"/>
    <n v="2"/>
    <n v="16"/>
    <n v="30"/>
    <x v="1"/>
    <x v="39"/>
    <x v="1"/>
    <s v="Identificar estrategias relacionadas con la dimensión del cuestionario CEAL-SM SUSESO de exigencias emocionales, con el fin de promover un entorno laboral más positivo y productivo."/>
    <s v="Conocer los factores que influyen en la dimensión de exigencias emocionales en el trabajo."/>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Sala"/>
    <s v="Evaluación de aprendizaje &gt; 75%."/>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m/>
    <m/>
    <x v="1"/>
  </r>
  <r>
    <x v="343"/>
    <x v="1"/>
    <x v="0"/>
    <n v="2"/>
    <n v="10"/>
    <n v="30"/>
    <x v="1"/>
    <x v="39"/>
    <x v="1"/>
    <s v="Identificar estrategias relacionadas con la dimensión del cuestionario CEAL-SM SUSESO de exigencias emocionales, con el fin de promover un entorno laboral más positivo y productivo."/>
    <s v="Conocer los factores que influyen en la dimensión de exigencias emocionales en el trabajo."/>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341"/>
    <x v="1"/>
    <x v="2"/>
    <n v="2"/>
    <n v="1"/>
    <s v="Indefinido"/>
    <x v="0"/>
    <x v="25"/>
    <x v="0"/>
    <s v="Aplicar prácticas seguras durante las maniobras de izaje en labores portuarias, de acuerdo a los criterios establecidos en el curso. _x000a_"/>
    <s v="Conocer los peligros asociados a las tareas de izaje en faenas portuarias._x000a_Conocer las prácticas seguras para las maniobras de izaje en faenas portuarias._x000a_Conocer las responsabilidades de todos quienes participan en las tareas de izaje."/>
    <m/>
    <s v="Tareas, incidentes, causas y peligros asociados a las maniobras de izaje._x000a_Prácticas seguras en maniobras de izaje._x000a_Responsabilidades del equipo que participa en las tareas de izaje._x000a_Principales actividades."/>
    <s v="Virtual"/>
    <s v="Evaluación de aprendizaje &gt; 75%."/>
    <s v="Teórica"/>
    <s v="Si"/>
    <s v="Aprobación"/>
    <m/>
    <x v="0"/>
    <s v="Seguridad industrial"/>
    <s v="Sectorial"/>
    <m/>
    <m/>
    <m/>
    <m/>
    <m/>
    <m/>
    <m/>
    <m/>
    <m/>
    <m/>
    <m/>
    <m/>
    <m/>
    <m/>
    <m/>
    <m/>
    <s v="X"/>
    <m/>
    <m/>
    <m/>
    <m/>
    <s v="Masivo"/>
    <s v="X"/>
    <s v="X"/>
    <m/>
    <m/>
    <m/>
    <m/>
    <m/>
    <m/>
    <m/>
    <x v="15"/>
  </r>
  <r>
    <x v="238"/>
    <x v="2"/>
    <x v="1"/>
    <n v="8"/>
    <n v="16"/>
    <n v="30"/>
    <x v="0"/>
    <x v="45"/>
    <x v="1"/>
    <s v="Aplicar las medidas preventivas para asegurar un estándar de seguridad en maniobras de estiba de carga en medios de transporte."/>
    <s v="Conocer qué es el proceso de estiba, considerando los principales actores involucrados y el marco legal asociado._x000a_Conocer los antecedentes técnicos y físicos involucrados en el proceso de estiba de carga._x000a_Reconocer los daños producidos por mala estiba de carga._x000a_Conocer las buenas prácticas de inspección y resolución de incidencias."/>
    <m/>
    <s v="La estiba_x000a_Antecedentes técnicos y físicos en la estiba de carga_x000a_Buenas prácticas"/>
    <s v="Sala"/>
    <s v="Evaluación de aprendizaje &gt; 75%."/>
    <s v="Teórica"/>
    <s v="Si"/>
    <s v="Aprobación"/>
    <s v="La sala debe contar con data y sus respectivas conexiones"/>
    <x v="0"/>
    <s v="Seguridad industrial"/>
    <s v="Intersectorial"/>
    <m/>
    <m/>
    <m/>
    <m/>
    <s v="X"/>
    <m/>
    <s v="X"/>
    <m/>
    <s v="X"/>
    <m/>
    <m/>
    <s v="X"/>
    <s v="X"/>
    <m/>
    <m/>
    <m/>
    <m/>
    <s v="X"/>
    <m/>
    <m/>
    <s v="X"/>
    <s v="Masivo"/>
    <s v="X"/>
    <s v="X"/>
    <s v="X"/>
    <s v="X"/>
    <s v="X"/>
    <s v="X"/>
    <m/>
    <m/>
    <m/>
    <x v="0"/>
  </r>
  <r>
    <x v="238"/>
    <x v="2"/>
    <x v="0"/>
    <n v="8"/>
    <n v="16"/>
    <n v="30"/>
    <x v="0"/>
    <x v="45"/>
    <x v="1"/>
    <s v="Aplicar las medidas preventivas para asegurar un estándar de seguridad en maniobras de estiba de carga en medios de transporte."/>
    <s v="Conocer que es el proceso de estiba, considerando los principales actores involucrados y el marco legal asociado._x000a_Conocer los antecedentes técnicos y físicos involucrados en el proceso de estiba de carga._x000a_Reconocer los daños producidos por mala estiba de carga._x000a_Conocer las buenas prácticas de inspección y resolución de incidencias."/>
    <m/>
    <s v="La estiba_x000a_Antecedentes técnicos y físicos en la estiba de carga_x000a_Buenas prácticas"/>
    <s v="Virtual - Streaming"/>
    <s v="Evaluación de aprendizaje &gt; 75%._x000a_Asistencia: 100%."/>
    <s v="Teórica"/>
    <s v="Si"/>
    <s v="Aprobación"/>
    <m/>
    <x v="0"/>
    <s v="Seguridad industrial"/>
    <s v="Intersectorial"/>
    <m/>
    <m/>
    <m/>
    <m/>
    <s v="X"/>
    <m/>
    <s v="X"/>
    <m/>
    <s v="X"/>
    <m/>
    <m/>
    <s v="X"/>
    <s v="X"/>
    <m/>
    <m/>
    <m/>
    <m/>
    <s v="X"/>
    <m/>
    <m/>
    <s v="X"/>
    <s v="Masivo"/>
    <s v="X"/>
    <s v="X"/>
    <s v="X"/>
    <s v="X"/>
    <s v="X"/>
    <s v="X"/>
    <m/>
    <m/>
    <m/>
    <x v="0"/>
  </r>
  <r>
    <x v="340"/>
    <x v="1"/>
    <x v="2"/>
    <n v="2"/>
    <n v="1"/>
    <s v="Indefinido"/>
    <x v="1"/>
    <x v="28"/>
    <x v="3"/>
    <s v="Fomentar la elaboración de un programa de protección respiratoria dentro de las empresas tomando como referencia la Guía para la Selección y Control de Equipos de Protección Respiratoria. Versión 2.0.  Instituto de Salud Pública de Chile."/>
    <s v="Conocer la gestión asociada a los equipos de protección respiratoria._x000a_Conocer los criterios técnicos y las recomendaciones  para una adecuada selección, uso, limpieza, mantención  y almacenamiento de equipos de protección respiratoria._x000a_Conocer los contenidos del programa de protección respiratoria."/>
    <m/>
    <s v="Sustancias químicas_x000a_Métodos de control_x000a_Marco legislativo_x000a_Contenidos mínimos del programa de protección respiratoria._x000a_Introducción._x000a_Objetivos._x000a_Terminología._x000a_Normativa Interna._x000a_Protección respiratoria._x000a_Selección de equipos de protección respiratoria._x000a_Compra, recepción y entrega del equipamiento_x000a_Uso, mantenimiento y sustitución._x000a_Almacenamiento  y disposición final_x000a_Capacitación"/>
    <s v="Virtual"/>
    <s v="Evaluación de aprendizaje &gt; 75%."/>
    <s v="Teórica"/>
    <s v="Si"/>
    <s v="Aprobación"/>
    <m/>
    <x v="0"/>
    <s v="Higiene industrial"/>
    <s v="Transversal"/>
    <s v="X"/>
    <s v="X"/>
    <m/>
    <s v="X"/>
    <s v="X"/>
    <s v="X"/>
    <s v="X"/>
    <s v="X"/>
    <s v="X"/>
    <s v="X"/>
    <s v="X"/>
    <s v="X"/>
    <s v="X"/>
    <s v="X"/>
    <s v="X"/>
    <s v="X"/>
    <s v="X"/>
    <s v="X"/>
    <s v="X"/>
    <s v="X"/>
    <s v="X"/>
    <s v="Masivo"/>
    <m/>
    <s v="X"/>
    <s v="X"/>
    <s v="X"/>
    <s v="X"/>
    <s v="X"/>
    <m/>
    <m/>
    <m/>
    <x v="1"/>
  </r>
  <r>
    <x v="337"/>
    <x v="2"/>
    <x v="1"/>
    <n v="16"/>
    <n v="16"/>
    <n v="30"/>
    <x v="0"/>
    <x v="2"/>
    <x v="1"/>
    <s v="Aplicar la seguridad en el trabajo en el sector de la minería, mediante la Ley 16.744, prevención de riesgos y manejo de violencia laboral, fortaleciendo habilidades emocionales y comunicativas para reducir riesgos, con el fin de mejorar la seguridad y salud en el trabajo y reducir el riesgo de violencia laboral.​"/>
    <s v="Comprender los principales elementos de la Ley 16.744 y las obligaciones de los actores del sistema en materia de seguridad y salud en el trabajo._x000a_Conocer los tipos de violencia laboral que existen en el sector salud y las directrices para afrontar la violencia laboral._x000a_Aprender a manejar situaciones agresivas en el contexto laboral, utilizando estrategias de afrontamiento y primeros auxilios psicológicos._x000a_Desarrollar habilidades socioemocionales para controlar situaciones violentas y mejorar la comunicación en situaciones de conflicto."/>
    <m/>
    <s v="Elementos generales de la ley 16.744_x000a_Manejo de situaciones agresivas en contexto salud_x000a_Primeros auxilios psicológicos en tiempos de crisis_x000a_Herramientas comunicativas para la resolución de conflictos"/>
    <s v="Sala"/>
    <s v="Evaluación de aprendizaje &gt; 75%._x000a_Asistencia: 100%."/>
    <s v="Teórica"/>
    <s v="Si"/>
    <s v="Aprobación"/>
    <s v="La sala debe contar con data y sus respectivas conexiones"/>
    <x v="0"/>
    <s v="Higiene industrial"/>
    <s v="Sectorial"/>
    <m/>
    <m/>
    <m/>
    <m/>
    <m/>
    <m/>
    <m/>
    <m/>
    <m/>
    <m/>
    <m/>
    <m/>
    <s v="X"/>
    <m/>
    <m/>
    <m/>
    <m/>
    <m/>
    <m/>
    <m/>
    <m/>
    <s v="Masivo"/>
    <s v="X"/>
    <s v="X"/>
    <s v="X"/>
    <s v="X"/>
    <s v="X"/>
    <s v="X"/>
    <s v="X"/>
    <m/>
    <m/>
    <x v="11"/>
  </r>
  <r>
    <x v="337"/>
    <x v="2"/>
    <x v="0"/>
    <n v="16"/>
    <n v="16"/>
    <n v="30"/>
    <x v="0"/>
    <x v="2"/>
    <x v="1"/>
    <s v="Aplicar la seguridad en el trabajo en el sector de la minería, mediante la Ley 16.744, prevención de riesgos y manejo de violencia laboral, fortaleciendo habilidades emocionales y comunicativas para reducir riesgos, con el fin de mejorar la seguridad y salud en el trabajo y reducir el riesgo de violencia laboral.​"/>
    <s v="Comprender los principales elementos de la Ley 16.744 y las obligaciones de los actores del sistema en materia de seguridad y salud en el trabajo._x000a_Conocer los tipos de violencia laboral que existen en el sector salud y las directrices para afrontar la violencia laboral._x000a_Aprender a manejar situaciones agresivas en el contexto laboral, utilizando estrategias de afrontamiento y primeros auxilios psicológicos._x000a_Desarrollar habilidades socioemocionales para controlar situaciones violentas y mejorar la comunicación en situaciones de conflicto."/>
    <m/>
    <s v="Elementos generales de la ley 16.744_x000a_Manejo de situaciones agresivas en contexto salud_x000a_Primeros auxilios psicológicos en tiempos de crisis_x000a_Herramientas comunicativas para la resolución de conflictos"/>
    <s v="Virtual - Streaming"/>
    <s v="Evaluación de aprendizaje &gt; 75%._x000a_Asistencia: 100%."/>
    <s v="Teórica"/>
    <s v="Si"/>
    <s v="Aprobación"/>
    <m/>
    <x v="0"/>
    <s v="Higiene industrial"/>
    <s v="Sectorial"/>
    <m/>
    <m/>
    <m/>
    <m/>
    <m/>
    <m/>
    <m/>
    <m/>
    <m/>
    <m/>
    <m/>
    <m/>
    <s v="X"/>
    <m/>
    <m/>
    <m/>
    <m/>
    <m/>
    <m/>
    <m/>
    <m/>
    <s v="Masivo"/>
    <s v="X"/>
    <s v="X"/>
    <s v="X"/>
    <s v="X"/>
    <s v="X"/>
    <s v="X"/>
    <s v="X"/>
    <m/>
    <m/>
    <x v="11"/>
  </r>
  <r>
    <x v="344"/>
    <x v="0"/>
    <x v="1"/>
    <n v="1"/>
    <n v="1"/>
    <n v="30"/>
    <x v="8"/>
    <x v="13"/>
    <x v="1"/>
    <m/>
    <m/>
    <s v="Identificar la amenaza de incendio forestal en el entorno de su lugar de trabajo y  las principales acciones de respuesta ante la generación de situaciones de emergencias relacionadas con incendios forestales."/>
    <s v="Causas, daños y riesgos de los incendios forestales_x000a_Medidas de prevención general_x000a_Verificación y eficacia de los planes de respuesta"/>
    <s v="Sala"/>
    <s v="Asistencia: 100%."/>
    <s v="No aplica"/>
    <s v="No"/>
    <s v="Participación"/>
    <s v="Charla dictada por OTEC, considerar que consume cuota de presupuesto"/>
    <x v="0"/>
    <s v="Gestión del riesgo"/>
    <s v="Sectorial"/>
    <m/>
    <m/>
    <m/>
    <m/>
    <m/>
    <m/>
    <m/>
    <m/>
    <s v="X"/>
    <m/>
    <m/>
    <m/>
    <m/>
    <m/>
    <m/>
    <m/>
    <m/>
    <m/>
    <m/>
    <m/>
    <m/>
    <s v="Masivo"/>
    <s v="X"/>
    <m/>
    <m/>
    <m/>
    <m/>
    <m/>
    <m/>
    <m/>
    <m/>
    <x v="9"/>
  </r>
  <r>
    <x v="344"/>
    <x v="0"/>
    <x v="0"/>
    <n v="1"/>
    <n v="10"/>
    <n v="500"/>
    <x v="8"/>
    <x v="13"/>
    <x v="1"/>
    <m/>
    <m/>
    <s v="Identificar la amenaza de incendio forestal en el entorno de su lugar de trabajo y  las principales acciones de respuesta ante la generación de situaciones de emergencias relacionadas con incendios forestales."/>
    <s v="Causas, daños y riesgos de los incendios forestales_x000a_Medidas de prevención general_x000a_Verificación y eficacia de los planes de respuesta"/>
    <s v="Virtual - Streaming"/>
    <s v="Asistencia: 100%."/>
    <s v="No aplica"/>
    <s v="No"/>
    <s v="Participación"/>
    <s v="Charla dictada por OTEC, considerar que consume cuota de presupuesto"/>
    <x v="0"/>
    <s v="Gestión del riesgo"/>
    <s v="Sectorial"/>
    <m/>
    <m/>
    <m/>
    <m/>
    <m/>
    <m/>
    <m/>
    <m/>
    <s v="X"/>
    <m/>
    <m/>
    <m/>
    <m/>
    <m/>
    <m/>
    <m/>
    <m/>
    <m/>
    <m/>
    <m/>
    <m/>
    <s v="Masivo"/>
    <s v="X"/>
    <m/>
    <m/>
    <m/>
    <m/>
    <m/>
    <m/>
    <m/>
    <m/>
    <x v="9"/>
  </r>
  <r>
    <x v="345"/>
    <x v="2"/>
    <x v="1"/>
    <n v="10"/>
    <n v="16"/>
    <n v="30"/>
    <x v="0"/>
    <x v="0"/>
    <x v="3"/>
    <s v="Implementar el Programa Preventivo de Seguridad en máquinas, equipos y herramientas motrices (MEHM) por parte de los monitores designados."/>
    <s v="Conocer la técnica correcta para la identificación de peligros y evaluación de riesgos en el trabajo._x000a_Conocer cuáles son las medidas de control integradas a la máquina. _x000a_Conocer cuáles son las medidas de control no integradas a la máquina. _x000a_Conocer el proceso de seguimiento y medición del programa preventivo de seguridad en máquinas, equipos y herramientas motrices (MEHM) ."/>
    <m/>
    <s v="Identificación de peligros, evaluación de riesgos_x000a_Medidas de control integradas a la máquina_x000a_Medidas de control no integradas a la máquina_x000a_Seguimiento y medición"/>
    <s v="Sala"/>
    <s v="Evaluación de aprendizaje &gt; 75%._x000a_Asistencia: 100%"/>
    <s v="Teórica"/>
    <s v="Si"/>
    <s v="Aprobación"/>
    <m/>
    <x v="0"/>
    <s v="Seguridad industrial"/>
    <s v="Intersectorial"/>
    <m/>
    <m/>
    <m/>
    <m/>
    <s v="X"/>
    <m/>
    <s v="X"/>
    <m/>
    <s v="X"/>
    <m/>
    <m/>
    <s v="X"/>
    <s v="X"/>
    <m/>
    <m/>
    <m/>
    <m/>
    <m/>
    <m/>
    <m/>
    <m/>
    <s v="Masivo"/>
    <s v="X"/>
    <s v="X"/>
    <s v="X"/>
    <m/>
    <s v="X"/>
    <m/>
    <m/>
    <m/>
    <m/>
    <x v="0"/>
  </r>
  <r>
    <x v="345"/>
    <x v="2"/>
    <x v="0"/>
    <n v="10"/>
    <n v="16"/>
    <n v="30"/>
    <x v="0"/>
    <x v="0"/>
    <x v="3"/>
    <s v="Implementar el Programa Preventivo de Seguridad en máquinas, equipos y herramientas motrices (MEHM) por parte de los monitores designados."/>
    <s v="Conocer la técnica correcta para la identificación de peligros y evaluación de riesgos en el trabajo._x000a_Conocer cuáles son las medidas de control integradas a la máquina. _x000a_Conocer cuáles son las medidas de control no integradas a la máquina. _x000a_Conocer el proceso de seguimiento y medición del programa preventivo de seguridad en máquinas, equipos y herramientas motrices (MEHM) ."/>
    <m/>
    <s v="Identificación de peligros, evaluación de riesgos_x000a_Medidas de control integradas a la máquina_x000a_Medidas de control no integradas a la máquina_x000a_Seguimiento y medición"/>
    <s v="Virtual - Streaming"/>
    <s v="Evaluación de aprendizaje &gt; 75%._x000a_Asistencia: 100%."/>
    <s v="Teórica"/>
    <s v="Si"/>
    <s v="Aprobación"/>
    <m/>
    <x v="0"/>
    <s v="Seguridad industrial"/>
    <s v="Intersectorial"/>
    <m/>
    <m/>
    <m/>
    <m/>
    <s v="X"/>
    <m/>
    <s v="X"/>
    <m/>
    <s v="X"/>
    <m/>
    <m/>
    <s v="X"/>
    <s v="X"/>
    <m/>
    <m/>
    <m/>
    <m/>
    <m/>
    <m/>
    <m/>
    <m/>
    <s v="Masivo"/>
    <s v="X"/>
    <s v="X"/>
    <s v="X"/>
    <m/>
    <s v="X"/>
    <m/>
    <m/>
    <m/>
    <m/>
    <x v="0"/>
  </r>
  <r>
    <x v="346"/>
    <x v="1"/>
    <x v="1"/>
    <n v="4"/>
    <n v="16"/>
    <n v="30"/>
    <x v="20"/>
    <x v="30"/>
    <x v="1"/>
    <s v="Actuar correctamente frente a una emergencia y brindar la primera atención mientras llega la atención médica especializada."/>
    <s v="Conocer algunos conceptos y generalidades de la primera respuesta._x000a_Conocer las lesiones traumáticas y cómo actuar frentes a ellas._x000a_Conocer las quemaduras y cómo actuar frentes a ellas._x000a_Conocer las hemorragias y cómo actuar frentes a ellas._x000a_Conocer los trastornos hemodinámicos y cómo actuar frentes a ellos._x000a_Conocer qué es un paro cardio respiratorio y cómo actuar frente a él._x000a_Conocer qué es un envenenamiento y cómo actuar frente a él."/>
    <m/>
    <s v="Conceptos y generalidades_x000a_Lesiones traumáticas_x000a_Quemaduras_x000a_Hemorragias_x000a_Trastornos Hemodinámicos_x000a_Paro cardio respiratorio_x000a_Envenenamiento e intoxicación"/>
    <s v="Sala"/>
    <s v="Evaluación de aprendizaje &gt; 75%._x000a_Asistencia: 100%"/>
    <s v="Teórica"/>
    <s v="Si"/>
    <s v="Aprobación"/>
    <m/>
    <x v="3"/>
    <s v="Emergencias"/>
    <s v="Sectorial"/>
    <m/>
    <m/>
    <m/>
    <m/>
    <m/>
    <m/>
    <m/>
    <m/>
    <s v="X"/>
    <m/>
    <m/>
    <m/>
    <m/>
    <m/>
    <m/>
    <m/>
    <m/>
    <m/>
    <m/>
    <m/>
    <m/>
    <s v="Masivo"/>
    <s v="X"/>
    <s v="X"/>
    <s v="X"/>
    <s v="X"/>
    <s v="X"/>
    <s v="X"/>
    <s v="X"/>
    <s v="X"/>
    <m/>
    <x v="9"/>
  </r>
  <r>
    <x v="346"/>
    <x v="1"/>
    <x v="0"/>
    <n v="4"/>
    <n v="10"/>
    <n v="30"/>
    <x v="20"/>
    <x v="30"/>
    <x v="1"/>
    <s v="Actuar correctamente frente a una emergencia y brindar la primera atención mientras llega la atención médica especializada."/>
    <s v="Conocer algunos conceptos y generalidades de la primera respuesta._x000a_Conocer las lesiones traumáticas y cómo actuar frentes a ellas._x000a_Conocer las quemaduras y cómo actuar frentes a ellas._x000a_Conocer las hemorragias y cómo actuar frentes a ellas._x000a_Conocer los trastornos hemodinámicos y cómo actuar frentes a ellos._x000a_Conocer qué es un paro cardio respiratorio y cómo actuar frente a él._x000a_Conocer qué es un envenenamiento y cómo actuar frente a él."/>
    <m/>
    <s v="Conceptos y generalidades_x000a_Lesiones traumáticas_x000a_Quemaduras_x000a_Hemorragias_x000a_Trastornos Hemodinámicos_x000a_Paro cardio respiratorio_x000a_Envenenamiento e intoxicación"/>
    <s v="Virtual - Streaming"/>
    <s v="Evaluación de aprendizaje &gt; 75%._x000a_Asistencia: 100%."/>
    <s v="Teórica"/>
    <s v="Si"/>
    <s v="Aprobación"/>
    <m/>
    <x v="3"/>
    <s v="Emergencias"/>
    <s v="Sectorial"/>
    <m/>
    <m/>
    <m/>
    <m/>
    <m/>
    <m/>
    <m/>
    <m/>
    <s v="X"/>
    <m/>
    <m/>
    <m/>
    <m/>
    <m/>
    <m/>
    <m/>
    <m/>
    <m/>
    <m/>
    <m/>
    <m/>
    <s v="Masivo"/>
    <s v="X"/>
    <s v="X"/>
    <s v="X"/>
    <s v="X"/>
    <s v="X"/>
    <s v="X"/>
    <s v="X"/>
    <s v="X"/>
    <m/>
    <x v="9"/>
  </r>
  <r>
    <x v="347"/>
    <x v="1"/>
    <x v="2"/>
    <n v="6"/>
    <n v="1"/>
    <s v="Indefinido"/>
    <x v="20"/>
    <x v="30"/>
    <x v="1"/>
    <s v="Actuar correctamente frente a emergencias en el lugar de trabajo."/>
    <s v="Reconocer consejos de prevención de incendios, tipos de extintores, partes de los extintores y ubicación de instalación._x000a_Distinguir agentes extintores para el de control de los diferentes tipos de fuego y medidas de seguridad en el uso del extintor._x000a_Conocer el uso correcto del extintor como medio para combatir el fuego._x000a_Conocer los objetivos del proceso de evacuación y su clasificación._x000a_Conocer las amenazas generales que se presentan en los lugares de trabajo y las principales acciones de respuesta que deben aplicar."/>
    <m/>
    <s v="Uso de extintores _x000a_Seguridad frente a incendios_x000a_Respuesta a situaciones de emergencias para encargados de evacuación"/>
    <s v="Virtual"/>
    <s v="Evaluación de aprendizaje &gt; 75%."/>
    <s v="Teórica"/>
    <s v="Si"/>
    <s v="Aprobación"/>
    <m/>
    <x v="0"/>
    <s v="Emergencias"/>
    <s v="Transversal"/>
    <s v="X"/>
    <s v="X"/>
    <m/>
    <s v="X"/>
    <s v="X"/>
    <s v="X"/>
    <s v="X"/>
    <s v="X"/>
    <s v="X"/>
    <s v="X"/>
    <s v="X"/>
    <s v="X"/>
    <s v="X"/>
    <s v="X"/>
    <s v="X"/>
    <s v="X"/>
    <s v="X"/>
    <s v="X"/>
    <s v="X"/>
    <s v="X"/>
    <s v="X"/>
    <s v="Masivo"/>
    <s v="X"/>
    <s v="X"/>
    <s v="X"/>
    <s v="X"/>
    <s v="X"/>
    <m/>
    <m/>
    <m/>
    <m/>
    <x v="1"/>
  </r>
  <r>
    <x v="348"/>
    <x v="1"/>
    <x v="2"/>
    <n v="6"/>
    <n v="1"/>
    <s v="Indefinido"/>
    <x v="0"/>
    <x v="10"/>
    <x v="1"/>
    <s v="Aplicar las prácticas de manejo defensivo durante la conducción de un vehículo liviano en condiciones normales y bajo condiciones adversas."/>
    <s v="Conocer cuáles son las condiciones adversas que se encuentran asociadas en la conducción de un vehículo motorizado._x000a_Conocer las prácticas de conducción defensiva de vehículos livianos en distintos ámbitos."/>
    <m/>
    <s v="Conducción defensiva en vehículos livianos _x000a_Conducción defensiva bajo condiciones adversas"/>
    <s v="Virtual"/>
    <s v="Evaluación de aprendizaje &gt; 75%."/>
    <s v="Teórica"/>
    <s v="Si"/>
    <s v="Aprobación"/>
    <m/>
    <x v="0"/>
    <s v="Seguridad vial"/>
    <s v="Transversal"/>
    <s v="X"/>
    <s v="X"/>
    <m/>
    <s v="X"/>
    <s v="X"/>
    <s v="X"/>
    <s v="X"/>
    <s v="X"/>
    <s v="X"/>
    <s v="X"/>
    <s v="X"/>
    <s v="X"/>
    <s v="X"/>
    <s v="X"/>
    <s v="X"/>
    <s v="X"/>
    <s v="X"/>
    <s v="X"/>
    <s v="X"/>
    <s v="X"/>
    <s v="X"/>
    <s v="Masivo"/>
    <s v="X"/>
    <s v="X"/>
    <s v="X"/>
    <s v="X"/>
    <s v="X"/>
    <m/>
    <m/>
    <m/>
    <m/>
    <x v="1"/>
  </r>
  <r>
    <x v="349"/>
    <x v="1"/>
    <x v="2"/>
    <n v="6"/>
    <n v="1"/>
    <s v="Indefinido"/>
    <x v="18"/>
    <x v="13"/>
    <x v="1"/>
    <s v="Reconocer aspectos legales, técnicos y operativos asociados a la prevención de riesgos en los lugares de trabajo conforme a las directrices entregadas en el curso."/>
    <s v="Comprender conceptos preventivos básicos de seguridad y salud en el trabajo._x000a_Reconocer las principales normas legales chilenas en relación con seguridad y salud en el trabajo._x000a_Comprender las técnicas preventivas de higiene y seguridad, expuestas en el curso._x000a_Conocer los principales conceptos y definiciones asociadas a la identificación de peligros._x000a_Identificar peligros presentes en el lugar de trabajo de acuerdo con la metodología entregada por Achs._x000a_Evaluar riesgos asociados a los peligros identificados de acuerdo con la metodología planteada por Achs."/>
    <m/>
    <s v="Orientación en prevención de riesgos_x000a_Obligación de informar los riesgos laborales en tareas administrativas_x000a_Identificación de peligros y evaluación de riesgos en el trabajo"/>
    <s v="Virtual"/>
    <s v="Evaluación de aprendizaje &gt; 75%."/>
    <s v="Teórica"/>
    <s v="Si"/>
    <s v="Aprobación"/>
    <m/>
    <x v="0"/>
    <s v="Seguridad industrial"/>
    <s v="Transversal"/>
    <s v="X"/>
    <s v="X"/>
    <m/>
    <s v="X"/>
    <s v="X"/>
    <s v="X"/>
    <s v="X"/>
    <s v="X"/>
    <s v="X"/>
    <s v="X"/>
    <s v="X"/>
    <s v="X"/>
    <s v="X"/>
    <s v="X"/>
    <s v="X"/>
    <s v="X"/>
    <s v="X"/>
    <s v="X"/>
    <s v="X"/>
    <s v="X"/>
    <s v="X"/>
    <s v="Masivo"/>
    <s v="X"/>
    <s v="X"/>
    <s v="X"/>
    <s v="X"/>
    <s v="X"/>
    <m/>
    <m/>
    <m/>
    <m/>
    <x v="1"/>
  </r>
  <r>
    <x v="350"/>
    <x v="1"/>
    <x v="1"/>
    <n v="3"/>
    <n v="16"/>
    <n v="30"/>
    <x v="8"/>
    <x v="13"/>
    <x v="1"/>
    <s v="Aplicar metodología para identificar y evaluar los riesgos de desastres en centros de trabajo, logrando la preparación pertinente para prevenir y responder una determinada emergencia o desastre, centrándose en incendios forestales."/>
    <s v="Conocer los conceptos relacionados con la gestión de riesgos de desastres._x000a_Conocer el marco legal vigente y las referencias técnicas para la gestión de riesgos de desastres._x000a_Conocer los pasos lógicos del proceso para identificar las amenazas y vulnerabilidades presentes en sus centros de trabajo. _x000a_Conocer  las causas, daños y riesgos de los incendios forestales._x000a_Conocer las principales acciones de respuesta ante la generación de situaciones de emergencias relacionadas con incendios forestales."/>
    <m/>
    <m/>
    <s v="Sala"/>
    <s v="Evaluación de aprendizaje &gt; 75%._x000a_Asistencia: 100%"/>
    <s v="Teórica"/>
    <s v="Si"/>
    <s v="Aprobación"/>
    <s v="La sala debe contar con data y sus respectivas conexiones. Además incluye una simulación de evacuación, por lo que se requiere una sala espaciosa y señalización de rutas de evacuación."/>
    <x v="0"/>
    <s v="Emergencias"/>
    <s v="Sectorial"/>
    <m/>
    <m/>
    <m/>
    <m/>
    <m/>
    <m/>
    <m/>
    <m/>
    <s v="X"/>
    <m/>
    <m/>
    <m/>
    <m/>
    <m/>
    <m/>
    <m/>
    <m/>
    <m/>
    <m/>
    <m/>
    <m/>
    <s v="Restringido"/>
    <s v="X"/>
    <m/>
    <m/>
    <m/>
    <m/>
    <m/>
    <m/>
    <m/>
    <m/>
    <x v="9"/>
  </r>
  <r>
    <x v="350"/>
    <x v="1"/>
    <x v="0"/>
    <n v="3"/>
    <n v="10"/>
    <n v="30"/>
    <x v="8"/>
    <x v="13"/>
    <x v="1"/>
    <s v="Aplicar metodología para identificar y evaluar los riesgos de desastres en centros de trabajo, logrando la preparación pertinente para prevenir y responder una determinada emergencia o desastre, centrándose en incendios forestales."/>
    <s v="Conocer los conceptos relacionados con la gestión de riesgos de desastres._x000a_Conocer el marco legal vigente y las referencias técnicas para la gestión de riesgos de desastres._x000a_Conocer los pasos lógicos del proceso para identificar las amenazas y vulnerabilidades presentes en sus centros de trabajo. _x000a_Conocer  las causas, daños y riesgos de los incendios forestales._x000a_Conocer las principales acciones de respuesta ante la generación de situaciones de emergencias relacionadas con incendios forestales."/>
    <m/>
    <m/>
    <s v="Virtual - Streaming"/>
    <s v="Evaluación de aprendizaje &gt; 75%._x000a_Asistencia: 100%."/>
    <s v="Teórica"/>
    <s v="Si"/>
    <s v="Aprobación"/>
    <m/>
    <x v="0"/>
    <s v="Emergencias"/>
    <s v="Sectorial"/>
    <m/>
    <m/>
    <m/>
    <m/>
    <m/>
    <m/>
    <m/>
    <m/>
    <s v="X"/>
    <m/>
    <m/>
    <m/>
    <m/>
    <m/>
    <m/>
    <m/>
    <m/>
    <m/>
    <m/>
    <m/>
    <m/>
    <s v="Restringido"/>
    <s v="X"/>
    <m/>
    <m/>
    <m/>
    <m/>
    <m/>
    <m/>
    <m/>
    <m/>
    <x v="9"/>
  </r>
  <r>
    <x v="351"/>
    <x v="1"/>
    <x v="1"/>
    <n v="2"/>
    <n v="16"/>
    <n v="30"/>
    <x v="1"/>
    <x v="39"/>
    <x v="1"/>
    <s v="Elaborar un borrador del manual de implementación de la Ley N° 21.645, que incluya una descripción detallada de los cambios legislativos, procedimientos para la aplicación efectiva de la ley en diversos contextos y recomendaciones para asegurar el cumplimiento normativo en conformidad con los requisitos legales y las mejores prácticas establecidas."/>
    <s v="Comprender los cambios introducidos por la Ley N°21.645 en el marco legal existente. _x000a_Identificar las implicaciones de las modificaciones de la ley en el contexto laboral. _x000a__x000a__x000a_"/>
    <m/>
    <s v="Contexto sobre la ley N°21.645 sobre promoción del equilibrio de la vida familiar y laboral. _x000a_Elaboración de un manual para la implementación de actividades de promoción del equilibrio de la vida familiar y laboral._x000a_Procedimiento de solicitudes y respuestas respecto a vacaciones y teletrabajo en personas cuidadoras, de acuerdo a lo establecido en la ley: solicitud de feriado de forma preferente en vacaciones de verano o invierno; solicitud de modificación transitoria de turnos o de jornadas; solicitud que toda o parte de la jornada sea bajo modalidad de teletrabajo o trabajo a distancia._x000a_Directrices para regular de manera adecuada los permisos y vacaciones: guía para generar procedimiento que optimice las disposiciones sobre el tiempo de trabajo y algunas consideraciones relevantes para ello. _x000a_Directrices para establecer límites entre la vida laboral y doméstica y ejemplos de práctica integral que mejora el bienestar individual como el rendimiento colectivo._x000a_Campaña de sensibilización en la ley N°21.643: fichas ACHS sobre sobrecarga, permisos, descanso, además de un ejemplo tipo de comunicación a implementar en la empresa. "/>
    <s v="Sala"/>
    <s v="Evaluación de aprendizaje &gt; 75%."/>
    <s v="Práctica - Teórica"/>
    <s v="No"/>
    <s v="Aprobación"/>
    <m/>
    <x v="2"/>
    <s v="Aspectos legales"/>
    <s v="Transversal"/>
    <s v="X"/>
    <s v="X"/>
    <m/>
    <s v="X"/>
    <s v="X"/>
    <s v="X"/>
    <s v="X"/>
    <s v="X"/>
    <s v="X"/>
    <s v="X"/>
    <s v="X"/>
    <s v="X"/>
    <s v="X"/>
    <s v="X"/>
    <s v="X"/>
    <s v="X"/>
    <s v="X"/>
    <s v="X"/>
    <s v="X"/>
    <s v="X"/>
    <s v="X"/>
    <s v="Restringido"/>
    <m/>
    <s v="X"/>
    <s v="X"/>
    <s v="X"/>
    <s v="X"/>
    <s v="X"/>
    <m/>
    <s v="X"/>
    <m/>
    <x v="1"/>
  </r>
  <r>
    <x v="351"/>
    <x v="1"/>
    <x v="0"/>
    <n v="2"/>
    <n v="10"/>
    <n v="30"/>
    <x v="1"/>
    <x v="39"/>
    <x v="1"/>
    <s v="Elaborar un borrador del manual de implementación de la Ley N° 21.645, que incluya una descripción detallada de los cambios legislativos, procedimientos para la aplicación efectiva de la ley en diversos contextos y recomendaciones para asegurar el cumplimiento normativo en conformidad con los requisitos legales y las mejores prácticas establecidas."/>
    <s v="Comprender los cambios introducidos por la Ley N°21.645 en el marco legal existente. _x000a_Identificar las implicaciones de las modificaciones de la ley en el contexto laboral. _x000a__x000a__x000a_"/>
    <m/>
    <s v="Contexto sobre la ley N°21.645 sobre promoción del equilibrio de la vida familiar y laboral. _x000a_Elaboración de un manual para la implementación de actividades de promoción del equilibrio de la vida familiar y laboral._x000a_Procedimiento de solicitudes y respuestas respecto a vacaciones y teletrabajo en personas cuidadoras, de acuerdo a lo establecido en la ley: solicitud de feriado de forma preferente en vacaciones de verano o invierno; solicitud de modificación transitoria de turnos o de jornadas; solicitud que toda o parte de la jornada sea bajo modalidad de teletrabajo o trabajo a distancia._x000a_Directrices para regular de manera adecuada los permisos y vacaciones: guía para generar procedimiento que optimice las disposiciones sobre el tiempo de trabajo y algunas consideraciones relevantes para ello. _x000a_Directrices para establecer límites entre la vida laboral y doméstica y ejemplos de práctica integral que mejora el bienestar individual como el rendimiento colectivo._x000a_Campaña de sensibilización en la ley N°21.643: fichas ACHS sobre sobrecarga, permisos, descanso, además de un ejemplo tipo de comunicación a implementar en la empresa. "/>
    <s v="Virtual - Streaming"/>
    <s v="Evaluación de aprendizaje &gt; 75%._x000a_Asistencia: 100%."/>
    <s v="Práctica - Teórica"/>
    <s v="No"/>
    <s v="Aprobación"/>
    <m/>
    <x v="2"/>
    <s v="Aspectos legales"/>
    <s v="Transversal"/>
    <s v="X"/>
    <s v="X"/>
    <m/>
    <s v="X"/>
    <s v="X"/>
    <s v="X"/>
    <s v="X"/>
    <s v="X"/>
    <s v="X"/>
    <s v="X"/>
    <s v="X"/>
    <s v="X"/>
    <s v="X"/>
    <s v="X"/>
    <s v="X"/>
    <s v="X"/>
    <s v="X"/>
    <s v="X"/>
    <s v="X"/>
    <s v="X"/>
    <s v="X"/>
    <s v="Restringido"/>
    <m/>
    <s v="X"/>
    <s v="X"/>
    <s v="X"/>
    <s v="X"/>
    <s v="X"/>
    <m/>
    <s v="X"/>
    <m/>
    <x v="1"/>
  </r>
  <r>
    <x v="352"/>
    <x v="0"/>
    <x v="1"/>
    <n v="1"/>
    <n v="1"/>
    <n v="30"/>
    <x v="1"/>
    <x v="39"/>
    <x v="1"/>
    <m/>
    <m/>
    <s v="Comprender los cambios introducidos por la Ley N°21.645 en el marco legal existente. _x000a_Identificar las implicaciones de las modificaciones de la ley en el contexto laboral. _x000a__x000a__x000a_"/>
    <s v="Contexto sobre la ley N°21.645 sobre promoción del equilibrio de la vida familiar y laboral. _x000a_Procedimiento de solicitudes y respuestas respecto a vacaciones y teletrabajo en personas cuidadoras, de acuerdo a lo establecido en la ley. _x000a_Directrices para regular de manera adecuada los permisos y vacaciones._x000a_Directrices para establecer límites entre la vida laboral y doméstica. "/>
    <s v="Sala"/>
    <s v="Asistencia: 100%."/>
    <s v="No aplica"/>
    <s v="Si"/>
    <s v="Participación"/>
    <m/>
    <x v="2"/>
    <s v="Aspectos legales"/>
    <s v="Transversal"/>
    <s v="X"/>
    <s v="X"/>
    <m/>
    <s v="X"/>
    <s v="X"/>
    <s v="X"/>
    <s v="X"/>
    <s v="X"/>
    <s v="X"/>
    <s v="X"/>
    <s v="X"/>
    <s v="X"/>
    <s v="X"/>
    <s v="X"/>
    <s v="X"/>
    <s v="X"/>
    <s v="X"/>
    <s v="X"/>
    <s v="X"/>
    <s v="X"/>
    <s v="X"/>
    <s v="Restringido"/>
    <s v="X"/>
    <m/>
    <m/>
    <m/>
    <m/>
    <m/>
    <m/>
    <m/>
    <m/>
    <x v="1"/>
  </r>
  <r>
    <x v="352"/>
    <x v="0"/>
    <x v="0"/>
    <n v="1"/>
    <n v="10"/>
    <n v="500"/>
    <x v="1"/>
    <x v="39"/>
    <x v="1"/>
    <m/>
    <m/>
    <s v="Comprender los cambios introducidos por la Ley N°21.645 en el marco legal existente. _x000a_Identificar las implicaciones de las modificaciones de la ley en el contexto laboral. _x000a__x000a__x000a_"/>
    <s v="Contexto sobre la ley N°21.645 sobre promoción del equilibrio de la vida familiar y laboral. _x000a_Procedimiento de solicitudes y respuestas respecto a vacaciones y teletrabajo en personas cuidadoras, de acuerdo a lo establecido en la ley. _x000a_Directrices para regular de manera adecuada los permisos y vacaciones._x000a_Directrices para establecer límites entre la vida laboral y doméstica. "/>
    <s v="Virtual - Streaming"/>
    <s v="Asistencia: 100%."/>
    <s v="No aplica"/>
    <s v="Si"/>
    <s v="Participación"/>
    <m/>
    <x v="2"/>
    <s v="Aspectos legales"/>
    <s v="Transversal"/>
    <s v="X"/>
    <s v="X"/>
    <m/>
    <s v="X"/>
    <s v="X"/>
    <s v="X"/>
    <s v="X"/>
    <s v="X"/>
    <s v="X"/>
    <s v="X"/>
    <s v="X"/>
    <s v="X"/>
    <s v="X"/>
    <s v="X"/>
    <s v="X"/>
    <s v="X"/>
    <s v="X"/>
    <s v="X"/>
    <s v="X"/>
    <s v="X"/>
    <s v="X"/>
    <s v="Restringido"/>
    <s v="X"/>
    <m/>
    <m/>
    <m/>
    <m/>
    <m/>
    <m/>
    <m/>
    <m/>
    <x v="1"/>
  </r>
  <r>
    <x v="353"/>
    <x v="1"/>
    <x v="2"/>
    <n v="6"/>
    <n v="1"/>
    <s v="Indefinido"/>
    <x v="18"/>
    <x v="13"/>
    <x v="1"/>
    <s v="Desarrollar habilidades prácticas y estratégicas para liderar equipos eficazmente en la identificación, evaluación y mitigación de riesgos, promoviendo así un entorno laboral seguro y saludable."/>
    <s v="Conocer qué significa ser líder hoy y reconocer los distintos estilos de liderazgo._x000a_Entender la importancia de la comunicación y los estilos de relacionamiento para generar ambientes de trabajo sanos._x000a_Conocer los principales elementos vinculados a la Ley N° 16.744._x000a_Definir las situaciones, requisitos y principales obligaciones contenidas en la Ley N° 16.744._x000a_Identificar comportamientos seguros y riesgosos._x000a_Entender la metodología para la observación de comportamientos._x000a_Conocer los pasos para realizar retroalimentación positiva y guía."/>
    <m/>
    <s v="Supervisión y liderazgo en prevención de riesgos _x000a_Elementos esenciales ley 16.744 _x000a_Observación de comportamientos"/>
    <s v="Virtual"/>
    <s v="Evaluación de aprendizaje &gt; 75%."/>
    <s v="Teórica"/>
    <s v="Si"/>
    <s v="Aprobación"/>
    <m/>
    <x v="0"/>
    <s v="Seguridad industrial"/>
    <s v="Transversal"/>
    <s v="X"/>
    <s v="X"/>
    <m/>
    <s v="X"/>
    <s v="X"/>
    <s v="X"/>
    <s v="X"/>
    <s v="X"/>
    <s v="X"/>
    <s v="X"/>
    <s v="X"/>
    <s v="X"/>
    <s v="X"/>
    <s v="X"/>
    <s v="X"/>
    <s v="X"/>
    <s v="X"/>
    <s v="X"/>
    <s v="X"/>
    <s v="X"/>
    <s v="X"/>
    <s v="Masivo"/>
    <s v="X"/>
    <s v="X"/>
    <s v="X"/>
    <s v="X"/>
    <s v="X"/>
    <m/>
    <m/>
    <m/>
    <m/>
    <x v="1"/>
  </r>
  <r>
    <x v="354"/>
    <x v="1"/>
    <x v="2"/>
    <n v="6"/>
    <n v="1"/>
    <s v="Indefinido"/>
    <x v="18"/>
    <x v="13"/>
    <x v="1"/>
    <s v="Aplicar prácticas de trabajo correctas para evitar trastornos musculo esqueléticos de extremidad superior en los lugares de trabajo."/>
    <s v="Conocer estrategias de ergonomía aplicadas al uso de elementos tecnológicos (notebook, pc estacionario, tablets, smartphones) que permitan: 1) Organizar adecuadamente el puesto de trabajo, 2) Hacer uso correcto del mobiliario y accesorios, 3) Mantener una postura adecuada frente al computador, 4) Controlar aspectos ambientales (iluminación, ventilación, ruido), y 5) Realizar actividad física y alternancia postural._x000a_Conocer los factores de riesgo asociados a trastornos musculoesqueléticos de extremidad superior._x000a_Conocer la importancia del uso correcto de máquinas y equipos._x000a_Valorar los beneficios de la actividad física en el cuerpo humano._x000a_Comprender los beneficios de las fases de los ejercicios compensatorios._x000a_Practicar los ejercicios compensatorios para cada segmento del cuerpo."/>
    <m/>
    <s v="Ergonomía y autocuidado para el trabajo en oficina y teletrabajo _x000a_Difusión del protocolo de vigilancia ocupacional por exposición a factores de riesgo TMERT _x000a_Monitor de ejercicios compensatorios"/>
    <s v="Virtual"/>
    <s v="Evaluación de aprendizaje &gt; 75%."/>
    <s v="Teórica"/>
    <s v="Si"/>
    <s v="Aprobación"/>
    <m/>
    <x v="0"/>
    <s v="Higiene industrial"/>
    <s v="Transversal"/>
    <s v="X"/>
    <s v="X"/>
    <m/>
    <s v="X"/>
    <s v="X"/>
    <s v="X"/>
    <s v="X"/>
    <s v="X"/>
    <s v="X"/>
    <s v="X"/>
    <s v="X"/>
    <s v="X"/>
    <s v="X"/>
    <s v="X"/>
    <s v="X"/>
    <s v="X"/>
    <s v="X"/>
    <s v="X"/>
    <s v="X"/>
    <s v="X"/>
    <s v="X"/>
    <s v="Masivo"/>
    <s v="X"/>
    <s v="X"/>
    <s v="X"/>
    <s v="X"/>
    <s v="X"/>
    <m/>
    <m/>
    <m/>
    <m/>
    <x v="1"/>
  </r>
  <r>
    <x v="355"/>
    <x v="1"/>
    <x v="2"/>
    <n v="4"/>
    <n v="1"/>
    <s v="Indefinido"/>
    <x v="3"/>
    <x v="11"/>
    <x v="3"/>
    <s v="Aplicar la metodología del árbol de causas para la investigación de accidentes, según las directrices entregadas por la SUSESO."/>
    <s v="Conocer los cuerpos legales que regulan los procesos de investigación de accidentes. _x000a_Conocer la metodología de la investigación de accidentes del árbol de causas, definiciones y etapas._x000a_Conocer los aspectos claves para la investigación de accidentes mediante la metodología del árbol de causas."/>
    <m/>
    <s v="Marco regulatorio vigente para el proceso de investigación de accidentes laborales_x000a_Metodología de Investigación de accidentes por método árbol de causas. Base técnica de la Guía para la investigación de accidentes ISP._x000a_Aspectos claves para la investigación de accidentes."/>
    <s v="Virtual"/>
    <s v="Evaluación de aprendizaje &gt; 75%."/>
    <s v="Teórica"/>
    <s v="Si"/>
    <s v="Aprobación"/>
    <m/>
    <x v="7"/>
    <s v="Investigación de accidentes"/>
    <s v="Intersectorial"/>
    <s v="X"/>
    <s v="X"/>
    <m/>
    <m/>
    <s v="X"/>
    <s v="X"/>
    <s v="X"/>
    <s v="X"/>
    <s v="X"/>
    <s v="X"/>
    <s v="X"/>
    <s v="X"/>
    <s v="X"/>
    <s v="X"/>
    <s v="X"/>
    <s v="X"/>
    <s v="X"/>
    <s v="X"/>
    <s v="X"/>
    <s v="X"/>
    <s v="X"/>
    <s v="Masivo"/>
    <m/>
    <m/>
    <m/>
    <s v="X"/>
    <s v="X"/>
    <s v="X"/>
    <m/>
    <m/>
    <m/>
    <x v="0"/>
  </r>
  <r>
    <x v="356"/>
    <x v="1"/>
    <x v="2"/>
    <n v="2"/>
    <n v="1"/>
    <s v="Indefinido"/>
    <x v="0"/>
    <x v="13"/>
    <x v="0"/>
    <s v="Aplicar las medidades preventivas asociadas a la actividad, para prevenir accidentes y situaciones de riesgo en el lugar de trabajo."/>
    <s v="Conocer las principales tareas y medidas preventivas vinculadas al oficio._x000a_Reconocer los peligros y medidas de control asociadas a la cortadora de fiambre."/>
    <m/>
    <s v="El vendedor/reponedor de fiambres_x000a_La cortadora de fiambre"/>
    <s v="Virtual"/>
    <s v="Evaluación de aprendizaje &gt; 75%."/>
    <s v="Teórica"/>
    <s v="Si"/>
    <s v="Aprobación"/>
    <m/>
    <x v="0"/>
    <s v="Seguridad industrial"/>
    <s v="Sectorial"/>
    <m/>
    <m/>
    <m/>
    <m/>
    <m/>
    <m/>
    <m/>
    <m/>
    <m/>
    <m/>
    <m/>
    <m/>
    <m/>
    <m/>
    <m/>
    <m/>
    <m/>
    <s v="X"/>
    <m/>
    <m/>
    <m/>
    <s v="Masivo"/>
    <s v="X"/>
    <s v="X"/>
    <m/>
    <m/>
    <m/>
    <m/>
    <m/>
    <m/>
    <m/>
    <x v="2"/>
  </r>
  <r>
    <x v="357"/>
    <x v="2"/>
    <x v="1"/>
    <n v="8"/>
    <n v="4"/>
    <n v="30"/>
    <x v="1"/>
    <x v="39"/>
    <x v="7"/>
    <s v="Efectuar por parte de los comités de aplicación la correcta implementación del Protocolo de vigilancia de riesgos psicosociales dentro de su organización._x000a_"/>
    <s v="Entender las funciones y responsabilidades que tiene el Comité de Aplicación en el ciclo de gestión  del riesgos psicosociales. _x000a_Desarrollar las etapas del Comité de Aplicación en la implementación del Protocolo de vigilancia de riesgos psicosociales."/>
    <m/>
    <s v="Funciones y responsabilidades del Comité de Aplicación._x000a_Etapas del Protocolo de vigilancia de riesgos psicosociales laborales._x000a_Grupo de discusión."/>
    <s v="Sala"/>
    <s v="Evaluación de aprendizaje &gt; 75%._x000a_Asistencia: 100%."/>
    <s v="Teórica"/>
    <s v="No"/>
    <s v="Aprobación"/>
    <s v="La sala debe contar con data y sus respectivas conexiones"/>
    <x v="0"/>
    <s v="Higiene industrial"/>
    <s v="Transversal"/>
    <s v="X"/>
    <s v="X"/>
    <m/>
    <s v="X"/>
    <s v="X"/>
    <s v="X"/>
    <s v="X"/>
    <s v="X"/>
    <s v="X"/>
    <s v="X"/>
    <s v="X"/>
    <s v="X"/>
    <s v="X"/>
    <s v="X"/>
    <s v="X"/>
    <s v="X"/>
    <s v="X"/>
    <s v="X"/>
    <s v="X"/>
    <s v="X"/>
    <s v="X"/>
    <s v="Masivo"/>
    <m/>
    <s v="X"/>
    <s v="X"/>
    <m/>
    <s v="X"/>
    <s v="X"/>
    <m/>
    <m/>
    <m/>
    <x v="1"/>
  </r>
  <r>
    <x v="357"/>
    <x v="2"/>
    <x v="0"/>
    <n v="8"/>
    <n v="4"/>
    <n v="30"/>
    <x v="1"/>
    <x v="39"/>
    <x v="7"/>
    <s v="Efectuar por parte de los comités de aplicación la correcta implementación del Protocolo de vigilancia de riesgos psicosociales dentro de su organización._x000a_"/>
    <s v="Entender las funciones y responsabilidades que tiene el Comité de Aplicación en el ciclo de gestión  del riesgos psicosociales. _x000a_Desarrollar las etapas del Comité de Aplicación en la implementación del Protocolo de vigilancia de riesgos psicosociales."/>
    <m/>
    <s v="Funciones y responsabilidades del Comité de Aplicación._x000a_Etapas del Protocolo de vigilancia de riesgos psicosociales laborales._x000a_Grupo de discusión."/>
    <s v="Virtual - Streaming"/>
    <s v="Evaluación de aprendizaje &gt; 75%._x000a_Asistencia: 100%."/>
    <s v="Teórica"/>
    <s v="Si"/>
    <s v="Aprobación"/>
    <m/>
    <x v="0"/>
    <s v="Higiene industrial"/>
    <s v="Transversal"/>
    <s v="X"/>
    <s v="X"/>
    <m/>
    <s v="X"/>
    <s v="X"/>
    <s v="X"/>
    <s v="X"/>
    <s v="X"/>
    <s v="X"/>
    <s v="X"/>
    <s v="X"/>
    <s v="X"/>
    <s v="X"/>
    <s v="X"/>
    <s v="X"/>
    <s v="X"/>
    <s v="X"/>
    <s v="X"/>
    <s v="X"/>
    <s v="X"/>
    <s v="X"/>
    <s v="Masivo"/>
    <m/>
    <s v="X"/>
    <s v="X"/>
    <m/>
    <s v="X"/>
    <s v="X"/>
    <m/>
    <m/>
    <m/>
    <x v="1"/>
  </r>
  <r>
    <x v="358"/>
    <x v="2"/>
    <x v="2"/>
    <n v="20"/>
    <n v="1"/>
    <s v="Indefinido"/>
    <x v="1"/>
    <x v="14"/>
    <x v="1"/>
    <s v="Aplicar prácticas de trabajo correctas para evitar trastornos musculo esqueléticos de extremidad superior presentes en los lugares de trabajo en el sector salud."/>
    <s v="Conocer las principales características del sector, salud en relación a los procesos productivos, buenas prácticas en la gestión de seguridad y salud en el trabajo,_x000a_Conocer aspectos básicos de ergonomía, autocuidado y su aplicación en el trabajo. _x000a_Conocer los factores de riesgo asociados a trastornos musculoesqueléticos de extremidad superior._x000a_Conocer los conceptos básicos de ergonomía participativa para la gestión de riesgos de Seguridad y Salud en el Trabajo (SST) según modelo propuesto por el Instituto de Salud Pública (IPS)._x000a_Conocer los riesgos asociados al manejo manual de cargas._x000a_Conocer técnicas para desarrollar ejercicios compensatorios en el lugar de trabajo para prevenir trastornos musculo esqueléticos_x000a_Conocer las prácticas seguras para la movilización y manejo manual de pacientes._x000a_Conocer criterios generales de atención frente a una situación de emergencia."/>
    <m/>
    <s v="El sector salud y la mirada ACHS de seguridad y salud en el trabajo_x000a_Ergonomía y autocuidado en el trabajo_x000a_Difusión del protocolo de vigilancia ocupacional por exposición a factores de riesgo TMERT_x000a_Implementando la ergonomía participativa en las organizaciones_x000a_Manejo manual de cargas_x000a_Monitor de ejercicios compensatorios_x000a_Prácticas seguras en manejo manual de pacientes_x000a_Primera respuesta frente a emergencias de salud_x000a_Manejo manual de pacientes con obesidad"/>
    <s v="Virtual"/>
    <s v="Evaluación de aprendizaje &gt; 75%."/>
    <s v="Teórica"/>
    <s v="Si"/>
    <s v="Aprobación"/>
    <m/>
    <x v="0"/>
    <s v="Seguridad industrial"/>
    <s v="Sectorial"/>
    <m/>
    <m/>
    <m/>
    <m/>
    <m/>
    <m/>
    <m/>
    <m/>
    <m/>
    <m/>
    <m/>
    <m/>
    <m/>
    <m/>
    <m/>
    <m/>
    <m/>
    <m/>
    <m/>
    <s v="X"/>
    <m/>
    <s v="Masivo"/>
    <s v="X"/>
    <s v="X"/>
    <s v="X"/>
    <s v="X"/>
    <s v="X"/>
    <m/>
    <m/>
    <m/>
    <m/>
    <x v="12"/>
  </r>
  <r>
    <x v="355"/>
    <x v="1"/>
    <x v="1"/>
    <n v="6"/>
    <n v="16"/>
    <n v="30"/>
    <x v="3"/>
    <x v="11"/>
    <x v="3"/>
    <s v="Aplicar la metodología del árbol de causas para la investigación de accidentes, según las directrices entregadas por la SUSESO."/>
    <s v="Conocer los cuerpos legales que regulan los procesos de investigación de accidentes. _x000a_Conocer la metodología de la investigación de accidentes del árbol de causas, definiciones y etapas._x000a_Conocer los aspectos claves para la investigación de accidentes mediante la metodología del árbol de causas."/>
    <m/>
    <s v="Marco regulatorio vigente para el proceso de investigación de accidentes laborales_x000a_Metodología de Investigación de accidentes por método árbol de causas. Base técnica de la Guía para la investigación de accidentes ISP._x000a_Aspectos claves para la investigación de accidentes."/>
    <s v="Sala"/>
    <s v="Evaluación de aprendizaje &gt; 75%._x000a_Asistencia: 100%."/>
    <s v="Teórica"/>
    <s v="Si"/>
    <s v="Aprobación"/>
    <s v="La sala debe contar con data y sus respectivas conexiones"/>
    <x v="7"/>
    <s v="Investigación de accidentes"/>
    <s v="Intersectorial"/>
    <s v="X"/>
    <s v="X"/>
    <m/>
    <m/>
    <s v="X"/>
    <s v="X"/>
    <s v="X"/>
    <s v="X"/>
    <s v="X"/>
    <s v="X"/>
    <s v="X"/>
    <s v="X"/>
    <s v="X"/>
    <s v="X"/>
    <s v="X"/>
    <s v="X"/>
    <s v="X"/>
    <s v="X"/>
    <s v="X"/>
    <s v="X"/>
    <s v="X"/>
    <s v="Masivo"/>
    <m/>
    <m/>
    <m/>
    <s v="X"/>
    <s v="X"/>
    <s v="X"/>
    <m/>
    <m/>
    <m/>
    <x v="0"/>
  </r>
  <r>
    <x v="355"/>
    <x v="1"/>
    <x v="0"/>
    <n v="6"/>
    <n v="10"/>
    <n v="30"/>
    <x v="3"/>
    <x v="11"/>
    <x v="3"/>
    <s v="Aplicar la metodología del árbol de causas para la investigación de accidentes, según las directrices entregadas por la SUSESO."/>
    <s v="Conocer los cuerpos legales que regulan los procesos de investigación de accidentes. _x000a_Conocer la metodología de la investigación de accidentes del árbol de causas, definiciones y etapas._x000a_Conocer los aspectos claves para la investigación de accidentes mediante la metodología del árbol de causas."/>
    <m/>
    <s v="Marco regulatorio vigente para el proceso de investigación de accidentes laborales_x000a_Metodología de Investigación de accidentes por método árbol de causas. Base técnica de la Guía para la investigación de accidentes ISP._x000a_Aspectos claves para la investigación de accidentes."/>
    <s v="Virtual - Streaming"/>
    <s v="Evaluación de aprendizaje &gt; 75%._x000a_Asistencia: 100%."/>
    <s v="Teórica"/>
    <s v="Si"/>
    <s v="Aprobación"/>
    <m/>
    <x v="7"/>
    <s v="Investigación de accidentes"/>
    <s v="Intersectorial"/>
    <s v="X"/>
    <s v="X"/>
    <m/>
    <m/>
    <s v="X"/>
    <s v="X"/>
    <s v="X"/>
    <s v="X"/>
    <s v="X"/>
    <s v="X"/>
    <s v="X"/>
    <s v="X"/>
    <s v="X"/>
    <s v="X"/>
    <s v="X"/>
    <s v="X"/>
    <s v="X"/>
    <s v="X"/>
    <s v="X"/>
    <s v="X"/>
    <s v="X"/>
    <s v="Masivo"/>
    <m/>
    <m/>
    <m/>
    <s v="X"/>
    <s v="X"/>
    <s v="X"/>
    <m/>
    <m/>
    <m/>
    <x v="0"/>
  </r>
  <r>
    <x v="149"/>
    <x v="2"/>
    <x v="2"/>
    <n v="10"/>
    <n v="1"/>
    <s v="Indefinido"/>
    <x v="19"/>
    <x v="9"/>
    <x v="5"/>
    <s v="Aplicar la metodología adecuada en labores de liderazgo para mejorar la seguridad en entornos laborales."/>
    <s v="Conocer la importancia de la seguridad y la función del líder en el desarrollo de una cultura de seguridad en el trabajo, adoptando una visión personal de seguridad._x000a_Conocer los elementos fundamentales de los pasos de un contacto de seguridad._x000a_Identificar los comportamientos protegidos y expuestos._x000a_Conocer técnicas de retroalimentación efectiva enfocada a las exposiciones en el lugar de trabajo._x000a_Conocer los procedimientos para llevar a cabo sesiones de seguridad mediante un liderazgo y comunicación efectivos._x000a_Identificar las categorías de peligro más comunes._x000a_Reconocer la importancia de la conversación con quienes trabajan para el control de los peligros en el trabajo._x000a_Aplicar los pasos necesarios para una inspección de peligros efectiva._x000a_Aplicar los pasos necesarios para realizar una verificación de controles en terreno para prevenir lesiones graves y fatales con énfasis en la conversación a través de las habilidades comunicativas adecuadas y en el reconocimiento de la importancia de una charla de cierre de trabajo efectiva._x000a__x000a_"/>
    <m/>
    <s v="Módulo 1:_x000a_- Reflexión sobre la motivación e inspiración y su impacto en las personas._x000a_- Las características de un buen líder._x000a_- Conceptos fundamentales para liderar con seguridad, la cultura y el comportamiento del líder._x000a_- Peligro y exposición, rol del líder._x000a_- La configuración de la cultura de seguridad en el trabajo._x000a_- Guía para la preparación de la visión personal de seguridad._x000a_Módulo 2:_x000a_- Definición del concepto contacto de seguridad y sus aspectos relevantes._x000a_- Los pasos para realizar un contacto de seguridad adecuado._x000a_- La planificación del contacto de seguridad._x000a_- Categorías de exposición._x000a_- La creación de un momento transformacional a través del lenguaje verbal y no verbal._x000a_- Retroalimentación para exposiciones._x000a_- La reflexión, registro y seguimiento luego del contacto de seguridad._x000a_Módulo 3:_x000a_- Las sesiones de seguridad en el trabajo y sus aspectos relevantes._x000a_- Las diferencias entre los contactos de seguridad y las sesiones de seguridad._x000a_- Los 4 pasos de una sesión de seguridad_x000a_- Habilidades comunicativas enfocadas a las sesiones de seguridad._x000a_Módulo 4:_x000a_- La importancia de las inspecciones de peligros en el trabajo._x000a_- El peligro y distintas condiciones relacionadas._x000a_- Los 4 pasos de una inspección de peligros: Planificación; inspección de 3 niveles; aplicación de hipótesis ante posibles nuevos peligros; desarrollo de medidas preventivas en conjunto a los equipos de trabajo._x000a_Módulo 5:_x000a_- Reflexiones sobre la importancia de garantizar la seguridad._x000a_- Definición de exposiciones graves o fatalidades (LGF) y su visualización a través de la pirámide de seguridad._x000a_- El rol del liderazgo para la prevención de LGF._x000a_- Pasos para la verificación de controles críticos en terreno."/>
    <s v="Virtual"/>
    <s v="Evaluación de aprendizaje &gt; 75%."/>
    <s v="Teórica"/>
    <s v="Si"/>
    <s v="Aprobación"/>
    <m/>
    <x v="0"/>
    <s v="Gestión del riesgo"/>
    <s v="Transversal"/>
    <s v="X"/>
    <m/>
    <s v="X"/>
    <m/>
    <s v="X"/>
    <m/>
    <m/>
    <m/>
    <s v="X"/>
    <m/>
    <m/>
    <s v="X"/>
    <s v="X"/>
    <s v="X"/>
    <m/>
    <m/>
    <s v="X"/>
    <m/>
    <m/>
    <m/>
    <s v="X"/>
    <s v="Masivo"/>
    <m/>
    <s v="X"/>
    <m/>
    <m/>
    <m/>
    <m/>
    <m/>
    <m/>
    <m/>
    <x v="1"/>
  </r>
  <r>
    <x v="357"/>
    <x v="2"/>
    <x v="2"/>
    <n v="8"/>
    <n v="1"/>
    <s v="Indefinido"/>
    <x v="1"/>
    <x v="39"/>
    <x v="7"/>
    <s v="Efectuar por parte de los comités de aplicación la correcta implementación del Protocolo de vigilancia de riesgos psicosociales dentro de su organización."/>
    <s v="Entender las funciones y responsabilidades que tiene el Comité de Aplicación en el ciclo de gestión  del riesgos psicosociales. _x000a_Desarrollar las etapas del Comité de Aplicación en la implementación del Protocolo de vigilancia de riesgos psicosociales."/>
    <m/>
    <s v="Funciones y responsabilidades del Comité de Aplicación. _x000a_Etapas del Protocolo de vigilancia de riesgos psicosociales laborales. _x000a_Grupo de discusión."/>
    <s v="Virtual"/>
    <s v="Evaluación de aprendizaje &gt; 75%. _x000a_Asistencia: 100%."/>
    <s v="Teórica"/>
    <s v="Si"/>
    <s v="Aprobación"/>
    <m/>
    <x v="0"/>
    <s v="Higiene industrial"/>
    <s v="Transversal"/>
    <s v="X"/>
    <s v="X"/>
    <m/>
    <s v="X"/>
    <s v="X"/>
    <s v="X"/>
    <s v="X"/>
    <s v="X"/>
    <s v="X"/>
    <s v="X"/>
    <s v="X"/>
    <s v="X"/>
    <s v="X"/>
    <s v="X"/>
    <s v="X"/>
    <s v="X"/>
    <s v="X"/>
    <s v="X"/>
    <s v="X"/>
    <s v="X"/>
    <s v="X"/>
    <s v="Masivo"/>
    <m/>
    <s v="X"/>
    <s v="X"/>
    <m/>
    <s v="X"/>
    <s v="X"/>
    <m/>
    <m/>
    <m/>
    <x v="1"/>
  </r>
  <r>
    <x v="318"/>
    <x v="2"/>
    <x v="2"/>
    <n v="8"/>
    <n v="1"/>
    <s v="Indefinido"/>
    <x v="0"/>
    <x v="9"/>
    <x v="3"/>
    <s v="Comprender un Sistema de Gestión de Seguridad y Salud en el trabajo, dentro del centro de trabajo donde se desempeñe como trabajador._x000a_"/>
    <s v="Conocer el marco conceptual de un sistema de gestión_x000a_Comprender la importancia del establecimiento y mantención de un sistema de gestión._x000a_Conocer la estructura de un sistema de gestión._x000a_Conocer los principales pasos para implementar un sistema de gestión._x000a_Conocer el concepto de certificación de un sistema de gestión._x000a_Conocer un sistema de gestión de SST basado en la ISO 45001, su estructura, elementos, implementación y certificación._x000a_Comprender el proceso de auditoría, su preparación, ejecución y seguimiento._x000a_"/>
    <m/>
    <s v="Sistema de Gestión - Marco conceptual_x000a_ISO_x000a_Estructura de un Sistema de Gestión_x000a_Implementando un Sistema de Gestión_x000a_Certificando un SG_x000a_Sistema de Gestión de SST – ISO 45001_x000a_Implementación de la ISO 45001_x000a_Certificación de la ISO 45001_x000a_Proceso de auditoría_x000a_Preparando a los auditores_x000a_Auditando un Sistema de Gestión de SST ISO 45001_x000a_Cierre de la auditoría"/>
    <s v="Virtual"/>
    <s v="Evaluación de aprendizaje &gt; 75%._x000a_Asistencia: 100%."/>
    <s v="Teórica"/>
    <s v="Si"/>
    <s v="Aprobación"/>
    <m/>
    <x v="0"/>
    <s v="Gestión del riesgo"/>
    <s v="Transversal"/>
    <s v="X"/>
    <s v="X"/>
    <m/>
    <s v="X"/>
    <s v="X"/>
    <s v="X"/>
    <s v="X"/>
    <s v="X"/>
    <s v="X"/>
    <s v="X"/>
    <s v="X"/>
    <s v="X"/>
    <s v="X"/>
    <s v="X"/>
    <s v="X"/>
    <s v="X"/>
    <s v="X"/>
    <s v="X"/>
    <s v="X"/>
    <s v="X"/>
    <s v="X"/>
    <s v="Masivo"/>
    <m/>
    <s v="X"/>
    <s v="X"/>
    <s v="X"/>
    <s v="X"/>
    <m/>
    <m/>
    <m/>
    <m/>
    <x v="1"/>
  </r>
  <r>
    <x v="359"/>
    <x v="1"/>
    <x v="2"/>
    <n v="2"/>
    <n v="1"/>
    <s v="Indefinido"/>
    <x v="3"/>
    <x v="11"/>
    <x v="1"/>
    <s v="Aplicar los pasos adecuados para realizar una verificación de controles en terreno para prevenir lesiones graves o fatales."/>
    <s v="Conocer sobre los peligros en los entornos laborales._x000a_Entender el impacto del liderazgo en seguridad para la prevención de accidentes._x000a_Conocer los principios de la verificación en terreno de los controles de seguridad._x000a_Conocer los pasos para la verificación de controles críticos en terreno._x000a_Reconocer los tipos de retroalimentación a trabajadores enfocados a impulsar una cultura de seguridad."/>
    <m/>
    <s v="El liderazgo en la verificación de controles de seguridad._x000a_Definición de tipos de lesiones con el potencial de causar lesiones graves o fatales._x000a_Exposición a lesiones graves o fatales basadas en la pirámide de seguridad._x000a_Acciones esenciales para garantizar la seguridad de los colaboradores._x000a_Los principios para la verificación de controles en terreno._x000a_Los pasos para la verificación de controles críticos en terreno._x000a_Los elementos para planificar la verificación._x000a_Los pasos para visitar un puesto de trabajo para verificar la protección._x000a_La inspección de tres niveles del área de trabajo._x000a_Consejos para mejorar la comunicación durante la verificación de controles._x000a_Entrevistas sobre los controles de seguridad para salvar vidas._x000a_Las hojas de verificación._x000a_Retroalimentación de éxito y de guía._x000a_Agradecer, documentar y dar seguimiento al finalizar la verificación de controles."/>
    <s v="Virtual"/>
    <m/>
    <m/>
    <s v="Si"/>
    <s v="Participación"/>
    <m/>
    <x v="0"/>
    <s v="Gestión del riesgo"/>
    <s v="Transversal"/>
    <s v="X"/>
    <s v="X"/>
    <m/>
    <s v="X"/>
    <s v="X"/>
    <m/>
    <s v="X"/>
    <m/>
    <s v="X"/>
    <m/>
    <s v="X"/>
    <s v="X"/>
    <s v="X"/>
    <s v="X"/>
    <s v="X"/>
    <s v="X"/>
    <m/>
    <s v="X"/>
    <s v="X"/>
    <s v="X"/>
    <s v="X"/>
    <s v="Masivo"/>
    <m/>
    <s v="X"/>
    <m/>
    <m/>
    <m/>
    <m/>
    <m/>
    <m/>
    <m/>
    <x v="1"/>
  </r>
  <r>
    <x v="192"/>
    <x v="0"/>
    <x v="1"/>
    <n v="1"/>
    <n v="1"/>
    <n v="30"/>
    <x v="0"/>
    <x v="10"/>
    <x v="0"/>
    <m/>
    <m/>
    <s v="Conocer algunas prácticas seguras durante la conducción de vehículos de transporte de pasajeros."/>
    <s v="Conducción a la defensiva_x000a_Aspectos normativos_x000a_Prácticas de conducción segura"/>
    <s v="Sala"/>
    <s v="Asistencia: 100%."/>
    <s v="No aplica"/>
    <s v="No"/>
    <s v="Participación"/>
    <s v="Charla dictada por expertos ACHS, en tal caso no consume cuotas. O puede ser dictada por facilitador OTEC en tal caso sí consumirá cuotas de capacitación."/>
    <x v="0"/>
    <s v="Seguridad vial"/>
    <s v="Sectorial"/>
    <m/>
    <m/>
    <m/>
    <m/>
    <m/>
    <m/>
    <m/>
    <m/>
    <m/>
    <m/>
    <m/>
    <m/>
    <m/>
    <m/>
    <m/>
    <m/>
    <m/>
    <m/>
    <m/>
    <m/>
    <s v="X"/>
    <s v="Masivo"/>
    <s v="X"/>
    <m/>
    <m/>
    <m/>
    <m/>
    <m/>
    <m/>
    <m/>
    <m/>
    <x v="13"/>
  </r>
  <r>
    <x v="22"/>
    <x v="1"/>
    <x v="2"/>
    <n v="2"/>
    <n v="1"/>
    <s v="Indefinido"/>
    <x v="0"/>
    <x v="1"/>
    <x v="1"/>
    <s v="Aplicar el modelo de conducta preventiva ODE, para el desplazamiento seguro en tu lugar de trabajo, según lineamientos de la ACHS."/>
    <s v="Conocer las principales causas de accidentes en los traslados dentro de las dependencias de las empresas._x000a_Conocer el modelo de conducta prevetiva ODE para la prevención de accidentes."/>
    <m/>
    <s v="Principales causas de los accidentes en el desplazamiento._x000a_Medidas de control para evitar accidentes._x000a_Modelo de conducta preventiva ODE"/>
    <s v="Virtual"/>
    <s v="Evaluación de aprendizaje &gt; 75%._x000a_Asistencia: 100%."/>
    <s v="Teórica"/>
    <s v="Si"/>
    <s v="Aprobación"/>
    <m/>
    <x v="0"/>
    <s v="Seguridad industrial"/>
    <s v="Transversal"/>
    <s v="X"/>
    <s v="X"/>
    <m/>
    <s v="X"/>
    <s v="X"/>
    <s v="X"/>
    <s v="X"/>
    <s v="X"/>
    <s v="X"/>
    <s v="X"/>
    <s v="X"/>
    <s v="X"/>
    <s v="X"/>
    <s v="X"/>
    <s v="X"/>
    <s v="X"/>
    <s v="X"/>
    <s v="X"/>
    <s v="X"/>
    <s v="X"/>
    <s v="X"/>
    <s v="Masivo"/>
    <s v="X"/>
    <s v="X"/>
    <s v="X"/>
    <s v="X"/>
    <s v="X"/>
    <s v="X"/>
    <s v="X"/>
    <s v="X"/>
    <m/>
    <x v="1"/>
  </r>
  <r>
    <x v="360"/>
    <x v="1"/>
    <x v="2"/>
    <n v="2"/>
    <n v="1"/>
    <s v="Indefinido"/>
    <x v="1"/>
    <x v="14"/>
    <x v="1"/>
    <s v="Fomentar la difusión de la actualización del protocolo TMERT en pro de la promoción de ambientes de trabajo saludables para reducir la incidencia y el impacto de las enfermedades musculoesqueléticas en la población trabajadora en Chile."/>
    <s v="Conocer las modificaciones realizadas al protocolo de vigilancia ocupacional por exposición a factores de riesgo de trastornos musculoesquéleticos."/>
    <m/>
    <s v="Contexto y actualización protocolo_x000a_Objetivos y definiciones generales_x000a_Responsabilidades y difusión_x000a_Vigilancia ambiental_x000a_Metodología protocolo_x000a_Vigilancia de la salud"/>
    <s v="Virtual"/>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s v="X"/>
    <m/>
    <x v="1"/>
  </r>
  <r>
    <x v="360"/>
    <x v="0"/>
    <x v="1"/>
    <n v="1"/>
    <n v="1"/>
    <n v="30"/>
    <x v="1"/>
    <x v="14"/>
    <x v="1"/>
    <m/>
    <m/>
    <s v="Conocer las modificaciones realizadas al protocolo de vigilancia ocupacional por exposición a factores de riesgo de trastornos musculoesquéleticos."/>
    <s v="Contexto y actualización protocolo_x000a_Objetivos y definiciones generales_x000a_Responsabilidades y difusión_x000a_Vigilancia ambiental_x000a_Metodología protocolo_x000a_Vigilancia de la salud"/>
    <s v="Sala"/>
    <s v="Asistencia: 100%."/>
    <s v="No aplica"/>
    <s v="No"/>
    <s v="Participación"/>
    <s v="Charla dictada por OTEC, considerar que consume cuota de presupuesto"/>
    <x v="0"/>
    <s v="Higiene industrial"/>
    <s v="Transversal"/>
    <s v="X"/>
    <s v="X"/>
    <m/>
    <s v="X"/>
    <s v="X"/>
    <s v="X"/>
    <s v="X"/>
    <s v="X"/>
    <s v="X"/>
    <s v="X"/>
    <s v="X"/>
    <s v="X"/>
    <s v="X"/>
    <s v="X"/>
    <s v="X"/>
    <s v="X"/>
    <s v="X"/>
    <s v="X"/>
    <s v="X"/>
    <s v="X"/>
    <s v="X"/>
    <s v="Masivo"/>
    <s v="X"/>
    <s v="X"/>
    <s v="X"/>
    <s v="X"/>
    <s v="X"/>
    <s v="X"/>
    <s v="X"/>
    <s v="X"/>
    <m/>
    <x v="1"/>
  </r>
  <r>
    <x v="360"/>
    <x v="0"/>
    <x v="0"/>
    <n v="1"/>
    <n v="10"/>
    <n v="500"/>
    <x v="1"/>
    <x v="14"/>
    <x v="1"/>
    <m/>
    <m/>
    <s v="Conocer las modificaciones realizadas al protocolo de vigilancia ocupacional por exposición a factores de riesgo de trastornos musculoesquéleticos."/>
    <s v="Contexto y actualización protocolo_x000a_Objetivos y definiciones generales_x000a_Responsabilidades y difusión_x000a_Vigilancia ambiental_x000a_Metodología protocolo_x000a_Vigilancia de la salud"/>
    <s v="Virtual - Streaming"/>
    <s v="Asistencia: 100%."/>
    <s v="No aplica"/>
    <s v="No"/>
    <s v="Participación"/>
    <s v="Charla dictada por OTEC, considerar que consume cuota de presupuesto"/>
    <x v="0"/>
    <s v="Higiene industrial"/>
    <s v="Transversal"/>
    <s v="X"/>
    <s v="X"/>
    <m/>
    <s v="X"/>
    <s v="X"/>
    <s v="X"/>
    <s v="X"/>
    <s v="X"/>
    <s v="X"/>
    <s v="X"/>
    <s v="X"/>
    <s v="X"/>
    <s v="X"/>
    <s v="X"/>
    <s v="X"/>
    <s v="X"/>
    <s v="X"/>
    <s v="X"/>
    <s v="X"/>
    <s v="X"/>
    <s v="X"/>
    <s v="Masivo"/>
    <s v="X"/>
    <s v="X"/>
    <s v="X"/>
    <s v="X"/>
    <s v="X"/>
    <s v="X"/>
    <s v="X"/>
    <s v="X"/>
    <m/>
    <x v="1"/>
  </r>
  <r>
    <x v="103"/>
    <x v="0"/>
    <x v="1"/>
    <n v="1"/>
    <n v="1"/>
    <n v="30"/>
    <x v="0"/>
    <x v="26"/>
    <x v="0"/>
    <m/>
    <m/>
    <s v="Conocer las prácticas que permiten operar de forma segura una grúa horquilla conforme a los criterios establecidos en el curso._x000a_"/>
    <s v="Riesgos asociados al manejo de una grúa horquilla._x000a_Prácticas seguras para manejar grúa horquilla."/>
    <s v="Sala"/>
    <s v="Asistencia: 100%."/>
    <s v="No aplica"/>
    <s v="No"/>
    <s v="Participación"/>
    <s v="Charla dictada por expertos ACHS, en tal caso no consume cuotas. O puede ser dictada por facilitador OTEC en tal caso sí consumirá cuotas de capacitación."/>
    <x v="0"/>
    <s v="Seguridad industrial"/>
    <s v="Intersectorial"/>
    <s v="X"/>
    <s v="X"/>
    <m/>
    <m/>
    <m/>
    <m/>
    <s v="X"/>
    <m/>
    <s v="X"/>
    <m/>
    <m/>
    <s v="X"/>
    <m/>
    <m/>
    <m/>
    <m/>
    <m/>
    <s v="X"/>
    <m/>
    <m/>
    <s v="X"/>
    <s v="Masivo"/>
    <s v="X"/>
    <m/>
    <m/>
    <m/>
    <m/>
    <m/>
    <m/>
    <m/>
    <m/>
    <x v="0"/>
  </r>
  <r>
    <x v="190"/>
    <x v="0"/>
    <x v="1"/>
    <n v="1"/>
    <n v="1"/>
    <n v="30"/>
    <x v="0"/>
    <x v="40"/>
    <x v="1"/>
    <m/>
    <m/>
    <s v="Conocer los peligros asociados al uso directo o indirecto de cintas transportadoras conforme a lo establecidos en el curso._x000a_"/>
    <s v="Introducción_x000a_Tipos de cintas_x000a_Partes y piezas de una cinta transportadora_x000a_Accidentes más comunes y sus causas_x000a_Modelo de conducta preventiva ODE"/>
    <s v="Sala"/>
    <s v="Asistencia: 100%."/>
    <s v="No aplica"/>
    <s v="No"/>
    <s v="Participación"/>
    <s v="Charla dictada por expertos ACHS, en tal caso no consume cuotas. O puede ser dictada por facilitador OTEC en tal caso sí consumirá cuotas de capacitación."/>
    <x v="0"/>
    <s v="Seguridad industrial"/>
    <s v="Intersectorial"/>
    <m/>
    <m/>
    <m/>
    <m/>
    <m/>
    <m/>
    <m/>
    <m/>
    <s v="X"/>
    <m/>
    <m/>
    <s v="X"/>
    <s v="X"/>
    <m/>
    <m/>
    <m/>
    <m/>
    <m/>
    <m/>
    <m/>
    <m/>
    <s v="Masivo"/>
    <s v="X"/>
    <s v="X"/>
    <m/>
    <m/>
    <m/>
    <m/>
    <m/>
    <m/>
    <m/>
    <x v="0"/>
  </r>
  <r>
    <x v="19"/>
    <x v="1"/>
    <x v="2"/>
    <n v="2"/>
    <n v="1"/>
    <s v="Indefinido"/>
    <x v="0"/>
    <x v="8"/>
    <x v="0"/>
    <s v="Aplicar prácticas seguras durante el proceso de cosecha de frutas."/>
    <s v="Conocer los principales accidentes asociados a la cosecha de frutales._x000a_Conocer las medidas preventivas asociadas a la cosecha de frutas._x000a_Conocer las consideraciones en el uso de herramientas."/>
    <m/>
    <s v="¿Qué es la cosecha de frutales?._x000a_Factores de los cuales depende la cosecha._x000a_Principales accidentes vinculados a la cosecha de frutales._x000a_Medidas preventivas_x000a_Consideraciones en el uso de herramientas."/>
    <s v="Virtual"/>
    <s v="Evaluación de aprendizaje &gt; 75%._x000a_Asistencia: 100%."/>
    <s v="Teórica"/>
    <s v="Si"/>
    <s v="Aprobación"/>
    <m/>
    <x v="0"/>
    <s v="Seguridad industrial"/>
    <s v="Sectorial"/>
    <m/>
    <s v="X"/>
    <m/>
    <m/>
    <m/>
    <m/>
    <m/>
    <m/>
    <m/>
    <m/>
    <m/>
    <m/>
    <m/>
    <m/>
    <m/>
    <m/>
    <m/>
    <m/>
    <m/>
    <m/>
    <m/>
    <s v="Masivo"/>
    <s v="X"/>
    <s v="X"/>
    <s v="X"/>
    <m/>
    <m/>
    <m/>
    <m/>
    <m/>
    <m/>
    <x v="4"/>
  </r>
  <r>
    <x v="183"/>
    <x v="0"/>
    <x v="1"/>
    <n v="1"/>
    <n v="1"/>
    <n v="30"/>
    <x v="0"/>
    <x v="2"/>
    <x v="0"/>
    <m/>
    <m/>
    <s v="Conocer los planes o programas de desarrollo destinados a proteger a los empleados y clientes, en la eventualidad de verse involucrados en asaltos."/>
    <s v="Procesos psicosociales desde la perspectiva del asaltante y  de la víctima._x000a_Estrategia para evitar daños a las personas."/>
    <s v="Sala"/>
    <s v="Asistencia: 100%."/>
    <s v="No aplica"/>
    <s v="No"/>
    <s v="Participación"/>
    <s v="Charla dictada por expertos ACHS, en tal caso no consume cuotas. O puede ser dictada por facilitador OTEC en tal caso sí consumirá cuotas de capacitación."/>
    <x v="0"/>
    <s v="Seguridad industrial"/>
    <s v="Sectorial"/>
    <m/>
    <m/>
    <m/>
    <m/>
    <m/>
    <m/>
    <m/>
    <m/>
    <m/>
    <m/>
    <m/>
    <m/>
    <m/>
    <m/>
    <m/>
    <m/>
    <m/>
    <s v="X"/>
    <m/>
    <m/>
    <m/>
    <s v="Masivo"/>
    <s v="X"/>
    <s v="X"/>
    <m/>
    <m/>
    <m/>
    <m/>
    <m/>
    <m/>
    <m/>
    <x v="2"/>
  </r>
  <r>
    <x v="182"/>
    <x v="0"/>
    <x v="1"/>
    <n v="1"/>
    <n v="1"/>
    <n v="30"/>
    <x v="0"/>
    <x v="2"/>
    <x v="0"/>
    <m/>
    <m/>
    <s v="Conocer los planes o programas de desarrollo destinados a proteger a los trabajadores/as, en la eventualidad de verse involucrados en asaltos."/>
    <s v="Procesos psicosociales desde la perspectiva del asaltante y  de la víctima._x000a_Estrategia para evitar daños a las personas."/>
    <s v="Sala"/>
    <s v="Asistencia: 100%."/>
    <s v="No aplica"/>
    <s v="No"/>
    <s v="Participación"/>
    <s v="Charla dictada por expertos ACHS, en tal caso no consume cuotas. O puede ser dictada por facilitador OTEC en tal caso sí consumirá cuotas de capacitación."/>
    <x v="0"/>
    <s v="Seguridad industrial"/>
    <s v="Sectorial"/>
    <m/>
    <m/>
    <m/>
    <m/>
    <m/>
    <m/>
    <m/>
    <m/>
    <m/>
    <m/>
    <m/>
    <m/>
    <m/>
    <m/>
    <m/>
    <m/>
    <m/>
    <m/>
    <m/>
    <m/>
    <s v="X"/>
    <s v="Masivo"/>
    <s v="X"/>
    <s v="X"/>
    <m/>
    <m/>
    <m/>
    <m/>
    <m/>
    <m/>
    <m/>
    <x v="13"/>
  </r>
  <r>
    <x v="361"/>
    <x v="0"/>
    <x v="1"/>
    <n v="1"/>
    <n v="1"/>
    <n v="30"/>
    <x v="1"/>
    <x v="2"/>
    <x v="1"/>
    <m/>
    <m/>
    <s v="Conocer los principales elementos de la Ley 21.643, enfocada en la prevención del acoso sexual, laboral y la violencia en el trabajo."/>
    <s v="Introducción_x000a_Promulgación ley 21.643_x000a_Espíritu de la Ley Karin_x000a_Que dice la ley 21.643_x000a_Definiciones_x000a_Acoso laboral_x000a_Acoso sexual_x000a_Violencia en el trabajo_x000a_Elementos fundamentales de la ley_x000a_Modificaciones al código del trabajo:_x000a_Del procedimiento de investigación_x000a_Modificaciones al estatuto administrativo para funcionarios municipales_x000a_Modificaciones a la ley orgánica constitucional de bases generales de la administración del estado y estatutos administrativos_x000a_Obligaciones_x000a_¿De qué hablamos cuando hablamos de violencia en el trabajo?_x000a_Manifestaciones de violencia en el trabajo_x000a_Violencia sexual laboral_x000a_Flujo de intervención en violencia"/>
    <s v="Sala"/>
    <s v="Asistencia: 100%."/>
    <s v="No aplica"/>
    <s v="No"/>
    <s v="Participación"/>
    <s v="Charla dictada por OTEC, si se ejecuta en la Región Metropolitana se deben solicitar 1 oportunidad, si el lugar de ejecución es en regiones se deben solicitar 2 oportunidades, esto quiere decir, para la misma empresa, en la misma dirección y en horarios continuos."/>
    <x v="0"/>
    <s v="Higiene industrial"/>
    <s v="Transversal"/>
    <s v="X"/>
    <s v="X"/>
    <m/>
    <s v="X"/>
    <s v="X"/>
    <s v="X"/>
    <s v="X"/>
    <s v="X"/>
    <s v="X"/>
    <s v="X"/>
    <s v="X"/>
    <s v="X"/>
    <s v="X"/>
    <s v="X"/>
    <s v="X"/>
    <s v="X"/>
    <s v="X"/>
    <s v="X"/>
    <s v="X"/>
    <s v="X"/>
    <s v="X"/>
    <s v="Masivo"/>
    <s v="X"/>
    <s v="X"/>
    <s v="X"/>
    <s v="X"/>
    <s v="X"/>
    <s v="X"/>
    <s v="X"/>
    <s v="X"/>
    <m/>
    <x v="1"/>
  </r>
  <r>
    <x v="361"/>
    <x v="0"/>
    <x v="0"/>
    <n v="1"/>
    <n v="10"/>
    <n v="500"/>
    <x v="1"/>
    <x v="2"/>
    <x v="1"/>
    <m/>
    <m/>
    <s v="Conocer los principales elementos de la Ley 21.643, enfocada en la prevención del acoso sexual, laboral y la violencia en el trabajo."/>
    <s v="Introducción_x000a_Promulgación ley 21.643_x000a_Espíritu de la Ley Karin_x000a_Que dice la ley 21.643_x000a_Definiciones_x000a_Acoso laboral_x000a_Acoso sexual_x000a_Violencia en el trabajo_x000a_Elementos fundamentales de la ley_x000a_Modificaciones al código del trabajo:_x000a_Del procedimiento de investigación_x000a_Modificaciones al estatuto administrativo para funcionarios municipales_x000a_Modificaciones a la ley orgánica constitucional de bases generales de la administración del estado y estatutos administrativos_x000a_Obligaciones_x000a_¿De qué hablamos cuando hablamos de violencia en el trabajo?_x000a_Manifestaciones de violencia en el trabajo_x000a_Violencia sexual laboral_x000a_Flujo de intervención en violencia"/>
    <s v="Virtual - Streaming"/>
    <s v="Asistencia: 100%."/>
    <s v="No aplica"/>
    <s v="No"/>
    <s v="Participación"/>
    <s v="Charla dictada por OTEC, considerar que consume cuota de presupuesto"/>
    <x v="0"/>
    <s v="Higiene industrial"/>
    <s v="Transversal"/>
    <s v="X"/>
    <s v="X"/>
    <m/>
    <s v="X"/>
    <s v="X"/>
    <s v="X"/>
    <s v="X"/>
    <s v="X"/>
    <s v="X"/>
    <s v="X"/>
    <s v="X"/>
    <s v="X"/>
    <s v="X"/>
    <s v="X"/>
    <s v="X"/>
    <s v="X"/>
    <s v="X"/>
    <s v="X"/>
    <s v="X"/>
    <s v="X"/>
    <s v="X"/>
    <s v="Masivo"/>
    <s v="X"/>
    <s v="X"/>
    <s v="X"/>
    <s v="X"/>
    <s v="X"/>
    <s v="X"/>
    <s v="X"/>
    <s v="X"/>
    <m/>
    <x v="1"/>
  </r>
  <r>
    <x v="362"/>
    <x v="2"/>
    <x v="2"/>
    <n v="33"/>
    <n v="1"/>
    <s v="Indefinido"/>
    <x v="0"/>
    <x v="0"/>
    <x v="0"/>
    <s v="Conocer los conocimientos y habilidades en la prevención de riesgos laborales y la promoción de la seguridad y salud en el trabajo dentro del sector forestal, utilizando herramientas y técnicas específicas para el manejo seguro de máquinas, equipos, y actividades de transporte e izaje, así como estrategias de mitigación de riesgos asociados a la conducción y desplazamiento en el entorno laboral."/>
    <s v="Conocer riesgos laborales en el sector forestal_x000a_Conocer estrategias de prevención en actividades de izaje_x000a_Conocer técnicas de manejo seguro de máquinas y equipos_x000a_Conocer métodos de mitigación de riesgos en la conducción_x000a_Conocer prácticas seguras de transporte de carga"/>
    <m/>
    <s v="El sector forestal; una mirada ACHS de seguridad y salud en el trabajo_x000a_Defensa en máquinas_x000a_Implementación de un programa de control de energías peligrosas en máquinas y equipos_x000a_Programa preventivo en máquinas, equipos y herramientas motrices portátiles_x000a_Prácticas seguras en la conducción de un vehículo de transporte forestal_x000a_Prácticas seguras en actividades de izaje_x000a_Recomendaciones de seguridad para la planificación segura de maniobras de izaje_x000a_Trayecto seguro_x000a_Fatiga y somnolencia en la conducción_x000a_Desplazamiento seguro en tu lugar de trabajo_x000a_Transporte de carga por carretera en camiones_x000a_Recomendaciones de seguridad en estiba de carga en medios de transporte_x000a_"/>
    <s v="Virtual"/>
    <s v="Evaluación de aprendizaje &gt; 75%._x000a_Asistencia: 100%."/>
    <s v="Teórica"/>
    <s v="No"/>
    <s v="Aprobación"/>
    <m/>
    <x v="0"/>
    <s v="Seguridad industrial"/>
    <s v="Sectorial"/>
    <m/>
    <m/>
    <m/>
    <m/>
    <m/>
    <m/>
    <m/>
    <m/>
    <s v="X"/>
    <m/>
    <m/>
    <m/>
    <m/>
    <m/>
    <m/>
    <m/>
    <m/>
    <m/>
    <m/>
    <m/>
    <m/>
    <s v="Masivo"/>
    <s v="X"/>
    <s v="X"/>
    <s v="X"/>
    <m/>
    <m/>
    <m/>
    <m/>
    <m/>
    <m/>
    <x v="9"/>
  </r>
  <r>
    <x v="363"/>
    <x v="2"/>
    <x v="2"/>
    <n v="33"/>
    <n v="1"/>
    <s v="Indefinido"/>
    <x v="0"/>
    <x v="0"/>
    <x v="0"/>
    <s v="Conocer los principios y prácticas esenciales para la seguridad y salud en el trabajo dentro del sector de la construcción, enfocándose en el trabajo en altura, actividades de izaje, manejo de maquinaria pesada, y la conducción bajo diversas condiciones, para prevenir accidentes y promover un entorno laboral seguro."/>
    <s v="Conocer las normativas y recomendaciones de seguridad para trabajos en altura_x000a_Conocer prácticas seguras en actividades de izaje_x000a_Conocer estrategias para la planificación segura de maniobras de izaje_x000a_Conocer técnicas de conducción defensiva bajo condiciones adversas_x000a_Conocer los procedimientos seguros para la operación de maquinaria pesada"/>
    <m/>
    <s v="El Sector Construcción, Una Visión Desde la Gestión de Seguridad y Salud en el Trabajo_x000a_Trabajo en Altura: Escalas Techumbres, Andamios y Plataformas Elevadoras_x000a_Implementación de un Programa de Control de Energías Peligrosas en Máquinas y Equipos_x000a_Programa Preventivo en Máquinas, Equipos y Herramientas Motrices Portátiles_x000a_Prácticas Seguras en la Operación de Maquinaria Pesada_x000a_Prácticas Seguras en Actividades de Izaje_x000a_Recomendaciones de Seguridad para la Planificación Segura de Maniobras de Izaje_x000a_Trayecto Seguro_x000a_Conducción Defensiva Bajo Condiciones Adversas_x000a_Prácticas Seguras en la Conducción de un Camión Mixer_x000a_Fatiga y Somnolencia en la Conducción_x000a_Desplazamiento Seguro en tu Lugar de Trabajo"/>
    <s v="Virtual"/>
    <s v="Evaluación de aprendizaje &gt; 75%._x000a_Asistencia: 100%."/>
    <s v="Teórica"/>
    <s v="No"/>
    <s v="Aprobación"/>
    <m/>
    <x v="0"/>
    <s v="Seguridad industrial"/>
    <s v="Sectorial"/>
    <m/>
    <m/>
    <m/>
    <m/>
    <s v="X"/>
    <m/>
    <m/>
    <m/>
    <m/>
    <m/>
    <m/>
    <m/>
    <m/>
    <m/>
    <m/>
    <m/>
    <m/>
    <m/>
    <m/>
    <m/>
    <m/>
    <s v="Masivo"/>
    <s v="X"/>
    <s v="X"/>
    <s v="X"/>
    <m/>
    <m/>
    <m/>
    <m/>
    <m/>
    <m/>
    <x v="3"/>
  </r>
  <r>
    <x v="364"/>
    <x v="2"/>
    <x v="2"/>
    <n v="42"/>
    <n v="1"/>
    <s v="Indefinido"/>
    <x v="0"/>
    <x v="0"/>
    <x v="0"/>
    <s v="Conocer los principios y prácticas fundamentales de la seguridad y salud en el sector transporte, enfocándose en la prevención de riesgos laborales, la gestión segura de sustancias peligrosas, la defensa en la conducción, y la seguridad en el manejo y transporte de cargas."/>
    <s v="Conocer los aspectos clave de la gestión de seguridad y salud en el trabajo_x000a_Conocer las prácticas seguras para el transporte de sustancias peligrosas_x000a_Conocer las estrategias y recomendaciones para prevenir y actuar en casos de asaltos_x000a_Conocer los procedimientos y recomendaciones para la estiba segura de carga en diversos medios de transporte_x000a_Conocer las técnicas y estrategias de conducción defensiva bajo condiciones adversas"/>
    <m/>
    <s v="El sector transporte, una visión desde la gestión de seguridad y salud en el trabajo_x000a_Prácticas seguras en el transporte de sustancias peligrosas_x000a_Seguridad en caso de asaltos en el sector transporte_x000a_Transporte de carga por carretera en camiones_x000a_Recomendaciones de seguridad en estiba de carga en medios de transporte_x000a_Desplazamiento seguro en tu lugar de trabajo_x000a_Trayecto seguro_x000a_Conducción defensiva bajo condiciones adversas_x000a_Conducción defensiva en vehículos livianos_x000a_Conducción segura en alta montaña_x000a_Fatiga y somnolencia en la conducción_x000a_Conducción defensiva en motocicletas_x000a_Prácticas seguras en la conducción de un camión mixer_x000a_Prácticas seguras en actividades de izaje_x000a_Recomendaciones de seguridad para la planificación segura de maniobras de izaje"/>
    <s v="Virtual"/>
    <s v="Evaluación de aprendizaje &gt; 75%._x000a_Asistencia: 100%."/>
    <s v="Teórica"/>
    <s v="No"/>
    <s v="Aprobación"/>
    <m/>
    <x v="0"/>
    <s v="Seguridad industrial"/>
    <s v="Sectorial"/>
    <m/>
    <m/>
    <m/>
    <m/>
    <m/>
    <m/>
    <m/>
    <m/>
    <m/>
    <m/>
    <m/>
    <m/>
    <m/>
    <m/>
    <m/>
    <m/>
    <m/>
    <m/>
    <m/>
    <m/>
    <s v="X"/>
    <s v="Masivo"/>
    <s v="X"/>
    <s v="X"/>
    <s v="X"/>
    <m/>
    <m/>
    <m/>
    <m/>
    <m/>
    <m/>
    <x v="13"/>
  </r>
  <r>
    <x v="365"/>
    <x v="0"/>
    <x v="1"/>
    <n v="1"/>
    <n v="1"/>
    <n v="30"/>
    <x v="0"/>
    <x v="0"/>
    <x v="0"/>
    <m/>
    <m/>
    <s v="Conocer las principales exposiciones presentes en cada una de las tareas efectuadas en las labores de packing y frigoríficos."/>
    <s v="Empresas de packing y frigoríficos_x000a_Accidentes más recurrentes en las actividades de packing y frigoríficos_x000a_Agentes de higiene industrial presentes en las actividades de packing y frigoríficos"/>
    <s v="Sala"/>
    <s v="Asistencia: 100%."/>
    <s v="No aplica"/>
    <s v="No"/>
    <s v="Participación"/>
    <s v="Charla dictada por expertos ACHS, en tal caso no consume cuotas. O puede ser dictada por facilitador OTEC en tal caso sí consumirá cuotas de capacitación."/>
    <x v="0"/>
    <s v="Seguridad industrial"/>
    <s v="Sectorial"/>
    <m/>
    <m/>
    <m/>
    <m/>
    <m/>
    <m/>
    <m/>
    <m/>
    <m/>
    <m/>
    <m/>
    <s v="X"/>
    <m/>
    <m/>
    <m/>
    <m/>
    <m/>
    <m/>
    <m/>
    <m/>
    <m/>
    <s v="Masivo"/>
    <s v="X"/>
    <s v="X"/>
    <m/>
    <m/>
    <m/>
    <m/>
    <m/>
    <m/>
    <m/>
    <x v="5"/>
  </r>
  <r>
    <x v="94"/>
    <x v="1"/>
    <x v="2"/>
    <n v="2"/>
    <n v="1"/>
    <s v="Indefinido"/>
    <x v="0"/>
    <x v="8"/>
    <x v="0"/>
    <s v="Aplicar prácticas de trabajo seguras durante el proceso de poda y raleo de frutales."/>
    <s v="Conocer los principales accidentes asociados a la poda y raleo de frutales._x000a_Conocer las medidas preventivas asociadas a la poda y raleo de frutales."/>
    <m/>
    <s v="Introducción_x000a_Principales accidentes asociados a la poda y raleo de frutales y las medidas preventivas recomendadas_x000a_Caídas, golpes y choques, cortes, atropellos, volcamiento o golpe contra maquinas o vehículos, Exposición a altas/bajas temperaturas y radiación UV , entre otros."/>
    <s v="Virtual"/>
    <s v="Evaluación de aprendizaje &gt; 75%._x000a_Asistencia: 100%."/>
    <s v="Teórica"/>
    <s v="Si"/>
    <s v="Aprobación"/>
    <m/>
    <x v="0"/>
    <s v="Seguridad industrial"/>
    <s v="Sectorial"/>
    <m/>
    <s v="X"/>
    <m/>
    <m/>
    <m/>
    <m/>
    <m/>
    <m/>
    <m/>
    <m/>
    <m/>
    <m/>
    <m/>
    <m/>
    <m/>
    <m/>
    <m/>
    <m/>
    <m/>
    <m/>
    <m/>
    <s v="Masivo"/>
    <s v="X"/>
    <s v="X"/>
    <s v="X"/>
    <m/>
    <m/>
    <m/>
    <m/>
    <m/>
    <m/>
    <x v="4"/>
  </r>
  <r>
    <x v="120"/>
    <x v="1"/>
    <x v="2"/>
    <n v="2"/>
    <n v="1"/>
    <s v="Indefinido"/>
    <x v="0"/>
    <x v="26"/>
    <x v="0"/>
    <s v="Aplicar medidas preventivas en el uso del tractor para labores agrícolas, según los criterios establecidos en el curso."/>
    <s v="Conocer las características del tractor, de acuerdo a lo planteado en el curso._x000a_Conocer las medidas de prevención en la conducción y operación de tractores, según lo indicado en el curso."/>
    <m/>
    <s v="Principales tareas desarrolladas por un tractor agrícola._x000a_Descripción del tractor y sus componentes._x000a_Requisitos del conductor o tractorista._x000a_Incidentes más comunes en las actividades agrícolas._x000a_Medidas preventivas generales  en la conducción y operación de tractores."/>
    <s v="Virtual"/>
    <s v="Evaluación de aprendizaje &gt; 75%._x000a_Asistencia: 100%."/>
    <s v="Teórica"/>
    <s v="Si"/>
    <s v="Aprobación"/>
    <m/>
    <x v="0"/>
    <s v="Seguridad industrial"/>
    <s v="Sectorial"/>
    <m/>
    <s v="X"/>
    <m/>
    <m/>
    <m/>
    <m/>
    <m/>
    <m/>
    <m/>
    <m/>
    <m/>
    <m/>
    <m/>
    <m/>
    <m/>
    <m/>
    <m/>
    <m/>
    <m/>
    <m/>
    <m/>
    <s v="Masivo"/>
    <s v="X"/>
    <s v="X"/>
    <m/>
    <m/>
    <m/>
    <m/>
    <m/>
    <m/>
    <m/>
    <x v="4"/>
  </r>
  <r>
    <x v="366"/>
    <x v="1"/>
    <x v="1"/>
    <n v="4"/>
    <n v="16"/>
    <n v="30"/>
    <x v="1"/>
    <x v="14"/>
    <x v="3"/>
    <s v="Aplicar el protocolo de vigilancia ocupacional por exposición a factores de riesgo de trastornos musculoesqueléticos, acorde a lo señalado por la autoridad._x000a_"/>
    <s v="Conocer el marco legal normativo vinculado a TMERT._x000a_Conocer los factores de riesgo de TMERT según tarea y riesgos para la salud._x000a_Conocer los aspectos de la vigilancia ambiental y gestión preventiva._x000a_Conocer las medidas preventivas para evitar problemas vinculados a TMERT._x000a_Conocer la ergonomía participativa dentro de las organizaciones._x000a_"/>
    <m/>
    <s v="Marco legal y normativo_x000a_Factores de riesgo de TMERT según tarea y riesgos para la salud_x000a_Vigilancia ambiental y gestión preventiva_x000a_Medidas preventivas_x000a_Ergonomía participativa"/>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m/>
    <m/>
    <m/>
    <m/>
    <m/>
    <m/>
    <m/>
    <x v="1"/>
  </r>
  <r>
    <x v="366"/>
    <x v="1"/>
    <x v="0"/>
    <n v="4"/>
    <n v="10"/>
    <n v="30"/>
    <x v="1"/>
    <x v="14"/>
    <x v="3"/>
    <s v="Aplicar el protocolo de vigilancia ocupacional por exposición a factores de riesgo de trastornos musculoesqueléticos, acorde a lo señalado por la autoridad._x000a_"/>
    <s v="Conocer el marco legal normativo vinculado a TMERT._x000a_Conocer los factores de riesgo de TMERT según tarea y riesgos para la salud._x000a_Conocer los aspectos de la vigilancia ambiental y gestión preventiva._x000a_Conocer las medidas preventivas para evitar problemas vinculados a TMERT._x000a_Conocer la ergonomía participativa dentro de las organizaciones._x000a_"/>
    <m/>
    <s v="Marco legal y normativo_x000a_Factores de riesgo de TMERT según tarea y riesgos para la salud_x000a_Vigilancia ambiental y gestión preventiva_x000a_Medidas preventivas_x000a_Ergonomía participativa"/>
    <s v="Virtual - Streaming"/>
    <s v="Evaluación de aprendizaje &gt; 75%._x000a_Asistencia: 100%."/>
    <s v="Teórica"/>
    <s v="Si"/>
    <s v="Aprobación"/>
    <m/>
    <x v="0"/>
    <s v="Higiene industrial"/>
    <s v="Transversal"/>
    <s v="X"/>
    <s v="X"/>
    <m/>
    <s v="X"/>
    <s v="X"/>
    <s v="X"/>
    <s v="X"/>
    <s v="X"/>
    <s v="X"/>
    <s v="X"/>
    <s v="X"/>
    <s v="X"/>
    <s v="X"/>
    <s v="X"/>
    <s v="X"/>
    <s v="X"/>
    <s v="X"/>
    <s v="X"/>
    <s v="X"/>
    <s v="X"/>
    <s v="X"/>
    <s v="Masivo"/>
    <s v="X"/>
    <s v="X"/>
    <m/>
    <m/>
    <m/>
    <m/>
    <m/>
    <m/>
    <m/>
    <x v="1"/>
  </r>
  <r>
    <x v="367"/>
    <x v="1"/>
    <x v="1"/>
    <n v="4"/>
    <n v="6"/>
    <n v="30"/>
    <x v="1"/>
    <x v="14"/>
    <x v="3"/>
    <s v="Aplicar el protocolo de vigilancia ocupacional por exposición a factores de riesgo de trastornos musculoesqueléticos, acorde a lo señalado por la autoridad._x000a_"/>
    <s v="Conocer el marco legal normativo vinculado a TMERT._x000a_Conocer los factores de riesgo de TMERT según tarea y riesgos para la salud._x000a_Conocer los aspectos de la vigilancia ambiental y gestión preventiva._x000a_Conocer las medidas preventivas para evitar problemas vinculados a TMERT._x000a_Conocer la ergonomía participativa dentro de las organizaciones._x000a_Conocer las metodologías de identificación de los riesgos de TMERT."/>
    <m/>
    <s v="Marco legal y normativo_x000a_Factores de riesgo de TMERT según tarea y riesgos para la salud_x000a_Vigilancia ambiental y gestión preventiva_x000a_Medidas preventivas_x000a_Ergonomía participativa_x000a_Metodologías de identificación de los riesgos de TMERT_x000a_"/>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m/>
    <m/>
    <m/>
    <s v="X"/>
    <m/>
    <m/>
    <m/>
    <m/>
    <m/>
    <x v="1"/>
  </r>
  <r>
    <x v="367"/>
    <x v="1"/>
    <x v="0"/>
    <n v="4"/>
    <n v="10"/>
    <n v="30"/>
    <x v="1"/>
    <x v="14"/>
    <x v="3"/>
    <s v="Aplicar el protocolo de vigilancia ocupacional por exposición a factores de riesgo de trastornos musculoesqueléticos, acorde a lo señalado por la autoridad._x000a_"/>
    <s v="Conocer el marco legal normativo vinculado a TMERT._x000a_Conocer los factores de riesgo de TMERT según tarea y riesgos para la salud._x000a_Conocer los aspectos de la vigilancia ambiental y gestión preventiva._x000a_Conocer las medidas preventivas para evitar problemas vinculados a TMERT._x000a_Conocer la ergonomía participativa dentro de las organizaciones._x000a_Conocer las metodologías de identificación de los riesgos de TMERT."/>
    <m/>
    <s v="Marco legal y normativo_x000a_Factores de riesgo de TMERT según tarea y riesgos para la salud_x000a_Vigilancia ambiental y gestión preventiva_x000a_Medidas preventivas_x000a_Ergonomía participativa_x000a_Metodologías de identificación de los riesgos de TMERT_x000a_"/>
    <s v="Virtual - Streaming"/>
    <s v="Evaluación de aprendizaje &gt; 75%._x000a_Asistencia: 100%."/>
    <s v="Teórica"/>
    <s v="Si"/>
    <s v="Aprobación"/>
    <m/>
    <x v="0"/>
    <s v="Higiene industrial"/>
    <s v="Transversal"/>
    <s v="X"/>
    <s v="X"/>
    <m/>
    <s v="X"/>
    <s v="X"/>
    <s v="X"/>
    <s v="X"/>
    <s v="X"/>
    <s v="X"/>
    <s v="X"/>
    <s v="X"/>
    <s v="X"/>
    <s v="X"/>
    <s v="X"/>
    <s v="X"/>
    <s v="X"/>
    <s v="X"/>
    <s v="X"/>
    <s v="X"/>
    <s v="X"/>
    <s v="X"/>
    <s v="Masivo"/>
    <m/>
    <m/>
    <m/>
    <s v="X"/>
    <m/>
    <m/>
    <m/>
    <m/>
    <m/>
    <x v="1"/>
  </r>
  <r>
    <x v="368"/>
    <x v="1"/>
    <x v="1"/>
    <n v="6"/>
    <n v="16"/>
    <n v="30"/>
    <x v="0"/>
    <x v="24"/>
    <x v="1"/>
    <s v="Aplicar procedimientos y prácticas seguras en el uso de escalas telescópicas para minimizar los riesgos de accidentes laborales en trabajos en altura, garantizando el cumplimiento de las normativas de seguridad vigentes."/>
    <s v="Conocer los diferentes tipos de escalas telescópicas y sus características específicas para seleccionar la más adecuada en función del tipo de trabajo y el entorno laboral._x000a_Conocer los riesgos y peligros asociados con el uso de escalas telescópicas en trabajos de altura._x000a_Conocer las técnicas correctas para la instalación, uso y traslado de escalas telescópicas._x000a_Conocer la correcta inspección y mantenimiento de las escalas telescópicas antes y después de su uso_x000a_Conocer medidas de control y prácticas de seguridad al usar escalas telescópicas ante diferentes riesgos laborales."/>
    <m/>
    <s v="Módulo 1: Conceptos básicos en el trabajo de altura_x000a_Introducción_x000a_¿Qué es un trabajo en altura?_x000a_Sistema de protección de caida el contexto laboral_x000a__x000a_Módulo 2: Tipos de escalas_x000a_¿Qué es una escala?_x000a_Tipos de escalas_x000a_Manejo manual de escaleras telescópicas_x000a_Material de una escala_x000a_Elección Correcta de una Escala_x000a_Recomendaciones para la instalación, uso, traslado y mantención de una escala_x000a__x000a_Módulo 3: Peligros y medidas de seguridad_x000a_Escalas_x000a_Riesgos o incidentes asociados al uso de escalas en los trabajos en altura_x000a_Actividad 4: Peligros en escala_x000a_Techumbres_x000a_Postación_x000a_Modelo ODE_x000a__x000a_Módulo 4: Correcto uso de escalas_x000a_Longitud, Tipo, Categoría y material_x000a_Aplicar las medidas de control de riesgos en el uso, instalación y transporte_x000a_Manejo manual de escaleras telescópicas_x000a_Medidas de control administrativas e ingenieriles_x000a__x000a_Módulo 5: Prevención, inspección y mantenimiento en el uso de escalas_x000a_Medidas preventivas para trabajo en altura con uso de escala_x000a_¿Cómo seleccionar la escala portátil correcta?_x000a_La capacidad (peso) que puede sostener la escala_x000a_Instalación de una escala_x000a_Inspección de una escala_x000a_Inspección de todas las escalas_x000a_Inspección de tipos específicos de escalas_x000a_Inspección general de seguridad de la escala_x000a_Almacenamiento de la escala_x000a_Transporte de una escala_x000a_Medidas de control transversal_x000a_Características de las escalas de extensión de fibra de vidrio_x000a__x000a_Módulo 6: Riesgos laborales en la operación_x000a_Descripción de riesgos laborales_x000a_Caídas a distinto nivel_x000a_Caídas al mismo nivel_x000a_Riesgos eléctricos_x000a_Uso del detector de presencia de voltaje_x000a_Exposición a manejo manual de carga_x000a_Golpes y cortaduras _x000a_Proyección de partículas_x000a_Quemadura_x000a_Atropellos y choques durante los trabajos en la vía pública_x000a_Asaltos y robos_x000a_Ataque de animales_x000a_Elementos de protección personal"/>
    <s v="Sala"/>
    <s v="Evaluación de aprendizaje &gt; 75%._x000a_Asistencia: 100%."/>
    <s v="Teórica"/>
    <s v="Si"/>
    <s v="Aprobación"/>
    <s v="La sala debe contar con data y sus respectivas conexiones"/>
    <x v="0"/>
    <s v="Higiene industrial"/>
    <s v="Intersectorial"/>
    <m/>
    <m/>
    <m/>
    <m/>
    <s v="X"/>
    <m/>
    <s v="X"/>
    <m/>
    <s v="X"/>
    <m/>
    <m/>
    <s v="X"/>
    <s v="X"/>
    <m/>
    <m/>
    <m/>
    <m/>
    <m/>
    <m/>
    <m/>
    <m/>
    <s v="Masivo"/>
    <s v="X"/>
    <s v="X"/>
    <s v="X"/>
    <m/>
    <s v="X"/>
    <m/>
    <m/>
    <m/>
    <m/>
    <x v="0"/>
  </r>
  <r>
    <x v="138"/>
    <x v="1"/>
    <x v="2"/>
    <n v="2"/>
    <n v="1"/>
    <s v="Indefinido"/>
    <x v="0"/>
    <x v="8"/>
    <x v="0"/>
    <s v="Aplicar procedimientos de seguridad para el uso de herramientas de mano en las distintas tareas del sector agrícola, de acuerdo a lo planteado en el curso."/>
    <s v="Conocer las principales herramientas de mano para labores agrícolas, en las áreas de uso definidas en el curso._x000a_Conocer los incidentes más comunes asociados a las diferentes herramientas agrícolas, de acuerdo a lo planteado en el curso._x000a_Conocer las medidas preventivas que se deben considerar en el uso de herramientas agrícolas y luego de utilizarlas."/>
    <m/>
    <s v="Introducción y categorías de herramientas._x000a_Definición y función de las herramientas._x000a_Incidentes más comunes, según tipo de herramientas. _x000a_Medidas Preventivas."/>
    <s v="Virtual"/>
    <s v="Evaluación de aprendizaje &gt; 75%._x000a_Asistencia: 100%."/>
    <s v="Teórica"/>
    <s v="Si"/>
    <s v="Aprobación"/>
    <m/>
    <x v="0"/>
    <s v="Seguridad industrial"/>
    <s v="Sectorial"/>
    <m/>
    <s v="X"/>
    <m/>
    <m/>
    <m/>
    <m/>
    <m/>
    <m/>
    <m/>
    <m/>
    <m/>
    <m/>
    <m/>
    <m/>
    <m/>
    <m/>
    <m/>
    <m/>
    <m/>
    <m/>
    <m/>
    <s v="Masivo"/>
    <s v="X"/>
    <m/>
    <m/>
    <m/>
    <m/>
    <m/>
    <m/>
    <m/>
    <m/>
    <x v="4"/>
  </r>
  <r>
    <x v="240"/>
    <x v="1"/>
    <x v="2"/>
    <n v="2"/>
    <n v="1"/>
    <s v="Indefinido"/>
    <x v="1"/>
    <x v="16"/>
    <x v="0"/>
    <s v="Aplicar las medidas preventivas asociadas a la prevención de la exposición al agente causante de fiebre Q."/>
    <s v="Conocer el marco regulatorio vinculado al agente Coxiella burnetii._x000a_Conocer las medidas preventicas para evitar la exposición al agente Coxiella Burnetti, causante de la fiebre Q."/>
    <m/>
    <s v="Marco legal._x000a_Que es la fiebre Q._x000a_Contexto normativo._x000a_Protocolo fiebre Q._x000a_Acciones preventivas._x000a_Responsabilidades del empleador."/>
    <s v="Virtual"/>
    <s v="Evaluación de aprendizaje &gt; 75%._x000a_Asistencia: 100%."/>
    <s v="Teórica"/>
    <s v="Si"/>
    <s v="Aprobación"/>
    <m/>
    <x v="0"/>
    <s v="Higiene industrial"/>
    <s v="Sectorial"/>
    <m/>
    <s v="X"/>
    <m/>
    <m/>
    <m/>
    <m/>
    <m/>
    <m/>
    <m/>
    <m/>
    <m/>
    <m/>
    <m/>
    <m/>
    <m/>
    <m/>
    <m/>
    <m/>
    <m/>
    <m/>
    <m/>
    <s v="Masivo"/>
    <s v="X"/>
    <s v="X"/>
    <s v="X"/>
    <m/>
    <m/>
    <m/>
    <m/>
    <m/>
    <m/>
    <x v="4"/>
  </r>
  <r>
    <x v="369"/>
    <x v="1"/>
    <x v="0"/>
    <n v="2"/>
    <n v="10"/>
    <n v="30"/>
    <x v="0"/>
    <x v="49"/>
    <x v="0"/>
    <s v="Aplicar las medidas preventivas frente a la posible exposición a olas de frío en los lugares de trabajo."/>
    <s v="Conocer qué es una ola de frío._x000a_Conocer las medidas preventivas frente a olas de frío._x000a_Conocer los primeros auxilios frente a olas de frío."/>
    <m/>
    <s v="Concepto de ola de frío_x000a_Medidas preventivas_x000a_Primeros auxilios"/>
    <s v="Virtual - Streaming"/>
    <s v="Evaluación de aprendizaje &gt; 75%._x000a_Asistencia: 100%."/>
    <s v="Teórica"/>
    <s v="Si"/>
    <s v="Aprobación"/>
    <m/>
    <x v="0"/>
    <s v="Higiene industrial"/>
    <s v="Transversal"/>
    <s v="X"/>
    <s v="X"/>
    <m/>
    <s v="X"/>
    <s v="X"/>
    <s v="X"/>
    <s v="X"/>
    <s v="X"/>
    <s v="X"/>
    <s v="X"/>
    <s v="X"/>
    <s v="X"/>
    <s v="X"/>
    <s v="X"/>
    <s v="X"/>
    <s v="X"/>
    <s v="X"/>
    <s v="X"/>
    <s v="X"/>
    <s v="X"/>
    <s v="X"/>
    <s v="Masivo"/>
    <s v="X"/>
    <m/>
    <m/>
    <m/>
    <m/>
    <m/>
    <m/>
    <m/>
    <m/>
    <x v="1"/>
  </r>
  <r>
    <x v="369"/>
    <x v="1"/>
    <x v="1"/>
    <n v="2"/>
    <n v="16"/>
    <n v="30"/>
    <x v="0"/>
    <x v="49"/>
    <x v="0"/>
    <s v="Aplicar las medidas preventivas frente a la posible exposición a olas de frío en los lugares de trabajo."/>
    <s v="Conocer qué es una ola de frío._x000a_Conocer las medidas preventivas frente a olas de frío._x000a_Conocer los primeros auxilios frente a olas de frío."/>
    <m/>
    <s v="Concepto de ola de frío_x000a_Medidas preventivas_x000a_Primeros auxilios"/>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m/>
    <m/>
    <m/>
    <m/>
    <m/>
    <m/>
    <m/>
    <m/>
    <x v="1"/>
  </r>
  <r>
    <x v="370"/>
    <x v="1"/>
    <x v="0"/>
    <n v="2"/>
    <n v="10"/>
    <n v="30"/>
    <x v="0"/>
    <x v="49"/>
    <x v="0"/>
    <s v="Aplicar las medidas preventivas frente a la posible exposición a olas de frío en los lugares de trabajo._x000a_"/>
    <s v="Conocer qué es una ola de frío._x000a_Conocer la metodología empresa y su flujo de acciones_x000a_Conocer las medidas preventivas frente a olas de frío._x000a_Conocer los primeros auxilios frente a olas de frío."/>
    <m/>
    <s v="Concepto de ola de frío_x000a_Metodología empresa -  flujo de acciones_x000a_Medidas preventivas_x000a_Primeros auxilios"/>
    <s v="Virtual - Streaming"/>
    <s v="Evaluación de aprendizaje &gt; 75%._x000a_Asistencia: 100%."/>
    <s v="Teórica"/>
    <s v="Si"/>
    <s v="Aprobación"/>
    <m/>
    <x v="0"/>
    <s v="Higiene industrial"/>
    <s v="Transversal"/>
    <s v="X"/>
    <s v="X"/>
    <m/>
    <s v="X"/>
    <s v="X"/>
    <s v="X"/>
    <s v="X"/>
    <s v="X"/>
    <s v="X"/>
    <s v="X"/>
    <s v="X"/>
    <s v="X"/>
    <s v="X"/>
    <s v="X"/>
    <s v="X"/>
    <s v="X"/>
    <s v="X"/>
    <s v="X"/>
    <s v="X"/>
    <s v="X"/>
    <s v="X"/>
    <s v="Masivo"/>
    <m/>
    <s v="X"/>
    <s v="X"/>
    <s v="X"/>
    <s v="X"/>
    <s v="X"/>
    <m/>
    <m/>
    <m/>
    <x v="1"/>
  </r>
  <r>
    <x v="370"/>
    <x v="1"/>
    <x v="1"/>
    <n v="2"/>
    <n v="16"/>
    <n v="30"/>
    <x v="0"/>
    <x v="49"/>
    <x v="0"/>
    <s v="Aplicar las medidas preventivas frente a la posible exposición a olas de frío en los lugares de trabajo._x000a_"/>
    <s v="Conocer qué es una ola de frío._x000a_Conocer la metodología empresa y su flujo de acciones_x000a_Conocer las medidas preventivas frente a olas de frío._x000a_Conocer los primeros auxilios frente a olas de frío."/>
    <m/>
    <s v="Concepto de ola de frío_x000a_Metodología empresa -  flujo de acciones_x000a_Medidas preventivas_x000a_Primeros auxilios"/>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m/>
    <s v="X"/>
    <s v="X"/>
    <s v="X"/>
    <s v="X"/>
    <s v="X"/>
    <m/>
    <m/>
    <m/>
    <x v="1"/>
  </r>
  <r>
    <x v="371"/>
    <x v="1"/>
    <x v="1"/>
    <n v="2"/>
    <n v="16"/>
    <n v="30"/>
    <x v="0"/>
    <x v="20"/>
    <x v="2"/>
    <s v="Aplicar prácticas de trabajo necesarias para realizar un correcto manejo manual de carga, según los estándares revisados en el curso."/>
    <s v="Conocer qué es el MMC_x000a_Identificar los riesgos asociados al MMC_x000a_Identificar las prácticas de trabajo adecuadas para realizar un correcto MMC."/>
    <m/>
    <s v="Qué es el MMC. _x000a_Tipos de tarea que implican MMC._x000a_Normativa asociada al MMC. _x000a_Causas de los riesgos asociados al MMC._x000a_Descripcion de practicas asociadas al MMC."/>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m/>
    <m/>
    <m/>
    <s v="X"/>
    <m/>
    <m/>
    <m/>
    <m/>
    <m/>
    <x v="1"/>
  </r>
  <r>
    <x v="371"/>
    <x v="1"/>
    <x v="0"/>
    <n v="2"/>
    <n v="10"/>
    <n v="30"/>
    <x v="0"/>
    <x v="20"/>
    <x v="2"/>
    <s v="Aplicar prácticas de trabajo necesarias para realizar un correcto manejo manual de carga, según los estándares revisados en el curso."/>
    <s v="Conocer qué es el MMC._x000a_Identificar los riesgos asociados al MMC._x000a_Identificar las prácticas de trabajo adecuadas para realizar un correcto MMC."/>
    <m/>
    <s v="Qué es el MMC. _x000a_Tipos de tarea que implican MMC._x000a_Normativa asociada al MMC. _x000a_Causas de los riesgos asociados al MMC._x000a_Descripcion de practicas asociadas al MMC."/>
    <s v="Virtual - Streaming"/>
    <s v="Evaluación de aprendizaje &gt; 75%._x000a_Asistencia: 100%."/>
    <s v="Teórica"/>
    <s v="Si"/>
    <s v="Aprobación"/>
    <m/>
    <x v="0"/>
    <s v="Higiene industrial"/>
    <s v="Transversal"/>
    <s v="X"/>
    <s v="X"/>
    <m/>
    <s v="X"/>
    <s v="X"/>
    <s v="X"/>
    <s v="X"/>
    <s v="X"/>
    <s v="X"/>
    <s v="X"/>
    <s v="X"/>
    <s v="X"/>
    <s v="X"/>
    <s v="X"/>
    <s v="X"/>
    <s v="X"/>
    <s v="X"/>
    <s v="X"/>
    <s v="X"/>
    <s v="X"/>
    <s v="X"/>
    <s v="Masivo"/>
    <m/>
    <m/>
    <m/>
    <s v="X"/>
    <m/>
    <m/>
    <m/>
    <m/>
    <m/>
    <x v="1"/>
  </r>
  <r>
    <x v="372"/>
    <x v="1"/>
    <x v="1"/>
    <n v="2"/>
    <n v="16"/>
    <n v="30"/>
    <x v="0"/>
    <x v="20"/>
    <x v="5"/>
    <s v="Aplicar prácticas de trabajo necesarias para realizar un correcto manejo manual de carga, según los estándares revisados en el curso."/>
    <s v="Conocer qué es el MMC_x000a_Identificar los riesgos asociados al MMC_x000a_Identificar las prácticas de trabajo adecuadas para realizar un correcto MMC."/>
    <m/>
    <s v="Qué es el MMC. _x000a_Tipos de tarea que implican MMC._x000a_Normativa asociada al MMC. _x000a_Causas de los riesgos asociados al MMC._x000a_Descripcion de practicas asociadas al MMC."/>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m/>
    <m/>
    <s v="X"/>
    <m/>
    <m/>
    <m/>
    <m/>
    <m/>
    <m/>
    <x v="1"/>
  </r>
  <r>
    <x v="372"/>
    <x v="1"/>
    <x v="0"/>
    <n v="2"/>
    <n v="10"/>
    <n v="30"/>
    <x v="0"/>
    <x v="20"/>
    <x v="5"/>
    <s v="Aplicar prácticas de trabajo necesarias para realizar un correcto manejo manual de carga, según los estándares revisados en el curso."/>
    <s v="Conocer qué es el MMC._x000a_Identificar los riesgos asociados al MMC._x000a_Identificar las prácticas de trabajo adecuadas para realizar un correcto MMC."/>
    <m/>
    <s v="Qué es el MMC. _x000a_Tipos de tarea que implican MMC._x000a_Normativa asociada al MMC. _x000a_Causas de los riesgos asociados al MMC._x000a_Descripcion de practicas asociadas al MMC."/>
    <s v="Virtual - Streaming"/>
    <s v="Evaluación de aprendizaje &gt; 75%._x000a_Asistencia: 100%."/>
    <s v="Teórica"/>
    <s v="Si"/>
    <s v="Aprobación"/>
    <m/>
    <x v="0"/>
    <s v="Higiene industrial"/>
    <s v="Transversal"/>
    <s v="X"/>
    <s v="X"/>
    <m/>
    <s v="X"/>
    <s v="X"/>
    <s v="X"/>
    <s v="X"/>
    <s v="X"/>
    <s v="X"/>
    <s v="X"/>
    <s v="X"/>
    <s v="X"/>
    <s v="X"/>
    <s v="X"/>
    <s v="X"/>
    <s v="X"/>
    <s v="X"/>
    <s v="X"/>
    <s v="X"/>
    <s v="X"/>
    <s v="X"/>
    <s v="Masivo"/>
    <m/>
    <m/>
    <s v="X"/>
    <m/>
    <m/>
    <m/>
    <m/>
    <m/>
    <m/>
    <x v="1"/>
  </r>
  <r>
    <x v="373"/>
    <x v="1"/>
    <x v="1"/>
    <n v="2"/>
    <n v="16"/>
    <n v="30"/>
    <x v="0"/>
    <x v="14"/>
    <x v="2"/>
    <s v="Aplicar prácticas seguras para la movilización y manejo manual de pacientes."/>
    <s v="Conocer fundamentos de ergonomía aplicada a tareas con manipulación manual de pacientes._x000a_Conocer factores de riesgo asociados a Manipulación Manual de Pacientes._x000a_Conocer aspectos básicos sobre normativa vinculada a la Manipulación Manual de Carga– Pacientes._x000a_Conocer las medidas preventivas y de autocuidado en tareas con manipulación manual de pacientes."/>
    <m/>
    <s v="Conceptos generales del manejo manual de pacientes._x000a_Factores de riesgos ergonómicos_x000a_Carga física y factores de riesgo_x000a_Marco normativo_x000a_Técnicas generales_x000a_Actividad práctica."/>
    <s v="Sala"/>
    <s v="Evaluación de aprendizaje &gt; 75%._x000a_Asistencia: 100%."/>
    <s v="Práctica"/>
    <s v="Si"/>
    <s v="Aprobación"/>
    <s v="El experto debe asegurar 8 participantes._x000a_Sólo se autorizará si el solicitante dispone de espacio adecuado, dos sillas de ruedas y dos camillas."/>
    <x v="0"/>
    <s v="Higiene industrial"/>
    <s v="Intersectorial"/>
    <m/>
    <m/>
    <m/>
    <m/>
    <m/>
    <m/>
    <m/>
    <m/>
    <m/>
    <m/>
    <s v="X"/>
    <m/>
    <m/>
    <m/>
    <m/>
    <m/>
    <m/>
    <m/>
    <m/>
    <s v="X"/>
    <m/>
    <s v="Masivo"/>
    <m/>
    <m/>
    <m/>
    <s v="X"/>
    <m/>
    <m/>
    <m/>
    <m/>
    <m/>
    <x v="0"/>
  </r>
  <r>
    <x v="373"/>
    <x v="1"/>
    <x v="0"/>
    <n v="2"/>
    <n v="10"/>
    <n v="30"/>
    <x v="0"/>
    <x v="14"/>
    <x v="2"/>
    <s v="Aplicar prácticas seguras para la movilización y manejo manual de pacientes."/>
    <s v="Conocer fundamentos de ergonomía aplicada a tareas con manipulación manual de pacientes._x000a_Conocer factores de riesgo asociados a Manipulación Manual de Pacientes._x000a_Conocer aspectos básicos sobre normativa vinculada a la Manipulación Manual de Carga– Pacientes._x000a_Conocer las medidas preventivas y de autocuidado en tareas con manipulación manual de pacientes."/>
    <m/>
    <s v="Conceptos generales del manejo manual de pacientes._x000a_Factores de riesgos ergonómicos_x000a_Carga física y factores de riesgo_x000a_Marco normativo_x000a_Técnicas generales_x000a_Actividad práctica."/>
    <s v="Virtual - Streaming"/>
    <s v="Evaluación de aprendizaje &gt; 75%._x000a_Asistencia: 100%."/>
    <s v="Teórica"/>
    <s v="Si"/>
    <s v="Aprobación"/>
    <m/>
    <x v="3"/>
    <s v="Higiene industrial"/>
    <s v="Intersectorial"/>
    <m/>
    <m/>
    <m/>
    <m/>
    <m/>
    <m/>
    <m/>
    <m/>
    <m/>
    <m/>
    <s v="X"/>
    <m/>
    <m/>
    <m/>
    <m/>
    <m/>
    <m/>
    <m/>
    <m/>
    <s v="X"/>
    <m/>
    <s v="Masivo"/>
    <m/>
    <m/>
    <m/>
    <s v="X"/>
    <m/>
    <m/>
    <m/>
    <m/>
    <m/>
    <x v="0"/>
  </r>
  <r>
    <x v="374"/>
    <x v="1"/>
    <x v="1"/>
    <n v="2"/>
    <n v="16"/>
    <n v="30"/>
    <x v="0"/>
    <x v="14"/>
    <x v="5"/>
    <s v="Aplicar prácticas seguras para la movilización y manejo manual de pacientes."/>
    <s v="Conocer fundamentos de ergonomía aplicada a tareas con manipulación manual de pacientes._x000a_Conocer factores de riesgo asociados a Manipulación Manual de Pacientes._x000a_Conocer aspectos básicos sobre normativa vinculada a la Manipulación Manual de Carga– Pacientes._x000a_Conocer las medidas preventivas y de autocuidado en tareas con manipulación manual de pacientes."/>
    <m/>
    <s v="Conceptos generales del manejo manual de pacientes._x000a_Factores de riesgos ergonómicos_x000a_Carga física y factores de riesgo_x000a_Marco normativo_x000a_Técnicas generales_x000a_Actividad práctica."/>
    <s v="Sala"/>
    <s v="Evaluación de aprendizaje &gt; 75%._x000a_Asistencia: 100%."/>
    <s v="Práctica"/>
    <s v="Si"/>
    <s v="Aprobación"/>
    <s v="El experto debe asegurar 8 participantes._x000a_Sólo se autorizará si el solicitante dispone de espacio adecuado, dos sillas de ruedas y dos camillas."/>
    <x v="0"/>
    <s v="Higiene industrial"/>
    <s v="Intersectorial"/>
    <m/>
    <m/>
    <m/>
    <m/>
    <m/>
    <m/>
    <m/>
    <m/>
    <m/>
    <m/>
    <s v="X"/>
    <m/>
    <m/>
    <m/>
    <m/>
    <m/>
    <m/>
    <m/>
    <m/>
    <s v="X"/>
    <m/>
    <s v="Masivo"/>
    <m/>
    <m/>
    <s v="X"/>
    <m/>
    <m/>
    <m/>
    <m/>
    <m/>
    <m/>
    <x v="0"/>
  </r>
  <r>
    <x v="374"/>
    <x v="1"/>
    <x v="0"/>
    <n v="2"/>
    <n v="10"/>
    <n v="30"/>
    <x v="0"/>
    <x v="14"/>
    <x v="5"/>
    <s v="Aplicar prácticas seguras para la movilización y manejo manual de pacientes."/>
    <s v="Conocer fundamentos de ergonomía aplicada a tareas con manipulación manual de pacientes._x000a_Conocer factores de riesgo asociados a Manipulación Manual de Pacientes._x000a_Conocer aspectos básicos sobre normativa vinculada a la Manipulación Manual de Carga– Pacientes._x000a_Conocer las medidas preventivas y de autocuidado en tareas con manipulación manual de pacientes."/>
    <m/>
    <s v="Conceptos generales del manejo manual de pacientes._x000a_Factores de riesgos ergonómicos_x000a_Carga física y factores de riesgo_x000a_Marco normativo_x000a_Técnicas generales_x000a_Actividad práctica."/>
    <s v="Virtual - Streaming"/>
    <s v="Evaluación de aprendizaje &gt; 75%._x000a_Asistencia: 100%."/>
    <s v="Teórica"/>
    <s v="Si"/>
    <s v="Aprobación"/>
    <m/>
    <x v="3"/>
    <s v="Higiene industrial"/>
    <s v="Intersectorial"/>
    <m/>
    <m/>
    <m/>
    <m/>
    <m/>
    <m/>
    <m/>
    <m/>
    <m/>
    <m/>
    <s v="X"/>
    <m/>
    <m/>
    <m/>
    <m/>
    <m/>
    <m/>
    <m/>
    <m/>
    <s v="X"/>
    <m/>
    <s v="Masivo"/>
    <m/>
    <m/>
    <s v="X"/>
    <m/>
    <m/>
    <m/>
    <m/>
    <m/>
    <m/>
    <x v="0"/>
  </r>
  <r>
    <x v="375"/>
    <x v="1"/>
    <x v="2"/>
    <n v="4"/>
    <n v="1"/>
    <s v="Indefinido"/>
    <x v="0"/>
    <x v="24"/>
    <x v="1"/>
    <s v="Aplicar las medidas preventivas para evitar caídas de altura y durante las tareas de excavaciones, de acuerdo a la normativa vigente y a lo señalado en el curso."/>
    <s v="Conocer conceptos asociados a los taludes._x000a_Conocer medidas de seguridad en excavaciones._x000a_Conocer medidas de seguridad en la actividad de pilas – socalzado._x000a_Conocer acerca del proceso de compactación de suelo._x000a_Conocer las principales características de los trabajos en altura y los sistemas de protección de caídas. _x000a_Conocer los peligros asociados a trabajos en altura en andamios y plataformas elevadoras, escalas y techumbres._x000a_Conocer las medidas preventivas asociadas a trabajos en altura en andamios y plataformas elevadoras, escalas y techumbres."/>
    <m/>
    <s v="Conceptos para el control de taludes_x000a_Seguridad en excavaciones_x000a_Pilas- socalzados_x000a_Compactación_x000a_Principales características de los componentes en el trabajo en altura_x000a_Peligros en el uso de los componentes en el trabajo en altura_x000a_Medidas preventivas para el trabajo en altura"/>
    <s v="Virtual"/>
    <s v="Evaluación de aprendizaje &gt; 75%."/>
    <s v="Teórica"/>
    <s v="Si"/>
    <s v="Aprobación"/>
    <m/>
    <x v="0"/>
    <s v="Seguridad industrial"/>
    <s v="Intersectorial"/>
    <m/>
    <m/>
    <m/>
    <m/>
    <m/>
    <m/>
    <s v="X"/>
    <m/>
    <s v="X"/>
    <m/>
    <m/>
    <s v="X"/>
    <s v="X"/>
    <m/>
    <m/>
    <m/>
    <m/>
    <s v="X"/>
    <m/>
    <m/>
    <m/>
    <s v="Masivo"/>
    <s v="X"/>
    <s v="X"/>
    <s v="X"/>
    <m/>
    <s v="X"/>
    <m/>
    <m/>
    <m/>
    <m/>
    <x v="0"/>
  </r>
  <r>
    <x v="376"/>
    <x v="2"/>
    <x v="2"/>
    <n v="8"/>
    <n v="1"/>
    <s v="Indefinido"/>
    <x v="8"/>
    <x v="30"/>
    <x v="1"/>
    <s v="Conocer los conceptos generales y maniobras básicas de primera respuesta, la identificación y evaluación de riesgos de desastres, y la aplicación de técnicas de prevención y uso de extintores, para actuar de manera oportuna y correcta frente a situaciones de emergencia, conforme a los criterios establecidos en el curso."/>
    <s v="Conocer qué es un paro cardio-respiratorio y el RCP._x000a_Conocer la cadena de supervivencia._x000a_Conocer la maniobra de Heimlich._x000a_Conocer el concepto de fuego y sus componentes._x000a_Reconocer consejos de prevención de incendios, tipos de extintores, partes de los extintores y ubicación de instalación._x000a_Distinguir agentes extintores para el de control de los diferentes tipos de fuego y medidas de seguridad en el uso del extintor._x000a_Entender conceptos generales sobre el fuego y agentes de extinción._x000a_Conocer mecanismo y uso de extintor._x000a_Conocer los conceptos relacionados con la gestión de riesgos de desastres._x000a_Conocer el marco legal vigente y las referencias técnicas para la gestión de riesgos de desastres._x000a_Conocer los pasos lógicos del proceso para identificar las amenazas y vulnerabilidades presentes en sus centros de trabajo, planificando e implementando medidas tendientes a reducir los riesgos de emergencias y desastres a que están expuestos los trabajadores."/>
    <m/>
    <s v="Control de signos vitales_x000a_Reanimación cardio pulmonar_x000a_Heimlich_x000a_Fuego: Triángulo del fuego, tetraedro del fuego, conceptos adicionales_x000a_Incendios: Amago de incendio, formas de propagación, clasificación o tipos de fuego, fases del fuego, teoría de la extinción de incendios; medios para combatir el fuego; señalización, métodos de extinción_x000a_Formas de control: Marco legal, plan de evacuación_x000a_Clasificación de fuego_x000a_Extintores portátiles_x000a_Marco conceptual_x000a_Marco normativo y técnico_x000a_Proceso de gestión de riesgos de emergencias"/>
    <s v="Virtual"/>
    <s v="Evaluación de aprendizaje &gt; 75%."/>
    <s v="Teórica"/>
    <s v="Si"/>
    <s v="Aprobación"/>
    <m/>
    <x v="3"/>
    <s v="Emergencias"/>
    <s v="Transversal"/>
    <s v="X"/>
    <s v="X"/>
    <m/>
    <s v="X"/>
    <s v="X"/>
    <s v="X"/>
    <s v="X"/>
    <s v="X"/>
    <s v="X"/>
    <s v="X"/>
    <s v="X"/>
    <s v="X"/>
    <s v="X"/>
    <s v="X"/>
    <s v="X"/>
    <s v="X"/>
    <s v="X"/>
    <s v="X"/>
    <s v="X"/>
    <s v="X"/>
    <s v="X"/>
    <s v="Masivo"/>
    <s v="X"/>
    <s v="X"/>
    <s v="X"/>
    <s v="X"/>
    <s v="X"/>
    <s v="X"/>
    <m/>
    <m/>
    <m/>
    <x v="1"/>
  </r>
  <r>
    <x v="377"/>
    <x v="2"/>
    <x v="2"/>
    <n v="9"/>
    <n v="1"/>
    <s v="Indefinido"/>
    <x v="0"/>
    <x v="0"/>
    <x v="1"/>
    <s v="Conocer el uso correcto de los sistemas de defensa y resguardo durante la operación y mantención de máquinas, los requisitos del estándar sobre control de las energías peligrosas y los lineamientos del programa preventivo de seguridad en máquinas, equipos y herramientas motrices portátiles, conforme a lo señalado en el curso."/>
    <s v="Comprender la importancia de la utilización de dispositivos de defensa de máquinas en la operación y mantención de éstas._x000a_Identificar los peligros y medidas preventivas, mediante la aplicación del modelo ODE._x000a_Identificar las conductas y condiciones seguras durante la operación y mantención de maquinarias con defensas._x000a_Conocer la forma de implementar un programa de control de energías peligrosas en máquinas y equipos._x000a_Conocer los requisitos que debe cumplir de un programa de control de energías peligrosas y equipos._x000a_Comprender los conceptos y la terminología básica del modelo técnico._x000a_Reconocer los tipos de energía que se pueden encontrar en una máquina/equipos e instalaciones y establecer los procedimientos específicos de control. _x000a_Comprender cada uno de los requisitos que conforman el programa preventivo de seguridad en máquinas, equipos y herramientas motrices portátiles."/>
    <m/>
    <s v="Generalidades sobre las máquinas y defensas o protecciones._x000a_Peligros y riesgos en la operación y/o mantención de máquinas con sistemas de defensa o protección._x000a_Conductas y condiciones seguras durante la operación y mantención de maquinarias con defensas._x000a_Conceptos y normativa aplicable: 1) las normas, 2) proyecto de implementación, 3) el estándar OSHA 1910.147 y 4) identificación de energías peligrosas._x000a_Las energías peligrosas en las máquinas: 1) descripción de las diferentes formas de energía._x000a_Los procedimientos de bloqueo: 1) requisitos de los procedimientos, 2) los 6 pasos del bloqueo, 3) los métodos alternativos._x000a_La organización del trabajo y los materiales: 1) las técnicas de bloqueo grupal, 2) los candados y las tarjetas, 3) los dispositivos de bloqueo._x000a_Contexto normativo chileno._x000a_Aspectos básicos de la gestión de seguridad en máquinas, equipos y herramientas portátiles motrices._x000a_Programa preventivo de seguridad en máquinas, equipos y herramientas motrices portátiles."/>
    <s v="Virtual"/>
    <s v="Evaluación de aprendizaje &gt; 75%."/>
    <s v="Teórica"/>
    <s v="Si"/>
    <s v="Aprobación"/>
    <m/>
    <x v="0"/>
    <s v="Seguridad industrial"/>
    <s v="Intersectorial"/>
    <m/>
    <m/>
    <m/>
    <m/>
    <s v="X"/>
    <m/>
    <s v="X"/>
    <m/>
    <s v="X"/>
    <m/>
    <m/>
    <s v="X"/>
    <s v="X"/>
    <m/>
    <m/>
    <m/>
    <m/>
    <m/>
    <m/>
    <m/>
    <m/>
    <s v="Masivo"/>
    <s v="X"/>
    <s v="X"/>
    <s v="X"/>
    <m/>
    <m/>
    <s v="X"/>
    <m/>
    <m/>
    <m/>
    <x v="0"/>
  </r>
  <r>
    <x v="378"/>
    <x v="2"/>
    <x v="2"/>
    <n v="8"/>
    <n v="1"/>
    <s v="Indefinido"/>
    <x v="0"/>
    <x v="10"/>
    <x v="1"/>
    <s v="Conocer las técnicas de manejo defensivo en la conducción de vehículos motorizados bajo condiciones adversas, las prácticas de manejo defensivo según los lineamientos establecidos por la Achs, y las medidas preventivas para evitar la aparición de fatiga o somnolencia durante la conducción."/>
    <s v="Identificar cuáles son las condiciones adversas que se encuentran asociadas en la conducción de un vehículo motorizado._x000a_Aplicar conocimientos y destreza en la conducción de un vehículo motorizado bajo condiciones climáticas adversas. _x000a_Aplicar conocimientos y destreza en la conducción de un vehículo motorizado en circunstancias especiales. _x000a_Identificar técnicas aplicables a la conducción bajo situación adversas._x000a_Conocer la legislación vigente que se encuentra asociada a la conducción de vehículos livianos._x000a_Conocer las causas de los accidentes de tránsito._x000a_Conocer las prácticas de conducción defensiva de vehículos livianos en distintos ámbitos._x000a_Conocer qué es la fatiga y como prevenirla._x000a_Conocer las señales que indican presencia de fatiga._x000a_Conocer como prevenir situaciones de riesgo."/>
    <m/>
    <s v="¿Cuáles son las condiciones adversas en la conducción?_x000a_Condiciones climatológicas adversas._x000a_Circunstancias especiales._x000a_Técnicas de conducción bajo condiciones adversas._x000a_Importancia de la Conducción Defensiva. _x000a_Manejo Defensivo y su Impacto en Prevención de Accidentes._x000a_Ámbitos de las prácticas de conducción defensiva. _x000a_1er Ámbito: Depende de mí. _x000a_2do Ámbito: Depende del entorno. _x000a_3er Ámbito: Estrategias de conducción._x000a_¿Qué es la Fatiga?_x000a_Cómo evitarla._x000a_Señales que indican presencia de fatiga._x000a_Prevenir situaciones de riesgo."/>
    <s v="Virtual"/>
    <s v="Evaluación de aprendizaje &gt; 75%."/>
    <s v="Teórica"/>
    <s v="Si"/>
    <s v="Aprobación"/>
    <s v=""/>
    <x v="0"/>
    <s v="Seguridad vial"/>
    <s v="Transversal"/>
    <s v="X"/>
    <s v="X"/>
    <s v="X"/>
    <s v="X"/>
    <s v="X"/>
    <s v="X"/>
    <s v="X"/>
    <s v="X"/>
    <s v="X"/>
    <s v="X"/>
    <s v="X"/>
    <s v="X"/>
    <s v="X"/>
    <s v="X"/>
    <s v="X"/>
    <s v="X"/>
    <s v="X"/>
    <s v="X"/>
    <s v="X"/>
    <s v="X"/>
    <s v="X"/>
    <s v="Masivo"/>
    <s v="X"/>
    <s v="X"/>
    <s v="X"/>
    <s v="X"/>
    <s v="X"/>
    <s v="X"/>
    <m/>
    <m/>
    <m/>
    <x v="1"/>
  </r>
  <r>
    <x v="379"/>
    <x v="1"/>
    <x v="1"/>
    <n v="2"/>
    <n v="16"/>
    <n v="30"/>
    <x v="0"/>
    <x v="0"/>
    <x v="1"/>
    <s v="Aplicar las instrucciones de trabajo seguro durante la operación de máquinas y equipos, conforme a los criterios establecidos en el curso."/>
    <s v="Comprender las causas y consecuencias de los accidentes graves generados en máquinas y la importancia de de tomar buenas decisiones._x000a_Identificar los 10 principios o instrucciones que deben seguirse para evitar los accidentes en máquinas."/>
    <m/>
    <s v="Actividades foco de amputaciones traumáticas. _x000a_Principios de seguridad_x000a_Modelo ODE_x000a_Actividad de simulación"/>
    <s v="Sala"/>
    <s v="Evaluación de aprendizaje &gt; 75%."/>
    <s v="Práctica"/>
    <s v="No"/>
    <s v="Aprobación"/>
    <s v="Se deben solicitar mínimo 5 actividades para el tráiler"/>
    <x v="0"/>
    <s v="Seguridad industrial"/>
    <s v="Intersectorial"/>
    <m/>
    <s v="X"/>
    <m/>
    <m/>
    <s v="X"/>
    <m/>
    <s v="X"/>
    <m/>
    <s v="X"/>
    <m/>
    <s v="X"/>
    <s v="X"/>
    <s v="X"/>
    <m/>
    <m/>
    <m/>
    <m/>
    <s v="X"/>
    <m/>
    <m/>
    <m/>
    <s v="Masivo"/>
    <s v="X"/>
    <s v="X"/>
    <s v="X"/>
    <m/>
    <s v="X"/>
    <s v="X"/>
    <m/>
    <m/>
    <m/>
    <x v="0"/>
  </r>
  <r>
    <x v="380"/>
    <x v="2"/>
    <x v="2"/>
    <n v="16"/>
    <n v="1"/>
    <s v="Indefinido"/>
    <x v="1"/>
    <x v="14"/>
    <x v="3"/>
    <s v="Aplicar el protocolo de vigilancia ocupacional por exposición a factores de riesgo de trastornos musculoesqueléticos, acorde a lo señalado por la autoridad._x000a_"/>
    <s v="Conocer el marco legal normativo vinculado a TMERT_x000a_Conocer los aspectos de la vigilancia ambiental y gestión preventiva_x000a_Conocer la vigilancia de salud de los trabajadores expuestos a factores de riesgo de TMERT_x000a_Conocer los factores de riesgo de TMERT según tarea y riesgos para la salud_x000a_Conocer las medidas preventivas para evitar problemas vinculados a TMERT_x000a_Conocer la ergonomía participativa dentro de las organizaciones_x000a_Conocer la gestión de los riesgos de TMERT_x000a_Conocer las metodologías de identificación de los riesgos de TMERT"/>
    <m/>
    <s v="Marco legal y normativo_x000a_Vigilancia ambiental y gestión preventiva_x000a_Vigilancia de salud de los trabajadores expuestos a factores de riesgo de TMERT_x000a_Factores de riesgo de TMERT según tarea y riesgos para la salud_x000a_Medidas preventivas_x000a_Pausas_x000a_Ergonomía participativa_x000a_Gestión de los riesgos de TMERT_x000a_Metodologías de identificación de los riesgos de TMERT"/>
    <s v="Virtual"/>
    <s v="Evaluación de aprendizaje &gt; 75%."/>
    <s v="Teórica"/>
    <s v="Si"/>
    <s v="Aprobación"/>
    <m/>
    <x v="0"/>
    <s v="Higiene industrial"/>
    <s v="Transversal"/>
    <s v="X"/>
    <s v="X"/>
    <m/>
    <s v="X"/>
    <s v="X"/>
    <s v="X"/>
    <s v="X"/>
    <s v="X"/>
    <s v="X"/>
    <s v="X"/>
    <s v="X"/>
    <s v="X"/>
    <s v="X"/>
    <s v="X"/>
    <s v="X"/>
    <s v="X"/>
    <s v="X"/>
    <s v="X"/>
    <s v="X"/>
    <s v="X"/>
    <s v="X"/>
    <s v="Masivo"/>
    <m/>
    <m/>
    <s v="X"/>
    <m/>
    <m/>
    <m/>
    <m/>
    <m/>
    <m/>
    <x v="1"/>
  </r>
  <r>
    <x v="366"/>
    <x v="1"/>
    <x v="2"/>
    <n v="4"/>
    <n v="1"/>
    <s v="Indefinido"/>
    <x v="1"/>
    <x v="14"/>
    <x v="3"/>
    <s v="Aplicar el protocolo de vigilancia ocupacional por exposición a factores de riesgo de trastornos musculoesqueléticos, acorde a lo señalado por la autoridad._x000a_"/>
    <s v="Conocer el marco legal normativo vinculado a TMERT._x000a_Conocer los factores de riesgo de TMERT según tarea y riesgos para la salud._x000a_Conocer los aspectos de la vigilancia ambiental y gestión preventiva._x000a_Conocer las medidas preventivas para evitar problemas vinculados a TMERT._x000a_Conocer la ergonomía participativa dentro de las organizaciones._x000a_"/>
    <m/>
    <s v="Marco legal y normativo_x000a_Factores de riesgo de TMERT según tarea y riesgos para la salud_x000a_Vigilancia ambiental y gestión preventiva_x000a_Medidas preventivas_x000a_Ergonomía participativa"/>
    <s v="Virtual"/>
    <s v="Evaluación de aprendizaje &gt; 75%."/>
    <s v="Teórica"/>
    <s v="Si"/>
    <s v="Aprobación"/>
    <m/>
    <x v="0"/>
    <s v="Higiene industrial"/>
    <s v="Transversal"/>
    <s v="X"/>
    <s v="X"/>
    <m/>
    <s v="X"/>
    <s v="X"/>
    <s v="X"/>
    <s v="X"/>
    <s v="X"/>
    <s v="X"/>
    <s v="X"/>
    <s v="X"/>
    <s v="X"/>
    <s v="X"/>
    <s v="X"/>
    <s v="X"/>
    <s v="X"/>
    <s v="X"/>
    <s v="X"/>
    <s v="X"/>
    <s v="X"/>
    <s v="X"/>
    <s v="Masivo"/>
    <s v="X"/>
    <s v="X"/>
    <m/>
    <m/>
    <m/>
    <m/>
    <m/>
    <m/>
    <m/>
    <x v="1"/>
  </r>
  <r>
    <x v="367"/>
    <x v="1"/>
    <x v="2"/>
    <n v="4"/>
    <n v="1"/>
    <s v="Indefinido"/>
    <x v="1"/>
    <x v="14"/>
    <x v="3"/>
    <s v="Aplicar el protocolo de vigilancia ocupacional por exposición a factores de riesgo de trastornos musculoesqueléticos, acorde a lo señalado por la autoridad._x000a_"/>
    <s v="Conocer el marco legal normativo vinculado a TMERT._x000a_Conocer los factores de riesgo de TMERT según tarea y riesgos para la salud._x000a_Conocer los aspectos de la vigilancia ambiental y gestión preventiva._x000a_Conocer las medidas preventivas para evitar problemas vinculados a TMERT._x000a_Conocer la ergonomía participativa dentro de las organizaciones._x000a_Conocer las metodologías de identificación de los riesgos de TMERT."/>
    <m/>
    <s v="Marco legal y normativo_x000a_Factores de riesgo de TMERT según tarea y riesgos para la salud_x000a_Vigilancia ambiental y gestión preventiva_x000a_Medidas preventivas_x000a_Ergonomía participativa_x000a_Metodologías de identificación de los riesgos de TMERT_x000a_"/>
    <s v="Virtual"/>
    <s v="Evaluación de aprendizaje &gt; 75%."/>
    <s v="Teórica"/>
    <s v="Si"/>
    <s v="Aprobación"/>
    <m/>
    <x v="0"/>
    <s v="Higiene industrial"/>
    <s v="Transversal"/>
    <s v="X"/>
    <s v="X"/>
    <m/>
    <s v="X"/>
    <s v="X"/>
    <s v="X"/>
    <s v="X"/>
    <s v="X"/>
    <s v="X"/>
    <s v="X"/>
    <s v="X"/>
    <s v="X"/>
    <s v="X"/>
    <s v="X"/>
    <s v="X"/>
    <s v="X"/>
    <s v="X"/>
    <s v="X"/>
    <s v="X"/>
    <s v="X"/>
    <s v="X"/>
    <s v="Masivo"/>
    <m/>
    <m/>
    <m/>
    <s v="X"/>
    <m/>
    <m/>
    <m/>
    <m/>
    <m/>
    <x v="1"/>
  </r>
  <r>
    <x v="369"/>
    <x v="1"/>
    <x v="2"/>
    <n v="2"/>
    <n v="1"/>
    <s v="Indefinido"/>
    <x v="0"/>
    <x v="49"/>
    <x v="0"/>
    <s v="Aplicar las medidas preventivas frente a la posible exposición a olas de frío en los lugares de trabajo."/>
    <s v="Conocer que es una ola de frío._x000a_Conocer las medidas preventivas frente a olas de frío._x000a_Conocer los primeros auxilios frente a olas de frío."/>
    <m/>
    <s v="Concepto de ola de frío_x000a_Medidas preventivas_x000a_Primeros auxilios"/>
    <s v="Virtual"/>
    <s v="Evaluación de aprendizaje &gt; 75%."/>
    <s v="Teórica"/>
    <s v="Si"/>
    <s v="Aprobación"/>
    <m/>
    <x v="0"/>
    <s v="Higiene industrial"/>
    <s v="Transversal"/>
    <s v="X"/>
    <s v="X"/>
    <m/>
    <s v="X"/>
    <s v="X"/>
    <s v="X"/>
    <s v="X"/>
    <s v="X"/>
    <s v="X"/>
    <s v="X"/>
    <s v="X"/>
    <s v="X"/>
    <s v="X"/>
    <s v="X"/>
    <s v="X"/>
    <s v="X"/>
    <s v="X"/>
    <s v="X"/>
    <s v="X"/>
    <s v="X"/>
    <s v="X"/>
    <s v="Masivo"/>
    <s v="X"/>
    <m/>
    <m/>
    <m/>
    <m/>
    <m/>
    <m/>
    <m/>
    <m/>
    <x v="1"/>
  </r>
  <r>
    <x v="370"/>
    <x v="1"/>
    <x v="2"/>
    <n v="2"/>
    <n v="1"/>
    <s v="Indefinido"/>
    <x v="0"/>
    <x v="49"/>
    <x v="0"/>
    <s v="Aplicar las medidas preventivas frente a la posible exposición a olas de frío en los lugares de trabajo._x000a_"/>
    <s v="Conocer que es una ola de frío._x000a_Conocer la metodología empresa y su flujo de acciones_x000a_Conocer las medidas preventivas frente a olas de frío._x000a_Conocer los primeros auxilios frente a olas de frío."/>
    <m/>
    <s v="Concepto de ola de frío_x000a_Metodología empresa -  flujo de acciones_x000a_Medidas preventivas_x000a_Primeros auxilios"/>
    <s v="Virtual"/>
    <s v="Evaluación de aprendizaje &gt; 75%."/>
    <s v="Teórica"/>
    <s v="Si"/>
    <s v="Aprobación"/>
    <m/>
    <x v="0"/>
    <s v="Higiene industrial"/>
    <s v="Transversal"/>
    <s v="X"/>
    <s v="X"/>
    <m/>
    <s v="X"/>
    <s v="X"/>
    <s v="X"/>
    <s v="X"/>
    <s v="X"/>
    <s v="X"/>
    <s v="X"/>
    <s v="X"/>
    <s v="X"/>
    <s v="X"/>
    <s v="X"/>
    <s v="X"/>
    <s v="X"/>
    <s v="X"/>
    <s v="X"/>
    <s v="X"/>
    <s v="X"/>
    <s v="X"/>
    <s v="Masivo"/>
    <m/>
    <s v="X"/>
    <s v="X"/>
    <s v="X"/>
    <s v="X"/>
    <s v="X"/>
    <m/>
    <m/>
    <m/>
    <x v="1"/>
  </r>
  <r>
    <x v="381"/>
    <x v="1"/>
    <x v="2"/>
    <n v="3"/>
    <n v="1"/>
    <s v="Indefinido"/>
    <x v="1"/>
    <x v="2"/>
    <x v="1"/>
    <s v="Generar acciones de prevención del acoso dentro de las empresas, considerando los factores de la organización y lo establecido en la legislación vigente."/>
    <s v="Conocer qué es acoso laboral y su alcance._x000a_Conocer las características conductuales de quienes acosan, víctimas y cómplices._x000a_Conocer las acciones concretas para prevenir el acoso laboral._x000a_Conocer qué es el acoso sexual, cómo se manifiesta y las consecuencias que tiene en las personas que son víctima de éste. _x000a_Conocer el procedimiento de actuación ante detección de casos de acoso sexual en ambientes laborales. _x000a_Conocer como se presenta el ciberacoso en los lugares de trabajo y que se recomienda para prevenirlo._x000a_Conocer el impacto de la vulneración de derechos fundamentales en ambientes laborales."/>
    <m/>
    <s v="Ley N° 21.643, acoso laboral, sexual y violencia en el trabajo_x000a_Acoso laboral_x000a_Acoso sexual en ambientes laborales_x000a_Ciberacoso en ambientes laborales_x000a_Vulneración de derechos fundamentales en ambientes laborales"/>
    <s v="Virtual"/>
    <s v="Evaluación de aprendizaje &gt; 75%."/>
    <s v="Teórica"/>
    <s v="Si"/>
    <s v="Aprobación"/>
    <m/>
    <x v="0"/>
    <s v="Higiene industrial"/>
    <s v="Transversal"/>
    <s v="X"/>
    <s v="X"/>
    <m/>
    <s v="X"/>
    <s v="X"/>
    <s v="X"/>
    <s v="X"/>
    <s v="X"/>
    <s v="X"/>
    <s v="X"/>
    <s v="X"/>
    <s v="X"/>
    <s v="X"/>
    <s v="X"/>
    <s v="X"/>
    <s v="X"/>
    <s v="X"/>
    <s v="X"/>
    <s v="X"/>
    <s v="X"/>
    <s v="X"/>
    <s v="Masivo"/>
    <s v="X"/>
    <s v="X"/>
    <s v="X"/>
    <s v="X"/>
    <s v="X"/>
    <s v="X"/>
    <s v="X"/>
    <s v="X"/>
    <m/>
    <x v="1"/>
  </r>
  <r>
    <x v="351"/>
    <x v="1"/>
    <x v="2"/>
    <n v="2"/>
    <n v="1"/>
    <s v="Indefinido"/>
    <x v="1"/>
    <x v="39"/>
    <x v="1"/>
    <s v="Elaborar un borrador del manual de implementación de la Ley N° 21.645, que incluya una descripción detallada de los cambios legislativos, procedimientos para la aplicación efectiva de la ley en diversos contextos y recomendaciones para asegurar el cumplimiento normativo en conformidad con los requisitos legales y las mejores prácticas establecidas."/>
    <s v="Comprender los cambios introducidos por la ley N°21.645._x000a_Identificar las implicaciones de las modificaciones de la ley en el contexto laboral. "/>
    <m/>
    <s v="De qué trata la ley N°21.643._x000a_Procedimiento de solicitudes y respuestas respecto a vacaciones y teletrabajo en personas cuidadoras. _x000a_Directrices para regular de manera adecuada los permisos y vacaciones. _x000a_Directrices para establecer límites entre la vida laboral y doméstica. _x000a_Campaña de sensibilización en la ley N°21.643."/>
    <s v="Virtual"/>
    <s v="Evaluación de aprendizaje &gt; 75%."/>
    <s v="Teórica"/>
    <s v="Si"/>
    <s v="Aprobación"/>
    <m/>
    <x v="2"/>
    <s v="Aspectos legales"/>
    <s v="Transversal"/>
    <s v="X"/>
    <s v="X"/>
    <s v="X"/>
    <s v="X"/>
    <s v="X"/>
    <s v="X"/>
    <s v="X"/>
    <s v="X"/>
    <s v="X"/>
    <s v="X"/>
    <s v="X"/>
    <s v="X"/>
    <s v="X"/>
    <s v="X"/>
    <s v="X"/>
    <s v="X"/>
    <s v="X"/>
    <s v="X"/>
    <s v="X"/>
    <s v="X"/>
    <s v="X"/>
    <s v="Restringido"/>
    <m/>
    <s v="X"/>
    <s v="X"/>
    <s v="X"/>
    <s v="X"/>
    <s v="X"/>
    <m/>
    <s v="X"/>
    <m/>
    <x v="1"/>
  </r>
  <r>
    <x v="382"/>
    <x v="2"/>
    <x v="2"/>
    <n v="29"/>
    <n v="1"/>
    <s v="Indefinido"/>
    <x v="0"/>
    <x v="0"/>
    <x v="0"/>
    <s v="Conocer los riesgos y las medidas de seguridad necesarias en diversas actividades del sector agroindustrial, aplicando los conocimientos adquiridos para mejorar la seguridad y la salud en su lugar de trabajo."/>
    <s v="Conocer los principales elementos de la gestión de seguridad y salud en el trabajo en el sector._x000a_Conocer los requisitos establecidos en el estándar sobre control de las energías peligrosas en máquinas._x000a_Conocer prácticas seguras durante las maniobras de izaje y las directrices técnicas en la planificación de las maniobras de izaje de cargas al interior del sitio de trabajo._x000a_Conocer las medidas de seguridad en la operación de maquinaria pesada._x000a_Conocer los lineamientos establecidos en el programa preventivo de seguridad en máquinas, equipos y herramientas motrices portátiles._x000a_Conocer las medidas preventivas para evitar caídas de altura._x000a_Conocer prácticas seguras durante el proceso de cosecha de frutas, de poda y raleo de frutales._x000a_Conocer medidas preventivas en el uso del tractor para labores agrícolas y procedimientos de seguridad para el uso de herramientas de mano en las distintas tareas del sector agrícola._x000a_Conocer técnicas de manejo defensivo en la conducción de un vehículo motorizado bajo condiciones adversas."/>
    <m/>
    <s v="El negocio agroindustrial; una mirada ACHS de seguridad y salud en el trabajo en el sector_x000a_Cosechas frutales_x000a_Poda y raleo frutales_x000a_Prevención de riesgos en el uso de tractor en labores agrícolas_x000a_Conducción defensiva bajo condiciones adversas_x000a_Prevención de riesgos uso de herramientas de mano en labores agrícolas_x000a_Prácticas seguras en la operación de maquinaria pesada_x000a_Trabajo en altura: escalas techumbres, andamios y plataformas elevadoras_x000a_Implementación de un programa de control de energías peligrosas en máquinas y equipos_x000a_Programa preventivo en máquinas, equipos y herramientas motrices portátiles_x000a_Prácticas seguras en actividades de izaje_x000a_Recomendaciones de seguridad para la planificación segura de maniobras de izaje_x000a_"/>
    <s v="Virtual"/>
    <s v="Evaluación de aprendizaje &gt; 75%."/>
    <s v="Teórica"/>
    <s v="Si"/>
    <s v="Aprobación"/>
    <m/>
    <x v="0"/>
    <s v="Seguridad industrial"/>
    <s v="Sectorial"/>
    <m/>
    <s v="X"/>
    <m/>
    <m/>
    <m/>
    <m/>
    <m/>
    <m/>
    <m/>
    <m/>
    <m/>
    <m/>
    <m/>
    <m/>
    <m/>
    <m/>
    <m/>
    <m/>
    <m/>
    <m/>
    <m/>
    <s v="Masivo"/>
    <s v="X"/>
    <s v="X"/>
    <s v="X"/>
    <m/>
    <m/>
    <m/>
    <m/>
    <m/>
    <m/>
    <x v="4"/>
  </r>
  <r>
    <x v="383"/>
    <x v="1"/>
    <x v="1"/>
    <n v="6"/>
    <n v="16"/>
    <n v="30"/>
    <x v="24"/>
    <x v="39"/>
    <x v="1"/>
    <s v="Aplicar e incorporar los conocimientos adquiridos sobre la perspectiva de género en planes de acción relacionados con la seguridad y salud ocupacional, considerando metodologías y herramientas preventivas."/>
    <s v="Adquirir conocimiento en cuanto a definiciones y herramientas sobre la perspectiva de género e inclusión de la diversidad en los entornos laborales."/>
    <m/>
    <s v="¿A qué nos referimos con implementar la perspectiva de género en seguridad y salud laboral?_x000a_Integrando la perspectiva de género en las políticas de SST, herramientas y metodologías preventivas_x000a_"/>
    <s v="Sala"/>
    <s v="Evaluación de aprendizaje &gt; 75%."/>
    <s v="Teórica"/>
    <s v="Si"/>
    <s v="Aprobación"/>
    <m/>
    <x v="0"/>
    <s v="Higiene industrial"/>
    <s v="Transversal"/>
    <s v="X"/>
    <s v="X"/>
    <m/>
    <s v="X"/>
    <s v="X"/>
    <s v="X"/>
    <s v="X"/>
    <s v="X"/>
    <s v="X"/>
    <s v="X"/>
    <s v="X"/>
    <s v="X"/>
    <s v="X"/>
    <s v="X"/>
    <s v="X"/>
    <s v="X"/>
    <s v="X"/>
    <s v="X"/>
    <s v="X"/>
    <s v="X"/>
    <s v="X"/>
    <s v="Restringido"/>
    <m/>
    <s v="X"/>
    <s v="X"/>
    <s v="X"/>
    <s v="X"/>
    <s v="X"/>
    <m/>
    <s v="X"/>
    <m/>
    <x v="1"/>
  </r>
  <r>
    <x v="383"/>
    <x v="1"/>
    <x v="0"/>
    <n v="6"/>
    <n v="10"/>
    <n v="30"/>
    <x v="24"/>
    <x v="39"/>
    <x v="1"/>
    <s v="Aplicar e incorporar los conocimientos adquiridos sobre la perspectiva de género en planes de acción relacionados con la seguridad y salud ocupacional, considerando metodologías y herramientas preventivas."/>
    <s v="Adquirir conocimiento en cuanto a definiciones y herramientas sobre la perspectiva de género e inclusión de la diversidad en los entornos laborales."/>
    <m/>
    <s v="¿A qué nos referimos con implementar la perspectiva de género en seguridad y salud laboral?_x000a_Integrando la perspectiva de género en las políticas de SST, herramientas y metodologías preventivas_x000a_"/>
    <s v="Virtual - Streaming"/>
    <s v="Evaluación de aprendizaje &gt; 75%."/>
    <s v="Teórica"/>
    <s v="Si"/>
    <s v="Aprobación"/>
    <m/>
    <x v="0"/>
    <s v="Higiene industrial"/>
    <s v="Transversal"/>
    <s v="X"/>
    <s v="X"/>
    <m/>
    <s v="X"/>
    <s v="X"/>
    <s v="X"/>
    <s v="X"/>
    <s v="X"/>
    <s v="X"/>
    <s v="X"/>
    <s v="X"/>
    <s v="X"/>
    <s v="X"/>
    <s v="X"/>
    <s v="X"/>
    <s v="X"/>
    <s v="X"/>
    <s v="X"/>
    <s v="X"/>
    <s v="X"/>
    <s v="X"/>
    <s v="Restringido"/>
    <m/>
    <s v="X"/>
    <s v="X"/>
    <s v="X"/>
    <s v="X"/>
    <s v="X"/>
    <m/>
    <s v="X"/>
    <m/>
    <x v="1"/>
  </r>
  <r>
    <x v="384"/>
    <x v="1"/>
    <x v="2"/>
    <n v="2"/>
    <n v="1"/>
    <s v="Indefinido"/>
    <x v="1"/>
    <x v="39"/>
    <x v="1"/>
    <s v="Fomentar la correcta carga de trabajo dentro de las organizaciones, acorde a lo estimado en el cuestionario de Evaluación de Ambientes Laborales - Salud Mental / SUSESO (CEAL-SM / / SUSESO)._x000a_"/>
    <s v="Conocer qué es la carga de trabajo y sus implicancias._x000a_Conocer cómo intervenir en la carga de trabajo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s v="Evaluación de aprendizaje &gt; 75%._x000a_"/>
    <s v="Teórica"/>
    <s v="Si"/>
    <s v="Aprobación"/>
    <m/>
    <x v="0"/>
    <s v="Higiene industrial"/>
    <s v="Transversal"/>
    <s v="X"/>
    <s v="X"/>
    <m/>
    <s v="X"/>
    <s v="X"/>
    <s v="X"/>
    <s v="X"/>
    <s v="X"/>
    <s v="X"/>
    <s v="X"/>
    <s v="X"/>
    <s v="X"/>
    <s v="X"/>
    <s v="X"/>
    <s v="X"/>
    <s v="X"/>
    <s v="X"/>
    <s v="X"/>
    <s v="X"/>
    <s v="X"/>
    <s v="X"/>
    <s v="Masivo"/>
    <s v="X"/>
    <s v="X"/>
    <s v="X"/>
    <s v="X"/>
    <s v="X"/>
    <s v="X"/>
    <s v="X"/>
    <m/>
    <m/>
    <x v="1"/>
  </r>
  <r>
    <x v="385"/>
    <x v="0"/>
    <x v="1"/>
    <n v="1"/>
    <n v="1"/>
    <n v="30"/>
    <x v="8"/>
    <x v="13"/>
    <x v="1"/>
    <m/>
    <m/>
    <s v="Conocer las acciones a realizar en los centros de trabajo para la reducción del riesgo de desastres._x000a_"/>
    <s v="Contexto_x000a_Marco normativo_x000a_Proceso de gestión del riesgo de desastres_x000a_"/>
    <s v="Sala"/>
    <s v="Asistencia: 100%."/>
    <s v="No aplica"/>
    <s v="No"/>
    <s v="Participación"/>
    <s v="Charla dictada por expertos ACHS, en tal caso no consume cuotas. O puede ser dictada por facilitador OTEC en tal caso sí consumirá cuotas de capacitación."/>
    <x v="0"/>
    <s v="Seguridad industrial"/>
    <s v="Transversal"/>
    <s v="X"/>
    <s v="X"/>
    <m/>
    <s v="X"/>
    <s v="X"/>
    <s v="X"/>
    <s v="X"/>
    <s v="X"/>
    <s v="X"/>
    <s v="X"/>
    <s v="X"/>
    <s v="X"/>
    <s v="X"/>
    <s v="X"/>
    <s v="X"/>
    <s v="X"/>
    <s v="X"/>
    <s v="X"/>
    <s v="X"/>
    <s v="X"/>
    <s v="X"/>
    <s v="Masivo"/>
    <s v="X"/>
    <s v="X"/>
    <s v="X"/>
    <s v="X"/>
    <s v="X"/>
    <s v="X"/>
    <m/>
    <m/>
    <m/>
    <x v="1"/>
  </r>
  <r>
    <x v="385"/>
    <x v="0"/>
    <x v="0"/>
    <n v="1"/>
    <n v="10"/>
    <n v="500"/>
    <x v="8"/>
    <x v="13"/>
    <x v="1"/>
    <m/>
    <m/>
    <s v="Conocer las acciones a realizar en los centros de trabajo para la reducción del riesgo de desastres._x000a_"/>
    <s v="Contexto_x000a_Marco normativo_x000a_Proceso de gestión del riesgo de desastres_x000a_"/>
    <s v="Virtual - Streaming"/>
    <s v="Asistencia: 100%."/>
    <s v="No aplica"/>
    <s v="No"/>
    <s v="Participación"/>
    <s v="Charla dictada por expertos ACHS, en tal caso no consume cuotas. O puede ser dictada por facilitador OTEC en tal caso sí consumirá cuotas de capacitación."/>
    <x v="0"/>
    <s v="Seguridad industrial"/>
    <s v="Transversal"/>
    <s v="X"/>
    <s v="X"/>
    <m/>
    <s v="X"/>
    <s v="X"/>
    <s v="X"/>
    <s v="X"/>
    <s v="X"/>
    <s v="X"/>
    <s v="X"/>
    <s v="X"/>
    <s v="X"/>
    <s v="X"/>
    <s v="X"/>
    <s v="X"/>
    <s v="X"/>
    <s v="X"/>
    <s v="X"/>
    <s v="X"/>
    <s v="X"/>
    <s v="X"/>
    <s v="Masivo"/>
    <s v="X"/>
    <s v="X"/>
    <s v="X"/>
    <s v="X"/>
    <s v="X"/>
    <s v="X"/>
    <m/>
    <m/>
    <m/>
    <x v="1"/>
  </r>
  <r>
    <x v="386"/>
    <x v="1"/>
    <x v="2"/>
    <n v="2"/>
    <n v="1"/>
    <s v="Indefinido"/>
    <x v="1"/>
    <x v="39"/>
    <x v="1"/>
    <s v="Identificar estrategias relacionadas con la dimensión del cuestionario CEAL-SM SUSESO de exigencias emocionales, con el fin de promover un entorno laboral más positivo y productivo."/>
    <s v="Conocer los factores que influyen en la dimensión de exigencias emocionales en el trabajo."/>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s v="Evaluación de aprendizaje &gt; 75%._x000a_"/>
    <s v="Teórica"/>
    <s v="Si"/>
    <s v="Aprobación"/>
    <m/>
    <x v="0"/>
    <s v="Higiene industrial"/>
    <s v="Transversal"/>
    <s v="X"/>
    <s v="X"/>
    <s v="X"/>
    <s v="X"/>
    <s v="X"/>
    <s v="X"/>
    <s v="X"/>
    <s v="X"/>
    <s v="X"/>
    <s v="X"/>
    <s v="X"/>
    <s v="X"/>
    <s v="X"/>
    <s v="X"/>
    <s v="X"/>
    <s v="X"/>
    <s v="X"/>
    <s v="X"/>
    <s v="X"/>
    <s v="X"/>
    <s v="X"/>
    <s v="Masivo"/>
    <s v="X"/>
    <s v="X"/>
    <s v="X"/>
    <s v="X"/>
    <s v="X"/>
    <s v="X"/>
    <s v="X"/>
    <m/>
    <m/>
    <x v="1"/>
  </r>
  <r>
    <x v="193"/>
    <x v="1"/>
    <x v="2"/>
    <n v="3"/>
    <n v="1"/>
    <s v="Indefinido"/>
    <x v="0"/>
    <x v="26"/>
    <x v="0"/>
    <s v="Aplicar prácticas seguras en la operación de equipos para movimiento de cargas._x000a_"/>
    <s v="Identificar  los incidentes típicos asociados a cada equipo._x000a_Conocer los principales peligros asociados a las tareas realizadas con cada equipo._x000a_Conocer las medidas de control asociados a las tareas realizadas con cada equipo._x000a_"/>
    <m/>
    <m/>
    <s v="Virtual"/>
    <s v="Evaluación de aprendizaje &gt; 75%._x000a_"/>
    <s v="Teórica"/>
    <s v="No"/>
    <s v="Aprobación"/>
    <s v="Se Seleccionan Hasta 3 Equipos Para La Versión De 2 Horas._x000a_Equipos disponibles:_x000a_Apilador eléctrico._x000a_Grúa horquilla REACH._x000a_Order picker._x000a_Transpaleta eléctrica._x000a_Transpaleta manual."/>
    <x v="0"/>
    <s v="Seguridad industrial"/>
    <s v="Intersectorial"/>
    <m/>
    <m/>
    <m/>
    <m/>
    <m/>
    <m/>
    <s v="X"/>
    <m/>
    <m/>
    <m/>
    <m/>
    <s v="X"/>
    <s v="X"/>
    <m/>
    <m/>
    <m/>
    <m/>
    <s v="X"/>
    <m/>
    <m/>
    <s v="X"/>
    <s v="Masivo"/>
    <s v="X"/>
    <s v="X"/>
    <m/>
    <m/>
    <m/>
    <m/>
    <m/>
    <m/>
    <m/>
    <x v="0"/>
  </r>
  <r>
    <x v="387"/>
    <x v="1"/>
    <x v="2"/>
    <n v="4"/>
    <n v="1"/>
    <s v="Indefinido"/>
    <x v="1"/>
    <x v="2"/>
    <x v="1"/>
    <s v="Llevar a cabo las investigaciones asociadas a actos de acoso dentro de las empresas, considerando los factores de la organización y lo establecido en la legislación vigente."/>
    <s v="Conocer qué es acoso laboral y su alcance._x000a_Conocer las características conductuales de quienes acosan, víctimas y cómplices._x000a_Conocer las acciones concretas para prevenir el acoso laboral._x000a_Conocer qué es el acoso sexual, cómo se manifiesta y las consecuencias que tiene en las personas que son víctima de éste. _x000a_Conocer el procedimiento de actuación ante detección de casos de acoso sexual en ambientes laborales. _x000a_Conocer como se presenta el ciberacoso en los lugares de trabajo y que se recomienda para prevenirlo._x000a_Conocer el impacto de la vulneración de derechos fundamentales en ambientes laborales._x000a_Conocer sobre la perspectiva de género e inclusión de la diversidad en los entornos laborales."/>
    <m/>
    <s v="Ley N° 21.643, acoso laboral, sexual y violencia en el trabajo_x000a_Acoso laboral_x000a_Acoso sexual en ambientes laborales_x000a_Ciberacoso en ambientes laborales_x000a_Vulneración de derechos fundamentales en ambientes laborales_x000a_Perspectiva de género en SST"/>
    <s v="Virtual"/>
    <s v="Evaluación de aprendizaje &gt; 75%."/>
    <s v="Teórica"/>
    <s v="Si"/>
    <s v="Aprobación"/>
    <m/>
    <x v="0"/>
    <s v="Higiene industrial"/>
    <s v="Transversal"/>
    <s v="X"/>
    <s v="X"/>
    <s v="X"/>
    <s v="X"/>
    <s v="X"/>
    <s v="X"/>
    <s v="X"/>
    <s v="X"/>
    <s v="X"/>
    <s v="X"/>
    <s v="X"/>
    <s v="X"/>
    <s v="X"/>
    <s v="X"/>
    <s v="X"/>
    <s v="X"/>
    <s v="X"/>
    <s v="X"/>
    <s v="X"/>
    <s v="X"/>
    <s v="X"/>
    <s v="Masivo"/>
    <s v="X"/>
    <s v="X"/>
    <s v="X"/>
    <s v="X"/>
    <s v="X"/>
    <s v="X"/>
    <s v="X"/>
    <s v="X"/>
    <m/>
    <x v="1"/>
  </r>
  <r>
    <x v="379"/>
    <x v="1"/>
    <x v="5"/>
    <n v="2"/>
    <n v="8"/>
    <n v="12"/>
    <x v="0"/>
    <x v="0"/>
    <x v="1"/>
    <s v="Aplicar las instrucciones de trabajo seguro durante la operación de máquinas y equipos, conforme a los criterios establecidos en el curso."/>
    <s v="Comprender las causas y consecuencias de los accidentes graves generados en máquinas y la importancia de de tomar buenas decisiones._x000a_Identificar los 10 principios o instrucciones que deben seguirse para evitar los accidentes en máquinas."/>
    <m/>
    <s v="Actividades foco de amputaciones traumáticas. _x000a_Principios de seguridad_x000a_Modelo ODE_x000a_Actividad de simulación"/>
    <s v="Trailer Realidad Virtual"/>
    <s v="Evaluación de aprendizaje &gt; 75%._x000a_Asistencia: 100%."/>
    <s v="Práctica"/>
    <s v="No"/>
    <s v="Aprobación"/>
    <s v="Se deben solicitar mínimo 5 actividades para el tráiler"/>
    <x v="0"/>
    <s v="Seguridad industrial"/>
    <s v="Intersectorial"/>
    <m/>
    <s v="X"/>
    <m/>
    <m/>
    <s v="X"/>
    <m/>
    <s v="X"/>
    <m/>
    <s v="X"/>
    <m/>
    <s v="X"/>
    <s v="X"/>
    <s v="X"/>
    <m/>
    <m/>
    <m/>
    <m/>
    <s v="X"/>
    <m/>
    <m/>
    <m/>
    <s v="Masivo"/>
    <s v="X"/>
    <s v="X"/>
    <s v="X"/>
    <m/>
    <s v="X"/>
    <s v="X"/>
    <m/>
    <m/>
    <m/>
    <x v="0"/>
  </r>
  <r>
    <x v="388"/>
    <x v="1"/>
    <x v="2"/>
    <n v="2"/>
    <n v="1"/>
    <s v="Indefinido"/>
    <x v="2"/>
    <x v="39"/>
    <x v="5"/>
    <s v="Comprender las características de un líder efectivo que se enfoca en seguridad, aplicando técnicas de identificación de exposiciones."/>
    <s v="Conocer las características de un líder efectivo._x000a_Comprender conceptos fundamentales de seguridad._x000a_Identificar la seguridad basada en la exposición desde un rol de líder para reducir las exposiciones._x000a_Identificar las etapas del funcionamiento con seguridad y el comportamiento del líder."/>
    <m/>
    <s v="- Reflexión sobre la motivación e inspiración y su impacto en las personas._x000a_- Las características de un buen líder._x000a_- Conceptos fundamentales para liderar con seguridad, la cultura y el comportamiento del líder._x000a_- Peligro y exposición, rol del líder._x000a_- La configuración de la cultura de seguridad en el trabajo._x000a_- Guía para la preparación de la visión personal de seguridad."/>
    <s v="Virtual"/>
    <s v="Evaluación de aprendizaje &gt; 75%."/>
    <s v="Teórica"/>
    <s v="Si"/>
    <s v="Aprobación"/>
    <m/>
    <x v="0"/>
    <s v="Gestión del riesgo"/>
    <s v="Intersectorial"/>
    <s v="X"/>
    <m/>
    <m/>
    <m/>
    <s v="X"/>
    <m/>
    <m/>
    <m/>
    <s v="X"/>
    <m/>
    <m/>
    <s v="X"/>
    <s v="X"/>
    <s v="X"/>
    <m/>
    <m/>
    <s v="X"/>
    <m/>
    <m/>
    <m/>
    <s v="X"/>
    <s v="Masivo"/>
    <m/>
    <s v="X"/>
    <m/>
    <m/>
    <m/>
    <m/>
    <m/>
    <m/>
    <m/>
    <x v="0"/>
  </r>
  <r>
    <x v="389"/>
    <x v="1"/>
    <x v="2"/>
    <n v="2"/>
    <n v="1"/>
    <s v="Indefinido"/>
    <x v="2"/>
    <x v="39"/>
    <x v="5"/>
    <s v="Comprender el método de aplicación de los contactos de seguridad mediante un liderazgo colaborativo y enfocado en la protección."/>
    <s v="Conocer en profundidad los pasos que componen un contacto de seguridad para aplicar este método en entornos laborales._x000a_Identificar los comportamientos protegidos y expuestos a través de ejemplos y ejercicios prácticos._x000a_Comprender los elementos de una retroalimentación efectiva para mejorar los comportamientos seguros entre los colaboradores._x000a_Conocer los componentes de una conversación transformacional."/>
    <m/>
    <s v="- Definición del concepto contacto de seguridad y sus aspectos relevantes._x000a_- Los pasos para realizar un contacto de seguridad adecuado._x000a_- La planificación del contacto de seguridad._x000a_- Categorías de exposición._x000a_- La creación de un momento transformacional a través del lenguaje verbal y no verbal._x000a_- Retroalimentación para exposiciones._x000a_- La reflexión, registro y seguimiento luego del contacto de seguridad."/>
    <s v="Virtual"/>
    <s v="Evaluación de aprendizaje &gt; 75%."/>
    <s v="Teórica"/>
    <s v="Si"/>
    <s v="Aprobación"/>
    <m/>
    <x v="0"/>
    <s v="Gestión del riesgo"/>
    <s v="Intersectorial"/>
    <s v="X"/>
    <m/>
    <m/>
    <m/>
    <s v="X"/>
    <m/>
    <m/>
    <m/>
    <s v="X"/>
    <m/>
    <m/>
    <s v="X"/>
    <s v="X"/>
    <s v="X"/>
    <m/>
    <m/>
    <s v="X"/>
    <m/>
    <m/>
    <m/>
    <s v="X"/>
    <s v="Masivo"/>
    <m/>
    <s v="X"/>
    <m/>
    <m/>
    <m/>
    <m/>
    <m/>
    <m/>
    <m/>
    <x v="0"/>
  </r>
  <r>
    <x v="390"/>
    <x v="1"/>
    <x v="2"/>
    <n v="2"/>
    <n v="1"/>
    <s v="Indefinido"/>
    <x v="2"/>
    <x v="39"/>
    <x v="5"/>
    <s v="Conocer el método para llevar a cabo sesiones de seguridad en el trabajo a través de un liderazgo transformacional."/>
    <s v="Conocer los elementos distintivos de las sesiones de seguridad._x000a_Distinguir los elementos que diferencian los contactos de seguridad y las sesiones de seguridad._x000a_Conocer los pasos de una sesión de seguridad._x000a_Conocer herramientas de planificación del trabajo seguro._x000a_Comprender los elementos de la jerarquía de controles."/>
    <m/>
    <s v="- Las sesiones de seguridad en el trabajo y sus aspectos relevantes._x000a_- Las diferencias entre los contactos de seguridad y las sesiones de seguridad._x000a_- Los 4 pasos de una sesión de seguridad_x000a_- Habilidades comunicativas enfocadas a las sesiones de seguridad."/>
    <s v="Virtual"/>
    <s v="Evaluación de aprendizaje &gt; 75%."/>
    <s v="Teórica"/>
    <s v="Si"/>
    <s v="Aprobación"/>
    <m/>
    <x v="0"/>
    <s v="Gestión del riesgo"/>
    <s v="Intersectorial"/>
    <s v="X"/>
    <m/>
    <m/>
    <m/>
    <s v="X"/>
    <m/>
    <m/>
    <m/>
    <s v="X"/>
    <m/>
    <m/>
    <s v="X"/>
    <s v="X"/>
    <s v="X"/>
    <m/>
    <m/>
    <s v="X"/>
    <m/>
    <m/>
    <m/>
    <s v="X"/>
    <s v="Masivo"/>
    <m/>
    <s v="X"/>
    <m/>
    <m/>
    <m/>
    <m/>
    <m/>
    <m/>
    <m/>
    <x v="0"/>
  </r>
  <r>
    <x v="391"/>
    <x v="1"/>
    <x v="2"/>
    <n v="2"/>
    <n v="1"/>
    <s v="Indefinido"/>
    <x v="2"/>
    <x v="39"/>
    <x v="5"/>
    <s v="Conocer los pasos adecuados para realizar una inspección de peligros efectivas para impulsar entornos laborales seguros."/>
    <s v="Conocer los pasos que componen una inspección de peligros efectiva._x000a_Identificar las categorías de peligro más comunes._x000a_Reconocer la importancia de las buenas prácticas durante la conversación con quienes trabajan para el control de los peligros en el trabajo."/>
    <m/>
    <s v="- La importancia de las inspecciones de peligros en el trabajo._x000a_- El peligro y distintas condiciones relacionadas._x000a_- Los 4 pasos de una inspección de peligros: Planificación; inspección de 3 niveles; aplicación de hipótesis ante posibles nuevos peligros; desarrollo de medidas preventivas en conjunto a los equipos de trabajo."/>
    <s v="Virtual"/>
    <s v="Evaluación de aprendizaje &gt; 75%."/>
    <s v="Teórica"/>
    <s v="Si"/>
    <s v="Aprobación"/>
    <m/>
    <x v="0"/>
    <s v="Gestión del riesgo"/>
    <s v="Intersectorial"/>
    <s v="X"/>
    <m/>
    <m/>
    <m/>
    <s v="X"/>
    <m/>
    <m/>
    <m/>
    <s v="X"/>
    <m/>
    <m/>
    <s v="X"/>
    <s v="X"/>
    <s v="X"/>
    <m/>
    <m/>
    <s v="X"/>
    <m/>
    <m/>
    <m/>
    <s v="X"/>
    <s v="Masivo"/>
    <m/>
    <s v="X"/>
    <m/>
    <m/>
    <m/>
    <m/>
    <m/>
    <m/>
    <m/>
    <x v="0"/>
  </r>
  <r>
    <x v="311"/>
    <x v="1"/>
    <x v="2"/>
    <n v="2"/>
    <n v="1"/>
    <s v="Indefinido"/>
    <x v="1"/>
    <x v="39"/>
    <x v="1"/>
    <s v="Identificar aspectos fundamentales en la promoción de ambientes de trabajo sanos y seguros, para evitar la vulneración de derechos fundamentales en entornos laborales."/>
    <s v="Conocer los factores de riesgo psicosocial. _x000a_Conocer los derechos consagrados en Chile. _x000a_Conocer el impacto de la vulneración de derechos fundamentales en ambientes laborales. _x000a_Conocer aspectos fundamentales de un buen trato en el trabajo. "/>
    <m/>
    <s v="Módulo 1: Factores de riesgo psicosocial y derechos fundamentales: definiciones básicas y derechos consagrados legalmente en Chile. _x000a_Módulo 2: Vulneración de derechos fundamentales en ambientes laborales: consecuencias de la vulneración de derechos, protocolo de riesgos psicosociales, acoso laboral y sexual, discriminación en el trabajo, menoscabo._x000a_Módulo 3: Promoción del buen trato en ambientes laborales: actitud de promoción del buen trato, incivismo y actitudes de violencia laboral."/>
    <s v="Virtual"/>
    <s v="Evaluación de aprendizaje &gt; 75%._x000a_Asistencia: 100%."/>
    <s v="Teórica"/>
    <s v="Si"/>
    <s v="Aprobación"/>
    <s v="Este curso contiene información que regirá al momento de promulgarse la Ley 21.643 – Ley Karin - este 01 de agosto de 2024."/>
    <x v="0"/>
    <s v="Higiene industrial"/>
    <s v="Transversal"/>
    <s v="X"/>
    <s v="X"/>
    <m/>
    <s v="X"/>
    <s v="X"/>
    <s v="X"/>
    <s v="X"/>
    <s v="X"/>
    <s v="X"/>
    <s v="X"/>
    <s v="X"/>
    <s v="X"/>
    <s v="X"/>
    <s v="X"/>
    <s v="X"/>
    <s v="X"/>
    <s v="X"/>
    <s v="X"/>
    <s v="X"/>
    <s v="X"/>
    <s v="X"/>
    <s v="Masivo"/>
    <s v="X"/>
    <s v="X"/>
    <s v="X"/>
    <s v="X"/>
    <s v="X"/>
    <s v="X"/>
    <s v="X"/>
    <m/>
    <m/>
    <x v="1"/>
  </r>
  <r>
    <x v="392"/>
    <x v="2"/>
    <x v="2"/>
    <n v="31"/>
    <n v="1"/>
    <s v="Indefinido"/>
    <x v="0"/>
    <x v="0"/>
    <x v="0"/>
    <s v="Aplicar los principales elementos de la gestión de seguridad y salud en el trabajo en el sector retail e industrial, desarrollando planes preventivos, utilizando sistemas de defensa y resguardo de maquinaria, y adoptando medidas preventivas para garantizar un entorno laboral seguro y saludable."/>
    <s v="Conocer los principales elementos de la gestión de seguridad y salud en el trabajo en el sector comercio y retail._x000a_Conocer medidas preventivas ante la identificación de situaciones de peligro asociadas a las tareas en tiendas por departamento._x000a_Conocer planes o programas de prevención destinados a proteger a los empleados y clientes._x000a_Conocer correctamente los sistemas de defensa y resguardo, durante la operación y mantención de máquinas._x000a_Conocer los lineamientos establecidos en el programa preventivo de seguridad en máquinas, equipos y herramientas motrices portátiles._x000a_Conocer los requisitos establecidos en el estándar sobre control de las energías peligrosas en máquinas._x000a_Conocer prácticas seguras en la operación de equipos para movimiento de cargas._x000a_Conocer las medidas preventivas para evitar caídas de altura._x000a_Conocer la normativa de tránsito, derechos y obligaciones que se deben cumplir._x000a_Conocer técnicas de manejo defensivo en la conducción de un vehículo motorizado bajo condiciones adversas._x000a_Conocer las prácticas de manejo defensivo  en la conducción de un vehículo liviano._x000a_Conocer las medidas preventivas para evitar la aparición de fatiga o somnolencia durante la conducción de vehículos."/>
    <m/>
    <s v="Módulo 1: El negocio del sector comercio y retail: una mirada ACHS de seguridad y salud en el trabajo en el sector_x000a_Módulo 2: Prevención de riesgos en tiendas por departamento_x000a_Módulo 3: Seguridad en caso de asaltos en sector comercio_x000a_Módulo 4: Defensa en máquinas_x000a_Módulo 5: Programa preventivo en máquinas, equipos y herramientas motrices portátiles_x000a_Módulo 6: Implementación de un programa de control de energías peligrosas en máquinas y equipos_x000a_Módulo 7: Seguridad en la opertación de equipos para movimiento de carga_x000a_Módulo 8: Trabajo en altura: escalas techumbres, andamios y plataformas elevadoras_x000a_Módulo 9: Trayecto seguro_x000a_Módulo 10: Conducción defensiva bajo condiciones adversas_x000a_Módulo 11: Conducción defensiva en vehículos livianos_x000a_Módulo 12: Fatiga y somnolencia en la conducción"/>
    <s v="Virtual"/>
    <s v="Evaluación de aprendizaje &gt; 75%."/>
    <s v="Teórica"/>
    <s v="Si"/>
    <s v="Aprobación"/>
    <m/>
    <x v="0"/>
    <s v="Seguridad industrial"/>
    <s v="Sectorial"/>
    <m/>
    <m/>
    <m/>
    <m/>
    <m/>
    <m/>
    <m/>
    <m/>
    <m/>
    <m/>
    <m/>
    <m/>
    <m/>
    <m/>
    <m/>
    <m/>
    <m/>
    <s v="X"/>
    <m/>
    <m/>
    <m/>
    <s v="Masivo"/>
    <s v="X"/>
    <s v="X"/>
    <s v="X"/>
    <m/>
    <m/>
    <m/>
    <m/>
    <m/>
    <m/>
    <x v="2"/>
  </r>
  <r>
    <x v="393"/>
    <x v="2"/>
    <x v="2"/>
    <n v="29"/>
    <n v="1"/>
    <s v="Indefinido"/>
    <x v="0"/>
    <x v="0"/>
    <x v="0"/>
    <s v="Aplicar los sistemas de defensa y resguardo en la operación y mantenimiento de máquinas, el control de energías peligrosas, las prácticas seguras en el manejo de equipos, el izaje de cargas, la prevención de caídas y la conducción de vehículos, conforme a las normativas y directrices establecidas, para garantizar un entorno laboral seguro y eficiente."/>
    <s v="Conocer correctamente los sistemas de defensa y resguardo, durante la operación y mantención de máquinas._x000a_Conocer los requisitos establecidos en el estándar sobre control de las energías peligrosas en máquinas._x000a_Conocer prácticas seguras durante las maniobras de izaje._x000a_Conocer los lineamientos establecidos en el programa preventivo de seguridad en máquinas, equipos y herramientas motrices portátiles._x000a_Conocer prácticas seguras en la operación de equipos para movimiento de cargas._x000a_Conocer las medidas preventivas para evitar caídas de altura._x000a_Conocer la normativa de tránsito, derechos y obligaciones que se deben cumplir, conforme al rol que corresponde a cada persona al interactuar en la vía pública._x000a_Conocer las directrices técnicas en la planificación de las maniobras de izaje de cargas al interior del sitio de trabajo._x000a_Conocer las medidas preventivas para evitar la aparición de fatiga o somnolencia durante la conducción de vehículos."/>
    <m/>
    <s v="Módulo 1: Defensa en máquinas_x000a_Módulo 2: Implementación de un programa de control de energías peligrosas en máquinas y equipos_x000a_Módulo 3: Programa preventivo en máquinas, equipos y herramientas motrices portátiles_x000a_Módulo 4: Seguridad en la operación de equipos para movimiento de carga_x000a_Módulo 5: Prácticas seguras en actividades de izaje_x000a_Módulo 6: Recomendaciones de seguridad para la planificación segura de maniobras de izaje_x000a_Módulo 7: Trabajo en altura: escalas techumbres, andamios y plataformas elevadoras_x000a_Módulo 8: Trayecto seguro_x000a_Módulo 9: Fatiga y somnolencia en la conducción"/>
    <s v="Virtual"/>
    <s v="Evaluación de aprendizaje &gt; 75%."/>
    <s v="Teórica"/>
    <s v="Si"/>
    <s v="Aprobación"/>
    <m/>
    <x v="0"/>
    <s v="Seguridad industrial"/>
    <s v="Sectorial"/>
    <m/>
    <m/>
    <m/>
    <m/>
    <m/>
    <m/>
    <m/>
    <m/>
    <m/>
    <m/>
    <m/>
    <s v="X"/>
    <m/>
    <m/>
    <m/>
    <m/>
    <m/>
    <m/>
    <m/>
    <m/>
    <m/>
    <s v="Masivo"/>
    <s v="X"/>
    <s v="X"/>
    <s v="X"/>
    <m/>
    <m/>
    <m/>
    <m/>
    <m/>
    <m/>
    <x v="5"/>
  </r>
  <r>
    <x v="394"/>
    <x v="0"/>
    <x v="1"/>
    <n v="1"/>
    <n v="1"/>
    <n v="30"/>
    <x v="1"/>
    <x v="39"/>
    <x v="1"/>
    <m/>
    <m/>
    <s v="Proveer tanto a líderes y jefaturas herramientas para identificar, prevenir y actuar ante situaciones de riesgo de suicidio en el entorno laboral."/>
    <s v="Entendiendo el contexto actual_x000a_¿Cómo ayudar a prevenir los suicidios en el ambiente laboral?_x000a_¿A qué señales debo prestar atención?_x000a_¿Qué puedo hacer si observo alguna de estas señales?_x000a_Accesos a soporte en Chile"/>
    <s v="Sala"/>
    <s v="Asistencia: 100%."/>
    <s v="No aplica"/>
    <s v="No"/>
    <s v="Participación"/>
    <s v="Charla dictada por OTEC, considerar que consume cuota de presupuesto"/>
    <x v="0"/>
    <s v="Higiene industrial"/>
    <s v="Transversal"/>
    <s v="X"/>
    <s v="X"/>
    <m/>
    <s v="X"/>
    <s v="X"/>
    <s v="X"/>
    <s v="X"/>
    <s v="X"/>
    <s v="X"/>
    <s v="X"/>
    <s v="X"/>
    <s v="X"/>
    <s v="X"/>
    <s v="X"/>
    <s v="X"/>
    <s v="X"/>
    <s v="X"/>
    <s v="X"/>
    <s v="X"/>
    <s v="X"/>
    <s v="X"/>
    <s v="Masivo"/>
    <m/>
    <s v="X"/>
    <s v="X"/>
    <s v="X"/>
    <s v="X"/>
    <s v="X"/>
    <m/>
    <s v="X"/>
    <m/>
    <x v="1"/>
  </r>
  <r>
    <x v="345"/>
    <x v="2"/>
    <x v="2"/>
    <n v="10"/>
    <n v="1"/>
    <s v="Indefinido"/>
    <x v="0"/>
    <x v="0"/>
    <x v="3"/>
    <s v="Implementar el Programa Preventivo de Seguridad en máquinas, equipos y herramientas motrices (MEHM) por parte de los monitores designados."/>
    <s v="Conocer la técnica correcta para la identificación de peligros y evaluación de riesgos en el trabajo._x000a_Conocer cuales son las medidas de control integradas a la máquina. _x000a_Conocer cuales son las medidas de control no integradas a la máquina. _x000a_Conocer el proceso de seguimiento y medición del programa preventivo de seguridad en máquinas, equipos y herramientas motrices (MEHM) ."/>
    <m/>
    <s v="Identificación de peligros, evaluación de riesgos_x000a_Medidas de control integradas a la máquina_x000a_Medidas de control no integradas a la máquina_x000a_Seguimiento y medición"/>
    <s v="Virtual"/>
    <s v="Evaluación de aprendizaje &gt; 75%."/>
    <s v="Teórica"/>
    <s v="Si"/>
    <s v="Aprobación"/>
    <m/>
    <x v="0"/>
    <s v="Seguridad industrial"/>
    <s v="Intersectorial"/>
    <m/>
    <m/>
    <m/>
    <m/>
    <s v="X"/>
    <m/>
    <s v="X"/>
    <m/>
    <s v="X"/>
    <m/>
    <m/>
    <s v="X"/>
    <s v="X"/>
    <m/>
    <m/>
    <m/>
    <m/>
    <m/>
    <m/>
    <m/>
    <m/>
    <s v="Masivo"/>
    <s v="X"/>
    <s v="X"/>
    <s v="X"/>
    <m/>
    <s v="X"/>
    <m/>
    <m/>
    <m/>
    <m/>
    <x v="0"/>
  </r>
  <r>
    <x v="395"/>
    <x v="1"/>
    <x v="2"/>
    <n v="3"/>
    <n v="1"/>
    <s v="Indefinido"/>
    <x v="24"/>
    <x v="39"/>
    <x v="1"/>
    <s v="Promover ambientes de trabajo sanos y seguros en cuanto al uso del lenguaje inclusivo de género, diversidad e inclusión.  "/>
    <s v="Conocer cómo usar correctamente el lenguaje inclusivo con perspectiva de género, diversidad e inclusión. _x000a_Conocer como usar  presentaciones gráficas y diseño comunicacional con lenguaje inclusivo y sin estereotipos de género_x000a_Conocer el nuevo instrumento CEAL-SM/SUSESO para la medición de los riesgos psicosociales en Chile."/>
    <m/>
    <s v="Módulo 1: Manejo de lenguaje y representaciones de género, diversidad e inclusión_x000a_Consideraciones iniciales_x000a_CEAL-SM/SUSESO, Protocolo de riesgos psicosociales_x000a_Herramienta para el manejo del lenguaje_x000a_Uso correcto del lenguaje inclusivo de género_x000a_La mujer en el entorno laboral_x000a_Enfermedades profesionales_x000a_Brechas de género_x000a_Estereotipos de género_x000a_Uso correcto del lenguaje en relación a _x000a_Personas del colectivo LGBTIQ+_x000a_Personas de diferentes edades_x000a_Diferentes credos_x000a_Personas en situación de discapacidad_x000a_Personas en situación de migración_x000a_Pueblos originarios_x000a_Módulo 2: Uso de presentaciones gráficas y diseño comunicacional con lenguaje inclusivo y sin estereotipos de género_x000a_Composición de la escena_x000a_Representación de roles y trabajos_x000a_Representación de la diversidad_x000a_Representación del espacio doméstico"/>
    <s v="Virtual"/>
    <s v="Evaluación de aprendizaje &gt; 75%."/>
    <s v="Teórica"/>
    <s v="Si"/>
    <s v="Aprobación"/>
    <m/>
    <x v="0"/>
    <s v="Higiene industrial"/>
    <s v="Intersectorial"/>
    <s v="X"/>
    <s v="X"/>
    <m/>
    <s v="X"/>
    <s v="X"/>
    <s v="X"/>
    <s v="X"/>
    <s v="X"/>
    <s v="X"/>
    <s v="X"/>
    <s v="X"/>
    <s v="X"/>
    <s v="X"/>
    <s v="X"/>
    <s v="X"/>
    <s v="X"/>
    <s v="X"/>
    <s v="X"/>
    <s v="X"/>
    <s v="X"/>
    <s v="X"/>
    <s v="Masivo"/>
    <s v="X"/>
    <s v="X"/>
    <s v="X"/>
    <s v="X"/>
    <s v="X"/>
    <s v="X"/>
    <s v="X"/>
    <m/>
    <m/>
    <x v="0"/>
  </r>
  <r>
    <x v="220"/>
    <x v="1"/>
    <x v="1"/>
    <n v="3"/>
    <n v="16"/>
    <n v="30"/>
    <x v="20"/>
    <x v="30"/>
    <x v="1"/>
    <s v="Manipular correctamente extintores, según la clase de fuego y conforme a los criterios establecidos en el curso."/>
    <s v="Entender conceptos generales sobre el fuego y agentes de extinción._x000a_Conocer mecanismo y uso de extintor."/>
    <m/>
    <s v="Clasificación de fuego._x000a_Extintores portátiles."/>
    <s v="Sala"/>
    <s v="Evaluación de aprendizaje &gt; 75%._x000a_Asistencia: 100%."/>
    <s v="Práctica"/>
    <s v="Si"/>
    <s v="Aprobación"/>
    <s v="El uso de simuladores es suficiente para preparar a los trabajadores respecto a la respuesta que deben tener en una situación real (D.S. N° 594 Art. 48)"/>
    <x v="3"/>
    <s v="Emergencias"/>
    <s v="Transversal"/>
    <s v="X"/>
    <s v="X"/>
    <m/>
    <s v="X"/>
    <s v="X"/>
    <s v="X"/>
    <s v="X"/>
    <s v="X"/>
    <s v="X"/>
    <s v="X"/>
    <s v="X"/>
    <s v="X"/>
    <s v="X"/>
    <s v="X"/>
    <s v="X"/>
    <s v="X"/>
    <s v="X"/>
    <s v="X"/>
    <s v="X"/>
    <s v="X"/>
    <s v="X"/>
    <s v="Masivo"/>
    <s v="X"/>
    <s v="X"/>
    <s v="X"/>
    <s v="X"/>
    <s v="X"/>
    <s v="X"/>
    <m/>
    <m/>
    <m/>
    <x v="1"/>
  </r>
  <r>
    <x v="396"/>
    <x v="1"/>
    <x v="2"/>
    <n v="2"/>
    <n v="1"/>
    <s v="Indefinido"/>
    <x v="1"/>
    <x v="39"/>
    <x v="1"/>
    <s v="Promover el compañerismo dentro de las organizaciones para mejorar el bienestar psicológico de los trabajadores."/>
    <s v="Conocer qué es el compañerismo._x000a_Conocer cómo intervenir el compañerismo dentro de las organizaciones."/>
    <m/>
    <s v="¿De qué hablamos cuando hablamos de compañerismo?_x000a_¿Por qué es necesario intervenir esta dimensión?_x000a_Origen de la dimensión_x000a_Posibles intervenciones referidas por SUSESO para esta dimensión_x000a_Tópicos en consideración al intervenir en esta dimensión"/>
    <s v="Virtual"/>
    <s v="Evaluación de aprendizaje &gt; 75%."/>
    <s v="Teórica"/>
    <s v="Si"/>
    <s v="Aprobación"/>
    <m/>
    <x v="0"/>
    <s v="Higiene industrial"/>
    <s v="Transversal"/>
    <s v="X"/>
    <s v="X"/>
    <m/>
    <s v="X"/>
    <s v="X"/>
    <s v="X"/>
    <s v="X"/>
    <s v="X"/>
    <s v="X"/>
    <s v="X"/>
    <s v="X"/>
    <s v="X"/>
    <s v="X"/>
    <s v="X"/>
    <s v="X"/>
    <s v="X"/>
    <s v="X"/>
    <s v="X"/>
    <s v="X"/>
    <s v="X"/>
    <s v="X"/>
    <s v="Masivo"/>
    <s v="X"/>
    <s v="X"/>
    <s v="X"/>
    <s v="X"/>
    <s v="X"/>
    <s v="X"/>
    <s v="X"/>
    <m/>
    <m/>
    <x v="1"/>
  </r>
  <r>
    <x v="383"/>
    <x v="1"/>
    <x v="2"/>
    <n v="2"/>
    <n v="1"/>
    <s v="Indefinido"/>
    <x v="24"/>
    <x v="39"/>
    <x v="1"/>
    <s v="Aplicar e incorporar los conocimientos adquiridos sobre la perspectiva de género en planes de acción relacionados con la seguridad y salud ocupacional, considerando metodologías y herramientas preventivas."/>
    <s v="Adquirir conocimiento en cuanto a definiciones y herramientas sobre la perspectiva de género e inclusión de la diversidad en los entornos laborales."/>
    <m/>
    <s v="¿A qué nos referimos con implementar la perspectiva de género en seguridad y salud laboral?_x000a_Integrando la perspectiva de género en las políticas de SST, herramientas y metodologías preventivas_x000a_"/>
    <s v="Virtual"/>
    <s v="Evaluación de aprendizaje &gt; 75%."/>
    <s v="Teórica"/>
    <s v="Si"/>
    <s v="Aprobación"/>
    <m/>
    <x v="0"/>
    <s v="Higiene industrial"/>
    <s v="Transversal"/>
    <s v="X"/>
    <s v="X"/>
    <m/>
    <s v="X"/>
    <s v="X"/>
    <s v="X"/>
    <s v="X"/>
    <s v="X"/>
    <s v="X"/>
    <s v="X"/>
    <s v="X"/>
    <s v="X"/>
    <s v="X"/>
    <s v="X"/>
    <s v="X"/>
    <s v="X"/>
    <s v="X"/>
    <s v="X"/>
    <s v="X"/>
    <s v="X"/>
    <s v="X"/>
    <s v="Restringido"/>
    <m/>
    <s v="X"/>
    <s v="X"/>
    <s v="X"/>
    <s v="X"/>
    <s v="X"/>
    <m/>
    <s v="X"/>
    <m/>
    <x v="1"/>
  </r>
  <r>
    <x v="397"/>
    <x v="0"/>
    <x v="1"/>
    <n v="1"/>
    <n v="1"/>
    <n v="30"/>
    <x v="3"/>
    <x v="11"/>
    <x v="1"/>
    <m/>
    <m/>
    <s v="Conocer los principales ajustes normativos que implica la publicación del Decreto N°44"/>
    <s v="Contexto normativo_x000a_Objetivos y principios del Decreto N° 44_x000a_Principales ejes para el logro de los objetivos_x000a_Entrada en vigencia "/>
    <s v="Sala"/>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s v="X"/>
    <s v="X"/>
    <s v="X"/>
    <s v="X"/>
    <s v="X"/>
    <s v="X"/>
    <s v="X"/>
    <s v="X"/>
    <s v="X"/>
    <s v="X"/>
    <s v="X"/>
    <s v="X"/>
    <s v="X"/>
    <s v="X"/>
    <s v="X"/>
    <s v="X"/>
    <s v="Masivo"/>
    <s v="X"/>
    <s v="X"/>
    <s v="X"/>
    <s v="X"/>
    <s v="X"/>
    <s v="X"/>
    <m/>
    <m/>
    <m/>
    <x v="1"/>
  </r>
  <r>
    <x v="397"/>
    <x v="0"/>
    <x v="0"/>
    <n v="1"/>
    <n v="10"/>
    <n v="500"/>
    <x v="3"/>
    <x v="11"/>
    <x v="1"/>
    <m/>
    <m/>
    <s v="Conocer los principales ajustes normativos que implica la publicación del Decreto N°44"/>
    <s v="Contexto normativo_x000a_Objetivos y principios del Decreto N° 44_x000a_Principales ejes para el logro de los objetivos_x000a_Entrada en vigencia "/>
    <s v="Virtual - Streaming"/>
    <s v="Asistencia: 100%."/>
    <s v="No aplica"/>
    <s v="No"/>
    <s v="Participación"/>
    <s v="Charla dictada por expertos ACHS, en tal caso no consume cuotas. O puede ser dictada por facilitador OTEC en tal caso sí consumirá cuotas de capacitación."/>
    <x v="0"/>
    <s v="Seguridad industrial"/>
    <s v="Intersectorial"/>
    <s v="X"/>
    <s v="X"/>
    <m/>
    <m/>
    <s v="X"/>
    <s v="X"/>
    <s v="X"/>
    <s v="X"/>
    <s v="X"/>
    <s v="X"/>
    <s v="X"/>
    <s v="X"/>
    <s v="X"/>
    <s v="X"/>
    <s v="X"/>
    <s v="X"/>
    <s v="X"/>
    <s v="X"/>
    <s v="X"/>
    <s v="X"/>
    <s v="X"/>
    <s v="Masivo"/>
    <s v="X"/>
    <s v="X"/>
    <s v="X"/>
    <s v="X"/>
    <s v="X"/>
    <s v="X"/>
    <m/>
    <m/>
    <m/>
    <x v="1"/>
  </r>
  <r>
    <x v="398"/>
    <x v="1"/>
    <x v="2"/>
    <n v="2"/>
    <n v="1"/>
    <s v="Indefinido"/>
    <x v="1"/>
    <x v="2"/>
    <x v="1"/>
    <s v="Identificar la dimensión del Cuestionario de Evaluación de Ambientes Laborales - Salud Mental / SUSESO (CEAL-SM / SUSESO), Violencia y acoso en el trabajo, así como sus implicaciones y consecuencias."/>
    <s v="Comprender las implicancias de no adoptar medidas de prevención en relación a la violencia y acoso en el lugar de trabajo._x000a_Comprender la importancia de intervenir ante la presencia de este riesgo psicosocial, según la información del cuestionario CEAL-SM."/>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s v="Evaluación de aprendizaje &gt; 75%."/>
    <s v="Teórica"/>
    <s v="Si"/>
    <s v="Aprobación"/>
    <m/>
    <x v="0"/>
    <s v="Higiene industrial"/>
    <s v="Transversal"/>
    <s v="X"/>
    <s v="X"/>
    <m/>
    <s v="X"/>
    <s v="X"/>
    <s v="X"/>
    <s v="X"/>
    <s v="X"/>
    <s v="X"/>
    <s v="X"/>
    <s v="X"/>
    <s v="X"/>
    <s v="X"/>
    <s v="X"/>
    <s v="X"/>
    <s v="X"/>
    <s v="X"/>
    <s v="X"/>
    <s v="X"/>
    <s v="X"/>
    <s v="X"/>
    <s v="Masivo"/>
    <s v="X"/>
    <s v="X"/>
    <s v="X"/>
    <s v="X"/>
    <s v="X"/>
    <s v="X"/>
    <s v="X"/>
    <m/>
    <m/>
    <x v="1"/>
  </r>
  <r>
    <x v="308"/>
    <x v="1"/>
    <x v="2"/>
    <n v="4"/>
    <n v="1"/>
    <s v="Indefinido"/>
    <x v="2"/>
    <x v="39"/>
    <x v="1"/>
    <s v="Promover un liderazgo con perspectiva de género en el rubro de la construcción, para mantener lugares de trabajo sanos y seguros para todas las personas que trabajen en ellos. "/>
    <s v="Conocer los temas organizacionales, riesgos psicosociales y el impacto en salud mental._x000a_Conocer cómo promover el buen trato en el sector construcción._x000a_Conocer los aspectos relacionados a una buena comunicación efectiva._x000a_Conocer el estilo de liderazgo claro y empático con perspectiva de género."/>
    <m/>
    <s v="Módulo 1:  Temas organizacionales, riesgos psicosociales y el impacto en salud mental_x000a_Introducción_x000a_Riesgos psicosociales y la responsabilidad de las organizaciones_x000a_La relevancia de establecer bloqueos en conductas inapropiadas_x000a__x000a_Módulo 2: Promoviendo el buen trato en el sector construcción_x000a_Elementos que componen el buen trato_x000a_Actitudes de promoción del buen trato en organizaciones_x000a_Incivismo y actitudes de violencia laboral que deben prevenirse_x000a__x000a_Módulo 3: Comunicación efectiva_x000a_Uso adecuado de los nombres_x000a_Tono y lenguaje amable_x000a_Escucha activa y empatía_x000a_Evitar generalizaciones y estereotipos_x000a_Respeto a la diversidad_x000a_Constructividad en la crítica_x000a__x000a_Módulo 4: Liderazgo claro y empático con perspectiva de género_x000a_Dialogo abierto_x000a_Escucha activa_x000a_Cómo mediar en los conflictos dentro del equipo_x000a_Conclusiones"/>
    <s v="Virtual"/>
    <s v="Evaluación de aprendizaje &gt; 75%."/>
    <s v="Teórica"/>
    <s v="Si"/>
    <s v="Aprobación"/>
    <m/>
    <x v="0"/>
    <s v="Higiene industrial"/>
    <s v="Sectorial"/>
    <m/>
    <m/>
    <m/>
    <m/>
    <s v="X"/>
    <m/>
    <m/>
    <m/>
    <m/>
    <m/>
    <m/>
    <m/>
    <m/>
    <m/>
    <m/>
    <m/>
    <m/>
    <m/>
    <m/>
    <m/>
    <m/>
    <s v="Masivo"/>
    <m/>
    <s v="X"/>
    <s v="X"/>
    <s v="X"/>
    <s v="X"/>
    <s v="X"/>
    <s v="X"/>
    <m/>
    <m/>
    <x v="3"/>
  </r>
  <r>
    <x v="399"/>
    <x v="1"/>
    <x v="1"/>
    <n v="6"/>
    <n v="16"/>
    <n v="30"/>
    <x v="0"/>
    <x v="39"/>
    <x v="1"/>
    <s v="Aplicar habilidades personales y conocimientos técnicos en situaciones agresivas que se presentan en ambientes laborales."/>
    <s v="Conocer las claves preventivas contra la violencia externa en el ambiente laboral._x000a_Conocer el rol de las emociones en la prevención de violencia laboral._x000a_Conocer cómo controlar situaciones violentas."/>
    <m/>
    <s v="Módulo 1: Claves preventivas contra la violencia externa en contexto laboral_x000a_Introducción_x000a_¿Qué entendemos por violencia en el trabajo?_x000a_Definiciones de violencia_x000a_¿Por qué la violencia representa un riesgo laboral?_x000a_Actividad N° 1: Repasando lo aprendido_x000a_¿Por qué la violencia representa un riesgo laboral?_x000a_¿Dónde existe mayor exposición a las agresiones al personal de salud?_x000a_Tipos de violencia_x000a_Actividad N° 2: ¿En qué tipo de violencia te ha tocado participar y cómo ha sido resuelta?_x000a_¿Cómo abordar situaciones de violencia en el contexto laboral?_x000a_Política de NO VIOLENCIA_x000a_Comisión de prevención de la violencia_x000a_Reduzcamos el riesgo de violencia en el trabajo_x000a_Problemáticas para declarar hechos violentos_x000a_Procedimientos para investigar hechos violentos_x000a__x000a_Módulo 2: El rol de las emociones en la prevención de la violencia laboral_x000a_Actividad N° 3: ¿Cómo me siento hoy?_x000a_Rol de las emociones en la prevención_x000a_¿Qué son las emociones?_x000a_¿Qué es el desarrollo emocional?_x000a_¿Para qué se necesitan las habilitades socioemocionales_x000a__x000a_Módulo 3: Aprendamos a controlar situaciones violentas_x000a_Aprendamos a controlar situaciones violentas_x000a_Autoestima y autoimagen"/>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s v="X"/>
    <s v="X"/>
    <s v="X"/>
    <s v="X"/>
    <s v="X"/>
    <s v="X"/>
    <s v="X"/>
    <s v="X"/>
    <m/>
    <x v="1"/>
  </r>
  <r>
    <x v="399"/>
    <x v="1"/>
    <x v="0"/>
    <n v="6"/>
    <n v="10"/>
    <n v="30"/>
    <x v="0"/>
    <x v="39"/>
    <x v="1"/>
    <s v="Aplicar habilidades personales y conocimientos técnicos en situaciones agresivas que se presentan en ambientes laborales."/>
    <s v="Conocer las claves preventivas contra la violencia externa en el ambiente laboral._x000a_Conocer el rol de las emociones en la prevención de violencia laboral._x000a_Conocer cómo controlar situaciones violentas."/>
    <m/>
    <s v="Módulo 1: Claves preventivas contra la violencia externa en contexto laboral_x000a_Introducción_x000a_¿Qué entendemos por violencia en el trabajo?_x000a_Definiciones de violencia_x000a_¿Por qué la violencia representa un riesgo laboral?_x000a_Actividad N° 1: Repasando lo aprendido_x000a_¿Por qué la violencia representa un riesgo laboral?_x000a_¿Dónde existe mayor exposición a las agresiones al personal de salud?_x000a_Tipos de violencia_x000a_Actividad N° 2: ¿En qué tipo de violencia te ha tocado participar y cómo ha sido resuelta?_x000a_¿Cómo abordar situaciones de violencia en el contexto laboral?_x000a_Política de NO VIOLENCIA_x000a_Comisión de prevención de la violencia_x000a_Reduzcamos el riesgo de violencia en el trabajo_x000a_Problemáticas para declarar hechos violentos_x000a_Procedimientos para investigar hechos violentos_x000a__x000a_Módulo 2: El rol de las emociones en la prevención de la violencia laboral_x000a_Actividad N° 3: ¿Cómo me siento hoy?_x000a_Rol de las emociones en la prevención_x000a_¿Qué son las emociones?_x000a_¿Qué es el desarrollo emocional?_x000a_¿Para qué se necesitan las habilitades socioemocionales_x000a__x000a_Módulo 3: Aprendamos a controlar situaciones violentas_x000a_Aprendamos a controlar situaciones violentas_x000a_Autoestima y autoimagen"/>
    <s v="Virtual - Streaming"/>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s v="X"/>
    <m/>
    <x v="1"/>
  </r>
  <r>
    <x v="399"/>
    <x v="1"/>
    <x v="2"/>
    <n v="6"/>
    <n v="1"/>
    <s v="Indefinido"/>
    <x v="0"/>
    <x v="39"/>
    <x v="1"/>
    <s v="Aplicar habilidades personales y conocimientos técnicos en situaciones agresivas que se presentan en ambientes laborales."/>
    <s v="Conocer las claves preventivas contra la violencia externa en el ambiente laboral._x000a_Conocer el rol de las emociones en la prevención de violencia laboral._x000a_Conocer cómo controlar situaciones violentas."/>
    <m/>
    <s v="Módulo 1: Claves preventivas contra la violencia externa en contexto laboral_x000a_Introducción_x000a_¿Qué entendemos por violencia en el trabajo?_x000a_Definiciones de violencia_x000a_¿Por qué la violencia representa un riesgo laboral?_x000a_Actividad N° 1: Repasando lo aprendido_x000a_¿Por qué la violencia representa un riesgo laboral?_x000a_¿Dónde existe mayor exposición a las agresiones al personal de salud?_x000a_Tipos de violencia_x000a_Actividad N° 2: ¿En qué tipo de violencia te ha tocado participar y cómo ha sido resuelta?_x000a_¿Cómo abordar situaciones de violencia en el contexto laboral?_x000a_Política de NO VIOLENCIA_x000a_Comisión de prevención de la violencia_x000a_Reduzcamos el riesgo de violencia en el trabajo_x000a_Problemáticas para declarar hechos violentos_x000a_Procedimientos para investigar hechos violentos_x000a__x000a_Módulo 2: El rol de las emociones en la prevención de la violencia laboral_x000a_Actividad N° 3: ¿Cómo me siento hoy?_x000a_Rol de las emociones en la prevención_x000a_¿Qué son las emociones?_x000a_¿Qué es el desarrollo emocional?_x000a_¿Para qué se necesitan las habilitades socioemocionales_x000a__x000a_Módulo 3: Aprendamos a controlar situaciones violentas_x000a_Aprendamos a controlar situaciones violentas_x000a_Autoestima y autoimagen"/>
    <s v="Virtual"/>
    <s v="Evaluación de aprendizaje &gt; 75%."/>
    <s v="Teórica"/>
    <s v="Si"/>
    <s v="Aprobación"/>
    <m/>
    <x v="0"/>
    <s v="Higiene industrial"/>
    <s v="Transversal"/>
    <s v="X"/>
    <s v="X"/>
    <m/>
    <s v="X"/>
    <s v="X"/>
    <s v="X"/>
    <s v="X"/>
    <s v="X"/>
    <s v="X"/>
    <s v="X"/>
    <s v="X"/>
    <s v="X"/>
    <s v="X"/>
    <s v="X"/>
    <s v="X"/>
    <s v="X"/>
    <s v="X"/>
    <s v="X"/>
    <s v="X"/>
    <s v="X"/>
    <s v="X"/>
    <s v="Masivo"/>
    <s v="X"/>
    <s v="X"/>
    <s v="X"/>
    <s v="X"/>
    <s v="X"/>
    <s v="X"/>
    <s v="X"/>
    <s v="X"/>
    <m/>
    <x v="1"/>
  </r>
  <r>
    <x v="400"/>
    <x v="1"/>
    <x v="2"/>
    <n v="4"/>
    <n v="1"/>
    <s v="Indefinido"/>
    <x v="1"/>
    <x v="39"/>
    <x v="1"/>
    <s v="Promover un liderazgo con perspectiva de género en el ambiente laboral, para mantener lugares de trabajo sanos y seguros para todas las personas que trabajen en ellos. "/>
    <s v="Conocer los riesgos psicosociales y el impacto en salud mental._x000a_Conocer cómo promover el buen trato en el ambiente laboral._x000a_Conocer los aspectos relacionados a una buena comunicación efectiva._x000a_Conocer el estilo de liderazgo claro y empático con perspectiva de género."/>
    <m/>
    <s v="Módulo 1:  Riesgos psicosociales y el impacto en salud mental_x000a_Introducción_x000a_Riesgos psicosociales y la responsabilidad de las organizaciones_x000a_La relevancia de establecer bloqueos en conductas inapropiadas_x000a__x000a_Módulo 2: Promoviendo el buen trato en el ambiente laboral_x000a_Elementos que componen el buen trato_x000a_Actitudes de promoción del buen trato en organizaciones_x000a_Incivismo y actitudes de violencia laboral que deben prevenirse_x000a__x000a_Módulo 3: Comunicación efectiva_x000a_Uso adecuado de los nombres_x000a_Tono y lenguaje amable_x000a_Escucha activa y empatía_x000a_Evitar generalizaciones y estereotipos_x000a_Respeto a la diversidad_x000a_Constructividad en la crítica_x000a__x000a_Módulo 4: Liderazgo claro y empático con perspectiva de género_x000a_Diálogo abierto_x000a_Escucha activa_x000a_Cómo mediar en los conflictos dentro del equipo_x000a_Conclusiones"/>
    <s v="Virtual"/>
    <s v="Evaluación de aprendizaje &gt; 75%."/>
    <s v="Teórica"/>
    <s v="Si"/>
    <s v="Aprobación"/>
    <m/>
    <x v="0"/>
    <s v="Higiene industrial"/>
    <s v="Transversal"/>
    <s v="X"/>
    <s v="X"/>
    <m/>
    <s v="X"/>
    <s v="X"/>
    <s v="X"/>
    <s v="X"/>
    <s v="X"/>
    <s v="X"/>
    <s v="X"/>
    <s v="X"/>
    <s v="X"/>
    <s v="X"/>
    <s v="X"/>
    <s v="X"/>
    <s v="X"/>
    <s v="X"/>
    <s v="X"/>
    <s v="X"/>
    <s v="X"/>
    <s v="X"/>
    <s v="Masivo"/>
    <m/>
    <s v="X"/>
    <s v="X"/>
    <s v="X"/>
    <s v="X"/>
    <s v="X"/>
    <s v="X"/>
    <m/>
    <m/>
    <x v="1"/>
  </r>
  <r>
    <x v="294"/>
    <x v="1"/>
    <x v="2"/>
    <n v="2"/>
    <n v="1"/>
    <s v="Indefinido"/>
    <x v="23"/>
    <x v="9"/>
    <x v="1"/>
    <s v="Aplicar el proceso de calificación de enfermedad profesional del Seguro social contra riesgos de accidentes del trabajo y enfermedades profesionales para mejorar su prevención, según las normativas vigentes."/>
    <s v="Conocer las generalidades del seguro social contra AT y EP: prestaciones, personas cubiertas, financiamiento. ​_x000a_Comprender los principios y normativas relacionadas con el seguro social.​_x000a_Reconocer las enfermedades que deben considerarse como profesionales y los factores que influyen en su causalidad.​_x000a_Conocer el proceso de calificación y evaluación de enfermedades profesionales."/>
    <m/>
    <s v="Generalidades del Seguro Social_x000a_Enfermedades profesionales y causalidad_x000a_Proceso de calificación de enfermedad profesional_x000a_Procedimiento de ingreso de una enfermedad profesional"/>
    <s v="Virtual"/>
    <s v="Evaluación de aprendizaje &gt; 75%."/>
    <s v="Teórica"/>
    <s v="Si"/>
    <s v="Aprobación"/>
    <m/>
    <x v="0"/>
    <s v="Higiene industrial"/>
    <s v="Transversal"/>
    <s v="X"/>
    <s v="X"/>
    <m/>
    <m/>
    <s v="X"/>
    <s v="X"/>
    <s v="X"/>
    <s v="X"/>
    <s v="X"/>
    <s v="X"/>
    <s v="X"/>
    <s v="X"/>
    <s v="X"/>
    <s v="X"/>
    <s v="X"/>
    <s v="X"/>
    <s v="X"/>
    <s v="X"/>
    <s v="X"/>
    <s v="X"/>
    <s v="X"/>
    <s v="Restringido"/>
    <s v="X"/>
    <s v="X"/>
    <m/>
    <s v="X"/>
    <s v="X"/>
    <m/>
    <m/>
    <m/>
    <m/>
    <x v="1"/>
  </r>
  <r>
    <x v="401"/>
    <x v="1"/>
    <x v="2"/>
    <n v="2"/>
    <n v="1"/>
    <s v="Indefinido"/>
    <x v="1"/>
    <x v="39"/>
    <x v="8"/>
    <s v="Llevar a cabo las investigaciones asociadas a actos de acoso dentro de las empresas, considerando la perspectiva de género y teniendo en cuenta la vulneración de derechos fundamentales."/>
    <s v="Conocer las consideraciones generales en situaciones de acoso laboral, sexual y violencia en el trabajo._x000a_Conocer los elementos claves de una investigación ante denuncias de acoso."/>
    <m/>
    <s v="Ley N° 21.643, acoso laboral, sexual y violencia en el trabajo_x000a_Consideraciones a recordar sobre el acoso laboral_x000a_Consideraciones a recordar sobre el acoso sexual_x000a_Procedimiento de denuncia e investigación de acoso sexual, laboral o de violencia en el trabajo_x000a_Análisis de caso de acoso laboral"/>
    <s v="Virtual"/>
    <s v="Evaluación de aprendizaje &gt; 75%."/>
    <s v="Teórica"/>
    <s v="Si"/>
    <s v="Aprobación"/>
    <m/>
    <x v="0"/>
    <s v="Higiene industrial"/>
    <s v="Transversal"/>
    <s v="X"/>
    <s v="X"/>
    <m/>
    <s v="X"/>
    <s v="X"/>
    <s v="X"/>
    <s v="X"/>
    <s v="X"/>
    <s v="X"/>
    <s v="X"/>
    <s v="X"/>
    <s v="X"/>
    <s v="X"/>
    <s v="X"/>
    <s v="X"/>
    <s v="X"/>
    <s v="X"/>
    <s v="X"/>
    <s v="X"/>
    <s v="X"/>
    <s v="X"/>
    <s v="Masivo"/>
    <s v="X"/>
    <s v="X"/>
    <s v="X"/>
    <s v="X"/>
    <s v="X"/>
    <s v="X"/>
    <s v="X"/>
    <s v="X"/>
    <m/>
    <x v="1"/>
  </r>
  <r>
    <x v="400"/>
    <x v="1"/>
    <x v="1"/>
    <n v="4"/>
    <n v="16"/>
    <n v="30"/>
    <x v="1"/>
    <x v="39"/>
    <x v="5"/>
    <s v="Promover un liderazgo con perspectiva de género en el ambiente laboral, para mantener lugares de trabajo sanos y seguros para todas las personas que trabajen en ellos. "/>
    <s v="Conocer los temas organizacionales, riesgos psicosociales y el impacto en salud mental._x000a_Conocer como promover el buen trato en el ambiente laboral._x000a_Conocer los aspectos relacionados a una buena comunicación efectiva._x000a_Conocer el estilo de liderazgo claro y empático con perspectiva de género."/>
    <m/>
    <s v="Temas organizacionales, riesgos psicosociales y el impacto en salud mental_x000a_Promoviendo el buen trato en el ambiente laboral_x000a_Comunicación efectiva_x000a_Liderazgo claro y empático con perspectiva de género"/>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s v="X"/>
    <s v="Masivo"/>
    <m/>
    <s v="X"/>
    <s v="X"/>
    <s v="X"/>
    <s v="X"/>
    <s v="X"/>
    <s v="X"/>
    <m/>
    <m/>
    <x v="1"/>
  </r>
  <r>
    <x v="400"/>
    <x v="1"/>
    <x v="0"/>
    <n v="4"/>
    <n v="10"/>
    <n v="30"/>
    <x v="1"/>
    <x v="39"/>
    <x v="5"/>
    <s v="Promover un liderazgo con perspectiva de género en el  ambiente laboral, para mantener lugares de trabajo sanos y seguros para todas las personas que trabajen en ellos. "/>
    <s v="Conocer los riesgos psicosociales y el impacto en salud mental._x000a_Conocer cómo promover el buen trato en el ambiente laboral._x000a_Conocer los aspectos relacionados a una buena comunicación efectiva._x000a_Conocer el estilo de liderazgo claro y empático con perspectiva de género."/>
    <m/>
    <s v="Módulo 1:  Riesgos psicosociales y el impacto en salud mental_x000a_Introducción_x000a_Riesgos psicosociales y la responsabilidad de las organizaciones_x000a_La relevancia de establecer bloqueos en conductas inapropiadas_x000a__x000a_Módulo 2: Promoviendo el buen trato en el ambiente laboral_x000a_Elementos que componen el buen trato_x000a_Actitudes de promoción del buen trato en organizaciones_x000a_Incivismo y actitudes de violencia laboral que deben prevenirse_x000a__x000a_Módulo 3: Comunicación efectiva_x000a_Uso adecuado de los nombres_x000a_Tono y lenguaje amable_x000a_Escucha activa y empatía_x000a_Evitar generalizaciones y estereotipos_x000a_Respeto a la diversidad_x000a_Constructividad en la crítica_x000a__x000a_Módulo 4: Liderazgo claro y empático con perspectiva de género_x000a_Diálogo abierto_x000a_Escucha activa_x000a_Cómo mediar en los conflictos dentro del equipo_x000a_Conclusiones"/>
    <s v="Virtual - Streaming"/>
    <s v="Evaluación de aprendizaje &gt; 75%._x000a_Asistencia: 100%."/>
    <s v="Teórica"/>
    <s v="Si"/>
    <s v="Aprobación"/>
    <m/>
    <x v="0"/>
    <s v="Higiene industrial"/>
    <s v="Transversal"/>
    <s v="X"/>
    <s v="X"/>
    <m/>
    <s v="X"/>
    <s v="X"/>
    <s v="X"/>
    <s v="X"/>
    <s v="X"/>
    <s v="X"/>
    <s v="X"/>
    <s v="X"/>
    <s v="X"/>
    <s v="X"/>
    <s v="X"/>
    <s v="X"/>
    <s v="X"/>
    <s v="X"/>
    <s v="X"/>
    <s v="X"/>
    <s v="X"/>
    <s v="X"/>
    <s v="Masivo"/>
    <m/>
    <s v="X"/>
    <s v="X"/>
    <s v="X"/>
    <s v="X"/>
    <s v="X"/>
    <s v="X"/>
    <m/>
    <m/>
    <x v="1"/>
  </r>
  <r>
    <x v="402"/>
    <x v="1"/>
    <x v="2"/>
    <n v="7"/>
    <n v="1"/>
    <s v="Indefinido"/>
    <x v="1"/>
    <x v="39"/>
    <x v="1"/>
    <s v="Aplicar herramientas y estrategias efectivas para la protección de la salud mental en el entorno laboral, difundiendo el Protocolo de Vigilancia de Riesgos Psicosociales, garantizando la seguridad en el teletrabajo, y previniendo el acoso laboral, sexual y ciberacoso, conforme a la normativa vigente y las mejores prácticas establecidas por la ACHS y la OMS."/>
    <s v="Conocer los aspectos fundamentales del Protocolo de vigilancia de riesgos psicosociales_x000a_Disponer de herramientas para determinar hitos del teletrabajo._x000a_Conocer las características conductuales de quienes acosan, víctimas y cómplices._x000a_Conocer las acciones concretas para prevenir el acoso laboral._x000a_Conocer qué es el acoso sexual, cómo se manifiesta y las consecuencias que tiene en las personas que son víctima de éste. _x000a_Conocer cómo se presenta el ciberacoso en los lugares de trabajo y qué se recomienda para prevenirlo._x000a_Conocer el impacto de la vulneración de derechos fundamentales en ambientes laborales."/>
    <m/>
    <s v="Módulo 1   Difusión del protocolo de riesgos psicosociales_x000a_Antecedentes en Chile_x000a_¿Qué es el riesgo psicosocial?_x000a_Objetivo del protocolo, dimensiones medidas y acciones de difusión_x000a_Responsables de aplicación y sus funciones: Comité de Aplicación_x000a_Enfoque de gestión del riesgo_x000a_Ejecución de medidas y programa de vigilancia_x000a__x000a_Módulo 2  Recomendaciones psicológicas sobre teletrabajo_x000a_El valor social del teletrabajo_x000a_Consejos para los principales hitos del teletrabajo_x000a_Trabajando dentro de casa con niños._x000a_Situación mundial y niños_x000a__x000a_Módulo 3    Prevención del acoso laboral, acoso sexual y violencia en el trabajo_x000a_Ley N° 21.643, acoso laboral, sexual y violencia en el trabajo_x000a_Acoso laboral_x000a_Acoso sexual en ambientes laborales_x000a_Ciberacoso en ambientes laborales_x000a_Vulneración de derechos fundamentales en ambientes laborales"/>
    <s v="Virtual"/>
    <s v="Evaluación de aprendizaje &gt; 75%."/>
    <s v="Teórica"/>
    <s v="Si"/>
    <s v="Aprobación"/>
    <m/>
    <x v="0"/>
    <s v="Higiene industrial"/>
    <s v="Transversal"/>
    <s v="X"/>
    <s v="X"/>
    <m/>
    <s v="X"/>
    <s v="X"/>
    <s v="X"/>
    <s v="X"/>
    <s v="X"/>
    <s v="X"/>
    <s v="X"/>
    <s v="X"/>
    <s v="X"/>
    <s v="X"/>
    <s v="X"/>
    <s v="X"/>
    <s v="X"/>
    <s v="X"/>
    <s v="X"/>
    <s v="X"/>
    <s v="X"/>
    <s v="X"/>
    <s v="Masivo"/>
    <s v="X"/>
    <s v="X"/>
    <s v="X"/>
    <s v="X"/>
    <s v="X"/>
    <s v="X"/>
    <m/>
    <m/>
    <m/>
    <x v="1"/>
  </r>
  <r>
    <x v="403"/>
    <x v="2"/>
    <x v="2"/>
    <n v="20"/>
    <n v="1"/>
    <s v="Indefinido"/>
    <x v="1"/>
    <x v="39"/>
    <x v="9"/>
    <s v="Aplicar estrategias efectivas para prevenir y abordar la violencia y el acoso en el lugar de trabajo, considerando los riesgos psicosociales identificados mediante el cuestionario CEAL-SM, así como los factores de riesgo que afectan la seguridad y la salud laboral."/>
    <s v="Conocer la importancia de intervenir y prevenir la violencia y el acoso en el lugar de trabajo, de acuerdo con los riesgos psicosociales identificados en el cuestionario CEAL-SM._x000a_Conoceer los factores de riesgo psicosocial y su impacto en la seguridad y salud laboral._x000a_Conocer los derechos laborales consagrados en Chile y su relación con la protección en el entorno laboral._x000a_Adquirir conocimientos sobre el buen trato en el trabajo y promover un ambiente respetuoso y seguro._x000a_Conocer herramientas de perspectiva de género e inclusión de la diversidad en el entorno laboral._x000a_Conocer los principios fundamentales de la Ley Karin, incluyendo las conductas que constituyen acoso laboral, sexual y violencia, así como las políticas de prevención._x000a_Promover una comunicación respetuosa y empática, utilizando el lenguaje inclusivo como una herramienta clave para fomentar la equidad de género y la diversidad._x000a_Comprender el ciberacoso en el entorno laboral y las medidas recomendadas para prevenirlo."/>
    <m/>
    <s v="Módulo 1   Violencia y acoso: Estrategias para entornos de trabajo saludables_x000a_Definición_x000a_Preguntas del cuestionario CEAL-SM_x000a_¿De qué hablamos cuando hablamos de esta dimensión?_x000a_¿Por qué es necesario intervenir esta dimensión?_x000a_Origen de esta dimensión_x000a_Posibles intervenciones_x000a_Tópicos al intervenir en esta dimensión_x000a__x000a_Módulo 2  Vulneración de derechos fundamentales en ambientes laborales_x000a_Factores de riesgo psicosocial y derechos fundamentales: definiciones básicas y derechos consagrados legalmente en Chile. _x000a_Vulneración de derechos fundamentales en ambientes laborales: consecuencias de la vulneración de derechos, protocolo de riesgos psicosociales, acoso laboral y sexual, discriminación en el trabajo, menoscabo._x000a_Promoción del buen trato en ambientes laborales: actitud de promoción del buen trato, incivismo y actitudes de violencia laboral._x000a__x000a_Módulo 3    Perspectiva de género en seguridad y salud en el trabajo_x000a_¿A qué nos referimos con implementar la perspectiva de género en seguridad y salud laboral?_x000a_Integrando la perspectiva de género en las políticas de SST, herramientas y metodologías preventivas_x000a__x000a_Módulo 4    Ley Karin: aprendiendo sobre la ley, las conductas y la política de prevención del acoso laboral, sexual y violencia en el trabajo_x000a_Principios fundamentales de la ley Karin_x000a_Conductas que constituyen acoso laboral, acoso sexual y violencia en el trabajo_x000a__x000a_Módulo 5  Lenguaje inclusivo en ambientes laborales_x000a_Comprender y aplicar formas de comunicación respetuosa y empática_x000a_Fomentar la inclusión y el respeto hacia todas las personas_x000a_Promover el respeto sin importar origen étnico, discapacidad, creencias religiosas, edad, orientación sexual o identidad de género_x000a_Reconocer la importancia del lenguaje inclusivo_x000a_El lenguaje inclusivo como una herramienta para promover la equidad de género y la diversidad_x000a_Impacto en el entorno laboral y la sociedad en general_x000a__x000a_Módulo 6  Prevención del acoso laboral, acoso sexual y violencia en el trabajo_x000a_Ley N° 21.643, acoso laboral, sexual y violencia en el trabajo_x000a_Acoso laboral_x000a_Acoso sexual en ambientes laborales_x000a_Ciberacoso en ambientes laborales_x000a_Vulneración de derechos fundamentales en ambientes laborales_x000a__x000a_Material de apoyo _x000a_Manual constitución de la comisión para la implementación ley 21.643_x000a_Manual para la generación de una política de prevención sobre violencia_x000a_Manual protocolo prevención SUSESO_x000a_Manual para generar señaléticas_x000a_Señales de seguridad _x000a_Instructivo actualización matriz de riesgo ley 21.643_x000a_Manual para modificar layout_x000a_Perspectiva de género en salud y seguridad en el trabajo_x000a_Rediseño manual de lenguaje inclusivo_x000a_Ficha violencia y acoso CEAL SM_x000a_Buen trato con perspectiva de género_x000a_Consideraciones para la actualización del RIOHS"/>
    <s v="Virtual"/>
    <s v="Evaluación de aprendizaje &gt; 75%."/>
    <s v="Teórica"/>
    <s v="Si"/>
    <s v="Aprobación"/>
    <m/>
    <x v="0"/>
    <s v="Higiene industrial"/>
    <s v="Transversal"/>
    <s v="X"/>
    <s v="X"/>
    <m/>
    <s v="X"/>
    <s v="X"/>
    <s v="X"/>
    <s v="X"/>
    <s v="X"/>
    <s v="X"/>
    <s v="X"/>
    <s v="X"/>
    <s v="X"/>
    <s v="X"/>
    <s v="X"/>
    <s v="X"/>
    <s v="X"/>
    <s v="X"/>
    <s v="X"/>
    <s v="X"/>
    <s v="X"/>
    <s v="X"/>
    <s v="Masivo"/>
    <m/>
    <s v="X"/>
    <s v="X"/>
    <s v="X"/>
    <s v="X"/>
    <s v="X"/>
    <m/>
    <m/>
    <m/>
    <x v="1"/>
  </r>
  <r>
    <x v="404"/>
    <x v="1"/>
    <x v="2"/>
    <n v="4"/>
    <n v="1"/>
    <s v="Indefinido"/>
    <x v="1"/>
    <x v="39"/>
    <x v="1"/>
    <s v="Aplicar acciones efectivas para la prevención y gestión de casos de acoso en el entorno laboral, mediante el análisis e identificación de comportamientos de acosadores, víctimas y cómplices, y la implementación de políticas que fomenten un ambiente inclusivo, seguro y respetuoso."/>
    <s v="Conocer acciones de prevención del acoso dentro de las empresas_x000a_Conocer las características conductuales de quienes acosan, víctimas y cómplices._x000a_Conocer las acciones concretas para prevenir el acoso laboral._x000a_Conocer el procedimiento de actuación ante detección de casos de acoso sexual en ambientes laborales. _x000a_Conocer cómo se presenta el ciberacoso en los lugares de trabajo y qué se recomienda para prevenirlo._x000a_Conocer los principios fundamentales de la Ley Karin._x000a_Conocer formas de comunicación respetuosa y empática, fomentando la inclusión y el respeto hacia todas las personas._x000a_Reconoce la importancia del lenguaje inclusivo como una herramienta clave para promover la equidad de género y la diversidad en el entorno laboral y en la sociedad en general."/>
    <m/>
    <s v="Módulo 1   Prevención del acoso laboral, acoso sexual y violencia en el trabajo_x000a_Ley N° 21.643, acoso laboral, sexual y violencia en el trabajo_x000a_Acoso laboral_x000a_Acoso sexual en ambientes laborales_x000a_Ciberacoso en ambientes laborales_x000a_Vulneración de derechos fundamentales en ambientes laborales_x000a__x000a_Módulo 2  Ley Karin: aprendiendo sobre la ley, las conductas y la política de prevención del acoso laboral, sexual y violencia en el trabajo_x000a_Principios fundamentales de la ley Karin_x000a_Conductas que constituyen acoso laboral, acoso sexual y violencia en el trabajo_x000a__x000a_Módulo 3    Lenguaje inclusivo en ambientes laborales_x000a_Comprender y aplicar formas de comunicación respetuosa y empática_x000a_Fomentar la inclusión y el respeto hacia todas las personas._x000a_Promover el respeto sin importar origen étnico, discapacidad, creencias religiosas, edad, orientación sexual o identidad de género._x000a_Reconocer la importancia del lenguaje inclusivo._x000a_El lenguaje inclusivo como una herramienta para promover la equidad de género y la diversidad._x000a_Impacto en el entorno laboral y la sociedad en general."/>
    <s v="Virtual"/>
    <s v="Evaluación de aprendizaje &gt; 75%."/>
    <s v="Teórica"/>
    <s v="Si"/>
    <s v="Aprobación"/>
    <m/>
    <x v="0"/>
    <s v="Higiene industrial"/>
    <s v="Transversal"/>
    <s v="X"/>
    <s v="X"/>
    <m/>
    <s v="X"/>
    <s v="X"/>
    <s v="X"/>
    <s v="X"/>
    <s v="X"/>
    <s v="X"/>
    <s v="X"/>
    <s v="X"/>
    <s v="X"/>
    <s v="X"/>
    <s v="X"/>
    <s v="X"/>
    <s v="X"/>
    <s v="X"/>
    <s v="X"/>
    <s v="X"/>
    <s v="X"/>
    <s v="X"/>
    <s v="Masivo"/>
    <s v="X"/>
    <s v="X"/>
    <s v="X"/>
    <s v="X"/>
    <s v="X"/>
    <s v="X"/>
    <m/>
    <m/>
    <m/>
    <x v="1"/>
  </r>
  <r>
    <x v="405"/>
    <x v="1"/>
    <x v="2"/>
    <n v="6"/>
    <n v="1"/>
    <s v="Indefinido"/>
    <x v="1"/>
    <x v="39"/>
    <x v="8"/>
    <s v="Aplicar los principios fundamentales de la Ley Karin, identificando y previniendo conductas de acoso laboral, acoso sexual, ciberacoso y violencia en el trabajo, analizando las características conductuales de acosadores, víctimas y cómplices, y promoviendo un entorno laboral inclusivo y respetuoso, considerando la perspectiva de género, la diversidad y la prevención de la vulneración de derechos fundamentales."/>
    <s v="Conocer los principios fundamentales de la Ley Karin, identificando las conductas que constituyen acoso laboral, acoso sexual y violencia en el trabajo, y de la política de prevención de estos. _x000a_Conocer qué es acoso laboral y su alcance._x000a_Conocer las características conductuales de quienes acosan, víctimas y complices._x000a_Conocer las acciones concretas para prevenir el acoso laboral._x000a_Conocer qué es el acoso sexual, cómo se manifiesta y las consecuencias que tiene en las personas que son víctima de éste. _x000a_Conocer el procedimiento de actuación ante detección de casos de acoso sexual en ambientes laborales.  _x000a_Conocer cómo se presenta el ciberacoso en los lugares de trabajo y qué se recomienda para prevenirlo._x000a_Conocer el impacto de la vulneración de derechos fundamentales en ambientes laborales._x000a_Conocer sobre la perspectiva de género e inclusión de la diversidad en los entornos laborales."/>
    <m/>
    <s v="Módulo 1   Ley Karin: aprendiendo sobre la ley, las conductas y la política de prevención del acoso laboral, sexual y violencia en el trabajo_x000a_Principios fundamentales de la ley Karin_x000a_Conductas que constituyen acoso laboral, acoso sexual y violencia en el trabajo_x000a__x000a_Módulo 2 Aspectos claves para la investigación de acoso labora, acoso sexual y violencia en el trabajo_x000a_Ley N° 21.643, acoso laboral, sexual y violencia en el trabajo_x000a_Acoso laboral_x000a_Acoso sexual en ambientes laborales_x000a_Ciberacoso en ambientes laborales_x000a_Vulneración de derechos fundamentales en ambientes laborales_x000a_Perspectiva de género en SST_x000a__x000a_Material de apoyo  _x000a_Mapa de flujo_x000a_Ficha informativa denunciante_x000a_Buenas prácticas proceso investigación"/>
    <s v="Virtual"/>
    <s v="Evaluación de aprendizaje &gt; 75%."/>
    <s v="Teórica"/>
    <s v="Si"/>
    <s v="Aprobación"/>
    <m/>
    <x v="0"/>
    <s v="Higiene industrial"/>
    <s v="Transversal"/>
    <s v="X"/>
    <s v="X"/>
    <m/>
    <s v="X"/>
    <s v="X"/>
    <s v="X"/>
    <s v="X"/>
    <s v="X"/>
    <s v="X"/>
    <s v="X"/>
    <s v="X"/>
    <s v="X"/>
    <s v="X"/>
    <s v="X"/>
    <s v="X"/>
    <s v="X"/>
    <s v="X"/>
    <s v="X"/>
    <s v="X"/>
    <s v="X"/>
    <s v="X"/>
    <s v="Masivo"/>
    <m/>
    <s v="X"/>
    <s v="X"/>
    <s v="X"/>
    <s v="X"/>
    <s v="X"/>
    <m/>
    <m/>
    <m/>
    <x v="1"/>
  </r>
  <r>
    <x v="406"/>
    <x v="0"/>
    <x v="1"/>
    <n v="1"/>
    <n v="1"/>
    <n v="30"/>
    <x v="1"/>
    <x v="39"/>
    <x v="9"/>
    <m/>
    <m/>
    <s v="Adquirir conocimiento en cuanto a definiciones y herramientas sobre la perspectiva de género e inclusión de la diversidad en los entornos laborales."/>
    <s v="Introducción_x000a_Definiciones generales_x000a_Acciones para incorporar la perspectiva de género en seguridad y salud laboral_x000a_Indicadores de accidentabilidad y enfermedades profesionales por sexo_x000a_¿Qué es la transversalización de perspectiva de género?_x000a_Plan de acción para la transversalización de perspectiva de género en la OIT_x000a_Política nacional de seguridad y salud en el trabajo 2024-2028"/>
    <s v="Sala"/>
    <s v="Asistencia: 100%."/>
    <s v="No aplica"/>
    <s v="No"/>
    <s v="Participación"/>
    <m/>
    <x v="0"/>
    <s v="Higiene industrial"/>
    <s v="Transversal"/>
    <s v="X"/>
    <s v="X"/>
    <m/>
    <s v="X"/>
    <s v="X"/>
    <s v="X"/>
    <s v="X"/>
    <s v="X"/>
    <s v="X"/>
    <s v="X"/>
    <s v="X"/>
    <s v="X"/>
    <s v="X"/>
    <s v="X"/>
    <s v="X"/>
    <s v="X"/>
    <s v="X"/>
    <s v="X"/>
    <s v="X"/>
    <s v="X"/>
    <s v="X"/>
    <s v="Restringido"/>
    <m/>
    <s v="X"/>
    <s v="X"/>
    <s v="X"/>
    <s v="X"/>
    <s v="X"/>
    <m/>
    <s v="X"/>
    <m/>
    <x v="1"/>
  </r>
  <r>
    <x v="406"/>
    <x v="0"/>
    <x v="0"/>
    <n v="1"/>
    <n v="10"/>
    <n v="500"/>
    <x v="1"/>
    <x v="39"/>
    <x v="9"/>
    <m/>
    <m/>
    <s v="Adquirir conocimiento en cuanto a definiciones y herramientas sobre la perspectiva de género e inclusión de la diversidad en los entornos laborales."/>
    <s v="Introducción_x000a_Definiciones generales_x000a_Acciones para incorporar la perspectiva de género en seguridad y salud laboral_x000a_Indicadores de accidentabilidad y enfermedades profesionales por sexo_x000a_¿Qué es la transversalización de perspectiva de género?_x000a_Plan de acción para la transversalización de perspectiva de género en la OIT_x000a_Política nacional de seguridad y salud en el trabajo 2024-2028"/>
    <s v="Virtual - Streaming"/>
    <s v="Asistencia: 100%."/>
    <s v="No aplica"/>
    <s v="No"/>
    <s v="Participación"/>
    <m/>
    <x v="0"/>
    <s v="Higiene industrial"/>
    <s v="Transversal"/>
    <s v="X"/>
    <s v="X"/>
    <m/>
    <s v="X"/>
    <s v="X"/>
    <s v="X"/>
    <s v="X"/>
    <s v="X"/>
    <s v="X"/>
    <s v="X"/>
    <s v="X"/>
    <s v="X"/>
    <s v="X"/>
    <s v="X"/>
    <s v="X"/>
    <s v="X"/>
    <s v="X"/>
    <s v="X"/>
    <s v="X"/>
    <s v="X"/>
    <s v="X"/>
    <s v="Restringido"/>
    <m/>
    <s v="X"/>
    <s v="X"/>
    <s v="X"/>
    <s v="X"/>
    <s v="X"/>
    <m/>
    <s v="X"/>
    <m/>
    <x v="1"/>
  </r>
  <r>
    <x v="407"/>
    <x v="1"/>
    <x v="1"/>
    <n v="2"/>
    <n v="16"/>
    <n v="30"/>
    <x v="1"/>
    <x v="39"/>
    <x v="9"/>
    <s v="Aplicar e incorporar los conocimientos adquiridos sobre la perspectiva de género en planes de acción relacionados con políticas de SST y en la matriz de riesgo."/>
    <s v="Adquirir conocimiento en cuanto a definiciones y herramientas sobre la perspectiva de género e inclusión de la diversidad en los entornos laborales."/>
    <m/>
    <s v="Introducción_x000a_Procedimientos e instructivos con perspectiva de género_x000a_Recomendaciones para una comunicación inclusiva_x000a_Matriz de riesgo con perspectiva de género:_x000a_Características generales_x000a_Identificación de riesgos con perspectiva de género_x000a_Planificación de estrategias de mitigación con perspectiva de género_x000a_Monitoreo y evaluación con perspectiva de género_x000a_Estrategias de mitigación, monitoreo y evaluación"/>
    <s v="Sala"/>
    <s v="Evaluación de aprendizaje &gt; 75%."/>
    <s v="Teórica"/>
    <s v="Si"/>
    <s v="Aprobación"/>
    <m/>
    <x v="0"/>
    <s v="Higiene industrial"/>
    <s v="Transversal"/>
    <s v="X"/>
    <s v="X"/>
    <m/>
    <s v="X"/>
    <s v="X"/>
    <s v="X"/>
    <s v="X"/>
    <s v="X"/>
    <s v="X"/>
    <s v="X"/>
    <s v="X"/>
    <s v="X"/>
    <s v="X"/>
    <s v="X"/>
    <s v="X"/>
    <s v="X"/>
    <s v="X"/>
    <s v="X"/>
    <s v="X"/>
    <s v="X"/>
    <s v="X"/>
    <s v="Restringido"/>
    <m/>
    <s v="X"/>
    <s v="X"/>
    <s v="X"/>
    <s v="X"/>
    <s v="X"/>
    <m/>
    <s v="X"/>
    <m/>
    <x v="1"/>
  </r>
  <r>
    <x v="407"/>
    <x v="1"/>
    <x v="0"/>
    <n v="2"/>
    <n v="10"/>
    <n v="30"/>
    <x v="1"/>
    <x v="39"/>
    <x v="9"/>
    <s v="Aplicar e incorporar los conocimientos adquiridos sobre la perspectiva de género en planes de acción relacionados con políticas de SST y en la matriz de riesgo."/>
    <s v="Adquirir conocimiento en cuanto a definiciones y herramientas sobre la perspectiva de género e inclusión de la diversidad en los entornos laborales."/>
    <m/>
    <s v="Introducción_x000a_Procedimientos e instructivos con perspectiva de género_x000a_Recomendaciones para una comunicación inclusiva_x000a_Matriz de riesgo con perspectiva de género:_x000a_Características generales_x000a_Identificación de riesgos con perspectiva de género_x000a_Planificación de estrategias de mitigación con perspectiva de género_x000a_Monitoreo y evaluación con perspectiva de género_x000a_Estrategias de mitigación, monitoreo y evaluación"/>
    <s v="Virtual - Streaming"/>
    <s v="Evaluación de aprendizaje &gt; 75%."/>
    <s v="Teórica"/>
    <s v="Si"/>
    <s v="Aprobación"/>
    <m/>
    <x v="0"/>
    <s v="Higiene industrial"/>
    <s v="Transversal"/>
    <s v="X"/>
    <s v="X"/>
    <m/>
    <s v="X"/>
    <s v="X"/>
    <s v="X"/>
    <s v="X"/>
    <s v="X"/>
    <s v="X"/>
    <s v="X"/>
    <s v="X"/>
    <s v="X"/>
    <s v="X"/>
    <s v="X"/>
    <s v="X"/>
    <s v="X"/>
    <s v="X"/>
    <s v="X"/>
    <s v="X"/>
    <s v="X"/>
    <s v="X"/>
    <s v="Restringido"/>
    <m/>
    <s v="X"/>
    <s v="X"/>
    <s v="X"/>
    <s v="X"/>
    <s v="X"/>
    <m/>
    <s v="X"/>
    <m/>
    <x v="1"/>
  </r>
  <r>
    <x v="408"/>
    <x v="0"/>
    <x v="1"/>
    <n v="1"/>
    <n v="1"/>
    <n v="30"/>
    <x v="1"/>
    <x v="39"/>
    <x v="9"/>
    <m/>
    <m/>
    <s v="Conocer recomendaciones que deben ser tomadas en cuenta para  aplicar en investigaciones de seguridad y salud, considerando datos desagregados por sexo y género, que permitan desarrollar políticas y medidas preventivas ajustadas a las necesidades específicas de cada grupo."/>
    <s v="Investigaciones y estudios sobre seguridad y salud en el trabajo que incorporen el enfoque de género y diversidad_x000a_Generación de estadísticas y registros de información, desagregando datos que consideren el enfoque de diversidad"/>
    <s v="Sala"/>
    <s v="Asistencia: 100%."/>
    <s v="No aplica"/>
    <s v="No"/>
    <s v="Participación"/>
    <m/>
    <x v="0"/>
    <s v="Higiene industrial"/>
    <s v="Transversal"/>
    <s v="X"/>
    <s v="X"/>
    <m/>
    <s v="X"/>
    <s v="X"/>
    <s v="X"/>
    <s v="X"/>
    <s v="X"/>
    <s v="X"/>
    <s v="X"/>
    <s v="X"/>
    <s v="X"/>
    <s v="X"/>
    <s v="X"/>
    <s v="X"/>
    <s v="X"/>
    <s v="X"/>
    <s v="X"/>
    <s v="X"/>
    <s v="X"/>
    <s v="X"/>
    <s v="Restringido"/>
    <m/>
    <s v="X"/>
    <s v="X"/>
    <s v="X"/>
    <s v="X"/>
    <s v="X"/>
    <m/>
    <s v="X"/>
    <m/>
    <x v="1"/>
  </r>
  <r>
    <x v="408"/>
    <x v="0"/>
    <x v="0"/>
    <n v="1"/>
    <n v="10"/>
    <n v="500"/>
    <x v="1"/>
    <x v="39"/>
    <x v="9"/>
    <m/>
    <m/>
    <s v="Conocer recomendaciones que deben ser tomadas en cuenta para  aplicar en investigaciones de seguridad y salud, considerando datos desagregados por sexo y género, que permitan desarrollar políticas y medidas preventivas ajustadas a las necesidades específicas de cada grupo."/>
    <s v="Investigaciones y estudios sobre seguridad y salud en el trabajo que incorporen el enfoque de género y diversidad_x000a_Generación de estadísticas y registros de información, desagregando datos que consideren el enfoque de diversidad"/>
    <s v="Virtual - Streaming"/>
    <s v="Asistencia: 100%."/>
    <s v="No aplica"/>
    <s v="No"/>
    <s v="Participación"/>
    <m/>
    <x v="0"/>
    <s v="Higiene industrial"/>
    <s v="Transversal"/>
    <s v="X"/>
    <s v="X"/>
    <m/>
    <s v="X"/>
    <s v="X"/>
    <s v="X"/>
    <s v="X"/>
    <s v="X"/>
    <s v="X"/>
    <s v="X"/>
    <s v="X"/>
    <s v="X"/>
    <s v="X"/>
    <s v="X"/>
    <s v="X"/>
    <s v="X"/>
    <s v="X"/>
    <s v="X"/>
    <s v="X"/>
    <s v="X"/>
    <s v="X"/>
    <s v="Restringido"/>
    <m/>
    <s v="X"/>
    <s v="X"/>
    <s v="X"/>
    <s v="X"/>
    <s v="X"/>
    <m/>
    <s v="X"/>
    <m/>
    <x v="1"/>
  </r>
  <r>
    <x v="409"/>
    <x v="4"/>
    <x v="1"/>
    <n v="1"/>
    <n v="1"/>
    <n v="30"/>
    <x v="1"/>
    <x v="39"/>
    <x v="9"/>
    <m/>
    <m/>
    <s v="Comprender la importancia de incorporar tanto a mujeres, diversidades y minorías en la toma de decisiones en materias de seguridad y salud, tales como instalaciones, contrataciones y riesgos psicosociales con perspectiva de género"/>
    <s v="Promoción de la equidad en la toma de decisiones sobre materias de seguridad y salud en el trabajo_x000a_Instalaciones con perspectiva de género_x000a_Contrataciones con perspectiva de género_x000a_Riesgos psicosociales con perspectiva de género"/>
    <s v="Sala"/>
    <s v="Asistencia: 100%."/>
    <s v="No aplica"/>
    <s v="No"/>
    <s v="Participación"/>
    <m/>
    <x v="0"/>
    <s v="Higiene industrial"/>
    <s v="Transversal"/>
    <s v="X"/>
    <s v="X"/>
    <m/>
    <s v="X"/>
    <s v="X"/>
    <s v="X"/>
    <s v="X"/>
    <s v="X"/>
    <s v="X"/>
    <s v="X"/>
    <s v="X"/>
    <s v="X"/>
    <s v="X"/>
    <s v="X"/>
    <s v="X"/>
    <s v="X"/>
    <s v="X"/>
    <s v="X"/>
    <s v="X"/>
    <s v="X"/>
    <s v="X"/>
    <s v="Restringido"/>
    <m/>
    <s v="X"/>
    <s v="X"/>
    <s v="X"/>
    <s v="X"/>
    <s v="X"/>
    <m/>
    <s v="X"/>
    <m/>
    <x v="1"/>
  </r>
  <r>
    <x v="409"/>
    <x v="0"/>
    <x v="0"/>
    <n v="1"/>
    <n v="10"/>
    <n v="500"/>
    <x v="1"/>
    <x v="39"/>
    <x v="9"/>
    <m/>
    <m/>
    <s v="Comprender la importancia de incorporar tanto a mujeres, diversidades y minorías en la toma de decisiones en materias de seguridad y salud, tales como instalaciones, contrataciones y riesgos psicosociales con perspectiva de género"/>
    <s v="Promoción de la equidad en la toma de decisiones sobre materias de seguridad y salud en el trabajo_x000a_Instalaciones con perspectiva de género_x000a_Contrataciones con perspectiva de género_x000a_Riesgos psicosociales con perspectiva de género"/>
    <s v="Virtual - Streaming"/>
    <s v="Asistencia: 100%."/>
    <s v="No aplica"/>
    <s v="No"/>
    <s v="Participación"/>
    <m/>
    <x v="0"/>
    <s v="Higiene industrial"/>
    <s v="Transversal"/>
    <s v="X"/>
    <s v="X"/>
    <m/>
    <s v="X"/>
    <s v="X"/>
    <s v="X"/>
    <s v="X"/>
    <s v="X"/>
    <s v="X"/>
    <s v="X"/>
    <s v="X"/>
    <s v="X"/>
    <s v="X"/>
    <s v="X"/>
    <s v="X"/>
    <s v="X"/>
    <s v="X"/>
    <s v="X"/>
    <s v="X"/>
    <s v="X"/>
    <s v="X"/>
    <s v="Restringido"/>
    <m/>
    <s v="X"/>
    <s v="X"/>
    <s v="X"/>
    <s v="X"/>
    <s v="X"/>
    <m/>
    <s v="X"/>
    <m/>
    <x v="1"/>
  </r>
  <r>
    <x v="410"/>
    <x v="4"/>
    <x v="1"/>
    <n v="1"/>
    <n v="1"/>
    <n v="30"/>
    <x v="3"/>
    <x v="11"/>
    <x v="2"/>
    <m/>
    <m/>
    <s v="Conocer los principales ajustes normativos que implica la publicación del Decreto N°44 asociado a comités paritarios._x000a_"/>
    <s v="Ámbito de aplicación DTO. N°44_x000a_Contenido del Reglamento _x000a_"/>
    <s v="Sala"/>
    <s v="Asistencia: 100%."/>
    <s v="No aplica"/>
    <s v="No"/>
    <s v="Participación"/>
    <s v="Charla dictada por expertos ACHS, en tal caso no consume cuotas. O puede ser dictada por facilitador OTEC en tal caso sí consumirá cuotas de capacitación."/>
    <x v="0"/>
    <s v="CPHS"/>
    <s v="Intersectorial"/>
    <s v="X"/>
    <s v="X"/>
    <m/>
    <m/>
    <s v="X"/>
    <s v="X"/>
    <s v="X"/>
    <s v="X"/>
    <s v="X"/>
    <s v="X"/>
    <s v="X"/>
    <s v="X"/>
    <s v="X"/>
    <s v="X"/>
    <s v="X"/>
    <s v="X"/>
    <s v="X"/>
    <s v="X"/>
    <s v="X"/>
    <s v="X"/>
    <s v="X"/>
    <s v="Masivo"/>
    <s v="X"/>
    <s v="X"/>
    <s v="X"/>
    <s v="X"/>
    <s v="X"/>
    <s v="X"/>
    <m/>
    <m/>
    <m/>
    <x v="1"/>
  </r>
  <r>
    <x v="410"/>
    <x v="0"/>
    <x v="0"/>
    <n v="1"/>
    <n v="10"/>
    <n v="500"/>
    <x v="3"/>
    <x v="11"/>
    <x v="2"/>
    <m/>
    <m/>
    <s v="Conocer los principales ajustes normativos que implica la publicación del Decreto N°44 asociado a comités paritarios._x000a_"/>
    <s v="Ámbito de aplicación DTO. N°44_x000a_Contenido del Reglamento _x000a_"/>
    <s v="Virtual - Streaming"/>
    <s v="Asistencia: 100%."/>
    <s v="No aplica"/>
    <s v="No"/>
    <s v="Participación"/>
    <s v="Charla dictada por expertos ACHS, en tal caso no consume cuotas. O puede ser dictada por facilitador OTEC en tal caso sí consumirá cuotas de capacitación."/>
    <x v="0"/>
    <s v="CPHS"/>
    <s v="Intersectorial"/>
    <s v="X"/>
    <s v="X"/>
    <m/>
    <m/>
    <s v="X"/>
    <s v="X"/>
    <s v="X"/>
    <s v="X"/>
    <s v="X"/>
    <s v="X"/>
    <s v="X"/>
    <s v="X"/>
    <s v="X"/>
    <s v="X"/>
    <s v="X"/>
    <s v="X"/>
    <s v="X"/>
    <s v="X"/>
    <s v="X"/>
    <s v="X"/>
    <s v="X"/>
    <s v="Masivo"/>
    <s v="X"/>
    <s v="X"/>
    <s v="X"/>
    <s v="X"/>
    <s v="X"/>
    <s v="X"/>
    <m/>
    <m/>
    <m/>
    <x v="1"/>
  </r>
  <r>
    <x v="411"/>
    <x v="1"/>
    <x v="1"/>
    <n v="4"/>
    <n v="16"/>
    <n v="30"/>
    <x v="1"/>
    <x v="2"/>
    <x v="9"/>
    <s v="Llevar a cabo las investigaciones asociadas a actos de acoso dentro de las empresas, considerando la perspectiva de género y teniendo en cuenta la vulneración de derechos fundamentales.._x000a_"/>
    <s v="Conocer los principios básicos del procedimiento de denuncia e investigación ._x000a_Conocer las etapas del procedimiento de denuncia e investigación._x000a_Conocer las directrices para la investigación de conductas._x000a_"/>
    <m/>
    <s v="Introducción_x000a_Principios básicos del procedimiento de denuncia e investigación _x000a_Etapas del procedimiento de denuncia e investigación_x000a_Directrices para la investigación de conductas realizadas por terceros ajenos a la relación laboral y en régimen de subcontratación_x000a_Obligaciones generales de los empleadores_x000a_"/>
    <s v="Sala"/>
    <s v="Evaluación de aprendizaje &gt; 75%."/>
    <s v="Teórica"/>
    <s v="Si"/>
    <s v="Aprobación"/>
    <m/>
    <x v="0"/>
    <s v="Higiene industrial"/>
    <s v="Transversal"/>
    <s v="X"/>
    <s v="X"/>
    <m/>
    <s v="X"/>
    <s v="X"/>
    <s v="X"/>
    <s v="X"/>
    <s v="X"/>
    <s v="X"/>
    <s v="X"/>
    <s v="X"/>
    <s v="X"/>
    <s v="X"/>
    <s v="X"/>
    <s v="X"/>
    <s v="X"/>
    <s v="X"/>
    <s v="X"/>
    <s v="X"/>
    <s v="X"/>
    <s v="X"/>
    <s v="Masivo"/>
    <s v="X"/>
    <s v="X"/>
    <s v="X"/>
    <s v="X"/>
    <s v="X"/>
    <s v="X"/>
    <s v="X"/>
    <s v="X"/>
    <m/>
    <x v="1"/>
  </r>
  <r>
    <x v="411"/>
    <x v="1"/>
    <x v="0"/>
    <n v="4"/>
    <n v="10"/>
    <n v="30"/>
    <x v="1"/>
    <x v="2"/>
    <x v="9"/>
    <s v="Llevar a cabo las investigaciones asociadas a actos de acoso dentro de las empresas, considerando la perspectiva de género y teniendo en cuenta la vulneración de derechos fundamentales._x000a_"/>
    <s v="Conocer los principios básicos del procedimiento de denuncia e investigación ._x000a_Conocer las etapas del procedimiento de denuncia e investigación._x000a_Conocer las directrices para la investigación de conductas._x000a_"/>
    <m/>
    <s v="Introducción_x000a_Principios básicos del procedimiento de denuncia e investigación _x000a_Etapas del procedimiento de denuncia e investigación_x000a_Directrices para la investigación de conductas realizadas por terceros ajenos a la relación laboral y en régimen de subcontratación_x000a_Obligaciones generales de los empleadores_x000a_"/>
    <s v="Virtual - Streaming"/>
    <s v="Evaluación de aprendizaje &gt; 75%."/>
    <s v="Teórica"/>
    <s v="Si"/>
    <s v="Aprobación"/>
    <m/>
    <x v="0"/>
    <s v="Higiene industrial"/>
    <s v="Transversal"/>
    <s v="X"/>
    <s v="X"/>
    <m/>
    <s v="X"/>
    <s v="X"/>
    <s v="X"/>
    <s v="X"/>
    <s v="X"/>
    <s v="X"/>
    <s v="X"/>
    <s v="X"/>
    <s v="X"/>
    <s v="X"/>
    <s v="X"/>
    <s v="X"/>
    <s v="X"/>
    <s v="X"/>
    <s v="X"/>
    <s v="X"/>
    <s v="X"/>
    <s v="X"/>
    <s v="Masivo"/>
    <s v="X"/>
    <s v="X"/>
    <s v="X"/>
    <s v="X"/>
    <s v="X"/>
    <s v="X"/>
    <s v="X"/>
    <s v="X"/>
    <m/>
    <x v="1"/>
  </r>
  <r>
    <x v="11"/>
    <x v="1"/>
    <x v="2"/>
    <n v="3"/>
    <n v="1"/>
    <s v="Indefinido"/>
    <x v="0"/>
    <x v="10"/>
    <x v="1"/>
    <s v="Aplicar técnicas para conducir ambulancias de emergencia básica de forma defensiva, según la ley de tránsito vigente, priorizando la seguridad de las personas."/>
    <s v="Identificar las condiciones adversas asociadas a la conducción y los riesgos que ellas implican. _x000a_Reforzar la obligación de cumplir la ley de tránsito para resguardar la seguridad de las personas._x000a_Promover el autocuidado y buenas prácticas en la conducción para la prevención de accidentes._x000a_Adquirir competencias necesarias para la conducción eficiente y segura de ambulancia de emergencia básica."/>
    <m/>
    <s v="Módulo 1  Conociendo el vehículo de emergencia_x000a_Características de las ambulancias_x000a_Tamaño_x000a_Peso_x000a_Visibilidad_x000a_Comprendiendo los Ángulos del Vehículo_x000a_Sistema pasivo de seguridad_x000a_Cinturón de seguridad_x000a_Airbag_x000a_Frenos_x000a_Sistema de control de estabilidad (ESP)_x000a_Neumáticos_x000a_Uso de triángulos_x000a_Señales en el tablero_x000a__x000a_Módulo 2 Seguridad en la conducción_x000a_Antes de conducir: Condiciones del vehículo_x000a_Kit de emergencia_x000a_Cómo tomar el volante_x000a_Postura de conducción_x000a_Visibilidad_x000a_Espejos_x000a__x000a_Módulo 3 Legislación asociada a la conducción_x000a_Normas de circulación_x000a_Velocidad_x000a_Señalizacion vial_x000a_Señalización en autopistas urbanas e interurbanas_x000a_Derecho de vía_x000a_Ley convivencia vial_x000a_Señales de prohibición_x000a_Estacionar aculatado_x000a__x000a_Módulo 4 Prevención de accidentes y manejo defensivo_x000a_Importancia de la conducción defensiva_x000a_Cómo prevenir accidentes_x000a_Causas de accidentes_x000a_Regla de los 3 segundos_x000a_Conductor en permanente estado de alerta_x000a_Ley Tolerancia Cero y Ley Emilia_x000a_Evitar la fatiga_x000a_conducción defensiva y condiciones adversas_x000a__x000a_Módulo 5 Conducción de emergencia_x000a__x000a_Servicio privado de traslado de enfermos_x000a_Ambulancia de emergencia básica_x000a_El conductor de AEB_x000a_Seguridad del paciente y tripulación_x000a_Planificación del viaje_x000a_La responsabilidad está en tus manos_x000a_Responsabilidad civil y penal del conductor_x000a_Normativas especiales para vehículos de emergencia_x000a_El “Derecho preferente de paso”_x000a_Sistema de alarma_x000a_Tonos de la sirena_x000a_Protocolo para uso de sirena y luces de emergencia_x000a_Operaciones en carreteras_x000a_Estacionar la ambulancia_x000a_Maniobra de reversa_x000a_¿Cómo puede afectar el viajar en ambulancia?_x000a_Esquinamiento_x000a_Frenado_x000a_Aceleración_x000a_Velocidad_x000a_Efecto de las vibraciones_x000a_Al conducir AEB, recuerda_x000a__x000a_Módulo 6  condiciones especiales_x000a_Condiciones especiales en la conducción_x000a_Conducción en la Oscuridad y Visibilidad Reducida_x000a_Condiciones ambientales adversas_x000a_Conducción sin pavimento_x000a_Adelantamientos en camino de tierra_x000a_Condiciones climáticas adversas_x000a_Niebla y lluvia_x000a_Hielo y nieve_x000a_Cadenas para nieve_x000a_Para mayor información sobre la Ley de Tránsito"/>
    <s v="Virtual"/>
    <s v="Evaluación de aprendizaje &gt; 75%."/>
    <s v="Teórica"/>
    <s v="Si"/>
    <s v="Aprobación"/>
    <m/>
    <x v="0"/>
    <s v="Seguridad vial"/>
    <s v="Intersectorial"/>
    <m/>
    <m/>
    <m/>
    <m/>
    <m/>
    <m/>
    <m/>
    <m/>
    <m/>
    <m/>
    <m/>
    <m/>
    <m/>
    <m/>
    <m/>
    <m/>
    <m/>
    <m/>
    <m/>
    <s v="X"/>
    <s v="X"/>
    <s v="Masivo"/>
    <s v="X"/>
    <s v="X"/>
    <s v="X"/>
    <m/>
    <m/>
    <m/>
    <m/>
    <m/>
    <m/>
    <x v="0"/>
  </r>
  <r>
    <x v="412"/>
    <x v="4"/>
    <x v="1"/>
    <n v="1"/>
    <n v="1"/>
    <n v="30"/>
    <x v="3"/>
    <x v="11"/>
    <x v="1"/>
    <m/>
    <m/>
    <s v="Conocer los principales ejes para la gestión de seguridad y salud en el trabajo según el Decreto 44."/>
    <s v="Obligaciones de la entidad empleadora_x000a_Gestión de seguridad y salud en el trabajo_x000a_Información, formación y capacitación de las personas trabajadoras_x000a_Otros elementos de gestión de seguridad y salud en el trabajo"/>
    <s v="Sala"/>
    <s v="Asistencia: 100%."/>
    <s v="No aplica"/>
    <s v="No"/>
    <s v="Participación"/>
    <s v="Charla dictada por expertos ACHS, en tal caso no consume cuotas. O puede ser dictada por facilitador OTEC en tal caso sí consumirá cuotas de capacitación."/>
    <x v="0"/>
    <s v="Gestión del riesgo"/>
    <s v="Intersectorial"/>
    <s v="X"/>
    <s v="X"/>
    <m/>
    <m/>
    <s v="X"/>
    <s v="X"/>
    <s v="X"/>
    <s v="X"/>
    <s v="X"/>
    <s v="X"/>
    <s v="X"/>
    <s v="X"/>
    <s v="X"/>
    <s v="X"/>
    <s v="X"/>
    <s v="X"/>
    <s v="X"/>
    <s v="X"/>
    <s v="X"/>
    <s v="X"/>
    <s v="X"/>
    <s v="Masivo"/>
    <s v="X"/>
    <s v="X"/>
    <s v="X"/>
    <s v="X"/>
    <s v="X"/>
    <s v="X"/>
    <m/>
    <m/>
    <m/>
    <x v="1"/>
  </r>
  <r>
    <x v="412"/>
    <x v="0"/>
    <x v="0"/>
    <n v="1"/>
    <n v="10"/>
    <n v="500"/>
    <x v="3"/>
    <x v="11"/>
    <x v="1"/>
    <m/>
    <m/>
    <s v="Conocer los principales ejes para la gestión de seguridad y salud en el trabajo según el Decreto 44."/>
    <s v="Obligaciones de la entidad empleadora_x000a_Gestión de seguridad y salud en el trabajo_x000a_Información, formación y capacitación de las personas trabajadoras_x000a_Otros elementos de gestión de seguridad y salud en el trabajo"/>
    <s v="Virtual - Streaming"/>
    <s v="Asistencia: 100%."/>
    <s v="No aplica"/>
    <s v="No"/>
    <s v="Participación"/>
    <s v="Charla dictada por expertos ACHS, en tal caso no consume cuotas. O puede ser dictada por facilitador OTEC en tal caso sí consumirá cuotas de capacitación."/>
    <x v="0"/>
    <s v="Gestión del riesgo"/>
    <s v="Intersectorial"/>
    <s v="X"/>
    <s v="X"/>
    <m/>
    <m/>
    <s v="X"/>
    <s v="X"/>
    <s v="X"/>
    <s v="X"/>
    <s v="X"/>
    <s v="X"/>
    <s v="X"/>
    <s v="X"/>
    <s v="X"/>
    <s v="X"/>
    <s v="X"/>
    <s v="X"/>
    <s v="X"/>
    <s v="X"/>
    <s v="X"/>
    <s v="X"/>
    <s v="X"/>
    <s v="Masivo"/>
    <s v="X"/>
    <s v="X"/>
    <s v="X"/>
    <s v="X"/>
    <s v="X"/>
    <s v="X"/>
    <m/>
    <m/>
    <m/>
    <x v="1"/>
  </r>
  <r>
    <x v="413"/>
    <x v="4"/>
    <x v="1"/>
    <n v="1"/>
    <n v="1"/>
    <n v="30"/>
    <x v="3"/>
    <x v="11"/>
    <x v="1"/>
    <m/>
    <m/>
    <s v="Conocer la organización preventiva de los lugares de trabajo en base  al Decreto N°44."/>
    <s v="Contexto normativo_x000a_Responsabilidades generales de la entidad empleadora_x000a_Organización preventiva de la entidad empleadora y los lugares de trabajo"/>
    <s v="Sala"/>
    <s v="Asistencia: 100%."/>
    <s v="No aplica"/>
    <s v="No"/>
    <s v="Participación"/>
    <s v="Charla dictada por expertos ACHS, en tal caso no consume cuotas. O puede ser dictada por facilitador OTEC en tal caso sí consumirá cuotas de capacitación."/>
    <x v="0"/>
    <s v="Gestión del riesgo"/>
    <s v="Intersectorial"/>
    <s v="X"/>
    <s v="X"/>
    <m/>
    <m/>
    <s v="X"/>
    <s v="X"/>
    <s v="X"/>
    <s v="X"/>
    <s v="X"/>
    <s v="X"/>
    <s v="X"/>
    <s v="X"/>
    <s v="X"/>
    <s v="X"/>
    <s v="X"/>
    <s v="X"/>
    <s v="X"/>
    <s v="X"/>
    <s v="X"/>
    <s v="X"/>
    <s v="X"/>
    <s v="Masivo"/>
    <s v="X"/>
    <s v="X"/>
    <s v="X"/>
    <s v="X"/>
    <s v="X"/>
    <s v="X"/>
    <m/>
    <m/>
    <m/>
    <x v="1"/>
  </r>
  <r>
    <x v="413"/>
    <x v="0"/>
    <x v="0"/>
    <n v="1"/>
    <n v="10"/>
    <n v="500"/>
    <x v="3"/>
    <x v="11"/>
    <x v="1"/>
    <m/>
    <m/>
    <s v="Conocer la organización preventiva de los lugares de trabajo en base  al Decreto N°44."/>
    <s v="Contexto normativo_x000a_Responsabilidades generales de la entidad empleadora_x000a_Organización preventiva de la entidad empleadora y los lugares de trabajo"/>
    <s v="Virtual - Streaming"/>
    <s v="Asistencia: 100%."/>
    <s v="No aplica"/>
    <s v="No"/>
    <s v="Participación"/>
    <s v="Charla dictada por expertos ACHS, en tal caso no consume cuotas. O puede ser dictada por facilitador OTEC en tal caso sí consumirá cuotas de capacitación."/>
    <x v="0"/>
    <s v="Gestión del riesgo"/>
    <s v="Intersectorial"/>
    <s v="X"/>
    <s v="X"/>
    <m/>
    <m/>
    <s v="X"/>
    <s v="X"/>
    <s v="X"/>
    <s v="X"/>
    <s v="X"/>
    <s v="X"/>
    <s v="X"/>
    <s v="X"/>
    <s v="X"/>
    <s v="X"/>
    <s v="X"/>
    <s v="X"/>
    <s v="X"/>
    <s v="X"/>
    <s v="X"/>
    <s v="X"/>
    <s v="X"/>
    <s v="Masivo"/>
    <s v="X"/>
    <s v="X"/>
    <s v="X"/>
    <s v="X"/>
    <s v="X"/>
    <s v="X"/>
    <m/>
    <m/>
    <m/>
    <x v="1"/>
  </r>
  <r>
    <x v="414"/>
    <x v="1"/>
    <x v="2"/>
    <n v="2"/>
    <n v="1"/>
    <s v="Indefinido"/>
    <x v="8"/>
    <x v="13"/>
    <x v="1"/>
    <s v="Llevar a cabo la prevención de la vulnerabilidad dentro de las organizaciones, para promover la equidad, justicia y protección de los derechos laborales de quienes trabajan."/>
    <s v="Conocer qué es la vulnerabilidad y sus implicancias._x000a_Conocer cómo intervenir en la vulnerabilidad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s v="Evaluación de aprendizaje &gt; 75%."/>
    <s v="Teórica"/>
    <s v="Si"/>
    <s v="Aprobación"/>
    <m/>
    <x v="0"/>
    <s v="Higiene industrial"/>
    <s v="Transversal"/>
    <s v="X"/>
    <s v="X"/>
    <m/>
    <s v="X"/>
    <s v="X"/>
    <s v="X"/>
    <s v="X"/>
    <s v="X"/>
    <s v="X"/>
    <s v="X"/>
    <s v="X"/>
    <s v="X"/>
    <s v="X"/>
    <s v="X"/>
    <s v="X"/>
    <s v="X"/>
    <s v="X"/>
    <s v="X"/>
    <s v="X"/>
    <s v="X"/>
    <s v="X"/>
    <s v="Masivo"/>
    <s v="X"/>
    <s v="X"/>
    <s v="X"/>
    <s v="X"/>
    <s v="X"/>
    <s v="X"/>
    <s v="X"/>
    <m/>
    <m/>
    <x v="1"/>
  </r>
  <r>
    <x v="415"/>
    <x v="1"/>
    <x v="2"/>
    <n v="2"/>
    <n v="1"/>
    <s v="Indefinido"/>
    <x v="8"/>
    <x v="10"/>
    <x v="1"/>
    <s v="Identificar estrategias relacionadas con la dimensión del cuestionario CEAL-SM SUSESO de Calidad de Liderazgo, con el fin de promover un entorno laboral más positivo y productivo."/>
    <s v="Conocer los factores que influyen en la dimensión de calidad de liderazgo en el trabajo."/>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s v="Evaluación de aprendizaje &gt; 75%."/>
    <s v="Teórica"/>
    <s v="Si"/>
    <s v="Aprobación"/>
    <m/>
    <x v="0"/>
    <s v="Higiene industrial"/>
    <s v="Transversal"/>
    <s v="X"/>
    <s v="X"/>
    <m/>
    <s v="X"/>
    <s v="X"/>
    <s v="X"/>
    <s v="X"/>
    <s v="X"/>
    <s v="X"/>
    <s v="X"/>
    <s v="X"/>
    <s v="X"/>
    <s v="X"/>
    <s v="X"/>
    <s v="X"/>
    <s v="X"/>
    <s v="X"/>
    <s v="X"/>
    <s v="X"/>
    <s v="X"/>
    <s v="X"/>
    <s v="Masivo"/>
    <m/>
    <s v="X"/>
    <s v="X"/>
    <s v="X"/>
    <s v="X"/>
    <s v="X"/>
    <s v="X"/>
    <m/>
    <m/>
    <x v="1"/>
  </r>
  <r>
    <x v="416"/>
    <x v="1"/>
    <x v="5"/>
    <n v="3"/>
    <n v="10"/>
    <n v="20"/>
    <x v="0"/>
    <x v="27"/>
    <x v="0"/>
    <s v="Aplicar técnicas de manejo y operación segura en labores de movimiento de tierra en la minería."/>
    <s v="Conocer labores realizadas por retroexcavadoras y cargador frontal._x000a_Conocer los tipos de accidentes que se pueden presentar y las medidas preventivas."/>
    <m/>
    <s v="El operador_x000a_Elementos de protección personal recomendados_x000a_Principales tareas, accidentes y medidas preventivas_x000a_Actos, fuentes y condiciones"/>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3"/>
    <s v="Seguridad industrial"/>
    <s v="Sectorial"/>
    <m/>
    <m/>
    <m/>
    <m/>
    <m/>
    <m/>
    <m/>
    <m/>
    <m/>
    <m/>
    <m/>
    <m/>
    <s v="X"/>
    <m/>
    <m/>
    <m/>
    <m/>
    <m/>
    <m/>
    <m/>
    <m/>
    <s v="Masivo"/>
    <s v="X"/>
    <m/>
    <m/>
    <m/>
    <m/>
    <m/>
    <m/>
    <m/>
    <m/>
    <x v="11"/>
  </r>
  <r>
    <x v="417"/>
    <x v="1"/>
    <x v="5"/>
    <n v="3"/>
    <n v="10"/>
    <n v="20"/>
    <x v="0"/>
    <x v="27"/>
    <x v="0"/>
    <s v="Aplicar técnicas de manejo y operación segura en labores de movimiento de tierra en la construcción."/>
    <s v="Conocer labores realizadas por retroexcavadoras y cargador frontal._x000a_Conocer los tipos de accidentes que se pueden presentar y las medidas preventivas."/>
    <m/>
    <s v="El operador_x000a_Elementos de protección personal recomendados_x000a_Principales tareas, accidentes y medidas preventivas_x000a_Actos, fuentes y condiciones"/>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3"/>
    <s v="Seguridad industrial"/>
    <s v="Sectorial"/>
    <m/>
    <m/>
    <m/>
    <m/>
    <s v="X"/>
    <m/>
    <m/>
    <m/>
    <m/>
    <m/>
    <m/>
    <m/>
    <m/>
    <m/>
    <m/>
    <m/>
    <m/>
    <m/>
    <m/>
    <m/>
    <m/>
    <s v="Masivo"/>
    <s v="X"/>
    <m/>
    <m/>
    <m/>
    <m/>
    <m/>
    <m/>
    <m/>
    <m/>
    <x v="3"/>
  </r>
  <r>
    <x v="418"/>
    <x v="1"/>
    <x v="5"/>
    <n v="3"/>
    <n v="10"/>
    <n v="20"/>
    <x v="0"/>
    <x v="27"/>
    <x v="0"/>
    <s v="Aplicar técnicas de manejo y operación segura en labores de movimiento de carga en grúas horquillas/reach."/>
    <s v="Conocer labores realizadas por grúas horquillas/reach._x000a_Conocer los tipos de accidentes que se pueden presentar y las medidas preventivas asociadas."/>
    <m/>
    <s v="El operador_x000a_Elementos de protección personal recomendados_x000a_Principales tareas, accidentes y medidas preventivas_x000a_Actos, fuentes y condiciones"/>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3"/>
    <s v="Seguridad industrial"/>
    <s v="Intersectorial"/>
    <m/>
    <s v="X"/>
    <m/>
    <m/>
    <s v="X"/>
    <m/>
    <m/>
    <m/>
    <m/>
    <m/>
    <m/>
    <s v="X"/>
    <s v="X"/>
    <m/>
    <m/>
    <m/>
    <m/>
    <s v="X"/>
    <m/>
    <m/>
    <s v="X"/>
    <s v="Masivo"/>
    <s v="X"/>
    <m/>
    <m/>
    <m/>
    <m/>
    <m/>
    <m/>
    <m/>
    <m/>
    <x v="0"/>
  </r>
  <r>
    <x v="419"/>
    <x v="1"/>
    <x v="5"/>
    <n v="3"/>
    <n v="10"/>
    <n v="20"/>
    <x v="0"/>
    <x v="27"/>
    <x v="0"/>
    <s v="Aplicar técnicas de manejo y operación segura en labores de movimiento de materiales en camiones mineros."/>
    <s v="Conocer labores realizadas por camiones mineros._x000a_Conocer los tipos de accidentes que se pueden presentar y las medidas preventivas"/>
    <m/>
    <s v="El operador_x000a_Elementos de protección personal recomendados_x000a_Principales tareas, accidentes y medidas preventivas_x000a_Actos, fuentes y condiciones"/>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3"/>
    <s v="Seguridad industrial"/>
    <s v="Sectorial"/>
    <m/>
    <m/>
    <m/>
    <m/>
    <m/>
    <m/>
    <m/>
    <m/>
    <m/>
    <m/>
    <m/>
    <m/>
    <s v="X"/>
    <m/>
    <m/>
    <m/>
    <m/>
    <m/>
    <m/>
    <m/>
    <m/>
    <s v="Masivo"/>
    <s v="X"/>
    <m/>
    <m/>
    <m/>
    <m/>
    <m/>
    <m/>
    <m/>
    <m/>
    <x v="11"/>
  </r>
  <r>
    <x v="420"/>
    <x v="1"/>
    <x v="5"/>
    <n v="3"/>
    <n v="10"/>
    <n v="20"/>
    <x v="0"/>
    <x v="10"/>
    <x v="1"/>
    <s v="Aplicar técnicas seguras de conducción en vehículos 4x4, utilizando un simulador de realidad virtual."/>
    <s v="Conocer los factores que afectan la conducción por 4x4._x000a_Conocer las técnicas de conducción en 4x4._x000a_Conocer los accesorios utilizados en la conducción de vehículos 4x4._x000a_Implementar medidas preventivas y técnicas de conducción adecuadas."/>
    <m/>
    <s v="Temática 1: Técnicas de conducción_x000a_Conducción defensiva_x000a_Factores que afectan en la conducción_x000a_Componentes y accesorios de un 4x4._x000a__x000a_Temática 2: Vehículos 4x4_x000a_¿Qué es sistema 4x4?_x000a_Componentes principales de una 4x4_x000a_Accesorios del vehículo 4x4_x000a__x000a_Actividad: Simulación de Realidad Virtual"/>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0"/>
    <s v="Seguridad vial"/>
    <s v="Transversal"/>
    <s v="X"/>
    <s v="X"/>
    <m/>
    <m/>
    <s v="X"/>
    <s v="X"/>
    <s v="X"/>
    <s v="X"/>
    <s v="X"/>
    <m/>
    <s v="X"/>
    <s v="X"/>
    <s v="X"/>
    <s v="X"/>
    <s v="X"/>
    <s v="X"/>
    <s v="X"/>
    <s v="X"/>
    <m/>
    <s v="X"/>
    <s v="X"/>
    <s v="Masivo"/>
    <s v="X"/>
    <s v="X"/>
    <s v="X"/>
    <s v="X"/>
    <s v="X"/>
    <s v="X"/>
    <s v="X"/>
    <s v="X"/>
    <m/>
    <x v="1"/>
  </r>
  <r>
    <x v="421"/>
    <x v="1"/>
    <x v="5"/>
    <n v="3"/>
    <n v="10"/>
    <n v="20"/>
    <x v="0"/>
    <x v="10"/>
    <x v="1"/>
    <s v="Aplicar técnicas seguras de conducción en vehículos livianos, utilizando un simulador de realidad virtual."/>
    <s v="Conocer la importancia de la conducción defensiva en vehículos livianos._x000a_Conocer la conducción en condiciones adversas._x000a_Implementar medidas preventivas y técnicas de conducción adecuadas."/>
    <m/>
    <s v="Temática 1: Qué es la conducción defensiva_x000a_¿Qué significa conducir defensivamente?_x000a_Principio que guían a conductores_x000a_Actitud del conductor defensivo_x000a_Antes de conducir_x000a_Chequeo del vehículo_x000a_Accesorios de seguridad_x000a__x000a_Temática 2: Técnicas de conducción segura_x000a__x000a_Técnicas de conducción segura_x000a_Maniobras_x000a_Condiciones adversasa la conducción_x000a_Conducción en condiciones adversas_x000a__x000a_Actividad: Simulación VR_x000a_Actividad en simulador"/>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0"/>
    <s v="Seguridad vial"/>
    <s v="Transversal"/>
    <s v="X"/>
    <s v="X"/>
    <m/>
    <m/>
    <s v="X"/>
    <s v="X"/>
    <s v="X"/>
    <s v="X"/>
    <s v="X"/>
    <m/>
    <s v="X"/>
    <s v="X"/>
    <s v="X"/>
    <s v="X"/>
    <s v="X"/>
    <s v="X"/>
    <s v="X"/>
    <s v="X"/>
    <m/>
    <s v="X"/>
    <s v="X"/>
    <s v="Masivo"/>
    <s v="X"/>
    <s v="X"/>
    <s v="X"/>
    <s v="X"/>
    <s v="X"/>
    <s v="X"/>
    <s v="X"/>
    <s v="X"/>
    <m/>
    <x v="1"/>
  </r>
  <r>
    <x v="422"/>
    <x v="1"/>
    <x v="5"/>
    <n v="3"/>
    <n v="10"/>
    <n v="20"/>
    <x v="0"/>
    <x v="10"/>
    <x v="1"/>
    <s v="Aplicar prácticas seguras durante la conducción de camiones, utilizando un simulador de realidad virtual."/>
    <s v="Identificar los factores internos y externos que afectan la conducción de vehículos pesados._x000a_Conocer técnicas de seguridad activa y pasiva en camiones._x000a_Desarrollar habilidades de conducción defensiva."/>
    <m/>
    <s v="Temática 1: Factores que afectan la conducción en camiones_x000a_Factores internos que afectan la conducción_x000a_Fatiga en la conducción de camiones_x000a_Distracción en la conducción de camiones_x000a_Condiciones climáticas adversas_x000a_Seguridad activa y pasiva en camiones_x000a__x000a_Temática 2:   Modelos de prevención y conducción defensiva_x000a_Modelo de conducta preventiva_x000a_Conducción defensiva en zona urbana_x000a_conducción defensiva en autopista_x000a__x000a_Actividad: Simulación VR_x000a_Actividad en simulador"/>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0"/>
    <s v="Seguridad vial"/>
    <s v="Transversal"/>
    <s v="X"/>
    <s v="X"/>
    <m/>
    <m/>
    <s v="X"/>
    <s v="X"/>
    <s v="X"/>
    <s v="X"/>
    <s v="X"/>
    <m/>
    <s v="X"/>
    <s v="X"/>
    <s v="X"/>
    <s v="X"/>
    <s v="X"/>
    <s v="X"/>
    <s v="X"/>
    <s v="X"/>
    <m/>
    <s v="X"/>
    <s v="X"/>
    <s v="Masivo"/>
    <s v="X"/>
    <m/>
    <m/>
    <m/>
    <m/>
    <m/>
    <m/>
    <m/>
    <m/>
    <x v="1"/>
  </r>
  <r>
    <x v="423"/>
    <x v="1"/>
    <x v="5"/>
    <n v="3"/>
    <n v="10"/>
    <n v="20"/>
    <x v="0"/>
    <x v="10"/>
    <x v="1"/>
    <s v="Aplicar prácticas seguras, durante la conducción de vehículos de transporte de pasajeros."/>
    <s v="Valorar la importancia de la conducción segura y su impacto en quien conduce y su entorno."/>
    <m/>
    <s v="Peligros, riesgos y recomendaciones en la conducción de vehículos de pasajeros."/>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0"/>
    <s v="Seguridad vial"/>
    <s v="Transversal"/>
    <s v="X"/>
    <s v="X"/>
    <m/>
    <s v="X"/>
    <s v="X"/>
    <s v="X"/>
    <s v="X"/>
    <s v="X"/>
    <s v="X"/>
    <s v="X"/>
    <s v="X"/>
    <s v="X"/>
    <s v="X"/>
    <s v="X"/>
    <s v="X"/>
    <s v="X"/>
    <s v="X"/>
    <s v="X"/>
    <s v="X"/>
    <s v="X"/>
    <s v="X"/>
    <s v="Masivo"/>
    <s v="X"/>
    <m/>
    <m/>
    <m/>
    <m/>
    <m/>
    <m/>
    <m/>
    <m/>
    <x v="1"/>
  </r>
  <r>
    <x v="424"/>
    <x v="1"/>
    <x v="5"/>
    <n v="3"/>
    <n v="10"/>
    <n v="20"/>
    <x v="0"/>
    <x v="10"/>
    <x v="1"/>
    <s v="Aplicar prácticas seguras, durante la conducción de vehículos de transporte de pasajeros."/>
    <s v="Valorar la importancia de la conducción segura y su impacto en quien conduce y su entorno."/>
    <m/>
    <s v="Peligros, riesgos y recomendaciones en la conducción de vehículos de pasajeros."/>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0"/>
    <s v="Seguridad vial"/>
    <s v="Transversal"/>
    <s v="X"/>
    <s v="X"/>
    <m/>
    <s v="X"/>
    <s v="X"/>
    <s v="X"/>
    <s v="X"/>
    <s v="X"/>
    <s v="X"/>
    <s v="X"/>
    <s v="X"/>
    <s v="X"/>
    <s v="X"/>
    <s v="X"/>
    <s v="X"/>
    <s v="X"/>
    <s v="X"/>
    <s v="X"/>
    <s v="X"/>
    <s v="X"/>
    <s v="X"/>
    <s v="Masivo"/>
    <s v="X"/>
    <m/>
    <m/>
    <m/>
    <m/>
    <m/>
    <m/>
    <m/>
    <m/>
    <x v="1"/>
  </r>
  <r>
    <x v="425"/>
    <x v="3"/>
    <x v="1"/>
    <n v="1"/>
    <n v="8"/>
    <n v="30"/>
    <x v="1"/>
    <x v="10"/>
    <x v="1"/>
    <s v="Identificar conductas de acoso laboral, sexual y violencia en el trabajo."/>
    <s v="Conocer aspectos fundamentales sobre el acoso laboral, sexual y violencia en el trabajo. _x000a_Identificar conductas propias de acoso laboral, sexual y violencia en el trabajo. "/>
    <m/>
    <s v="Qué es el acoso laboral y ejemplos_x000a_Qué es el acoso sexual y ejemplos_x000a_Qué es la violencia en el trabajo y ejemplos_x000a_Canales de soporte ACHS"/>
    <s v="Sala"/>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3"/>
    <s v="Gestión del riesgo"/>
    <s v="Transversal"/>
    <s v="X"/>
    <s v="X"/>
    <m/>
    <s v="X"/>
    <s v="X"/>
    <s v="X"/>
    <s v="X"/>
    <s v="X"/>
    <s v="X"/>
    <s v="X"/>
    <s v="X"/>
    <s v="X"/>
    <s v="X"/>
    <s v="X"/>
    <s v="X"/>
    <s v="X"/>
    <s v="X"/>
    <s v="X"/>
    <s v="X"/>
    <s v="X"/>
    <s v="X"/>
    <s v="Masivo"/>
    <s v="X"/>
    <s v="X"/>
    <s v="X"/>
    <s v="X"/>
    <s v="X"/>
    <s v="X"/>
    <s v="X"/>
    <s v="X"/>
    <m/>
    <x v="1"/>
  </r>
  <r>
    <x v="426"/>
    <x v="0"/>
    <x v="1"/>
    <n v="1"/>
    <n v="1"/>
    <n v="30"/>
    <x v="1"/>
    <x v="2"/>
    <x v="1"/>
    <s v=" "/>
    <s v=" "/>
    <s v="Conocer los principales elementos de la Ley 21.643, enfocada en la prevención del acoso sexual, laboral y la violencia en el trabajo."/>
    <s v="Introducción_x000a_Promulgación ley 21.643_x000a_Espíritu de la Ley Karin_x000a_Que dice la ley 21.643_x000a_Definiciones_x000a_Acoso laboral_x000a_Acoso sexual_x000a_Violencia en el trabajo_x000a_Elementos fundamentales de la ley_x000a_Modificaciones al código del trabajo:_x000a_Del procedimiento de investigación_x000a_Modificaciones al estatuto administrativo para funcionarios municipales_x000a_Modificaciones a la ley orgánica constitucional de bases generales de la administración del estado y estatutos administrativos_x000a_Obligaciones_x000a_¿De qué hablamos cuando hablamos de violencia en el trabajo?_x000a_Manifestaciones de violencia en el trabajo_x000a_Violencia sexual laboral_x000a_Flujo de intervención en violencia"/>
    <s v="Sala"/>
    <s v="Asistencia: 100%."/>
    <s v="No aplica"/>
    <s v="No"/>
    <s v="Participación"/>
    <s v="Charla dictada por OTEC, si se ejecuta en la Región Metropolitana se deben solicitar 1 oportunidad, si el lugar de ejecución es en regiones se deben solicitar 2 oportunidades, esto quiere decir, para la misma empresa, en la misma dirección y en horarios continuos."/>
    <x v="0"/>
    <s v="Higiene industrial"/>
    <s v="Transversal"/>
    <s v="X"/>
    <s v="X"/>
    <s v=" "/>
    <s v="X"/>
    <s v="X"/>
    <s v="X"/>
    <s v="X"/>
    <s v="X"/>
    <s v="X"/>
    <s v="X"/>
    <s v="X"/>
    <s v="X"/>
    <s v="X"/>
    <s v="X"/>
    <s v="X"/>
    <s v="X"/>
    <s v="X"/>
    <s v="X"/>
    <s v="X"/>
    <s v="X"/>
    <s v="X"/>
    <s v="Masivo"/>
    <s v="X"/>
    <s v="X"/>
    <s v="X"/>
    <s v="X"/>
    <s v="X"/>
    <s v="X"/>
    <s v="X"/>
    <s v="X"/>
    <s v=" "/>
    <x v="1"/>
  </r>
  <r>
    <x v="426"/>
    <x v="0"/>
    <x v="0"/>
    <n v="1"/>
    <n v="10"/>
    <n v="500"/>
    <x v="1"/>
    <x v="2"/>
    <x v="1"/>
    <s v=" "/>
    <s v=" "/>
    <s v="Conocer los principales elementos de la Ley 21.643, enfocada en la prevención del acoso sexual, laboral y la violencia en el trabajo."/>
    <s v="Introducción_x000a_Promulgación ley 21.643_x000a_Espíritu de la Ley Karin_x000a_Que dice la ley 21.643_x000a_Definiciones_x000a_Acoso laboral_x000a_Acoso sexual_x000a_Violencia en el trabajo_x000a_Elementos fundamentales de la ley_x000a_Modificaciones al código del trabajo:_x000a_Del procedimiento de investigación_x000a_Modificaciones al estatuto administrativo para funcionarios municipales_x000a_Modificaciones a la ley orgánica constitucional de bases generales de la administración del estado y estatutos administrativos_x000a_Obligaciones_x000a_¿De qué hablamos cuando hablamos de violencia en el trabajo?_x000a_Manifestaciones de violencia en el trabajo_x000a_Violencia sexual laboral_x000a_Flujo de intervención en violencia"/>
    <s v="Virtual - Streaming"/>
    <s v="Asistencia: 100%."/>
    <s v="No aplica"/>
    <s v="No"/>
    <s v="Participación"/>
    <s v="Charla dictada por OTEC, considerar que consume cuota de presupuesto"/>
    <x v="0"/>
    <s v="Higiene industrial"/>
    <s v="Transversal"/>
    <s v="X"/>
    <s v="X"/>
    <s v=" "/>
    <s v="X"/>
    <s v="X"/>
    <s v="X"/>
    <s v="X"/>
    <s v="X"/>
    <s v="X"/>
    <s v="X"/>
    <s v="X"/>
    <s v="X"/>
    <s v="X"/>
    <s v="X"/>
    <s v="X"/>
    <s v="X"/>
    <s v="X"/>
    <s v="X"/>
    <s v="X"/>
    <s v="X"/>
    <s v="X"/>
    <s v="Masivo"/>
    <s v="X"/>
    <s v="X"/>
    <s v="X"/>
    <s v="X"/>
    <s v="X"/>
    <s v="X"/>
    <s v="X"/>
    <s v="X"/>
    <s v=" "/>
    <x v="1"/>
  </r>
  <r>
    <x v="427"/>
    <x v="1"/>
    <x v="2"/>
    <n v="4"/>
    <n v="1"/>
    <s v="Indefinido"/>
    <x v="0"/>
    <x v="10"/>
    <x v="1"/>
    <s v="Aplicar técnicas de control del vehículo en condiciones de poca adherencia y visibilidad."/>
    <s v="Conocer los elementos esenciales para una planificación segura del viaje en alta montaña._x000a_Reconocer los aspectos a considerar para un correcto manejo en alta montaña._x000a_Conocer las medidas preventivas frente a condiciones climáticas adversas en la conducción de alta montaña._x000a_Reconocer cuáles son las condiciones adversas que se encuentran asociadas en la conducción de un vehículo motorizado._x000a_Adquirir conocimientos en la conducción de un vehículo motorizado bajo condiciones climáticas adversas. _x000a_Adquirir conocimientos y destreza en la conducción de un vehículo motorizado en circunstancias especiales. _x000a_Conocer las técnicas aplicables a la conducción bajo situación adversas."/>
    <s v=" "/>
    <s v="Planificación segura del viaje en alta montaña._x000a_Correcto manejo en alta montaña._x000a_Medidas preventivas frente a condiciones climáticas adversas en la conducción de alta montaña._x000a_¿Cuáles son las condiciones adversas en la conducción?_x000a_Condiciones climatológicas adversas._x000a_Circunstancias especiales._x000a_Técnicas de conducción bajo condiciones adversas."/>
    <s v="Virtual"/>
    <s v="Evaluación de aprendizaje &gt; 75%."/>
    <s v="Teórica"/>
    <s v="Si"/>
    <s v="Aprobación"/>
    <m/>
    <x v="3"/>
    <s v="Seguridad vial"/>
    <s v="Intersectorial"/>
    <s v=" "/>
    <s v="X"/>
    <s v=" "/>
    <s v=" "/>
    <s v="X"/>
    <s v=" "/>
    <s v="X"/>
    <s v=" "/>
    <s v="X"/>
    <s v=" "/>
    <s v=" "/>
    <s v=" "/>
    <s v="X"/>
    <s v=" "/>
    <s v=" "/>
    <s v=" "/>
    <s v=" "/>
    <s v=" "/>
    <s v=" "/>
    <s v=" "/>
    <s v="X"/>
    <s v="Masivo"/>
    <s v="X"/>
    <s v="X"/>
    <s v="X"/>
    <s v="X"/>
    <s v="X"/>
    <s v=" "/>
    <s v=" "/>
    <s v=" "/>
    <s v=" "/>
    <x v="0"/>
  </r>
  <r>
    <x v="428"/>
    <x v="1"/>
    <x v="2"/>
    <n v="2"/>
    <n v="1"/>
    <s v="Indefinido"/>
    <x v="0"/>
    <x v="24"/>
    <x v="1"/>
    <s v="Proporcionar a las personas que participen los conocimientos, habilidades y técnicas necesarias para llevar a cabo operaciones de rescate efectivas y seguras en entornos elevados."/>
    <m/>
    <m/>
    <s v="Módulo 1: Trabajo en altura_x000a_Qué es trabajo en altura_x000a_Qué es el riesgo_x000a_Qué es el peligro_x000a_Consecuencias de una caída_x000a_Actividad formativa_x000a__x000a_Módulo 2: El rescate_x000a_Roles y funciones_x000a_Fases del rescate_x000a_Fase 1: Evaluación y toma de decisiones_x000a_Fase 2: Aviso a emergencias_x000a_Fase 3: El rescate_x000a_Maniobras de evacuación_x000a_Actividad formativa_x000a__x000a_Modulo 3: Elementos de protección personal y uso de escalas_x000a_Arnés_x000a_Conectores_x000a_elementos de amarre_x000a_Absorbedores_x000a_Altura de seguridad_x000a_El factor caída_x000a_Síndrome de suspensión inerte_x000a_Transporte de escala_x000a_Uso de escala_x000a_Colocación de la escala_x000a_Afinazamiento de escala_x000a_Instalación de línea de vida_x000a_Instalación completa_x000a_Maniobra de rescate_x000a_Actividad formativa"/>
    <s v="Virtual"/>
    <s v="Evaluación de aprendizaje &gt; 75%."/>
    <s v="Teórica"/>
    <s v="Si"/>
    <s v="Aprobación"/>
    <m/>
    <x v="0"/>
    <s v="Seguridad industrial"/>
    <s v="Intersectorial"/>
    <m/>
    <m/>
    <m/>
    <m/>
    <s v="X"/>
    <m/>
    <s v="X"/>
    <m/>
    <s v="X"/>
    <m/>
    <m/>
    <s v="X"/>
    <s v="X"/>
    <m/>
    <m/>
    <m/>
    <m/>
    <m/>
    <m/>
    <m/>
    <m/>
    <s v="Masivo"/>
    <s v="X"/>
    <s v="X"/>
    <s v="X"/>
    <m/>
    <m/>
    <m/>
    <m/>
    <m/>
    <m/>
    <x v="0"/>
  </r>
  <r>
    <x v="429"/>
    <x v="1"/>
    <x v="2"/>
    <n v="4"/>
    <n v="1"/>
    <s v="Indefinido"/>
    <x v="0"/>
    <x v="24"/>
    <x v="1"/>
    <s v="Proporcionar a las personas que participen los conocimientos, habilidades y técnicas necesarias para llevar a cabo operaciones de rescate efectivas y seguras en entornos elevados."/>
    <m/>
    <m/>
    <s v="Módulo 1: Trabajo en altura_x000a_Qué es trabajo en altura_x000a_Qué es el riesgo_x000a_Qué es el peligro_x000a_Consecuencias de una caída_x000a_Actividad formativa_x000a__x000a_Módulo 2: El rescate_x000a_Roles y funciones_x000a_Fases del rescate_x000a_Fase 1: Evaluación y toma de decisiones_x000a_Fase 2: Aviso a emergencias_x000a_Fase 3: El rescate_x000a_Maniobras de evacuación_x000a_Actividad formativa"/>
    <s v="Virtual"/>
    <s v="Evaluación de aprendizaje &gt; 75%."/>
    <s v="Teórica"/>
    <s v="Si"/>
    <s v="Aprobación"/>
    <m/>
    <x v="0"/>
    <s v="Seguridad industrial"/>
    <s v="Intersectorial"/>
    <m/>
    <m/>
    <m/>
    <m/>
    <s v="X"/>
    <m/>
    <s v="X"/>
    <m/>
    <s v="X"/>
    <m/>
    <m/>
    <s v="X"/>
    <s v="X"/>
    <m/>
    <m/>
    <m/>
    <m/>
    <m/>
    <m/>
    <m/>
    <m/>
    <s v="Masivo"/>
    <s v="X"/>
    <s v="X"/>
    <s v="X"/>
    <m/>
    <m/>
    <m/>
    <m/>
    <m/>
    <m/>
    <x v="0"/>
  </r>
  <r>
    <x v="180"/>
    <x v="1"/>
    <x v="2"/>
    <n v="4"/>
    <n v="1"/>
    <s v="Indefinido"/>
    <x v="0"/>
    <x v="23"/>
    <x v="0"/>
    <s v="Aplicar medidas de control, para generar un entorno de trabajo seguro, controlando y evaluando los riesgos eléctricos detectados."/>
    <s v="Conocer los riesgos que implica el trabajo eléctrico en sector telecomunicaciones._x000a_Conocer las medidas preventivas establecidas."/>
    <s v=" "/>
    <s v="Cultura eléctrica_x000a_Shock eléctrico_x000a_Operaciones cerca de líneas energizadas"/>
    <s v="Virtual"/>
    <s v="Evaluación de aprendizaje &gt; 75%."/>
    <s v="Teórica"/>
    <s v="Si"/>
    <s v="Aprobación"/>
    <s v=" "/>
    <x v="0"/>
    <s v="Seguridad industrial"/>
    <s v="Sectorial"/>
    <s v=" "/>
    <s v=" "/>
    <s v=" "/>
    <s v=" "/>
    <s v=" "/>
    <s v=" "/>
    <s v="X"/>
    <s v=" "/>
    <s v=" "/>
    <s v=" "/>
    <s v=" "/>
    <s v=" "/>
    <s v=" "/>
    <s v=" "/>
    <s v=" "/>
    <s v=" "/>
    <s v=" "/>
    <s v=" "/>
    <s v=" "/>
    <s v=" "/>
    <s v=" "/>
    <s v="Masivo"/>
    <s v="X"/>
    <s v="X"/>
    <s v="X"/>
    <s v=" "/>
    <s v=" "/>
    <s v=" "/>
    <s v=" "/>
    <s v=" "/>
    <s v=" "/>
    <x v="8"/>
  </r>
  <r>
    <x v="430"/>
    <x v="2"/>
    <x v="2"/>
    <n v="10"/>
    <n v="1"/>
    <s v="Indefinido"/>
    <x v="0"/>
    <x v="23"/>
    <x v="0"/>
    <s v="Aplicar medidas de control para generar un entorno de trabajo seguro, controlando y evaluando los riesgos eléctricos detectados."/>
    <s v="Conocer los conceptos básicos asociados a peligros eléctricos y las causas de accidentes._x000a_Conocer los requisitos de seguridad para instalaciones y personal técnico._x000a_Conocer acerca de trabajos sin tensión y los requisitos para trabajos energizados._x000a_Conocer los riesgos que implica el trabajo eléctrico en sector telecomunicaciones._x000a_Conocer las medidas preventivas establecidas."/>
    <s v=" "/>
    <s v="Seguridad eléctrica nivel 1_x000a_Seguridad eléctrica nivel 2_x000a_Seguridad eléctrica para trabajos en telecomunicaciones_x000a_"/>
    <s v="Virtual"/>
    <s v="Evaluación de aprendizaje &gt; 75%."/>
    <s v="Teórica"/>
    <s v="Si"/>
    <s v="Aprobación"/>
    <s v=" "/>
    <x v="0"/>
    <s v="Seguridad industrial"/>
    <s v="Sectorial"/>
    <s v=" "/>
    <s v=" "/>
    <s v=" "/>
    <s v=" "/>
    <s v=" "/>
    <s v=" "/>
    <s v="X"/>
    <s v=" "/>
    <s v=" "/>
    <s v=" "/>
    <s v=" "/>
    <s v=" "/>
    <s v=" "/>
    <s v=" "/>
    <s v=" "/>
    <s v=" "/>
    <s v=" "/>
    <s v=" "/>
    <s v=" "/>
    <s v=" "/>
    <s v=" "/>
    <s v="Masivo"/>
    <s v="X"/>
    <s v=" "/>
    <s v=" "/>
    <s v=" "/>
    <s v=" "/>
    <s v=" "/>
    <s v=" "/>
    <s v=" "/>
    <s v=" "/>
    <x v="8"/>
  </r>
  <r>
    <x v="431"/>
    <x v="1"/>
    <x v="2"/>
    <n v="6"/>
    <n v="1"/>
    <s v="Indefinido"/>
    <x v="0"/>
    <x v="23"/>
    <x v="0"/>
    <s v="Aplicar medidas de control para generar un entorno de trabajo seguro, controlando y evaluando los riesgos eléctricos detectados."/>
    <s v="Conocer los conceptos básicos asociados a peligros eléctricos y las causas de accidentes._x000a_Conocer los requisitos de seguridad para instalaciones y personal técnico._x000a_Conocer acerca de trabajos sin tensión y los requisitos para trabajos energizados._x000a_Conocer las instalaciones de potencia y los accidentes presentes._x000a_Conocer los requerimientos de seguridad para instalaciones de potencia._x000a_Conocer los requisitos para trabajos energizados._x000a_Conocer los riesgos que implica el trabajo eléctrico en sector telecomunicaciones._x000a_Conocer las medidas preventivas establecidas."/>
    <s v=" "/>
    <s v="Seguridad eléctrica nivel 1_x000a_Seguridad eléctrica para trabajos en telecomunicaciones"/>
    <s v="Virtual"/>
    <s v="Evaluación de aprendizaje &gt; 75%."/>
    <s v="Teórica"/>
    <s v="Si"/>
    <s v="Aprobación"/>
    <s v=" "/>
    <x v="0"/>
    <s v="Seguridad industrial"/>
    <s v="Sectorial"/>
    <s v=" "/>
    <s v=" "/>
    <s v=" "/>
    <s v=" "/>
    <s v=" "/>
    <s v=" "/>
    <s v="X"/>
    <s v=" "/>
    <s v=" "/>
    <s v=" "/>
    <s v=" "/>
    <s v=" "/>
    <s v=" "/>
    <s v=" "/>
    <s v=" "/>
    <s v=" "/>
    <s v=" "/>
    <s v=" "/>
    <s v=" "/>
    <s v=" "/>
    <s v=" "/>
    <s v="Masivo"/>
    <s v="X"/>
    <s v=" "/>
    <s v=" "/>
    <s v=" "/>
    <s v=" "/>
    <s v=" "/>
    <s v=" "/>
    <s v=" "/>
    <s v=" "/>
    <x v="8"/>
  </r>
  <r>
    <x v="432"/>
    <x v="1"/>
    <x v="2"/>
    <n v="3"/>
    <n v="1"/>
    <s v="Indefinido"/>
    <x v="1"/>
    <x v="2"/>
    <x v="1"/>
    <s v="Identificar y diferenciar conceptos esenciales de acoso, sus elementos constitutivos, así como las obligaciones y derechos de entidades empleadoras y personas trabajadoras"/>
    <s v="Identificar conceptos clave relacionados con el acoso laboral, acoso sexual y la violencia en el trabajo._x000a_Reconocer las principales obligaciones y derechos en materia de acoso laboral, acoso sexual y la violencia en el trabajo de las personas trabajadoras._x000a_Comprender el procedimiento de acoso laboral, sexual y violencia en el trabajo para su correcta utilización."/>
    <m/>
    <s v="Módulo 1: Conceptos clave sobre acoso laboral, sexual y violencia en el trabajo (qué es acoso, elementos que deben existir para que haya acoso laboral, qué conductas se consideran acoso, qué es y cómo se clasifica acoso sexual, qué es la violencia en el trabajo, qué son las conductas incívicas, el seximos, mansplaining, manterrupting)_x000a_Módulo 2: Conceptos clave sobre acoso laboral, sexual y violencia en el trabajo (obligaciones y derechos de las personas trabajadoras, cuáles son las indemnizaciones que el empleador o empleadora se pueden ver obligados a pagar)_x000a_Módulo 3: Procedimiento de denuncia de situaciones de acoso laboral, sexual y violencia en el trabajo (quienes son los participantes, procedimiento de denuncia, formas de denuncia, medidas de resguardo, investigación y sanciones y medidas preventivas)_x000a_Material complementario: Guía de prevención y trato del acoso sexual, laboral y violencia en el trabajo, elaborado por Chilemujeres y la OIT"/>
    <s v="Virtual"/>
    <s v="Evaluación de aprendizaje &gt; 75%."/>
    <s v="Teórica"/>
    <s v="Si"/>
    <s v="Aprobación"/>
    <m/>
    <x v="0"/>
    <s v="Higiene industrial"/>
    <s v="Transversal"/>
    <s v="X"/>
    <s v="X"/>
    <s v="X"/>
    <s v="X"/>
    <s v="X"/>
    <s v="X"/>
    <s v="X"/>
    <s v="X"/>
    <s v="X"/>
    <s v="X"/>
    <s v="X"/>
    <s v="X"/>
    <s v="X"/>
    <s v="X"/>
    <s v="X"/>
    <s v="X"/>
    <s v="X"/>
    <s v="X"/>
    <s v="X"/>
    <s v="X"/>
    <s v="X"/>
    <s v="Masivo"/>
    <s v="X"/>
    <s v="X"/>
    <s v="X"/>
    <s v="X"/>
    <s v="X"/>
    <s v="X"/>
    <s v="X"/>
    <s v="X"/>
    <s v="X"/>
    <x v="1"/>
  </r>
  <r>
    <x v="433"/>
    <x v="1"/>
    <x v="2"/>
    <n v="2"/>
    <n v="1"/>
    <s v="Indefinido"/>
    <x v="1"/>
    <x v="39"/>
    <x v="1"/>
    <s v="Identificar estrategias y acciones que promuevan la confianza y la justicia organizacional con el fin de mejorar el bienestar y el rendimiento laboral de las personas que trabajan."/>
    <s v="Comprender los conceptos de confianza y justicia organizacional y su impacto en el ambiente laboral._x000a_Identificar los factores que pueden afectar negativamente la confianza y la justicia organizacional._x000a_Comprender las políticas y prácticas que fomenten la confianza y la justicia organizacional, incluyendo la comunicación efectiva, la equidad en la distribución del trabajo y la valoración del desempeño."/>
    <m/>
    <s v="¿De qué hablamos cuando hablamos de confianza y justicia organizacional?_x000a_¿Por qué es necesario intervenir esta dimensión?_x000a_Origen de la dimensión_x000a_Posibles intervenciones referidas por SUSESO para esta dimensión_x000a_Tópicos en consideración al intervenir en esta dimensión"/>
    <s v="Virtual"/>
    <s v="Evaluación de aprendizaje &gt; 75%."/>
    <s v="Teórica"/>
    <s v="Si"/>
    <s v="Aprobación"/>
    <m/>
    <x v="0"/>
    <s v="Higiene industrial"/>
    <s v="Transversal"/>
    <s v="X"/>
    <s v="X"/>
    <m/>
    <s v="X"/>
    <s v="X"/>
    <s v="X"/>
    <s v="X"/>
    <s v="X"/>
    <s v="X"/>
    <s v="X"/>
    <s v="X"/>
    <s v="X"/>
    <s v="X"/>
    <s v="X"/>
    <s v="X"/>
    <s v="X"/>
    <s v="X"/>
    <s v="X"/>
    <s v="X"/>
    <s v="X"/>
    <s v="X"/>
    <s v="Masivo"/>
    <s v="X"/>
    <s v="X"/>
    <s v="X"/>
    <s v="X"/>
    <s v="X"/>
    <s v="X"/>
    <s v="X"/>
    <m/>
    <m/>
    <x v="1"/>
  </r>
  <r>
    <x v="434"/>
    <x v="1"/>
    <x v="2"/>
    <n v="2"/>
    <n v="1"/>
    <s v="Indefinido"/>
    <x v="1"/>
    <x v="39"/>
    <x v="1"/>
    <s v="Llevar a cabo la prevención de la inseguridad en las condiciones de trabajo dentro de las organizaciones, para disminuir la sensación de inseguridad entre quienes trabajan, no sólo en relación con sus puestos de trabajo, sino también sobre el futuro en general._x000a_"/>
    <s v="Conocer qué es la inseguridad en las condiciones de trabajo._x000a_Conocer cómo intervenir la inseguridad en las condiciones de trabajo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435"/>
    <x v="1"/>
    <x v="2"/>
    <n v="4"/>
    <n v="1"/>
    <s v="Indefinido"/>
    <x v="0"/>
    <x v="4"/>
    <x v="1"/>
    <s v="Aplicar las normas de seguridad, prácticas de trabajo y medidas preventivas establecidas en el curso para el manejo de sustancias químicas, cargas manuales y equipos eléctricos, así como ejecutar maniobras básicas de primera respuesta, con el fin de minimizar riesgos, prevenir accidentes y actuar adecuadamente ante emergencias en el entorno laboral."/>
    <s v="Conocer las normas de seguridad establecidas para prevenir accidentes y minimizar riesgos en el manejo de sustancias químicas en el laboratorio._x000a_Conocer prácticas de trabajo necesarias para realizar un correcto manejo manual de carga, según los estándares revisados en el curso._x000a_Conocer las medidas preventivas en el uso de equipos y dispositivos eléctricos, en la ejecución de sus labores cotidianas, conforme a lo señalado en el curso._x000a_Conocer conceptos generalesy maniobras básicas de primera respuesta, para actuar oportuna y correctamente  frente a una situación de emergencia, mientras llega la atención médica especializada."/>
    <m/>
    <s v="Módulo 1: Responsabilidades_x000a_Persona responsable de la dirección osubdirección económica y de gestión_x000a_Personal docente_x000a_Funciones_x000a_Jefatura o persona encargada de laboratorio_x000a_Funciones_x000a_Personas usuarias (estudiantes, profesionales, personal técnico y administrativo)_x000a__x000a_Módulo 2: Tipos de riesgos y normas de seguridad_x000a_Riesgos químicos_x000a_Riesgos físicos_x000a_Riesgos biológicos_x000a_Normas de seguridad para laboratorios_x000a_Red eléctrica_x000a_Red de gases / cilindros de gases_x000a_Operación de gases criogénicos_x000a_Trabajos de campana_x000a_Operaciones con vacío_x000a_Operaciones con presión_x000a_Equipos de secado y mufla_x000a_Equipos Eléctricos o electrónicos_x000a_Radiaciones_x000a_Sistemas de ventilación y extracción de aire_x000a_Ropa_x000a_Cabello / Calzado_x000a_Manos_x000a_Comportamiento durante el trabajo_x000a_Elementos de protección personal_x000a_Manejo de animales_x000a_Recomendaciones para el cambio de jaula de animales pequeños_x000a_Señalización_x000a_Protección contra incendios_x000a_Elementos de seguridad general que deben existir en un laboratorio en caso de emergencia_x000a__x000a_Módulo 3: Principales reglas de seguridad para la manipulación de sustancias químicas_x000a_Reglas de seguridad_x000a_Material de vidrio_x000a_almacenamiento de sustancias químicas_x000a_pictogramas de peligrosidad_x000a_Separación y almacenamiento_x000a_Etiquetas_x000a__x000a_Módulo 4: gestión de residuos químicos_x000a_Proceso de eliminación de residuos químicos_x000a_Medidas en caso de emisión accidental (Derrame)_x000a_Lucha con incendios_x000a__x000a_Módulo 5    Conocer qué es el manejo manual de cargas_x000a_¿Qué es la carga?_x000a_¿Qué es MMC?_x000a_Tipos de MMC_x000a_Levantamiento y descenso_x000a_Transportes o traslado_x000a_Empuje o arrastre_x000a_Marco legal asociado al MMC_x000a_Ley N° 20.949 y restricciones de manejo manual de cargas_x000a__x000a_Módulo 6    Identificar los factores de riesgos asociados al MMC_x000a_Factores de riesgo asociados al MMC_x000a_Del ambiente de trabajo_x000a_De la carga_x000a_De las exigencias de la actividad_x000a_Del esfuerzo físico_x000a_Actividad 1: Análisis de los factores de riesgo del MMC_x000a_Actividad 2: Evaluemos cómo realizar el levantamiento y descenso de carga_x000a_Actividad 3: Video levantamiento de carga_x000a_Actividad 4: Análisis del transporte manual de cargas desde la técnica_x000a_Actividad 5: Video transporte de carga_x000a_Actividad 6: Análisis del transporte manual de cargas desde la técnica_x000a_Actividad 7: Video de empuje y arrastre_x000a_Resumen MMC_x000a__x000a_Módulo 7   Características de un circuito eléctrico_x000a_Introducción_x000a_¿Qué es la electricidad?_x000a_Componentes en un circuito eléctrico_x000a_Componentes de una instalación eléctrica_x000a__x000a_Módulo 8  Peligros presentes en la operación de equipos eléctricos_x000a_Factores de peligrosidad_x000a_Tipos de accidentes_x000a_Accidentes por shock eléctrico_x000a_Efectos de la corriente en el cuerpo humano_x000a_Factores que determinan el daño en el ser humano_x000a__x000a_Módulo 9  Prácticas seguras en la operación de equipos eléctricos_x000a_Modelo ODE_x000a_Medidas generales de prevención en la operación de equipos e instalaciones eléctricas_x000a_Medidas de protección contra contactos directo_x000a_Medidas de protección contra contactos indirectos_x000a_Medidas adicionales de prevención_x000a_Rescate y recomendaciones en caso de accidente_x000a__x000a_Módulo 10   Primera respuesta_x000a_Conceptos y generalidades_x000a_Paro cardio-respiratorio_x000a_Reanimación Cardio Pulmonar RCP_x000a_Cadena de supervivencia_x000a_Precauciones_x000a_Respiración – Maniobra de subluxación mandibular_x000a_Maniobra de Heimlich_x000a_Consideraciones"/>
    <s v="Virtual"/>
    <s v="Evaluación de aprendizaje &gt; 75%."/>
    <s v="Teórica"/>
    <s v="Si"/>
    <s v="Aprobación"/>
    <m/>
    <x v="0"/>
    <s v="Seguridad industrial"/>
    <s v="Sectorial"/>
    <m/>
    <m/>
    <m/>
    <m/>
    <m/>
    <s v="X"/>
    <m/>
    <m/>
    <m/>
    <m/>
    <m/>
    <m/>
    <m/>
    <m/>
    <m/>
    <m/>
    <m/>
    <m/>
    <m/>
    <m/>
    <m/>
    <s v="Masivo"/>
    <s v="X"/>
    <s v="X"/>
    <s v="X"/>
    <m/>
    <m/>
    <m/>
    <m/>
    <m/>
    <m/>
    <x v="7"/>
  </r>
  <r>
    <x v="436"/>
    <x v="1"/>
    <x v="2"/>
    <n v="2"/>
    <n v="1"/>
    <s v="Indefinido"/>
    <x v="0"/>
    <x v="4"/>
    <x v="1"/>
    <s v="Aplicar las normas de seguridad establecidas para prevenir accidentes y minimizar riesgos en el manejo de sustancias químicas en el laboratorio."/>
    <s v="Evaluar los riesgos químicos, físicos y biológicos presentes en el laboratorio para prevenir accidentes._x000a_Conocer las normas de seguridad durante la manipulación de sustancias químicas._x000a_Conocer los procedimientos de gestión de residuos peligrosos para minimizar el impacto ambiental._x000a_Conocer el estado de equipos y materiales de laboratorio para evitar fallas técnicas._x000a_Promover prácticas seguras en el laboratorio mediante la difusión de normas y recomendaciones."/>
    <m/>
    <s v="Módulo 1: Responsabilidades_x000a_Persona responsable de la dirección osubdirección económica y de gestión_x000a_Personal docente_x000a_Funciones_x000a_Jefatura o persona encargada de laboratorio_x000a_Funciones_x000a_Personas usuarias (estudiantes, profesionales, personal técnico y administrativo)_x000a__x000a_Módulo 2: Tipos de riesgos y normas de seguridad_x000a_Riesgos químicos_x000a_Riesgos físicos_x000a_Riesgos biológicos_x000a_Normas de seguridad para laboratorios_x000a_Red eléctrica_x000a_Red de gases / cilindros de gases_x000a_Operación de gases criogénicos_x000a_Trabajos de campana_x000a_Operaciones con vacío_x000a_Operaciones con presión_x000a_Equipos de secado y mufla_x000a_Equipos Eléctricos o electrónicos_x000a_Radiaciones_x000a_Sistemas de ventilación y extracción de aire_x000a_Ropa_x000a_Cabello / Calzado_x000a_Manos_x000a_Comportamiento durante el trabajo_x000a_Elementos de protección personal_x000a_Manejo de animales_x000a_Recomendaciones para el cambio de jaula de animales pequeños_x000a_Señalización_x000a_Protección contra incendios_x000a_Elementos de seguridad general que deben existir en un laboratorio en caso de emergencia_x000a__x000a_Módulo 3: Principales reglas de seguridad para la manipulación de sustancias químicas_x000a_Reglas de seguridad_x000a_Material de vidrio_x000a_almacenamiento de sustancias químicas_x000a_pictogramas de peligrosidad_x000a_Separación y almacenamiento_x000a_Etiquetas_x000a__x000a_Módulo 4: gestión de residuos químicos_x000a_Proceso de eliminación de residuos químicos_x000a_Medidas en caso de emisión accidental (Derrame)_x000a_Lucha con incendios"/>
    <s v="Virtual"/>
    <s v="Evaluación de aprendizaje &gt; 75%."/>
    <s v="Teórica"/>
    <s v="Si"/>
    <s v="Aprobación"/>
    <m/>
    <x v="0"/>
    <s v="Seguridad industrial"/>
    <s v="Sectorial"/>
    <m/>
    <m/>
    <m/>
    <m/>
    <m/>
    <s v="X"/>
    <m/>
    <m/>
    <m/>
    <m/>
    <m/>
    <m/>
    <m/>
    <m/>
    <m/>
    <m/>
    <m/>
    <m/>
    <m/>
    <m/>
    <m/>
    <s v="Masivo"/>
    <s v="X"/>
    <s v="X"/>
    <s v="X"/>
    <m/>
    <m/>
    <m/>
    <m/>
    <m/>
    <m/>
    <x v="7"/>
  </r>
  <r>
    <x v="437"/>
    <x v="1"/>
    <x v="2"/>
    <n v="6"/>
    <n v="1"/>
    <s v="Indefinido"/>
    <x v="1"/>
    <x v="14"/>
    <x v="1"/>
    <s v="Aplicar estrategias de ergonomía y autocuidado para promover la salud y prevenir trastornos musculoesqueléticos en trabajadores de oficina y teletrabajo."/>
    <s v="Conocer estrategias de ergonomía aplicadas al uso de elementos tecnológicos para organizar el puesto de trabajo, usar correctamente mobiliario y accesorios, y mantener una postura adecuada._x000a_Practicar ejercicios compensatorios específicos para prevenir trastornos musculoesqueléticos en diferentes segmentos del cuerpo._x000a_Valorar los beneficios de la actividad física y su impacto positivo en la salud ocupacional. _x000a_Identificar las modificaciones realizadas al protocolo TMERT para promover ambientes laborales saludables y reducir riesgos musculoesqueléticos."/>
    <m/>
    <s v="Módulo 1: Ergonomía y autocuidado para el trabajo en oficina y teletrabajo_x000a_Antecedentes_x000a_Trastornos musculoesqueléticos_x000a_Prevalencia_x000a_Alteraciones visuales_x000a_Recomendaciones para prevenir trastornos musculoesqueléticos_x000a_Define y organiza tu espacio_x000a_Plano de trabajo (mobiliario y silla)_x000a_Accesorios en el puesto de trabajo_x000a_Ambiente_x000a_Luminarias y lámparas adecuadas_x000a_Ubicación recomendada de luminarias en_x000a_puesto de trabajo_x000a_Confort acústico_x000a_Higiene de la voz_x000a_Ventilación de tu lugar de trabajo_x000a_Temperatura de tu lugar de trabajo_x000a_Postura estática de trabajo_x000a_¿Cómo debiese ser mi postura frente al_x000a_computador?_x000a_Mejoremos nuestra postura_x000a_Atención con nuestra postura frente a_x000a_smartphone y tablets_x000a__x000a_Módulo 2: Monitor de ejercicios compensatorios_x000a_Actividad física laboral _x000a_Consideraciones generales_x000a_Fases de los ejercicios compensatorios_x000a_Fase 1: Respiración_x000a_Fase 2: Estática_x000a_Fase 3: Dinámica_x000a_Descanso activo_x000a_Ejercicios de respiración_x000a_Actividad práctica N° 1_x000a_Ejercicios de elongación_x000a_Por qué debemos estirar_x000a_Beneficios de la elongación_x000a_Pauta para una correcta elongación_x000a_Ejercicios de movilización_x000a_Ejercicios compensatorios para cada parte del cuerpo_x000a__x000a_Módulo 3: Difusión del protocolo de vigilancia ocupacional por exposición a factores de riesgo TMERT_x000a_Contexto y actualización protocolo_x000a_Objetivos y definiciones generales_x000a_Responsabilidades y difusión_x000a_Vigilancia ambiental_x000a_Metodología protocolo_x000a_Vigilancia de la salud"/>
    <s v="Virtual"/>
    <s v="Evaluación de aprendizaje &gt; 75%."/>
    <s v="Teórica"/>
    <s v="Si"/>
    <s v="Aprobación"/>
    <m/>
    <x v="0"/>
    <s v="Higiene industrial"/>
    <s v="Transversal"/>
    <s v="X"/>
    <s v="X"/>
    <m/>
    <s v="X"/>
    <s v="X"/>
    <s v="X"/>
    <s v="X"/>
    <s v="X"/>
    <s v="X"/>
    <s v="X"/>
    <s v="X"/>
    <s v="X"/>
    <s v="X"/>
    <s v="X"/>
    <s v="X"/>
    <s v="X"/>
    <s v="X"/>
    <s v="X"/>
    <s v="X"/>
    <s v="X"/>
    <s v="X"/>
    <s v="Masivo"/>
    <m/>
    <s v="X"/>
    <s v="X"/>
    <m/>
    <s v="X"/>
    <s v="X"/>
    <m/>
    <m/>
    <m/>
    <x v="1"/>
  </r>
  <r>
    <x v="438"/>
    <x v="2"/>
    <x v="2"/>
    <n v="20"/>
    <n v="1"/>
    <s v="Indefinido"/>
    <x v="1"/>
    <x v="13"/>
    <x v="1"/>
    <s v="Implementar protocolos de seguridad y vigilancia ocupacional del MINSAL para prevenir riesgos laborales y reducir la incidencia de enfermedades profesionales en diversos sectores de trabajo."/>
    <s v="Aplicar las medidas preventivas asociadas a la dermatitis ocupacional._x000a_Conocer los aspectos fundamentales del Protocolo de vigilancia de riesgos psicosociales_x000a_Aplicar las medidas preventivas asociadas a la exposición a citostáticos_x000a_Aplicar las medidas de prevención en las tareas  en que el trabajador está expuesto a  radiación UV._x000a_Ejecutar estrategias de autocuidado para prevenir alteraciones de la voz de origen laboral._x000a_Aplicar procedimientos para el manejo seguro de plaguicidas._x000a_Aplicar medidas preventivas para disminuir la incidencia y prevalencia de la silicosis._x000a_Comprender los diferentes programas de gestión del riesgo ante la exposición al ruido._x000a_Fomentar la difusión de la actualización del protocolo TMERT en pro de la promoción de ambientes de trabajo saludables._x000a_Aplicar las medidas preventivas asociadas a la prevención de la exposición al agente causante de fiebre Q."/>
    <m/>
    <s v="Dermatitis ocupacional en el sector salud_x000a_Difusión del protocolo de riesgos psicosociales_x000a_Medidas preventivas frente a la exposición ocupacional a citostáticos_x000a_Medidas preventivas frente a radiación UV_x000a_Prevención de riesgos en el uso de plaguicidas_x000a_Prevención de silicosis para trabajadores expuestos a sílice_x000a_Protocolo de exposición al ruido-PREXOR_x000a_Difusión del protocolo de vigilancia ocupacional por exposición a factores de riesgo TMERT_x000a_Protocolo vigilancia de trabajadores expuestos a coxiella burnetii (agente  biológico fiebre Q)_x000a_"/>
    <s v="Virtual"/>
    <s v="Evaluación de aprendizaje &gt; 75%."/>
    <s v="Teórica"/>
    <s v="Si"/>
    <s v="Aprobación"/>
    <m/>
    <x v="0"/>
    <s v="Higiene industrial"/>
    <s v="Transversal"/>
    <s v="X"/>
    <s v="X"/>
    <m/>
    <s v="X"/>
    <s v="X"/>
    <s v="X"/>
    <s v="X"/>
    <s v="X"/>
    <s v="X"/>
    <s v="X"/>
    <s v="X"/>
    <s v="X"/>
    <s v="X"/>
    <s v="X"/>
    <s v="X"/>
    <s v="X"/>
    <s v="X"/>
    <s v="X"/>
    <s v="X"/>
    <s v="X"/>
    <s v="X"/>
    <s v="Masivo"/>
    <m/>
    <s v="X"/>
    <s v="X"/>
    <m/>
    <s v="X"/>
    <s v="X"/>
    <m/>
    <m/>
    <m/>
    <x v="1"/>
  </r>
  <r>
    <x v="439"/>
    <x v="2"/>
    <x v="2"/>
    <n v="25"/>
    <n v="1"/>
    <s v="Indefinido"/>
    <x v="1"/>
    <x v="39"/>
    <x v="7"/>
    <s v="Aplicar el Protocolo de Vigilancia de Riesgos Psicosociales para gestionar eficazmente los factores que afectan la salud mental y el bienestar laboral dentro de la organización."/>
    <s v="Efectuar por parte de los comités de aplicación la correcta implementación del Protocolo de vigilancia de riesgos psicosociales dentro de su organización._x000a_Aplicar el Protocolo de Vigilancia Riesgos Psicosociales, conociendo la implicancia en la salud de los trabajadores._x000a_Elaborar un borrador del manual de implementación de la Ley N° 21.645, que incluya una descripción detallada de los cambios legislativos, procedimientos para la aplicación efectiva de la ley en diversos contextos y recomendaciones para asegurar el cumplimiento normativo en conformidad con los requisitos legales y las mejores prácticas establecidas._x000a_Generar acciones de prevención del acoso dentro de las empresas."/>
    <m/>
    <s v="Comité de aplicación_x000a_Protocolo de riesgos psicosociales_x000a_Creando equilibrio: guía para la construcción de un manual sobre el equilibrio familiar y laboral de acuerdo a la ley n°21.645_x000a_Prevención del acoso laboral, acoso sexual y violencia en el trabajo_x000a_"/>
    <s v="Virtual"/>
    <s v="Evaluación de aprendizaje &gt; 75%."/>
    <s v="Teórica"/>
    <s v="Si"/>
    <s v="Aprobación"/>
    <m/>
    <x v="0"/>
    <s v="Higiene industrial"/>
    <s v="Transversal"/>
    <s v="X"/>
    <s v="X"/>
    <m/>
    <s v="X"/>
    <s v="X"/>
    <s v="X"/>
    <s v="X"/>
    <s v="X"/>
    <s v="X"/>
    <s v="X"/>
    <s v="X"/>
    <s v="X"/>
    <s v="X"/>
    <s v="X"/>
    <s v="X"/>
    <s v="X"/>
    <s v="X"/>
    <s v="X"/>
    <s v="X"/>
    <s v="X"/>
    <s v="X"/>
    <s v="Masivo"/>
    <m/>
    <s v="X"/>
    <s v="X"/>
    <m/>
    <s v="X"/>
    <s v="X"/>
    <m/>
    <m/>
    <m/>
    <x v="1"/>
  </r>
  <r>
    <x v="440"/>
    <x v="2"/>
    <x v="6"/>
    <n v="21"/>
    <n v="10"/>
    <s v="Indefinido"/>
    <x v="18"/>
    <x v="13"/>
    <x v="1"/>
    <s v="Aplicar estrategias preventivas y prácticas seguras en ergonomía, seguridad y convivencia laboral, para promover un entorno de trabajo saludable y seguro en cumplimiento con la Ley 21.643, el Decreto N°44 y los protocolos de riesgos psicosociales."/>
    <s v="Conocer los principales elementos de la Ley 21.643, enfocada en la prevención del acoso sexual, laboral y la violencia en el trabajo._x000a_Aplicar habilidades personales y conocimientos técnicos en situaciones agresivas que se presentan en los establecimientos de salud._x000a_Conocer  acciones de prevención del acoso laboral dentro de la organización._x000a_Reforzar en los trabajadores las prácticas de trabajo seguro en la realización de un correcto Manejo Manual de Carga (MMC)._x000a_Aplicar prácticas seguras para la movilización y manejo manual de pacientes. _x000a_Comprender los factores ergonómicos asociados al teletrabajo y medidas para minimizar sus efectos adversos. _x000a_Conocer los principales ajustes normativos que implica la publicación del Decreto N°44._x000a_Aplicar los conceptos básicos de ergonomía participativa para la gestión de riesgos de Seguridad y Salud en el Trabajo (SST)."/>
    <m/>
    <s v="Módulo 1: Principales elementos de la ley 21.643 - prevención acoso sexual, laboral y violencia en el trabajo - Psicosocial_x000a_Introducción_x000a_Promulgación ley 21.643_x000a_Espíritu de la Ley Karin_x000a_Qué dice la ley 21.643_x000a_Definiciones_x000a_Acoso laboral_x000a_Acoso sexual_x000a_Violencia en el trabajo_x000a_Elementos fundamentales de la ley_x000a__x000a_Módulo 2: Manejo de situaciones agresivas en contexto salud_x000a_Claves preventivas contra la violencia externa en el sector salud_x000a_Aprendamos a controlar situaciones violentas_x000a__x000a_Módulo 3: Acoso laboral_x000a_El acoso: tipos de violencia y su relación con El agresor_x000a_Fases y grados del acoso_x000a_Factores organizacionales que contribuyen al acoso_x000a_Prevención y procedimientos de actuación frente al acoso laboral_x000a__x000a_Módulo 4: Manejo manual de cargas_x000a_Qué es el MMC_x000a_Tipos de tarea que implican MMC_x000a_Normativa asociada al MMC_x000a_Causas de los riesgos asociados al MMC_x000a_Descripcion de practicas asociadas al MMC_x000a__x000a_Módulo 5: Prácticas seguras en manejo manual de pacientes_x000a_Conceptos generales del manejo manual de pacientes_x000a_Factores de riesgos ergonómicos_x000a_Carga física y factores de riesgo_x000a_Marco normativo_x000a_Técnicas generales_x000a_Actividad práctica_x000a__x000a_Módulo 6: Ergonomía y autocuidado en el trabajo_x000a_¿Qué es la ergonomía?_x000a_Interrelaciones en el sistema de trabajo_x000a_Análisis ergonómicos_x000a_Efectos de la ergonomía sobre los trabajadores y la organización_x000a_Normativa asociada a la ergonomía_x000a_Clasificación de los factores ergonómicos_x000a_Factores ambientales; ambiente sonoro, ambiente lumínico, confort térmico, vibraciones._x000a_Factores carga de trabajo_x000a_Carga mental_x000a_Autocuidado_x000a__x000a_Módulo 7: Nuevo reglamento sobre gestión de riesgos laborales, Decreto N° 44_x000a_Contexto normativo_x000a_Objetivos y principios del Decreto N° 44_x000a_Principales ejes para el logro de los objetivos_x000a_Entrada en vigencia _x000a__x000a_Módulo 8: Implementando la ergonomía participativa en las organizaciones_x000a_¿Qué es la ergonomía?_x000a_¿Cómo identificar trabajos que implican movimientos repetitivos?_x000a_Medidas de control para trabajos repetitivos_x000a_Marco normativo y protocolos vinculados a la ergonomía_x000a_¿Qué es la ergonomía participativa y su implementación en las empresas?"/>
    <s v="Virtual"/>
    <s v="Evaluación de aprendizaje &gt; 75%."/>
    <s v="Teórica"/>
    <s v="Si"/>
    <s v="Aprobación"/>
    <s v="Estructura Operacional y de solicitud Semipresencial"/>
    <x v="0"/>
    <s v="Higiene industrial"/>
    <s v="Sectorial"/>
    <m/>
    <m/>
    <m/>
    <m/>
    <m/>
    <m/>
    <m/>
    <m/>
    <m/>
    <m/>
    <m/>
    <m/>
    <m/>
    <m/>
    <m/>
    <m/>
    <m/>
    <m/>
    <m/>
    <s v="X"/>
    <m/>
    <s v="Masivo"/>
    <s v="X"/>
    <s v="X"/>
    <s v="X"/>
    <s v="X"/>
    <s v="X"/>
    <s v="X"/>
    <s v="X"/>
    <m/>
    <m/>
    <x v="12"/>
  </r>
  <r>
    <x v="441"/>
    <x v="2"/>
    <x v="1"/>
    <n v="20"/>
    <n v="16"/>
    <n v="30"/>
    <x v="1"/>
    <x v="14"/>
    <x v="1"/>
    <s v="Aplicar el protocolo de vigilancia ocupacional por exposición a factores de riesgo de trastornos musculoesqueléticos, acorde a lo señalado por la autoridad._x000a_"/>
    <s v="Conocer el marco legal normativo vinculado a TMERT_x000a_Conocer los aspectos de la vigilancia ambiental y gestión preventiva_x000a_Conocer la vigilancia de salud de los trabajadores expuestos a factores de riesgo de TMERT_x000a_Conocer los factores de riesgo de TMERT según tarea y riesgos para la salud_x000a_Conocer las medidas preventivas para evitar problemas vinculados a TMERT_x000a_Conocer la ergonomía participativa dentro de las organizaciones_x000a_Conocer la gestión de los riesgos de TMERT_x000a_Conocer las metodologías de identificación de los riesgos de TMERT"/>
    <m/>
    <s v="Marco legal y normativo_x000a_Vigilancia ambiental y gestión preventiva_x000a_Vigilancia de salud de los trabajadores expuestos a factores de riesgo de TMERT_x000a_Factores de riesgo de TMERT según tarea y riesgos para la salud_x000a_Medidas preventivas_x000a_Pausas_x000a_Ergonomía participativa_x000a_Gestión de los riesgos de TMERT_x000a_Metodologías de identificación de los riesgos de TMERT"/>
    <s v="Sala"/>
    <s v="Evaluación de aprendizaje &gt; 75%._x000a_Asistencia: 100%."/>
    <s v="Teórica"/>
    <s v="Si"/>
    <s v="Aprobación"/>
    <m/>
    <x v="0"/>
    <s v="Higiene industrial"/>
    <s v="Transversal"/>
    <s v="X"/>
    <s v="X"/>
    <m/>
    <s v="X"/>
    <s v="X"/>
    <s v="X"/>
    <s v="X"/>
    <s v="X"/>
    <s v="X"/>
    <s v="X"/>
    <s v="X"/>
    <s v="X"/>
    <s v="X"/>
    <s v="X"/>
    <s v="X"/>
    <s v="X"/>
    <s v="X"/>
    <s v="X"/>
    <s v="X"/>
    <s v="X"/>
    <s v="X"/>
    <s v="Masivo"/>
    <m/>
    <m/>
    <m/>
    <m/>
    <m/>
    <s v="X"/>
    <m/>
    <m/>
    <m/>
    <x v="1"/>
  </r>
  <r>
    <x v="442"/>
    <x v="0"/>
    <x v="1"/>
    <n v="1"/>
    <n v="1"/>
    <n v="30"/>
    <x v="1"/>
    <x v="39"/>
    <x v="1"/>
    <m/>
    <m/>
    <s v="Aplicar los conocimientos adquiridos sobre el_x000a_manejo del estrés, tanto en el día a día como_x000a_al momento de enfrentarse a situaciones de_x000a_emergencia que lo requieran."/>
    <s v="Introducción_x000a_¿Qué son los equipos de respuesta?_x000a_¿Qué es el estrés?_x000a_Estresores ocupacionales_x000a_Estresores ambientales_x000a_Factores personales_x000a_Estrategias de prevención_x000a_Estrategias organizacionales_x000a_Estrategias de apoyo entre pares_x000a_Estrategias de autocuidado_x000a_¿Cómo reconocer las manifestaciones de_x000a_estrés en forma precoz?"/>
    <s v="Sala"/>
    <s v="Asistencia: 100%."/>
    <s v="No aplica"/>
    <m/>
    <s v="Participación"/>
    <s v="3 mm uno por modalidad"/>
    <x v="0"/>
    <s v="Gestión del riesgo"/>
    <s v="Transversal"/>
    <s v="X"/>
    <s v="X"/>
    <m/>
    <s v="X"/>
    <s v="X"/>
    <s v="X"/>
    <s v="X"/>
    <s v="X"/>
    <s v="X"/>
    <s v="X"/>
    <s v="X"/>
    <s v="X"/>
    <s v="X"/>
    <s v="X"/>
    <s v="X"/>
    <s v="X"/>
    <s v="X"/>
    <s v="X"/>
    <s v="X"/>
    <s v="X"/>
    <s v="X"/>
    <s v="Masivo"/>
    <s v="X"/>
    <s v="X"/>
    <s v="X"/>
    <s v="X"/>
    <s v="X"/>
    <s v="X"/>
    <s v="X"/>
    <s v="X"/>
    <m/>
    <x v="1"/>
  </r>
  <r>
    <x v="442"/>
    <x v="0"/>
    <x v="0"/>
    <n v="1"/>
    <n v="10"/>
    <n v="500"/>
    <x v="1"/>
    <x v="39"/>
    <x v="1"/>
    <m/>
    <m/>
    <s v="Aplicar los conocimientos adquiridos sobre el_x000a_manejo del estrés, tanto en el día a día como_x000a_al momento de enfrentarse a situaciones de_x000a_emergencia que lo requieran."/>
    <s v="Introducción_x000a_¿Qué son los equipos de respuesta?_x000a_¿Qué es el estrés?_x000a_Estresores ocupacionales_x000a_Estresores ambientales_x000a_Factores personales_x000a_Estrategias de prevención_x000a_Estrategias organizacionales_x000a_Estrategias de apoyo entre pares_x000a_Estrategias de autocuidado_x000a_¿Cómo reconocer las manifestaciones de_x000a_estrés en forma precoz?"/>
    <s v="Virtual - Streaming"/>
    <s v="Asistencia: 100%."/>
    <s v="No aplica"/>
    <m/>
    <s v="Participación"/>
    <m/>
    <x v="0"/>
    <s v="Gestión del riesgo"/>
    <s v="Transversal"/>
    <s v="X"/>
    <s v="X"/>
    <m/>
    <s v="X"/>
    <s v="X"/>
    <s v="X"/>
    <s v="X"/>
    <s v="X"/>
    <s v="X"/>
    <s v="X"/>
    <s v="X"/>
    <s v="X"/>
    <s v="X"/>
    <s v="X"/>
    <s v="X"/>
    <s v="X"/>
    <s v="X"/>
    <s v="X"/>
    <s v="X"/>
    <s v="X"/>
    <s v="X"/>
    <s v="Masivo"/>
    <s v="X"/>
    <s v="X"/>
    <s v="X"/>
    <s v="X"/>
    <s v="X"/>
    <s v="X"/>
    <s v="X"/>
    <s v="X"/>
    <m/>
    <x v="1"/>
  </r>
  <r>
    <x v="443"/>
    <x v="1"/>
    <x v="1"/>
    <n v="4"/>
    <n v="16"/>
    <n v="30"/>
    <x v="1"/>
    <x v="14"/>
    <x v="1"/>
    <s v="Realizar la caracterización de puestos de trabajo acorde a lo indicado en el protocolo de vigilancia ocupacional por exposición a factores de riesgo de trastornos musculoesqueleticos."/>
    <s v="Conocer que es la caracterización._x000a_Conocer los factores de riesgo según la tarea._x000a_Conocer la metodología de la caracterización"/>
    <m/>
    <s v="Conceptos claves desarrollar la caracterización_x000a_Factores de riesgo de TMERT según tarea y riesgos para la salud_x000a_Gestión de los riesgos de TMERT (Identificación, evaluación y aseguramiento)_x000a_Caracterización_x000a_Metodologías de identificación de los riesgos de TMERT"/>
    <s v="Sala"/>
    <s v="Evaluación de aprendizaje &gt; 75%._x000a_Asistencia: 100%."/>
    <s v="Teórica"/>
    <s v="Si"/>
    <s v="Aprobación"/>
    <s v="MM1:"/>
    <x v="0"/>
    <s v="Higiene industrial"/>
    <s v="Transversal"/>
    <s v="X"/>
    <s v="X"/>
    <m/>
    <s v="X"/>
    <s v="X"/>
    <s v="X"/>
    <s v="X"/>
    <s v="X"/>
    <s v="X"/>
    <s v="X"/>
    <s v="X"/>
    <s v="X"/>
    <s v="X"/>
    <s v="X"/>
    <s v="X"/>
    <s v="X"/>
    <s v="X"/>
    <s v="X"/>
    <s v="X"/>
    <s v="X"/>
    <s v="X"/>
    <s v="Masivo"/>
    <m/>
    <m/>
    <s v="X"/>
    <s v="X"/>
    <s v="X"/>
    <s v="X"/>
    <m/>
    <m/>
    <m/>
    <x v="1"/>
  </r>
  <r>
    <x v="444"/>
    <x v="0"/>
    <x v="3"/>
    <n v="1"/>
    <n v="12"/>
    <n v="15"/>
    <x v="8"/>
    <x v="13"/>
    <x v="2"/>
    <s v=" "/>
    <s v=" "/>
    <s v="Conocer la metodología para identificar y evaluar los riesgos de desastres en centros de trabajo, logrando la preparación pertinente para prevenir y responder una determinada emergencia o desastre."/>
    <s v="¿Qué es la gestión de riesgos de emergencias?_x000a_¿Qué es una amenaza?_x000a_Clasificación de las amenazas_x000a_¿Qué es una vulnerabilidad?_x000a_¿Qué es el riesgo?_x000a_¿Qué es la evaluación de riesgo?_x000a_¿Cómo se efectúa la estimación del riesgo?_x000a_¿En qué consiste la metodología AIDEP?_x000a_¿En qué consiste la metodología ACCEDER?_x000a_¿Qué es el comité de gestión del centro?_x000a_Responsabilidad legal de la organización_x000a_Referencias técnicas para las organizaciones_x000a_Proceso de gestión de riesgos de desastres"/>
    <s v="Aula móvil"/>
    <s v="Asistencia: 100%."/>
    <s v="No aplica"/>
    <s v="No"/>
    <s v="Participación"/>
    <s v="MM2:"/>
    <x v="3"/>
    <s v="Emergencias"/>
    <s v="Intersectorial"/>
    <s v="X"/>
    <s v="X"/>
    <s v=" "/>
    <s v=" "/>
    <s v="X"/>
    <s v="X"/>
    <s v="X"/>
    <s v="X"/>
    <s v="X"/>
    <s v="X"/>
    <s v="X"/>
    <s v="X"/>
    <s v="X"/>
    <s v="X"/>
    <s v="X"/>
    <s v="X"/>
    <s v="X"/>
    <s v="X"/>
    <s v="X"/>
    <s v="X"/>
    <s v="X"/>
    <s v="Masivo"/>
    <m/>
    <m/>
    <m/>
    <s v="X"/>
    <m/>
    <m/>
    <m/>
    <s v=" "/>
    <s v=" "/>
    <x v="0"/>
  </r>
  <r>
    <x v="444"/>
    <x v="1"/>
    <x v="2"/>
    <n v="2"/>
    <n v="1"/>
    <s v="Indefinido"/>
    <x v="8"/>
    <x v="13"/>
    <x v="2"/>
    <s v="Aplicar metodología para identificar y evaluar los riesgos de desastres en centros de trabajo, logrando la preparación pertinente para prevenir y responder una determinada emergencia o desastre."/>
    <s v="Conocer los conceptos relacionados con la gestión de riesgos de desastres._x000a_Conocer el marco legal vigente y las referencias técnicas para la gestión de riesgos de desastres._x000a_Conocer los pasos lógicos del proceso para identificar las amenazas y vulnerabilidades presentes en sus centros de trabajo, planificando e implementando medidas tendientes a reducir los riesgos de emergencias y desastres a que están expuestos los trabajadores"/>
    <s v=" "/>
    <s v="¿Qué es la gestión de riesgos de emergencias?_x000a_¿Qué es una amenaza?_x000a_Clasificación de las amenazas_x000a_¿Qué es una vulnerabilidad?_x000a_¿Qué es el riesgo?_x000a_¿Qué es la evaluación de riesgo?_x000a_¿Cómo se efectúa la estimación del riesgo?_x000a_¿En qué consiste la metodología AIDEP?_x000a_¿En qué consiste la metodología ACCEDER?_x000a_¿Qué es el comité de gestión del centro?_x000a_Responsabilidad legal de la organización_x000a_Referencias técnicas para las organizaciones_x000a_Proceso de gestión de riesgos de desastres"/>
    <s v="Virtual"/>
    <s v="Evaluación de aprendizaje &gt; 75%._x000a_Asistencia: 100%."/>
    <s v="Teórica"/>
    <s v="Si"/>
    <s v="Aprobación"/>
    <s v="MM3:"/>
    <x v="3"/>
    <s v="Emergencias"/>
    <s v="Intersectorial"/>
    <s v="X"/>
    <s v="X"/>
    <s v=" "/>
    <s v=" "/>
    <s v="X"/>
    <s v="X"/>
    <s v="X"/>
    <s v="X"/>
    <s v="X"/>
    <s v="X"/>
    <s v="X"/>
    <s v="X"/>
    <s v="X"/>
    <s v="X"/>
    <s v="X"/>
    <s v="X"/>
    <s v="X"/>
    <s v="X"/>
    <s v="X"/>
    <s v="X"/>
    <s v="X"/>
    <s v="Masivo"/>
    <m/>
    <m/>
    <m/>
    <s v="X"/>
    <m/>
    <m/>
    <m/>
    <s v=" "/>
    <s v=" "/>
    <x v="0"/>
  </r>
  <r>
    <x v="444"/>
    <x v="0"/>
    <x v="1"/>
    <n v="1"/>
    <n v="1"/>
    <n v="30"/>
    <x v="8"/>
    <x v="13"/>
    <x v="2"/>
    <s v=" "/>
    <s v=" "/>
    <s v="Conocer la metodología para identificar y evaluar los riesgos de desastres en centros de trabajo, logrando la preparación pertinente para prevenir y responder una determinada emergencia o desastre."/>
    <s v="¿Qué es la gestión de riesgos de emergencias?_x000a_¿Qué es una amenaza?_x000a_Clasificación de las amenazas_x000a_¿Qué es una vulnerabilidad?_x000a_¿Qué es el riesgo?_x000a_¿Qué es la evaluación de riesgo?_x000a_¿Cómo se efectúa la estimación del riesgo?_x000a_¿En qué consiste la metodología AIDEP?_x000a_¿En qué consiste la metodología ACCEDER?_x000a_¿Qué es el comité de gestión del centro?_x000a_Responsabilidad legal de la organización_x000a_Referencias técnicas para las organizaciones_x000a_Proceso de gestión de riesgos de desastres"/>
    <s v="Sala"/>
    <s v="Asistencia: 100%."/>
    <s v="No aplica"/>
    <s v="No"/>
    <s v="Participación"/>
    <m/>
    <x v="3"/>
    <s v="Emergencias"/>
    <s v="Intersectorial"/>
    <s v="X"/>
    <s v="X"/>
    <s v=" "/>
    <s v=" "/>
    <s v="X"/>
    <s v="X"/>
    <s v="X"/>
    <s v="X"/>
    <s v="X"/>
    <s v="X"/>
    <s v="X"/>
    <s v="X"/>
    <s v="X"/>
    <s v="X"/>
    <s v="X"/>
    <s v="X"/>
    <s v="X"/>
    <s v="X"/>
    <s v="X"/>
    <s v="X"/>
    <s v="X"/>
    <s v="Masivo"/>
    <m/>
    <m/>
    <m/>
    <s v="X"/>
    <m/>
    <m/>
    <m/>
    <s v=" "/>
    <s v=" "/>
    <x v="0"/>
  </r>
  <r>
    <x v="444"/>
    <x v="1"/>
    <x v="1"/>
    <n v="2"/>
    <n v="16"/>
    <n v="30"/>
    <x v="8"/>
    <x v="13"/>
    <x v="2"/>
    <s v="Aplicar metodología para identificar y evaluar los riesgos de desastres en centros de trabajo, logrando la preparación pertinente para prevenir y responder una determinada emergencia o desastre."/>
    <s v="Conocer los conceptos relacionados con la gestión de riesgos de desastres._x000a_Conocer el marco legal vigente y las referencias técnicas para la gestión de riesgos de desastres._x000a_Conocer los pasos lógicos del proceso para identificar las amenazas y vulnerabilidades presentes en sus centros de trabajo, planificando e implementando medidas tendientes a reducir los riesgos de emergencias y desastres a que están expuestos los trabajadores"/>
    <s v=" "/>
    <s v="¿Qué es la gestión de riesgos de emergencias?_x000a_¿Qué es una amenaza?_x000a_Clasificación de las amenazas_x000a_¿Qué es una vulnerabilidad?_x000a_¿Qué es el riesgo?_x000a_¿Qué es la evaluación de riesgo?_x000a_¿Cómo se efectúa la estimación del riesgo?_x000a_¿En qué consiste la metodología AIDEP?_x000a_¿En qué consiste la metodología ACCEDER?_x000a_¿Qué es el comité de gestión del centro?_x000a_Responsabilidad legal de la organización_x000a_Referencias técnicas para las organizaciones_x000a_Proceso de gestión de riesgos de desastres"/>
    <s v="Sala"/>
    <s v="Evaluación de aprendizaje &gt; 75%._x000a_Asistencia: 100%."/>
    <s v="Teórica"/>
    <s v="Si"/>
    <s v="Aprobación"/>
    <s v="Requisitos Obligatorios para pedir curso. De lo contrario será rechazado por inconsistencia de información:"/>
    <x v="3"/>
    <s v="Emergencias"/>
    <s v="Intersectorial"/>
    <s v="X"/>
    <s v="X"/>
    <s v=" "/>
    <s v=" "/>
    <s v="X"/>
    <s v="X"/>
    <s v="X"/>
    <s v="X"/>
    <s v="X"/>
    <s v="X"/>
    <s v="X"/>
    <s v="X"/>
    <s v="X"/>
    <s v="X"/>
    <s v="X"/>
    <s v="X"/>
    <s v="X"/>
    <s v="X"/>
    <s v="X"/>
    <s v="X"/>
    <s v="X"/>
    <s v="Masivo"/>
    <m/>
    <m/>
    <m/>
    <s v="X"/>
    <m/>
    <m/>
    <m/>
    <s v=" "/>
    <s v=" "/>
    <x v="0"/>
  </r>
  <r>
    <x v="444"/>
    <x v="1"/>
    <x v="0"/>
    <n v="2"/>
    <n v="10"/>
    <n v="30"/>
    <x v="8"/>
    <x v="13"/>
    <x v="2"/>
    <s v="Aplicar metodología para identificar y evaluar los riesgos de desastres en centros de trabajo, logrando la preparación pertinente para prevenir y responder una determinada emergencia o desastre."/>
    <s v="Conocer los conceptos relacionados con la gestión de riesgos de desastres._x000a_Conocer el marco legal vigente y las referencias técnicas para la gestión de riesgos de desastres._x000a_Conocer los pasos lógicos del proceso para identificar las amenazas y vulnerabilidades presentes en sus centros de trabajo, planificando e implementando medidas tendientes a reducir los riesgos de emergencias y desastres a que están expuestos los trabajadores"/>
    <s v=" "/>
    <s v="¿Qué es la gestión de riesgos de emergencias?_x000a_¿Qué es una amenaza?_x000a_Clasificación de las amenazas_x000a_¿Qué es una vulnerabilidad?_x000a_¿Qué es el riesgo?_x000a_¿Qué es la evaluación de riesgo?_x000a_¿Cómo se efectúa la estimación del riesgo?_x000a_¿En qué consiste la metodología AIDEP?_x000a_¿En qué consiste la metodología ACCEDER?_x000a_¿Qué es el comité de gestión del centro?_x000a_Responsabilidad legal de la organización_x000a_Referencias técnicas para las organizaciones_x000a_Proceso de gestión de riesgos de desastres"/>
    <s v="Virtual - Streaming"/>
    <s v="Evaluación de aprendizaje &gt; 75%._x000a_Asistencia: 100%."/>
    <s v="Teórica"/>
    <s v="No"/>
    <s v="Aprobación"/>
    <m/>
    <x v="3"/>
    <s v="Emergencias"/>
    <s v="Intersectorial"/>
    <s v="X"/>
    <s v="X"/>
    <s v=" "/>
    <s v=" "/>
    <s v="X"/>
    <s v="X"/>
    <s v="X"/>
    <s v="X"/>
    <s v="X"/>
    <s v="X"/>
    <s v="X"/>
    <s v="X"/>
    <s v="X"/>
    <s v="X"/>
    <s v="X"/>
    <s v="X"/>
    <s v="X"/>
    <s v="X"/>
    <s v="X"/>
    <s v="X"/>
    <s v="X"/>
    <s v="Masivo"/>
    <m/>
    <m/>
    <m/>
    <s v="X"/>
    <m/>
    <m/>
    <m/>
    <s v=" "/>
    <s v=" "/>
    <x v="0"/>
  </r>
  <r>
    <x v="444"/>
    <x v="0"/>
    <x v="0"/>
    <n v="1"/>
    <n v="10"/>
    <n v="500"/>
    <x v="8"/>
    <x v="13"/>
    <x v="2"/>
    <s v=" "/>
    <s v=" "/>
    <s v="Conocer la metodología para identificar y evaluar los riesgos de desastres en centros de trabajo, logrando la preparación pertinente para prevenir y responder una determinada emergencia o desastre."/>
    <s v="¿Qué es la gestión de riesgos de emergencias?_x000a_¿Qué es una amenaza?_x000a_Clasificación de las amenazas_x000a_¿Qué es una vulnerabilidad?_x000a_¿Qué es el riesgo?_x000a_¿Qué es la evaluación de riesgo?_x000a_¿Cómo se efectúa la estimación del riesgo?_x000a_¿En qué consiste la metodología AIDEP?_x000a_¿En qué consiste la metodología ACCEDER?_x000a_¿Qué es el comité de gestión del centro?_x000a_Responsabilidad legal de la organización_x000a_Referencias técnicas para las organizaciones_x000a_Proceso de gestión de riesgos de desastres"/>
    <s v="Virtual - Streaming"/>
    <s v="Asistencia: 100%."/>
    <s v="No aplica"/>
    <s v="No"/>
    <s v="Participación"/>
    <s v="E-Learning"/>
    <x v="3"/>
    <s v="Emergencias"/>
    <s v="Intersectorial"/>
    <s v="X"/>
    <s v="X"/>
    <s v=" "/>
    <s v=" "/>
    <s v="X"/>
    <s v="X"/>
    <s v="X"/>
    <s v="X"/>
    <s v="X"/>
    <s v="X"/>
    <s v="X"/>
    <s v="X"/>
    <s v="X"/>
    <s v="X"/>
    <s v="X"/>
    <s v="X"/>
    <s v="X"/>
    <s v="X"/>
    <s v="X"/>
    <s v="X"/>
    <s v="X"/>
    <s v="Masivo"/>
    <m/>
    <m/>
    <m/>
    <s v="X"/>
    <m/>
    <m/>
    <m/>
    <s v=" "/>
    <s v=" "/>
    <x v="0"/>
  </r>
  <r>
    <x v="445"/>
    <x v="2"/>
    <x v="1"/>
    <n v="8"/>
    <n v="16"/>
    <n v="30"/>
    <x v="0"/>
    <x v="9"/>
    <x v="2"/>
    <s v="Comprender un Sistema de Gestión de Seguridad y Salud en el trabajo, dentro del centro de trabajo donde se desempeñe como trabajador."/>
    <s v="Conocer el marco conceptual de un sistema de gestión_x000a_Comprender la importancia del establecimiento y mantención de un sistema de gestión._x000a_Conocer la estructura de un sistema de gestión._x000a_Conocer los principales pasos para implementar un sistema de gestión._x000a_Conocer el concepto de certificación de un sistema de gestión._x000a_Conocer un sistema de gestión de SST basado en la ISO 45001, su estructura, elementos, implementación y certificación._x000a_Comprender el proceso de auditoría, su preparación, ejecución y seguimiento."/>
    <s v=" "/>
    <s v="Sistema de Gestión - Marco conceptual_x000a_ISO_x000a_Estructura de un Sistema de Gestión_x000a_Implementando un Sistema de Gestión_x000a_Certificando un SG_x000a_Sistema de Gestión de SST – ISO 45001_x000a_Implementación de la ISO 45001_x000a_Certificación de la ISO 45001_x000a_Proceso de auditoría_x000a_Preparando a los auditores_x000a_Auditando un Sistema de Gestión de SST ISO 45001_x000a_Cierre de la auditoría"/>
    <s v="Sala"/>
    <s v="Evaluación de aprendizaje &gt; 75%._x000a_Asistencia: 100%."/>
    <s v="Teórica"/>
    <s v="Si"/>
    <s v="Aprobación"/>
    <s v="Experto crea OP E-Learning por máximo 45 días desde fecha de inicio y adjunta archivo con participantes."/>
    <x v="0"/>
    <s v="Gestión del riesgo"/>
    <s v="Intersectorial"/>
    <s v="X"/>
    <s v="X"/>
    <s v=" "/>
    <m/>
    <s v="X"/>
    <s v="X"/>
    <s v="X"/>
    <s v="X"/>
    <s v="X"/>
    <s v="X"/>
    <s v="X"/>
    <s v="X"/>
    <s v="X"/>
    <s v="X"/>
    <s v="X"/>
    <s v="X"/>
    <s v="X"/>
    <s v="X"/>
    <s v="X"/>
    <s v="X"/>
    <s v="X"/>
    <s v="Masivo"/>
    <m/>
    <m/>
    <m/>
    <s v="X"/>
    <m/>
    <m/>
    <m/>
    <s v=" "/>
    <s v=" "/>
    <x v="0"/>
  </r>
  <r>
    <x v="445"/>
    <x v="2"/>
    <x v="0"/>
    <n v="8"/>
    <n v="16"/>
    <n v="30"/>
    <x v="0"/>
    <x v="9"/>
    <x v="2"/>
    <s v="Comprender un Sistema de Gestión de Seguridad y Salud en el trabajo, dentro del centro de trabajo donde se desempeñe como trabajador."/>
    <s v="Conocer el marco conceptual de un sistema de gestión_x000a_Comprender la importancia del establecimiento y mantención de un sistema de gestión._x000a_Conocer la estructura de un sistema de gestión._x000a_Conocer los principales pasos para implementar un sistema de gestión._x000a_Conocer el concepto de certificación de un sistema de gestión._x000a_Conocer un sistema de gestión de SST basado en la ISO 45001, su estructura, elementos, implementación y certificación._x000a_Comprender el proceso de auditoría, su preparación, ejecución y seguimiento."/>
    <s v=" "/>
    <s v="Sistema de Gestión - Marco conceptual_x000a_ISO_x000a_Estructura de un Sistema de Gestión_x000a_Implementando un Sistema de Gestión_x000a_Certificando un SG_x000a_Sistema de Gestión de SST – ISO 45001_x000a_Implementación de la ISO 45001_x000a_Certificación de la ISO 45001_x000a_Proceso de auditoría_x000a_Preparando a los auditores_x000a_Auditando un Sistema de Gestión de SST ISO 45001_x000a_Cierre de la auditoría"/>
    <s v="Virtual - Streaming"/>
    <s v="Evaluación de aprendizaje &gt; 75%._x000a_Asistencia: 100%."/>
    <s v="Teórica"/>
    <s v="Si"/>
    <s v="Aprobación"/>
    <s v="Solo los Aprobados pasan a la segunda oportunidad. Para eso el experto debe descargar el reporte de la OP E-Learning y adjuntar los reprobados y aprobados a la solicitud presencial."/>
    <x v="0"/>
    <s v="Gestión del riesgo"/>
    <s v="Intersectorial"/>
    <s v="X"/>
    <s v="X"/>
    <s v=" "/>
    <m/>
    <s v="X"/>
    <s v="X"/>
    <s v="X"/>
    <s v="X"/>
    <s v="X"/>
    <s v="X"/>
    <s v="X"/>
    <s v="X"/>
    <s v="X"/>
    <s v="X"/>
    <s v="X"/>
    <s v="X"/>
    <s v="X"/>
    <s v="X"/>
    <s v="X"/>
    <s v="X"/>
    <s v="X"/>
    <s v="Masivo"/>
    <m/>
    <m/>
    <m/>
    <s v="X"/>
    <m/>
    <m/>
    <m/>
    <s v=" "/>
    <s v=" "/>
    <x v="0"/>
  </r>
  <r>
    <x v="445"/>
    <x v="2"/>
    <x v="2"/>
    <n v="8"/>
    <n v="1"/>
    <s v="Indefinido"/>
    <x v="0"/>
    <x v="9"/>
    <x v="2"/>
    <s v="Comprender un Sistema de Gestión de Seguridad y Salud en el trabajo, dentro del centro de trabajo donde se desempeñe como trabajador."/>
    <s v="Conocer el marco conceptual de un sistema de gestión_x000a_Comprender la importancia del establecimiento y mantención de un sistema de gestión._x000a_Conocer la estructura de un sistema de gestión._x000a_Conocer los principales pasos para implementar un sistema de gestión._x000a_Conocer el concepto de certificación de un sistema de gestión._x000a_Conocer un sistema de gestión de SST basado en la ISO 45001, su estructura, elementos, implementación y certificación._x000a_Comprender el proceso de auditoría, su preparación, ejecución y seguimiento."/>
    <s v=" "/>
    <s v="Sistema de Gestión - Marco conceptual_x000a_ISO_x000a_Estructura de un Sistema de Gestión_x000a_Implementando un Sistema de Gestión_x000a_Certificando un SG_x000a_Sistema de Gestión de SST – ISO 45001_x000a_Implementación de la ISO 45001_x000a_Certificación de la ISO 45001_x000a_Proceso de auditoría_x000a_Preparando a los auditores_x000a_Auditando un Sistema de Gestión de SST ISO 45001_x000a_Cierre de la auditoría"/>
    <s v="Virtual"/>
    <s v="Evaluación de aprendizaje &gt; 75%._x000a_Asistencia: 100%."/>
    <s v="Teórica"/>
    <s v="Si"/>
    <s v="Aprobación"/>
    <m/>
    <x v="0"/>
    <s v="Gestión del riesgo"/>
    <s v="Intersectorial"/>
    <s v="X"/>
    <s v="X"/>
    <s v=" "/>
    <m/>
    <s v="X"/>
    <s v="X"/>
    <s v="X"/>
    <s v="X"/>
    <s v="X"/>
    <s v="X"/>
    <s v="X"/>
    <s v="X"/>
    <s v="X"/>
    <s v="X"/>
    <s v="X"/>
    <s v="X"/>
    <s v="X"/>
    <s v="X"/>
    <s v="X"/>
    <s v="X"/>
    <s v="X"/>
    <s v="Masivo"/>
    <m/>
    <m/>
    <m/>
    <s v="X"/>
    <m/>
    <m/>
    <m/>
    <s v=" "/>
    <s v=" "/>
    <x v="0"/>
  </r>
  <r>
    <x v="446"/>
    <x v="1"/>
    <x v="2"/>
    <n v="2"/>
    <n v="1"/>
    <s v="Indefinido"/>
    <x v="3"/>
    <x v="13"/>
    <x v="1"/>
    <s v="Aplicar las mejores prácticas de la industria en cuanto a sistemas PSM en base los conocimientos adquiridos."/>
    <s v="Entender el concepto de seguridad de los procesos y lo que involucra un sistema de gestión de seguridad de procesos a través de ejemplos concretos sobre cada una de las etapas que lo componen."/>
    <m/>
    <s v="¿Qué es la seguridad de procesos?_x000a_Pilares y elementos del PSM_x000a_Seguridad de los Procesos Organizativos - OPS y sus Líneas de Trabajo_x000a_Línea 1: Capacidad_x000a_Línea 2: Respuesta al Incidente_x000a_Línea 3: Gestión de Riesgos_x000a_Línea 4: Integridad de Activos_x000a_Línea 5: Responsabilidad_x000a_Línea 6: Operaciones_x000a_Línea 7: Cultura y Organización_x000a_Implantación de un Sistema PSM"/>
    <s v="Virtual"/>
    <s v="Ponderación por módulo"/>
    <s v="No aplica"/>
    <s v="Si"/>
    <s v="Aprobación"/>
    <s v=" Presencial"/>
    <x v="0"/>
    <s v="Gestión del riesgo"/>
    <s v="Intersectorial"/>
    <s v="X"/>
    <s v="X"/>
    <m/>
    <m/>
    <s v="X"/>
    <s v="X"/>
    <s v="X"/>
    <s v="X"/>
    <s v="X"/>
    <s v="X"/>
    <s v="X"/>
    <s v="X"/>
    <s v="X"/>
    <s v="X"/>
    <s v="X"/>
    <s v="X"/>
    <s v="X"/>
    <s v="X"/>
    <s v="X"/>
    <s v="X"/>
    <s v="X"/>
    <s v="Masivo"/>
    <m/>
    <s v="X"/>
    <s v="X"/>
    <s v="X"/>
    <s v="X"/>
    <s v="X"/>
    <m/>
    <s v="X"/>
    <m/>
    <x v="0"/>
  </r>
  <r>
    <x v="447"/>
    <x v="1"/>
    <x v="2"/>
    <n v="3"/>
    <n v="1"/>
    <s v="Indefinido"/>
    <x v="3"/>
    <x v="11"/>
    <x v="1"/>
    <s v="Interpretar los objetivos del reglamento y los principios de la actividad preventiva."/>
    <s v="Conocer los principales ajustes normativos que implica la publicación del Decreto N°44."/>
    <m/>
    <s v="Generalidades del Decreto N°44_x000a_Organización preventiva de los lugares de trabajo basado en el Decreto N°44_x000a_Gestión de seguridad y salud en el trabajo bajo el Decreto N°44_x000a_Comités paritarios de higiene y seguridad basado en el Decreto N°44"/>
    <s v="Virtual"/>
    <s v="Evaluación de aprendizaje &gt; 75%._x000a_Asistencia: 100%."/>
    <s v="Teórica"/>
    <s v="Si"/>
    <s v="Aprobación"/>
    <m/>
    <x v="0"/>
    <s v="Gestión del riesgo"/>
    <s v="Intersectorial"/>
    <s v="X"/>
    <s v="X"/>
    <m/>
    <m/>
    <s v="X"/>
    <s v="X"/>
    <s v="X"/>
    <s v="X"/>
    <s v="X"/>
    <s v="X"/>
    <s v="X"/>
    <s v="X"/>
    <s v="X"/>
    <s v="X"/>
    <s v="X"/>
    <s v="X"/>
    <s v="X"/>
    <s v="X"/>
    <s v="X"/>
    <s v="X"/>
    <s v="X"/>
    <s v="Masivo"/>
    <s v="X"/>
    <s v="X"/>
    <s v="X"/>
    <s v="X"/>
    <s v="X"/>
    <s v="X"/>
    <m/>
    <m/>
    <m/>
    <x v="1"/>
  </r>
  <r>
    <x v="443"/>
    <x v="1"/>
    <x v="6"/>
    <n v="4"/>
    <n v="16"/>
    <n v="30"/>
    <x v="1"/>
    <x v="14"/>
    <x v="1"/>
    <s v="Aplicar el concepto de caracterización en el lugar de trabajo, utilizando metodologías de identificación de riesgos TMERT, para evaluar las condiciones laborales y proponer medidas preventivas que reduzcan la incidencia de trastornos musculoesqueléticos.esqueléticos."/>
    <s v="Comprender el marco legal y normativo relacionado con la vigilancia de los riesgos asociados a TMERT. _x000a_Identificar los factores de riesgo presentes en los distintos puestos de trabajo, tales como trabajo repetitivo, posturas forzadas, manipulación manual de cargas y vibraciones._x000a_Conocer metodologías de identificación de riesgos para la caracterización de las condiciones laborales y la evaluación del impacto en la salud de las personas trabajadoras._x000a_Conocer los riesgos de TMERT, proponiendo medidas preventivas y correctivas para reducir su impacto._x000a_Conocer la caracterización de los puestos de trabajo, recopilando información clave sobre las tareas desempeñadas y su relación con los factores de riesgo._x000a_Promover estrategias de vigilancia ambiental y gestión preventiva, asegurando la implementación de medidas que contribuyan a un ambiente de trabajo seguro."/>
    <m/>
    <s v="Conceptos claves desarrollar la caracterización_x000a_Factores de riesgo de TMERT según tarea y riesgos para la salud_x000a_Gestión de los riesgos de TMERT (Identificación, evaluación y aseguramiento)_x000a_Caracterización_x000a_Metodologías de identificación de los riesgos de TMERT"/>
    <s v="Sala"/>
    <s v="Evaluación de aprendizaje &gt; 75%._x000a_Asistencia: 100%."/>
    <s v="Teórica"/>
    <s v="Si"/>
    <s v="Aprobación"/>
    <s v="Este curso de modalidad Semi-presencial, de MM madre 660872 de 4 horas está compuesto por los siguientes 2 cursos: MM 660852 presencial de 2 horas y MM 660853 E-learning de 2 horas. Consultar instructivo en Sharepoint de capacitaciones para solicitarlo."/>
    <x v="0"/>
    <s v="Higiene industrial"/>
    <s v="Transversal"/>
    <s v="X"/>
    <s v="X"/>
    <m/>
    <s v="X"/>
    <s v="X"/>
    <s v="X"/>
    <s v="X"/>
    <s v="X"/>
    <s v="X"/>
    <s v="X"/>
    <s v="X"/>
    <s v="X"/>
    <s v="X"/>
    <s v="X"/>
    <s v="X"/>
    <s v="X"/>
    <s v="X"/>
    <s v="X"/>
    <s v="X"/>
    <s v="X"/>
    <s v="X"/>
    <s v="Masivo"/>
    <m/>
    <m/>
    <s v="X"/>
    <s v="X"/>
    <s v="X"/>
    <s v="X"/>
    <m/>
    <m/>
    <m/>
    <x v="1"/>
  </r>
  <r>
    <x v="448"/>
    <x v="1"/>
    <x v="2"/>
    <n v="2"/>
    <n v="1"/>
    <s v="Indefinido"/>
    <x v="1"/>
    <x v="39"/>
    <x v="1"/>
    <s v="Identificar los conflictos de rol en tu ambiente laboral para promover un entorno saludable y mejorar la satisfacción y el desempeño del equipo."/>
    <s v="Comprender estrategias efectivas para gestionar y resolver el conflicto de rol en el trabajo._x000a_Comunicarse de manera efectiva con las jefaturas y colegas para abordar situaciones de conflicto de rol._x000a_Desarrollar habilidades de negociación y establecer límites claros en relación con las expectativas laborales."/>
    <m/>
    <s v="¿De qué hablamos cuando hablamos de conflicto de rol?_x000a_¿Por qué es necesario intervenir esta dimensión?_x000a_Origen de la dimensión._x000a_Posibles intervenciones referidas por SUSESO para esta dimensión._x000a_Tópicos consideración al intervenir en esta dimensión."/>
    <s v="Virtual"/>
    <s v="Evaluación de aprendizaje &gt; 75%._x000a_Asistencia: 100%."/>
    <s v="Teórica"/>
    <s v="Si"/>
    <s v="Aprobación"/>
    <s v="Paralelamente el experto debe crear una tercera op Semipresencial con el objetivo de que el equipo capacitaciones obtenga los datos para realizar el cierre del curso. Esta op debe dejarla en notas para seguimiento y posterior cierre."/>
    <x v="0"/>
    <s v="Higiene industrial"/>
    <s v="Transversal"/>
    <s v="X"/>
    <s v="X"/>
    <m/>
    <s v="X"/>
    <s v="X"/>
    <s v="X"/>
    <s v="X"/>
    <s v="X"/>
    <s v="X"/>
    <s v="X"/>
    <s v="X"/>
    <s v="X"/>
    <s v="X"/>
    <s v="X"/>
    <s v="X"/>
    <s v="X"/>
    <s v="X"/>
    <s v="X"/>
    <s v="X"/>
    <s v="X"/>
    <s v="X"/>
    <s v="Masivo"/>
    <s v="X"/>
    <s v="X"/>
    <s v="X"/>
    <s v="X"/>
    <s v="X"/>
    <s v="X"/>
    <s v="X"/>
    <m/>
    <m/>
    <x v="1"/>
  </r>
  <r>
    <x v="449"/>
    <x v="1"/>
    <x v="5"/>
    <n v="3"/>
    <n v="10"/>
    <n v="20"/>
    <x v="0"/>
    <x v="10"/>
    <x v="1"/>
    <s v="Aplicar prácticas seguras, durante la conducción de vehículos de transporte de pasajeros."/>
    <s v="Valorar la importancia de la conducción segura y su impacto en quien conduce y su entorno._x000a_Identificar los peligros presentes en la conducción de vehículos de transporte de pasajeros._x000a_Identificar las prácticas de conducción segura de vehículos de transporte de pasajeros._x000a_"/>
    <m/>
    <s v="Peligros, riesgos y recomendaciones en la conducción de vehículos de pasajeros._x000a_Medidas preventivas asociadas a la conducción._x000a_Prácticas seguras en la conducción._x000a_Simulación VR"/>
    <s v="Simulador Multimáquin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0"/>
    <s v="Seguridad vial"/>
    <s v="Transversal"/>
    <s v="X"/>
    <s v="X"/>
    <m/>
    <s v="X"/>
    <s v="X"/>
    <s v="X"/>
    <s v="X"/>
    <s v="X"/>
    <s v="X"/>
    <s v="X"/>
    <s v="X"/>
    <s v="X"/>
    <s v="X"/>
    <s v="X"/>
    <s v="X"/>
    <s v="X"/>
    <s v="X"/>
    <s v="X"/>
    <s v="X"/>
    <s v="X"/>
    <s v="X"/>
    <s v="Masivo"/>
    <s v="X"/>
    <m/>
    <m/>
    <m/>
    <m/>
    <m/>
    <m/>
    <m/>
    <m/>
    <x v="1"/>
  </r>
  <r>
    <x v="356"/>
    <x v="1"/>
    <x v="1"/>
    <n v="2"/>
    <n v="16"/>
    <n v="30"/>
    <x v="0"/>
    <x v="13"/>
    <x v="0"/>
    <s v="Aplicar las medidas preventivas asociadas a la actividad, para prevenir accidentes y situaciones de riesgo en el lugar de trabajo."/>
    <s v="Conocer las principales tareas y medidas preventivas vinculadas al oficio._x000a_Reconocer los peligros y medidas de control asociadas a la cortadora de fiambre."/>
    <m/>
    <s v="El vendedor / reponedor de fiambres_x000a_Introducción_x000a_Descripción del oficio_x000a_Elementos de protección personal_x000a_Tareas : Limpieza, orden y preparación del lugar de trabajo_x000a_Tareas : Operación con laminadora_x000a_Tareas : Abastecimiento de productos (cámara frigorífica)_x000a_La cortadora de fiambre_x000a_Principales peligros de la máquina cortadora de fiambre_x000a_Tareas de mantenimiento para cortadora de fiambre_x000a_Inspección previa y preparación del equipo_x000a_Corte del fiambre_x000a_Limpieza de la cortadora de fiambre_x000a_Rectificado del disco de corte_x000a_Mantenimiento del equipo"/>
    <s v="Sala"/>
    <s v="Evaluación de aprendizaje &gt; 75%._x000a_Asistencia: 100%."/>
    <s v="Teórica"/>
    <s v="Si"/>
    <s v="Aprobación"/>
    <s v="La sala debe contar con data y sus respectivas conexiones"/>
    <x v="0"/>
    <s v="Seguridad industrial"/>
    <s v="Sectorial"/>
    <m/>
    <m/>
    <m/>
    <m/>
    <m/>
    <m/>
    <m/>
    <m/>
    <m/>
    <m/>
    <m/>
    <m/>
    <m/>
    <m/>
    <m/>
    <m/>
    <m/>
    <s v="X"/>
    <m/>
    <m/>
    <m/>
    <s v="Masivo"/>
    <s v="X"/>
    <s v="X"/>
    <m/>
    <m/>
    <m/>
    <m/>
    <m/>
    <m/>
    <m/>
    <x v="2"/>
  </r>
  <r>
    <x v="356"/>
    <x v="1"/>
    <x v="0"/>
    <n v="2"/>
    <n v="10"/>
    <n v="30"/>
    <x v="0"/>
    <x v="13"/>
    <x v="0"/>
    <s v="Aplicar las medidas preventivas asociadas a la actividad, para prevenir accidentes y situaciones de riesgo en el lugar de trabajo."/>
    <s v="Conocer las principales tareas y medidas preventivas vinculadas al oficio._x000a_Reconocer los peligros y medidas de control asociadas a la cortadora de fiambre."/>
    <m/>
    <s v="El vendedor / reponedor de fiambres_x000a_Introducción_x000a_Descripción del oficio_x000a_Elementos de protección personal_x000a_Tareas : Limpieza, orden y preparación del lugar de trabajo_x000a_Tareas : Operación con laminadora_x000a_Tareas : Abastecimiento de productos (cámara frigorífica)_x000a_La cortadora de fiambre_x000a_Principales peligros de la máquina cortadora de fiambre_x000a_Tareas de mantenimiento para cortadora de fiambre_x000a_Inspección previa y preparación del equipo_x000a_Corte del fiambre_x000a_Limpieza de la cortadora de fiambre_x000a_Rectificado del disco de corte_x000a_Mantenimiento del equipo"/>
    <s v="Virtual - Streaming"/>
    <s v="Evaluación de aprendizaje &gt; 75%._x000a_Asistencia: 100%."/>
    <s v="Teórica"/>
    <s v="Si"/>
    <s v="Aprobación"/>
    <m/>
    <x v="0"/>
    <s v="Seguridad industrial"/>
    <s v="Sectorial"/>
    <m/>
    <m/>
    <m/>
    <m/>
    <m/>
    <m/>
    <m/>
    <m/>
    <m/>
    <m/>
    <m/>
    <m/>
    <m/>
    <m/>
    <m/>
    <m/>
    <m/>
    <s v="X"/>
    <m/>
    <m/>
    <m/>
    <s v="Masivo"/>
    <s v="X"/>
    <s v="X"/>
    <m/>
    <m/>
    <m/>
    <m/>
    <m/>
    <m/>
    <m/>
    <x v="2"/>
  </r>
  <r>
    <x v="450"/>
    <x v="1"/>
    <x v="2"/>
    <n v="2"/>
    <n v="1"/>
    <s v="Indefinido"/>
    <x v="1"/>
    <x v="39"/>
    <x v="1"/>
    <s v="Identificar en tu ambiente labroal estrategias para promover un ambiente positivo y productivo."/>
    <s v="Conocer los factores que influyen en la dimensión de reconocimiento y claridad de rol en el trabajo._x000a_Comprender la importancia de la dimensión de reconocimiento y claridad de rol en la salud mental laboral._x000a_Reconocer estrategias para mejorar la dimensión de reconocimiento y claridad de rol en el trabajo."/>
    <m/>
    <s v="¿De qué hablamos cuando hablamos de conflicto de rol?_x000a_¿Por qué es necesario intervenir esta dimensión?_x000a_Origen de la dimensión._x000a_Posibles intervenciones referidas por SUSESO para esta dimensión._x000a_Tópicos consideración al intervenir en esta dimensión."/>
    <s v="Virtual"/>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451"/>
    <x v="1"/>
    <x v="1"/>
    <n v="2"/>
    <n v="16"/>
    <n v="30"/>
    <x v="1"/>
    <x v="11"/>
    <x v="1"/>
    <s v="Aplicar estrategias de prevención sobre el consumo de alcohol y drogas en el entorno laboral."/>
    <s v="Conocer los conceptos y principios básicos del consumo de alcohol y drogas._x000a_Identificar los factores de riesgo y factores protectores de la salud en el entorno laboral asociados al consumo de alcohol y drogas . _x000a_Identificar herramientas de prevención que propicien el desarrollo de estrategias de prevención del consumo de alcohol y drogas en los lugares de trabajo. "/>
    <m/>
    <s v="ASPECTOS GENERALES Y CONCEPTOS BÁSICOS DE CONSUMO DE ALCOHOL Y DROGAS:_x000a__x000a_Conceptos generales_x000a_Drogas:_x000a_Definición de drogas según la OMS y normativa chilena_x000a_Tipos de drogas y sus efectos en el sistema nervioso central_x000a_Vías de ingreso al organismo_x000a_Drogas específicas y sus consecuencias_x000a_Alcohol_x000a_Definición y tipo de bebidas alcohólicas_x000a_Alcohol, vías de ingreso y efectos en el organismo_x000a_Grupos de riesgo_x000a_Patrones de consumo_x000a__x000a_MAGNITUD DEL PROBLEMA DE CONSUMO DE ALCOHOL Y DROGAS:_x000a__x000a_Introducción_x000a_Estadísticas sobre el Consumo de Alcohol y Drogas_x000a_Impacto del Consumo de Sustancias en la Salud_x000a_Diferencias de Género en el Consumo de Sustancias_x000a_Situación del Consumo de Alcohol y Drogas en Chile_x000a_Repercusiones del Consumo en el Entorno Laboral_x000a__x000a_ROMPIENDO MITOS:_x000a__x000a_Realidades y Consecuencias del consumo de  Alcohol y Drogas_x000a__x000a_ÁREAS DE INTERVENCIÓN EN LOS LUGARES DE TRABAJO PROMOTORES DE SALUD:_x000a__x000a_Beneficios de implementar estrategias de prevención en el trabajo, acorde a lineamientos de SENDA_x000a_Tipos de prevención_x000a_Principios que orientan los Programas de Prevención de SENDA_x000a_¿Cómo contribuir a la prevención del consumo de alcohol y drogas en el trabajo o comunidad?_x000a__x000a_"/>
    <s v="Sala"/>
    <s v="Evaluación de aprendizaje &gt; 75%._x000a_Asistencia: 100%."/>
    <s v="Teórica"/>
    <s v="Si"/>
    <s v="Aprobación"/>
    <m/>
    <x v="0"/>
    <s v="Gestión del riesgo"/>
    <s v="Transversal"/>
    <s v="X"/>
    <s v="X"/>
    <m/>
    <s v="X"/>
    <s v="X"/>
    <s v="X"/>
    <s v="X"/>
    <s v="X"/>
    <s v="X"/>
    <s v="X"/>
    <s v="X"/>
    <s v="X"/>
    <s v="X"/>
    <s v="X"/>
    <s v="X"/>
    <s v="X"/>
    <s v="X"/>
    <s v="X"/>
    <s v="X"/>
    <s v="X"/>
    <s v="X"/>
    <s v="Masivo"/>
    <s v="X"/>
    <s v="X"/>
    <s v="X"/>
    <s v="X"/>
    <s v="X"/>
    <s v="X"/>
    <s v="X"/>
    <m/>
    <m/>
    <x v="1"/>
  </r>
  <r>
    <x v="451"/>
    <x v="1"/>
    <x v="0"/>
    <n v="2"/>
    <n v="10"/>
    <n v="30"/>
    <x v="1"/>
    <x v="11"/>
    <x v="1"/>
    <s v="Aplicar estrategias de prevención sobre el consumo de alcohol y drogas en el entorno laboral."/>
    <s v="Conocer los conceptos y principios básicos del consumo de alcohol y drogas._x000a_Identificar los factores de riesgo y factores protectores de la salud en el entorno laboral asociados al consumo de alcohol y drogas . _x000a_Identificar herramientas de prevención que propicien el desarrollo de estrategias de prevención del consumo de alcohol y drogas en los lugares de trabajo. "/>
    <m/>
    <s v="ASPECTOS GENERALES Y CONCEPTOS BÁSICOS DE CONSUMO DE ALCOHOL Y DROGAS:_x000a__x000a_Conceptos generales_x000a_Drogas:_x000a_Definición de drogas según la OMS y normativa chilena_x000a_Tipos de drogas y sus efectos en el sistema nervioso central_x000a_Vías de ingreso al organismo_x000a_Drogas específicas y sus consecuencias_x000a_Alcohol_x000a_Definición y tipo de bebidas alcohólicas_x000a_Alcohol, vías de ingreso y efectos en el organismo_x000a_Grupos de riesgo_x000a_Patrones de consumo_x000a__x000a_MAGNITUD DEL PROBLEMA DE CONSUMO DE ALCOHOL Y DROGAS:_x000a__x000a_Introducción_x000a_Estadísticas sobre el Consumo de Alcohol y Drogas_x000a_Impacto del Consumo de Sustancias en la Salud_x000a_Diferencias de Género en el Consumo de Sustancias_x000a_Situación del Consumo de Alcohol y Drogas en Chile_x000a_Repercusiones del Consumo en el Entorno Laboral_x000a__x000a_ROMPIENDO MITOS:_x000a__x000a_Realidades y Consecuencias del consumo de  Alcohol y Drogas_x000a__x000a_ÁREAS DE INTERVENCIÓN EN LOS LUGARES DE TRABAJO PROMOTORES DE SALUD:_x000a__x000a_Beneficios de implementar estrategias de prevención en el trabajo, acorde a lineamientos de SENDA_x000a_Tipos de prevención_x000a_Principios que orientan los Programas de Prevención de SENDA_x000a_¿Cómo contribuir a la prevención del consumo de alcohol y drogas en el trabajo o comunidad?_x000a__x000a_"/>
    <s v="Virtual - Streaming"/>
    <s v="Evaluación de aprendizaje &gt; 75%._x000a_Asistencia: 100%."/>
    <s v="Teórica"/>
    <s v="Si"/>
    <s v="Aprobación"/>
    <m/>
    <x v="0"/>
    <s v="Gestión del riesgo"/>
    <s v="Transversal"/>
    <s v="X"/>
    <s v="X"/>
    <m/>
    <s v="X"/>
    <s v="X"/>
    <s v="X"/>
    <s v="X"/>
    <s v="X"/>
    <s v="X"/>
    <s v="X"/>
    <s v="X"/>
    <s v="X"/>
    <s v="X"/>
    <s v="X"/>
    <s v="X"/>
    <s v="X"/>
    <s v="X"/>
    <s v="X"/>
    <s v="X"/>
    <s v="X"/>
    <s v="X"/>
    <s v="Masivo"/>
    <s v="X"/>
    <s v="X"/>
    <s v="X"/>
    <s v="X"/>
    <s v="X"/>
    <s v="X"/>
    <s v="X"/>
    <m/>
    <m/>
    <x v="1"/>
  </r>
  <r>
    <x v="451"/>
    <x v="1"/>
    <x v="2"/>
    <n v="2"/>
    <n v="1"/>
    <s v="Indefinido"/>
    <x v="1"/>
    <x v="11"/>
    <x v="1"/>
    <s v="Aplicar estrategias de prevención sobre el consumo de alcohol y drogas en el entorno laboral."/>
    <s v="Conocer los conceptos y principios básicos del consumo de alcohol y drogas._x000a_Identificar los factores de riesgo y factores protectores de la salud en el entorno laboral asociados al consumo de alcohol y drogas . _x000a_Identificar herramientas de prevención que propicien el desarrollo de estrategias de prevención del consumo de alcohol y drogas en los lugares de trabajo. "/>
    <m/>
    <s v="ASPECTOS GENERALES Y CONCEPTOS BÁSICOS DE CONSUMO DE ALCOHOL Y DROGAS:_x000a__x000a_Conceptos generales_x000a_Drogas:_x000a_Definición de drogas según la OMS y normativa chilena_x000a_Tipos de drogas y sus efectos en el sistema nervioso central_x000a_Vías de ingreso al organismo_x000a_Drogas específicas y sus consecuencias_x000a_Alcohol_x000a_Definición y tipo de bebidas alcohólicas_x000a_Alcohol, vías de ingreso y efectos en el organismo_x000a_Grupos de riesgo_x000a_Patrones de consumo_x000a__x000a_MAGNITUD DEL PROBLEMA DE CONSUMO DE ALCOHOL Y DROGAS:_x000a__x000a_Introducción_x000a_Estadísticas sobre el Consumo de Alcohol y Drogas_x000a_Impacto del Consumo de Sustancias en la Salud_x000a_Diferencias de Género en el Consumo de Sustancias_x000a_Situación del Consumo de Alcohol y Drogas en Chile_x000a_Repercusiones del Consumo en el Entorno Laboral_x000a__x000a_ROMPIENDO MITOS:_x000a__x000a_Realidades y Consecuencias del consumo de  Alcohol y Drogas_x000a__x000a_ÁREAS DE INTERVENCIÓN EN LOS LUGARES DE TRABAJO PROMOTORES DE SALUD:_x000a__x000a_Beneficios de implementar estrategias de prevención en el trabajo, acorde a lineamientos de SENDA_x000a_Tipos de prevención_x000a_Principios que orientan los Programas de Prevención de SENDA_x000a_¿Cómo contribuir a la prevención del consumo de alcohol y drogas en el trabajo o comunidad?_x000a__x000a_"/>
    <s v="Virtual"/>
    <s v="Evaluación de aprendizaje &gt; 75%._x000a_Asistencia: 100%."/>
    <s v="Teórica"/>
    <s v="Si"/>
    <s v="Aprobación"/>
    <m/>
    <x v="0"/>
    <s v="Gestión del riesgo"/>
    <s v="Transversal"/>
    <s v="X"/>
    <s v="X"/>
    <m/>
    <s v="X"/>
    <s v="X"/>
    <s v="X"/>
    <s v="X"/>
    <s v="X"/>
    <s v="X"/>
    <s v="X"/>
    <s v="X"/>
    <s v="X"/>
    <s v="X"/>
    <s v="X"/>
    <s v="X"/>
    <s v="X"/>
    <s v="X"/>
    <s v="X"/>
    <s v="X"/>
    <s v="X"/>
    <s v="X"/>
    <s v="Masivo"/>
    <s v="X"/>
    <s v="X"/>
    <s v="X"/>
    <s v="X"/>
    <s v="X"/>
    <s v="X"/>
    <s v="X"/>
    <m/>
    <m/>
    <x v="1"/>
  </r>
  <r>
    <x v="452"/>
    <x v="2"/>
    <x v="1"/>
    <n v="20"/>
    <n v="16"/>
    <n v="30"/>
    <x v="3"/>
    <x v="11"/>
    <x v="10"/>
    <s v="Aplicar estrategias de prevención de riesgos laborales para fortalecer la seguridad y salud en el trabajo, mediante la gestión efectiva de riesgos, la investigación de accidentes y la planificación ante desastres en los centros de trabajo._x000a__x000a_"/>
    <s v="Identificar los conceptos clave en la gestión de seguridad y salud en el trabajo._x000a_Reconocer la importancia del cumplimiento de la normativa de prevención de riesgos laborales._x000a_Conocer la cobertura, prestaciones y procedimientos del seguro de la Ley Nº 16.744._x000a_Ejecutar la obligación de informar a las personas trabajadoras sobre riesgos laborales._x000a_Conocer los planes de prevención para evidenciar la gestión anual de la empresa._x000a_Aplicar técnicas de identificación de peligros dentro de la gestión de riesgos._x000a_Conocer métodos de evaluación y valorización de riesgos en seguridad y salud laboral._x000a_Controlar los riesgos mediante estrategias adecuadas en la gestión preventiva._x000a_Investigar accidentes laborales aplicando la metodología del árbol de causas._x000a_Interpretar la normativa vigente relacionada con la investigación de accidentes._x000a_Evaluar amenazas y vulnerabilidades para la gestión del riesgo de desastres._x000a_Planificar medidas de prevención y respuesta ante emergencias en el trabajo."/>
    <m/>
    <s v="Temática 1: Monitor en prevención de riesgo_x000a_Conceptos básicos para la gestión de riesgos de SST_x000a_Gestión de aspectos legales, importancia del proceso_x000a_Ley nº 16.744. Cobertura, prestaciones y procedimientos del seguro_x000a_Obligación de informar_x000a_Reglamento interno_x000a_Identificación de peligros_x000a_Evaluación de riesgos_x000a_Control del riesgo_x000a_Inspecciones de seguridad_x000a_Observaciones de seguridad_x000a_Importancia del plan de prevención de SST_x000a_Plan de respuesta ante emergencias_x000a_Investigación de accidentes_x000a__x000a_Temática 2: Investigación de accidentes laborales a través de la metodología de árbol de causas_x000a_Marco regulatorio vigente para el proceso de investigación de accidentes laborales_x000a_Metodología de Investigación de accidentes por método árbol de causas. Base técnica de la guía para la investigación de accidentes ISP_x000a_Aspectos claves para la investigación de accidentes_x000a__x000a_Temática 3: Gestión del riesgo de desastres en centros de trabajo_x000a_Marco conceptual_x000a_Marco normativo y técnico_x000a_Proceso de gestión de riesgos de emergencias"/>
    <s v="Sala"/>
    <s v="Evaluación de aprendizaje &gt; 75%."/>
    <s v="Teórica"/>
    <s v="Si"/>
    <s v="Aprobación"/>
    <s v="La sala debe contar con data y sus respectivas conexiones"/>
    <x v="0"/>
    <s v="Seguridad industrial"/>
    <s v="Intersectorial"/>
    <s v="X"/>
    <s v="X"/>
    <m/>
    <m/>
    <s v="X"/>
    <s v="X"/>
    <s v="X"/>
    <s v="X"/>
    <s v="X"/>
    <s v="X"/>
    <s v="X"/>
    <s v="X"/>
    <s v="X"/>
    <s v="X"/>
    <s v="X"/>
    <s v="X"/>
    <s v="X"/>
    <s v="X"/>
    <s v="X"/>
    <s v="X"/>
    <s v="X"/>
    <s v="Masivo"/>
    <m/>
    <s v="X"/>
    <s v="X"/>
    <s v="X"/>
    <s v="X"/>
    <s v="X"/>
    <s v="X"/>
    <m/>
    <m/>
    <x v="1"/>
  </r>
  <r>
    <x v="453"/>
    <x v="2"/>
    <x v="1"/>
    <n v="8"/>
    <n v="16"/>
    <n v="30"/>
    <x v="3"/>
    <x v="11"/>
    <x v="0"/>
    <s v="Aplicar correctamente la selección y uso de elementos de protección personal, implementando buenas prácticas y medidas preventivas que contribuyan a la seguridad y salud ocupacional en el trabajo."/>
    <s v="Conocer la correcta selección y la implementación de buenas prácticas en contribución de la seguridad y salud ocupacional de la organización._x000a_Conocer las principales medidas preventivas que deben cumplir las personas trabajadoras respecto al uso, mantención y almacenamiento de los elementos de protección personal."/>
    <m/>
    <s v="Generalidades del elemento o sistema de protección personal;_x000a_b. Partes que componen el elemento de protección personal o sistema de protección personal;_x000a_c. Implementación, uso adecuado y limitaciones de uso;_x000a_d. Mantención, limpieza y almacenamiento;_x000a_e. Prueba de chequeo o estado diario, recambio y deshecho, cuando corresponda."/>
    <s v="Sala"/>
    <s v="Evaluación de aprendizaje &gt; 75%."/>
    <s v="Teórica"/>
    <s v="Si"/>
    <s v="Aprobación"/>
    <s v="La sala debe contar con data y sus respectivas conexiones"/>
    <x v="0"/>
    <s v="Seguridad industrial"/>
    <s v="Transversal"/>
    <s v="X"/>
    <s v="X"/>
    <m/>
    <m/>
    <s v="X"/>
    <s v="X"/>
    <s v="X"/>
    <s v="X"/>
    <s v="X"/>
    <s v="X"/>
    <s v="X"/>
    <s v="X"/>
    <s v="X"/>
    <s v="X"/>
    <s v="X"/>
    <s v="X"/>
    <s v="X"/>
    <s v="X"/>
    <s v="X"/>
    <s v="X"/>
    <s v="X"/>
    <s v="Masivo"/>
    <s v="X"/>
    <s v="X"/>
    <s v="X"/>
    <s v="X"/>
    <s v="X"/>
    <s v="X"/>
    <s v="X"/>
    <m/>
    <m/>
    <x v="1"/>
  </r>
  <r>
    <x v="221"/>
    <x v="1"/>
    <x v="5"/>
    <n v="2"/>
    <n v="16"/>
    <n v="20"/>
    <x v="20"/>
    <x v="30"/>
    <x v="1"/>
    <s v="Manipular correctamente extintores, según la clase de fuego y conforme a los criterios establecidos en el curso."/>
    <s v="Entender conceptos generales sobre el fuego y agentes de extinción._x000a_Utilizar correctamente el extintor como medio para combatir el fuego."/>
    <m/>
    <s v="Conceptos generales sobre prevención y control de incendios._x000a_Taller práctico de uso de extintores con simulador."/>
    <s v="Trailer Realidad Virtual"/>
    <s v="Evaluación de aprendizaje &gt; 75%._x000a_Asistencia: 100%."/>
    <s v="Práctica"/>
    <s v="Si"/>
    <s v="Aprobación"/>
    <s v="_x000a_Minimo 4 cursos diario. Para más detalles de solicitud revisa el instructivo de solicitud de cursos para Trailer Realidad Virtual disponible en SharePoint de Capacitaciones."/>
    <x v="3"/>
    <s v="Emergencias"/>
    <s v="Transversal"/>
    <s v="X"/>
    <s v="X"/>
    <m/>
    <s v="X"/>
    <s v="X"/>
    <s v="X"/>
    <s v="X"/>
    <s v="X"/>
    <s v="X"/>
    <s v="X"/>
    <s v="X"/>
    <s v="X"/>
    <s v="X"/>
    <s v="X"/>
    <s v="X"/>
    <s v="X"/>
    <s v="X"/>
    <s v="X"/>
    <s v="X"/>
    <s v="X"/>
    <s v="X"/>
    <s v="Restringido"/>
    <s v="X"/>
    <s v="X"/>
    <s v="X"/>
    <s v="X"/>
    <s v="X"/>
    <s v="X"/>
    <m/>
    <m/>
    <m/>
    <x v="1"/>
  </r>
  <r>
    <x v="454"/>
    <x v="1"/>
    <x v="2"/>
    <n v="2"/>
    <n v="1"/>
    <s v="Indefinido"/>
    <x v="1"/>
    <x v="39"/>
    <x v="1"/>
    <s v="Promover el desarrollo profesional dentro de las organizaciones para mejorar el bienestar psicológico de los trabajadores._x000a_"/>
    <s v="Conocer qué es el desarrollo profesional._x000a_Conocer cómo intervenir el desarrollo profesional dentro de las organizaciones._x000a_"/>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455"/>
    <x v="2"/>
    <x v="1"/>
    <n v="8"/>
    <n v="16"/>
    <n v="30"/>
    <x v="0"/>
    <x v="13"/>
    <x v="0"/>
    <s v="Aplicar las medidas preventivas asociadas a las actividades que desarrolla la entidad empleadora."/>
    <s v="Conocer los riesgos presentes en tu lugar de trabajo y como prevenirlos._x000a_Conocer los agentes presentes en tus actividades laborales y como prevenirlos._x000a_Conocer las prestaciones de la Ley 16.744_x000a_Conocer el plan de gestión de riesgos de emergencia, catástrofe o desastre. _x000a_Conocer los tipos de señalización de seguridad en los lugares de trabajo._x000a_Conocer los principales riesgos asociados al fuego y aplicar las técnicas de prevención y uso de extintores._x000a_"/>
    <m/>
    <s v="Factores o agentes de riesgos presentes en el lugar de trabajo._x000a_Efectos en la salud por la exposición a factores o agentes de riesgos. _x000a_Medidas preventivas para el control de los riesgos. _x000a_Prestaciones médicas y económicas a las que tiene derecho la persona trabajadora, de conformidad al seguro de la ley N°16.744 y los procedimientos para acceder a ellas, así como el establecimiento asistencial del respectivo organismo administrador, al que deberán concurrir en caso de accidente del trabajo o enfermedad profesional. _x000a_Plan de gestión de riesgos de emergencia, catástrofe o desastre. _x000a_Señalética y señalización de seguridad en los lugares de trabajo._x000a_Prevención de riesgos de incendio, para lo cual se deberá considerar el uso de extintores y otros mecanismos para simulación de situaciones y extinción de incendios. _x000a_"/>
    <s v="Sala"/>
    <s v="Evaluación de aprendizaje &gt; 75%."/>
    <s v="Teórica"/>
    <s v="Si"/>
    <s v="Aprobación"/>
    <s v="Se debe completar obligatoriamente el archivo Excel dispuesto en SharePoint, marcando los 4 bloques transversales (obligatorios) más los opcionales que pueden ser del n° 1 al 25 según indique la empresa. La sala debe contar con data y sus respectivas conexiones. https://achs.sharepoint.com/:x:/r/sites/Capacitacion/_layouts/15/doc2.aspx?sourcedoc=%7B9D50D489-A205-4B53-BCFC-FE93B51C2E91%7D&amp;file=Agentes%20DS%2044%20(Listado).xlsx&amp;action=default&amp;mobileredirect=true"/>
    <x v="0"/>
    <s v="Seguridad industrial"/>
    <s v="Transversal"/>
    <s v="X"/>
    <s v="X"/>
    <m/>
    <s v="X"/>
    <s v="X"/>
    <s v="X"/>
    <s v="X"/>
    <s v="X"/>
    <s v="X"/>
    <s v="X"/>
    <s v="X"/>
    <s v="X"/>
    <s v="X"/>
    <s v="X"/>
    <s v="X"/>
    <s v="X"/>
    <s v="X"/>
    <s v="X"/>
    <s v="X"/>
    <s v="X"/>
    <s v="X"/>
    <s v="Masivo"/>
    <s v="X"/>
    <s v="X"/>
    <s v="X"/>
    <s v="X"/>
    <s v="X"/>
    <s v="X"/>
    <s v="X"/>
    <m/>
    <m/>
    <x v="1"/>
  </r>
  <r>
    <x v="455"/>
    <x v="2"/>
    <x v="1"/>
    <n v="16"/>
    <n v="16"/>
    <n v="30"/>
    <x v="0"/>
    <x v="13"/>
    <x v="0"/>
    <s v="Aplicar las medidas preventivas asociadas a las actividades que desarrolla la entidad empleadora."/>
    <s v="Conocer los riesgos presentes en tu lugar de trabajo y como prevenirlos._x000a_Conocer los agentes presentes en tus actividades laborales y como prevenirlos._x000a_Conocer las prestaciones de la Ley 16.744_x000a_Conocer el plan de gestión de riesgos de emergencia, catástrofe o desastre. _x000a_Conocer los tipos de señalización de seguridad en los lugares de trabajo._x000a_Conocer los principales riesgos asociados al fuego y aplicar las técnicas de prevención y uso de extintores._x000a_"/>
    <m/>
    <s v="Factores o agentes de riesgos presentes en el lugar de trabajo._x000a_Efectos en la salud por la exposición a factores o agentes de riesgos. _x000a_Medidas preventivas para el control de los riesgos. _x000a_Prestaciones médicas y económicas a las que tiene derecho la persona trabajadora, de conformidad al seguro de la ley N°16.744 y los procedimientos para acceder a ellas, así como el establecimiento asistencial del respectivo organismo administrador, al que deberán concurrir en caso de accidente del trabajo o enfermedad profesional. _x000a_Plan de gestión de riesgos de emergencia, catástrofe o desastre. _x000a_Señalética y señalización de seguridad en los lugares de trabajo._x000a_Prevención de riesgos de incendio, para lo cual se deberá considerar el uso de extintores y otros mecanismos para simulación de situaciones y extinción de incendios. _x000a_"/>
    <s v="Sala"/>
    <s v="Evaluación de aprendizaje &gt; 75%."/>
    <s v="Teórica"/>
    <s v="Si"/>
    <s v="Aprobación"/>
    <s v="Se debe completar obligatoriamente el archivo Excel dispuesto en SharePoint, marcando los 4 bloques transversales (obligatorios) más los opcionales que pueden ser del n° 1 al 25 según indique la empresa. La sala debe contar con data y sus respectivas conexiones. https://achs.sharepoint.com/:x:/r/sites/Capacitacion/_layouts/15/doc2.aspx?sourcedoc=%7B9D50D489-A205-4B53-BCFC-FE93B51C2E91%7D&amp;file=Agentes%20DS%2044%20(Listado).xlsx&amp;action=default&amp;mobileredirect=true"/>
    <x v="0"/>
    <s v="Seguridad industrial"/>
    <s v="Transversal"/>
    <s v="X"/>
    <s v="X"/>
    <m/>
    <s v="X"/>
    <s v="X"/>
    <s v="X"/>
    <s v="X"/>
    <s v="X"/>
    <s v="X"/>
    <s v="X"/>
    <s v="X"/>
    <s v="X"/>
    <s v="X"/>
    <s v="X"/>
    <s v="X"/>
    <s v="X"/>
    <s v="X"/>
    <s v="X"/>
    <s v="X"/>
    <s v="X"/>
    <s v="X"/>
    <s v="Masivo"/>
    <s v="X"/>
    <s v="X"/>
    <s v="X"/>
    <s v="X"/>
    <s v="X"/>
    <s v="X"/>
    <s v="X"/>
    <m/>
    <m/>
    <x v="1"/>
  </r>
  <r>
    <x v="455"/>
    <x v="2"/>
    <x v="1"/>
    <n v="33"/>
    <n v="16"/>
    <n v="30"/>
    <x v="0"/>
    <x v="13"/>
    <x v="0"/>
    <s v="Aplicar las medidas preventivas asociadas a las actividades que desarrolla la entidad empleadora."/>
    <s v="Conocer los riesgos presentes en tu lugar de trabajo y como prevenirlos._x000a_Conocer los agentes presentes en tus actividades laborales y como prevenirlos._x000a_Conocer las prestaciones de la Ley 16.744_x000a_Conocer el plan de gestión de riesgos de emergencia, catástrofe o desastre. _x000a_Conocer los tipos de señalización de seguridad en los lugares de trabajo._x000a_Conocer los principales riesgos asociados al fuego y aplicar las técnicas de prevención y uso de extintores._x000a_"/>
    <m/>
    <s v="Factores o agentes de riesgos presentes en el lugar de trabajo._x000a_Efectos en la salud por la exposición a factores o agentes de riesgos. _x000a_Medidas preventivas para el control de los riesgos. _x000a_Prestaciones médicas y económicas a las que tiene derecho la persona trabajadora, de conformidad al seguro de la ley N°16.744 y los procedimientos para acceder a ellas, así como el establecimiento asistencial del respectivo organismo administrador, al que deberán concurrir en caso de accidente del trabajo o enfermedad profesional. _x000a_Plan de gestión de riesgos de emergencia, catástrofe o desastre. _x000a_Señalética y señalización de seguridad en los lugares de trabajo._x000a_Prevención de riesgos de incendio, para lo cual se deberá considerar el uso de extintores y otros mecanismos para simulación de situaciones y extinción de incendios. _x000a_"/>
    <s v="Sala"/>
    <s v="Evaluación de aprendizaje &gt; 75%."/>
    <s v="Teórica"/>
    <s v="Si"/>
    <s v="Aprobación"/>
    <s v="Se debe completar obligatoriamente el archivo Excel dispuesto en SharePoint, marcando los 4 bloques transversales (obligatorios) más los opcionales que pueden ser del n° 1 al 25 según indique la empresa. La sala debe contar con data y sus respectivas conexiones. https://achs.sharepoint.com/:x:/r/sites/Capacitacion/_layouts/15/doc2.aspx?sourcedoc=%7B9D50D489-A205-4B53-BCFC-FE93B51C2E91%7D&amp;file=Agentes%20DS%2044%20(Listado).xlsx&amp;action=default&amp;mobileredirect=true"/>
    <x v="0"/>
    <s v="Seguridad industrial"/>
    <s v="Transversal"/>
    <s v="X"/>
    <s v="X"/>
    <m/>
    <s v="X"/>
    <s v="X"/>
    <s v="X"/>
    <s v="X"/>
    <s v="X"/>
    <s v="X"/>
    <s v="X"/>
    <s v="X"/>
    <s v="X"/>
    <s v="X"/>
    <s v="X"/>
    <s v="X"/>
    <s v="X"/>
    <s v="X"/>
    <s v="X"/>
    <s v="X"/>
    <s v="X"/>
    <s v="X"/>
    <s v="Masivo"/>
    <s v="X"/>
    <s v="X"/>
    <s v="X"/>
    <s v="X"/>
    <s v="X"/>
    <s v="X"/>
    <s v="X"/>
    <m/>
    <m/>
    <x v="1"/>
  </r>
  <r>
    <x v="456"/>
    <x v="1"/>
    <x v="2"/>
    <n v="2"/>
    <n v="1"/>
    <s v="Indefinido"/>
    <x v="3"/>
    <x v="11"/>
    <x v="0"/>
    <s v="Entregar lineamientos clave para la capacitación de personas que trabajan en el área de la educación, con énfasis en herramientas prácticas y protocolos actualizados, para promover la atención integral y la inclusión de personas autistas en el marco de la Ley TEA."/>
    <s v="Conocer el marco normativo para la gestión de la inclusión en establecimientos educativos._x000a_Conocer las orientaciones para el Plan de Acompañamiento Emocional y Conductual (PAEC) en estudiantes y párvulos Autistas en el ámbito de educación._x000a_Conocer las orientaciones para el manejo de Desregulaciones Emocionales y Conductuales (DEC) en estudiantes y párvulos en el ámbito de educación._x000a_"/>
    <m/>
    <s v="Marco normativo_x000a_Orientaciones para el Plan de Acompañamiento Emocional y Conductual (PAEC)_x000a_Orientaciones para el manejo de desregulaciones emocionales y conductuales (DEC)_x000a_"/>
    <s v="Virtual"/>
    <s v="Evaluación de aprendizaje &gt; 75%._x000a_Asistencia: 100%."/>
    <s v="Teórica"/>
    <s v="Si"/>
    <s v="Aprobación"/>
    <m/>
    <x v="0"/>
    <s v="Seguridad industrial"/>
    <s v="Sectorial"/>
    <m/>
    <m/>
    <m/>
    <m/>
    <m/>
    <s v="X"/>
    <m/>
    <m/>
    <m/>
    <m/>
    <m/>
    <m/>
    <m/>
    <m/>
    <m/>
    <m/>
    <m/>
    <m/>
    <m/>
    <m/>
    <m/>
    <s v="Masivo"/>
    <s v="X"/>
    <m/>
    <m/>
    <m/>
    <m/>
    <m/>
    <m/>
    <m/>
    <m/>
    <x v="7"/>
  </r>
  <r>
    <x v="457"/>
    <x v="2"/>
    <x v="1"/>
    <n v="22"/>
    <n v="2"/>
    <n v="30"/>
    <x v="3"/>
    <x v="11"/>
    <x v="2"/>
    <s v="Aplicar los principios y normativas del Comité Paritario de Higiene y Seguridad, considerando la legislación vigente y las modificaciones introducidas por el Decreto Supremo N°44, para promover entornos de trabajo saludables y una cultura preventiva dentro de la organización."/>
    <s v="Identificar los conceptos clave de seguridad y salud en el trabajo, incluyendo normativa y principios preventivos._x000a_Reconocer las funciones y responsabilidades de los Comités Paritarios de Higiene y Seguridad según la normativa vigente._x000a_Describir los procedimientos para la identificación de peligros y evaluación de riesgos en el entorno laboral._x000a_Aplicar técnicas de gestión preventiva, como inspecciones, observaciones y análisis de incidentes._x000a_Utilizar estrategias de comunicación efectiva para fomentar la cultura de seguridad dentro de la organización._x000a_Elaborar un programa de trabajo en seguridad y salud en el trabajo, considerando la normativa aplicable y los riesgos específicos."/>
    <m/>
    <s v="Entornos de trabajo saludables y cultura preventiva_x000a_Aspectos relevantes de la Ley N°16.744, definiciones, cobertura, prestaciones y procedimientos del seguro en caso de accidente o enfermedad laboral_x000a_Conceptos, roles, funciones y normativa de los Comités Paritarios de Higiene y Seguridad D.S. N°44, de 2023, del Ministerio del Trabajo y Previsión Social_x000a_Conceptos básicos para la gestión de riesgos de Seguridad y Salud en el Trabajo_x000a_Técnicas de comunicación efectiva y resolución de conflictos_x000a_Capacitación y formación de las personas trabajadoras_x000a_Identificación de peligros y evaluación de riesgos (físicos, químicos, biológicos, ergonómicos y psicosociales) y mapa de riesgos._x000a_Clasificación y control del riesgo (exposición, frecuencia, género, inclusión, diversidad, riesgo grave e inminente)_x000a_Gestión del Riesgo de Desastres - Plan de gestión de riesgos de emergencia, catástrofe o desastre de la entidad empleadora_x000a_Principales Protocolos Ministeriales en Seguridad y Salud en el Trabajo (TMERT, ruido, sílice, psicosocial)_x000a_Reglamento interno de orden, higiene y seguridad_x000a_Elaboración y control de programa de trabajo en materias de Seguridad y Salud en el Trabajo_x000a_Técnicas preventivas:_x000a_i. Observaciones Seguridad y Salud en el Trabajo_x000a_ii. Inspecciones Seguridad y Salud en el Trabajo_x000a_iii. Procedimientos de trabajo seguro/informes /reportes_x000a_iv. Investigación de incidentes / accidentes (árbol de causas), investigación de enfermedades profesionales&quot;_x000a_Gestión en el manejo de elementos de protección personal"/>
    <s v="Sala"/>
    <s v="Evaluación de aprendizaje &gt; 75%."/>
    <s v="Teórica"/>
    <s v="Si"/>
    <s v="Aprobación"/>
    <s v="La sala debe contar con data y sus respectivas conexiones"/>
    <x v="0"/>
    <s v="Seguridad industrial"/>
    <s v="Transversal"/>
    <s v="X"/>
    <s v="X"/>
    <m/>
    <m/>
    <s v="X"/>
    <s v="X"/>
    <s v="X"/>
    <s v="X"/>
    <s v="X"/>
    <s v="X"/>
    <s v="X"/>
    <s v="X"/>
    <s v="X"/>
    <s v="X"/>
    <s v="X"/>
    <s v="X"/>
    <s v="X"/>
    <s v="X"/>
    <s v="X"/>
    <s v="X"/>
    <s v="X"/>
    <s v="Masivo"/>
    <m/>
    <m/>
    <m/>
    <s v="X"/>
    <m/>
    <m/>
    <m/>
    <m/>
    <m/>
    <x v="1"/>
  </r>
  <r>
    <x v="458"/>
    <x v="2"/>
    <x v="1"/>
    <n v="8"/>
    <n v="16"/>
    <n v="30"/>
    <x v="3"/>
    <x v="11"/>
    <x v="11"/>
    <s v="Aplicar los conocimientos y herramientas en prevención de riesgos laborales y gestión de la seguridad y salud en el trabajo, conforme a la legislación vigente y las disposiciones del Decreto Supremo N°44, para fortalecer el rol del Delegado de Seguridad y Salud en el Trabajo en la protección de las personas trabajadoras y la promoción de entornos laborales seguros."/>
    <s v="Identificar los principales riesgos laborales y sus medidas de prevención en el entorno de trabajo._x000a_Reconocer la normativa vigente en materia de seguridad y salud en el trabajo, incluyendo la Ley N°16.744 y el Decreto Supremo N°44._x000a_Describir las funciones y responsabilidades del Delegado de Seguridad y Salud en el Trabajo en la gestión preventiva._x000a_Aplicar técnicas de evaluación de riesgos y herramientas de gestión para la prevención de accidentes y enfermedades laborales._x000a_Utilizar estrategias de comunicación efectiva para la promoción de una cultura de seguridad y la resolución de conflictos._x000a_Elaborar planes de acción en seguridad y salud en el trabajo, considerando la identificación de peligros, control de riesgos y normativas aplicables."/>
    <m/>
    <s v="Entornos de trabajo saludables y cultura preventiva_x000a_Aspectos relevantes de la Ley N°16.744, definiciones, cobertura, prestaciones y procedimientos del seguro en caso de accidente o enfermedad laboral_x000a_Conceptos, roles, funciones y normativa de los Comités Paritarios de Higiene y Seguridad D.S. N°44, de 2023, del Ministerio del Trabajo y Previsión Social_x000a_Conceptos básicos para la gestión de riesgos de Seguridad y Salud en el Trabajo_x000a_Técnicas de comunicación efectiva y resolución de conflictos_x000a_Capacitación y formación de las personas trabajadoras_x000a_Identificación de peligros y evaluación de riesgos (físicos, químicos, biológicos, ergonómicos y psicosociales) y mapa de riesgos._x000a_Clasificación y control del riesgo (exposición, frecuencia, género, inclusión, diversidad, riesgo grave e inminente)_x000a_Gestión del Riesgo de Desastres - Plan de gestión de riesgos de emergencia, catástrofe o desastre de la entidad empleadora_x000a_Principales Protocolos Ministeriales en Seguridad y Salud en el Trabajo (TMERT, ruido, sílice, psicosocial)_x000a_Reglamento interno de orden, higiene y seguridad_x000a_Elaboración y control de programa de trabajo en materias de Seguridad y Salud en el Trabajo_x000a_Técnicas preventivas:_x000a_i. Observaciones Seguridad y Salud en el Trabajo_x000a_ii. Inspecciones Seguridad y Salud en el Trabajo_x000a_iii. Procedimientos de trabajo seguro/informes /reportes_x000a_iv. Investigación de incidentes / accidentes (árbol de causas), investigación de enfermedades profesionales&quot;_x000a_Gestión en el manejo de elementos de protección personal_x000a_Implementación de un sistema de gestión"/>
    <s v="Sala"/>
    <s v="Evaluación de aprendizaje &gt; 75%."/>
    <s v="Teórica"/>
    <s v="Si"/>
    <s v="Aprobación"/>
    <s v="La sala debe contar con data y sus respectivas conexiones"/>
    <x v="0"/>
    <s v="Seguridad industrial"/>
    <s v="Transversal"/>
    <s v="X"/>
    <s v="X"/>
    <m/>
    <m/>
    <s v="X"/>
    <s v="X"/>
    <s v="X"/>
    <s v="X"/>
    <s v="X"/>
    <s v="X"/>
    <s v="X"/>
    <s v="X"/>
    <s v="X"/>
    <s v="X"/>
    <s v="X"/>
    <s v="X"/>
    <s v="X"/>
    <s v="X"/>
    <s v="X"/>
    <s v="X"/>
    <s v="X"/>
    <s v="Masivo"/>
    <s v="X"/>
    <s v="X"/>
    <s v="X"/>
    <s v="X"/>
    <s v="X"/>
    <s v="X"/>
    <s v="X"/>
    <m/>
    <m/>
    <x v="1"/>
  </r>
  <r>
    <x v="459"/>
    <x v="2"/>
    <x v="1"/>
    <n v="8"/>
    <n v="16"/>
    <n v="30"/>
    <x v="3"/>
    <x v="11"/>
    <x v="1"/>
    <s v="Aplicar principios de prevención de riesgos para fomentar entornos de trabajo seguros y saludables, identificando peligros, evaluando riesgos y gestionando medidas preventivas conforme a la normativa vigente y los procedimientos de seguridad de la entidad empleadora._x000a_"/>
    <s v="Conocer los factores que contribuyen a entornos de trabajo saludables y a una cultura preventiva._x000a_Reconocer los aspectos claves de la Ley N°16.744._x000a_Comprender los conceptos básicos para la gestión de riesgos en seguridad y salud en el trabajo._x000a_Distinguir los peligros y evaluar los riesgos presentes en el entorno laboral._x000a_Conocer la estructura del reglamento interno._x000a_Conocer el plan de gestión de riesgos ante emergencias, catástrofes o desastres de la entidad empleadora._x000a_Conocer las herramientas de gestión preventiva._x000a_Conocer los principales protocolos ministeriales en seguridad y salud en el trabajo._x000a_Conocer la gestión de los EPP._x000a_"/>
    <m/>
    <s v="Entornos de trabajo saludables y cultura preventiva_x000a_Aspectos relevantes de la Ley N°16.744, definiciones, cobertura, prestaciones y procedimientos del seguro en caso de accidente o enfermedad laboral_x000a_Conceptos básicos para la gestión de riesgos de seguridad y salud en el trabajo_x000a_Identificación de peligros y evaluación de riesgos_x000a_Clasificación y control del riesgo (exposición, frecuencia, género, inclusión, diversidad, riesgo grave e inminente)_x000a_Gestión del Riesgo de Desastres - Plan de gestión de riesgos de emergencia, catástrofe o desastre de la entidad empleadora_x000a_Principales Protocolos Ministeriales en Seguridad y Salud en el Trabajo_x000a_Reglamento interno de orden, higiene y seguridad_x000a_Conceptos asociados a programa de trabajo en materias de Seguridad y Salud en el Trabajo_x000a_Técnicas preventivas:_x000a_     i. Observaciones Seguridad y Salud en el Trabajo_x000a_     ii. Inspecciones Seguridad y Salud en el Trabajo_x000a_     iii. Procedimientos de trabajo seguro/informes /reportes/registro_x000a_     iv. Investigación de incidentes/accidentes (árbol de causas)_x000a_Gestión en el manejo de elementos de protección personal _x000a_Implementación de un sistema de gestión"/>
    <s v="Sala"/>
    <s v="Evaluación de aprendizaje &gt; 75%."/>
    <s v="Teórica"/>
    <s v="Si"/>
    <s v="Aprobación"/>
    <s v="La sala debe contar con data y sus respectivas conexiones"/>
    <x v="0"/>
    <s v="Seguridad industrial"/>
    <s v="Transversal"/>
    <s v="X"/>
    <s v="X"/>
    <m/>
    <m/>
    <s v="X"/>
    <s v="X"/>
    <s v="X"/>
    <s v="X"/>
    <s v="X"/>
    <s v="X"/>
    <s v="X"/>
    <s v="X"/>
    <s v="X"/>
    <s v="X"/>
    <s v="X"/>
    <s v="X"/>
    <s v="X"/>
    <s v="X"/>
    <s v="X"/>
    <s v="X"/>
    <s v="X"/>
    <s v="Masivo"/>
    <s v="X"/>
    <s v="X"/>
    <s v="X"/>
    <s v="X"/>
    <s v="X"/>
    <s v="X"/>
    <s v="X"/>
    <m/>
    <m/>
    <x v="1"/>
  </r>
  <r>
    <x v="460"/>
    <x v="1"/>
    <x v="2"/>
    <n v="2"/>
    <n v="1"/>
    <s v="Indefinido"/>
    <x v="1"/>
    <x v="39"/>
    <x v="1"/>
    <s v="Promover el equilibrio entre el trabajo y la vida dentro de las organizaciones, para mejorar el bienestar psicológico de los trabajadores._x000a_"/>
    <s v="Conocer qué es el equilibrio entre el trabajo y la vida privada._x000a_Conocer cómo intervenir el equilibrio entre el trabajo y la vida privada  dentro de las organizaciones."/>
    <m/>
    <s v="Definición_x000a_Preguntas del cuestionario CEAL-SM_x000a_¿De qué hablamos cuando hablamos de esta dimensión?_x000a_¿Por qué es necesario intervenir esta dimensión?_x000a_Origen de esta dimensión_x000a_Posibles intervenciones_x000a_Tópicos al intervenir en esta dimensión"/>
    <s v="Virtual"/>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461"/>
    <x v="2"/>
    <x v="2"/>
    <n v="20"/>
    <n v="1"/>
    <s v="Indefinido"/>
    <x v="1"/>
    <x v="39"/>
    <x v="9"/>
    <s v="Aplicar estrategias efectivas para prevenir y abordar la violencia y el acoso en el lugar de trabajo, considerando los riesgos psicosociales identificados mediante el cuestionario CEAL-SM, así como los factores de riesgo que afectan la seguridad y la salud laboral."/>
    <s v="Conocer la importancia de intervenir y prevenir la violencia y el acoso en el lugar de trabajo, de acuerdo con los riesgos psicosociales identificados en el cuestionario CEAL-SM._x000a_Conoceer los factores de riesgo psicosocial y su impacto en la seguridad y salud laboral._x000a_Conocer los derechos laborales consagrados en Chile y su relación con la protección en el entorno laboral._x000a_Adquirir conocimientos sobre el buen trato en el trabajo y promover un ambiente respetuoso y seguro._x000a_Conocer herramientas de perspectiva de género e inclusión de la diversidad en el entorno laboral._x000a_Conocer los principios fundamentales de la Ley Karin, incluyendo las conductas que constituyen acoso laboral, sexual y violencia, así como las políticas de prevención._x000a_Promover una comunicación respetuosa y empática, utilizando el lenguaje inclusivo como una herramienta clave para fomentar la equidad de género y la diversidad._x000a_Comprender el ciberacoso en el entorno laboral y las medidas recomendadas para prevenirlo."/>
    <m/>
    <s v="Módulo 1   Violencia y acoso: Estrategias para entornos de trabajo saludables_x000a_Definición_x000a_Preguntas del cuestionario CEAL-SM_x000a_¿De qué hablamos cuando hablamos de esta dimensión?_x000a_¿Por qué es necesario intervenir esta dimensión?_x000a_Origen de esta dimensión_x000a_Posibles intervenciones_x000a_Tópicos al intervenir en esta dimensión_x000a__x000a_Módulo 2  Vulneración de derechos fundamentales en ambientes laborales_x000a_Factores de riesgo psicosocial y derechos fundamentales: definiciones básicas y derechos consagrados legalmente en Chile. _x000a_Vulneración de derechos fundamentales en ambientes laborales: consecuencias de la vulneración de derechos, protocolo de riesgos psicosociales, acoso laboral y sexual, discriminación en el trabajo, menoscabo._x000a_Promoción del buen trato en ambientes laborales: actitud de promoción del buen trato, incivismo y actitudes de violencia laboral._x000a__x000a_Módulo 3    Perspectiva de género en seguridad y salud en el trabajo_x000a_¿A qué nos referimos con implementar la perspectiva de género en seguridad y salud laboral?_x000a_Integrando la perspectiva de género en las políticas de SST, herramientas y metodologías preventivas_x000a__x000a_Módulo 4    Ley Karin: aprendiendo sobre la ley, las conductas y la política de prevención del acoso laboral, sexual y violencia en el trabajo_x000a_Principios fundamentales de la ley Karin_x000a_Conductas que constituyen acoso laboral, acoso sexual y violencia en el trabajo_x000a__x000a_Módulo 5  Lenguaje inclusivo en ambientes laborales_x000a_Comprender y aplicar formas de comunicación respetuosa y empática_x000a_Fomentar la inclusión y el respeto hacia todas las personas_x000a_Promover el respeto sin importar origen étnico, discapacidad, creencias religiosas, edad, orientación sexual o identidad de género_x000a_Reconocer la importancia del lenguaje inclusivo_x000a_El lenguaje inclusivo como una herramienta para promover la equidad de género y la diversidad_x000a_Impacto en el entorno laboral y la sociedad en general_x000a__x000a_Módulo 6  Prevención del acoso laboral, acoso sexual y violencia en el trabajo_x000a_Ley N° 21.643, acoso laboral, sexual y violencia en el trabajo_x000a_Acoso laboral_x000a_Acoso sexual en ambientes laborales_x000a_Ciberacoso en ambientes laborales_x000a_Vulneración de derechos fundamentales en ambientes laborales_x000a__x000a_Material de apoyo _x000a_Manual constitución de la comisión para la implementación ley 21.643_x000a_Manual para la generación de una política de prevención sobre violencia_x000a_Manual protocolo prevención SUSESO_x000a_Manual para generar señaléticas_x000a_Señales de seguridad _x000a_Instructivo actualización matriz de riesgo ley 21.643_x000a_Manual para modificar layout_x000a_Perspectiva de género en salud y seguridad en el trabajo_x000a_Rediseño manual de lenguaje inclusivo_x000a_Ficha violencia y acoso CEAL SM_x000a_Buen trato con perspectiva de género_x000a_Consideraciones para la actualización del RIOHS"/>
    <s v="Virtual"/>
    <s v="Evaluación de aprendizaje &gt; 75%."/>
    <s v="Teórica"/>
    <s v="Si"/>
    <s v="Aprobación"/>
    <m/>
    <x v="0"/>
    <s v="Higiene industrial"/>
    <s v="Sectorial"/>
    <m/>
    <m/>
    <m/>
    <m/>
    <m/>
    <m/>
    <m/>
    <m/>
    <m/>
    <m/>
    <m/>
    <m/>
    <m/>
    <m/>
    <m/>
    <m/>
    <m/>
    <m/>
    <m/>
    <s v="X"/>
    <m/>
    <s v="Masivo"/>
    <m/>
    <s v="X"/>
    <s v="X"/>
    <s v="X"/>
    <s v="X"/>
    <s v="X"/>
    <m/>
    <m/>
    <m/>
    <x v="16"/>
  </r>
  <r>
    <x v="441"/>
    <x v="2"/>
    <x v="6"/>
    <n v="20"/>
    <n v="16"/>
    <n v="30"/>
    <x v="1"/>
    <x v="14"/>
    <x v="1"/>
    <s v="Aplicar el protocolo de vigilancia ocupacional por exposición a factores de riesgo de trastornos musculoesqueléticos, acorde a lo señalado por la autoridad._x000a_"/>
    <s v="Conocer el marco legal normativo vinculado a TMERT_x000a_Conocer los aspectos de la vigilancia ambiental y gestión preventiva_x000a_Conocer la vigilancia de salud de los trabajadores expuestos a factores de riesgo de TMERT_x000a_Conocer los factores de riesgo de TMERT según tarea y riesgos para la salud_x000a_Conocer las medidas preventivas para evitar problemas vinculados a TMERT_x000a_Conocer la ergonomía participativa dentro de las organizaciones_x000a_Conocer la gestión de los riesgos de TMERT_x000a_Conocer las metodologías de identificación de los riesgos de TMERT"/>
    <m/>
    <s v="Marco legal y normativo_x000a_Vigilancia ambiental y gestión preventiva_x000a_Vigilancia de salud de los trabajadores expuestos a factores de riesgo de TMERT_x000a_Factores de riesgo de TMERT según tarea y riesgos para la salud_x000a_Medidas preventivas_x000a_Pausas_x000a_Ergonomía participativa_x000a_Gestión de los riesgos de TMERT_x000a_Metodologías de identificación de los riesgos de TMERT"/>
    <s v="Sala"/>
    <s v="Evaluación de aprendizaje &gt; 75%._x000a_Asistencia: 100%."/>
    <s v="Teórica"/>
    <s v="Si"/>
    <s v="Aprobación"/>
    <s v="Este curso de modalidad Semi-presencial, de MM madre 660973 de 20 horas está compuesto por los siguientes 2 cursos: MM 660974 presencial de 10 horas y MM 660975 E-learning de 10 horas._x000a__x000a_Estructura Operacional y de solicitud Semipresencial_x000a_3 mm uno por modalidad_x000a__x000a_MM1:_x000a_MM2:_x000a_MM3:_x000a__x000a_Requisitos Obligatorios para pedir curso. De lo contrario será rechazado por inconsistencia de información:_x000a__x000a_E-Learning_x000a_Experto crea OP E-Learning por máximo 45 días desde fecha de inicio y adjunta archivo con participantes._x000a_Solo los Aprobados pasan a la segunda oportunidad. Para eso el experto debe descargar el reporte de la OP E-Learning y adjuntar los reprobados y aprobados a la solicitud presencial._x000a__x000a_ Presencial_x000a__x000a_Creación de OP presencial track normal, adjuntando el reporte de aprobados y reprobados de la solicitud E-Learning_x000a_Paralelamente el experto debe crear una tercera op Semipresencial con el objetivo de que el equipo capacitaciones obtenga los datos para realizar el cierre del curso. Esta op debe dejarla en notas para seguimiento y posterior cierre.&quot;"/>
    <x v="0"/>
    <s v="Higiene industrial"/>
    <s v="Transversal"/>
    <s v="X"/>
    <s v="X"/>
    <m/>
    <s v="X"/>
    <s v="X"/>
    <s v="X"/>
    <s v="X"/>
    <s v="X"/>
    <s v="X"/>
    <s v="X"/>
    <s v="X"/>
    <s v="X"/>
    <s v="X"/>
    <s v="X"/>
    <s v="X"/>
    <s v="X"/>
    <s v="X"/>
    <s v="X"/>
    <s v="X"/>
    <s v="X"/>
    <s v="X"/>
    <s v="Masivo"/>
    <m/>
    <m/>
    <m/>
    <m/>
    <m/>
    <s v="X"/>
    <m/>
    <m/>
    <m/>
    <x v="1"/>
  </r>
  <r>
    <x v="462"/>
    <x v="2"/>
    <x v="2"/>
    <n v="8"/>
    <n v="1"/>
    <s v="Indefinido"/>
    <x v="0"/>
    <x v="13"/>
    <x v="0"/>
    <s v="Aplicar las medidas preventivas asociadas a las actividades que desarrolla la entidad empleadora."/>
    <s v="Conocer los riesgos presentes en tu lugar de trabajo y como prevenirlos._x000a_Conocer los agentes presentes en tus actividades laborales y como prevenirlos._x000a_Conocer las prestaciones de la Ley 16.744_x000a_Conocer el plan de gestión de riesgos de emergencia, catástrofe o desastre. _x000a_Conocer los tipos de señalización de seguridad en los lugares de trabajo._x000a_Conocer los principales riesgos asociados al fuego y aplicar las técnicas de prevención y uso de extintores._x000a_"/>
    <m/>
    <s v="Factores o agentes de riesgos presentes en el lugar de trabajo._x000a_Efectos en la salud por la exposición a factores o agentes de riesgos. _x000a_Medidas preventivas para el control de los riesgos. _x000a_Prestaciones médicas y económicas a las que tiene derecho la persona trabajadora, de conformidad al seguro de la ley N°16.744 y los procedimientos para acceder a ellas, así como el establecimiento asistencial del respectivo organismo administrador, al que deberán concurrir en caso de accidente del trabajo o enfermedad profesional. _x000a_Plan de gestión de riesgos de emergencia, catástrofe o desastre. _x000a_Señalética y señalización de seguridad en los lugares de trabajo._x000a_Prevención de riesgos de incendio, para lo cual se deberá considerar el uso de extintores y otros mecanismos para simulación de situaciones y extinción de incendios. _x000a_"/>
    <s v="Virtual"/>
    <s v="Evaluación de aprendizaje &gt; 75%."/>
    <s v="Teórica"/>
    <s v="Si"/>
    <s v="Aprobación"/>
    <s v="Se debe completar obligatoriamente el archivo Excel dispuesto en ShrePoint, marcando los 4 bloques transversales (obligatorios) más los opcionales que pueden ser del n° 1 al 25 según indique la empresa.La sala debe contar con data y sus respectivas conexiones. https://achs.sharepoint.com/:x:/r/sites/Capacitacion/_layouts/15/doc2.aspx?sourcedoc=%7B9D50D489-A205-4B53-BCFC-FE93B51C2E91%7D&amp;file=Agentes%20DS%2044%20(Listado).xlsx&amp;action=default&amp;mobileredirect=true"/>
    <x v="0"/>
    <s v="Seguridad industrial"/>
    <s v="Transversal"/>
    <s v="X"/>
    <s v="X"/>
    <m/>
    <s v="X"/>
    <s v="X"/>
    <s v="X"/>
    <s v="X"/>
    <s v="X"/>
    <s v="X"/>
    <s v="X"/>
    <s v="X"/>
    <s v="X"/>
    <s v="X"/>
    <s v="X"/>
    <s v="X"/>
    <s v="X"/>
    <s v="X"/>
    <s v="X"/>
    <s v="X"/>
    <s v="X"/>
    <s v="X"/>
    <s v="Masivo"/>
    <s v="X"/>
    <s v="X"/>
    <s v="X"/>
    <s v="X"/>
    <s v="X"/>
    <s v="X"/>
    <s v="X"/>
    <m/>
    <m/>
    <x v="1"/>
  </r>
  <r>
    <x v="463"/>
    <x v="0"/>
    <x v="1"/>
    <n v="1"/>
    <n v="1"/>
    <n v="30"/>
    <x v="3"/>
    <x v="11"/>
    <x v="0"/>
    <m/>
    <m/>
    <s v="Conocer las principales medidas preventivas que deben cumplir las personas trabajadoras respecto al uso, mantención y almacenamiento de los elementos de protección personal."/>
    <s v="Definición técnica de los EPP_x000a_Normativa legal vigente_x000a_Módelo de gestión de los EPP en las entidad empleadoras"/>
    <s v="Sala"/>
    <s v="Asistencia: 100%."/>
    <s v="No aplica"/>
    <s v="No"/>
    <s v="Participación"/>
    <m/>
    <x v="0"/>
    <s v="Higiene industrial"/>
    <s v="Transversal"/>
    <s v="X"/>
    <s v="X"/>
    <m/>
    <m/>
    <s v="X"/>
    <s v="X"/>
    <s v="X"/>
    <s v="X"/>
    <s v="X"/>
    <s v="X"/>
    <s v="X"/>
    <s v="X"/>
    <s v="X"/>
    <s v="X"/>
    <s v="X"/>
    <s v="X"/>
    <s v="X"/>
    <s v="X"/>
    <s v="X"/>
    <s v="X"/>
    <s v="X"/>
    <s v="Masivo"/>
    <s v="X"/>
    <s v="X"/>
    <s v="X"/>
    <m/>
    <s v="X"/>
    <s v="X"/>
    <s v="X"/>
    <m/>
    <m/>
    <x v="1"/>
  </r>
  <r>
    <x v="464"/>
    <x v="0"/>
    <x v="1"/>
    <n v="1"/>
    <n v="1"/>
    <n v="30"/>
    <x v="3"/>
    <x v="11"/>
    <x v="0"/>
    <m/>
    <m/>
    <s v="Conocer las principales medidas preventivas que deben cumplir las personas trabajadoras respecto al uso, mantención y almacenamiento de  protección respiratoria."/>
    <s v="Generalidades y partes que componen el EPP_x000a_Implementación, uso adecuado y limitaciones de uso_x000a_Mantención, limpieza y almacenamiento_x000a_Prueba de chequeo, recambio y deshecho"/>
    <s v="Sala"/>
    <s v="Asistencia: 100%."/>
    <s v="No aplica"/>
    <s v="No"/>
    <s v="Participación"/>
    <m/>
    <x v="0"/>
    <s v="Higiene industrial"/>
    <s v="Transversal"/>
    <s v="X"/>
    <s v="X"/>
    <m/>
    <m/>
    <s v="X"/>
    <s v="X"/>
    <s v="X"/>
    <s v="X"/>
    <s v="X"/>
    <s v="X"/>
    <s v="X"/>
    <s v="X"/>
    <s v="X"/>
    <s v="X"/>
    <s v="X"/>
    <s v="X"/>
    <s v="X"/>
    <s v="X"/>
    <s v="X"/>
    <s v="X"/>
    <s v="X"/>
    <s v="Masivo"/>
    <s v="X"/>
    <s v="X"/>
    <s v="X"/>
    <m/>
    <s v="X"/>
    <s v="X"/>
    <s v="X"/>
    <m/>
    <m/>
    <x v="1"/>
  </r>
  <r>
    <x v="465"/>
    <x v="0"/>
    <x v="1"/>
    <n v="1"/>
    <n v="1"/>
    <n v="30"/>
    <x v="3"/>
    <x v="11"/>
    <x v="0"/>
    <m/>
    <m/>
    <s v="Conocer las principales medidas preventivas que deben cumplir las personas trabajadoras respecto al uso, mantención y almacenamiento de la protección ocular y facial."/>
    <s v="Generalidades y partes que componen el EPP_x000a_Implementación, uso adecuado y limitaciones de uso_x000a_Mantención, limpieza y almacenamiento_x000a_Prueba de chequeo, recambio y deshecho"/>
    <s v="Sala"/>
    <s v="Asistencia: 100%."/>
    <s v="No aplica"/>
    <s v="No"/>
    <s v="Participación"/>
    <m/>
    <x v="0"/>
    <s v="Higiene industrial"/>
    <s v="Transversal"/>
    <s v="X"/>
    <s v="X"/>
    <m/>
    <m/>
    <s v="X"/>
    <s v="X"/>
    <s v="X"/>
    <s v="X"/>
    <s v="X"/>
    <s v="X"/>
    <s v="X"/>
    <s v="X"/>
    <s v="X"/>
    <s v="X"/>
    <s v="X"/>
    <s v="X"/>
    <s v="X"/>
    <s v="X"/>
    <s v="X"/>
    <s v="X"/>
    <s v="X"/>
    <s v="Masivo"/>
    <s v="X"/>
    <s v="X"/>
    <s v="X"/>
    <m/>
    <s v="X"/>
    <s v="X"/>
    <s v="X"/>
    <m/>
    <m/>
    <x v="1"/>
  </r>
  <r>
    <x v="466"/>
    <x v="0"/>
    <x v="1"/>
    <n v="1"/>
    <n v="1"/>
    <n v="30"/>
    <x v="3"/>
    <x v="11"/>
    <x v="0"/>
    <m/>
    <m/>
    <s v="Conocer las principales medidas preventivas que deben cumplir las personas trabajadoras respecto al uso, mantención y almacenamiento de la protección contra riesgo de caída."/>
    <s v="Generalidades y partes que componen el EPP_x000a_Implementación, uso adecuado y limitaciones de uso_x000a_Mantención, limpieza y almacenamiento_x000a_Prueba de chequeo, recambio y deshecho"/>
    <s v="Sala"/>
    <s v="Asistencia: 100%."/>
    <s v="No aplica"/>
    <s v="No"/>
    <s v="Participación"/>
    <m/>
    <x v="0"/>
    <s v="Higiene industrial"/>
    <s v="Transversal"/>
    <s v="X"/>
    <s v="X"/>
    <m/>
    <m/>
    <s v="X"/>
    <s v="X"/>
    <s v="X"/>
    <s v="X"/>
    <s v="X"/>
    <s v="X"/>
    <s v="X"/>
    <s v="X"/>
    <s v="X"/>
    <s v="X"/>
    <s v="X"/>
    <s v="X"/>
    <s v="X"/>
    <s v="X"/>
    <s v="X"/>
    <s v="X"/>
    <s v="X"/>
    <s v="Masivo"/>
    <s v="X"/>
    <s v="X"/>
    <s v="X"/>
    <m/>
    <s v="X"/>
    <s v="X"/>
    <s v="X"/>
    <m/>
    <m/>
    <x v="1"/>
  </r>
  <r>
    <x v="467"/>
    <x v="0"/>
    <x v="1"/>
    <n v="1"/>
    <n v="1"/>
    <n v="30"/>
    <x v="3"/>
    <x v="11"/>
    <x v="0"/>
    <m/>
    <m/>
    <s v="Conocer las principales medidas preventivas que deben cumplir las personas trabajadoras respecto al uso, mantención y almacenamiento de la protección de pies."/>
    <s v="Generalidades y partes que componen el EPP_x000a_Implementación, uso adecuado y limitaciones de uso_x000a_Mantención, limpieza y almacenamiento_x000a_Prueba de chequeo, recambio y deshecho"/>
    <s v="Sala"/>
    <s v="Asistencia: 100%."/>
    <s v="No aplica"/>
    <s v="No"/>
    <s v="Participación"/>
    <m/>
    <x v="0"/>
    <s v="Higiene industrial"/>
    <s v="Transversal"/>
    <s v="X"/>
    <s v="X"/>
    <m/>
    <m/>
    <s v="X"/>
    <s v="X"/>
    <s v="X"/>
    <s v="X"/>
    <s v="X"/>
    <s v="X"/>
    <s v="X"/>
    <s v="X"/>
    <s v="X"/>
    <s v="X"/>
    <s v="X"/>
    <s v="X"/>
    <s v="X"/>
    <s v="X"/>
    <s v="X"/>
    <s v="X"/>
    <s v="X"/>
    <s v="Masivo"/>
    <s v="X"/>
    <s v="X"/>
    <s v="X"/>
    <m/>
    <s v="X"/>
    <s v="X"/>
    <s v="X"/>
    <m/>
    <m/>
    <x v="1"/>
  </r>
  <r>
    <x v="468"/>
    <x v="0"/>
    <x v="1"/>
    <n v="1"/>
    <n v="1"/>
    <n v="30"/>
    <x v="3"/>
    <x v="11"/>
    <x v="0"/>
    <m/>
    <m/>
    <s v="Conocer las principales medidas preventivas que deben cumplir las personas trabajadoras respecto al uso, mantención y almacenamiento de la protección de pies."/>
    <s v="Generalidades y partes que componen el EPP_x000a_Implementación, uso adecuado y limitaciones de uso_x000a_Mantención, limpieza y almacenamiento_x000a_Prueba de chequeo, recambio y deshecho"/>
    <s v="Sala"/>
    <s v="Asistencia: 100%."/>
    <s v="No aplica"/>
    <s v="No"/>
    <s v="Participación"/>
    <m/>
    <x v="0"/>
    <s v="Higiene industrial"/>
    <s v="Transversal"/>
    <s v="X"/>
    <s v="X"/>
    <m/>
    <m/>
    <s v="X"/>
    <s v="X"/>
    <s v="X"/>
    <s v="X"/>
    <s v="X"/>
    <s v="X"/>
    <s v="X"/>
    <s v="X"/>
    <s v="X"/>
    <s v="X"/>
    <s v="X"/>
    <s v="X"/>
    <s v="X"/>
    <s v="X"/>
    <s v="X"/>
    <s v="X"/>
    <s v="X"/>
    <s v="Masivo"/>
    <s v="X"/>
    <s v="X"/>
    <s v="X"/>
    <m/>
    <s v="X"/>
    <s v="X"/>
    <s v="X"/>
    <m/>
    <m/>
    <x v="1"/>
  </r>
  <r>
    <x v="469"/>
    <x v="0"/>
    <x v="1"/>
    <n v="1"/>
    <n v="1"/>
    <n v="30"/>
    <x v="3"/>
    <x v="11"/>
    <x v="0"/>
    <m/>
    <m/>
    <s v="Conocer las principales medidas preventivas que deben cumplir las personas trabajadoras respecto al uso, mantención y almacenamiento de los cascos de protección."/>
    <s v="Generalidades y partes que componen el EPP_x000a_Implementación, uso adecuado y limitaciones de uso_x000a_Mantención, limpieza y almacenamiento_x000a_Prueba de chequeo, recambio y deshecho"/>
    <s v="Sala"/>
    <s v="Asistencia: 100%."/>
    <s v="No aplica"/>
    <s v="No"/>
    <s v="Participación"/>
    <m/>
    <x v="0"/>
    <s v="Higiene industrial"/>
    <s v="Transversal"/>
    <s v="X"/>
    <s v="X"/>
    <m/>
    <m/>
    <s v="X"/>
    <s v="X"/>
    <s v="X"/>
    <s v="X"/>
    <s v="X"/>
    <s v="X"/>
    <s v="X"/>
    <s v="X"/>
    <s v="X"/>
    <s v="X"/>
    <s v="X"/>
    <s v="X"/>
    <s v="X"/>
    <s v="X"/>
    <s v="X"/>
    <s v="X"/>
    <s v="X"/>
    <s v="Masivo"/>
    <s v="X"/>
    <s v="X"/>
    <s v="X"/>
    <m/>
    <s v="X"/>
    <s v="X"/>
    <s v="X"/>
    <m/>
    <m/>
    <x v="1"/>
  </r>
  <r>
    <x v="470"/>
    <x v="0"/>
    <x v="1"/>
    <n v="1"/>
    <n v="1"/>
    <n v="30"/>
    <x v="3"/>
    <x v="11"/>
    <x v="0"/>
    <m/>
    <m/>
    <s v="Conocer las principales medidas preventivas que deben cumplir las personas trabajadoras respecto al uso, mantención y almacenamiento de la protección auditiva."/>
    <s v="Generalidades y partes que componen el EPP_x000a_Implementación, uso adecuado y limitaciones de uso_x000a_Mantención, limpieza y almacenamiento_x000a_Prueba de chequeo, recambio y deshecho"/>
    <s v="Sala"/>
    <s v="Asistencia: 100%."/>
    <s v="No aplica"/>
    <s v="No"/>
    <s v="Participación"/>
    <m/>
    <x v="0"/>
    <s v="Higiene industrial"/>
    <s v="Transversal"/>
    <s v="X"/>
    <s v="X"/>
    <m/>
    <m/>
    <s v="X"/>
    <s v="X"/>
    <s v="X"/>
    <s v="X"/>
    <s v="X"/>
    <s v="X"/>
    <s v="X"/>
    <s v="X"/>
    <s v="X"/>
    <s v="X"/>
    <s v="X"/>
    <s v="X"/>
    <s v="X"/>
    <s v="X"/>
    <s v="X"/>
    <s v="X"/>
    <s v="X"/>
    <s v="Masivo"/>
    <s v="X"/>
    <s v="X"/>
    <s v="X"/>
    <m/>
    <s v="X"/>
    <s v="X"/>
    <s v="X"/>
    <m/>
    <m/>
    <x v="1"/>
  </r>
  <r>
    <x v="459"/>
    <x v="2"/>
    <x v="2"/>
    <n v="8"/>
    <n v="1"/>
    <s v="Indefinido"/>
    <x v="3"/>
    <x v="11"/>
    <x v="1"/>
    <s v="Aplicar principios de prevención de riesgos para fomentar entornos de trabajo seguros y saludables, identificando peligros, evaluando riesgos y gestionando medidas preventivas conforme a la normativa vigente y los procedimientos de seguridad de la entidad empleadora._x000a_"/>
    <s v="Conocer los factores que contribuyen a entornos de trabajo saludables y a una cultura preventiva._x000a_Reconocer los aspectos claves de la Ley N°16.744._x000a_Comprender los conceptos básicos para la gestión de riesgos en seguridad y salud en el trabajo._x000a_Distinguir los peligros y evaluar los riesgos presentes en el entorno laboral._x000a_Conocer la estructura del reglamento interno._x000a_Conocer el plan de gestión de riesgos ante emergencias, catástrofes o desastres de la entidad empleadora._x000a_Conocer las herramientas de gestión preventiva._x000a_Conocer los principales protocolos ministeriales en seguridad y salud en el trabajo._x000a_Conocer la gestión de los EPP._x000a_"/>
    <m/>
    <s v="Entornos de trabajo saludables y cultura preventiva_x000a_Aspectos relevantes de la Ley N°16.744, definiciones, cobertura, prestaciones y procedimientos del seguro en caso de accidente o enfermedad laboral_x000a_Conceptos básicos para la gestión de riesgos de seguridad y salud en el trabajo_x000a_Identificación de peligros y evaluación de riesgos_x000a_Clasificación y control del riesgo (exposición, frecuencia, género, inclusión, diversidad, riesgo grave e inminente)_x000a_Gestión del Riesgo de Desastres - Plan de gestión de riesgos de emergencia, catástrofe o desastre de la entidad empleadora_x000a_Principales Protocolos Ministeriales en Seguridad y Salud en el Trabajo_x000a_Reglamento interno de orden, higiene y seguridad_x000a_Conceptos asociados a programa de trabajo en materias de Seguridad y Salud en el Trabajo_x000a_Técnicas preventivas:_x000a_     i. Observaciones Seguridad y Salud en el Trabajo_x000a_     ii. Inspecciones Seguridad y Salud en el Trabajo_x000a_     iii. Procedimientos de trabajo seguro/informes /reportes/registro_x000a_     iv. Investigación de incidentes/accidentes (árbol de causas)_x000a_Gestión en el manejo de elementos de protección personal _x000a_Implementación de un sistema de gestión"/>
    <s v="Virtual"/>
    <s v="Evaluación de aprendizaje &gt; 75%."/>
    <s v="Teórica"/>
    <s v="Si"/>
    <s v="Aprobación"/>
    <m/>
    <x v="0"/>
    <s v="Seguridad industrial"/>
    <s v="Transversal"/>
    <s v="X"/>
    <s v="X"/>
    <m/>
    <m/>
    <s v="X"/>
    <s v="X"/>
    <s v="X"/>
    <s v="X"/>
    <s v="X"/>
    <s v="X"/>
    <s v="X"/>
    <s v="X"/>
    <s v="X"/>
    <s v="X"/>
    <s v="X"/>
    <s v="X"/>
    <s v="X"/>
    <s v="X"/>
    <s v="X"/>
    <s v="X"/>
    <s v="X"/>
    <s v="Masivo"/>
    <s v="X"/>
    <s v="X"/>
    <s v="X"/>
    <s v="X"/>
    <s v="X"/>
    <s v="X"/>
    <s v="X"/>
    <m/>
    <m/>
    <x v="1"/>
  </r>
  <r>
    <x v="58"/>
    <x v="1"/>
    <x v="1"/>
    <n v="5"/>
    <n v="16"/>
    <n v="30"/>
    <x v="3"/>
    <x v="11"/>
    <x v="1"/>
    <s v="Aplicar técnicas correctas para la identificación de peligros y evaluación de riesgos, en las tareas asociadas a su trabajo, según la metodología planteada en el curso."/>
    <s v="1. Conocer los principales conceptos y definiciones asociadas a la identificación de peligros._x000a_2. dentificar peligros presentes en el lugar de trabajo de acuerdo a la metodología entregada por ACHS._x000a_3. Evaluar riesgos asociados a los peligros identificados de acuerdo a la metodología planteada por ACHS."/>
    <m/>
    <s v="Conceptos y definiciones._x000a_Definición y Fundamentos._x000a_Observación de fuentes y situaciones de peligro._x000a_Pasos para la identificación de peligros._x000a_Tipos de peligros._x000a_Evaluación de riesgos._x000a_Medidas de control."/>
    <s v="Sala"/>
    <s v="Evaluación de aprendizaje &gt; 75%._x000a_Asistencia: 100%."/>
    <s v="Práctica"/>
    <s v="Si"/>
    <s v="Aprobación"/>
    <s v="La sala debe contar con data y sus respectivas conexiones"/>
    <x v="0"/>
    <s v="Gestión del riesgo"/>
    <s v="Intersectorial"/>
    <s v="X"/>
    <s v="X"/>
    <m/>
    <m/>
    <s v="X"/>
    <s v="X"/>
    <s v="X"/>
    <s v="X"/>
    <s v="X"/>
    <s v="X"/>
    <s v="X"/>
    <s v="X"/>
    <s v="X"/>
    <s v="X"/>
    <s v="X"/>
    <s v="X"/>
    <s v="X"/>
    <s v="X"/>
    <s v="X"/>
    <s v="X"/>
    <s v="X"/>
    <s v="Masivo"/>
    <m/>
    <s v="X"/>
    <s v="X"/>
    <s v="X"/>
    <s v="X"/>
    <s v="X"/>
    <m/>
    <m/>
    <m/>
    <x v="0"/>
  </r>
  <r>
    <x v="457"/>
    <x v="2"/>
    <x v="2"/>
    <n v="20"/>
    <n v="1"/>
    <s v="Indefinido"/>
    <x v="3"/>
    <x v="11"/>
    <x v="2"/>
    <s v="Aplicar los principios y normativas del Comité Paritario de Higiene y Seguridad, considerando la legislación vigente y las modificaciones introducidas por el Decreto Supremo N°44, para promover entornos de trabajo saludables y una cultura preventiva dentro de la organización."/>
    <s v="Identificar los conceptos clave de seguridad y salud en el trabajo, incluyendo normativa y principios preventivos._x000a_Reconocer las funciones y responsabilidades de los Comités Paritarios de Higiene y Seguridad según la normativa vigente._x000a_Describir los procedimientos para la identificación de peligros y evaluación de riesgos en el entorno laboral._x000a_Aplicar técnicas de gestión preventiva, como inspecciones, observaciones y análisis de incidentes._x000a_Utilizar estrategias de comunicación efectiva para fomentar la cultura de seguridad dentro de la organización._x000a_Elaborar un programa de trabajo en seguridad y salud en el trabajo, considerando la normativa aplicable y los riesgos específicos."/>
    <m/>
    <s v="Entornos de trabajo saludables y cultura preventiva_x000a_Aspectos relevantes de la Ley N°16.744, definiciones, cobertura, prestaciones y procedimientos del seguro en caso de accidente o enfermedad laboral_x000a_Conceptos, roles, funciones y normativa de los Comités Paritarios de Higiene y Seguridad D.S. N°44, de 2023, del Ministerio del Trabajo y Previsión Social_x000a_Conceptos básicos para la gestión de riesgos de Seguridad y Salud en el Trabajo_x000a_Técnicas de comunicación efectiva y resolución de conflictos_x000a_Capacitación y formación de las personas trabajadoras_x000a_Identificación de peligros y evaluación de riesgos (físicos, químicos, biológicos, ergonómicos y psicosociales) y mapa de riesgos._x000a_Clasificación y control del riesgo (exposición, frecuencia, género, inclusión, diversidad, riesgo grave e inminente)_x000a_Gestión del Riesgo de Desastres - Plan de gestión de riesgos de emergencia, catástrofe o desastre de la entidad empleadora_x000a_Principales Protocolos Ministeriales en Seguridad y Salud en el Trabajo (TMERT, ruido, sílice, psicosocial)_x000a_Reglamento interno de orden, higiene y seguridad_x000a_Elaboración y control de programa de trabajo en materias de Seguridad y Salud en el Trabajo_x000a_Técnicas preventivas:_x000a_i. Observaciones Seguridad y Salud en el Trabajo_x000a_ii. Inspecciones Seguridad y Salud en el Trabajo_x000a_iii. Procedimientos de trabajo seguro/informes /reportes_x000a_iv. Investigación de incidentes / accidentes (árbol de causas), investigación de enfermedades profesionales&quot;_x000a_Gestión en el manejo de elementos de protección personal"/>
    <s v="Virtual"/>
    <s v="Evaluación de aprendizaje &gt; 75%."/>
    <s v="Teórica"/>
    <s v="Si"/>
    <s v="Aprobación"/>
    <m/>
    <x v="0"/>
    <s v="Seguridad industrial"/>
    <s v="Transversal"/>
    <s v="X"/>
    <s v="X"/>
    <m/>
    <m/>
    <s v="X"/>
    <s v="X"/>
    <s v="X"/>
    <s v="X"/>
    <s v="X"/>
    <s v="X"/>
    <s v="X"/>
    <s v="X"/>
    <s v="X"/>
    <s v="X"/>
    <s v="X"/>
    <s v="X"/>
    <s v="X"/>
    <s v="X"/>
    <s v="X"/>
    <s v="X"/>
    <s v="X"/>
    <s v="Masivo"/>
    <m/>
    <m/>
    <m/>
    <s v="X"/>
    <m/>
    <m/>
    <m/>
    <m/>
    <m/>
    <x v="1"/>
  </r>
  <r>
    <x v="458"/>
    <x v="2"/>
    <x v="2"/>
    <n v="8"/>
    <n v="1"/>
    <s v="Indefinido"/>
    <x v="3"/>
    <x v="11"/>
    <x v="11"/>
    <s v="Aplicar los conocimientos y herramientas en prevención de riesgos laborales y gestión de la seguridad y salud en el trabajo, conforme a la legislación vigente y las disposiciones del Decreto Supremo N°44, para fortalecer el rol del Delegado de Seguridad y Salud en el Trabajo en la protección de las personas trabajadoras y la promoción de entornos laborales seguros."/>
    <s v="Identificar los principales riesgos laborales y sus medidas de prevención en el entorno de trabajo._x000a_Reconocer la normativa vigente en materia de seguridad y salud en el trabajo, incluyendo la Ley N°16.744 y el Decreto Supremo N°44._x000a_Describir las funciones y responsabilidades del Delegado de Seguridad y Salud en el Trabajo en la gestión preventiva._x000a_Aplicar técnicas de evaluación de riesgos y herramientas de gestión para la prevención de accidentes y enfermedades laborales._x000a_Utilizar estrategias de comunicación efectiva para la promoción de una cultura de seguridad y la resolución de conflictos._x000a_Elaborar planes de acción en seguridad y salud en el trabajo, considerando la identificación de peligros, control de riesgos y normativas aplicables."/>
    <m/>
    <s v="Entornos de trabajo saludables y cultura preventiva_x000a_Aspectos relevantes de la Ley N°16.744, definiciones, cobertura, prestaciones y procedimientos del seguro en caso de accidente o enfermedad laboral_x000a_Conceptos, roles, funciones y normativa de los Comités Paritarios de Higiene y Seguridad D.S. N°44, de 2023, del Ministerio del Trabajo y Previsión Social_x000a_Conceptos básicos para la gestión de riesgos de Seguridad y Salud en el Trabajo_x000a_Técnicas de comunicación efectiva y resolución de conflictos_x000a_Capacitación y formación de las personas trabajadoras_x000a_Identificación de peligros y evaluación de riesgos (físicos, químicos, biológicos, ergonómicos y psicosociales) y mapa de riesgos._x000a_Clasificación y control del riesgo (exposición, frecuencia, género, inclusión, diversidad, riesgo grave e inminente)_x000a_Gestión del Riesgo de Desastres - Plan de gestión de riesgos de emergencia, catástrofe o desastre de la entidad empleadora_x000a_Principales Protocolos Ministeriales en Seguridad y Salud en el Trabajo (TMERT, ruido, sílice, psicosocial)_x000a_Reglamento interno de orden, higiene y seguridad_x000a_Elaboración y control de programa de trabajo en materias de Seguridad y Salud en el Trabajo_x000a_Técnicas preventivas:_x000a_i. Observaciones Seguridad y Salud en el Trabajo_x000a_ii. Inspecciones Seguridad y Salud en el Trabajo_x000a_iii. Procedimientos de trabajo seguro/informes /reportes_x000a_iv. Investigación de incidentes / accidentes (árbol de causas), investigación de enfermedades profesionales&quot;_x000a_Gestión en el manejo de elementos de protección personal_x000a_Implementación de un sistema de gestión"/>
    <s v="Virtual"/>
    <s v="Evaluación de aprendizaje &gt; 75%."/>
    <s v="Teórica"/>
    <s v="Si"/>
    <s v="Aprobación"/>
    <m/>
    <x v="0"/>
    <s v="Seguridad industrial"/>
    <s v="Transversal"/>
    <s v="X"/>
    <s v="X"/>
    <m/>
    <m/>
    <s v="X"/>
    <s v="X"/>
    <s v="X"/>
    <s v="X"/>
    <s v="X"/>
    <s v="X"/>
    <s v="X"/>
    <s v="X"/>
    <s v="X"/>
    <s v="X"/>
    <s v="X"/>
    <s v="X"/>
    <s v="X"/>
    <s v="X"/>
    <s v="X"/>
    <s v="X"/>
    <s v="X"/>
    <s v="Masivo"/>
    <s v="X"/>
    <s v="X"/>
    <s v="X"/>
    <s v="X"/>
    <s v="X"/>
    <s v="X"/>
    <s v="X"/>
    <m/>
    <m/>
    <x v="1"/>
  </r>
  <r>
    <x v="471"/>
    <x v="2"/>
    <x v="2"/>
    <n v="33"/>
    <n v="1"/>
    <s v="Indefinido"/>
    <x v="0"/>
    <x v="10"/>
    <x v="1"/>
    <s v="Aplicar las mdedidas preventivas por parte de los conductores de vehículos asistenciales en técnicas de conducción segura, eficiente y responsable, tanto en condiciones normales como de emergencia."/>
    <s v="Conocer el sector salud y la mirada achs de seguridad y salud en el trabajo_x000a_Conocer los elementos esenciales ley n° 16.744_x000a_Conocer la orientación en prevención de riesgos de acuerdo al DS 44_x000a_Conocer las prácticas seguras en manejo manual de pacientes_x000a_Conocer como prevenir de accidentes en la vía pública_x000a_Conocer cómo prevenir la fatiga y somnolencia en la conducción_x000a_Conocer la prevención de mordeduras de animales_x000a_Conocer los aspectos fundamentales de la conducción defensiva de vehículos livianos y en condiciones adversas_x000a_Conocer cómo cuidare en el desplazamiento seguro en tu lugar de trabajo_x000a_Conocer cómo afrontar el manejo de situaciones agresivas en ambiente laboral_x000a_Conocer la conducción defensiva en ambulancia de emergencia básica_x000a_"/>
    <m/>
    <s v="El sector salud y la mirada achs de seguridad y salud en el trabajo_x000a_Elementos esenciales ley n° 16.744_x000a_Orientación en prevención de riesgos de acuerdo al DS 44_x000a_Prácticas seguras en manejo manual de pacientes_x000a_Prevención de accidentes en la vía pública_x000a_Fatiga y somnolencia en la conducción_x000a_Prevención de mordeduras de animales_x000a_Aspectos fundamentales de la conducción defensiva de vehículos livianos y en condiciones adversas_x000a_Desplazamiento seguro en tu lugar de trabajo_x000a_Manejo de situaciones agresivas en ambiente laboral_x000a_Conducción defensiva en ambulancia de emergencia básica_x000a_"/>
    <s v="Virtual"/>
    <s v="Evaluación de aprendizaje &gt; 75%."/>
    <s v="Teórica"/>
    <s v="Si"/>
    <s v="Aprobación"/>
    <m/>
    <x v="0"/>
    <s v="Seguridad vial"/>
    <s v="Sectorial"/>
    <m/>
    <m/>
    <m/>
    <m/>
    <m/>
    <m/>
    <m/>
    <m/>
    <m/>
    <m/>
    <m/>
    <m/>
    <m/>
    <m/>
    <m/>
    <m/>
    <m/>
    <m/>
    <m/>
    <s v="X"/>
    <m/>
    <s v="Masivo"/>
    <s v="X"/>
    <s v="X"/>
    <s v="X"/>
    <m/>
    <m/>
    <m/>
    <m/>
    <m/>
    <m/>
    <x v="12"/>
  </r>
  <r>
    <x v="472"/>
    <x v="2"/>
    <x v="2"/>
    <n v="8"/>
    <n v="1"/>
    <s v="Indefinido"/>
    <x v="1"/>
    <x v="39"/>
    <x v="1"/>
    <s v="Gestionar los riesgos psicosociales presentes en los lugares de trabajo para mantener entornos laborales sanos y seguros para las personas trabajadoras."/>
    <s v="Conocer como implementar el protocolo de riesgos psicosociales en las empresas_x000a_Conocer las dimensiones del protocolo psicosocial y como intervenirlas"/>
    <m/>
    <s v="Introducción_x000a_Carga de Trabajo_x000a_Exigencias emocionales_x000a_Promoción del desarrollo profesional dentro de las organizaciones_x000a_Claridad en el Rol: estrategias para el reconocimiento profesional_x000a_Liderazgo en la gestión del conflicto de roles_x000a_Impacto de la calidad del liderazgo en espacios de trabajo sanos y seguros_x000a_Cultivando el compañerismo para entornos de trabajo saludables_x000a_Bienestar psicolaboral: cómo enfrentar la inseguridad en el entorno de trabajo_x000a_Balance en las organizaciones, trabajo y vida privada en armonía_x000a_Confianza y justicia organizacional: claves para resultados positivos en el trabajo_x000a_Intervención de la vulnerabilidad en centros de trabajo_x000a_Violencia y Acoso: estrategias para entornos de trabajo saludables_x000a_"/>
    <s v="Virtual"/>
    <s v="Evaluación de aprendizaje &gt; 75%._x000a_Asistencia: 100%."/>
    <s v="Teórica"/>
    <s v="Si"/>
    <s v="Aprobación"/>
    <m/>
    <x v="0"/>
    <s v="Higiene industrial"/>
    <s v="Transversal"/>
    <s v="X"/>
    <s v="X"/>
    <m/>
    <s v="X"/>
    <s v="X"/>
    <s v="X"/>
    <s v="X"/>
    <s v="X"/>
    <s v="X"/>
    <s v="X"/>
    <s v="X"/>
    <s v="X"/>
    <s v="X"/>
    <s v="X"/>
    <s v="X"/>
    <s v="X"/>
    <s v="X"/>
    <s v="X"/>
    <s v="X"/>
    <s v="X"/>
    <s v="X"/>
    <s v="Masivo"/>
    <s v="X"/>
    <s v="X"/>
    <s v="X"/>
    <s v="X"/>
    <s v="X"/>
    <s v="X"/>
    <s v="X"/>
    <m/>
    <m/>
    <x v="1"/>
  </r>
  <r>
    <x v="473"/>
    <x v="1"/>
    <x v="2"/>
    <n v="3"/>
    <n v="1"/>
    <s v="Indefinido"/>
    <x v="3"/>
    <x v="11"/>
    <x v="0"/>
    <s v="Aplicar correctamente la selección y uso de elementos de protección personal, implementando buenas prácticas y medidas preventivas que contribuyan a la seguridad y salud ocupacional en el trabajo."/>
    <s v="Conocer la correcta selección y la implementación de buenas prácticas en contribución de la seguridad y salud ocupacional de la organización._x000a_Conocer las principales medidas preventivas que deben cumplir las personas trabajadoras respecto al uso, mantención y almacenamiento de los elementos de protección personal."/>
    <m/>
    <s v="Generalidades del elemento o sistema de protección personal;_x000a_b. Partes que componen el elemento de protección personal o sistema de protección personal;_x000a_c. Implementación, uso adecuado y limitaciones de uso;_x000a_d. Mantención, limpieza y almacenamiento;_x000a_e. Prueba de chequeo o estado diario, recambio y deshecho, cuando corresponda."/>
    <s v="Virtual"/>
    <s v="Evaluación de aprendizaje &gt; 75%."/>
    <s v="Teórica"/>
    <s v="Si"/>
    <s v="Aprobación"/>
    <m/>
    <x v="0"/>
    <s v="Seguridad industrial"/>
    <s v="Transversal"/>
    <s v="X"/>
    <s v="X"/>
    <m/>
    <m/>
    <s v="X"/>
    <s v="X"/>
    <s v="X"/>
    <s v="X"/>
    <s v="X"/>
    <s v="X"/>
    <s v="X"/>
    <s v="X"/>
    <s v="X"/>
    <s v="X"/>
    <s v="X"/>
    <s v="X"/>
    <s v="X"/>
    <s v="X"/>
    <s v="X"/>
    <s v="X"/>
    <s v="X"/>
    <s v="Masivo"/>
    <s v="X"/>
    <s v="X"/>
    <s v="X"/>
    <s v="X"/>
    <s v="X"/>
    <s v="X"/>
    <s v="X"/>
    <m/>
    <m/>
    <x v="1"/>
  </r>
  <r>
    <x v="411"/>
    <x v="1"/>
    <x v="2"/>
    <n v="2"/>
    <n v="1"/>
    <s v="Indefinido"/>
    <x v="1"/>
    <x v="2"/>
    <x v="9"/>
    <s v="Llevar a cabo las investigaciones asociadas a actos de acoso dentro de las empresas, considerando la perspectiva de género y teniendo en cuenta la vulneración de derechos fundamentales.."/>
    <s v="Conocer los principios básicos del procedimiento de denuncia e investigación ._x000a_Conocer las etapas del procedimiento de denuncia e investigación._x000a_Conocer las directrices para la investigación de conductas."/>
    <s v=" "/>
    <s v="Introducción_x000a_Principios básicos del procedimiento de denuncia e investigación_x000a_Etapas del procedimiento de denuncia e investigación_x000a_Directrices para la investigación de conductas realizadas por terceros ajenos a la relación laboral y en régimen de subcontratación_x000a_Obligaciones generales de los empleadores"/>
    <s v="Virtual"/>
    <s v="Evaluación de aprendizaje &gt; 75%."/>
    <s v="Teórica"/>
    <s v="Si"/>
    <s v="Aprobación"/>
    <s v=" "/>
    <x v="0"/>
    <s v="Higiene industrial"/>
    <s v="Transversal"/>
    <s v="X"/>
    <s v="X"/>
    <s v=" "/>
    <s v="X"/>
    <s v="X"/>
    <s v="X"/>
    <s v="X"/>
    <s v="X"/>
    <s v="X"/>
    <s v="X"/>
    <s v="X"/>
    <s v="X"/>
    <s v="X"/>
    <s v="X"/>
    <s v="X"/>
    <s v="X"/>
    <s v="X"/>
    <s v="X"/>
    <s v="X"/>
    <s v="X"/>
    <s v="X"/>
    <s v="Masivo"/>
    <s v="X"/>
    <s v="X"/>
    <s v="X"/>
    <s v="X"/>
    <s v="X"/>
    <s v="X"/>
    <s v="X"/>
    <s v="X"/>
    <s v=" "/>
    <x v="1"/>
  </r>
  <r>
    <x v="452"/>
    <x v="2"/>
    <x v="2"/>
    <n v="10"/>
    <n v="1"/>
    <s v="Indefinido"/>
    <x v="3"/>
    <x v="11"/>
    <x v="10"/>
    <s v="Aplicar estrategias de prevención de riesgos laborales para fortalecer la seguridad y salud en el trabajo, mediante la gestión efectiva de riesgos, la investigación de accidentes y la planificación ante desastres en los centros de trabajo._x000a__x000a_"/>
    <s v="Identificar los conceptos clave en la gestión de seguridad y salud en el trabajo._x000a_Reconocer la importancia del cumplimiento de la normativa de prevención de riesgos laborales._x000a_Conocer la cobertura, prestaciones y procedimientos del seguro de la Ley Nº 16.744._x000a_Ejecutar la obligación de informar a las personas trabajadoras sobre riesgos laborales._x000a_Conocer los planes de prevención para evidenciar la gestión anual de la empresa._x000a_Aplicar técnicas de identificación de peligros dentro de la gestión de riesgos._x000a_Conocer métodos de evaluación y valorización de riesgos en seguridad y salud laboral._x000a_Controlar los riesgos mediante estrategias adecuadas en la gestión preventiva._x000a_Investigar accidentes laborales aplicando la metodología del árbol de causas._x000a_Interpretar la normativa vigente relacionada con la investigación de accidentes._x000a_Evaluar amenazas y vulnerabilidades para la gestión del riesgo de desastres._x000a_Planificar medidas de prevención y respuesta ante emergencias en el trabajo."/>
    <m/>
    <s v="Conceptos básicos para la gestión de riesgos de seguridad y salud en el trabajo_x000a_Gestión de aspectos legales, importancia del proceso_x000a_Aspectos relevantes de la ley N°16.744_x000a_Informar los riesgos laborales (IRL)_x000a_Reglamento interno de orden, higiene y seguridad_x000a_Identificación de peligros y evaluación de riesgos _x000a_Clasificación y control del riesgo_x000a_Inspecciones de seguridad y salud en el trabajo_x000a_Observaciones de seguridad_x000a_Importancia del plan de Prevención de SST_x000a_Plan de respuesta ante emergencias_x000a_Investigación de incidentes/accidentes (árbol de causas)_x000a_Gestión del riesgo de desastres"/>
    <s v="Virtual"/>
    <s v="Evaluación de aprendizaje &gt; 75%."/>
    <s v="Teórica"/>
    <s v="Si"/>
    <s v="Aprobación"/>
    <m/>
    <x v="0"/>
    <s v="Seguridad industrial"/>
    <s v="Intersectorial"/>
    <s v="X"/>
    <s v="X"/>
    <m/>
    <m/>
    <s v="X"/>
    <s v="X"/>
    <s v="X"/>
    <s v="X"/>
    <s v="X"/>
    <s v="X"/>
    <s v="X"/>
    <s v="X"/>
    <s v="X"/>
    <s v="X"/>
    <s v="X"/>
    <s v="X"/>
    <s v="X"/>
    <s v="X"/>
    <s v="X"/>
    <s v="X"/>
    <s v="X"/>
    <s v="Masivo"/>
    <s v="X"/>
    <s v="X"/>
    <s v="X"/>
    <s v="X"/>
    <s v="X"/>
    <s v="X"/>
    <s v="X"/>
    <m/>
    <m/>
    <x v="1"/>
  </r>
  <r>
    <x v="474"/>
    <x v="0"/>
    <x v="1"/>
    <n v="1"/>
    <n v="1"/>
    <n v="30"/>
    <x v="3"/>
    <x v="4"/>
    <x v="1"/>
    <m/>
    <m/>
    <s v="Dar a conocer los peligros del nitrógeno líquido y las medidas de prevención al personal de instituciones de salud que lo manipulan._x000a_"/>
    <s v="Introducción _x000a_¿Qué es el nitrógeno?_x000a_¿Cómo se obtiene el nitrógeno líquido?_x000a_¿Cuáles son los envases en que se comercializa el nitrógeno líquido?_x000a_¿Qué peligros presenta el uso del nitrógeno líquido?_x000a_Medidas de prevención_x000a_"/>
    <s v="Sala"/>
    <s v="Asistencia: 100%."/>
    <s v="No aplica"/>
    <s v="No"/>
    <s v="Participación"/>
    <s v="Charla dictada por expertos ACHS, en tal caso no consume cuotas. O puede ser dictada por facilitador OTEC en tal caso sí consumirá cuotas de capacitación."/>
    <x v="0"/>
    <s v="Higiene industrial"/>
    <s v="Sectorial"/>
    <m/>
    <m/>
    <m/>
    <m/>
    <m/>
    <m/>
    <m/>
    <m/>
    <m/>
    <m/>
    <m/>
    <m/>
    <m/>
    <m/>
    <m/>
    <m/>
    <m/>
    <m/>
    <m/>
    <s v="X"/>
    <m/>
    <s v="Masivo"/>
    <s v="X"/>
    <s v="X"/>
    <s v="X"/>
    <m/>
    <s v="X"/>
    <m/>
    <m/>
    <m/>
    <m/>
    <x v="12"/>
  </r>
  <r>
    <x v="475"/>
    <x v="1"/>
    <x v="1"/>
    <n v="2"/>
    <n v="16"/>
    <n v="30"/>
    <x v="17"/>
    <x v="30"/>
    <x v="1"/>
    <s v="Establecer criterios generales de atención frente a una situación de emergencia, mientras llega la atención médica o de enfermería._x000a_"/>
    <s v="Conocer las principales emergencias de salud y cómo actuar frente a ellas._x000a_Conocer qué es un paro cardio-respiratorio y el RCP._x000a_Conocer la maniobra de Heimlich."/>
    <m/>
    <s v="Conceptos y generalidades_x000a_Principales emergencias_x000a_Heridas._x000a_Hemorragias._x000a_Fracturas._x000a_Quemaduras._x000a_Intoxicaciones._x000a_Asfixias._x000a_Atragantamiento - Maniobra de Heimlich_x000a_RCP básica (Reanimación Cardio Pulmonar)_x000a_Práctica - Maniobra de Heimlich_x000a_Práctica - Técnica RCP_x000a_"/>
    <s v="Sala"/>
    <s v="Evaluación de aprendizaje &gt; 75%._x000a_Asistencia: 100%"/>
    <s v="Práctica"/>
    <s v="Si"/>
    <s v="Aprobación"/>
    <s v=""/>
    <x v="3"/>
    <s v="Emergencias"/>
    <s v="Sectorial"/>
    <m/>
    <m/>
    <m/>
    <s v="X"/>
    <m/>
    <m/>
    <m/>
    <m/>
    <m/>
    <m/>
    <m/>
    <m/>
    <m/>
    <m/>
    <m/>
    <m/>
    <m/>
    <m/>
    <m/>
    <m/>
    <m/>
    <s v="Masivo"/>
    <s v="X"/>
    <m/>
    <m/>
    <m/>
    <m/>
    <m/>
    <m/>
    <m/>
    <m/>
    <x v="17"/>
  </r>
  <r>
    <x v="476"/>
    <x v="1"/>
    <x v="2"/>
    <n v="2"/>
    <n v="1"/>
    <s v="Indefinido"/>
    <x v="0"/>
    <x v="24"/>
    <x v="1"/>
    <s v="Aplicar las medidas preventivas para evitar caídas de altura según los criterios establecidos por Achs."/>
    <s v="Conocer las principales características de los trabajos en altura y los sistemas de protección de caídas. _x000a_Conocer los peligros asociados a trabajos en altura en andamios y plataformas elevadoras, escalas y techumbres._x000a_Conocer las medidas preventivas asociadas a trabajos en altura en andamios y plataformas elevadoras, escalas y techumbres."/>
    <m/>
    <s v="Bienvenida_x000a_Identificación de peligro y riesgo_x000a_Actividades interactivas_x000a__x000a_I.- Escalas_x000a_Riesgo y peligros en escalas_x000a__x000a_II.- Techumbres_x000a_Medidas preventivas ante peligros y riesgos_x000a_Actividades interactivas_x000a__x000a_III.- Andamios_x000a_¿Qué es un andamio?_x000a_Trabajo seguro en Andamios_x000a_¿Cuáles son los peligros y riesgos en el uso de plataformas elevadoras?_x000a_Medidas preventivas_x000a_Actividades interactivas_x000a__x000a_VI.- Plataformas elevadoras (PEMP)_x000a_Peligros y riesgos_x000a_Medidas Preventivas_x000a_Actividades interactivas"/>
    <s v="Virtual"/>
    <s v="Evaluación de aprendizaje &gt; 75%."/>
    <s v="Teórica"/>
    <s v="Si"/>
    <s v="Aprobación"/>
    <s v="Curso gamificado, experiencia de aprendizaje diseñada para hacer más atractiva y efectiva la adquisición de conocimientos, introduce dinámicas como puntos, niveles, retos, recompensas, insignias o narrativas, que estimulan la motivación, el compromiso y la participación"/>
    <x v="0"/>
    <s v="Seguridad industrial"/>
    <s v="Intersectorial"/>
    <m/>
    <m/>
    <m/>
    <m/>
    <s v="X"/>
    <m/>
    <s v="X"/>
    <m/>
    <s v="X"/>
    <m/>
    <m/>
    <s v="X"/>
    <s v="X"/>
    <m/>
    <m/>
    <m/>
    <m/>
    <s v="X"/>
    <m/>
    <m/>
    <m/>
    <s v="Masivo"/>
    <s v="X"/>
    <s v="X"/>
    <s v="X"/>
    <m/>
    <s v="X"/>
    <m/>
    <m/>
    <m/>
    <m/>
    <x v="0"/>
  </r>
  <r>
    <x v="477"/>
    <x v="1"/>
    <x v="5"/>
    <n v="3"/>
    <n v="10"/>
    <n v="20"/>
    <x v="0"/>
    <x v="10"/>
    <x v="1"/>
    <s v="Aplicar técnicas de manejo defensivo en la conducción de motocicletas en zonas urbanas, según lo establecido en el presente curso."/>
    <s v="Conocer que es la conducción defensiva_x000a_Conocer algunos peligros, riesgos y recomendaciones en la conducción de motos_x000a_Conocer algunas medidas preventivas asociadas a la conducción de motocicletas_x000a_Conocer algunas prácticas seguras en la conducción"/>
    <s v=" "/>
    <s v="Conducción a la defensiva_x000a_Peligros, riesgos y recomendaciones en la conducción de motos_x000a_Medidas preventivas asociadas a la conducción de motocicletas_x000a_Prácticas seguras en la conducción"/>
    <s v="Simulador de Motociclet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3"/>
    <s v="Seguridad vial"/>
    <s v="Transversal"/>
    <s v="X"/>
    <s v="X"/>
    <s v=" "/>
    <s v="X"/>
    <s v="X"/>
    <s v="X"/>
    <s v="X"/>
    <s v="X"/>
    <s v="X"/>
    <s v="X"/>
    <s v="X"/>
    <s v="X"/>
    <s v="X"/>
    <s v="X"/>
    <s v="X"/>
    <s v="X"/>
    <s v="X"/>
    <s v="X"/>
    <s v="X"/>
    <s v="X"/>
    <s v="X"/>
    <s v="Masivo"/>
    <s v="X"/>
    <s v="X"/>
    <s v="X"/>
    <s v="X"/>
    <s v="X"/>
    <s v="X"/>
    <s v="X"/>
    <s v="X"/>
    <s v=" "/>
    <x v="1"/>
  </r>
  <r>
    <x v="478"/>
    <x v="1"/>
    <x v="5"/>
    <n v="3"/>
    <n v="10"/>
    <n v="20"/>
    <x v="0"/>
    <x v="10"/>
    <x v="1"/>
    <s v="Aplicar técnicas de manejo defensivo en la conducción de motocicletas en zonas rurales, según lo establecido en el presente curso."/>
    <s v="Conocer que es la conducción defensiva_x000a_Conocer algunos peligros, riesgos y recomendaciones en la conducción de motos_x000a_Conocer algunas medidas preventivas asociadas a la conducción de motocicletas_x000a_Conocer algunas prácticas seguras en la conducción"/>
    <s v=" "/>
    <s v="Conducción a la defensiva_x000a_Peligros, riesgos y recomendaciones en la conducción de motos_x000a_Medidas preventivas asociadas a la conducción de motocicletas_x000a_Prácticas seguras en la conducción"/>
    <s v="Simulador de Motociclet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3"/>
    <s v="Seguridad vial"/>
    <s v="Transversal"/>
    <s v="X"/>
    <s v="X"/>
    <s v=" "/>
    <s v="X"/>
    <s v="X"/>
    <s v="X"/>
    <s v="X"/>
    <s v="X"/>
    <s v="X"/>
    <s v="X"/>
    <s v="X"/>
    <s v="X"/>
    <s v="X"/>
    <s v="X"/>
    <s v="X"/>
    <s v="X"/>
    <s v="X"/>
    <s v="X"/>
    <s v="X"/>
    <s v="X"/>
    <s v="X"/>
    <s v="Masivo"/>
    <s v="X"/>
    <s v="X"/>
    <s v="X"/>
    <s v="X"/>
    <s v="X"/>
    <s v="X"/>
    <s v="X"/>
    <s v="X"/>
    <s v=" "/>
    <x v="1"/>
  </r>
  <r>
    <x v="479"/>
    <x v="1"/>
    <x v="5"/>
    <n v="3"/>
    <n v="10"/>
    <n v="20"/>
    <x v="0"/>
    <x v="10"/>
    <x v="1"/>
    <s v="Aplicar técnicas seguras de conducción de motocicletas bajo diversas condiciones adversas, utilizando un simulador de realidad virtual."/>
    <s v="Conocer los peligros y riesgos en la conducción de motocicletas​._x000a_Conocer las diferentes condiciones adversas que pueden afectar la conducción de motocicletas.​_x000a_Conocer el equipamiento de seguridad adecuado para la conducción de motocicletas bajo condiciones adversas."/>
    <s v=" "/>
    <s v="Temática 1: Peligros y riesgos en la conducción de motocicletas_x000a_Conducción a la defensiva_x000a_Método OPA_x000a_Peligros y riesgos en la conducción de motocicletas_x000a_Recomendaciones_x000a__x000a_Temática 2: Principales riesgos asociados a las condiciones adversas_x000a_Clima y camino_x000a_Lluvia_x000a_Nieve_x000a_Viento_x000a_Niebla_x000a__x000a_Temática 3: Medidas preventivas asociadas a la conducción de motocicletas_x000a_Antes de comenzar a conducir_x000a_Elementos de seguridad_x000a_Casco_x000a_Técnicas de conducción_x000a_Postura_x000a_Estabilidad de la motocicleta_x000a_La mirada_x000a_Conducción en curva_x000a_Conducción con acompañante_x000a_Condiciones climáticas adversas_x000a_Seguridad vial_x000a_Recomendaciones finales_x000a_Actividad Simulación VR"/>
    <s v="Simulador de Motociclet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0"/>
    <s v="Seguridad vial"/>
    <s v="Transversal"/>
    <s v="X"/>
    <s v="X"/>
    <s v=" "/>
    <s v=" "/>
    <s v="X"/>
    <s v="X"/>
    <s v="X"/>
    <s v="X"/>
    <s v="X"/>
    <s v=" "/>
    <s v="X"/>
    <s v="X"/>
    <s v="X"/>
    <s v="X"/>
    <s v="X"/>
    <s v="X"/>
    <s v="X"/>
    <s v="X"/>
    <s v=" "/>
    <s v="X"/>
    <s v="X"/>
    <s v="Masivo"/>
    <s v="X"/>
    <s v="X"/>
    <s v="X"/>
    <s v="X"/>
    <s v="X"/>
    <s v="X"/>
    <s v="X"/>
    <s v="X"/>
    <s v=" "/>
    <x v="1"/>
  </r>
  <r>
    <x v="480"/>
    <x v="1"/>
    <x v="5"/>
    <n v="3"/>
    <n v="10"/>
    <n v="20"/>
    <x v="0"/>
    <x v="10"/>
    <x v="1"/>
    <s v="Aplicar técnicas seguras de conducción de motocicletas múltiples superficies utilizando un simulador de realidad virtual."/>
    <s v="Conocer peligros y riesgos en la conducción de motocicletas._x000a_Conocer los riesgos asociados a la conducción en diferentes tipos de terreno._x000a_Conocer medidas preventivas y técnicas de conducción adecuadas para conducción de motocicleta."/>
    <s v=" "/>
    <s v="Temática 1: Peligros y riesgos en la conducción de motocicletas_x000a_Conducción a la defensiva_x000a_Método OPA_x000a_Peligros y riesgos en la conducción de motocicletas_x000a_Recomendaciones_x000a__x000a_Temática 2: Múltiples superficies_x000a_Ripio y piedras_x000a_Arena_x000a_Tierra y barro_x000a__x000a_Temática 3: Medidas preventivas asociadas a la conducción de motocicletas_x000a_Antes de comenzar a conducir_x000a_Elementos de seguridad_x000a_Casco_x000a_Técnicas de conducción_x000a_Postura_x000a_Estabilidad de la motocicleta_x000a_La mirada_x000a_Conducción en curva_x000a_Conducción con acompañante_x000a_Condiciones climáticas adversas_x000a_Seguridad vial_x000a_Recomendaciones finales_x000a_Actividad: Simulación de Realidad Virtual"/>
    <s v="Simulador de Motociclet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0"/>
    <s v="Seguridad vial"/>
    <s v="Transversal"/>
    <s v="X"/>
    <s v="X"/>
    <s v=" "/>
    <s v=" "/>
    <s v="X"/>
    <s v="X"/>
    <s v="X"/>
    <s v="X"/>
    <s v="X"/>
    <s v=" "/>
    <s v="X"/>
    <s v="X"/>
    <s v="X"/>
    <s v="X"/>
    <s v="X"/>
    <s v="X"/>
    <s v="X"/>
    <s v="X"/>
    <s v=" "/>
    <s v="X"/>
    <s v="X"/>
    <s v="Masivo"/>
    <s v="X"/>
    <s v="X"/>
    <s v="X"/>
    <s v="X"/>
    <s v="X"/>
    <s v="X"/>
    <s v="X"/>
    <s v="X"/>
    <s v=" "/>
    <x v="1"/>
  </r>
  <r>
    <x v="481"/>
    <x v="1"/>
    <x v="5"/>
    <n v="3"/>
    <n v="10"/>
    <n v="20"/>
    <x v="0"/>
    <x v="10"/>
    <x v="1"/>
    <s v="Aplicar técnicas seguras de conducción de motocicletas en largas distancias utilizando un simulador de realidad virtual."/>
    <s v="Conocer peligros y riesgos en la conducción de motocicletas._x000a_Conocer las medidas de prevención para la conducción en largas distancias._x000a_Conocer medidas preventivas y técnicas de conducción adecuadas para conducción de motocicleta."/>
    <s v=" "/>
    <s v="Temática 1: Peligros y riesgos en la conducción de motocicletas_x000a_Conducción a la defensiva_x000a_Método OPA_x000a_Peligros y riesgos en la conducción de motocicletas_x000a_Recomendaciones_x000a__x000a_Temática 2: Recomendaciones en la conducción en largas distancias_x000a_Recomendaciones antes y durante el viaje_x000a_¿Qué es la fatiga?_x000a_¿Cómo evitarla?_x000a_Signos de presencia de fatiga y somnolencia_x000a_Recomendaciones preventivas_x000a__x000a_Temática 3: Medidas preventivas asociadas a la conducción de motocicletas_x000a_Antes de comenzar a conducir_x000a_Elementos de seguridad_x000a_Casco_x000a_Técnicas de conducción_x000a_Postura_x000a_Estabilidad de la motocicleta_x000a_La mirada_x000a_Conducción en curva_x000a_Conducción con acompañante_x000a_Condiciones climáticas adversas_x000a_Seguridad vial_x000a_Recomendaciones finales_x000a__x000a_Actividad: Simulación de Realidad Virtual"/>
    <s v="Simulador de Motocicleta"/>
    <s v="Evaluación de aprendizaje &gt; 75%._x000a_Asistencia: 100%."/>
    <s v="Práctica"/>
    <s v="No"/>
    <s v="Aprobación"/>
    <s v="Empresa debe disponer de sala o auditorio para capacitaciones - Se deben solicitar mínimo 2 cursos por día -  Empresa debe contar con espacio adecuado para estacionar carro de simulador y contar con conexión eléctrica requerida (20 amperes). Para  revisar la información detallada de requisitos y consideraciones revisa SharePoint de Capacitaciones - Sección Aulas Virtuales - Simulador Motocicleta- Instructivo solicitud cursos"/>
    <x v="0"/>
    <s v="Seguridad vial"/>
    <s v="Transversal"/>
    <s v="X"/>
    <s v="X"/>
    <s v=" "/>
    <s v=" "/>
    <s v="X"/>
    <s v="X"/>
    <s v="X"/>
    <s v="X"/>
    <s v="X"/>
    <s v=" "/>
    <s v="X"/>
    <s v="X"/>
    <s v="X"/>
    <s v="X"/>
    <s v="X"/>
    <s v="X"/>
    <s v="X"/>
    <s v="X"/>
    <s v=" "/>
    <s v="X"/>
    <s v="X"/>
    <s v="Masivo"/>
    <s v="X"/>
    <s v="X"/>
    <s v="X"/>
    <s v="X"/>
    <s v="X"/>
    <s v="X"/>
    <s v="X"/>
    <s v="X"/>
    <s v=" "/>
    <x v="1"/>
  </r>
  <r>
    <x v="482"/>
    <x v="1"/>
    <x v="1"/>
    <n v="3"/>
    <n v="16"/>
    <n v="30"/>
    <x v="0"/>
    <x v="26"/>
    <x v="1"/>
    <s v="Aplicar las medidas preventivas en la operación de la transpaleta eléctrica en el movimiento de cargas."/>
    <s v="Conocer qué es una transpaleta eléctrica y sus características._x000a_Conocer las operaciones frecuentes con la transpaleta eléctrica y sus peligros._x000a_Conocer las medidas de control en las operaciones._x000a_Conocer cómo realizar la manipulación de la batería y recomendaciones para sala de carga."/>
    <m/>
    <s v="Introducción_x000a_Operaciones con la transpaleta eléctrica y sus peligros_x000a_Medidas de control en las operaciones_x000a_Centro de gravedad_x000a_Manipulación de la batería_x000a_Recomendaciones en la sala de carga de baterías_x000a_"/>
    <s v="Sala"/>
    <s v="Evaluación de aprendizaje &gt; 75%._x000a_Asistencia: 100%"/>
    <s v="Teórica"/>
    <s v="Si"/>
    <s v="Aprobación"/>
    <m/>
    <x v="0"/>
    <s v="Seguridad industrial"/>
    <s v="Intersectorial"/>
    <m/>
    <m/>
    <m/>
    <m/>
    <m/>
    <m/>
    <s v="X"/>
    <m/>
    <m/>
    <m/>
    <m/>
    <s v="X"/>
    <s v="X"/>
    <m/>
    <m/>
    <m/>
    <m/>
    <s v="X"/>
    <m/>
    <m/>
    <s v="X"/>
    <s v="Masivo"/>
    <s v="X"/>
    <s v="X"/>
    <s v="X"/>
    <m/>
    <m/>
    <m/>
    <m/>
    <m/>
    <m/>
    <x v="0"/>
  </r>
  <r>
    <x v="482"/>
    <x v="1"/>
    <x v="2"/>
    <n v="2"/>
    <n v="1"/>
    <s v="Indefinido"/>
    <x v="0"/>
    <x v="26"/>
    <x v="1"/>
    <s v="Aplicar las medidas preventivas en la operación de la transpaleta eléctrica en el movimiento de cargas."/>
    <s v="Conocer qué es una transpaleta eléctrica y sus características._x000a_Conocer las operaciones frecuentes con la transpaleta eléctrica y sus peligros._x000a_Conocer las medidas de control en las operaciones._x000a_Conocer cómo realizar la manipulación de la batería y recomendaciones para sala de carga."/>
    <m/>
    <s v="Introducción_x000a_Operaciones con la transpaleta eléctrica y sus peligros_x000a_Medidas de control en las operaciones_x000a_Centro de gravedad_x000a_Manipulación de la batería_x000a_Recomendaciones en la sala de carga de baterías_x000a_"/>
    <s v="Virtual"/>
    <s v="Evaluación de aprendizaje &gt; 75%."/>
    <s v="Teórica"/>
    <s v="Si"/>
    <s v="Aprobación"/>
    <m/>
    <x v="0"/>
    <s v="Seguridad industrial"/>
    <s v="Intersectorial"/>
    <m/>
    <m/>
    <m/>
    <m/>
    <m/>
    <m/>
    <s v="X"/>
    <m/>
    <m/>
    <m/>
    <m/>
    <s v="X"/>
    <s v="X"/>
    <m/>
    <m/>
    <m/>
    <m/>
    <s v="X"/>
    <m/>
    <m/>
    <s v="X"/>
    <s v="Masivo"/>
    <s v="X"/>
    <s v="X"/>
    <s v="X"/>
    <m/>
    <m/>
    <m/>
    <m/>
    <m/>
    <m/>
    <x v="0"/>
  </r>
  <r>
    <x v="483"/>
    <x v="1"/>
    <x v="2"/>
    <n v="2"/>
    <n v="1"/>
    <s v="Indefinido"/>
    <x v="0"/>
    <x v="10"/>
    <x v="1"/>
    <s v="Aplicar las prácticas de manejo defensivo, durante la conducción de un vehículo liviano, según los lineamientos establecidos por la Achs."/>
    <s v="Conocer la legislación vigente que se encuentra asociada a la conducción de vehículos livianos."/>
    <m/>
    <s v="La conducción defensiva y legislación asociada:_x000a_Educación vial_x000a_¿Qué es la conducción defensiva?_x000a_Principio de la conducción_x000a_Legislación asociada a la conducción_x000a__x000a_Los accidentes de tránsito:_x000a_El problema de los accidentes de tránsito_x000a_Seguridad y mantenimiento vehicular_x000a_Condiciones adversas a la conducción_x000a__x000a_Prevención de riesgos en la conducción de vehículos livianos:_x000a_Técnicas de conducción segura_x000a_Maniobras_x000a_Conducción en vías especiales_x000a_Conducción en pistas especiales"/>
    <s v="Virtual"/>
    <s v="Evaluación de aprendizaje &gt; 75%."/>
    <s v="Teórica"/>
    <s v="Si"/>
    <s v="Aprobación"/>
    <m/>
    <x v="0"/>
    <s v="Seguridad vial"/>
    <s v="Transversal"/>
    <s v="X"/>
    <s v="X"/>
    <m/>
    <s v="X"/>
    <s v="X"/>
    <s v="X"/>
    <s v="X"/>
    <s v="X"/>
    <s v="X"/>
    <s v="X"/>
    <s v="X"/>
    <s v="X"/>
    <s v="X"/>
    <s v="X"/>
    <s v="X"/>
    <s v="X"/>
    <s v="X"/>
    <s v="X"/>
    <s v="X"/>
    <s v="X"/>
    <s v="X"/>
    <s v="Masivo"/>
    <s v="X"/>
    <s v="X"/>
    <s v="X"/>
    <s v="X"/>
    <s v="X"/>
    <s v="X"/>
    <m/>
    <m/>
    <m/>
    <x v="1"/>
  </r>
  <r>
    <x v="484"/>
    <x v="1"/>
    <x v="1"/>
    <n v="2"/>
    <n v="16"/>
    <n v="30"/>
    <x v="1"/>
    <x v="39"/>
    <x v="5"/>
    <s v="Identificar brechas y definir lineamientos estratégicos clave para la implementación efectiva de políticas preventivas y de investigación interna ante situaciones de acoso, violencia y discriminación en su organización, en cumplimiento con lo exigido por la Ley N°21.643."/>
    <s v="Comprender el marco normativo actual, sus principales exigencias para entidades empleadoras y su impacto en la cultura organizacional._x000a_Distinguir los componentes esenciales de una política de prevención, canales de denuncia, y procedimientos de investigación interna exigidos por la ley._x000a_Reconocer el rol estratégico de la alta dirección en la instalación de ambientes laborales seguros y libres de violencia._x000a_Analizar buenas prácticas y errores comunes en la implementación de mecanismos de prevención y abordaje del acoso laboral y sexual._x000a_Aplicar herramientas de diagnóstico organizacional rápido para identificar brechas actuales en la implementación de la ley."/>
    <m/>
    <s v="Módulo 1: Marco normativo_x000a_Marco normativo chileno_x000a_Marco normativo chileno para el sector salud_x000a_Marco normativo chileno para el sector educación_x000a__x000a_Módulo 2: Definiciones fundamentales_x000a_Contexto inicial_x000a_Definiciones fundamentales para comprender el problema_x000a__x000a_Módulo 3: Roles y responsabilidades_x000a_Contexto inicial_x000a_Principales roles y responsabilidades_x000a__x000a_Módulo 4: Generación de un procedimiento frente a agresiones_x000a_Objetivo del procedimiento frente a agresiones_x000a_Alcance del procedimiento frente a agresiones_x000a_Estructura sugerida para la creación o actualización del procedimiento _x000a_frente a agresiones de terceros_x000a_Pautas para evaluar la gravedad y tipo de agresión_x000a_Documentación y reporte del incidente_x000a_Algunas consideraciones relevantes a tener en cuenta_x000a_Reflexión y compromiso frente a la violencia laboral_x000a__x000a_Módulo 5: Recomendaciones para la modificación de la disposición física (layout) como medida de protección_x000a_Objetivos de la observación e inspección _x000a_de los espacios físicos (layout)_x000a_Actividad: Miremos nuestros espacios e identifiquemos"/>
    <s v="Sala"/>
    <s v="Evaluación de aprendizaje &gt; 75%."/>
    <s v="Teórica"/>
    <s v="Si"/>
    <s v="Aprobación"/>
    <s v="La sala debe contar con data y sus respectivas conexiones"/>
    <x v="0"/>
    <s v="Higiene industrial"/>
    <s v="Transversal"/>
    <s v="X"/>
    <s v="X"/>
    <m/>
    <s v="X"/>
    <s v="X"/>
    <s v="X"/>
    <s v="X"/>
    <s v="X"/>
    <s v="X"/>
    <s v="X"/>
    <s v="X"/>
    <s v="X"/>
    <s v="X"/>
    <s v="X"/>
    <s v="X"/>
    <s v="X"/>
    <s v="X"/>
    <s v="X"/>
    <s v="X"/>
    <s v="X"/>
    <s v="X"/>
    <s v="Masivo"/>
    <m/>
    <s v="X"/>
    <s v="X"/>
    <m/>
    <m/>
    <m/>
    <m/>
    <m/>
    <m/>
    <x v="1"/>
  </r>
  <r>
    <x v="485"/>
    <x v="1"/>
    <x v="1"/>
    <n v="4"/>
    <n v="16"/>
    <n v="30"/>
    <x v="1"/>
    <x v="39"/>
    <x v="0"/>
    <s v="Intervenir de manera efectiva en situaciones conflictivas, agresivas o críticas protagonizadas por usuarios, aplicando técnicas de desescalada, contención emocional, protección personal y protocolos de actuación, así como realizar seguimiento, reportes y mejoras continuas en los procedimientos de respuesta a agresiones de terceros."/>
    <s v="Reconocer señales tempranas de comportamiento conflictivo, incívico o agresivo en usuarios para actuar preventivamente._x000a_Aplicar técnicas de desescalada verbal y emocional en situaciones de conflicto sin agresión física._x000a_Implementar estrategias de intervención inicial y contención emocional ante conductas agresivas no físicas._x000a_Aplicar protocolos de protección personal y activación de dispositivos de emergencia en caso de agresiones físicas._x000a_Realizar primeros auxilios psicológicos (PAP) utilizando el modelo ABCDE para apoyar a víctimas de eventos agresivos._x000a_Coordinar la atención médica y psicológica inmediata y gestionar derivaciones especializadas según el nivel de gravedad._x000a_Monitorear y evaluar de manera continua los procedimientos de respuesta, proponiendo mejoras basadas en análisis de incidentes y retroalimentación interna._x000a_Promover campañas internas de sensibilización y fortalecimiento de la cultura organizacional de prevención y apoyo."/>
    <m/>
    <s v="Módulo 1: Manejo de situaciones conflictivas por parte de usuarios (sin agresión)_x000a_Identificación temprana del comportamiento agresivo o incívico_x000a_Manejo inicial del conflicto: técnicas de desescalada verbal y emocional_x000a_Solicitud de mediación de jefatura o ECA_x000a_Intervención directa del ECA o jefatura_x000a_Evaluación continua de la situación y acciones preventivas_x000a__x000a_Módulo 2: Manejo de situaciones agresivas por parte de usuarios_x000a_Consideraciones iniciales a la intervención del ECA_x000a_Estrategias iniciales de contención emocional _x000a_Manejo del usuario agresivo_x000a_Técnicas específicas para abordar a un usuario agresivo_x000a_Criterios para solicitar apoyo adicional_x000a_Manejo emocional post-evento agresivo_x000a__x000a_Módulo 3: Manejo de situaciones críticas por parte de usuarios (agresión física)_x000a_Protocolo inmediato de protección personal y del entorno_x000a_Activación de dispositivos de emergencia (botón de pánico, seguridad)_x000a_Protocolo de notificación a fuerzas del orden (carabineros)_x000a__x000a_Módulo 4: Atención médica y psicológica inmediata_x000a_Botiquín personal de salud mental_x000a_Primeros Auxilios Psicológicos (PAP): Aplicación práctica del modelo ABCDE_x000a_Atención médica y psicológica inmediata tras agresión_x000a_Seguimiento post-incidente (mediano y largo plazo)_x000a_Derivaciones a UIC_x000a__x000a_Módulo 5: Evaluación y mejora continua_x000a_Monitoreo y evaluación de la efectividad del procedimiento_x000a_Análisis causal y reportabilidad trimestral_x000a_Retroalimentación y actualización periódica del procedimiento frente a agresiones de terceros _x000a__x000a_Módulo 6: Entrenamiento práctico: simulaciones de casos reales"/>
    <s v="Sala"/>
    <s v="Evaluación de aprendizaje &gt; 75%."/>
    <s v="Teórica"/>
    <s v="Si"/>
    <s v="Aprobación"/>
    <s v="La sala debe contar con data y sus respectivas conexiones"/>
    <x v="0"/>
    <s v="Higiene industrial"/>
    <s v="Transversal"/>
    <s v="X"/>
    <s v="X"/>
    <m/>
    <s v="X"/>
    <s v="X"/>
    <s v="X"/>
    <s v="X"/>
    <s v="X"/>
    <s v="X"/>
    <s v="X"/>
    <s v="X"/>
    <s v="X"/>
    <s v="X"/>
    <s v="X"/>
    <s v="X"/>
    <s v="X"/>
    <s v="X"/>
    <s v="X"/>
    <s v="X"/>
    <s v="X"/>
    <s v="X"/>
    <s v="Masivo"/>
    <s v="X"/>
    <m/>
    <m/>
    <m/>
    <m/>
    <m/>
    <m/>
    <m/>
    <m/>
    <x v="1"/>
  </r>
  <r>
    <x v="486"/>
    <x v="1"/>
    <x v="2"/>
    <n v="2"/>
    <n v="1"/>
    <s v="Indefinido"/>
    <x v="1"/>
    <x v="39"/>
    <x v="1"/>
    <s v="Aplicar técnicas de autocuidado emocional y estrategias de regulación psíquica para enfrentar situaciones de estrés, ansiedad o violencia laboral, fortaleciendo el bienestar mental en el entorno de trabajo."/>
    <s v="Comprender qué es el estrés y la ansiedad, reconociendo sus principales manifestaciones físicas, emocionales y conductuales._x000a_Aplicar autoevaluaciones rápidas para identificar niveles personales de estrés y ansiedad._x000a_Practicar técnicas de relajación como respiración consciente, relajación muscular progresiva, grounding y mindfulness, para gestionar estados de ansiedad de forma autónoma._x000a_Implementar prácticas de higiene del sueño y técnicas de relajación previas a dormir para mejorar la calidad y continuidad del descanso._x000a_Desarrollar rutinas breves de activación física y emocional que favorezcan un inicio de jornada positivo y energizado._x000a_Aplicar primeros auxilios emocionales para el autocuidado inmediato tras situaciones de violencia laboral._x000a_Utilizar estrategias de planificación, manejo del tiempo y pausas activas para reducir la carga de estrés durante la jornada laboral._x000a_Emplear ejercicios de concentración y manejo de la fatiga mental en el trabajo diario._x000a_Construir y mantener redes de soporte emocional internas y externas._x000a_Conocer los recursos de apoyo disponibles en la organización y cómo acceder a ayuda profesional cuando sea necesario."/>
    <m/>
    <s v="Módulo 1: Introducción al Botiquín de Salud Mental_x000a_¿Qué es el Botiquín de Salud Mental?_x000a_¿Por qué es importante cuidar tu salud mental en el trabajo?_x000a_¿Cómo aplicar las técnicas referidas en este curso?_x000a__x000a_Módulo 2: Comprendiendo el Estrés y la Ansiedad_x000a_¿Qué es el estrés?_x000a_Señales físicas, emocionales y conductuales del estrés_x000a_¿Qué es la ansiedad y cómo reconocerla?_x000a_Autoevaluación rápida del nivel de estrés y ansiedad_x000a__x000a_Módulo 3: Técnicas de Regulación Emocional_x000a_Respiración consciente_x000a_Técnica de relajación muscular progresiva_x000a_Ejercicio rápido de grounding (aterrizaje emocional)_x000a_Meditación breve guiada (mindfulness)_x000a__x000a_Módulo 4: Estrategias para Mejorar la Calidad del Sueño_x000a_Higiene del sueño: consejos para dormir mejor_x000a_Técnicas de imaginería para facilitar el sueño_x000a_Qué hacer si despiertas ansioso/a en la noche_x000a__x000a_Módulo 5: Activación Energética al Despertar_x000a_Rutina matutina breve y efectiva_x000a_Ejercicios físicos cortos para despertar el cuerpo_x000a_Técnicas de activación mental y emocional positiva (gratitud, afirmaciones positivas)_x000a__x000a_Módulo 6: Manejo Emocional tras Episodios de Violencia Laboral_x000a_Estrategias de autocuidado emocional inmediato_x000a_Técnicas para reducir rápidamente la activación emocional negativa_x000a_Cómo pedir apoyo adecuadamente_x000a__x000a_Módulo 7: Técnicas Prácticas para la Gestión Diaria del Estrés_x000a_Planificación y manejo del tiempo para reducir estrés laboral_x000a_Técnicas rápidas para descomprimir durante la jornada laboral (pausas activas)_x000a_Ejercicios prácticos para mejorar la concentración y reducir la fatiga mental_x000a__x000a_Módulo 8: Creando Redes de Apoyo_x000a_Cómo formar tu propia red de soporte emocional_x000a_Recursos disponibles dentro y fuera de la organización_x000a_Cuándo y cómo pedir ayuda profesional_x000a__x000a_Módulo 9: Contactos de emergencia y servicios profesionales_x000a_Emergencias generales_x000a_Salud mental y contención psicológica_x000a_Soporte a víctimas de violencia"/>
    <s v="Virtual"/>
    <s v="Evaluación de aprendizaje &gt; 75%."/>
    <s v="Teórica"/>
    <s v="Si"/>
    <s v="Aprobación"/>
    <m/>
    <x v="0"/>
    <s v="Higiene industrial"/>
    <s v="Transversal"/>
    <s v="X"/>
    <s v="X"/>
    <m/>
    <s v="X"/>
    <s v="X"/>
    <s v="X"/>
    <s v="X"/>
    <s v="X"/>
    <s v="X"/>
    <s v="X"/>
    <s v="X"/>
    <s v="X"/>
    <s v="X"/>
    <s v="X"/>
    <s v="X"/>
    <s v="X"/>
    <s v="X"/>
    <s v="X"/>
    <s v="X"/>
    <s v="X"/>
    <s v="X"/>
    <s v="Masivo"/>
    <s v="X"/>
    <s v="X"/>
    <s v="X"/>
    <s v="X"/>
    <s v="X"/>
    <s v="X"/>
    <s v="X"/>
    <s v="X"/>
    <m/>
    <x v="1"/>
  </r>
  <r>
    <x v="462"/>
    <x v="2"/>
    <x v="0"/>
    <n v="8"/>
    <n v="16"/>
    <n v="30"/>
    <x v="0"/>
    <x v="13"/>
    <x v="0"/>
    <s v="Aplicar las medidas preventivas asociadas a las actividades que desarrolla la entidad empleadora."/>
    <s v="Conocer los riesgos presentes en tu lugar de trabajo y como prevenirlos._x000a_Conocer los agentes presentes en tus actividades laborales y como prevenirlos._x000a_Conocer las prestaciones de la Ley 16.744_x000a_Conocer el plan de gestión de riesgos de emergencia, catástrofe o desastre. _x000a_Conocer los tipos de señalización de seguridad en los lugares de trabajo._x000a_Conocer los principales riesgos asociados al fuego y aplicar las técnicas de prevención y uso de extintores._x000a_"/>
    <m/>
    <s v="Factores o agentes de riesgos presentes en el lugar de trabajo._x000a_Efectos en la salud por la exposición a factores o agentes de riesgos. _x000a_Medidas preventivas para el control de los riesgos. _x000a_Prestaciones médicas y económicas a las que tiene derecho la persona trabajadora, de conformidad al seguro de la ley N°16.744 y los procedimientos para acceder a ellas, así como el establecimiento asistencial del respectivo organismo administrador, al que deberán concurrir en caso de accidente del trabajo o enfermedad profesional. _x000a_Plan de gestión de riesgos de emergencia, catástrofe o desastre. _x000a_Señalética y señalización de seguridad en los lugares de trabajo._x000a_Prevención de riesgos de incendio, para lo cual se deberá considerar el uso de extintores y otros mecanismos para simulación de situaciones y extinción de incendios. _x000a_"/>
    <s v="Virtual - Streaming"/>
    <s v="Evaluación de aprendizaje &gt; 75%._x000a_Asistencia: 100%."/>
    <s v="Teórica"/>
    <s v="Si"/>
    <s v="Aprobación"/>
    <s v="Se debe completar obligatoriamente el archivo Excel dispuesto en SharePoint, marcando los 4 bloques transversales (obligatorios) más los opcionales que pueden ser del n° 1 al 25 según indique la empresa. https://achs.sharepoint.com/:x:/r/sites/Capacitacion/_layouts/15/doc2.aspx?sourcedoc=%7B9D50D489-A205-4B53-BCFC-FE93B51C2E91%7D&amp;file=Agentes%20DS%2044%20(Listado).xlsx&amp;action=default&amp;mobileredirect=true"/>
    <x v="0"/>
    <s v="Seguridad industrial"/>
    <s v="Transversal"/>
    <s v="X"/>
    <s v="X"/>
    <m/>
    <s v="X"/>
    <s v="X"/>
    <s v="X"/>
    <s v="X"/>
    <s v="X"/>
    <s v="X"/>
    <s v="X"/>
    <s v="X"/>
    <s v="X"/>
    <s v="X"/>
    <s v="X"/>
    <s v="X"/>
    <s v="X"/>
    <s v="X"/>
    <s v="X"/>
    <s v="X"/>
    <s v="X"/>
    <s v="X"/>
    <s v="Masivo"/>
    <s v="X"/>
    <s v="X"/>
    <s v="X"/>
    <s v="X"/>
    <s v="X"/>
    <s v="X"/>
    <s v="X"/>
    <m/>
    <m/>
    <x v="1"/>
  </r>
  <r>
    <x v="72"/>
    <x v="1"/>
    <x v="1"/>
    <n v="6"/>
    <n v="16"/>
    <n v="30"/>
    <x v="0"/>
    <x v="19"/>
    <x v="0"/>
    <s v="Aplicar procedimientos para el manejo seguro de residuos peligrosos y especiales, conforme a la normativa legal vigente."/>
    <s v="Conocer sobre la aplicación de DS N° 148 /2003 &amp; DS N° 6 /2009._x000a_Conocer la Identificación y clasificación de los diferentes tipos de residuos: peligrosos y especiales._x000a_Conocer el manejo y segregación de residuos peligrosos y especiales_x000a_Conocer el almacenamiento  y manejo de residuos peligrosos y especiales._x000a_Conocer el trasporte de residuos peligrosos y especiales según la norma"/>
    <m/>
    <s v="Conceptos generales y  normativas._x000a_Identificación y clasificación de residuos peligrosos y especiales._x000a_Manejo de residuos peligrosos y especiales._x000a_Almacenamiento y manejo de residuos peligrosos  y especiales._x000a_Transporte de residuos peligrosos y especiales."/>
    <s v="Sala"/>
    <s v="Evaluación de aprendizaje &gt; 75%._x000a_Asistencia: 100%."/>
    <s v="Teórica"/>
    <s v="No"/>
    <s v="Aprobación"/>
    <s v="La sala debe contar con data y sus respectivas conexiones"/>
    <x v="0"/>
    <s v="Higiene industrial"/>
    <s v="Intersectorial"/>
    <m/>
    <m/>
    <m/>
    <m/>
    <m/>
    <m/>
    <m/>
    <m/>
    <m/>
    <m/>
    <s v="X"/>
    <m/>
    <m/>
    <m/>
    <m/>
    <m/>
    <m/>
    <m/>
    <m/>
    <s v="X"/>
    <m/>
    <s v="Masivo"/>
    <s v="X"/>
    <s v="X"/>
    <s v="X"/>
    <m/>
    <m/>
    <m/>
    <m/>
    <m/>
    <m/>
    <x v="0"/>
  </r>
  <r>
    <x v="456"/>
    <x v="1"/>
    <x v="1"/>
    <n v="4"/>
    <n v="16"/>
    <n v="30"/>
    <x v="3"/>
    <x v="11"/>
    <x v="0"/>
    <s v="Entregar lineamientos clave para la capacitación de personas que trabajan en el área de la educación, con énfasis en herramientas prácticas y protocolos actualizados, para promover la atención integral y la inclusión de personas autistas en el marco de la Ley TEA."/>
    <s v="Conocer el marco normativo para la gestión de la inclusión en establecimientos educativos._x000a_Conocer las orientaciones para el Plan de Acompañamiento Emocional y Conductual (PAEC) en estudiantes y párvulos Autistas en el ámbito de educación._x000a_Conocer las orientaciones para el manejo de Desregulaciones Emocionales y Conductuales (DEC) en estudiantes y párvulos en el ámbito de educación._x000a_"/>
    <m/>
    <s v="Marco normativo_x000a_Orientaciones para el Plan de Acompañamiento Emocional y Conductual (PAEC)_x000a_Orientaciones para el manejo de desregulaciones emocionales y conductuales (DEC)_x000a_"/>
    <s v="Sala"/>
    <s v="Evaluación de aprendizaje &gt; 75%._x000a_Asistencia: 100%."/>
    <s v="Teórica"/>
    <s v="Si"/>
    <s v="Aprobación"/>
    <s v="La sala debe contar con data y sus respectivas conexiones"/>
    <x v="0"/>
    <s v="Seguridad industrial"/>
    <s v="Sectorial"/>
    <m/>
    <m/>
    <m/>
    <m/>
    <m/>
    <s v="X"/>
    <m/>
    <m/>
    <m/>
    <m/>
    <m/>
    <m/>
    <m/>
    <m/>
    <m/>
    <m/>
    <m/>
    <m/>
    <m/>
    <m/>
    <m/>
    <s v="Masivo"/>
    <s v="X"/>
    <m/>
    <m/>
    <m/>
    <m/>
    <m/>
    <m/>
    <m/>
    <m/>
    <x v="7"/>
  </r>
  <r>
    <x v="487"/>
    <x v="2"/>
    <x v="1"/>
    <n v="20"/>
    <n v="16"/>
    <n v="30"/>
    <x v="3"/>
    <x v="11"/>
    <x v="0"/>
    <s v="Fortalecer competencias profesionales para acompañar la construcción de comunidades educativas inclusivas desde la gestión pedagógica y curricular, en el marco de la implementación educativa de la Ley N°21.545, que establece la promoción de la inclusión, la atención integral, y la protección de derechos de las personas con trastorno del espectro autista en el ámbito social, de salud y educación, del año 2023."/>
    <s v="Comprender el desarrollo cerebral, la neurodiversidad y las características neurobiológicas de estudiantes neurodivergentes para favorecer trayectorias educativas inclusivas._x000a_Fortalecer el conocimiento y aplicación del marco normativo relacionado con la educación inclusiva, centrado en la Ley N° 21.545._x000a_Aplicar instrumentos de gestión pedagógica y curricular según la Ley de Autismo N° 21.545 para promover comunidades educativas inclusivas._x000a_Implementar estrategias de acompañamiento socioemocional efectivas para estudiantes autistas en contextos educativos."/>
    <m/>
    <s v="Módulo 1: Neurodesarrollo y trayectorias educativas_x000a_Desarrollo típico, atípico, neurodiversidad y neurodivergencia_x000a_Trayectorias educativas y apoyo oportuno_x000a__x000a_Módulo 2: Marco normativo vigente en educación inclusiva_x000a_Educación inclusiva: definición y principios fundamentales_x000a_Pilares de la educación inclusiva_x000a_Inclusión: cultura, política y prácticas_x000a_Normativa vigente chilena_x000a__x000a_Módulo 3: Dispositivos de gestión pedagógica y curricular_x000a_Análisis y ajuste del PEI_x000a_Implementación del enfoque inclusivo en el PME_x000a_Estrategias de actualización_x000a_Orientaciones para adaptar los reglamentos de evaluación y convivencia de escolar_x000a__x000a_Módulo 4: Apoyos para el acompañamiento emocional y conductual de estudiantes autistas_x000a_Naturaleza y factores internos y externos de episodios de desregulación emocional y conductual_x000a_Estrategias preventivas_x000a_Mediación y relaciones sociales positivas estrategias"/>
    <s v="Sala"/>
    <s v="Evaluación de aprendizaje &gt; 75%._x000a_Asistencia: 100%."/>
    <s v="Teórica"/>
    <s v="Si"/>
    <s v="Aprobación"/>
    <s v="La sala debe contar con data y sus respectivas conexiones"/>
    <x v="0"/>
    <s v="Seguridad industrial"/>
    <s v="Sectorial"/>
    <m/>
    <m/>
    <m/>
    <m/>
    <m/>
    <s v="X"/>
    <m/>
    <m/>
    <m/>
    <m/>
    <m/>
    <m/>
    <m/>
    <m/>
    <m/>
    <m/>
    <m/>
    <m/>
    <m/>
    <m/>
    <m/>
    <s v="Masivo"/>
    <s v="X"/>
    <s v="X"/>
    <s v="X"/>
    <m/>
    <m/>
    <m/>
    <m/>
    <m/>
    <m/>
    <x v="7"/>
  </r>
  <r>
    <x v="487"/>
    <x v="2"/>
    <x v="2"/>
    <n v="20"/>
    <n v="1"/>
    <s v="Indefinido"/>
    <x v="3"/>
    <x v="11"/>
    <x v="0"/>
    <s v="Fortalecer competencias profesionales para acompañar la construcción de comunidades educativas inclusivas desde la gestión pedagógica y curricular, en el marco de la implementación educativa de la Ley N°21.545, que establece la promoción de la inclusión, la atención integral, y la protección de derechos de las personas con trastorno del espectro autista en el ámbito social, de salud y educación, del año 2023."/>
    <s v="Comprender el desarrollo cerebral, la neurodiversidad y las características neurobiológicas de estudiantes neurodivergentes para favorecer trayectorias educativas inclusivas._x000a_Fortalecer el conocimiento y aplicación del marco normativo relacionado con la educación inclusiva, centrado en la Ley N° 21.545._x000a_Aplicar instrumentos de gestión pedagógica y curricular según la Ley de Autismo N° 21.545 para promover comunidades educativas inclusivas._x000a_Implementar estrategias de acompañamiento socioemocional efectivas para estudiantes autistas en contextos educativos."/>
    <m/>
    <s v="Módulo 1: Neurodesarrollo y trayectorias educativas_x000a_Desarrollo típico, atípico, neurodiversidad y neurodivergencia_x000a_Trayectorias educativas y apoyo oportuno_x000a__x000a_Módulo 2: Marco normativo vigente en educación inclusiva_x000a_Educación inclusiva: definición y principios fundamentales_x000a_Pilares de la educación inclusiva_x000a_Inclusión: cultura, política y prácticas_x000a_Normativa vigente chilena_x000a__x000a_Módulo 3: Dispositivos de gestión pedagógica y curricular_x000a_Análisis y ajuste del PEI_x000a_Implementación del enfoque inclusivo en el PME_x000a_Estrategias de actualización_x000a_Orientaciones para adaptar los reglamentos de evaluación y convivencia de escolar_x000a__x000a_Módulo 4: Apoyos para el acompañamiento emocional y conductual de estudiantes autistas_x000a_Naturaleza y factores internos y externos de episodios de desregulación emocional y conductual_x000a_Estrategias preventivas_x000a_Mediación y relaciones sociales positivas estrategias"/>
    <s v="Virtual"/>
    <s v="Evaluación de aprendizaje &gt; 75%."/>
    <s v="Teórica"/>
    <s v="Si"/>
    <s v="Aprobación"/>
    <m/>
    <x v="0"/>
    <s v="Seguridad industrial"/>
    <s v="Sectorial"/>
    <m/>
    <m/>
    <m/>
    <m/>
    <m/>
    <s v="X"/>
    <m/>
    <m/>
    <m/>
    <m/>
    <m/>
    <m/>
    <m/>
    <m/>
    <m/>
    <m/>
    <m/>
    <m/>
    <m/>
    <m/>
    <m/>
    <s v="Masivo"/>
    <s v="X"/>
    <s v="X"/>
    <s v="X"/>
    <m/>
    <m/>
    <m/>
    <m/>
    <m/>
    <m/>
    <x v="7"/>
  </r>
  <r>
    <x v="488"/>
    <x v="2"/>
    <x v="1"/>
    <n v="25"/>
    <n v="16"/>
    <n v="30"/>
    <x v="3"/>
    <x v="11"/>
    <x v="0"/>
    <s v="Potenciar las capacidades de los profesionales del área de la educación en la aplicación de estrategias prácticas para gestionar conflictos y responder ante situaciones emocionalmente desafiantes de estudiantes. "/>
    <s v="Comprender los conceptos clave y el marco ético que sustentan la educación inclusiva y la gestión efectiva en distintos contextos educativos, a partir de las políticas y normas nacionales e internacionales. _x000a_Identificar y anticipar necesidades de apoyo específicas a partir del análisis de las particularidades neuropsicológicas y emocionales de niñas, niños y estudiantes.  _x000a_Desarrollar estrategias efectivas para el acompañamiento emocional y conductual mediante técnicas de corregulación. _x000a_Gestionar conflictos y situaciones emocionalmente desafiantes, priorizando el bienestar de niños, niñas, estudiantes y de la comunidad educativa, mediante la apropiación e implementación de protocolos y técnicas adecuadas. _x000a_Fortalecer prácticas de cuidado emocional mutuo entre docentes y asistentes de la educación, reconociendo su importancia en la gestión efectiva de conflictos."/>
    <m/>
    <s v="Módulo 1: Marco conceptual y ético_x000a_Marco normativo_x000a_Educación inclusiva en chile_x000a_Política nacional de convivencia educativa_x000a__x000a_Módulo 2: Neuropsicología del desarrollo emocional_x000a_Neurodesarrollo emocional_x000a_Regulación, desregulación y corregulación emocional_x000a_Factores emocionales y contextuales que afectan la regulación emocional_x000a_Desafíos frecuentes en contextos educativos_x000a_Estereotipos, mitos y realidades sobre el desarrollo emocional_x000a_Modelos preventivos para abordar conflictos de manera temprana_x000a__x000a_Módulo 3: Estrategias de gestión emocional y conductual_x000a_Fundamentos sobre la regulación emocional en niños y niñas_x000a_Técnicas de acompañamiento y corregulación emocional_x000a_Diseño e implementación del plan de acompañamiento emocional y conductual_x000a_Creación de ambientes educativos seguros y predecibles_x000a__x000a_Módulo 4: Técnicas de mediación y resolución colaborativa de conflictos_x000a_El conflicto como oportunidad educativa_x000a_Técnicas alternativas de intervención educativa formativa: mediación y diálogo_x000a_Particularidades de la mediación en conflictos que involucran a estudiantes con desregulación emocional y conductual_x000a_Protocolos claros y éticos para la intervención en crisis_x000a_Contención física cuando sea absolutamente necesaria y como último recurso_x000a__x000a_Módulo 5: Bienestar emocional de las personas que conforman la comunidad educativa_x000a_Rol del liderazgo y gestión en la creación de ambientes saludables_x000a_Estrategias y técnicas de cuidado emocional_x000a_Espacios reflexivos y de formación continua para equipos educativos_x000a_Estrategias para la colaboración efectiva familia-escuela_x000a_Acciones de sensibilización comunitaria sobre neurodiversidad y apoyo emocional_x000a_"/>
    <s v="Sala"/>
    <s v="Evaluación de aprendizaje &gt; 75%._x000a_Asistencia: 100%."/>
    <s v="Teórica"/>
    <s v="Si"/>
    <s v="Aprobación"/>
    <s v="La sala debe contar con data y sus respectivas conexiones"/>
    <x v="0"/>
    <s v="Seguridad industrial"/>
    <s v="Sectorial"/>
    <m/>
    <m/>
    <m/>
    <m/>
    <m/>
    <s v="X"/>
    <m/>
    <m/>
    <m/>
    <m/>
    <m/>
    <m/>
    <m/>
    <m/>
    <m/>
    <m/>
    <m/>
    <m/>
    <m/>
    <m/>
    <m/>
    <s v="Masivo"/>
    <s v="X"/>
    <s v="X"/>
    <s v="X"/>
    <m/>
    <m/>
    <m/>
    <m/>
    <m/>
    <m/>
    <x v="7"/>
  </r>
  <r>
    <x v="489"/>
    <x v="1"/>
    <x v="2"/>
    <n v="3"/>
    <n v="1"/>
    <s v="Indefinido"/>
    <x v="1"/>
    <x v="2"/>
    <x v="1"/>
    <s v="Conocer los principales deberes que establece la Ley Karin (Ley 21.643) para las empresas u organizaciones en materia de prevención, denuncia, investigación y sanción del acoso laboral, sexual y la violencia en el trabajo."/>
    <s v="Identificar los deberes que tiene toda empresa u organización para prevenir el acoso laboral, sexual y la violencia en el trabajo._x000a_Proteger los derechos fundamentales de las personas ante casos de acoso laboral, sexual y violencia en el trabajo._x000a_Conocer las herramientas y beneficios de las intervenciones y mediaciones tempranas._x000a_Gestionar adecuadamente el reintegro de personas luego de un proceso de acoso laboral, sexual y violencia en el trabajo._x000a_Repasar las etapas del procedimiento del acoso laboral, sexual y violencia en el trabajo."/>
    <m/>
    <s v="Módulo 1: ¿Cuáles son los deberes de la empresa frente al acoso laboral, sexual y violencia en el trabajo?_x000a_Introducción_x000a_Deberes de las organizaciones_x000a_Video explicativo ¿Cuáles son los deberes de la empresa frente al acoso laboral, sexual y violencia en el trabajo?_x000a_¿Cuáles son los deberes de la empresa?_x000a_¿Qué debe incluir el Reglamento interno de una organización sobre la Ley Karin?_x000a_Video explicativo_x000a_Actividad formativa de repaso_x000a__x000a_Módulo 2: Deberes y derechos fundamentales de las personas trabajadoras_x000a_Introducción_x000a_Deberes_x000a_Derechos generales_x000a_Derechos de quien denuncia_x000a_¿Cuáles son las deberes y derechos que tienen las personas trabajadoras en materias de acoso laboral, sexual y violencia en el trabajo?_x000a_Video ¿Qué significa respetar los derechos fundamentales?_x000a_Actividad formativa de repaso_x000a__x000a_Módulo 3: Intervenciones y mediaciones tempranas_x000a_Introducción_x000a_¿Qué es la intervención temprana y por qué es bueno que tu empresa lo haga?_x000a_Video explicativo_x000a_¿Qué  estrategias de intervención y mediación temprana se pueden implementar en Chile?_x000a_Actividad formativa de repaso_x000a__x000a_Módulo 4: Proceso de reintegro_x000a_Introducción_x000a_Video explicativo del proceso de reintegro_x000a_Actividad formativa de repaso_x000a__x000a_Módulo 5: Resumen de las etapas del procedimiento_x000a_Introducción_x000a_Resumen de las etapas del procedimiento de denuncia, investigación y sanción del acoso sexual, laboral y violencia en el trabajo_x000a_Video explicativo de las etapas_x000a_Actividad formativa de repaso_x000a__x000a_Módulo 6: Material complementario_x000a_Ley Karin_x000a_Campaña de buen trato"/>
    <s v="Virtual"/>
    <s v="Evaluación de aprendizaje &gt; 75%."/>
    <s v="Teórica"/>
    <s v="Si"/>
    <s v="Aprobación"/>
    <m/>
    <x v="0"/>
    <s v="Higiene industrial"/>
    <s v="Transversal"/>
    <s v="X"/>
    <s v="X"/>
    <m/>
    <s v="X"/>
    <s v="X"/>
    <s v="X"/>
    <s v="X"/>
    <s v="X"/>
    <s v="X"/>
    <s v="X"/>
    <s v="X"/>
    <s v="X"/>
    <s v="X"/>
    <s v="X"/>
    <s v="X"/>
    <s v="X"/>
    <s v="X"/>
    <s v="X"/>
    <s v="X"/>
    <s v="X"/>
    <s v="X"/>
    <s v="Masivo"/>
    <s v="X"/>
    <s v="X"/>
    <s v="X"/>
    <s v="X"/>
    <s v="X"/>
    <s v="X"/>
    <s v="X"/>
    <s v="X"/>
    <m/>
    <x v="1"/>
  </r>
  <r>
    <x v="490"/>
    <x v="1"/>
    <x v="2"/>
    <n v="2"/>
    <n v="1"/>
    <s v="Indefinido"/>
    <x v="2"/>
    <x v="9"/>
    <x v="5"/>
    <s v="Identificar y prevenir errores humanos en contextos laborales, especialmente en ambientes con alta exigencia de seguridad."/>
    <s v="Conocer los peligros basados en el funcionamiento del cerebro._x000a_Comprender cómo los objetivos peligros derivados del funcionamiento del cerebro afectan la seguridad._x000a_Identificar estrategias para prevenir los peligros derivados del funcionamiento del cerebro._x000a_"/>
    <m/>
    <s v="Módulo 1: ¿Qué es la confiabilidad basada en el desempeño humano?_x000a_El rol del cerebro en la seguridad_x000a_¿Qué es la confiabilidad en el desempeño humano?_x000a_BCR (Brain Centric Reliability), definición y características_x000a_Los 7 peligros basados en el cerebro_x000a__x000a_Módulo 2: Estrategias para controlar los peligros basados en el cerebro_x000a_Promover y observar el uso de controles de BCH (Brain Centered Hazards) por_x000a_parte del equipo_x000a_Buscar y abordar fuentes BCH con el equipo: Preguntas clave_x000a_Reforzar y reconocer los esfuerzos para controlar los BCH_x000a_"/>
    <s v="Virtual"/>
    <s v="Evaluación de aprendizaje &gt; 75%."/>
    <s v="Teórica"/>
    <s v="Si"/>
    <s v="Aprobación"/>
    <m/>
    <x v="0"/>
    <s v="Seguridad industrial"/>
    <s v="Transversal"/>
    <s v="X"/>
    <s v="X"/>
    <s v=" "/>
    <s v="X"/>
    <s v="X"/>
    <s v="X"/>
    <s v="X"/>
    <s v="X"/>
    <s v="X"/>
    <s v="X"/>
    <s v="X"/>
    <s v="X"/>
    <s v="X"/>
    <s v="X"/>
    <s v="X"/>
    <s v="X"/>
    <s v="X"/>
    <s v="X"/>
    <s v="X"/>
    <s v="X"/>
    <s v="X"/>
    <s v="Masivo"/>
    <m/>
    <s v="X"/>
    <s v="X"/>
    <m/>
    <m/>
    <m/>
    <m/>
    <m/>
    <m/>
    <x v="1"/>
  </r>
  <r>
    <x v="488"/>
    <x v="2"/>
    <x v="2"/>
    <n v="25"/>
    <n v="1"/>
    <s v="Indefinido"/>
    <x v="3"/>
    <x v="11"/>
    <x v="0"/>
    <s v="Potenciar las capacidades de los profesionales del área de la educación en la aplicación de estrategias prácticas para gestionar conflictos y responder ante situaciones emocionalmente desafiantes de estudiantes. "/>
    <s v="Comprender los conceptos clave y el marco ético que sustentan la educación inclusiva y la gestión efectiva en distintos contextos educativos, a partir de las políticas y normas nacionales e internacionales. _x000a_Identificar y anticipar necesidades de apoyo específicas a partir del análisis de las particularidades neuropsicológicas y emocionales de niñas, niños y estudiantes.  _x000a_Desarrollar estrategias efectivas para el acompañamiento emocional y conductual mediante técnicas de corregulación. _x000a_Gestionar conflictos y situaciones emocionalmente desafiantes, priorizando el bienestar de niños, niñas, estudiantes y de la comunidad educativa, mediante la apropiación e implementación de protocolos y técnicas adecuadas. _x000a_Fortalecer prácticas de cuidado emocional mutuo entre docentes y asistentes de la educación, reconociendo su importancia en la gestión efectiva de conflictos."/>
    <m/>
    <s v="Módulo 1: Marco conceptual y ético_x000a_Marco normativo_x000a_Educación inclusiva en chile_x000a_Política nacional de convivencia educativa_x000a__x000a_Módulo 2: Neuropsicología del desarrollo emocional_x000a_Neurodesarrollo emocional_x000a_Regulación, desregulación y corregulación emocional_x000a_Factores emocionales y contextuales que afectan la regulación emocional_x000a_Desafíos frecuentes en contextos educativos_x000a_Estereotipos, mitos y realidades sobre el desarrollo emocional_x000a_Modelos preventivos para abordar conflictos de manera temprana_x000a__x000a_Módulo 3: Estrategias de gestión emocional y conductual_x000a_Fundamentos sobre la regulación emocional en niños y niñas_x000a_Técnicas de acompañamiento y corregulación emocional_x000a_Diseño e implementación del plan de acompañamiento emocional y conductual_x000a_Creación de ambientes educativos seguros y predecibles_x000a__x000a_Módulo 4: Técnicas de mediación y resolución colaborativa de conflictos_x000a_El conflicto como oportunidad educativa_x000a_Técnicas alternativas de intervención educativa formativa: mediación y diálogo_x000a_Particularidades de la mediación en conflictos que involucran a estudiantes con desregulación emocional y conductual_x000a_Protocolos claros y éticos para la intervención en crisis_x000a_Contención física cuando sea absolutamente necesaria y como último recurso_x000a__x000a_Módulo 5: Bienestar emocional de las personas que conforman la comunidad educativa_x000a_Rol del liderazgo y gestión en la creación de ambientes saludables_x000a_Estrategias y técnicas de cuidado emocional_x000a_Espacios reflexivos y de formación continua para equipos educativos_x000a_Estrategias para la colaboración efectiva familia-escuela_x000a_Acciones de sensibilización comunitaria sobre neurodiversidad y apoyo emocional_x000a_"/>
    <s v="Virtual"/>
    <s v="Evaluación de aprendizaje &gt; 75%."/>
    <s v="Teórica"/>
    <s v="Si"/>
    <s v="Aprobación"/>
    <m/>
    <x v="0"/>
    <s v="Seguridad industrial"/>
    <s v="Sectorial"/>
    <m/>
    <m/>
    <m/>
    <m/>
    <m/>
    <s v="X"/>
    <m/>
    <m/>
    <m/>
    <m/>
    <m/>
    <m/>
    <m/>
    <m/>
    <m/>
    <m/>
    <m/>
    <m/>
    <m/>
    <m/>
    <m/>
    <s v="Masivo"/>
    <s v="X"/>
    <s v="X"/>
    <s v="X"/>
    <m/>
    <m/>
    <m/>
    <m/>
    <m/>
    <m/>
    <x v="7"/>
  </r>
  <r>
    <x v="491"/>
    <x v="1"/>
    <x v="2"/>
    <n v="2"/>
    <n v="1"/>
    <s v="Indefinido"/>
    <x v="0"/>
    <x v="13"/>
    <x v="0"/>
    <s v="Ejecutar de manera segura los trabajos en shaft en el sector de telecomunicaciones, considerando aspectos técnicos, preventivos y normativa legal vigente."/>
    <s v="Conocer sobre la normativa para trabajo de telecomunicaciones en shaft._x000a_Conocer las condiciones de trabajo en shaft._x000a_Conocer la identificación y evaluación de riesgos._x000a_Conocer riesgos a los que están expuestas las personas trabajadoras._x000a_Conocer métodos generales de prevención de riesgos._x000a_Conocer medidas de control para trabajo en shaft."/>
    <m/>
    <s v="Conceptos generales y marco legal_x000a_Condiciones de trabajo_x000a_Identificación de peligros y evaluación de riesgos_x000a_Métodos generales de prevención_x000a_Medidas preventivas_x000a_"/>
    <s v="Virtual"/>
    <s v="Evaluación de aprendizaje &gt; 75%."/>
    <s v="Teórica"/>
    <s v="Si"/>
    <s v="Aprobación"/>
    <m/>
    <x v="0"/>
    <s v="Seguridad industrial"/>
    <s v="Sectorial"/>
    <m/>
    <m/>
    <m/>
    <m/>
    <m/>
    <m/>
    <s v="X"/>
    <m/>
    <m/>
    <m/>
    <m/>
    <m/>
    <m/>
    <m/>
    <m/>
    <m/>
    <m/>
    <m/>
    <m/>
    <m/>
    <m/>
    <s v="Masivo"/>
    <s v="X"/>
    <m/>
    <m/>
    <m/>
    <m/>
    <m/>
    <m/>
    <m/>
    <m/>
    <x v="8"/>
  </r>
  <r>
    <x v="492"/>
    <x v="1"/>
    <x v="1"/>
    <n v="2"/>
    <n v="16"/>
    <n v="30"/>
    <x v="3"/>
    <x v="11"/>
    <x v="1"/>
    <s v="Elaborar un mapa de riesgos del lugar de trabajo para identificar visualmente los principales peligros y facilitar la gestión preventiva en la organización, conforme a la normativa vigente."/>
    <s v="Comprender el marco normativo que regula la elaboración de mapas de riesgos laborales (DS N°44/2023 y Resolución Exenta N°129/2025)._x000a_Identificar los elementos clave que deben incluirse en un mapa de riesgos: plano del lugar, ubicación de peligros, leyenda, niveles de criticidad._x000a_Reconocer los pasos necesarios para confeccionar un mapa de riesgos: designación de responsables, formación de equipos, recopilación de información, señalización y validación._x000a_Aplicar criterios de priorización de riesgos según niveles de criticidad y tipo (seguridad, higiénicos, psicosociales, etc.)._x000a_Valorar la importancia del mapa como herramienta de comunicación preventiva y participación de las personas trabajadoras."/>
    <m/>
    <s v="Módulo 1: Contexto normativo y obligaciones de la entidad empleadora_x000a_Contexto_x000a_Decreto Supremo N° 44/2023 del Ministerio del Trabajo y Previsión Social_x000a_Resolución Exenta N° 129 / 2025 del MINTRAB_x000a_Obligaciones de la entidad empleadora_x000a_Interpretación práctica de esta obligación_x000a_¿Qué implica esta representación gráfica?_x000a_Mapas de riesgos_x000a__x000a_Módulo 2: Desarrollo de los Mapas de riesgos_x000a_Desarrollo de los Mapas de riesgos_x000a_Guía para la elaboración de Mapas de Riesgos Laborales_x000a_¿Cómo elaborar los mapas de riesgos?_x000a_Designación de responsable_x000a_Formación del equipo de trabajo_x000a_Confección mapas de riesgos_x000a_Ubicación de riesgos en el plano_x000a_Señalizar los peligros en las áreas de trabajo_x000a_Priorización de riesgos en el mapa_x000a_Leyenda y validación del mapa de riesgos_x000a_Accesibilidad y comprensión de los mapas de riesgos_x000a_Control de los mapas_x000a_Actualización mapas de riesgos_x000a_Actividad grupal"/>
    <s v="Sala"/>
    <s v="Evaluación de aprendizaje &gt; 75%._x000a_Asistencia: 100%."/>
    <s v="Teórica"/>
    <s v="Si"/>
    <s v="Aprobación"/>
    <s v="La sala debe contar con data y sus respectivas conexiones"/>
    <x v="0"/>
    <s v="Seguridad industrial"/>
    <s v="Transversal"/>
    <s v="X"/>
    <s v="X"/>
    <m/>
    <s v="X"/>
    <s v="X"/>
    <s v="X"/>
    <s v="X"/>
    <s v="X"/>
    <s v="X"/>
    <s v="X"/>
    <s v="X"/>
    <s v="X"/>
    <s v="X"/>
    <s v="X"/>
    <s v="X"/>
    <s v="X"/>
    <s v="X"/>
    <s v="X"/>
    <s v="X"/>
    <s v="X"/>
    <s v="X"/>
    <s v="Masivo"/>
    <m/>
    <m/>
    <m/>
    <s v="X"/>
    <m/>
    <m/>
    <m/>
    <m/>
    <m/>
    <x v="1"/>
  </r>
  <r>
    <x v="492"/>
    <x v="1"/>
    <x v="0"/>
    <n v="2"/>
    <n v="10"/>
    <n v="30"/>
    <x v="3"/>
    <x v="11"/>
    <x v="1"/>
    <s v="Elaborar un mapa de riesgos del lugar de trabajo para identificar visualmente los principales peligros y facilitar la gestión preventiva en la organización, conforme a la normativa vigente."/>
    <s v="Comprender el marco normativo que regula la elaboración de mapas de riesgos laborales (DS N°44/2023 y Resolución Exenta N°129/2025)._x000a_Identificar los elementos clave que deben incluirse en un mapa de riesgos: plano del lugar, ubicación de peligros, leyenda, niveles de criticidad._x000a_Reconocer los pasos necesarios para confeccionar un mapa de riesgos: designación de responsables, formación de equipos, recopilación de información, señalización y validación._x000a_Aplicar criterios de priorización de riesgos según niveles de criticidad y tipo (seguridad, higiénicos, psicosociales, etc.)._x000a_Valorar la importancia del mapa como herramienta de comunicación preventiva y participación de las personas trabajadoras."/>
    <m/>
    <s v="Módulo 1: Contexto normativo y obligaciones de la entidad empleadora_x000a_Contexto_x000a_Decreto Supremo N° 44/2023 del Ministerio del Trabajo y Previsión Social_x000a_Resolución Exenta N° 129 / 2025 del MINTRAB_x000a_Obligaciones de la entidad empleadora_x000a_Interpretación práctica de esta obligación_x000a_¿Qué implica esta representación gráfica?_x000a_Mapas de riesgos_x000a__x000a_Módulo 2: Desarrollo de los Mapas de riesgos_x000a_Desarrollo de los Mapas de riesgos_x000a_Guía para la elaboración de Mapas de Riesgos Laborales_x000a_¿Cómo elaborar los mapas de riesgos?_x000a_Designación de responsable_x000a_Formación del equipo de trabajo_x000a_Confección mapas de riesgos_x000a_Ubicación de riesgos en el plano_x000a_Señalizar los peligros en las áreas de trabajo_x000a_Priorización de riesgos en el mapa_x000a_Leyenda y validación del mapa de riesgos_x000a_Accesibilidad y comprensión de los mapas de riesgos_x000a_Control de los mapas_x000a_Actualización mapas de riesgos_x000a_Actividad grupal"/>
    <s v="Virtual - Streaming"/>
    <s v="Evaluación de aprendizaje &gt; 75%._x000a_Asistencia: 100%."/>
    <s v="Teórica"/>
    <s v="Si"/>
    <s v="Aprobación"/>
    <m/>
    <x v="0"/>
    <s v="Seguridad industrial"/>
    <s v="Transversal"/>
    <s v="X"/>
    <s v="X"/>
    <s v=" "/>
    <s v="X"/>
    <s v="X"/>
    <s v="X"/>
    <s v="X"/>
    <s v="X"/>
    <s v="X"/>
    <s v="X"/>
    <s v="X"/>
    <s v="X"/>
    <s v="X"/>
    <s v="X"/>
    <s v="X"/>
    <s v="X"/>
    <s v="X"/>
    <s v="X"/>
    <s v="X"/>
    <s v="X"/>
    <s v="X"/>
    <s v="Masivo"/>
    <m/>
    <m/>
    <m/>
    <s v="X"/>
    <m/>
    <m/>
    <m/>
    <m/>
    <m/>
    <x v="1"/>
  </r>
  <r>
    <x v="493"/>
    <x v="1"/>
    <x v="2"/>
    <n v="3"/>
    <n v="1"/>
    <s v="Indefinido"/>
    <x v="1"/>
    <x v="16"/>
    <x v="0"/>
    <s v="Aplicar las medidas preventivas para evitar el contagio al agente que provoca la fiebre Q."/>
    <s v="Conocer qué es la fiebre Q y sus formas de transmisión._x000a_Conocer los síntomas y signos de la fiebre Q._x000a_Conocer las medidas de prevención y control de la fiebre Q."/>
    <m/>
    <s v="¿Que es la fiebre Q?_x000a_Medidas de prevención_x000a_"/>
    <s v="Virtual"/>
    <s v="Evaluación de aprendizaje &gt; 75%._x000a_Asistencia: 100%."/>
    <s v="Teórica"/>
    <s v="Si"/>
    <s v="Aprobación"/>
    <m/>
    <x v="0"/>
    <s v="Higiene industrial"/>
    <s v="Sectorial"/>
    <m/>
    <s v="X"/>
    <m/>
    <m/>
    <m/>
    <m/>
    <m/>
    <m/>
    <m/>
    <m/>
    <m/>
    <m/>
    <m/>
    <m/>
    <m/>
    <m/>
    <m/>
    <m/>
    <m/>
    <m/>
    <m/>
    <s v="Masivo"/>
    <s v="X"/>
    <m/>
    <m/>
    <m/>
    <m/>
    <m/>
    <m/>
    <m/>
    <m/>
    <x v="4"/>
  </r>
  <r>
    <x v="493"/>
    <x v="1"/>
    <x v="1"/>
    <n v="3"/>
    <n v="16"/>
    <n v="30"/>
    <x v="1"/>
    <x v="16"/>
    <x v="0"/>
    <s v="Aplicar las medidas preventivas para evitar el contagio al agente que provoca la fiebre Q."/>
    <s v="Conocer qué es la fiebre Q y sus formas de transmisión._x000a_Conocer los síntomas y signos de la fiebre Q._x000a_Conocer las medidas de prevención y control de la fiebre Q."/>
    <m/>
    <s v="¿Que es la fiebre Q?_x000a_Medidas de prevención_x000a_"/>
    <s v="Sala"/>
    <s v="Evaluación de aprendizaje &gt; 75%._x000a_Asistencia: 100%."/>
    <s v="Teórica"/>
    <s v="Si"/>
    <s v="Aprobación"/>
    <m/>
    <x v="0"/>
    <s v="Higiene industrial"/>
    <s v="Sectorial"/>
    <m/>
    <s v="X"/>
    <m/>
    <m/>
    <m/>
    <m/>
    <m/>
    <m/>
    <m/>
    <m/>
    <m/>
    <m/>
    <m/>
    <m/>
    <m/>
    <m/>
    <m/>
    <m/>
    <m/>
    <m/>
    <m/>
    <s v="Masivo"/>
    <s v="X"/>
    <m/>
    <m/>
    <m/>
    <m/>
    <m/>
    <m/>
    <m/>
    <m/>
    <x v="4"/>
  </r>
  <r>
    <x v="494"/>
    <x v="1"/>
    <x v="1"/>
    <n v="4"/>
    <n v="16"/>
    <n v="30"/>
    <x v="2"/>
    <x v="9"/>
    <x v="1"/>
    <s v="Aplicar habilidades de retroalimentación efectiva en diversos contextos educativos, para fortalecer el aprendizaje, la convivencia y el desarrollo profesional, conforme a los lineamientos pedagógicos del curso."/>
    <s v="Conocer los conceptos centrales para una comunicación positiva._x000a_Conocer los obstáculos de la comunicación._x000a_Aplicar tips para una buena comunicación."/>
    <m/>
    <s v="Módulo 1: Conceptos centrales para una comunicación positiva_x000a_Actividad 1: ¿Qué vamos a hacer? - Los cuadrados_x000a__x000a_Módulo 2: Obstáculos de la comunicación_x000a_Barreras de comunicación_x000a_Obstáculos que impiden una buena comunicación_x000a_Cómo superar las barreras comunicacionales_x000a_Tips_x000a_Las preguntas abiertas_x000a_Las preguntas cerradas_x000a_Actividad 3: Recordando lo aprendido_x000a__x000a_Módulo 3: Tips para una buena comunicación_x000a_Saber escuchar_x000a_Las 5 claves para una inmejorable comunicación (Richard Greene_x000a_Uso de las 3 vías de comunicación al hablar_x000a_Utilizar palabras que impacten sobre la audiencia_x000a_Utiliza siempre las tres formas de relacionarnos_x000a_Escuchar con todo el cuerpo_x000a_Ser uno mismo_x000a_Palabras poderosas_x000a_Palabras prohibidas_x000a_Técnicas para escuchar_x000a_Actividad 4: Repasando lo aprendido"/>
    <s v="Sala"/>
    <s v="Evaluación de aprendizaje &gt; 75%._x000a_Asistencia: 100%."/>
    <s v="Práctica"/>
    <s v="Si"/>
    <s v="Aprobación"/>
    <s v="La sala debe contar con data y sus respectivas conexiones"/>
    <x v="0"/>
    <s v="Gestión del riesgo"/>
    <s v="Intersectorial"/>
    <m/>
    <m/>
    <m/>
    <m/>
    <m/>
    <s v="X"/>
    <m/>
    <m/>
    <m/>
    <m/>
    <m/>
    <m/>
    <m/>
    <m/>
    <m/>
    <m/>
    <m/>
    <m/>
    <m/>
    <m/>
    <m/>
    <s v="Masivo"/>
    <s v="X"/>
    <s v="X"/>
    <s v="X"/>
    <s v="X"/>
    <s v="X"/>
    <m/>
    <m/>
    <m/>
    <m/>
    <x v="7"/>
  </r>
  <r>
    <x v="494"/>
    <x v="1"/>
    <x v="0"/>
    <n v="2"/>
    <n v="10"/>
    <n v="30"/>
    <x v="2"/>
    <x v="9"/>
    <x v="1"/>
    <s v="Aplicar habilidades de retroalimentación efectiva en diversos contextos educativos, para fortalecer el aprendizaje, la convivencia y el desarrollo profesional, conforme a los lineamientos pedagógicos del curso."/>
    <s v="Conocer los conceptos centrales para una comunicación positiva._x000a_Conocer los obstáculos de la comunicación._x000a_Aplicar tips para una buena comunicación."/>
    <m/>
    <s v="Módulo 1: Conceptos centrales para una comunicación positiva_x000a_Actividad 1: ¿ASÍ.AZÁ?_x000a_Actividad 2: ¿Qué vamos a hacer? - Los cuadrados_x000a_Reflexionemos_x000a_Conceptos_x000a_Pregunta para reflexión_x000a__x000a_Módulo 2: Obstáculos de la comunicación_x000a_Barreras de comunicación_x000a_10 Obstáculos que impiden una buena comunicación_x000a_Como superar las barreras comunicacionales_x000a_Tips_x000a_Las preguntas abiertas_x000a_Las preguntas cerradas_x000a_Otros ejemplos_x000a_Saber escuchar_x000a_Actividad 3: El espejo_x000a__x000a_Módulo 3: Tips para una buena comunicación_x000a_Las 5 claves para una inmejorable comunicación (Richard Greene_x000a_Actividad 4: ¿Quién eres tú?_x000a_Uso de las 3 vías de comunicación al hablar_x000a_Utilizar palabras que impacten sobre la audiencia_x000a_Utiliza siempre las tres formas de relacionarnos_x000a_Escuchar con todo el cuerpo_x000a_Ser uno mismo_x000a_Palabras poderosas"/>
    <s v="Virtual - Streaming"/>
    <s v="Evaluación de aprendizaje &gt; 75%._x000a_Asistencia: 100%."/>
    <s v="Teórica"/>
    <s v="No"/>
    <s v="Aprobación"/>
    <m/>
    <x v="0"/>
    <s v="Gestión del riesgo"/>
    <s v="Intersectorial"/>
    <m/>
    <m/>
    <m/>
    <m/>
    <m/>
    <s v="X"/>
    <m/>
    <m/>
    <m/>
    <m/>
    <m/>
    <m/>
    <m/>
    <m/>
    <m/>
    <m/>
    <m/>
    <m/>
    <m/>
    <m/>
    <m/>
    <s v="Masivo"/>
    <s v="X"/>
    <s v="X"/>
    <s v="X"/>
    <s v="X"/>
    <s v="X"/>
    <m/>
    <m/>
    <m/>
    <m/>
    <x v="7"/>
  </r>
  <r>
    <x v="495"/>
    <x v="1"/>
    <x v="1"/>
    <n v="8"/>
    <n v="16"/>
    <n v="30"/>
    <x v="18"/>
    <x v="9"/>
    <x v="1"/>
    <s v="Aplicar técnicas de comunicación e inteligencia emocional para resolver conflictos en contextos educativos, promoviendo relaciones respetuosas, colaborativas y un ambiente propicio para el aprendizaje._x000a_"/>
    <s v="Conocer qué es un conflicto y los factores internos y externos que influyen en una buena resolución._x000a_Conocer los conceptos centrales para una comunicación positiva._x000a_Conocer los obstáculos de la comunicación._x000a_Aplicar tips para una buena comunicación._x000a_Conocer los pasos para resolver un conflicto._x000a_Aplicar las habilidades personales y técnicas especiales en la resolución del conflicto._x000a_Reconocer tipología de estudiantes, apoderados y colegas y pentagrama de las relaciones interpersonales, tips personales para aplicarlos en la vida diaria y la comunidad educativa."/>
    <s v="Aplicar técnicas de comunicación e inteligencia emocional para resolver conflictos."/>
    <s v="Módulo 1 - Qué se entiende por conflicto y cómo interfiere la percepción en la interpretación de las palabras_x000a_Introducción_x000a_Actividad 1 – Dinámica_x000a_Qué se entiende por conflicto y como interfiere la percepción en la interpretación de las palabras_x000a_Actividad 2 . La F_x000a_¿Será bueno o malo tener conflictos?_x000a_Actividad 3 - Palabra o color_x000a__x000a_Módulo 2 - Pasos para la resolución de conflictos_x000a_Actividad 4 - Rompiendo paradigmas_x000a_¿Qué paradigmas internos tenemos como empresa?_x000a_Inteligencia emocional_x000a_Actividad 5 - Se conocen_x000a_Resolviendo conflictos_x000a__x000a_Módulo 3 - Conceptos centrales para una comunicación positiva._x000a_Actividad 6 - qué vamos a hacer_x000a_Pregunta para la reflexión_x000a_Conceptos_x000a__x000a_Módulo 4 - Obstáculos de la comunicación_x000a_¿Cuáles son las barreras de la comunicación?_x000a_Obstáculos que impiden una buena comunicación_x000a_Cómo superar las barreras emocionales_x000a__x000a_Módulo 5 - Tips para una buena comunicación_x000a_Actividad 7 - Aprendiendo a escuchar_x000a_Actividad 8 - Practicando la escucha_x000a_5 claves para una inmejorable comunicación_x000a_Técnicas de escucha_x000a__x000a_Módulo 6 - Resolución de conflictos mediante los instintos y la percepción_x000a_Instinto de conservación_x000a_Instinto de relación_x000a_Instinto de sintonía_x000a_Actividad 9 - Trabajo personal_x000a__x000a_Módulo 7 - Tips de servicios y resolución de conflictos en la comunidad educativa_x000a_Los 4 tipos de servicio_x000a_¿En qué categoría están ustedes?_x000a_Actividad 10 - A reparar_x000a_Resolviendo conflictos con nuestros clientes:_x000a_Actividad 11 - Role playing_x000a_Tipos de cliente_x000a_Fábula"/>
    <s v="Sala"/>
    <s v="Evaluación de aprendizaje &gt; 75%._x000a_Asistencia: 100%."/>
    <s v="Teórica"/>
    <s v="Si"/>
    <s v="Aprobación"/>
    <s v="La sala debe contar con data y sus respectivas conexiones"/>
    <x v="0"/>
    <s v="Gestión del riesgo"/>
    <s v="Intersectorial"/>
    <m/>
    <m/>
    <m/>
    <m/>
    <m/>
    <s v="X"/>
    <m/>
    <m/>
    <m/>
    <m/>
    <m/>
    <m/>
    <m/>
    <m/>
    <m/>
    <m/>
    <m/>
    <m/>
    <m/>
    <m/>
    <m/>
    <s v="Masivo"/>
    <s v="X"/>
    <s v="X"/>
    <s v="X"/>
    <s v="X"/>
    <s v="X"/>
    <s v="X"/>
    <s v="X"/>
    <m/>
    <m/>
    <x v="7"/>
  </r>
  <r>
    <x v="495"/>
    <x v="1"/>
    <x v="0"/>
    <n v="4"/>
    <n v="10"/>
    <n v="30"/>
    <x v="18"/>
    <x v="9"/>
    <x v="1"/>
    <s v="Aplicar técnicas de comunicación e inteligencia emocional para resolver conflictos en contextos educativos, promoviendo relaciones respetuosas, colaborativas y un ambiente propicio para el aprendizaje._x000a_"/>
    <s v="Conocer qué es un conflicto y los factores internos y externos que influyen en una buena resolución._x000a_Conocer los conceptos centrales para una comunicación positiva._x000a_Conocer los obstáculos de la comunicación._x000a_Aplicar tips para una buena comunicación._x000a_Conocer los pasos para resolver un conflicto._x000a_Aplicar las habilidades personales y técnicas especiales en la resolución del conflicto._x000a_Reconocer tipología de estudiantes, apoderados y colegas y pentagrama de las relaciones interpersonales, tips personales para aplicarlos en la vida diaria y la comunidad educativa."/>
    <s v="Aplicar técnicas de comunicación e inteligencia emocional para resolver conflictos."/>
    <s v="Módulo 1 - Qué se entiende por conflicto y cómo interfiere la percepción en la interpretación de las palabras_x000a_Qué se entiende por conflicto y como interfiere la percepción en la interpretación de las palabras_x000a_¿Será bueno o malo tener conflictos?_x000a_Actividad 1 - Palabra o color_x000a__x000a_Módulo 2 - Pasos para la resolución de conflictos_x000a_Factores internos y externos que influyen para desplegar un conflicto_x000a_Actividad 2: Rompiendo paradigmas_x000a_¿Qué paradigmas internos tenemos en nuestra comunidad educativa?_x000a_Inteligencia emocional_x000a__x000a_Módulo 3 - Conceptos centrales para una comunicación positiva._x000a_Actividad 3 - qué vamos a hacer_x000a_Pregunta para la reflexión_x000a_Conceptos_x000a__x000a_Módulo 4 - Obstáculos de la comunicación_x000a_¿Cuáles son las barreras de la comunicación?_x000a_Obstáculos que impiden una buena comunicación_x000a_Cómo superar las barreras emocionales_x000a__x000a_Módulo 5 - Tips para una buena comunicación_x000a_Saber escuchar_x000a_Actividad 4 - Practicando la escucha_x000a_5 claves para una inmejorable comunicación_x000a_Técnicas de escucha_x000a_Uso de las tres vías de comunicación al hablar_x000a_Utilizar palabras que impactan en la audiencia_x000a_Escucha con todo el cuerpo_x000a_Sé tú mismo_x000a_Técnicas de escucha_x000a__x000a_Módulo 6 - Resolución de conflictos mediante los instintos y la percepción_x000a_Instinto de conservación_x000a_Instinto de relación_x000a_Instinto de sintonía_x000a_Actividad 5 - Trabajo personal_x000a__x000a_Módulo 7 - Tips de servicios y resolución de conflictos en la comunidad educativa_x000a_Pentagrama de las “5T” de las relaciones interpersonales_x000a_La empatía_x000a_Los 4 tipos de servicio_x000a_¿En qué categoría están ustedes?_x000a_Actividad 6 - A reparar_x000a_Resolviendo conflictos con nuestros clientes_x000a_Actividad 7 - Role playing_x000a_Tipos de cliente_x000a_Fábula"/>
    <s v="Virtual - Streaming"/>
    <s v="Evaluación de aprendizaje &gt; 75%._x000a_Asistencia: 100%."/>
    <s v="Teórica"/>
    <s v="Si"/>
    <s v="Aprobación"/>
    <m/>
    <x v="0"/>
    <s v="Gestión del riesgo"/>
    <s v="Intersectorial"/>
    <m/>
    <m/>
    <m/>
    <m/>
    <m/>
    <s v="X"/>
    <m/>
    <m/>
    <m/>
    <m/>
    <m/>
    <m/>
    <m/>
    <m/>
    <m/>
    <m/>
    <m/>
    <m/>
    <m/>
    <m/>
    <m/>
    <s v="Masivo"/>
    <s v="X"/>
    <s v="X"/>
    <s v="X"/>
    <s v="X"/>
    <s v="X"/>
    <s v="X"/>
    <s v="X"/>
    <m/>
    <m/>
    <x v="7"/>
  </r>
  <r>
    <x v="496"/>
    <x v="0"/>
    <x v="1"/>
    <n v="1"/>
    <n v="1"/>
    <n v="30"/>
    <x v="0"/>
    <x v="2"/>
    <x v="1"/>
    <m/>
    <m/>
    <s v="Conocer en qué consisten los primeros auxilios psicológicos._x000a_Facilitar la adaptación de las personas._x000a_Prevenir el desarrollo de psicopatología._x000a_"/>
    <s v="Reacciones frente al estrés: emocionales y físicas, cognitivas e interpersonales._x000a_Estrategias de afrontamiento_x000a_Pasos para el autocuidado._x000a_Ejercicios prácticos de respiración"/>
    <s v="Sala"/>
    <s v="Asistencia: 100%."/>
    <s v="No aplica"/>
    <s v="No"/>
    <s v="Participación"/>
    <s v="Charla dictada por OTEC, considerar que consume cuota de presupuesto"/>
    <x v="0"/>
    <s v="Higiene industrial"/>
    <s v="Sectorial"/>
    <m/>
    <m/>
    <m/>
    <m/>
    <m/>
    <s v="X"/>
    <m/>
    <m/>
    <m/>
    <m/>
    <m/>
    <m/>
    <m/>
    <m/>
    <m/>
    <m/>
    <m/>
    <m/>
    <m/>
    <m/>
    <m/>
    <s v="Masivo"/>
    <s v="X"/>
    <m/>
    <m/>
    <s v="X"/>
    <s v="X"/>
    <m/>
    <s v="X"/>
    <m/>
    <m/>
    <x v="7"/>
  </r>
  <r>
    <x v="496"/>
    <x v="0"/>
    <x v="0"/>
    <n v="1"/>
    <n v="10"/>
    <n v="500"/>
    <x v="0"/>
    <x v="2"/>
    <x v="1"/>
    <m/>
    <m/>
    <s v="Conocer en qué consisten los primeros auxilios psicológicos._x000a_Facilitar la adaptación de las personas._x000a_Prevenir el desarrollo de psicopatología._x000a_"/>
    <s v="Reacciones frente al estrés: emocionales y físicas, cognitivas e interpersonales._x000a_Estrategias de afrontamiento_x000a_Pasos para el autocuidado._x000a_Ejercicios prácticos de respiración"/>
    <s v="Virtual - Streaming"/>
    <s v="Asistencia: 100%."/>
    <s v="No aplica"/>
    <s v="No"/>
    <s v="Participación"/>
    <s v="Charla dictada por OTEC, considerar que consume cuota de presupuesto"/>
    <x v="0"/>
    <s v="Higiene industrial"/>
    <s v="Sectorial"/>
    <m/>
    <m/>
    <m/>
    <m/>
    <m/>
    <s v="X"/>
    <m/>
    <m/>
    <m/>
    <m/>
    <m/>
    <m/>
    <m/>
    <m/>
    <m/>
    <m/>
    <m/>
    <m/>
    <m/>
    <m/>
    <m/>
    <s v="Masivo"/>
    <s v="X"/>
    <m/>
    <m/>
    <s v="X"/>
    <s v="X"/>
    <m/>
    <s v="X"/>
    <m/>
    <m/>
    <x v="7"/>
  </r>
  <r>
    <x v="497"/>
    <x v="0"/>
    <x v="1"/>
    <n v="1"/>
    <n v="1"/>
    <n v="30"/>
    <x v="1"/>
    <x v="2"/>
    <x v="1"/>
    <m/>
    <m/>
    <s v="Conocer cómo se presenta el ciberacoso en los lugares de trabajo y qué se recomienda para prevenirlo."/>
    <s v="¿De qué hablamos cuando hablamos de violencia en el trabajo?_x000a_Tipos de violencia_x000a_Algunos conceptos y consideraciones_x000a_Manifestaciones de violencia en el trabajo_x000a_Ciberacoso en el lugar de trabajo_x000a_¿Qué hacer frente al ciberacoso laboral?_x000a_Ley acoso Laboral_x000a_Violencia sexual laboral_x000a_Intervenciones en violencia en el trabajo_x000a_Ley: cómo se procede en casos de acoso sexual"/>
    <s v="Sala"/>
    <s v="Asistencia: 100%."/>
    <s v="No aplica"/>
    <s v="No"/>
    <s v="Participación"/>
    <s v="Charla dictada por OTEC, considerar que consume cuota de presupuesto. Esta charla contiene información que regirá al momento de promulgarse la Ley 21.643 – Ley Karin - este 01 de agosto de 2024."/>
    <x v="3"/>
    <s v="Gestión del riesgo"/>
    <s v="Transversal"/>
    <m/>
    <m/>
    <m/>
    <m/>
    <m/>
    <s v="X"/>
    <m/>
    <m/>
    <m/>
    <m/>
    <m/>
    <m/>
    <m/>
    <m/>
    <m/>
    <m/>
    <m/>
    <m/>
    <m/>
    <m/>
    <m/>
    <s v="Masivo"/>
    <s v="X"/>
    <s v="X"/>
    <s v="X"/>
    <m/>
    <m/>
    <m/>
    <m/>
    <m/>
    <m/>
    <x v="7"/>
  </r>
  <r>
    <x v="497"/>
    <x v="0"/>
    <x v="0"/>
    <n v="1"/>
    <n v="10"/>
    <n v="500"/>
    <x v="1"/>
    <x v="2"/>
    <x v="1"/>
    <m/>
    <m/>
    <s v="Conocer cómo se presenta el ciberacoso en los lugares de trabajo y qué se recomienda para prevenirlo."/>
    <s v="¿De qué hablamos cuando hablamos de violencia en el trabajo?_x000a_Tipos de violencia_x000a_Algunos conceptos y consideraciones_x000a_Manifestaciones de violencia en el trabajo_x000a_Ciberacoso en el lugar de trabajo_x000a_¿Qué hacer frente al ciberacoso laboral?_x000a_Ley acoso Laboral_x000a_Violencia sexual laboral_x000a_Intervenciones en violencia en el trabajo_x000a_Ley: cómo se procede en casos de acoso sexual"/>
    <s v="Virtual - Streaming"/>
    <s v="Asistencia: 100%."/>
    <s v="No aplica"/>
    <s v="No"/>
    <s v="Participación"/>
    <s v="Charla dictada por OTEC, considerar que consume cuota de presupuesto. Esta charla contiene información que regirá al momento de promulgarse la Ley 21.643 – Ley Karin - este 01 de agosto de 2024."/>
    <x v="3"/>
    <s v="Gestión del riesgo"/>
    <s v="Transversal"/>
    <m/>
    <m/>
    <m/>
    <m/>
    <m/>
    <s v="X"/>
    <m/>
    <m/>
    <m/>
    <m/>
    <m/>
    <m/>
    <m/>
    <m/>
    <m/>
    <m/>
    <m/>
    <m/>
    <m/>
    <m/>
    <m/>
    <s v="Masivo"/>
    <s v="X"/>
    <s v="X"/>
    <s v="X"/>
    <m/>
    <m/>
    <m/>
    <m/>
    <m/>
    <m/>
    <x v="7"/>
  </r>
  <r>
    <x v="498"/>
    <x v="1"/>
    <x v="0"/>
    <n v="2"/>
    <n v="10"/>
    <n v="30"/>
    <x v="1"/>
    <x v="2"/>
    <x v="1"/>
    <s v="Generar acciones para prevenir el acoso laboral dentro de la organización, considerando los factores psicosociales que se encuentran a la base, obteniendo ambientes laborales preventivos y seguros."/>
    <s v="Conocer el significado de acoso laboral y su alcance._x000a_Conocer las características conductuales de los acosadores, víctimas y cómplices._x000a_Identificar acciones concretas para prevenir el Acoso laboral dentro de la organización._x000a_Valorar el buen clima laboral, promoviendo la prevención en cuanto a los factores psicosociales._x000a__x000a_"/>
    <m/>
    <s v="El acoso: tipos de violencia y su relación con el agresor._x000a_Fases y grados del acoso._x000a_Factores organizacionales que contribuyen al acoso._x000a_Prevención y procedimientos de actuación frente al acoso laboral."/>
    <s v="Virtual - Streaming"/>
    <s v="Evaluación de aprendizaje &gt; 75%._x000a_Asistencia: 100%."/>
    <s v="Teórica"/>
    <s v="No"/>
    <s v="Aprobación"/>
    <s v="Este curso contiene información que regirá al momento de promulgarse la Ley 21.643 – Ley Karin - este 01 de agosto de 2024."/>
    <x v="0"/>
    <s v="Higiene industrial"/>
    <s v="Sectorial"/>
    <m/>
    <m/>
    <m/>
    <m/>
    <m/>
    <s v="X"/>
    <m/>
    <m/>
    <m/>
    <m/>
    <m/>
    <m/>
    <m/>
    <m/>
    <m/>
    <m/>
    <m/>
    <m/>
    <m/>
    <m/>
    <m/>
    <s v="Restringido"/>
    <m/>
    <s v="X"/>
    <s v="X"/>
    <m/>
    <m/>
    <m/>
    <m/>
    <s v="X"/>
    <m/>
    <x v="7"/>
  </r>
  <r>
    <x v="498"/>
    <x v="1"/>
    <x v="1"/>
    <n v="2"/>
    <n v="16"/>
    <n v="30"/>
    <x v="1"/>
    <x v="2"/>
    <x v="1"/>
    <s v="Generar acciones para prevenir el acoso laboral dentro de la organización, considerando los factores psicosociales que se encuentran a la base, obteniendo ambientes laborales preventivos y seguros."/>
    <s v="Conocer el significado de acoso laboral y su alcance._x000a_Conocer las características conductuales de los acosadores, víctimas y cómplices._x000a_Identificar acciones concretas para prevenir el Acoso laboral dentro de la organización._x000a_Valorar el buen clima laboral, promoviendo la prevención en cuanto a los factores psicosociales._x000a__x000a_"/>
    <m/>
    <s v="El acoso: tipos de violencia y su relación con el agresor._x000a_Fases y grados del acoso._x000a_Factores organizacionales que contribuyen al acoso._x000a_Prevención y procedimientos de actuación frente al acoso laboral."/>
    <s v="Sala"/>
    <s v="Evaluación de aprendizaje &gt; 75%._x000a_Asistencia: 100%."/>
    <s v="Teórica"/>
    <s v="Si"/>
    <s v="Aprobación"/>
    <s v="Este curso contiene información que regirá al momento de promulgarse la Ley 21.643 – Ley Karin - este 01 de agosto de 2024."/>
    <x v="0"/>
    <s v="Higiene industrial"/>
    <s v="Sectorial"/>
    <m/>
    <m/>
    <m/>
    <m/>
    <m/>
    <s v="X"/>
    <m/>
    <m/>
    <m/>
    <m/>
    <m/>
    <m/>
    <m/>
    <m/>
    <m/>
    <m/>
    <m/>
    <m/>
    <m/>
    <m/>
    <m/>
    <s v="Restringido"/>
    <m/>
    <s v="X"/>
    <s v="X"/>
    <m/>
    <m/>
    <m/>
    <m/>
    <s v="X"/>
    <m/>
    <x v="7"/>
  </r>
  <r>
    <x v="494"/>
    <x v="1"/>
    <x v="2"/>
    <n v="2"/>
    <n v="1"/>
    <s v="Indefinido"/>
    <x v="2"/>
    <x v="9"/>
    <x v="1"/>
    <s v="Aplicar habilidades de retroalimentación efectiva en diversos contextos educativos, para fortalecer el aprendizaje, la convivencia y el desarrollo profesional, conforme a los lineamientos pedagógicos del curso."/>
    <s v="Conocer los conceptos centrales para una comunicación positiva._x000a_Conocer los obstáculos de la comunicación._x000a_Aplicar tips para una buena comunicación."/>
    <m/>
    <s v="Módulo 1: Conceptos centrales para una comunicación positiva_x000a_Qué vamos a entender por comunicación_x000a_Revisemos la definición de comunicación_x000a_Actividad formativa_x000a__x000a_Módulo 2: Obstáculos de la comunicación_x000a_Barreras de comunicación_x000a_Obstáculos que impiden una buena comunicación_x000a_Cómo superar las barreras comunicacionales_x000a_Tips_x000a_Las preguntas abiertas_x000a_Las preguntas cerradas_x000a_Actividad formativa_x000a__x000a_Módulo 3: Tips para una buena comunicación_x000a_Saber escuchar_x000a_Las 5 claves para una inmejorable comunicación (Richard Greene)_x000a_Uso de las 3 vías de comunicación al hablar_x000a_Utilizar palabras que impacten sobre la audiencia_x000a_Utiliza siempre las tres formas de relacionarnos_x000a_Escuchar con todo el cuerpo_x000a_Ser uno mismo_x000a_Palabras poderosas_x000a_Palabras prohibidas_x000a_Técnicas para escuchar_x000a_Actividad formativa"/>
    <s v="Virtual"/>
    <s v="Evaluación de aprendizaje &gt; 75%."/>
    <s v="Teórica"/>
    <s v="No"/>
    <s v="Aprobación"/>
    <m/>
    <x v="0"/>
    <s v="Gestión del riesgo"/>
    <s v="Intersectorial"/>
    <m/>
    <m/>
    <m/>
    <m/>
    <m/>
    <s v="X"/>
    <m/>
    <m/>
    <m/>
    <m/>
    <m/>
    <m/>
    <m/>
    <m/>
    <m/>
    <m/>
    <m/>
    <m/>
    <m/>
    <m/>
    <m/>
    <s v="Masivo"/>
    <s v="X"/>
    <s v="X"/>
    <s v="X"/>
    <s v="X"/>
    <s v="X"/>
    <m/>
    <m/>
    <m/>
    <m/>
    <x v="7"/>
  </r>
  <r>
    <x v="495"/>
    <x v="1"/>
    <x v="2"/>
    <n v="4"/>
    <n v="1"/>
    <s v="Indefinido"/>
    <x v="18"/>
    <x v="9"/>
    <x v="1"/>
    <s v="Aplicar técnicas de comunicación e inteligencia emocional para resolver conflictos en contextos educativos, promoviendo relaciones respetuosas, colaborativas y un ambiente propicio para el aprendizaje._x000a_"/>
    <s v="Conocer qué es un conflicto y los factores internos y externos que influyen en una buena resolución._x000a_Conocer los conceptos centrales para una comunicación positiva._x000a_Conocer los obstáculos de la comunicación._x000a_Aplicar tips para una buena comunicación._x000a_Conocer los pasos para resolver un conflicto._x000a_Aplicar las habilidades personales y técnicas especiales en la resolución del conflicto._x000a_Reconocer tipología de estudiantes, apoderados y colegas y pentagrama de las relaciones interpersonales, tips personales para aplicarlos en la vida diaria y la comunidad educativa."/>
    <s v="Aplicar técnicas de comunicación e inteligencia emocional para resolver conflictos."/>
    <s v="Módulo 1 - Qué se entiende por conflicto y cómo interfiere la percepción en la interpretación de las palabras_x000a_Qué se entiende por conflicto y cómo interfiere la percepción en la interpretación de las palabras_x000a_Qué es un conflicto_x000a_Será bueno o malo tener conflictos_x000a_Actividad formativa_x000a__x000a_Módulo 2 - Pasos para la resolución de conflictos_x000a_Factores internos y externos que influyen para desplegar un conflicto_x000a_Qué paradigmas internos tenemos en nuestra comunidad educativa_x000a_Inteligencia emocional_x000a_Actividad formativa_x000a__x000a_Módulo 3 - Conceptos centrales para una comunicación positiva._x000a_Definición de comunicación_x000a_Elementos d ela comunicación_x000a_Factores que influyen en la interpretación de un mensaje_x000a_Actividad formativa_x000a__x000a_Módulo 4 - Obstáculos de la comunicación_x000a_Cuáles son las barreras de la comunicación_x000a_Obstáculos que impiden una buena comunicación_x000a_Cómo superar las barreras emocionales_x000a_Actividad formativa_x000a__x000a_Módulo 5 - Tips para una buena comunicación_x000a_Saber escuchar_x000a_5 claves para una inmejorable comunicación_x000a_Técnicas de escucha_x000a_Uso de las tres vías de comunicación al hablar_x000a_Utilizar palabras que impactan en la audiencia_x000a_Escucha con todo el cuerpo_x000a_Sé tú mismo_x000a_Técnicas de escucha_x000a_Actividad formativa_x000a__x000a_Módulo 6 - Resolución de conflictos mediante los instintos y la percepción_x000a_Instinto de conservación_x000a_Instinto de relación_x000a_Instinto de sintonía_x000a_Actividad formativa_x000a__x000a_Módulo 7 - Tips de servicios y resolución de conflictos en la comunidad educativa_x000a_Pentagrama de las “5T” de las relaciones interpersonales_x000a_La empatía_x000a_Los 4 tipos de servicio para educación_x000a_En qué categoría están ustedes_x000a_Resolviendo conflictos con nuestros clientes_x000a_Tipos de interlocutores en el ámbito educativo_x000a_Fábula_x000a_Actividad formativa"/>
    <s v="Virtual"/>
    <s v="Evaluación de aprendizaje &gt; 75%."/>
    <s v="Teórica"/>
    <s v="Si"/>
    <s v="Aprobación"/>
    <s v="La sala debe contar con data y sus respectivas conexiones"/>
    <x v="0"/>
    <s v="Gestión del riesgo"/>
    <s v="Intersectorial"/>
    <m/>
    <m/>
    <m/>
    <m/>
    <m/>
    <s v="X"/>
    <m/>
    <m/>
    <m/>
    <m/>
    <m/>
    <m/>
    <m/>
    <m/>
    <m/>
    <m/>
    <m/>
    <m/>
    <m/>
    <m/>
    <m/>
    <s v="Masivo"/>
    <s v="X"/>
    <s v="X"/>
    <s v="X"/>
    <s v="X"/>
    <s v="X"/>
    <s v="X"/>
    <s v="X"/>
    <m/>
    <m/>
    <x v="7"/>
  </r>
  <r>
    <x v="499"/>
    <x v="3"/>
    <x v="1"/>
    <n v="1"/>
    <n v="8"/>
    <n v="30"/>
    <x v="22"/>
    <x v="16"/>
    <x v="1"/>
    <s v="Aplicar medidas preventivas para reducir el riesgo de accidentes con material cortopunzante en el área de salud."/>
    <s v="Recordar qué es el material cortopunzante y los riesgos biológicos asociados a su uso._x000a_Conocer la importancia de los EPP, el orden en el área de trabajo y la calma del paciente como factores de prevención."/>
    <m/>
    <s v="Introducción _x000a_¿Qué es el material cortopunzante? _x000a_Prevención en la práctica _x000a_¿Qué hacer en caso de accidente?_x000a_Medidas institucionales _x000a_Reforzando el correcto lavado de manos _x000a_Cierre y reflexión _x000a_"/>
    <s v="Sala"/>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Seguridad industrial"/>
    <s v="Sectorial"/>
    <m/>
    <m/>
    <m/>
    <m/>
    <m/>
    <m/>
    <m/>
    <m/>
    <m/>
    <m/>
    <m/>
    <m/>
    <m/>
    <m/>
    <m/>
    <m/>
    <m/>
    <m/>
    <m/>
    <s v="X"/>
    <m/>
    <s v="Masivo"/>
    <s v="X"/>
    <s v="X"/>
    <s v="X"/>
    <s v="X"/>
    <s v="X"/>
    <s v="X"/>
    <s v="X"/>
    <m/>
    <m/>
    <x v="16"/>
  </r>
  <r>
    <x v="499"/>
    <x v="3"/>
    <x v="0"/>
    <n v="1"/>
    <n v="8"/>
    <n v="30"/>
    <x v="22"/>
    <x v="16"/>
    <x v="1"/>
    <s v="Aplicar medidas preventivas para reducir el riesgo de accidentes con material cortopunzante en el área de salud."/>
    <s v="Recordar qué es el material cortopunzante y los riesgos biológicos asociados a su uso._x000a_Conocer la importancia de los EPP, el orden en el área de trabajo y la calma del paciente como factores de prevención."/>
    <m/>
    <s v="Introducción _x000a_¿Qué es el material cortopunzante? _x000a_Prevención en la práctica _x000a_¿Qué hacer en caso de accidente?_x000a_Medidas institucionales _x000a_Reforzando el correcto lavado de manos _x000a_Cierre y reflexión _x000a_"/>
    <s v="Virtual - Streaming"/>
    <s v="Asistencia: 100%."/>
    <s v="No aplica"/>
    <s v="No"/>
    <s v="Participación"/>
    <s v="La dramatización dura 60 min. para un grupo de 16 trabajadores (máximo 30 por presentación) y es ejecutado por OTEC por lo cual consume cuotas de presupuesto. Para solicitar este producto se deberán pedir 2 oportunidades en horario consecutivo para RM y 4 para regiones."/>
    <x v="0"/>
    <s v="Seguridad industrial"/>
    <s v="Sectorial"/>
    <m/>
    <m/>
    <m/>
    <m/>
    <m/>
    <m/>
    <m/>
    <m/>
    <m/>
    <m/>
    <m/>
    <m/>
    <m/>
    <m/>
    <m/>
    <m/>
    <m/>
    <m/>
    <m/>
    <s v="X"/>
    <m/>
    <s v="Masivo"/>
    <s v="X"/>
    <s v="X"/>
    <s v="X"/>
    <s v="X"/>
    <s v="X"/>
    <s v="X"/>
    <s v="X"/>
    <m/>
    <m/>
    <x v="16"/>
  </r>
  <r>
    <x v="404"/>
    <x v="1"/>
    <x v="1"/>
    <n v="8"/>
    <n v="16"/>
    <n v="30"/>
    <x v="1"/>
    <x v="39"/>
    <x v="1"/>
    <s v="Promover el buen trato en el entorno laboral para fortalecer el liderazgo preventivo y la construcción de ambientes seguros y respetuosos, a través del conocimiento normativo, la identificación de riesgos psicosociales y la prevención del acoso en todas sus formas."/>
    <s v="Conocer los principales elementos de la Ley 21.643, enfocada en la prevención del acoso sexual, laboral y la violencia en el trabajo._x000a_Generar acciones para prevenir el acoso laboral dentro de la organización, considerando los factores psicosociales que se encuentran a la base, obteniendo ambientes laborales preventivos y seguros._x000a_Conocer las manifestaciones y consecuencias del acoso sexual laboral y cómo prevenirlo en el trabajo. _x000a_Conocer cómo se presenta el ciberacoso en los lugares de trabajo y qué se recomienda para prevenirlo._x000a_Identificar aspectos fundamentales en la promoción de ambientes de trabajo sanos y seguros, para evitar la vulneración de derechos fundamentales en entornos laborales._x000a_"/>
    <m/>
    <s v="Módulo 1: Ley N° 21.643, acoso laboral, sexual y violencia en el trabajo_x000a_Promulgación Ley 21.643 - Ley Karin_x000a_Qué dice la ley_x000a_Directrices de la SUSESO_x000a_Protocolo de prevención_x000a_Asistencia técnica Achs_x000a__x000a_Módulo 2: Acoso laboral_x000a_Introducción_x000a_Tipos de violencia y su relación con el agresor_x000a_Qué es acoso_x000a_Tipos de violencia_x000a_Acoso sexual_x000a_El acoso_x000a_Sanciones y denuncias_x000a__x000a_Módulo 3: Acoso sexual en ambientes laborales_x000a_Introducción_x000a_Acoso sexual en ambientes laborales_x000a_Quiénes pueden ser las víctimas o las personas acosadoras_x000a_Manifestaciones, niveles de gravedad y frecuencia del acoso sexual laboral_x000a_Elementos constitutivos del acoso sexual en el trabajo_x000a_Dificultades para la denuncia_x000a_Consecuencias del acoso sexual_x000a_Declaración de principios en materia de acoso sexual_x000a_Procedimientos de acogida y denuncia de casos_x000a__x000a_Módulo 4: Ciberacoso en los lugares de trabajo_x000a_De qué hablamos cuando hablamos de violencia en el trabajo_x000a_Manifestaciones de violencia en el trabajo_x000a_Ciberacoso en el lugar de trabajo_x000a_Ley acoso Laboral_x000a_Manifestaciones de violencia en el trabajo_x000a_Normativa Legal en Salud Mental_x000a_Violencia sexual laboral_x000a_Ley: cómo se procede en casos de acoso sexual_x000a__x000a_Módulo 5: Vulneración de derechos fundamentales en ambientes laborales_x000a_Definiciones básicas_x000a_Derechos consagrados legalmente en Chile_x000a_Consecuencias de la vulneración de derechos en ámbito laboral_x000a_Protocolo de vigilancia de riesgos psicosociales_x000a_Acoso laboral y sexual_x000a_Discriminación en el trabajo_x000a_Menoscabo_x000a_Actitud de promoción del buen trato en entornos laborales_x000a_Incivismo y actitudes de violencia laboral"/>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m/>
    <s v="Masivo"/>
    <m/>
    <s v="X"/>
    <s v="X"/>
    <m/>
    <s v="X"/>
    <s v="X"/>
    <m/>
    <m/>
    <m/>
    <x v="1"/>
  </r>
  <r>
    <x v="461"/>
    <x v="2"/>
    <x v="1"/>
    <n v="10"/>
    <n v="16"/>
    <n v="30"/>
    <x v="1"/>
    <x v="39"/>
    <x v="9"/>
    <s v="Aplicar estrategias efectivas para prevenir y abordar la violencia y el acoso en el lugar de trabajo, considerando los riesgos psicosociales identificados mediante el cuestionario CEAL-SM, así como los factores de riesgo que afectan la seguridad y la salud laboral."/>
    <s v="Conocer la importancia de intervenir y prevenir la violencia y el acoso en el lugar de trabajo, de acuerdo con los riesgos psicosociales identificados en el cuestionario CEAL-SM._x000a_Conocer los factores de riesgo psicosocial y su impacto en la seguridad y salud laboral._x000a_Conocer los derechos laborales consagrados en Chile y su relación con la protección en el entorno laboral._x000a_Adquirir conocimientos sobre el buen trato en el trabajo y promover un ambiente respetuoso y seguro._x000a_Conocer herramientas de perspectiva de género e inclusión de la diversidad en el entorno laboral._x000a_Conocer los principios fundamentales de la Ley Karin, incluyendo las conductas que constituyen acoso laboral, sexual y violencia, así como las políticas de prevención._x000a_Promover una comunicación respetuosa y empática, utilizando el lenguaje inclusivo como una herramienta clave para fomentar la equidad de género y la diversidad._x000a_Comprender el ciberacoso en el entorno laboral y las medidas recomendadas para prevenirlo."/>
    <m/>
    <s v="Módulo 1   Violencia y acoso: Estrategias para entornos de trabajo saludables_x000a_Definición_x000a_Preguntas del cuestionario CEAL-SM_x000a_¿De qué hablamos cuando hablamos de esta dimensión?_x000a_¿Por qué es necesario intervenir esta dimensión?_x000a_Origen de esta dimensión_x000a_Posibles intervenciones_x000a_Tópicos al intervenir en esta dimensión_x000a__x000a_Módulo 2  Vulneración de derechos fundamentales en ambientes laborales_x000a_Factores de riesgo psicosocial y derechos fundamentales: definiciones básicas y derechos consagrados legalmente en Chile. _x000a_Vulneración de derechos fundamentales en ambientes laborales: consecuencias de la vulneración de derechos, protocolo de riesgos psicosociales, acoso laboral y sexual, discriminación en el trabajo, menoscabo._x000a_Promoción del buen trato en ambientes laborales: actitud de promoción del buen trato, incivismo y actitudes de violencia laboral._x000a__x000a_Módulo 3    Perspectiva de género en seguridad y salud en el trabajo_x000a_¿A qué nos referimos con implementar la perspectiva de género en seguridad y salud laboral?_x000a_Integrando la perspectiva de género en las políticas de SST, herramientas y metodologías preventivas_x000a__x000a_Módulo 4    Ley Karin: aprendiendo sobre la ley, las conductas y la política de prevención del acoso laboral, sexual y violencia en el trabajo_x000a_Principios fundamentales de la ley Karin_x000a_Conductas que constituyen acoso laboral, acoso sexual y violencia en el trabajo_x000a_¿Qué debe contener una política de prevención contra el acoso laboral, sexual y violencia en el trabajo? _x000a__x000a_Módulo 5  Lenguaje inclusivo en ambientes laborales_x000a_Comprender y aplicar formas de comunicación respetuosa y empática_x000a_Fomentar la inclusión y el respeto hacia todas las personas_x000a_Promover el respeto sin importar origen étnico, discapacidad, creencias religiosas, edad, orientación sexual o identidad de género_x000a_Reconocer la importancia del lenguaje inclusivo_x000a_El lenguaje inclusivo como una herramienta para promover la equidad de género y la diversidad_x000a_Impacto en el entorno laboral y la sociedad en general_x000a__x000a_Módulo 6  Prevención del acoso laboral, acoso sexual y violencia en el trabajo_x000a_Ley N° 21.643, acoso laboral, sexual y violencia en el trabajo_x000a_Acoso laboral_x000a_Acoso sexual en ambientes laborales_x000a_Ciberacoso en ambientes laborales_x000a_Vulneración de derechos fundamentales en ambientes laborales_x000a_"/>
    <s v="Sala"/>
    <s v="Evaluación de aprendizaje &gt; 75%."/>
    <s v="Teórica"/>
    <s v="Si"/>
    <s v="Aprobación"/>
    <s v="La sala debe contar con data,  sus respectivas conexiones y equipo de sonido (parlantes o similares para reproducir audio de videos)"/>
    <x v="0"/>
    <s v="Higiene industrial"/>
    <s v="Sectorial"/>
    <m/>
    <m/>
    <m/>
    <m/>
    <m/>
    <m/>
    <m/>
    <m/>
    <m/>
    <m/>
    <m/>
    <m/>
    <m/>
    <m/>
    <m/>
    <m/>
    <m/>
    <m/>
    <m/>
    <s v="X"/>
    <m/>
    <s v="Masivo"/>
    <m/>
    <s v="X"/>
    <s v="X"/>
    <s v="X"/>
    <s v="X"/>
    <s v="X"/>
    <m/>
    <m/>
    <m/>
    <x v="16"/>
  </r>
  <r>
    <x v="500"/>
    <x v="2"/>
    <x v="1"/>
    <n v="20"/>
    <n v="16"/>
    <n v="30"/>
    <x v="1"/>
    <x v="39"/>
    <x v="1"/>
    <s v="Aplicar estrategias comunicacionales, de resolución de conflictos y apoyo psicosocial para fomentar ambientes laborales seguros y respetuosos, mediante habilidades de comunicación positiva, inteligencia emocional y prevención del acoso y suicidio."/>
    <s v="Aplicar la habilidad para retroalimentar información en diferentes escenarios organizacionales, para cumplir desafíos, de acuerdo de los lineamientos del curso._x000a_Aplicar técnicas de inteligencia emocional para resolver conflictos._x000a_Intervenir eficazmente en situaciones críticas con usuarios, aplicando técnicas de desescalada, contención emocional y protocolos, junto con seguimiento y mejora de respuestas ante agresiones._x000a_Generar acciones de prevención del acoso laboral dentro de la organización, considerando los factores de la organización y lo establecido en el protocolo de riesgos psicosociales._x000a_Proveer tanto a líderes y jefaturas herramientas para identificar, prevenir y actuar ante situaciones de riesgo de suicidio en el entorno laboral. _x000a_Ejecutar el rol de Coordinador de Reintegro Laboral para facilitar el retorno de un trabajador con EPSM, conforme a los lineamientos del curso."/>
    <m/>
    <s v="Módulo 1: Comunicándonos_x000a_Conceptos centrales para una comunicación positiva_x000a_Qué se entiende por comunicación_x000a_Conceptos_x000a_Obstáculos de la comunicación_x000a_Barreras comunicacionales_x000a_Obstáculos que impiden una buena comunicación_x000a_Cómo superar las barreras comunicacionales_x000a_Preguntas abiertas v/s preguntas cerradas_x000a_Tips para una buena comunicación_x000a_Las 5 claves para una inmejorable comunicación_x000a_Palabras poderosas_x000a_Palabras prohibidas_x000a_Técnicas de escuchar_x000a__x000a_Módulo 2: Resolución de conflicto_x000a_Qué es el conflicto_x000a_Qué es acoso para Usted_x000a_Factores internos y externos que influyen para desplegar un conflicto_x000a_Qué es un paradigma_x000a_Qué paradigmas internos tenemos como empresa_x000a_Niveles inteligencia emocional_x000a_Resolviendo conflictos_x000a_Instinto de conservación, relación y sintonía_x000a_Pentagrama de las “5T” de las relaciones interpersonales_x000a_Los 4 tipos de servicio_x000a_Tipos de cliente_x000a_Fábula_x000a__x000a_Módulo 3: Formando gestores de conflicto_x000a_Manejo de situaciones conflictivas por parte de usuarios (sin agresión)_x000a_Manejo de situaciones agresivas por parte de usuarios_x000a_Manejo de situaciones críticas por parte de usuarios (agresión física)_x000a_Atención médica y psicológica inmediata_x000a_Evaluación y mejora continua_x000a_Entrenamiento práctico: simulaciones de casos reales_x000a__x000a_Módulo 4: Acoso laboral_x000a_Introducción_x000a_Tipos de violencia y su relación con el agresor_x000a_Qué es acoso_x000a_Tipos de violencia_x000a_Acoso sexual_x000a_El acoso_x000a_Sanciones y denuncias_x000a__x000a_Módulo 5: Directrices para prevención del suicidio en Entorno Laboral_x000a_Introducción_x000a_Entendiendo el contexto actual_x000a_Cómo ayudar a prevenir los suicidios en el ambiente laboral_x000a_A qué señales debo prestar atención_x000a_Qué puedo hacer si observo alguna de estas señales_x000a_Accesos a soporte en Chile_x000a__x000a__x000a_Módulo 6:  Coordinador de reintegro posterior a EPSM_x000a_Qué es un EPSM_x000a_Factores de riesgos que generan una EPSM_x000a_Ciclo de estudio y calificación_x000a_Definiciones_x000a_Responsabilidades y acciones_x000a_Contacto inicial_x000a_Contacto periódico_x000a_Semana previo al retorno_x000a_El día de retorno_x000a_Posterior al retorno_x000a_"/>
    <s v="Sala"/>
    <s v="Evaluación de aprendizaje &gt; 75%._x000a_Asistencia: 100%."/>
    <s v="Teórica"/>
    <s v="Si"/>
    <s v="Aprobación"/>
    <s v="La sala debe contar con data y sus respectivas conexiones"/>
    <x v="0"/>
    <s v="Higiene industrial"/>
    <s v="Transversal"/>
    <s v="X"/>
    <s v="X"/>
    <m/>
    <s v="X"/>
    <s v="X"/>
    <s v="X"/>
    <s v="X"/>
    <s v="X"/>
    <s v="X"/>
    <s v="X"/>
    <s v="X"/>
    <s v="X"/>
    <s v="X"/>
    <s v="X"/>
    <s v="X"/>
    <s v="X"/>
    <s v="X"/>
    <s v="X"/>
    <s v="X"/>
    <s v="X"/>
    <m/>
    <s v="Masivo"/>
    <s v="X"/>
    <s v="X"/>
    <s v="X"/>
    <s v="X"/>
    <s v="X"/>
    <s v="X"/>
    <m/>
    <m/>
    <m/>
    <x v="1"/>
  </r>
  <r>
    <x v="501"/>
    <x v="0"/>
    <x v="1"/>
    <n v="1"/>
    <n v="10"/>
    <n v="12"/>
    <x v="20"/>
    <x v="30"/>
    <x v="1"/>
    <m/>
    <m/>
    <s v="Complementar aquellas actividades teóricas dictadas por un experto o especialista Achs que requieran de una actividad práctica."/>
    <s v="Clasificación de fuego._x000a_Extintores portátiles."/>
    <s v="Sala"/>
    <s v="Evaluación de aprendizaje &gt; 75%._x000a_Asistencia: 100%."/>
    <s v="Práctica"/>
    <s v="Si"/>
    <s v="Aprobación"/>
    <s v="El participante debe haber asistido a charla teórica de extintores previamente en cualquier formato: streaming, elearning y/o charla experto."/>
    <x v="3"/>
    <s v="Emergencias"/>
    <s v="Transversal"/>
    <s v="X"/>
    <s v="X"/>
    <m/>
    <s v="X"/>
    <s v="X"/>
    <s v="X"/>
    <s v="X"/>
    <s v="X"/>
    <s v="X"/>
    <s v="X"/>
    <s v="X"/>
    <s v="X"/>
    <s v="X"/>
    <s v="X"/>
    <s v="X"/>
    <s v="X"/>
    <s v="X"/>
    <s v="X"/>
    <s v="X"/>
    <s v="X"/>
    <s v="X"/>
    <s v="Masivo"/>
    <s v="X"/>
    <s v="X"/>
    <s v="X"/>
    <s v="X"/>
    <s v="X"/>
    <s v="X"/>
    <m/>
    <m/>
    <m/>
    <x v="1"/>
  </r>
  <r>
    <x v="502"/>
    <x v="1"/>
    <x v="2"/>
    <n v="2"/>
    <n v="1"/>
    <s v="Indefinido"/>
    <x v="20"/>
    <x v="30"/>
    <x v="1"/>
    <s v="Manipular correctamente extintores, según la clase de fuego y conforme a los criterios establecidos en el curso."/>
    <s v="Entender conceptos generales sobre el fuego y agentes de extinción._x000a_Conocer mecanismo y uso de extintor."/>
    <s v=" "/>
    <s v="Módulo 1: Conceptos básicos sobre fuego_x000a_Introducción_x000a_Cómo se transfiere el calor_x000a_Cómo se clasifican los diferentes tipos de fuego_x000a_Fuego clase A_x000a_Fuego clase B_x000a_Fuego clase C_x000a_Fuego clase D_x000a_Fuego clase K_x000a__x000a_Módulo 2: Principales características de los extintores_x000a_Introducción_x000a_Los extintores más comunes y sus componentes_x000a_Algunos elementos que encontramos en la rotulación_x000a__x000a_Módulo 3: Cómo utilizar un extintor para combatir un incendio_x000a_Métodos de extinción_x000a_Por enfriamiento_x000a_Por sofocación_x000a_Por eliminación_x000a_Por inhibición_x000a_Agentes extintores por clase de fuego_x000a_Guía para manipular extintores_x000a_Actividad formativa"/>
    <s v="Virtual"/>
    <s v="Evaluación de aprendizaje &gt; 75%."/>
    <s v="Teórica"/>
    <s v="Si"/>
    <s v="Aprobación"/>
    <s v="Curso E-learning, debe ser complementado por un entrenamiento práctico para cumplir con D.S. 594 art. 48."/>
    <x v="3"/>
    <s v="Emergencias"/>
    <s v="Transversal"/>
    <s v="X"/>
    <s v="X"/>
    <s v="X"/>
    <s v="X"/>
    <s v="X"/>
    <s v="X"/>
    <s v="X"/>
    <s v="X"/>
    <s v="X"/>
    <s v="X"/>
    <s v="X"/>
    <s v="X"/>
    <s v="X"/>
    <s v="X"/>
    <s v="X"/>
    <s v="X"/>
    <s v="X"/>
    <s v="X"/>
    <s v="X"/>
    <s v="X"/>
    <s v="X"/>
    <s v="Masivo"/>
    <s v="X"/>
    <s v="X"/>
    <s v="X"/>
    <s v="X"/>
    <s v="X"/>
    <s v="X"/>
    <s v=" "/>
    <s v=" "/>
    <s v=" "/>
    <x v="1"/>
  </r>
  <r>
    <x v="214"/>
    <x v="1"/>
    <x v="2"/>
    <n v="2"/>
    <n v="1"/>
    <s v="Indefinido"/>
    <x v="0"/>
    <x v="41"/>
    <x v="1"/>
    <s v="Aplicar las medidas preventivas durante el trabajo en espacios confinados, conforme a los criterios establecidos por ACHS."/>
    <s v="Conocer lo que es un espacio confinado y sus características, de acuerdo a los planteamientos señalados por ACHS._x000a_Conocer los peligros asociados al trabajo en espacios confinados, según lo indicado en este curso._x000a_Conocer las medidas preventivas para el trabajo en espacios confinados, de acuerdo a lo planteado por ACHS."/>
    <s v=" "/>
    <s v="Módulo 1: Peligros asociados al trabajo en espacios confinados_x000a_Riesgos en espacios confinados_x000a_Riesgos químicos qué se debe medir_x000a_Qué equipos se usan_x000a_Exposición a aire con deficiencia de oxígeno_x000a_Exposición a compuestos tóxicos_x000a_Exposición a compuestos inflamables_x000a__x000a_Modulo 2: Medidas preventivas para el trabajo en espacios confinados_x000a_Medidas preventivas en espacios confinados_x000a_Requisitos para trabaja en espacios confinados_x000a_Modelo ODE_x000a_Actividad formativa"/>
    <s v="Virtual"/>
    <s v="Evaluación de aprendizaje &gt; 75%."/>
    <s v="Teórica"/>
    <s v="Si"/>
    <s v="Aprobación"/>
    <s v=" "/>
    <x v="0"/>
    <s v="Seguridad industrial"/>
    <s v="Intersectorial"/>
    <s v="X"/>
    <s v="X"/>
    <s v=" "/>
    <s v=" "/>
    <s v="X"/>
    <s v="X"/>
    <s v="X"/>
    <s v="X"/>
    <s v="X"/>
    <s v=" "/>
    <s v="X"/>
    <s v="X"/>
    <s v="X"/>
    <s v="X"/>
    <s v="X"/>
    <s v="X"/>
    <s v="X"/>
    <s v="X"/>
    <s v=" "/>
    <s v="X"/>
    <s v="X"/>
    <s v="Masivo"/>
    <s v="X"/>
    <s v=" "/>
    <s v=" "/>
    <s v=" "/>
    <s v=" "/>
    <s v=" "/>
    <s v=" "/>
    <s v=" "/>
    <s v=" "/>
    <x v="0"/>
  </r>
  <r>
    <x v="503"/>
    <x v="1"/>
    <x v="2"/>
    <n v="2"/>
    <n v="1"/>
    <s v="Indefinido"/>
    <x v="0"/>
    <x v="23"/>
    <x v="0"/>
    <s v="Aplicar las 5 Reglas de Oro y el uso adecuado de equipos aislantes y EPP para garantizar la desenergización segura en distribución eléctrica a través de procedimientos secuenciales y criterios técnicos de inspección y mantenimiento."/>
    <s v="Reconocer los principios técnicos y normativos de las 5 Reglas de Oro para comprender su función preventiva a través del análisis de cada regla y sus fundamentos._x000a_Ejecutar la secuencia completa de las 5 Reglas de Oro para eliminar el riesgo eléctrico en la zona de trabajo a través de procedimientos prácticos y controlados._x000a_Seleccionar los equipos de protección colectivos aislantes y EPP adecuados para asegurar la protección integral durante la intervención a través de criterios técnicos y normativos vigentes._x000a_Inspeccionar el estado de los equipos aislantes y EPP para prevenir fallas en su función protectora a través de protocolos de revisión visual y ensayos dieléctricos. _x000a_Fomentar una actitud preventiva disciplinada para consolidar la cultura de seguridad eléctrica a través del cumplimiento riguroso de procedimientos y señalización."/>
    <m/>
    <s v="Módulo 1:  Fundamentos del riesgo eléctrico_x000a_Qué es el riesgo eléctrico_x000a_Efectos fisiológicos de la corriente_x000a_Marco normativo aplicable_x000a_Responsabilidades_x000a__x000a_Módulo 2:  Las 5 reglas de oro_x000a_Reglas de oro_x000a_Abrir con corte visible todas las fuentes de tensión_x000a_Enclavamiento, bloqueo o retiro de fusibles_x000a_Reconocimiento de la ausencia de tensión_x000a_Puesta a tierra y en cortocircuito todas las posibles fuentes de tensión_x000a_Señalizar la zona de trabajo_x000a__x000a_Módulo 3: Verificación final y reenergización_x000a_Verificación de término del trabajo_x000a_Comunicación y coordinación_x000a_Retiro de las puestas a tierra y cortocircuitos_x000a_Retiro de señalizaciones, bloqueos y candados_x000a_Revisión visual final_x000a_Restablecimiento de la tensión_x000a__x000a_Módulo 4:  Equipos de protección: colectivos aislantes y de protección personal_x000a_Equipos de protección colectivos aislantes_x000a_Definición y función de los EPCA_x000a_Requisitos normativos y de seguridad_x000a_Procedimiento de inspección previa al uso_x000a_Elementos de protección personal y su clasificación_x000a_Subsistema de conexión y sus componentes_x000a_Medidas colectivas_x000a_Integración con medidas colectivas"/>
    <s v="Virtual"/>
    <s v="Evaluación de aprendizaje &gt; 75%."/>
    <s v="Teórica"/>
    <s v="Si"/>
    <s v="Aprobación"/>
    <s v=" "/>
    <x v="0"/>
    <s v="Seguridad industrial"/>
    <s v="Sectorial"/>
    <s v=" "/>
    <s v=" "/>
    <s v=" "/>
    <s v=" "/>
    <s v=" "/>
    <s v=" "/>
    <s v="X"/>
    <s v=" "/>
    <s v=" "/>
    <s v=" "/>
    <s v=" "/>
    <s v=" "/>
    <s v=" "/>
    <s v=" "/>
    <s v=" "/>
    <s v=" "/>
    <s v=" "/>
    <s v=" "/>
    <s v=" "/>
    <s v=" "/>
    <s v=" "/>
    <s v="Masivo"/>
    <s v="X"/>
    <s v="X"/>
    <s v="X"/>
    <s v=" "/>
    <s v=" "/>
    <s v=" "/>
    <s v=" "/>
    <s v=" "/>
    <s v=" "/>
    <x v="8"/>
  </r>
  <r>
    <x v="198"/>
    <x v="1"/>
    <x v="6"/>
    <n v="8"/>
    <n v="8"/>
    <n v="10"/>
    <x v="0"/>
    <x v="24"/>
    <x v="1"/>
    <s v="Aplicar las principales medidas preventivas asociadas al trabajo en postes."/>
    <s v="Conocer aspectos fundamentales del trabajo en postes, los equipos de protección personal a utilizar y la seguridad en este tipo de labores."/>
    <m/>
    <s v="Trabajo en altura (definición de trabajo en altura, riesgo y peligro, además de los riesgos asociados al trabajo en postación)._x000a_Equipos de protección personal (definiciones, lista de EPP, inspecciones de un EPP, uso correcto, clasificación de EPP)._x000a_Trabajo seguro en escala (reconocer tipos de escala, sus partes, funciones y formas de trabajo seguro en estas, asi como también identificar riesgos eléctricos y sus consecuencias, tipos de postes y las formas de inspección de las escalas).                                                                                                                                                                                                   "/>
    <s v="Cerm"/>
    <s v="Evaluación de aprendizaje &gt; 75%._x000a_Asistencia: 100%."/>
    <s v="Práctica"/>
    <s v="Si"/>
    <s v="Aprobación"/>
    <s v="Este curso de modalidad Semi-presencial, de MM madre 661612 de 8 horas está compuesto por los siguientes 2 cursos: MM 660514 presencial de 4 horas y MM 660615 E-learning de 4 horas. Consultar instructivo en Sharepoint de capacitaciones para solicitarlo."/>
    <x v="0"/>
    <s v="Seguridad industrial"/>
    <s v="Sectorial"/>
    <m/>
    <m/>
    <m/>
    <m/>
    <m/>
    <m/>
    <s v="X"/>
    <m/>
    <m/>
    <m/>
    <m/>
    <m/>
    <m/>
    <m/>
    <m/>
    <m/>
    <m/>
    <m/>
    <m/>
    <m/>
    <m/>
    <s v="Masivo"/>
    <s v="X"/>
    <s v="X"/>
    <s v="X"/>
    <m/>
    <s v="X"/>
    <m/>
    <m/>
    <m/>
    <m/>
    <x v="16"/>
  </r>
  <r>
    <x v="198"/>
    <x v="1"/>
    <x v="1"/>
    <n v="4"/>
    <n v="10"/>
    <n v="30"/>
    <x v="0"/>
    <x v="24"/>
    <x v="1"/>
    <s v="Aplicar las principales medidas preventivas asociadas al trabajo en postes."/>
    <s v="Conocer aspectos fundamentales del trabajo en postes, los equipos de protección personal a utilizar y la seguridad en este tipo de labores."/>
    <m/>
    <s v="Ejercicio demostrativo en trabajo en escala (medidas de seguridad para este tipo de trabajos, paso a paso del tipo de trabajo, control y entrega de EPP, ejercicio de nudos de uso en postación)"/>
    <s v="Cerm"/>
    <s v="Evaluación de aprendizaje &gt; 75%._x000a_Asistencia: 100%."/>
    <s v="Práctica"/>
    <s v="Si"/>
    <s v="Aprobación"/>
    <m/>
    <x v="0"/>
    <s v="Seguridad industrial"/>
    <s v="Sectorial"/>
    <m/>
    <m/>
    <m/>
    <m/>
    <m/>
    <m/>
    <s v="X"/>
    <m/>
    <m/>
    <m/>
    <m/>
    <m/>
    <m/>
    <m/>
    <m/>
    <m/>
    <m/>
    <m/>
    <m/>
    <m/>
    <m/>
    <s v="Masivo"/>
    <s v="X"/>
    <s v="X"/>
    <s v="X"/>
    <m/>
    <s v="X"/>
    <m/>
    <m/>
    <m/>
    <m/>
    <x v="16"/>
  </r>
  <r>
    <x v="198"/>
    <x v="1"/>
    <x v="2"/>
    <n v="4"/>
    <n v="1"/>
    <s v="Indefinido"/>
    <x v="0"/>
    <x v="24"/>
    <x v="1"/>
    <s v="Aplicar las principales medidas preventivas asociadas al trabajo en postes."/>
    <s v="Conocer aspectos fundamentales del trabajo en postes, los equipos de protección personal a utilizar y la seguridad en este tipo de labores."/>
    <m/>
    <s v="Trabajo en altura (definición de trabajo en altura, riesgo y peligro, además de los riesgos asociados al trabajo en postación)._x000a_Equipos de protección personal (definiciones, lista de EPP, inspecciones de un EPP, uso correcto, clasificación de EPP)._x000a_Trabajo seguro en escala (reconocer tipos de escala, sus partes, funciones y formas de trabajo seguro en estas, asi como también identificar riesgos eléctricos y sus consecuencias, tipos de postes y las formas de inspección de las escalas).                                                                                                                                                                                                   Ejercicio demostrativo en trabajo en escala (medidas de seguridad para este tipo de trabajos, paso a paso del tipo de trabajo, control y entrega de EPP, ejercicio de nudos de uso en postación)"/>
    <s v="Virtual"/>
    <s v="Evaluación de aprendizaje &gt; 75%."/>
    <s v="Teórica"/>
    <s v="Si"/>
    <s v="Aprobación"/>
    <m/>
    <x v="0"/>
    <s v="Seguridad industrial"/>
    <s v="Sectorial"/>
    <m/>
    <m/>
    <m/>
    <m/>
    <m/>
    <m/>
    <s v="X"/>
    <m/>
    <m/>
    <m/>
    <m/>
    <m/>
    <m/>
    <m/>
    <m/>
    <m/>
    <m/>
    <m/>
    <m/>
    <m/>
    <m/>
    <s v="Masivo"/>
    <s v="X"/>
    <s v="X"/>
    <s v="X"/>
    <m/>
    <s v="X"/>
    <m/>
    <m/>
    <m/>
    <m/>
    <x v="16"/>
  </r>
  <r>
    <x v="504"/>
    <x v="1"/>
    <x v="2"/>
    <n v="2"/>
    <n v="1"/>
    <s v="Indefinido"/>
    <x v="3"/>
    <x v="11"/>
    <x v="1"/>
    <s v="Aplicar la secuencia correcta de las 5 reglas de oro para garantizar la desenergización segura en distribución eléctrica, incluyendo la selección, inspección y mantenimiento adecuado de los equipos colectivos aislantes requeridos y elementos de protección personal."/>
    <m/>
    <m/>
    <m/>
    <m/>
    <m/>
    <s v="Teórica"/>
    <s v="Si"/>
    <s v="Aprobación"/>
    <m/>
    <x v="0"/>
    <s v="Seguridad industrial"/>
    <s v="Transversal"/>
    <s v="X"/>
    <s v="X"/>
    <s v=" "/>
    <s v="X"/>
    <s v="X"/>
    <s v="X"/>
    <s v="X"/>
    <s v="X"/>
    <s v="X"/>
    <s v="X"/>
    <s v="X"/>
    <s v="X"/>
    <s v="X"/>
    <s v="X"/>
    <s v="X"/>
    <s v="X"/>
    <s v="X"/>
    <s v="X"/>
    <s v="X"/>
    <s v="X"/>
    <s v="X"/>
    <s v="Masivo"/>
    <m/>
    <m/>
    <m/>
    <s v="X"/>
    <m/>
    <m/>
    <m/>
    <m/>
    <m/>
    <x v="1"/>
  </r>
  <r>
    <x v="503"/>
    <x v="1"/>
    <x v="1"/>
    <n v="2"/>
    <n v="16"/>
    <n v="30"/>
    <x v="0"/>
    <x v="23"/>
    <x v="0"/>
    <s v="Aplicar la secuencia correcta de las 5 reglas de oro para garantizar la desenergización segura en distribución eléctrica, incluyendo la selección, inspección y mantenimiento adecuado de los equipos colectivos aislantes requeridos y elementos de protección personal."/>
    <s v="Reconocer los principios técnicos y normativos de las 5 Reglas de Oro para comprender su función preventiva a través del análisis de cada regla y sus fundamentos._x000a_Ejecutar la secuencia completa de las 5 Reglas de Oro para eliminar el riesgo eléctrico en la zona de trabajo a través de procedimientos prácticos y controlados._x000a_Seleccionar los equipos de protección colectivos aislantes y EPP adecuados para asegurar la protección integral durante la intervención a través de criterios técnicos y normativos vigentes._x000a_Inspeccionar el estado de los equipos aislantes y EPP para prevenir fallas en su función protectora a través de protocolos de revisión visual y ensayos dieléctricos. _x000a_Fomentar una actitud preventiva disciplinada para consolidar la cultura de seguridad eléctrica a través del cumplimiento riguroso de procedimientos y señalización."/>
    <m/>
    <s v="Módulo 1:  Fundamentos del riesgo eléctrico_x000a_Qué es el riesgo eléctrico_x000a_Efectos fisiológicos de la corriente_x000a_Marco normativo aplicable_x000a_Responsabilidades_x000a__x000a_Módulo 2:  Las 5 reglas de oro_x000a_Reglas de oro_x000a_Abrir con corte visible todas las fuentes de tensión_x000a_Enclavamiento, bloqueo o retiro de fusibles_x000a_Reconocimiento de la ausencia de tensión_x000a_Puesta a tierra y en cortocircuito todas las posibles fuentes de tensión_x000a_Señalizar la zona de trabajo_x000a__x000a_Módulo 3: Verificación final y reenergización_x000a_Verificación de término del trabajo_x000a_Comunicación y coordinación_x000a_Retiro de las puestas a tierra y cortocircuitos_x000a_Retiro de señalizaciones, bloqueos y candados_x000a_Revisión visual final_x000a_Restablecimiento de la tensión_x000a__x000a_Módulo 4:  Equipos de protección: colectivos aislantes y de protección personal_x000a_Equipos de protección colectivos aislantes_x000a_Definición y función de los EPCA_x000a_Requisitos normativos y de seguridad_x000a_Procedimiento de inspección previa al uso_x000a_Elementos de protección personal y su clasificación_x000a_Subsistema de conexión y sus componentes_x000a_Medidas colectivas_x000a_Integración con medidas colectivas"/>
    <s v="Sala"/>
    <s v="Evaluación de aprendizaje &gt; 75%._x000a_Asistencia: 100%."/>
    <s v="Teórica"/>
    <s v="Si"/>
    <s v="Aprobación"/>
    <s v="La sala debe contar con data y sus respectivas conexiones"/>
    <x v="0"/>
    <s v="Seguridad industrial"/>
    <s v="Sectorial"/>
    <s v=" "/>
    <s v=" "/>
    <s v=" "/>
    <s v=" "/>
    <s v=" "/>
    <s v=" "/>
    <s v="X"/>
    <m/>
    <m/>
    <m/>
    <m/>
    <m/>
    <m/>
    <m/>
    <m/>
    <m/>
    <m/>
    <m/>
    <m/>
    <m/>
    <m/>
    <s v="Masivo"/>
    <s v="X"/>
    <s v="X"/>
    <s v="X"/>
    <s v=" "/>
    <s v=" "/>
    <s v=" "/>
    <s v=" "/>
    <s v=" "/>
    <s v=" "/>
    <x v="8"/>
  </r>
  <r>
    <x v="503"/>
    <x v="1"/>
    <x v="0"/>
    <n v="2"/>
    <n v="16"/>
    <n v="30"/>
    <x v="0"/>
    <x v="23"/>
    <x v="0"/>
    <s v="Aplicar la secuencia correcta de las 5 reglas de oro para garantizar la desenergización segura en distribución eléctrica, incluyendo la selección, inspección y mantenimiento adecuado de los equipos colectivos aislantes requeridos y elementos de protección personal."/>
    <s v="Reconocer los principios técnicos y normativos de las 5 Reglas de Oro para comprender su función preventiva a través del análisis de cada regla y sus fundamentos._x000a_Ejecutar la secuencia completa de las 5 Reglas de Oro para eliminar el riesgo eléctrico en la zona de trabajo a través de procedimientos prácticos y controlados._x000a_Seleccionar los equipos de protección colectivos aislantes y EPP adecuados para asegurar la protección integral durante la intervención a través de criterios técnicos y normativos vigentes._x000a_Inspeccionar el estado de los equipos aislantes y EPP para prevenir fallas en su función protectora a través de protocolos de revisión visual y ensayos dieléctricos. _x000a_Fomentar una actitud preventiva disciplinada para consolidar la cultura de seguridad eléctrica a través del cumplimiento riguroso de procedimientos y señalización."/>
    <m/>
    <m/>
    <s v="Virtual - Streaming"/>
    <s v="Asistencia: 100%."/>
    <s v="Teórica"/>
    <s v="Si"/>
    <s v="Aprobación"/>
    <s v=" "/>
    <x v="0"/>
    <s v="Seguridad industrial"/>
    <s v="Sectorial"/>
    <s v=" "/>
    <s v=" "/>
    <s v=" "/>
    <s v=" "/>
    <s v=" "/>
    <s v=" "/>
    <s v="X"/>
    <m/>
    <m/>
    <m/>
    <m/>
    <m/>
    <m/>
    <m/>
    <m/>
    <m/>
    <m/>
    <m/>
    <m/>
    <m/>
    <m/>
    <s v="Masivo"/>
    <s v="X"/>
    <s v="X"/>
    <s v="X"/>
    <s v=" "/>
    <s v=" "/>
    <s v=" "/>
    <s v=" "/>
    <s v=" "/>
    <s v=" "/>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8CE3994-B881-4AA6-B0F1-AF24ABAAE074}" name="TablaDinámica1" cacheId="660"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location ref="J6:J512" firstHeaderRow="1" firstDataRow="1" firstDataCol="1"/>
  <pivotFields count="54">
    <pivotField axis="axisRow" showAll="0">
      <items count="506">
        <item x="0"/>
        <item x="1"/>
        <item x="2"/>
        <item x="317"/>
        <item x="3"/>
        <item x="261"/>
        <item x="4"/>
        <item x="5"/>
        <item x="302"/>
        <item x="294"/>
        <item x="6"/>
        <item x="7"/>
        <item x="357"/>
        <item x="8"/>
        <item x="9"/>
        <item x="256"/>
        <item x="10"/>
        <item x="230"/>
        <item x="11"/>
        <item x="12"/>
        <item x="13"/>
        <item x="14"/>
        <item x="15"/>
        <item x="305"/>
        <item x="296"/>
        <item x="255"/>
        <item x="248"/>
        <item x="249"/>
        <item x="16"/>
        <item x="17"/>
        <item x="18"/>
        <item x="19"/>
        <item x="20"/>
        <item x="239"/>
        <item x="21"/>
        <item x="22"/>
        <item x="247"/>
        <item x="23"/>
        <item x="342"/>
        <item x="298"/>
        <item x="307"/>
        <item x="306"/>
        <item x="303"/>
        <item x="312"/>
        <item x="339"/>
        <item x="343"/>
        <item x="301"/>
        <item x="309"/>
        <item x="300"/>
        <item x="299"/>
        <item x="24"/>
        <item x="25"/>
        <item x="26"/>
        <item x="27"/>
        <item x="28"/>
        <item x="29"/>
        <item x="30"/>
        <item x="31"/>
        <item x="32"/>
        <item x="33"/>
        <item x="34"/>
        <item x="35"/>
        <item x="36"/>
        <item x="37"/>
        <item x="38"/>
        <item x="39"/>
        <item x="292"/>
        <item x="41"/>
        <item x="42"/>
        <item x="43"/>
        <item x="44"/>
        <item x="45"/>
        <item x="295"/>
        <item x="46"/>
        <item x="243"/>
        <item x="242"/>
        <item x="241"/>
        <item x="47"/>
        <item x="49"/>
        <item x="50"/>
        <item x="48"/>
        <item x="51"/>
        <item x="52"/>
        <item x="53"/>
        <item x="245"/>
        <item x="54"/>
        <item x="55"/>
        <item x="229"/>
        <item x="56"/>
        <item x="234"/>
        <item x="57"/>
        <item x="58"/>
        <item x="336"/>
        <item x="59"/>
        <item x="340"/>
        <item x="232"/>
        <item x="60"/>
        <item x="275"/>
        <item x="61"/>
        <item x="62"/>
        <item x="63"/>
        <item x="64"/>
        <item x="65"/>
        <item x="66"/>
        <item x="67"/>
        <item x="68"/>
        <item x="69"/>
        <item x="70"/>
        <item x="308"/>
        <item x="258"/>
        <item x="233"/>
        <item x="250"/>
        <item x="330"/>
        <item x="331"/>
        <item x="329"/>
        <item x="323"/>
        <item x="328"/>
        <item x="338"/>
        <item x="326"/>
        <item x="325"/>
        <item x="324"/>
        <item x="71"/>
        <item x="310"/>
        <item x="72"/>
        <item x="259"/>
        <item x="73"/>
        <item x="74"/>
        <item x="304"/>
        <item x="75"/>
        <item x="76"/>
        <item x="251"/>
        <item x="252"/>
        <item x="293"/>
        <item x="266"/>
        <item x="77"/>
        <item x="320"/>
        <item x="78"/>
        <item x="79"/>
        <item x="80"/>
        <item x="81"/>
        <item x="82"/>
        <item x="83"/>
        <item x="84"/>
        <item x="85"/>
        <item x="86"/>
        <item x="270"/>
        <item x="267"/>
        <item x="268"/>
        <item x="269"/>
        <item x="274"/>
        <item x="271"/>
        <item x="272"/>
        <item x="273"/>
        <item x="87"/>
        <item x="88"/>
        <item x="89"/>
        <item x="90"/>
        <item x="91"/>
        <item x="92"/>
        <item x="93"/>
        <item x="95"/>
        <item x="96"/>
        <item x="97"/>
        <item x="341"/>
        <item x="98"/>
        <item x="99"/>
        <item x="100"/>
        <item x="101"/>
        <item x="102"/>
        <item x="103"/>
        <item x="104"/>
        <item x="223"/>
        <item x="105"/>
        <item x="106"/>
        <item x="107"/>
        <item x="108"/>
        <item x="109"/>
        <item x="235"/>
        <item x="244"/>
        <item x="260"/>
        <item x="110"/>
        <item x="111"/>
        <item x="313"/>
        <item x="112"/>
        <item x="113"/>
        <item x="114"/>
        <item x="115"/>
        <item x="116"/>
        <item x="117"/>
        <item x="118"/>
        <item x="119"/>
        <item x="120"/>
        <item x="225"/>
        <item x="121"/>
        <item x="122"/>
        <item x="123"/>
        <item x="124"/>
        <item x="226"/>
        <item x="125"/>
        <item x="126"/>
        <item x="253"/>
        <item x="254"/>
        <item x="127"/>
        <item x="128"/>
        <item x="129"/>
        <item x="130"/>
        <item x="131"/>
        <item x="132"/>
        <item x="133"/>
        <item x="134"/>
        <item x="135"/>
        <item x="136"/>
        <item x="137"/>
        <item x="138"/>
        <item x="139"/>
        <item x="140"/>
        <item x="141"/>
        <item x="142"/>
        <item x="143"/>
        <item x="144"/>
        <item x="145"/>
        <item x="231"/>
        <item x="146"/>
        <item x="147"/>
        <item x="148"/>
        <item x="149"/>
        <item x="334"/>
        <item x="333"/>
        <item x="150"/>
        <item x="151"/>
        <item x="152"/>
        <item x="153"/>
        <item x="337"/>
        <item x="314"/>
        <item x="154"/>
        <item x="155"/>
        <item x="279"/>
        <item x="280"/>
        <item x="282"/>
        <item x="281"/>
        <item x="289"/>
        <item x="290"/>
        <item x="291"/>
        <item x="283"/>
        <item x="286"/>
        <item x="284"/>
        <item x="285"/>
        <item x="278"/>
        <item x="287"/>
        <item x="288"/>
        <item x="277"/>
        <item x="332"/>
        <item x="156"/>
        <item x="297"/>
        <item x="157"/>
        <item x="158"/>
        <item x="159"/>
        <item x="246"/>
        <item x="276"/>
        <item x="319"/>
        <item x="161"/>
        <item x="162"/>
        <item x="240"/>
        <item x="163"/>
        <item x="164"/>
        <item x="165"/>
        <item x="238"/>
        <item x="236"/>
        <item x="166"/>
        <item x="167"/>
        <item x="315"/>
        <item x="321"/>
        <item x="316"/>
        <item x="322"/>
        <item x="168"/>
        <item x="169"/>
        <item x="237"/>
        <item x="170"/>
        <item x="171"/>
        <item x="327"/>
        <item x="172"/>
        <item x="173"/>
        <item x="174"/>
        <item x="175"/>
        <item x="176"/>
        <item x="177"/>
        <item x="178"/>
        <item x="179"/>
        <item x="180"/>
        <item x="181"/>
        <item x="182"/>
        <item x="183"/>
        <item x="184"/>
        <item x="185"/>
        <item x="186"/>
        <item x="187"/>
        <item x="188"/>
        <item x="189"/>
        <item x="227"/>
        <item x="190"/>
        <item x="191"/>
        <item x="192"/>
        <item x="193"/>
        <item x="194"/>
        <item x="195"/>
        <item x="228"/>
        <item x="196"/>
        <item x="197"/>
        <item x="198"/>
        <item x="199"/>
        <item x="200"/>
        <item x="262"/>
        <item x="201"/>
        <item x="335"/>
        <item x="263"/>
        <item x="264"/>
        <item x="318"/>
        <item x="202"/>
        <item x="257"/>
        <item x="203"/>
        <item x="204"/>
        <item x="205"/>
        <item x="206"/>
        <item x="207"/>
        <item x="208"/>
        <item x="209"/>
        <item x="210"/>
        <item x="211"/>
        <item x="212"/>
        <item x="213"/>
        <item x="214"/>
        <item x="215"/>
        <item x="216"/>
        <item x="217"/>
        <item x="218"/>
        <item x="265"/>
        <item x="219"/>
        <item x="221"/>
        <item x="220"/>
        <item x="502"/>
        <item x="222"/>
        <item x="311"/>
        <item x="344"/>
        <item x="345"/>
        <item x="346"/>
        <item x="347"/>
        <item x="348"/>
        <item x="349"/>
        <item x="350"/>
        <item x="353"/>
        <item x="354"/>
        <item x="355"/>
        <item x="356"/>
        <item x="358"/>
        <item x="360"/>
        <item x="362"/>
        <item x="363"/>
        <item x="364"/>
        <item x="365"/>
        <item x="94"/>
        <item x="366"/>
        <item x="368"/>
        <item x="369"/>
        <item x="370"/>
        <item x="371"/>
        <item x="372"/>
        <item x="373"/>
        <item x="374"/>
        <item x="375"/>
        <item x="376"/>
        <item x="377"/>
        <item x="378"/>
        <item x="379"/>
        <item x="380"/>
        <item x="381"/>
        <item x="351"/>
        <item x="382"/>
        <item x="383"/>
        <item x="40"/>
        <item x="160"/>
        <item x="224"/>
        <item x="352"/>
        <item x="359"/>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9"/>
        <item x="420"/>
        <item x="421"/>
        <item x="422"/>
        <item x="423"/>
        <item x="424"/>
        <item x="425"/>
        <item x="361"/>
        <item x="426"/>
        <item x="427"/>
        <item x="428"/>
        <item x="429"/>
        <item x="430"/>
        <item x="431"/>
        <item x="432"/>
        <item x="433"/>
        <item x="434"/>
        <item x="435"/>
        <item x="436"/>
        <item x="437"/>
        <item x="438"/>
        <item x="439"/>
        <item x="440"/>
        <item x="442"/>
        <item x="443"/>
        <item x="444"/>
        <item x="445"/>
        <item x="446"/>
        <item x="447"/>
        <item x="448"/>
        <item x="449"/>
        <item x="450"/>
        <item x="451"/>
        <item x="452"/>
        <item x="453"/>
        <item x="454"/>
        <item x="455"/>
        <item x="456"/>
        <item x="457"/>
        <item x="458"/>
        <item x="367"/>
        <item x="459"/>
        <item x="460"/>
        <item x="461"/>
        <item x="462"/>
        <item x="463"/>
        <item x="464"/>
        <item x="465"/>
        <item x="466"/>
        <item x="467"/>
        <item x="468"/>
        <item x="469"/>
        <item x="470"/>
        <item x="418"/>
        <item x="441"/>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3"/>
        <item x="504"/>
        <item t="default"/>
      </items>
    </pivotField>
    <pivotField showAll="0">
      <items count="6">
        <item x="0"/>
        <item x="4"/>
        <item x="1"/>
        <item x="3"/>
        <item x="2"/>
        <item t="default"/>
      </items>
    </pivotField>
    <pivotField showAll="0">
      <items count="8">
        <item x="3"/>
        <item x="5"/>
        <item x="4"/>
        <item x="2"/>
        <item x="1"/>
        <item x="6"/>
        <item x="0"/>
        <item t="default"/>
      </items>
    </pivotField>
    <pivotField showAll="0"/>
    <pivotField showAll="0"/>
    <pivotField showAll="0"/>
    <pivotField showAll="0">
      <items count="26">
        <item x="0"/>
        <item x="1"/>
        <item x="3"/>
        <item x="18"/>
        <item x="8"/>
        <item x="9"/>
        <item x="15"/>
        <item x="5"/>
        <item x="2"/>
        <item x="20"/>
        <item x="22"/>
        <item x="7"/>
        <item x="13"/>
        <item x="11"/>
        <item x="17"/>
        <item x="4"/>
        <item x="23"/>
        <item x="24"/>
        <item x="16"/>
        <item x="14"/>
        <item x="10"/>
        <item x="21"/>
        <item x="12"/>
        <item x="19"/>
        <item x="6"/>
        <item t="default"/>
      </items>
    </pivotField>
    <pivotField showAll="0">
      <items count="51">
        <item x="28"/>
        <item x="16"/>
        <item x="5"/>
        <item x="40"/>
        <item x="22"/>
        <item x="43"/>
        <item x="27"/>
        <item x="10"/>
        <item x="46"/>
        <item x="1"/>
        <item x="42"/>
        <item x="30"/>
        <item x="26"/>
        <item x="25"/>
        <item x="11"/>
        <item x="8"/>
        <item x="18"/>
        <item x="6"/>
        <item x="17"/>
        <item x="19"/>
        <item x="20"/>
        <item x="21"/>
        <item x="0"/>
        <item x="32"/>
        <item x="39"/>
        <item x="33"/>
        <item x="38"/>
        <item x="15"/>
        <item x="12"/>
        <item x="36"/>
        <item x="9"/>
        <item x="47"/>
        <item x="4"/>
        <item x="49"/>
        <item x="48"/>
        <item x="23"/>
        <item x="7"/>
        <item x="35"/>
        <item x="3"/>
        <item x="24"/>
        <item x="45"/>
        <item x="41"/>
        <item x="37"/>
        <item x="31"/>
        <item x="34"/>
        <item x="44"/>
        <item x="14"/>
        <item x="29"/>
        <item x="13"/>
        <item x="2"/>
        <item t="default"/>
      </items>
    </pivotField>
    <pivotField showAll="0">
      <items count="13">
        <item x="4"/>
        <item x="7"/>
        <item x="2"/>
        <item x="6"/>
        <item x="11"/>
        <item x="10"/>
        <item x="9"/>
        <item x="8"/>
        <item x="5"/>
        <item x="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9">
        <item x="5"/>
        <item x="2"/>
        <item x="1"/>
        <item x="4"/>
        <item x="3"/>
        <item x="0"/>
        <item x="7"/>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9">
        <item x="6"/>
        <item x="10"/>
        <item x="4"/>
        <item x="2"/>
        <item x="3"/>
        <item x="7"/>
        <item x="9"/>
        <item x="5"/>
        <item x="0"/>
        <item x="11"/>
        <item x="15"/>
        <item x="12"/>
        <item x="16"/>
        <item x="17"/>
        <item x="14"/>
        <item x="8"/>
        <item x="13"/>
        <item x="1"/>
        <item t="default"/>
      </items>
    </pivotField>
  </pivotFields>
  <rowFields count="1">
    <field x="0"/>
  </rowFields>
  <rowItems count="50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t="grand">
      <x/>
    </i>
  </rowItems>
  <colItems count="1">
    <i/>
  </colItems>
  <formats count="22">
    <format dxfId="56">
      <pivotArea type="all" dataOnly="0" outline="0" fieldPosition="0"/>
    </format>
    <format dxfId="57">
      <pivotArea field="0" type="button" dataOnly="0" labelOnly="1" outline="0" axis="axisRow" fieldPosition="0"/>
    </format>
    <format dxfId="58">
      <pivotArea dataOnly="0" labelOnly="1" fieldPosition="0">
        <references count="1">
          <reference field="0" count="44">
            <x v="0"/>
            <x v="1"/>
            <x v="2"/>
            <x v="3"/>
            <x v="4"/>
            <x v="5"/>
            <x v="6"/>
            <x v="7"/>
            <x v="8"/>
            <x v="9"/>
            <x v="10"/>
            <x v="11"/>
            <x v="12"/>
            <x v="13"/>
            <x v="14"/>
            <x v="15"/>
            <x v="16"/>
            <x v="17"/>
            <x v="18"/>
            <x v="19"/>
            <x v="20"/>
            <x v="21"/>
            <x v="22"/>
            <x v="23"/>
            <x v="24"/>
            <x v="25"/>
            <x v="26"/>
            <x v="27"/>
            <x v="28"/>
            <x v="29"/>
            <x v="30"/>
            <x v="31"/>
            <x v="32"/>
            <x v="33"/>
            <x v="34"/>
            <x v="35"/>
            <x v="36"/>
            <x v="37"/>
            <x v="38"/>
            <x v="39"/>
            <x v="40"/>
            <x v="41"/>
            <x v="42"/>
            <x v="43"/>
          </reference>
        </references>
      </pivotArea>
    </format>
    <format dxfId="59">
      <pivotArea dataOnly="0" labelOnly="1" fieldPosition="0">
        <references count="1">
          <reference field="0" count="34">
            <x v="44"/>
            <x v="45"/>
            <x v="46"/>
            <x v="47"/>
            <x v="48"/>
            <x v="49"/>
            <x v="50"/>
            <x v="51"/>
            <x v="52"/>
            <x v="53"/>
            <x v="54"/>
            <x v="55"/>
            <x v="56"/>
            <x v="57"/>
            <x v="58"/>
            <x v="59"/>
            <x v="60"/>
            <x v="61"/>
            <x v="62"/>
            <x v="63"/>
            <x v="64"/>
            <x v="65"/>
            <x v="66"/>
            <x v="67"/>
            <x v="68"/>
            <x v="69"/>
            <x v="70"/>
            <x v="71"/>
            <x v="72"/>
            <x v="73"/>
            <x v="74"/>
            <x v="75"/>
            <x v="76"/>
            <x v="77"/>
          </reference>
        </references>
      </pivotArea>
    </format>
    <format dxfId="60">
      <pivotArea dataOnly="0" labelOnly="1" fieldPosition="0">
        <references count="1">
          <reference field="0" count="42">
            <x v="78"/>
            <x v="79"/>
            <x v="80"/>
            <x v="81"/>
            <x v="82"/>
            <x v="83"/>
            <x v="84"/>
            <x v="85"/>
            <x v="86"/>
            <x v="87"/>
            <x v="88"/>
            <x v="89"/>
            <x v="90"/>
            <x v="91"/>
            <x v="92"/>
            <x v="93"/>
            <x v="94"/>
            <x v="95"/>
            <x v="96"/>
            <x v="97"/>
            <x v="98"/>
            <x v="99"/>
            <x v="100"/>
            <x v="101"/>
            <x v="102"/>
            <x v="103"/>
            <x v="104"/>
            <x v="105"/>
            <x v="106"/>
            <x v="107"/>
            <x v="108"/>
            <x v="109"/>
            <x v="110"/>
            <x v="111"/>
            <x v="112"/>
            <x v="113"/>
            <x v="114"/>
            <x v="115"/>
            <x v="116"/>
            <x v="117"/>
            <x v="118"/>
            <x v="119"/>
          </reference>
        </references>
      </pivotArea>
    </format>
    <format dxfId="61">
      <pivotArea dataOnly="0" labelOnly="1" fieldPosition="0">
        <references count="1">
          <reference field="0" count="40">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reference>
        </references>
      </pivotArea>
    </format>
    <format dxfId="62">
      <pivotArea dataOnly="0" labelOnly="1" fieldPosition="0">
        <references count="1">
          <reference field="0" count="50">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reference>
        </references>
      </pivotArea>
    </format>
    <format dxfId="63">
      <pivotArea dataOnly="0" labelOnly="1" fieldPosition="0">
        <references count="1">
          <reference field="0" count="4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reference>
        </references>
      </pivotArea>
    </format>
    <format dxfId="64">
      <pivotArea dataOnly="0" labelOnly="1" fieldPosition="0">
        <references count="1">
          <reference field="0" count="46">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reference>
        </references>
      </pivotArea>
    </format>
    <format dxfId="65">
      <pivotArea dataOnly="0" labelOnly="1" fieldPosition="0">
        <references count="1">
          <reference field="0" count="37">
            <x v="305"/>
            <x v="306"/>
            <x v="307"/>
            <x v="308"/>
            <x v="309"/>
            <x v="310"/>
            <x v="311"/>
            <x v="312"/>
            <x v="313"/>
            <x v="314"/>
            <x v="315"/>
            <x v="316"/>
            <x v="317"/>
            <x v="318"/>
            <x v="319"/>
            <x v="320"/>
            <x v="321"/>
            <x v="322"/>
            <x v="323"/>
            <x v="324"/>
            <x v="325"/>
            <x v="326"/>
            <x v="327"/>
            <x v="328"/>
            <x v="329"/>
            <x v="330"/>
            <x v="331"/>
            <x v="332"/>
            <x v="333"/>
            <x v="334"/>
            <x v="335"/>
            <x v="336"/>
            <x v="337"/>
            <x v="338"/>
            <x v="339"/>
            <x v="340"/>
            <x v="341"/>
          </reference>
        </references>
      </pivotArea>
    </format>
    <format dxfId="66">
      <pivotArea dataOnly="0" labelOnly="1" grandRow="1" outline="0" fieldPosition="0"/>
    </format>
    <format dxfId="67">
      <pivotArea type="all" dataOnly="0" outline="0" fieldPosition="0"/>
    </format>
    <format dxfId="68">
      <pivotArea field="0" type="button" dataOnly="0" labelOnly="1" outline="0" axis="axisRow" fieldPosition="0"/>
    </format>
    <format dxfId="69">
      <pivotArea dataOnly="0" labelOnly="1" fieldPosition="0">
        <references count="1">
          <reference field="0" count="44">
            <x v="0"/>
            <x v="1"/>
            <x v="2"/>
            <x v="3"/>
            <x v="4"/>
            <x v="5"/>
            <x v="6"/>
            <x v="7"/>
            <x v="8"/>
            <x v="9"/>
            <x v="10"/>
            <x v="11"/>
            <x v="12"/>
            <x v="13"/>
            <x v="14"/>
            <x v="15"/>
            <x v="16"/>
            <x v="17"/>
            <x v="18"/>
            <x v="19"/>
            <x v="20"/>
            <x v="21"/>
            <x v="22"/>
            <x v="23"/>
            <x v="24"/>
            <x v="25"/>
            <x v="26"/>
            <x v="27"/>
            <x v="28"/>
            <x v="29"/>
            <x v="30"/>
            <x v="31"/>
            <x v="32"/>
            <x v="33"/>
            <x v="34"/>
            <x v="35"/>
            <x v="36"/>
            <x v="37"/>
            <x v="38"/>
            <x v="39"/>
            <x v="40"/>
            <x v="41"/>
            <x v="42"/>
            <x v="43"/>
          </reference>
        </references>
      </pivotArea>
    </format>
    <format dxfId="70">
      <pivotArea dataOnly="0" labelOnly="1" fieldPosition="0">
        <references count="1">
          <reference field="0" count="34">
            <x v="44"/>
            <x v="45"/>
            <x v="46"/>
            <x v="47"/>
            <x v="48"/>
            <x v="49"/>
            <x v="50"/>
            <x v="51"/>
            <x v="52"/>
            <x v="53"/>
            <x v="54"/>
            <x v="55"/>
            <x v="56"/>
            <x v="57"/>
            <x v="58"/>
            <x v="59"/>
            <x v="60"/>
            <x v="61"/>
            <x v="62"/>
            <x v="63"/>
            <x v="64"/>
            <x v="65"/>
            <x v="66"/>
            <x v="67"/>
            <x v="68"/>
            <x v="69"/>
            <x v="70"/>
            <x v="71"/>
            <x v="72"/>
            <x v="73"/>
            <x v="74"/>
            <x v="75"/>
            <x v="76"/>
            <x v="77"/>
          </reference>
        </references>
      </pivotArea>
    </format>
    <format dxfId="71">
      <pivotArea dataOnly="0" labelOnly="1" fieldPosition="0">
        <references count="1">
          <reference field="0" count="42">
            <x v="78"/>
            <x v="79"/>
            <x v="80"/>
            <x v="81"/>
            <x v="82"/>
            <x v="83"/>
            <x v="84"/>
            <x v="85"/>
            <x v="86"/>
            <x v="87"/>
            <x v="88"/>
            <x v="89"/>
            <x v="90"/>
            <x v="91"/>
            <x v="92"/>
            <x v="93"/>
            <x v="94"/>
            <x v="95"/>
            <x v="96"/>
            <x v="97"/>
            <x v="98"/>
            <x v="99"/>
            <x v="100"/>
            <x v="101"/>
            <x v="102"/>
            <x v="103"/>
            <x v="104"/>
            <x v="105"/>
            <x v="106"/>
            <x v="107"/>
            <x v="108"/>
            <x v="109"/>
            <x v="110"/>
            <x v="111"/>
            <x v="112"/>
            <x v="113"/>
            <x v="114"/>
            <x v="115"/>
            <x v="116"/>
            <x v="117"/>
            <x v="118"/>
            <x v="119"/>
          </reference>
        </references>
      </pivotArea>
    </format>
    <format dxfId="72">
      <pivotArea dataOnly="0" labelOnly="1" fieldPosition="0">
        <references count="1">
          <reference field="0" count="40">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reference>
        </references>
      </pivotArea>
    </format>
    <format dxfId="73">
      <pivotArea dataOnly="0" labelOnly="1" fieldPosition="0">
        <references count="1">
          <reference field="0" count="50">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reference>
        </references>
      </pivotArea>
    </format>
    <format dxfId="74">
      <pivotArea dataOnly="0" labelOnly="1" fieldPosition="0">
        <references count="1">
          <reference field="0" count="4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reference>
        </references>
      </pivotArea>
    </format>
    <format dxfId="75">
      <pivotArea dataOnly="0" labelOnly="1" fieldPosition="0">
        <references count="1">
          <reference field="0" count="46">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reference>
        </references>
      </pivotArea>
    </format>
    <format dxfId="76">
      <pivotArea dataOnly="0" labelOnly="1" fieldPosition="0">
        <references count="1">
          <reference field="0" count="37">
            <x v="305"/>
            <x v="306"/>
            <x v="307"/>
            <x v="308"/>
            <x v="309"/>
            <x v="310"/>
            <x v="311"/>
            <x v="312"/>
            <x v="313"/>
            <x v="314"/>
            <x v="315"/>
            <x v="316"/>
            <x v="317"/>
            <x v="318"/>
            <x v="319"/>
            <x v="320"/>
            <x v="321"/>
            <x v="322"/>
            <x v="323"/>
            <x v="324"/>
            <x v="325"/>
            <x v="326"/>
            <x v="327"/>
            <x v="328"/>
            <x v="329"/>
            <x v="330"/>
            <x v="331"/>
            <x v="332"/>
            <x v="333"/>
            <x v="334"/>
            <x v="335"/>
            <x v="336"/>
            <x v="337"/>
            <x v="338"/>
            <x v="339"/>
            <x v="340"/>
            <x v="341"/>
          </reference>
        </references>
      </pivotArea>
    </format>
    <format dxfId="77">
      <pivotArea dataOnly="0" labelOnly="1" grandRow="1" outline="0" fieldPosition="0"/>
    </format>
  </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ategoria_PUSH" xr10:uid="{00000000-0013-0000-FFFF-FFFF01000000}" sourceName="Categoria PUSH">
  <pivotTables>
    <pivotTable tabId="15" name="TablaDinámica1"/>
  </pivotTables>
  <data>
    <tabular pivotCacheId="95626720">
      <items count="25">
        <i x="0" s="1"/>
        <i x="1" s="1"/>
        <i x="3" s="1"/>
        <i x="18" s="1"/>
        <i x="8" s="1"/>
        <i x="9" s="1"/>
        <i x="15" s="1"/>
        <i x="5" s="1"/>
        <i x="2" s="1"/>
        <i x="20" s="1"/>
        <i x="22" s="1"/>
        <i x="7" s="1"/>
        <i x="13" s="1"/>
        <i x="11" s="1"/>
        <i x="17" s="1"/>
        <i x="4" s="1"/>
        <i x="23" s="1"/>
        <i x="24" s="1"/>
        <i x="16" s="1"/>
        <i x="14" s="1"/>
        <i x="10" s="1"/>
        <i x="21" s="1"/>
        <i x="12" s="1"/>
        <i x="19"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GENTE" xr10:uid="{00000000-0013-0000-FFFF-FFFF02000000}" sourceName="AGENTE">
  <pivotTables>
    <pivotTable tabId="15" name="TablaDinámica1"/>
  </pivotTables>
  <data>
    <tabular pivotCacheId="95626720">
      <items count="50">
        <i x="28" s="1"/>
        <i x="16" s="1"/>
        <i x="5" s="1"/>
        <i x="40" s="1"/>
        <i x="22" s="1"/>
        <i x="43" s="1"/>
        <i x="27" s="1"/>
        <i x="10" s="1"/>
        <i x="46" s="1"/>
        <i x="1" s="1"/>
        <i x="42" s="1"/>
        <i x="30" s="1"/>
        <i x="26" s="1"/>
        <i x="25" s="1"/>
        <i x="11" s="1"/>
        <i x="8" s="1"/>
        <i x="18" s="1"/>
        <i x="6" s="1"/>
        <i x="17" s="1"/>
        <i x="19" s="1"/>
        <i x="20" s="1"/>
        <i x="21" s="1"/>
        <i x="0" s="1"/>
        <i x="32" s="1"/>
        <i x="39" s="1"/>
        <i x="33" s="1"/>
        <i x="38" s="1"/>
        <i x="15" s="1"/>
        <i x="12" s="1"/>
        <i x="36" s="1"/>
        <i x="9" s="1"/>
        <i x="47" s="1"/>
        <i x="4" s="1"/>
        <i x="49" s="1"/>
        <i x="48" s="1"/>
        <i x="23" s="1"/>
        <i x="7" s="1"/>
        <i x="35" s="1"/>
        <i x="3" s="1"/>
        <i x="24" s="1"/>
        <i x="45" s="1"/>
        <i x="41" s="1"/>
        <i x="37" s="1"/>
        <i x="31" s="1"/>
        <i x="34" s="1"/>
        <i x="44" s="1"/>
        <i x="14" s="1"/>
        <i x="29" s="1"/>
        <i x="13"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OL" xr10:uid="{00000000-0013-0000-FFFF-FFFF03000000}" sourceName="ROL">
  <pivotTables>
    <pivotTable tabId="15" name="TablaDinámica1"/>
  </pivotTables>
  <data>
    <tabular pivotCacheId="95626720">
      <items count="12">
        <i x="4" s="1"/>
        <i x="7" s="1"/>
        <i x="2" s="1"/>
        <i x="6" s="1"/>
        <i x="11" s="1"/>
        <i x="10" s="1"/>
        <i x="9" s="1"/>
        <i x="8" s="1"/>
        <i x="5" s="1"/>
        <i x="3" s="1"/>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_ecónomico" xr10:uid="{00000000-0013-0000-FFFF-FFFF04000000}" sourceName="Sector ecónomico">
  <pivotTables>
    <pivotTable tabId="15" name="TablaDinámica1"/>
  </pivotTables>
  <data>
    <tabular pivotCacheId="95626720">
      <items count="18">
        <i x="6" s="1"/>
        <i x="10" s="1"/>
        <i x="4" s="1"/>
        <i x="2" s="1"/>
        <i x="3" s="1"/>
        <i x="7" s="1"/>
        <i x="9" s="1"/>
        <i x="5" s="1"/>
        <i x="0" s="1"/>
        <i x="11" s="1"/>
        <i x="15" s="1"/>
        <i x="12" s="1"/>
        <i x="16" s="1"/>
        <i x="17" s="1"/>
        <i x="14" s="1"/>
        <i x="8" s="1"/>
        <i x="13"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CESOS_DE_GESTIÓN" xr10:uid="{00000000-0013-0000-FFFF-FFFF05000000}" sourceName="PROCESOS DE GESTIÓN">
  <pivotTables>
    <pivotTable tabId="15" name="TablaDinámica1"/>
  </pivotTables>
  <data>
    <tabular pivotCacheId="95626720">
      <items count="8">
        <i x="5" s="1"/>
        <i x="2" s="1"/>
        <i x="1" s="1"/>
        <i x="4" s="1"/>
        <i x="3" s="1"/>
        <i x="0" s="1"/>
        <i x="7" s="1"/>
        <i x="6"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alidad" xr10:uid="{00000000-0013-0000-FFFF-FFFF06000000}" sourceName="Modalidad">
  <pivotTables>
    <pivotTable tabId="15" name="TablaDinámica1"/>
  </pivotTables>
  <data>
    <tabular pivotCacheId="95626720">
      <items count="7">
        <i x="3" s="1"/>
        <i x="5" s="1"/>
        <i x="4" s="1"/>
        <i x="2" s="1"/>
        <i x="1" s="1"/>
        <i x="6"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capacitación" xr10:uid="{00000000-0013-0000-FFFF-FFFF07000000}" sourceName="Tipo de capacitación">
  <pivotTables>
    <pivotTable tabId="15" name="TablaDinámica1"/>
  </pivotTables>
  <data>
    <tabular pivotCacheId="95626720">
      <items count="5">
        <i x="0" s="1"/>
        <i x="4" s="1"/>
        <i x="1" s="1"/>
        <i x="3"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ia PUSH" xr10:uid="{00000000-0014-0000-FFFF-FFFF01000000}" cache="SegmentaciónDeDatos_Categoria_PUSH" caption="Categoria PUSH" columnCount="3" style="SlicerStyleLight6" rowHeight="241300"/>
  <slicer name="AGENTE" xr10:uid="{00000000-0014-0000-FFFF-FFFF02000000}" cache="SegmentaciónDeDatos_AGENTE" caption="AGENTE" startItem="30" columnCount="3" style="SlicerStyleLight6" rowHeight="241300"/>
  <slicer name="ROL" xr10:uid="{00000000-0014-0000-FFFF-FFFF03000000}" cache="SegmentaciónDeDatos_ROL" caption="ROL" startItem="2" columnCount="2" style="SlicerStyleLight6" rowHeight="241300"/>
  <slicer name="Sector ecónomico" xr10:uid="{00000000-0014-0000-FFFF-FFFF04000000}" cache="SegmentaciónDeDatos_Sector_ecónomico" caption="SECTOR ECONÓMICO" columnCount="3" style="SlicerStyleLight2" rowHeight="241300"/>
  <slicer name="PROCESOS DE GESTIÓN" xr10:uid="{00000000-0014-0000-FFFF-FFFF05000000}" cache="SegmentaciónDeDatos_PROCESOS_DE_GESTIÓN" caption="PROCESOS DE GESTIÓN" style="SlicerStyleLight2" rowHeight="241300"/>
  <slicer name="Modalidad" xr10:uid="{00000000-0014-0000-FFFF-FFFF06000000}" cache="SegmentaciónDeDatos_Modalidad" caption="MODALIDAD" style="SlicerStyleLight2" rowHeight="241300"/>
  <slicer name="Tipo de capacitación" xr10:uid="{00000000-0014-0000-FFFF-FFFF07000000}" cache="SegmentaciónDeDatos_Tipo_de_capacitación" caption="TIPO CAPACITACIÓN"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maestro" displayName="maestro" ref="A7:BB831" totalsRowShown="0" headerRowDxfId="55" dataDxfId="54" headerRowBorderDxfId="52" tableBorderDxfId="53">
  <autoFilter ref="A7:BB831" xr:uid="{00000000-0009-0000-0100-000002000000}">
    <filterColumn colId="1">
      <customFilters>
        <customFilter val="*altura*"/>
      </customFilters>
    </filterColumn>
  </autoFilter>
  <tableColumns count="54">
    <tableColumn id="1" xr3:uid="{00000000-0010-0000-0000-000001000000}" name="Código MM (CRM)" dataDxfId="51"/>
    <tableColumn id="2" xr3:uid="{00000000-0010-0000-0000-000002000000}" name="Nombre producto capacitación" dataDxfId="50"/>
    <tableColumn id="3" xr3:uid="{00000000-0010-0000-0000-000003000000}" name="Tipo de capacitación" dataDxfId="49"/>
    <tableColumn id="4" xr3:uid="{00000000-0010-0000-0000-000004000000}" name="Modalidad" dataDxfId="48"/>
    <tableColumn id="5" xr3:uid="{00000000-0010-0000-0000-000005000000}" name="Duración" dataDxfId="47"/>
    <tableColumn id="6" xr3:uid="{00000000-0010-0000-0000-000006000000}" name="Mínimo de participantes"/>
    <tableColumn id="7" xr3:uid="{00000000-0010-0000-0000-000007000000}" name="Máximo de participantes"/>
    <tableColumn id="8" xr3:uid="{00000000-0010-0000-0000-000008000000}" name="Categoria PUSH" dataDxfId="46"/>
    <tableColumn id="9" xr3:uid="{00000000-0010-0000-0000-000009000000}" name="AGENTE" dataDxfId="45"/>
    <tableColumn id="10" xr3:uid="{00000000-0010-0000-0000-00000A000000}" name="ROL" dataDxfId="44"/>
    <tableColumn id="11" xr3:uid="{00000000-0010-0000-0000-00000B000000}" name="Objetivo de desempeño" dataDxfId="43"/>
    <tableColumn id="12" xr3:uid="{00000000-0010-0000-0000-00000C000000}" name="Objetivos de aprendizaje" dataDxfId="42"/>
    <tableColumn id="13" xr3:uid="{00000000-0010-0000-0000-00000D000000}" name="Objetivo de charla" dataDxfId="41"/>
    <tableColumn id="14" xr3:uid="{00000000-0010-0000-0000-00000E000000}" name="Contenidos" dataDxfId="40"/>
    <tableColumn id="15" xr3:uid="{00000000-0010-0000-0000-00000F000000}" name="Tipos de aula" dataDxfId="39"/>
    <tableColumn id="16" xr3:uid="{00000000-0010-0000-0000-000010000000}" name="Requisitos de aprobación" dataDxfId="38"/>
    <tableColumn id="17" xr3:uid="{00000000-0010-0000-0000-000011000000}" name="Tipo de evaluación" dataDxfId="37"/>
    <tableColumn id="18" xr3:uid="{00000000-0010-0000-0000-000012000000}" name="¿Disponible en inscripción abierta?" dataDxfId="36"/>
    <tableColumn id="19" xr3:uid="{00000000-0010-0000-0000-000013000000}" name="Tipo de diploma" dataDxfId="35"/>
    <tableColumn id="20" xr3:uid="{00000000-0010-0000-0000-000014000000}" name="Consideraciones generales" dataDxfId="34"/>
    <tableColumn id="21" xr3:uid="{00000000-0010-0000-0000-000015000000}" name="PROCESOS DE GESTIÓN" dataDxfId="33"/>
    <tableColumn id="22" xr3:uid="{00000000-0010-0000-0000-000016000000}" name="TEMÁTICA" dataDxfId="32"/>
    <tableColumn id="23" xr3:uid="{00000000-0010-0000-0000-000017000000}" name="Sector" dataDxfId="31"/>
    <tableColumn id="24" xr3:uid="{00000000-0010-0000-0000-000018000000}" name="Acuícola" dataDxfId="30"/>
    <tableColumn id="25" xr3:uid="{00000000-0010-0000-0000-000019000000}" name="Agrícola y ganadero" dataDxfId="29"/>
    <tableColumn id="26" xr3:uid="{00000000-0010-0000-0000-00001A000000}" name="Comunidad" dataDxfId="28"/>
    <tableColumn id="27" xr3:uid="{00000000-0010-0000-0000-00001B000000}" name="Servicios domésticos" dataDxfId="27"/>
    <tableColumn id="28" xr3:uid="{00000000-0010-0000-0000-00001C000000}" name="Construcción" dataDxfId="26"/>
    <tableColumn id="29" xr3:uid="{00000000-0010-0000-0000-00001D000000}" name="Educación" dataDxfId="25"/>
    <tableColumn id="30" xr3:uid="{00000000-0010-0000-0000-00001E000000}" name="Telecomunicaciones e información" dataDxfId="24"/>
    <tableColumn id="31" xr3:uid="{00000000-0010-0000-0000-00001F000000}" name="Servicios financieros" dataDxfId="23"/>
    <tableColumn id="32" xr3:uid="{00000000-0010-0000-0000-000020000000}" name="Forestal" dataDxfId="22"/>
    <tableColumn id="33" xr3:uid="{00000000-0010-0000-0000-000021000000}" name="Arte y recreación" dataDxfId="21"/>
    <tableColumn id="34" xr3:uid="{00000000-0010-0000-0000-000022000000}" name="Administración pública" dataDxfId="20"/>
    <tableColumn id="35" xr3:uid="{00000000-0010-0000-0000-000023000000}" name="Industria manufacturera" dataDxfId="19"/>
    <tableColumn id="36" xr3:uid="{00000000-0010-0000-0000-000024000000}" name="Minería" dataDxfId="18"/>
    <tableColumn id="37" xr3:uid="{00000000-0010-0000-0000-000025000000}" name="Servicios básicos y manejo de residuos" dataDxfId="17"/>
    <tableColumn id="38" xr3:uid="{00000000-0010-0000-0000-000026000000}" name="Servicios profesionales" dataDxfId="16"/>
    <tableColumn id="39" xr3:uid="{00000000-0010-0000-0000-000027000000}" name="Servicios de apoyo a las empresas" dataDxfId="15"/>
    <tableColumn id="40" xr3:uid="{00000000-0010-0000-0000-000028000000}" name="Pesca" dataDxfId="14"/>
    <tableColumn id="41" xr3:uid="{00000000-0010-0000-0000-000029000000}" name="Comercio y retail" dataDxfId="13"/>
    <tableColumn id="42" xr3:uid="{00000000-0010-0000-0000-00002A000000}" name="Servicios de hotelería y restaurantes" dataDxfId="12"/>
    <tableColumn id="43" xr3:uid="{00000000-0010-0000-0000-00002B000000}" name="Salud" dataDxfId="11"/>
    <tableColumn id="44" xr3:uid="{00000000-0010-0000-0000-00002C000000}" name="Transporte y almacenamiento" dataDxfId="10"/>
    <tableColumn id="45" xr3:uid="{00000000-0010-0000-0000-00002D000000}" name="ALCANCE" dataDxfId="9"/>
    <tableColumn id="46" xr3:uid="{00000000-0010-0000-0000-00002E000000}" name="TRABAJADORES" dataDxfId="8"/>
    <tableColumn id="47" xr3:uid="{00000000-0010-0000-0000-00002F000000}" name="SUPERVISORES" dataDxfId="7"/>
    <tableColumn id="48" xr3:uid="{00000000-0010-0000-0000-000030000000}" name="JEFATURAS" dataDxfId="6"/>
    <tableColumn id="49" xr3:uid="{00000000-0010-0000-0000-000031000000}" name="CPHS" dataDxfId="5"/>
    <tableColumn id="50" xr3:uid="{00000000-0010-0000-0000-000032000000}" name="MONITORES" dataDxfId="4"/>
    <tableColumn id="51" xr3:uid="{00000000-0010-0000-0000-000033000000}" name="EXPERTOS PR" dataDxfId="3"/>
    <tableColumn id="52" xr3:uid="{00000000-0010-0000-0000-000034000000}" name="SINDICATOS" dataDxfId="2"/>
    <tableColumn id="53" xr3:uid="{00000000-0010-0000-0000-000035000000}" name="GERENTES" dataDxfId="1"/>
    <tableColumn id="54" xr3:uid="{00000000-0010-0000-0000-000036000000}" name="COMUNIDAD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2.achs.cl/sitios/capacitacion/Documentos%20compartidos/Forms/AllItems.aspx?RootFolder=%2Fsitios%2Fcapacitacion%2FDocumentos%20compartidos%2FCursos%20presenciales%202022&amp;FolderCTID=0x0120000BC659E4E958D14FAF3FC41C6E769CFF&amp;View=%7b7682B4E5-0F9A-45AB"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achs.sharepoint.com/AppData/gprlrc/AppData/Local/AppData/Local/Microsoft/AppData/Local/Microsoft/Windows/INetCache/AppData/Local/Microsoft/Windows/INetCache/Content.Outlook/AppData/Local/Microsoft/Windows/INetCache/Content.Outlook/AppData/Local/Microsoft/Windows/INetCache/Content.Outlook/AppData/Local/Fichas%202016/657000.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2.achs.cl/sitios/capacitacion/Documentos%20compartidos/Forms/AllItems.aspx?RootFolder=%2Fsitios%2Fcapacitacion%2FDocumentos%20compartidos%2FCursos%20presenciales%202022&amp;FolderCTID=0x0120000BC659E4E958D14FAF3FC41C6E769CFF&amp;View=%7b7682B4E5-0F9A-45AB"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youtube.com/hashtag/ach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hyperlink" Target="http://s2.achs.cl/sitios/capacitacion/Documentos%20compartidos/Forms/AllItems.aspx?RootFolder=%2Fsitios%2Fcapacitacion%2FDocumentos%20compartidos%2FCursos%20presenciales%202022&amp;FolderCTID=0x0120000BC659E4E958D14FAF3FC41C6E769CFF&amp;View=%7b7682B4E5-0F9A-45AB" TargetMode="External"/><Relationship Id="rId6" Type="http://schemas.openxmlformats.org/officeDocument/2006/relationships/image" Target="../media/image3.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6" Type="http://schemas.openxmlformats.org/officeDocument/2006/relationships/hyperlink" Target="http://www.campusachs.cl/" TargetMode="External"/><Relationship Id="rId21" Type="http://schemas.openxmlformats.org/officeDocument/2006/relationships/hyperlink" Target="http://www.achscapacitacion.cl/" TargetMode="External"/><Relationship Id="rId34" Type="http://schemas.openxmlformats.org/officeDocument/2006/relationships/hyperlink" Target="http://www.campusachs.cl/" TargetMode="External"/><Relationship Id="rId42" Type="http://schemas.openxmlformats.org/officeDocument/2006/relationships/hyperlink" Target="http://www.campusachs.cl/" TargetMode="External"/><Relationship Id="rId47" Type="http://schemas.openxmlformats.org/officeDocument/2006/relationships/hyperlink" Target="http://www.campusachs.cl/" TargetMode="External"/><Relationship Id="rId50" Type="http://schemas.openxmlformats.org/officeDocument/2006/relationships/hyperlink" Target="http://www.campusachs.cl/" TargetMode="External"/><Relationship Id="rId55" Type="http://schemas.openxmlformats.org/officeDocument/2006/relationships/hyperlink" Target="http://www.campusachs.cl/" TargetMode="External"/><Relationship Id="rId63" Type="http://schemas.openxmlformats.org/officeDocument/2006/relationships/hyperlink" Target="http://www.achscapacitacion.cl/" TargetMode="External"/><Relationship Id="rId7" Type="http://schemas.openxmlformats.org/officeDocument/2006/relationships/hyperlink" Target="http://www.achscapacitacion.cl/" TargetMode="External"/><Relationship Id="rId2" Type="http://schemas.openxmlformats.org/officeDocument/2006/relationships/hyperlink" Target="http://www.achscapacitacion.cl/" TargetMode="External"/><Relationship Id="rId16" Type="http://schemas.openxmlformats.org/officeDocument/2006/relationships/hyperlink" Target="http://www.achscapacitacion.cl/" TargetMode="External"/><Relationship Id="rId29" Type="http://schemas.openxmlformats.org/officeDocument/2006/relationships/hyperlink" Target="http://www.campusachs.cl/" TargetMode="External"/><Relationship Id="rId11" Type="http://schemas.openxmlformats.org/officeDocument/2006/relationships/hyperlink" Target="http://www.achscapacitacion.cl/" TargetMode="External"/><Relationship Id="rId24" Type="http://schemas.openxmlformats.org/officeDocument/2006/relationships/hyperlink" Target="http://www.achscapacitacion.cl/" TargetMode="External"/><Relationship Id="rId32" Type="http://schemas.openxmlformats.org/officeDocument/2006/relationships/hyperlink" Target="http://www.campusachs.cl/" TargetMode="External"/><Relationship Id="rId37" Type="http://schemas.openxmlformats.org/officeDocument/2006/relationships/hyperlink" Target="http://www.campusachs.cl/" TargetMode="External"/><Relationship Id="rId40" Type="http://schemas.openxmlformats.org/officeDocument/2006/relationships/hyperlink" Target="http://www.campusachs.cl/" TargetMode="External"/><Relationship Id="rId45" Type="http://schemas.openxmlformats.org/officeDocument/2006/relationships/hyperlink" Target="http://www.campusachs.cl/" TargetMode="External"/><Relationship Id="rId53" Type="http://schemas.openxmlformats.org/officeDocument/2006/relationships/hyperlink" Target="http://www.campusachs.cl/" TargetMode="External"/><Relationship Id="rId58" Type="http://schemas.openxmlformats.org/officeDocument/2006/relationships/hyperlink" Target="http://www.achscapacitacion.cl/" TargetMode="External"/><Relationship Id="rId66" Type="http://schemas.openxmlformats.org/officeDocument/2006/relationships/vmlDrawing" Target="../drawings/vmlDrawing2.vml"/><Relationship Id="rId5" Type="http://schemas.openxmlformats.org/officeDocument/2006/relationships/hyperlink" Target="http://www.achscapacitacion.cl/" TargetMode="External"/><Relationship Id="rId61" Type="http://schemas.openxmlformats.org/officeDocument/2006/relationships/hyperlink" Target="http://www.achscapacitacion.cl/" TargetMode="External"/><Relationship Id="rId19" Type="http://schemas.openxmlformats.org/officeDocument/2006/relationships/hyperlink" Target="http://www.achscapacitacion.cl/" TargetMode="External"/><Relationship Id="rId14" Type="http://schemas.openxmlformats.org/officeDocument/2006/relationships/hyperlink" Target="http://www.achscapacitacion.cl/" TargetMode="External"/><Relationship Id="rId22" Type="http://schemas.openxmlformats.org/officeDocument/2006/relationships/hyperlink" Target="http://www.achscapacitacion.cl/" TargetMode="External"/><Relationship Id="rId27" Type="http://schemas.openxmlformats.org/officeDocument/2006/relationships/hyperlink" Target="http://www.campusachs.cl/" TargetMode="External"/><Relationship Id="rId30" Type="http://schemas.openxmlformats.org/officeDocument/2006/relationships/hyperlink" Target="http://www.campusachs.cl/" TargetMode="External"/><Relationship Id="rId35" Type="http://schemas.openxmlformats.org/officeDocument/2006/relationships/hyperlink" Target="http://www.campusachs.cl/" TargetMode="External"/><Relationship Id="rId43" Type="http://schemas.openxmlformats.org/officeDocument/2006/relationships/hyperlink" Target="http://www.campusachs.cl/" TargetMode="External"/><Relationship Id="rId48" Type="http://schemas.openxmlformats.org/officeDocument/2006/relationships/hyperlink" Target="http://www.campusachs.cl/" TargetMode="External"/><Relationship Id="rId56" Type="http://schemas.openxmlformats.org/officeDocument/2006/relationships/hyperlink" Target="http://www.achscapacitacion.cl/" TargetMode="External"/><Relationship Id="rId64" Type="http://schemas.openxmlformats.org/officeDocument/2006/relationships/hyperlink" Target="http://www.achscapacitacion.cl/" TargetMode="External"/><Relationship Id="rId8" Type="http://schemas.openxmlformats.org/officeDocument/2006/relationships/hyperlink" Target="http://www.achscapacitacion.cl/" TargetMode="External"/><Relationship Id="rId51" Type="http://schemas.openxmlformats.org/officeDocument/2006/relationships/hyperlink" Target="http://www.campusachs.cl/" TargetMode="External"/><Relationship Id="rId3" Type="http://schemas.openxmlformats.org/officeDocument/2006/relationships/hyperlink" Target="http://www.achscapacitacion.cl/" TargetMode="External"/><Relationship Id="rId12" Type="http://schemas.openxmlformats.org/officeDocument/2006/relationships/hyperlink" Target="http://www.achscapacitacion.cl/" TargetMode="External"/><Relationship Id="rId17" Type="http://schemas.openxmlformats.org/officeDocument/2006/relationships/hyperlink" Target="http://www.achscapacitacion.cl/" TargetMode="External"/><Relationship Id="rId25" Type="http://schemas.openxmlformats.org/officeDocument/2006/relationships/hyperlink" Target="http://www.campusachs.cl/" TargetMode="External"/><Relationship Id="rId33" Type="http://schemas.openxmlformats.org/officeDocument/2006/relationships/hyperlink" Target="http://www.campusachs.cl/" TargetMode="External"/><Relationship Id="rId38" Type="http://schemas.openxmlformats.org/officeDocument/2006/relationships/hyperlink" Target="http://www.campusachs.cl/" TargetMode="External"/><Relationship Id="rId46" Type="http://schemas.openxmlformats.org/officeDocument/2006/relationships/hyperlink" Target="http://www.campusachs.cl/" TargetMode="External"/><Relationship Id="rId59" Type="http://schemas.openxmlformats.org/officeDocument/2006/relationships/hyperlink" Target="http://www.achscapacitacion.cl/" TargetMode="External"/><Relationship Id="rId67" Type="http://schemas.openxmlformats.org/officeDocument/2006/relationships/comments" Target="../comments1.xml"/><Relationship Id="rId20" Type="http://schemas.openxmlformats.org/officeDocument/2006/relationships/hyperlink" Target="http://www.achscapacitacion.cl/" TargetMode="External"/><Relationship Id="rId41" Type="http://schemas.openxmlformats.org/officeDocument/2006/relationships/hyperlink" Target="http://www.campusachs.cl/" TargetMode="External"/><Relationship Id="rId54" Type="http://schemas.openxmlformats.org/officeDocument/2006/relationships/hyperlink" Target="http://www.campusachs.cl/" TargetMode="External"/><Relationship Id="rId62" Type="http://schemas.openxmlformats.org/officeDocument/2006/relationships/hyperlink" Target="http://www.achscapacitacion.cl/" TargetMode="External"/><Relationship Id="rId1" Type="http://schemas.openxmlformats.org/officeDocument/2006/relationships/hyperlink" Target="http://www.achscapacitacion.cl/" TargetMode="External"/><Relationship Id="rId6" Type="http://schemas.openxmlformats.org/officeDocument/2006/relationships/hyperlink" Target="http://www.achscapacitacion.cl/" TargetMode="External"/><Relationship Id="rId15" Type="http://schemas.openxmlformats.org/officeDocument/2006/relationships/hyperlink" Target="http://www.achscapacitacion.cl/" TargetMode="External"/><Relationship Id="rId23" Type="http://schemas.openxmlformats.org/officeDocument/2006/relationships/hyperlink" Target="http://www.achscapacitacion.cl/" TargetMode="External"/><Relationship Id="rId28" Type="http://schemas.openxmlformats.org/officeDocument/2006/relationships/hyperlink" Target="http://www.campusachs.cl/" TargetMode="External"/><Relationship Id="rId36" Type="http://schemas.openxmlformats.org/officeDocument/2006/relationships/hyperlink" Target="http://www.campusachs.cl/" TargetMode="External"/><Relationship Id="rId49" Type="http://schemas.openxmlformats.org/officeDocument/2006/relationships/hyperlink" Target="http://www.campusachs.cl/" TargetMode="External"/><Relationship Id="rId57" Type="http://schemas.openxmlformats.org/officeDocument/2006/relationships/hyperlink" Target="http://www.achscapacitacion.cl/" TargetMode="External"/><Relationship Id="rId10" Type="http://schemas.openxmlformats.org/officeDocument/2006/relationships/hyperlink" Target="http://www.achscapacitacion.cl/" TargetMode="External"/><Relationship Id="rId31" Type="http://schemas.openxmlformats.org/officeDocument/2006/relationships/hyperlink" Target="http://www.campusachs.cl/" TargetMode="External"/><Relationship Id="rId44" Type="http://schemas.openxmlformats.org/officeDocument/2006/relationships/hyperlink" Target="http://www.campusachs.cl/" TargetMode="External"/><Relationship Id="rId52" Type="http://schemas.openxmlformats.org/officeDocument/2006/relationships/hyperlink" Target="http://www.campusachs.cl/" TargetMode="External"/><Relationship Id="rId60" Type="http://schemas.openxmlformats.org/officeDocument/2006/relationships/hyperlink" Target="http://www.achscapacitacion.cl/" TargetMode="External"/><Relationship Id="rId65" Type="http://schemas.openxmlformats.org/officeDocument/2006/relationships/printerSettings" Target="../printerSettings/printerSettings4.bin"/><Relationship Id="rId4" Type="http://schemas.openxmlformats.org/officeDocument/2006/relationships/hyperlink" Target="http://www.achscapacitacion.cl/" TargetMode="External"/><Relationship Id="rId9" Type="http://schemas.openxmlformats.org/officeDocument/2006/relationships/hyperlink" Target="http://www.achscapacitacion.cl/" TargetMode="External"/><Relationship Id="rId13" Type="http://schemas.openxmlformats.org/officeDocument/2006/relationships/hyperlink" Target="http://www.achscapacitacion.cl/" TargetMode="External"/><Relationship Id="rId18" Type="http://schemas.openxmlformats.org/officeDocument/2006/relationships/hyperlink" Target="http://www.achscapacitacion.cl/" TargetMode="External"/><Relationship Id="rId39" Type="http://schemas.openxmlformats.org/officeDocument/2006/relationships/hyperlink" Target="http://www.campusachs.c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13C045"/>
    <pageSetUpPr fitToPage="1"/>
  </sheetPr>
  <dimension ref="A1:BZ958"/>
  <sheetViews>
    <sheetView showGridLines="0" showZeros="0" zoomScale="80" zoomScaleNormal="80" workbookViewId="0">
      <pane xSplit="2" ySplit="7" topLeftCell="C930" activePane="bottomRight" state="frozen"/>
      <selection pane="bottomRight" activeCell="B941" sqref="B941"/>
      <selection pane="bottomLeft" activeCell="A8" sqref="A8"/>
      <selection pane="topRight"/>
    </sheetView>
  </sheetViews>
  <sheetFormatPr defaultColWidth="11.42578125" defaultRowHeight="17.100000000000001"/>
  <cols>
    <col min="1" max="1" width="18.7109375" style="69" customWidth="1"/>
    <col min="2" max="2" width="100.5703125" style="70" customWidth="1"/>
    <col min="3" max="3" width="17.85546875" style="71" customWidth="1"/>
    <col min="4" max="4" width="16.140625" style="71" customWidth="1"/>
    <col min="5" max="5" width="17" style="71" customWidth="1"/>
    <col min="6" max="6" width="20.85546875" style="71" customWidth="1"/>
    <col min="7" max="10" width="19.7109375" style="71" customWidth="1"/>
    <col min="11" max="11" width="36.42578125" style="76" customWidth="1"/>
    <col min="12" max="12" width="34" style="76" customWidth="1"/>
    <col min="13" max="14" width="31.85546875" style="76" customWidth="1"/>
    <col min="15" max="15" width="22.5703125" style="71" customWidth="1"/>
    <col min="16" max="16" width="33.5703125" style="71" customWidth="1"/>
    <col min="17" max="17" width="19.5703125" style="71" customWidth="1"/>
    <col min="18" max="18" width="21.140625" style="71" customWidth="1"/>
    <col min="19" max="19" width="16.5703125" style="71" customWidth="1"/>
    <col min="20" max="20" width="27" style="71" customWidth="1"/>
    <col min="21" max="21" width="18.85546875" style="116" customWidth="1"/>
    <col min="22" max="22" width="18.85546875" style="71" customWidth="1"/>
    <col min="23" max="23" width="15" style="71" customWidth="1"/>
    <col min="24" max="24" width="7.140625" style="71" customWidth="1"/>
    <col min="25" max="25" width="10.140625" style="71" customWidth="1"/>
    <col min="26" max="29" width="7.140625" style="71" customWidth="1"/>
    <col min="30" max="30" width="10.42578125" style="71" customWidth="1"/>
    <col min="31" max="31" width="8.140625" style="71" customWidth="1"/>
    <col min="32" max="32" width="7.140625" style="71" customWidth="1"/>
    <col min="33" max="33" width="9.85546875" style="71" customWidth="1"/>
    <col min="34" max="34" width="9.140625" style="71" customWidth="1"/>
    <col min="35" max="35" width="14" style="71" bestFit="1" customWidth="1"/>
    <col min="36" max="36" width="7.7109375" style="71" customWidth="1"/>
    <col min="37" max="37" width="14.140625" style="71" customWidth="1"/>
    <col min="38" max="38" width="8.7109375" style="71" customWidth="1"/>
    <col min="39" max="39" width="14.140625" style="71" customWidth="1"/>
    <col min="40" max="40" width="9.7109375" style="71" customWidth="1"/>
    <col min="41" max="41" width="9" style="71" customWidth="1"/>
    <col min="42" max="42" width="10.85546875" style="71" customWidth="1"/>
    <col min="43" max="43" width="8.42578125" style="71" customWidth="1"/>
    <col min="44" max="44" width="12" style="71" customWidth="1"/>
    <col min="45" max="45" width="37.7109375" style="71" customWidth="1"/>
    <col min="46" max="46" width="4.140625" style="71" customWidth="1"/>
    <col min="47" max="47" width="5.140625" style="71" customWidth="1"/>
    <col min="48" max="53" width="4.140625" style="71" customWidth="1"/>
    <col min="54" max="54" width="3.7109375" style="71" customWidth="1"/>
    <col min="55" max="55" width="16.5703125" style="72" customWidth="1"/>
    <col min="56" max="56" width="11.42578125" style="72" customWidth="1"/>
    <col min="57" max="16384" width="11.42578125" style="72"/>
  </cols>
  <sheetData>
    <row r="1" spans="1:55" ht="12.75" customHeight="1"/>
    <row r="2" spans="1:55" ht="24" customHeight="1">
      <c r="B2" s="215" t="s">
        <v>0</v>
      </c>
      <c r="C2" s="284"/>
      <c r="D2" s="284"/>
      <c r="E2" s="284"/>
      <c r="F2" s="284"/>
      <c r="G2" s="284"/>
      <c r="H2" s="284"/>
      <c r="I2" s="284"/>
      <c r="J2" s="284"/>
      <c r="K2" s="285"/>
    </row>
    <row r="3" spans="1:55" ht="35.25" customHeight="1">
      <c r="A3" s="213" t="s">
        <v>1</v>
      </c>
      <c r="B3" s="282" t="s">
        <v>2</v>
      </c>
      <c r="C3" s="288" t="s">
        <v>3</v>
      </c>
      <c r="D3" s="289"/>
      <c r="E3" s="289"/>
      <c r="F3" s="289"/>
      <c r="G3" s="289"/>
      <c r="H3" s="289"/>
      <c r="I3" s="289"/>
      <c r="J3" s="289"/>
      <c r="K3" s="289"/>
      <c r="P3" s="71" t="s">
        <v>4</v>
      </c>
    </row>
    <row r="4" spans="1:55" ht="28.5" customHeight="1">
      <c r="A4" s="214" t="s">
        <v>5</v>
      </c>
      <c r="B4" s="283"/>
      <c r="C4" s="288"/>
      <c r="D4" s="289"/>
      <c r="E4" s="289"/>
      <c r="F4" s="289"/>
      <c r="G4" s="289"/>
      <c r="H4" s="289"/>
      <c r="I4" s="289"/>
      <c r="J4" s="289"/>
      <c r="K4" s="289"/>
    </row>
    <row r="5" spans="1:55" ht="48.75" hidden="1" customHeight="1">
      <c r="A5" s="73"/>
    </row>
    <row r="6" spans="1:55" ht="27.75" customHeight="1">
      <c r="A6" s="73"/>
      <c r="H6" s="286" t="s">
        <v>6</v>
      </c>
      <c r="I6" s="287"/>
      <c r="J6" s="287"/>
    </row>
    <row r="7" spans="1:55" s="74" customFormat="1" ht="88.5" customHeight="1">
      <c r="A7" s="206" t="s">
        <v>7</v>
      </c>
      <c r="B7" s="206" t="s">
        <v>8</v>
      </c>
      <c r="C7" s="206" t="s">
        <v>9</v>
      </c>
      <c r="D7" s="206" t="s">
        <v>10</v>
      </c>
      <c r="E7" s="206" t="s">
        <v>11</v>
      </c>
      <c r="F7" s="206" t="s">
        <v>12</v>
      </c>
      <c r="G7" s="206" t="s">
        <v>13</v>
      </c>
      <c r="H7" s="207" t="s">
        <v>14</v>
      </c>
      <c r="I7" s="207" t="s">
        <v>15</v>
      </c>
      <c r="J7" s="207" t="s">
        <v>16</v>
      </c>
      <c r="K7" s="208" t="s">
        <v>17</v>
      </c>
      <c r="L7" s="208" t="s">
        <v>18</v>
      </c>
      <c r="M7" s="208" t="s">
        <v>19</v>
      </c>
      <c r="N7" s="208" t="s">
        <v>20</v>
      </c>
      <c r="O7" s="208" t="s">
        <v>21</v>
      </c>
      <c r="P7" s="208" t="s">
        <v>22</v>
      </c>
      <c r="Q7" s="208" t="s">
        <v>23</v>
      </c>
      <c r="R7" s="208" t="s">
        <v>24</v>
      </c>
      <c r="S7" s="208" t="s">
        <v>25</v>
      </c>
      <c r="T7" s="208" t="s">
        <v>26</v>
      </c>
      <c r="U7" s="208" t="s">
        <v>27</v>
      </c>
      <c r="V7" s="208" t="s">
        <v>28</v>
      </c>
      <c r="W7" s="208" t="s">
        <v>29</v>
      </c>
      <c r="X7" s="209" t="s">
        <v>30</v>
      </c>
      <c r="Y7" s="209" t="s">
        <v>31</v>
      </c>
      <c r="Z7" s="209" t="s">
        <v>32</v>
      </c>
      <c r="AA7" s="209" t="s">
        <v>33</v>
      </c>
      <c r="AB7" s="209" t="s">
        <v>34</v>
      </c>
      <c r="AC7" s="209" t="s">
        <v>35</v>
      </c>
      <c r="AD7" s="209" t="s">
        <v>36</v>
      </c>
      <c r="AE7" s="209" t="s">
        <v>37</v>
      </c>
      <c r="AF7" s="209" t="s">
        <v>38</v>
      </c>
      <c r="AG7" s="209" t="s">
        <v>39</v>
      </c>
      <c r="AH7" s="209" t="s">
        <v>40</v>
      </c>
      <c r="AI7" s="209" t="s">
        <v>41</v>
      </c>
      <c r="AJ7" s="209" t="s">
        <v>42</v>
      </c>
      <c r="AK7" s="209" t="s">
        <v>43</v>
      </c>
      <c r="AL7" s="209" t="s">
        <v>44</v>
      </c>
      <c r="AM7" s="209" t="s">
        <v>45</v>
      </c>
      <c r="AN7" s="209" t="s">
        <v>46</v>
      </c>
      <c r="AO7" s="209" t="s">
        <v>47</v>
      </c>
      <c r="AP7" s="209" t="s">
        <v>48</v>
      </c>
      <c r="AQ7" s="209" t="s">
        <v>49</v>
      </c>
      <c r="AR7" s="209" t="s">
        <v>50</v>
      </c>
      <c r="AS7" s="210" t="s">
        <v>51</v>
      </c>
      <c r="AT7" s="211" t="s">
        <v>52</v>
      </c>
      <c r="AU7" s="211" t="s">
        <v>53</v>
      </c>
      <c r="AV7" s="211" t="s">
        <v>54</v>
      </c>
      <c r="AW7" s="211" t="s">
        <v>55</v>
      </c>
      <c r="AX7" s="211" t="s">
        <v>56</v>
      </c>
      <c r="AY7" s="211" t="s">
        <v>57</v>
      </c>
      <c r="AZ7" s="211" t="s">
        <v>58</v>
      </c>
      <c r="BA7" s="211" t="s">
        <v>59</v>
      </c>
      <c r="BB7" s="211" t="s">
        <v>60</v>
      </c>
      <c r="BC7" s="232" t="s">
        <v>61</v>
      </c>
    </row>
    <row r="8" spans="1:55" s="78" customFormat="1" ht="15" customHeight="1">
      <c r="A8" s="205">
        <v>659055</v>
      </c>
      <c r="B8" s="234" t="s">
        <v>62</v>
      </c>
      <c r="C8" s="200" t="s">
        <v>63</v>
      </c>
      <c r="D8" s="200" t="s">
        <v>64</v>
      </c>
      <c r="E8" s="200">
        <v>1</v>
      </c>
      <c r="F8" s="200">
        <v>10</v>
      </c>
      <c r="G8" s="200">
        <v>500</v>
      </c>
      <c r="H8" s="201" t="s">
        <v>65</v>
      </c>
      <c r="I8" s="202" t="s">
        <v>66</v>
      </c>
      <c r="J8" s="200" t="s">
        <v>67</v>
      </c>
      <c r="K8" s="202"/>
      <c r="L8" s="202"/>
      <c r="M8" s="202" t="s">
        <v>68</v>
      </c>
      <c r="N8" s="202" t="s">
        <v>69</v>
      </c>
      <c r="O8" s="200" t="s">
        <v>70</v>
      </c>
      <c r="P8" s="202" t="s">
        <v>71</v>
      </c>
      <c r="Q8" s="200" t="s">
        <v>72</v>
      </c>
      <c r="R8" s="200" t="s">
        <v>73</v>
      </c>
      <c r="S8" s="200" t="s">
        <v>74</v>
      </c>
      <c r="T8" s="202" t="s">
        <v>75</v>
      </c>
      <c r="U8" s="204" t="s">
        <v>76</v>
      </c>
      <c r="V8" s="200" t="s">
        <v>77</v>
      </c>
      <c r="W8" s="200" t="s">
        <v>78</v>
      </c>
      <c r="X8" s="200"/>
      <c r="Y8" s="200"/>
      <c r="Z8" s="200"/>
      <c r="AA8" s="200"/>
      <c r="AB8" s="200" t="s">
        <v>79</v>
      </c>
      <c r="AC8" s="200"/>
      <c r="AD8" s="200" t="s">
        <v>79</v>
      </c>
      <c r="AE8" s="200"/>
      <c r="AF8" s="200" t="s">
        <v>79</v>
      </c>
      <c r="AG8" s="200"/>
      <c r="AH8" s="200"/>
      <c r="AI8" s="200" t="s">
        <v>79</v>
      </c>
      <c r="AJ8" s="200" t="s">
        <v>79</v>
      </c>
      <c r="AK8" s="200"/>
      <c r="AL8" s="200"/>
      <c r="AM8" s="200"/>
      <c r="AN8" s="200"/>
      <c r="AO8" s="200"/>
      <c r="AP8" s="200"/>
      <c r="AQ8" s="200"/>
      <c r="AR8" s="200"/>
      <c r="AS8" s="200" t="s">
        <v>80</v>
      </c>
      <c r="AT8" s="200" t="s">
        <v>79</v>
      </c>
      <c r="AU8" s="200" t="s">
        <v>79</v>
      </c>
      <c r="AV8" s="200"/>
      <c r="AW8" s="200"/>
      <c r="AX8" s="200"/>
      <c r="AY8" s="200" t="s">
        <v>79</v>
      </c>
      <c r="AZ8" s="200"/>
      <c r="BA8" s="200"/>
      <c r="BB8" s="200"/>
      <c r="BC8" s="78" t="s">
        <v>78</v>
      </c>
    </row>
    <row r="9" spans="1:55" s="78" customFormat="1" ht="15" customHeight="1">
      <c r="A9" s="205">
        <v>659058</v>
      </c>
      <c r="B9" s="234" t="s">
        <v>62</v>
      </c>
      <c r="C9" s="200" t="s">
        <v>63</v>
      </c>
      <c r="D9" s="200" t="s">
        <v>81</v>
      </c>
      <c r="E9" s="200">
        <v>1</v>
      </c>
      <c r="F9" s="200">
        <v>1</v>
      </c>
      <c r="G9" s="200">
        <v>30</v>
      </c>
      <c r="H9" s="201" t="s">
        <v>65</v>
      </c>
      <c r="I9" s="202" t="s">
        <v>66</v>
      </c>
      <c r="J9" s="200" t="s">
        <v>67</v>
      </c>
      <c r="K9" s="202"/>
      <c r="L9" s="202"/>
      <c r="M9" s="202" t="s">
        <v>68</v>
      </c>
      <c r="N9" s="202" t="s">
        <v>69</v>
      </c>
      <c r="O9" s="200" t="s">
        <v>82</v>
      </c>
      <c r="P9" s="202" t="s">
        <v>71</v>
      </c>
      <c r="Q9" s="200" t="s">
        <v>72</v>
      </c>
      <c r="R9" s="200" t="s">
        <v>73</v>
      </c>
      <c r="S9" s="200" t="s">
        <v>74</v>
      </c>
      <c r="T9" s="202" t="s">
        <v>75</v>
      </c>
      <c r="U9" s="204" t="s">
        <v>76</v>
      </c>
      <c r="V9" s="200" t="s">
        <v>77</v>
      </c>
      <c r="W9" s="200" t="s">
        <v>78</v>
      </c>
      <c r="X9" s="200"/>
      <c r="Y9" s="200"/>
      <c r="Z9" s="200"/>
      <c r="AA9" s="200"/>
      <c r="AB9" s="200" t="s">
        <v>79</v>
      </c>
      <c r="AC9" s="200"/>
      <c r="AD9" s="200" t="s">
        <v>79</v>
      </c>
      <c r="AE9" s="200"/>
      <c r="AF9" s="200" t="s">
        <v>79</v>
      </c>
      <c r="AG9" s="200"/>
      <c r="AH9" s="200"/>
      <c r="AI9" s="200" t="s">
        <v>79</v>
      </c>
      <c r="AJ9" s="200" t="s">
        <v>79</v>
      </c>
      <c r="AK9" s="200"/>
      <c r="AL9" s="200"/>
      <c r="AM9" s="200"/>
      <c r="AN9" s="200"/>
      <c r="AO9" s="200"/>
      <c r="AP9" s="200"/>
      <c r="AQ9" s="200"/>
      <c r="AR9" s="200"/>
      <c r="AS9" s="200" t="s">
        <v>80</v>
      </c>
      <c r="AT9" s="200" t="s">
        <v>79</v>
      </c>
      <c r="AU9" s="200" t="s">
        <v>79</v>
      </c>
      <c r="AV9" s="200"/>
      <c r="AW9" s="200"/>
      <c r="AX9" s="200"/>
      <c r="AY9" s="200" t="s">
        <v>79</v>
      </c>
      <c r="AZ9" s="200"/>
      <c r="BA9" s="200"/>
      <c r="BB9" s="200"/>
      <c r="BC9" s="78" t="s">
        <v>78</v>
      </c>
    </row>
    <row r="10" spans="1:55" s="78" customFormat="1" ht="15" customHeight="1">
      <c r="A10" s="205">
        <v>657724</v>
      </c>
      <c r="B10" s="234" t="s">
        <v>83</v>
      </c>
      <c r="C10" s="200" t="s">
        <v>63</v>
      </c>
      <c r="D10" s="200" t="s">
        <v>81</v>
      </c>
      <c r="E10" s="200">
        <v>1</v>
      </c>
      <c r="F10" s="200">
        <v>1</v>
      </c>
      <c r="G10" s="200">
        <v>30</v>
      </c>
      <c r="H10" s="201" t="s">
        <v>65</v>
      </c>
      <c r="I10" s="202" t="s">
        <v>84</v>
      </c>
      <c r="J10" s="200" t="s">
        <v>67</v>
      </c>
      <c r="K10" s="202"/>
      <c r="L10" s="202"/>
      <c r="M10" s="202" t="s">
        <v>85</v>
      </c>
      <c r="N10" s="202" t="s">
        <v>86</v>
      </c>
      <c r="O10" s="200" t="s">
        <v>82</v>
      </c>
      <c r="P10" s="202" t="s">
        <v>71</v>
      </c>
      <c r="Q10" s="200" t="s">
        <v>87</v>
      </c>
      <c r="R10" s="200" t="s">
        <v>73</v>
      </c>
      <c r="S10" s="200" t="s">
        <v>74</v>
      </c>
      <c r="T10" s="202" t="s">
        <v>88</v>
      </c>
      <c r="U10" s="204" t="s">
        <v>76</v>
      </c>
      <c r="V10" s="200" t="s">
        <v>77</v>
      </c>
      <c r="W10" s="200" t="s">
        <v>89</v>
      </c>
      <c r="X10" s="200" t="s">
        <v>79</v>
      </c>
      <c r="Y10" s="200" t="s">
        <v>79</v>
      </c>
      <c r="Z10" s="200"/>
      <c r="AA10" s="200" t="s">
        <v>79</v>
      </c>
      <c r="AB10" s="200" t="s">
        <v>79</v>
      </c>
      <c r="AC10" s="200" t="s">
        <v>79</v>
      </c>
      <c r="AD10" s="200" t="s">
        <v>79</v>
      </c>
      <c r="AE10" s="200" t="s">
        <v>79</v>
      </c>
      <c r="AF10" s="200" t="s">
        <v>79</v>
      </c>
      <c r="AG10" s="200" t="s">
        <v>79</v>
      </c>
      <c r="AH10" s="200" t="s">
        <v>79</v>
      </c>
      <c r="AI10" s="200" t="s">
        <v>79</v>
      </c>
      <c r="AJ10" s="200" t="s">
        <v>79</v>
      </c>
      <c r="AK10" s="200" t="s">
        <v>79</v>
      </c>
      <c r="AL10" s="200" t="s">
        <v>79</v>
      </c>
      <c r="AM10" s="200" t="s">
        <v>79</v>
      </c>
      <c r="AN10" s="200" t="s">
        <v>79</v>
      </c>
      <c r="AO10" s="200" t="s">
        <v>79</v>
      </c>
      <c r="AP10" s="200" t="s">
        <v>79</v>
      </c>
      <c r="AQ10" s="200" t="s">
        <v>79</v>
      </c>
      <c r="AR10" s="200" t="s">
        <v>79</v>
      </c>
      <c r="AS10" s="200" t="s">
        <v>80</v>
      </c>
      <c r="AT10" s="200" t="s">
        <v>79</v>
      </c>
      <c r="AU10" s="200" t="s">
        <v>79</v>
      </c>
      <c r="AV10" s="200" t="s">
        <v>79</v>
      </c>
      <c r="AW10" s="200" t="s">
        <v>79</v>
      </c>
      <c r="AX10" s="200" t="s">
        <v>79</v>
      </c>
      <c r="AY10" s="200"/>
      <c r="AZ10" s="200" t="s">
        <v>79</v>
      </c>
      <c r="BA10" s="200" t="s">
        <v>79</v>
      </c>
      <c r="BB10" s="200"/>
      <c r="BC10" s="78" t="s">
        <v>89</v>
      </c>
    </row>
    <row r="11" spans="1:55" s="78" customFormat="1" ht="15" customHeight="1">
      <c r="A11" s="205">
        <v>658968</v>
      </c>
      <c r="B11" s="234" t="s">
        <v>90</v>
      </c>
      <c r="C11" s="200" t="s">
        <v>91</v>
      </c>
      <c r="D11" s="200" t="s">
        <v>64</v>
      </c>
      <c r="E11" s="200">
        <v>2</v>
      </c>
      <c r="F11" s="200">
        <v>10</v>
      </c>
      <c r="G11" s="200">
        <v>30</v>
      </c>
      <c r="H11" s="201" t="s">
        <v>92</v>
      </c>
      <c r="I11" s="202" t="s">
        <v>93</v>
      </c>
      <c r="J11" s="200" t="s">
        <v>89</v>
      </c>
      <c r="K11" s="202" t="s">
        <v>94</v>
      </c>
      <c r="L11" s="202" t="s">
        <v>95</v>
      </c>
      <c r="M11" s="202"/>
      <c r="N11" s="202" t="s">
        <v>96</v>
      </c>
      <c r="O11" s="200" t="s">
        <v>70</v>
      </c>
      <c r="P11" s="202" t="s">
        <v>97</v>
      </c>
      <c r="Q11" s="200" t="s">
        <v>98</v>
      </c>
      <c r="R11" s="200" t="s">
        <v>73</v>
      </c>
      <c r="S11" s="200" t="s">
        <v>99</v>
      </c>
      <c r="T11" s="202" t="s">
        <v>100</v>
      </c>
      <c r="U11" s="204" t="s">
        <v>76</v>
      </c>
      <c r="V11" s="200" t="s">
        <v>101</v>
      </c>
      <c r="W11" s="200" t="s">
        <v>78</v>
      </c>
      <c r="X11" s="200" t="s">
        <v>79</v>
      </c>
      <c r="Y11" s="200" t="s">
        <v>79</v>
      </c>
      <c r="Z11" s="200"/>
      <c r="AA11" s="200"/>
      <c r="AB11" s="200" t="s">
        <v>79</v>
      </c>
      <c r="AC11" s="200" t="s">
        <v>79</v>
      </c>
      <c r="AD11" s="200" t="s">
        <v>79</v>
      </c>
      <c r="AE11" s="200" t="s">
        <v>79</v>
      </c>
      <c r="AF11" s="200" t="s">
        <v>79</v>
      </c>
      <c r="AG11" s="200" t="s">
        <v>79</v>
      </c>
      <c r="AH11" s="200" t="s">
        <v>79</v>
      </c>
      <c r="AI11" s="200" t="s">
        <v>79</v>
      </c>
      <c r="AJ11" s="200" t="s">
        <v>79</v>
      </c>
      <c r="AK11" s="200" t="s">
        <v>79</v>
      </c>
      <c r="AL11" s="200" t="s">
        <v>79</v>
      </c>
      <c r="AM11" s="200" t="s">
        <v>79</v>
      </c>
      <c r="AN11" s="200" t="s">
        <v>79</v>
      </c>
      <c r="AO11" s="200" t="s">
        <v>79</v>
      </c>
      <c r="AP11" s="200" t="s">
        <v>79</v>
      </c>
      <c r="AQ11" s="200" t="s">
        <v>79</v>
      </c>
      <c r="AR11" s="200" t="s">
        <v>79</v>
      </c>
      <c r="AS11" s="200" t="s">
        <v>102</v>
      </c>
      <c r="AT11" s="200"/>
      <c r="AU11" s="200" t="s">
        <v>79</v>
      </c>
      <c r="AV11" s="200" t="s">
        <v>79</v>
      </c>
      <c r="AW11" s="200"/>
      <c r="AX11" s="200"/>
      <c r="AY11" s="200"/>
      <c r="AZ11" s="200"/>
      <c r="BA11" s="200" t="s">
        <v>79</v>
      </c>
      <c r="BB11" s="200"/>
      <c r="BC11" s="78" t="s">
        <v>78</v>
      </c>
    </row>
    <row r="12" spans="1:55" s="78" customFormat="1" ht="15" customHeight="1">
      <c r="A12" s="205">
        <v>657960</v>
      </c>
      <c r="B12" s="234" t="s">
        <v>90</v>
      </c>
      <c r="C12" s="200" t="s">
        <v>91</v>
      </c>
      <c r="D12" s="200" t="s">
        <v>81</v>
      </c>
      <c r="E12" s="200">
        <v>4</v>
      </c>
      <c r="F12" s="200">
        <v>16</v>
      </c>
      <c r="G12" s="200">
        <v>30</v>
      </c>
      <c r="H12" s="201" t="s">
        <v>92</v>
      </c>
      <c r="I12" s="202" t="s">
        <v>93</v>
      </c>
      <c r="J12" s="200" t="s">
        <v>89</v>
      </c>
      <c r="K12" s="202" t="s">
        <v>94</v>
      </c>
      <c r="L12" s="202" t="s">
        <v>95</v>
      </c>
      <c r="M12" s="202"/>
      <c r="N12" s="202" t="s">
        <v>103</v>
      </c>
      <c r="O12" s="200" t="s">
        <v>82</v>
      </c>
      <c r="P12" s="202" t="s">
        <v>97</v>
      </c>
      <c r="Q12" s="200" t="s">
        <v>98</v>
      </c>
      <c r="R12" s="200" t="s">
        <v>104</v>
      </c>
      <c r="S12" s="200" t="s">
        <v>99</v>
      </c>
      <c r="T12" s="202" t="s">
        <v>105</v>
      </c>
      <c r="U12" s="204" t="s">
        <v>76</v>
      </c>
      <c r="V12" s="200" t="s">
        <v>101</v>
      </c>
      <c r="W12" s="200" t="s">
        <v>78</v>
      </c>
      <c r="X12" s="200" t="s">
        <v>79</v>
      </c>
      <c r="Y12" s="200" t="s">
        <v>79</v>
      </c>
      <c r="Z12" s="200"/>
      <c r="AA12" s="200"/>
      <c r="AB12" s="200" t="s">
        <v>79</v>
      </c>
      <c r="AC12" s="200" t="s">
        <v>79</v>
      </c>
      <c r="AD12" s="200" t="s">
        <v>79</v>
      </c>
      <c r="AE12" s="200" t="s">
        <v>79</v>
      </c>
      <c r="AF12" s="200" t="s">
        <v>79</v>
      </c>
      <c r="AG12" s="200" t="s">
        <v>79</v>
      </c>
      <c r="AH12" s="200" t="s">
        <v>79</v>
      </c>
      <c r="AI12" s="200" t="s">
        <v>79</v>
      </c>
      <c r="AJ12" s="200" t="s">
        <v>79</v>
      </c>
      <c r="AK12" s="200" t="s">
        <v>79</v>
      </c>
      <c r="AL12" s="200" t="s">
        <v>79</v>
      </c>
      <c r="AM12" s="200" t="s">
        <v>79</v>
      </c>
      <c r="AN12" s="200" t="s">
        <v>79</v>
      </c>
      <c r="AO12" s="200" t="s">
        <v>79</v>
      </c>
      <c r="AP12" s="200"/>
      <c r="AQ12" s="200" t="s">
        <v>79</v>
      </c>
      <c r="AR12" s="200" t="s">
        <v>79</v>
      </c>
      <c r="AS12" s="200" t="s">
        <v>80</v>
      </c>
      <c r="AT12" s="200"/>
      <c r="AU12" s="200" t="s">
        <v>79</v>
      </c>
      <c r="AV12" s="200" t="s">
        <v>79</v>
      </c>
      <c r="AW12" s="200"/>
      <c r="AX12" s="200"/>
      <c r="AY12" s="200"/>
      <c r="AZ12" s="200"/>
      <c r="BA12" s="200" t="s">
        <v>79</v>
      </c>
      <c r="BB12" s="200"/>
      <c r="BC12" s="78" t="s">
        <v>78</v>
      </c>
    </row>
    <row r="13" spans="1:55" s="78" customFormat="1" ht="15" customHeight="1">
      <c r="A13" s="205">
        <v>658960</v>
      </c>
      <c r="B13" s="234" t="s">
        <v>106</v>
      </c>
      <c r="C13" s="200" t="s">
        <v>91</v>
      </c>
      <c r="D13" s="200" t="s">
        <v>64</v>
      </c>
      <c r="E13" s="200">
        <v>4</v>
      </c>
      <c r="F13" s="200">
        <v>10</v>
      </c>
      <c r="G13" s="200">
        <v>30</v>
      </c>
      <c r="H13" s="201" t="s">
        <v>65</v>
      </c>
      <c r="I13" s="202" t="s">
        <v>107</v>
      </c>
      <c r="J13" s="200" t="s">
        <v>89</v>
      </c>
      <c r="K13" s="202" t="s">
        <v>108</v>
      </c>
      <c r="L13" s="202" t="s">
        <v>109</v>
      </c>
      <c r="M13" s="202"/>
      <c r="N13" s="202" t="s">
        <v>110</v>
      </c>
      <c r="O13" s="200" t="s">
        <v>70</v>
      </c>
      <c r="P13" s="202" t="s">
        <v>97</v>
      </c>
      <c r="Q13" s="200" t="s">
        <v>98</v>
      </c>
      <c r="R13" s="200" t="s">
        <v>73</v>
      </c>
      <c r="S13" s="200" t="s">
        <v>99</v>
      </c>
      <c r="T13" s="202"/>
      <c r="U13" s="204" t="s">
        <v>76</v>
      </c>
      <c r="V13" s="200" t="s">
        <v>77</v>
      </c>
      <c r="W13" s="200" t="s">
        <v>78</v>
      </c>
      <c r="X13" s="200"/>
      <c r="Y13" s="200"/>
      <c r="Z13" s="200"/>
      <c r="AA13" s="200"/>
      <c r="AB13" s="200" t="s">
        <v>79</v>
      </c>
      <c r="AC13" s="200"/>
      <c r="AD13" s="200"/>
      <c r="AE13" s="200"/>
      <c r="AF13" s="200"/>
      <c r="AG13" s="200"/>
      <c r="AH13" s="200"/>
      <c r="AI13" s="200"/>
      <c r="AJ13" s="200" t="s">
        <v>79</v>
      </c>
      <c r="AK13" s="200"/>
      <c r="AL13" s="200"/>
      <c r="AM13" s="200"/>
      <c r="AN13" s="200"/>
      <c r="AO13" s="200"/>
      <c r="AP13" s="200"/>
      <c r="AQ13" s="200"/>
      <c r="AR13" s="200"/>
      <c r="AS13" s="200" t="s">
        <v>80</v>
      </c>
      <c r="AT13" s="200" t="s">
        <v>79</v>
      </c>
      <c r="AU13" s="200" t="s">
        <v>79</v>
      </c>
      <c r="AV13" s="200" t="s">
        <v>79</v>
      </c>
      <c r="AW13" s="200"/>
      <c r="AX13" s="200"/>
      <c r="AY13" s="200" t="s">
        <v>79</v>
      </c>
      <c r="AZ13" s="200"/>
      <c r="BA13" s="200"/>
      <c r="BB13" s="200"/>
      <c r="BC13" s="78" t="s">
        <v>78</v>
      </c>
    </row>
    <row r="14" spans="1:55" s="78" customFormat="1" ht="15" customHeight="1">
      <c r="A14" s="205">
        <v>659070</v>
      </c>
      <c r="B14" s="234" t="s">
        <v>106</v>
      </c>
      <c r="C14" s="200" t="s">
        <v>91</v>
      </c>
      <c r="D14" s="200" t="s">
        <v>81</v>
      </c>
      <c r="E14" s="200">
        <v>4</v>
      </c>
      <c r="F14" s="200">
        <v>16</v>
      </c>
      <c r="G14" s="200">
        <v>30</v>
      </c>
      <c r="H14" s="201" t="s">
        <v>65</v>
      </c>
      <c r="I14" s="202" t="s">
        <v>107</v>
      </c>
      <c r="J14" s="200" t="s">
        <v>89</v>
      </c>
      <c r="K14" s="202" t="s">
        <v>108</v>
      </c>
      <c r="L14" s="202" t="s">
        <v>109</v>
      </c>
      <c r="M14" s="202"/>
      <c r="N14" s="202" t="s">
        <v>110</v>
      </c>
      <c r="O14" s="200" t="s">
        <v>82</v>
      </c>
      <c r="P14" s="202" t="s">
        <v>97</v>
      </c>
      <c r="Q14" s="200" t="s">
        <v>98</v>
      </c>
      <c r="R14" s="200" t="s">
        <v>73</v>
      </c>
      <c r="S14" s="200" t="s">
        <v>99</v>
      </c>
      <c r="T14" s="202" t="s">
        <v>111</v>
      </c>
      <c r="U14" s="204" t="s">
        <v>76</v>
      </c>
      <c r="V14" s="200" t="s">
        <v>77</v>
      </c>
      <c r="W14" s="200" t="s">
        <v>78</v>
      </c>
      <c r="X14" s="200"/>
      <c r="Y14" s="200"/>
      <c r="Z14" s="200"/>
      <c r="AA14" s="200"/>
      <c r="AB14" s="200" t="s">
        <v>79</v>
      </c>
      <c r="AC14" s="200"/>
      <c r="AD14" s="200"/>
      <c r="AE14" s="200"/>
      <c r="AF14" s="200"/>
      <c r="AG14" s="200"/>
      <c r="AH14" s="200"/>
      <c r="AI14" s="200"/>
      <c r="AJ14" s="200" t="s">
        <v>79</v>
      </c>
      <c r="AK14" s="200"/>
      <c r="AL14" s="200"/>
      <c r="AM14" s="200"/>
      <c r="AN14" s="200"/>
      <c r="AO14" s="200"/>
      <c r="AP14" s="200"/>
      <c r="AQ14" s="200"/>
      <c r="AR14" s="200"/>
      <c r="AS14" s="200" t="s">
        <v>80</v>
      </c>
      <c r="AT14" s="200" t="s">
        <v>79</v>
      </c>
      <c r="AU14" s="200" t="s">
        <v>79</v>
      </c>
      <c r="AV14" s="200" t="s">
        <v>79</v>
      </c>
      <c r="AW14" s="200"/>
      <c r="AX14" s="200"/>
      <c r="AY14" s="200" t="s">
        <v>79</v>
      </c>
      <c r="AZ14" s="200"/>
      <c r="BA14" s="200"/>
      <c r="BB14" s="200"/>
      <c r="BC14" s="78" t="s">
        <v>78</v>
      </c>
    </row>
    <row r="15" spans="1:55" s="78" customFormat="1" ht="15" customHeight="1">
      <c r="A15" s="205">
        <v>658990</v>
      </c>
      <c r="B15" s="234" t="s">
        <v>112</v>
      </c>
      <c r="C15" s="200" t="s">
        <v>91</v>
      </c>
      <c r="D15" s="200" t="s">
        <v>113</v>
      </c>
      <c r="E15" s="200">
        <v>2</v>
      </c>
      <c r="F15" s="200">
        <v>1</v>
      </c>
      <c r="G15" s="200" t="s">
        <v>114</v>
      </c>
      <c r="H15" s="201" t="s">
        <v>65</v>
      </c>
      <c r="I15" s="202" t="s">
        <v>115</v>
      </c>
      <c r="J15" s="200" t="s">
        <v>89</v>
      </c>
      <c r="K15" s="202" t="s">
        <v>116</v>
      </c>
      <c r="L15" s="202" t="s">
        <v>117</v>
      </c>
      <c r="M15" s="202"/>
      <c r="N15" s="202" t="s">
        <v>118</v>
      </c>
      <c r="O15" s="200" t="s">
        <v>119</v>
      </c>
      <c r="P15" s="202" t="s">
        <v>120</v>
      </c>
      <c r="Q15" s="200" t="s">
        <v>98</v>
      </c>
      <c r="R15" s="200" t="s">
        <v>104</v>
      </c>
      <c r="S15" s="200" t="s">
        <v>99</v>
      </c>
      <c r="T15" s="202"/>
      <c r="U15" s="204" t="s">
        <v>76</v>
      </c>
      <c r="V15" s="200" t="s">
        <v>101</v>
      </c>
      <c r="W15" s="200" t="s">
        <v>78</v>
      </c>
      <c r="X15" s="200" t="s">
        <v>79</v>
      </c>
      <c r="Y15" s="200" t="s">
        <v>79</v>
      </c>
      <c r="Z15" s="200"/>
      <c r="AA15" s="200"/>
      <c r="AB15" s="200" t="s">
        <v>79</v>
      </c>
      <c r="AC15" s="200" t="s">
        <v>79</v>
      </c>
      <c r="AD15" s="200" t="s">
        <v>79</v>
      </c>
      <c r="AE15" s="200" t="s">
        <v>79</v>
      </c>
      <c r="AF15" s="200" t="s">
        <v>79</v>
      </c>
      <c r="AG15" s="200" t="s">
        <v>79</v>
      </c>
      <c r="AH15" s="200" t="s">
        <v>79</v>
      </c>
      <c r="AI15" s="200" t="s">
        <v>79</v>
      </c>
      <c r="AJ15" s="200" t="s">
        <v>79</v>
      </c>
      <c r="AK15" s="200" t="s">
        <v>79</v>
      </c>
      <c r="AL15" s="200" t="s">
        <v>79</v>
      </c>
      <c r="AM15" s="200" t="s">
        <v>79</v>
      </c>
      <c r="AN15" s="200" t="s">
        <v>79</v>
      </c>
      <c r="AO15" s="200" t="s">
        <v>79</v>
      </c>
      <c r="AP15" s="200" t="s">
        <v>79</v>
      </c>
      <c r="AQ15" s="200" t="s">
        <v>79</v>
      </c>
      <c r="AR15" s="200" t="s">
        <v>79</v>
      </c>
      <c r="AS15" s="200" t="s">
        <v>80</v>
      </c>
      <c r="AT15" s="200" t="s">
        <v>79</v>
      </c>
      <c r="AU15" s="200" t="s">
        <v>79</v>
      </c>
      <c r="AV15" s="200"/>
      <c r="AW15" s="200"/>
      <c r="AX15" s="200"/>
      <c r="AY15" s="200"/>
      <c r="AZ15" s="200"/>
      <c r="BA15" s="200"/>
      <c r="BB15" s="200"/>
      <c r="BC15" s="78" t="s">
        <v>78</v>
      </c>
    </row>
    <row r="16" spans="1:55" s="78" customFormat="1" ht="15" customHeight="1">
      <c r="A16" s="205">
        <v>658993</v>
      </c>
      <c r="B16" s="234" t="s">
        <v>112</v>
      </c>
      <c r="C16" s="200" t="s">
        <v>91</v>
      </c>
      <c r="D16" s="200" t="s">
        <v>64</v>
      </c>
      <c r="E16" s="200">
        <v>2</v>
      </c>
      <c r="F16" s="200">
        <v>10</v>
      </c>
      <c r="G16" s="200">
        <v>30</v>
      </c>
      <c r="H16" s="201" t="s">
        <v>65</v>
      </c>
      <c r="I16" s="202" t="s">
        <v>115</v>
      </c>
      <c r="J16" s="200" t="s">
        <v>89</v>
      </c>
      <c r="K16" s="202" t="s">
        <v>116</v>
      </c>
      <c r="L16" s="202" t="s">
        <v>121</v>
      </c>
      <c r="M16" s="202"/>
      <c r="N16" s="202" t="s">
        <v>118</v>
      </c>
      <c r="O16" s="200" t="s">
        <v>70</v>
      </c>
      <c r="P16" s="202" t="s">
        <v>97</v>
      </c>
      <c r="Q16" s="200" t="s">
        <v>98</v>
      </c>
      <c r="R16" s="200" t="s">
        <v>104</v>
      </c>
      <c r="S16" s="200" t="s">
        <v>99</v>
      </c>
      <c r="T16" s="202"/>
      <c r="U16" s="204" t="s">
        <v>76</v>
      </c>
      <c r="V16" s="200" t="s">
        <v>101</v>
      </c>
      <c r="W16" s="200" t="s">
        <v>78</v>
      </c>
      <c r="X16" s="200" t="s">
        <v>79</v>
      </c>
      <c r="Y16" s="200" t="s">
        <v>79</v>
      </c>
      <c r="Z16" s="200"/>
      <c r="AA16" s="200"/>
      <c r="AB16" s="200" t="s">
        <v>79</v>
      </c>
      <c r="AC16" s="200" t="s">
        <v>79</v>
      </c>
      <c r="AD16" s="200" t="s">
        <v>79</v>
      </c>
      <c r="AE16" s="200" t="s">
        <v>79</v>
      </c>
      <c r="AF16" s="200" t="s">
        <v>79</v>
      </c>
      <c r="AG16" s="200" t="s">
        <v>79</v>
      </c>
      <c r="AH16" s="200" t="s">
        <v>79</v>
      </c>
      <c r="AI16" s="200" t="s">
        <v>79</v>
      </c>
      <c r="AJ16" s="200" t="s">
        <v>79</v>
      </c>
      <c r="AK16" s="200" t="s">
        <v>79</v>
      </c>
      <c r="AL16" s="200" t="s">
        <v>79</v>
      </c>
      <c r="AM16" s="200" t="s">
        <v>79</v>
      </c>
      <c r="AN16" s="200" t="s">
        <v>79</v>
      </c>
      <c r="AO16" s="200" t="s">
        <v>79</v>
      </c>
      <c r="AP16" s="200" t="s">
        <v>79</v>
      </c>
      <c r="AQ16" s="200" t="s">
        <v>79</v>
      </c>
      <c r="AR16" s="200" t="s">
        <v>79</v>
      </c>
      <c r="AS16" s="200" t="s">
        <v>80</v>
      </c>
      <c r="AT16" s="200" t="s">
        <v>79</v>
      </c>
      <c r="AU16" s="200" t="s">
        <v>79</v>
      </c>
      <c r="AV16" s="200"/>
      <c r="AW16" s="200"/>
      <c r="AX16" s="200"/>
      <c r="AY16" s="200"/>
      <c r="AZ16" s="200"/>
      <c r="BA16" s="200"/>
      <c r="BB16" s="200"/>
      <c r="BC16" s="78" t="s">
        <v>78</v>
      </c>
    </row>
    <row r="17" spans="1:55" s="78" customFormat="1" ht="15" customHeight="1">
      <c r="A17" s="205">
        <v>659072</v>
      </c>
      <c r="B17" s="234" t="s">
        <v>112</v>
      </c>
      <c r="C17" s="200" t="s">
        <v>91</v>
      </c>
      <c r="D17" s="200" t="s">
        <v>81</v>
      </c>
      <c r="E17" s="200">
        <v>2</v>
      </c>
      <c r="F17" s="200">
        <v>16</v>
      </c>
      <c r="G17" s="200">
        <v>30</v>
      </c>
      <c r="H17" s="201" t="s">
        <v>65</v>
      </c>
      <c r="I17" s="202" t="s">
        <v>115</v>
      </c>
      <c r="J17" s="200" t="s">
        <v>89</v>
      </c>
      <c r="K17" s="202" t="s">
        <v>116</v>
      </c>
      <c r="L17" s="202" t="s">
        <v>121</v>
      </c>
      <c r="M17" s="202"/>
      <c r="N17" s="202" t="s">
        <v>118</v>
      </c>
      <c r="O17" s="200" t="s">
        <v>82</v>
      </c>
      <c r="P17" s="202" t="s">
        <v>97</v>
      </c>
      <c r="Q17" s="200" t="s">
        <v>98</v>
      </c>
      <c r="R17" s="200" t="s">
        <v>104</v>
      </c>
      <c r="S17" s="200" t="s">
        <v>99</v>
      </c>
      <c r="T17" s="202" t="s">
        <v>111</v>
      </c>
      <c r="U17" s="204" t="s">
        <v>76</v>
      </c>
      <c r="V17" s="200" t="s">
        <v>101</v>
      </c>
      <c r="W17" s="200" t="s">
        <v>78</v>
      </c>
      <c r="X17" s="200" t="s">
        <v>79</v>
      </c>
      <c r="Y17" s="200" t="s">
        <v>79</v>
      </c>
      <c r="Z17" s="200"/>
      <c r="AA17" s="200"/>
      <c r="AB17" s="200" t="s">
        <v>79</v>
      </c>
      <c r="AC17" s="200" t="s">
        <v>79</v>
      </c>
      <c r="AD17" s="200" t="s">
        <v>79</v>
      </c>
      <c r="AE17" s="200" t="s">
        <v>79</v>
      </c>
      <c r="AF17" s="200" t="s">
        <v>79</v>
      </c>
      <c r="AG17" s="200" t="s">
        <v>79</v>
      </c>
      <c r="AH17" s="200" t="s">
        <v>79</v>
      </c>
      <c r="AI17" s="200" t="s">
        <v>79</v>
      </c>
      <c r="AJ17" s="200" t="s">
        <v>79</v>
      </c>
      <c r="AK17" s="200" t="s">
        <v>79</v>
      </c>
      <c r="AL17" s="200" t="s">
        <v>79</v>
      </c>
      <c r="AM17" s="200" t="s">
        <v>79</v>
      </c>
      <c r="AN17" s="200" t="s">
        <v>79</v>
      </c>
      <c r="AO17" s="200" t="s">
        <v>79</v>
      </c>
      <c r="AP17" s="200" t="s">
        <v>79</v>
      </c>
      <c r="AQ17" s="200" t="s">
        <v>79</v>
      </c>
      <c r="AR17" s="200" t="s">
        <v>79</v>
      </c>
      <c r="AS17" s="200" t="s">
        <v>80</v>
      </c>
      <c r="AT17" s="200" t="s">
        <v>79</v>
      </c>
      <c r="AU17" s="200" t="s">
        <v>79</v>
      </c>
      <c r="AV17" s="200"/>
      <c r="AW17" s="200"/>
      <c r="AX17" s="200"/>
      <c r="AY17" s="200"/>
      <c r="AZ17" s="200"/>
      <c r="BA17" s="200"/>
      <c r="BB17" s="200"/>
      <c r="BC17" s="78" t="s">
        <v>78</v>
      </c>
    </row>
    <row r="18" spans="1:55" s="78" customFormat="1" ht="15" customHeight="1">
      <c r="A18" s="205">
        <v>657846</v>
      </c>
      <c r="B18" s="234" t="s">
        <v>122</v>
      </c>
      <c r="C18" s="200" t="s">
        <v>63</v>
      </c>
      <c r="D18" s="200" t="s">
        <v>81</v>
      </c>
      <c r="E18" s="200">
        <v>1</v>
      </c>
      <c r="F18" s="200">
        <v>1</v>
      </c>
      <c r="G18" s="200">
        <v>30</v>
      </c>
      <c r="H18" s="201" t="s">
        <v>92</v>
      </c>
      <c r="I18" s="202" t="s">
        <v>123</v>
      </c>
      <c r="J18" s="200" t="s">
        <v>67</v>
      </c>
      <c r="K18" s="202"/>
      <c r="L18" s="202"/>
      <c r="M18" s="202" t="s">
        <v>124</v>
      </c>
      <c r="N18" s="202" t="s">
        <v>125</v>
      </c>
      <c r="O18" s="200" t="s">
        <v>82</v>
      </c>
      <c r="P18" s="202" t="s">
        <v>71</v>
      </c>
      <c r="Q18" s="200" t="s">
        <v>72</v>
      </c>
      <c r="R18" s="200" t="s">
        <v>73</v>
      </c>
      <c r="S18" s="200" t="s">
        <v>74</v>
      </c>
      <c r="T18" s="202" t="s">
        <v>88</v>
      </c>
      <c r="U18" s="204" t="s">
        <v>76</v>
      </c>
      <c r="V18" s="200" t="s">
        <v>101</v>
      </c>
      <c r="W18" s="200" t="s">
        <v>78</v>
      </c>
      <c r="X18" s="200"/>
      <c r="Y18" s="200"/>
      <c r="Z18" s="200"/>
      <c r="AA18" s="200"/>
      <c r="AB18" s="200" t="s">
        <v>79</v>
      </c>
      <c r="AC18" s="200"/>
      <c r="AD18" s="200"/>
      <c r="AE18" s="200"/>
      <c r="AF18" s="200"/>
      <c r="AG18" s="200"/>
      <c r="AH18" s="200" t="s">
        <v>79</v>
      </c>
      <c r="AI18" s="200" t="s">
        <v>79</v>
      </c>
      <c r="AJ18" s="200" t="s">
        <v>79</v>
      </c>
      <c r="AK18" s="200"/>
      <c r="AL18" s="200"/>
      <c r="AM18" s="200"/>
      <c r="AN18" s="200"/>
      <c r="AO18" s="200"/>
      <c r="AP18" s="200"/>
      <c r="AQ18" s="200"/>
      <c r="AR18" s="200"/>
      <c r="AS18" s="200" t="s">
        <v>80</v>
      </c>
      <c r="AT18" s="200" t="s">
        <v>79</v>
      </c>
      <c r="AU18" s="200" t="s">
        <v>79</v>
      </c>
      <c r="AV18" s="200" t="s">
        <v>79</v>
      </c>
      <c r="AW18" s="200"/>
      <c r="AX18" s="200"/>
      <c r="AY18" s="200"/>
      <c r="AZ18" s="200"/>
      <c r="BA18" s="200"/>
      <c r="BB18" s="200"/>
      <c r="BC18" s="78" t="s">
        <v>78</v>
      </c>
    </row>
    <row r="19" spans="1:55" s="78" customFormat="1" ht="15" customHeight="1">
      <c r="A19" s="205">
        <v>659362</v>
      </c>
      <c r="B19" s="234" t="s">
        <v>126</v>
      </c>
      <c r="C19" s="200" t="s">
        <v>91</v>
      </c>
      <c r="D19" s="200" t="s">
        <v>113</v>
      </c>
      <c r="E19" s="200">
        <v>3</v>
      </c>
      <c r="F19" s="200">
        <v>1</v>
      </c>
      <c r="G19" s="200" t="s">
        <v>114</v>
      </c>
      <c r="H19" s="201" t="s">
        <v>65</v>
      </c>
      <c r="I19" s="202" t="s">
        <v>127</v>
      </c>
      <c r="J19" s="200" t="s">
        <v>89</v>
      </c>
      <c r="K19" s="202" t="s">
        <v>128</v>
      </c>
      <c r="L19" s="202" t="s">
        <v>129</v>
      </c>
      <c r="M19" s="202"/>
      <c r="N19" s="202" t="s">
        <v>130</v>
      </c>
      <c r="O19" s="200" t="s">
        <v>119</v>
      </c>
      <c r="P19" s="202" t="s">
        <v>120</v>
      </c>
      <c r="Q19" s="200" t="s">
        <v>98</v>
      </c>
      <c r="R19" s="200" t="s">
        <v>104</v>
      </c>
      <c r="S19" s="200" t="s">
        <v>99</v>
      </c>
      <c r="T19" s="202"/>
      <c r="U19" s="204" t="s">
        <v>76</v>
      </c>
      <c r="V19" s="200" t="s">
        <v>101</v>
      </c>
      <c r="W19" s="200" t="s">
        <v>78</v>
      </c>
      <c r="X19" s="200" t="s">
        <v>79</v>
      </c>
      <c r="Y19" s="200"/>
      <c r="Z19" s="200"/>
      <c r="AA19" s="200"/>
      <c r="AB19" s="200"/>
      <c r="AC19" s="200"/>
      <c r="AD19" s="200"/>
      <c r="AE19" s="200"/>
      <c r="AF19" s="200"/>
      <c r="AG19" s="200"/>
      <c r="AH19" s="200"/>
      <c r="AI19" s="200"/>
      <c r="AJ19" s="200"/>
      <c r="AK19" s="200"/>
      <c r="AL19" s="200"/>
      <c r="AM19" s="200"/>
      <c r="AN19" s="200" t="s">
        <v>79</v>
      </c>
      <c r="AO19" s="200"/>
      <c r="AP19" s="200"/>
      <c r="AQ19" s="200"/>
      <c r="AR19" s="200"/>
      <c r="AS19" s="200" t="s">
        <v>80</v>
      </c>
      <c r="AT19" s="200" t="s">
        <v>79</v>
      </c>
      <c r="AU19" s="200" t="s">
        <v>79</v>
      </c>
      <c r="AV19" s="200" t="s">
        <v>79</v>
      </c>
      <c r="AW19" s="200"/>
      <c r="AX19" s="200"/>
      <c r="AY19" s="200"/>
      <c r="AZ19" s="200"/>
      <c r="BA19" s="200"/>
      <c r="BB19" s="200"/>
      <c r="BC19" s="78" t="s">
        <v>78</v>
      </c>
    </row>
    <row r="20" spans="1:55" s="78" customFormat="1" ht="15" customHeight="1">
      <c r="A20" s="205">
        <v>659374</v>
      </c>
      <c r="B20" s="234" t="s">
        <v>131</v>
      </c>
      <c r="C20" s="200" t="s">
        <v>132</v>
      </c>
      <c r="D20" s="200" t="s">
        <v>81</v>
      </c>
      <c r="E20" s="200">
        <v>8</v>
      </c>
      <c r="F20" s="200">
        <v>16</v>
      </c>
      <c r="G20" s="200">
        <v>25</v>
      </c>
      <c r="H20" s="201" t="s">
        <v>65</v>
      </c>
      <c r="I20" s="202" t="s">
        <v>133</v>
      </c>
      <c r="J20" s="200" t="s">
        <v>67</v>
      </c>
      <c r="K20" s="202" t="s">
        <v>134</v>
      </c>
      <c r="L20" s="202" t="s">
        <v>135</v>
      </c>
      <c r="M20" s="202"/>
      <c r="N20" s="202" t="s">
        <v>136</v>
      </c>
      <c r="O20" s="200" t="s">
        <v>82</v>
      </c>
      <c r="P20" s="202" t="s">
        <v>97</v>
      </c>
      <c r="Q20" s="200" t="s">
        <v>98</v>
      </c>
      <c r="R20" s="200" t="s">
        <v>73</v>
      </c>
      <c r="S20" s="200" t="s">
        <v>99</v>
      </c>
      <c r="T20" s="202" t="s">
        <v>137</v>
      </c>
      <c r="U20" s="204" t="s">
        <v>76</v>
      </c>
      <c r="V20" s="200" t="s">
        <v>76</v>
      </c>
      <c r="W20" s="200" t="s">
        <v>78</v>
      </c>
      <c r="X20" s="200"/>
      <c r="Y20" s="200" t="s">
        <v>79</v>
      </c>
      <c r="Z20" s="200"/>
      <c r="AA20" s="200"/>
      <c r="AB20" s="200"/>
      <c r="AC20" s="200"/>
      <c r="AD20" s="200" t="s">
        <v>79</v>
      </c>
      <c r="AE20" s="200"/>
      <c r="AF20" s="200" t="s">
        <v>79</v>
      </c>
      <c r="AG20" s="200"/>
      <c r="AH20" s="200"/>
      <c r="AI20" s="200"/>
      <c r="AJ20" s="200"/>
      <c r="AK20" s="200"/>
      <c r="AL20" s="200"/>
      <c r="AM20" s="200"/>
      <c r="AN20" s="200"/>
      <c r="AO20" s="200"/>
      <c r="AP20" s="200"/>
      <c r="AQ20" s="200"/>
      <c r="AR20" s="200"/>
      <c r="AS20" s="200" t="s">
        <v>80</v>
      </c>
      <c r="AT20" s="200" t="s">
        <v>79</v>
      </c>
      <c r="AU20" s="200" t="s">
        <v>79</v>
      </c>
      <c r="AV20" s="200" t="s">
        <v>79</v>
      </c>
      <c r="AW20" s="200"/>
      <c r="AX20" s="200"/>
      <c r="AY20" s="200"/>
      <c r="AZ20" s="200"/>
      <c r="BA20" s="200"/>
      <c r="BB20" s="200"/>
      <c r="BC20" s="78" t="s">
        <v>78</v>
      </c>
    </row>
    <row r="21" spans="1:55" s="78" customFormat="1" ht="15" customHeight="1">
      <c r="A21" s="205">
        <v>658295</v>
      </c>
      <c r="B21" s="234" t="s">
        <v>138</v>
      </c>
      <c r="C21" s="200" t="s">
        <v>91</v>
      </c>
      <c r="D21" s="200" t="s">
        <v>81</v>
      </c>
      <c r="E21" s="200">
        <v>3</v>
      </c>
      <c r="F21" s="200">
        <v>16</v>
      </c>
      <c r="G21" s="200">
        <v>30</v>
      </c>
      <c r="H21" s="201" t="s">
        <v>65</v>
      </c>
      <c r="I21" s="202" t="s">
        <v>139</v>
      </c>
      <c r="J21" s="200" t="s">
        <v>89</v>
      </c>
      <c r="K21" s="202" t="s">
        <v>140</v>
      </c>
      <c r="L21" s="202" t="s">
        <v>141</v>
      </c>
      <c r="M21" s="202"/>
      <c r="N21" s="202" t="s">
        <v>142</v>
      </c>
      <c r="O21" s="200" t="s">
        <v>82</v>
      </c>
      <c r="P21" s="202" t="s">
        <v>97</v>
      </c>
      <c r="Q21" s="200" t="s">
        <v>98</v>
      </c>
      <c r="R21" s="200" t="s">
        <v>104</v>
      </c>
      <c r="S21" s="200" t="s">
        <v>99</v>
      </c>
      <c r="T21" s="202" t="s">
        <v>143</v>
      </c>
      <c r="U21" s="204" t="s">
        <v>76</v>
      </c>
      <c r="V21" s="200" t="s">
        <v>77</v>
      </c>
      <c r="W21" s="200" t="s">
        <v>144</v>
      </c>
      <c r="X21" s="200"/>
      <c r="Y21" s="200"/>
      <c r="Z21" s="200"/>
      <c r="AA21" s="200"/>
      <c r="AB21" s="200"/>
      <c r="AC21" s="200"/>
      <c r="AD21" s="200"/>
      <c r="AE21" s="200"/>
      <c r="AF21" s="200"/>
      <c r="AG21" s="200"/>
      <c r="AH21" s="200"/>
      <c r="AI21" s="200"/>
      <c r="AJ21" s="200"/>
      <c r="AK21" s="200"/>
      <c r="AL21" s="200"/>
      <c r="AM21" s="200"/>
      <c r="AN21" s="200"/>
      <c r="AO21" s="200" t="s">
        <v>79</v>
      </c>
      <c r="AP21" s="200"/>
      <c r="AQ21" s="200"/>
      <c r="AR21" s="200"/>
      <c r="AS21" s="200" t="s">
        <v>102</v>
      </c>
      <c r="AT21" s="200" t="s">
        <v>79</v>
      </c>
      <c r="AU21" s="200" t="s">
        <v>79</v>
      </c>
      <c r="AV21" s="200" t="s">
        <v>79</v>
      </c>
      <c r="AW21" s="200" t="s">
        <v>79</v>
      </c>
      <c r="AX21" s="200"/>
      <c r="AY21" s="200"/>
      <c r="AZ21" s="200" t="s">
        <v>79</v>
      </c>
      <c r="BA21" s="200" t="s">
        <v>79</v>
      </c>
      <c r="BB21" s="200"/>
      <c r="BC21" s="78" t="s">
        <v>47</v>
      </c>
    </row>
    <row r="22" spans="1:55" s="78" customFormat="1" ht="15" customHeight="1">
      <c r="A22" s="205">
        <v>659313</v>
      </c>
      <c r="B22" s="234" t="s">
        <v>138</v>
      </c>
      <c r="C22" s="200" t="s">
        <v>91</v>
      </c>
      <c r="D22" s="200" t="s">
        <v>113</v>
      </c>
      <c r="E22" s="200">
        <v>2</v>
      </c>
      <c r="F22" s="200">
        <v>1</v>
      </c>
      <c r="G22" s="200" t="s">
        <v>114</v>
      </c>
      <c r="H22" s="201" t="s">
        <v>65</v>
      </c>
      <c r="I22" s="202" t="s">
        <v>139</v>
      </c>
      <c r="J22" s="200" t="s">
        <v>89</v>
      </c>
      <c r="K22" s="202" t="s">
        <v>140</v>
      </c>
      <c r="L22" s="202" t="s">
        <v>141</v>
      </c>
      <c r="M22" s="202"/>
      <c r="N22" s="202" t="s">
        <v>145</v>
      </c>
      <c r="O22" s="200" t="s">
        <v>119</v>
      </c>
      <c r="P22" s="202" t="s">
        <v>120</v>
      </c>
      <c r="Q22" s="200" t="s">
        <v>98</v>
      </c>
      <c r="R22" s="200" t="s">
        <v>73</v>
      </c>
      <c r="S22" s="200" t="s">
        <v>99</v>
      </c>
      <c r="T22" s="202"/>
      <c r="U22" s="204" t="s">
        <v>76</v>
      </c>
      <c r="V22" s="200" t="s">
        <v>77</v>
      </c>
      <c r="W22" s="200" t="s">
        <v>144</v>
      </c>
      <c r="X22" s="200"/>
      <c r="Y22" s="200"/>
      <c r="Z22" s="200"/>
      <c r="AA22" s="200"/>
      <c r="AB22" s="200"/>
      <c r="AC22" s="200"/>
      <c r="AD22" s="200"/>
      <c r="AE22" s="200"/>
      <c r="AF22" s="200"/>
      <c r="AG22" s="200"/>
      <c r="AH22" s="200"/>
      <c r="AI22" s="200"/>
      <c r="AJ22" s="200"/>
      <c r="AK22" s="200"/>
      <c r="AL22" s="200"/>
      <c r="AM22" s="200"/>
      <c r="AN22" s="200"/>
      <c r="AO22" s="200" t="s">
        <v>79</v>
      </c>
      <c r="AP22" s="200"/>
      <c r="AQ22" s="200"/>
      <c r="AR22" s="200"/>
      <c r="AS22" s="200" t="s">
        <v>102</v>
      </c>
      <c r="AT22" s="200" t="s">
        <v>79</v>
      </c>
      <c r="AU22" s="200" t="s">
        <v>79</v>
      </c>
      <c r="AV22" s="200" t="s">
        <v>79</v>
      </c>
      <c r="AW22" s="200" t="s">
        <v>79</v>
      </c>
      <c r="AX22" s="200"/>
      <c r="AY22" s="200"/>
      <c r="AZ22" s="200" t="s">
        <v>79</v>
      </c>
      <c r="BA22" s="200" t="s">
        <v>79</v>
      </c>
      <c r="BB22" s="200"/>
      <c r="BC22" s="78" t="s">
        <v>47</v>
      </c>
    </row>
    <row r="23" spans="1:55" s="78" customFormat="1" ht="15" customHeight="1">
      <c r="A23" s="205">
        <v>658905</v>
      </c>
      <c r="B23" s="234" t="s">
        <v>146</v>
      </c>
      <c r="C23" s="200" t="s">
        <v>91</v>
      </c>
      <c r="D23" s="200" t="s">
        <v>64</v>
      </c>
      <c r="E23" s="200">
        <v>2</v>
      </c>
      <c r="F23" s="200">
        <v>10</v>
      </c>
      <c r="G23" s="200">
        <v>30</v>
      </c>
      <c r="H23" s="201" t="s">
        <v>147</v>
      </c>
      <c r="I23" s="202" t="s">
        <v>148</v>
      </c>
      <c r="J23" s="200" t="s">
        <v>89</v>
      </c>
      <c r="K23" s="202" t="s">
        <v>149</v>
      </c>
      <c r="L23" s="202" t="s">
        <v>150</v>
      </c>
      <c r="M23" s="202"/>
      <c r="N23" s="202" t="s">
        <v>151</v>
      </c>
      <c r="O23" s="200" t="s">
        <v>70</v>
      </c>
      <c r="P23" s="202" t="s">
        <v>97</v>
      </c>
      <c r="Q23" s="200" t="s">
        <v>98</v>
      </c>
      <c r="R23" s="200" t="s">
        <v>73</v>
      </c>
      <c r="S23" s="200" t="s">
        <v>99</v>
      </c>
      <c r="T23" s="202"/>
      <c r="U23" s="204" t="s">
        <v>76</v>
      </c>
      <c r="V23" s="200" t="s">
        <v>76</v>
      </c>
      <c r="W23" s="200" t="s">
        <v>78</v>
      </c>
      <c r="X23" s="200" t="s">
        <v>79</v>
      </c>
      <c r="Y23" s="200" t="s">
        <v>79</v>
      </c>
      <c r="Z23" s="200"/>
      <c r="AA23" s="200"/>
      <c r="AB23" s="200" t="s">
        <v>79</v>
      </c>
      <c r="AC23" s="200" t="s">
        <v>79</v>
      </c>
      <c r="AD23" s="200" t="s">
        <v>79</v>
      </c>
      <c r="AE23" s="200" t="s">
        <v>79</v>
      </c>
      <c r="AF23" s="200" t="s">
        <v>79</v>
      </c>
      <c r="AG23" s="200" t="s">
        <v>79</v>
      </c>
      <c r="AH23" s="200" t="s">
        <v>79</v>
      </c>
      <c r="AI23" s="200" t="s">
        <v>79</v>
      </c>
      <c r="AJ23" s="200" t="s">
        <v>79</v>
      </c>
      <c r="AK23" s="200" t="s">
        <v>79</v>
      </c>
      <c r="AL23" s="200" t="s">
        <v>79</v>
      </c>
      <c r="AM23" s="200" t="s">
        <v>79</v>
      </c>
      <c r="AN23" s="200" t="s">
        <v>79</v>
      </c>
      <c r="AO23" s="200" t="s">
        <v>79</v>
      </c>
      <c r="AP23" s="200" t="s">
        <v>79</v>
      </c>
      <c r="AQ23" s="200" t="s">
        <v>79</v>
      </c>
      <c r="AR23" s="200" t="s">
        <v>79</v>
      </c>
      <c r="AS23" s="200" t="s">
        <v>80</v>
      </c>
      <c r="AT23" s="200" t="s">
        <v>79</v>
      </c>
      <c r="AU23" s="200" t="s">
        <v>79</v>
      </c>
      <c r="AV23" s="200" t="s">
        <v>79</v>
      </c>
      <c r="AW23" s="200" t="s">
        <v>79</v>
      </c>
      <c r="AX23" s="200" t="s">
        <v>79</v>
      </c>
      <c r="AY23" s="200"/>
      <c r="AZ23" s="200"/>
      <c r="BA23" s="200"/>
      <c r="BB23" s="200"/>
      <c r="BC23" s="78" t="s">
        <v>78</v>
      </c>
    </row>
    <row r="24" spans="1:55" s="78" customFormat="1" ht="15" customHeight="1">
      <c r="A24" s="205">
        <v>657205</v>
      </c>
      <c r="B24" s="234" t="s">
        <v>146</v>
      </c>
      <c r="C24" s="200" t="s">
        <v>91</v>
      </c>
      <c r="D24" s="200" t="s">
        <v>81</v>
      </c>
      <c r="E24" s="200">
        <v>4</v>
      </c>
      <c r="F24" s="200">
        <v>16</v>
      </c>
      <c r="G24" s="200">
        <v>30</v>
      </c>
      <c r="H24" s="201" t="s">
        <v>147</v>
      </c>
      <c r="I24" s="202" t="s">
        <v>148</v>
      </c>
      <c r="J24" s="200" t="s">
        <v>89</v>
      </c>
      <c r="K24" s="202" t="s">
        <v>152</v>
      </c>
      <c r="L24" s="202" t="s">
        <v>150</v>
      </c>
      <c r="M24" s="202"/>
      <c r="N24" s="202" t="s">
        <v>153</v>
      </c>
      <c r="O24" s="200" t="s">
        <v>82</v>
      </c>
      <c r="P24" s="202" t="s">
        <v>97</v>
      </c>
      <c r="Q24" s="200" t="s">
        <v>154</v>
      </c>
      <c r="R24" s="200" t="s">
        <v>104</v>
      </c>
      <c r="S24" s="200" t="s">
        <v>99</v>
      </c>
      <c r="T24" s="202" t="s">
        <v>111</v>
      </c>
      <c r="U24" s="204" t="s">
        <v>76</v>
      </c>
      <c r="V24" s="200" t="s">
        <v>76</v>
      </c>
      <c r="W24" s="200" t="s">
        <v>78</v>
      </c>
      <c r="X24" s="200" t="s">
        <v>79</v>
      </c>
      <c r="Y24" s="200" t="s">
        <v>79</v>
      </c>
      <c r="Z24" s="200"/>
      <c r="AA24" s="200"/>
      <c r="AB24" s="200" t="s">
        <v>79</v>
      </c>
      <c r="AC24" s="200" t="s">
        <v>79</v>
      </c>
      <c r="AD24" s="200" t="s">
        <v>79</v>
      </c>
      <c r="AE24" s="200" t="s">
        <v>79</v>
      </c>
      <c r="AF24" s="200" t="s">
        <v>79</v>
      </c>
      <c r="AG24" s="200" t="s">
        <v>79</v>
      </c>
      <c r="AH24" s="200" t="s">
        <v>79</v>
      </c>
      <c r="AI24" s="200" t="s">
        <v>79</v>
      </c>
      <c r="AJ24" s="200" t="s">
        <v>79</v>
      </c>
      <c r="AK24" s="200" t="s">
        <v>79</v>
      </c>
      <c r="AL24" s="200" t="s">
        <v>79</v>
      </c>
      <c r="AM24" s="200" t="s">
        <v>79</v>
      </c>
      <c r="AN24" s="200" t="s">
        <v>79</v>
      </c>
      <c r="AO24" s="200" t="s">
        <v>79</v>
      </c>
      <c r="AP24" s="200" t="s">
        <v>79</v>
      </c>
      <c r="AQ24" s="200" t="s">
        <v>79</v>
      </c>
      <c r="AR24" s="200" t="s">
        <v>79</v>
      </c>
      <c r="AS24" s="200" t="s">
        <v>80</v>
      </c>
      <c r="AT24" s="200" t="s">
        <v>79</v>
      </c>
      <c r="AU24" s="200" t="s">
        <v>79</v>
      </c>
      <c r="AV24" s="200" t="s">
        <v>79</v>
      </c>
      <c r="AW24" s="200" t="s">
        <v>79</v>
      </c>
      <c r="AX24" s="200" t="s">
        <v>79</v>
      </c>
      <c r="AY24" s="200"/>
      <c r="AZ24" s="200"/>
      <c r="BA24" s="200"/>
      <c r="BB24" s="200"/>
      <c r="BC24" s="78" t="s">
        <v>78</v>
      </c>
    </row>
    <row r="25" spans="1:55" s="78" customFormat="1" ht="15" customHeight="1">
      <c r="A25" s="205">
        <v>659271</v>
      </c>
      <c r="B25" s="234" t="s">
        <v>146</v>
      </c>
      <c r="C25" s="200" t="s">
        <v>91</v>
      </c>
      <c r="D25" s="200" t="s">
        <v>155</v>
      </c>
      <c r="E25" s="200">
        <v>2</v>
      </c>
      <c r="F25" s="200">
        <v>1</v>
      </c>
      <c r="G25" s="200" t="s">
        <v>114</v>
      </c>
      <c r="H25" s="201" t="s">
        <v>147</v>
      </c>
      <c r="I25" s="202" t="s">
        <v>148</v>
      </c>
      <c r="J25" s="200" t="s">
        <v>89</v>
      </c>
      <c r="K25" s="202" t="s">
        <v>149</v>
      </c>
      <c r="L25" s="202" t="s">
        <v>150</v>
      </c>
      <c r="M25" s="202"/>
      <c r="N25" s="202" t="s">
        <v>151</v>
      </c>
      <c r="O25" s="200" t="s">
        <v>119</v>
      </c>
      <c r="P25" s="202" t="s">
        <v>120</v>
      </c>
      <c r="Q25" s="200" t="s">
        <v>98</v>
      </c>
      <c r="R25" s="200" t="s">
        <v>73</v>
      </c>
      <c r="S25" s="200" t="s">
        <v>99</v>
      </c>
      <c r="T25" s="202"/>
      <c r="U25" s="204" t="s">
        <v>76</v>
      </c>
      <c r="V25" s="200" t="s">
        <v>76</v>
      </c>
      <c r="W25" s="200" t="s">
        <v>78</v>
      </c>
      <c r="X25" s="200" t="s">
        <v>79</v>
      </c>
      <c r="Y25" s="200" t="s">
        <v>79</v>
      </c>
      <c r="Z25" s="200"/>
      <c r="AA25" s="200"/>
      <c r="AB25" s="200" t="s">
        <v>79</v>
      </c>
      <c r="AC25" s="200" t="s">
        <v>79</v>
      </c>
      <c r="AD25" s="200" t="s">
        <v>79</v>
      </c>
      <c r="AE25" s="200" t="s">
        <v>79</v>
      </c>
      <c r="AF25" s="200" t="s">
        <v>79</v>
      </c>
      <c r="AG25" s="200" t="s">
        <v>79</v>
      </c>
      <c r="AH25" s="200" t="s">
        <v>79</v>
      </c>
      <c r="AI25" s="200" t="s">
        <v>79</v>
      </c>
      <c r="AJ25" s="200" t="s">
        <v>79</v>
      </c>
      <c r="AK25" s="200" t="s">
        <v>79</v>
      </c>
      <c r="AL25" s="200" t="s">
        <v>79</v>
      </c>
      <c r="AM25" s="200" t="s">
        <v>79</v>
      </c>
      <c r="AN25" s="200" t="s">
        <v>79</v>
      </c>
      <c r="AO25" s="200" t="s">
        <v>79</v>
      </c>
      <c r="AP25" s="200" t="s">
        <v>79</v>
      </c>
      <c r="AQ25" s="200" t="s">
        <v>79</v>
      </c>
      <c r="AR25" s="200" t="s">
        <v>79</v>
      </c>
      <c r="AS25" s="200" t="s">
        <v>80</v>
      </c>
      <c r="AT25" s="200" t="s">
        <v>79</v>
      </c>
      <c r="AU25" s="200" t="s">
        <v>79</v>
      </c>
      <c r="AV25" s="200" t="s">
        <v>79</v>
      </c>
      <c r="AW25" s="200" t="s">
        <v>79</v>
      </c>
      <c r="AX25" s="200" t="s">
        <v>79</v>
      </c>
      <c r="AY25" s="200"/>
      <c r="AZ25" s="200"/>
      <c r="BA25" s="200"/>
      <c r="BB25" s="200"/>
      <c r="BC25" s="78" t="s">
        <v>78</v>
      </c>
    </row>
    <row r="26" spans="1:55" s="78" customFormat="1" ht="15" customHeight="1">
      <c r="A26" s="205">
        <v>657188</v>
      </c>
      <c r="B26" s="234" t="s">
        <v>156</v>
      </c>
      <c r="C26" s="200" t="s">
        <v>91</v>
      </c>
      <c r="D26" s="200" t="s">
        <v>113</v>
      </c>
      <c r="E26" s="200">
        <v>2</v>
      </c>
      <c r="F26" s="200">
        <v>1</v>
      </c>
      <c r="G26" s="200" t="s">
        <v>114</v>
      </c>
      <c r="H26" s="201" t="s">
        <v>65</v>
      </c>
      <c r="I26" s="202" t="s">
        <v>157</v>
      </c>
      <c r="J26" s="200" t="s">
        <v>89</v>
      </c>
      <c r="K26" s="202" t="s">
        <v>158</v>
      </c>
      <c r="L26" s="202" t="s">
        <v>159</v>
      </c>
      <c r="M26" s="202"/>
      <c r="N26" s="202" t="s">
        <v>160</v>
      </c>
      <c r="O26" s="200" t="s">
        <v>119</v>
      </c>
      <c r="P26" s="202" t="s">
        <v>120</v>
      </c>
      <c r="Q26" s="200" t="s">
        <v>98</v>
      </c>
      <c r="R26" s="200" t="s">
        <v>104</v>
      </c>
      <c r="S26" s="200" t="s">
        <v>99</v>
      </c>
      <c r="T26" s="202" t="s">
        <v>161</v>
      </c>
      <c r="U26" s="204" t="s">
        <v>76</v>
      </c>
      <c r="V26" s="200" t="s">
        <v>162</v>
      </c>
      <c r="W26" s="200" t="s">
        <v>78</v>
      </c>
      <c r="X26" s="200" t="s">
        <v>79</v>
      </c>
      <c r="Y26" s="200" t="s">
        <v>79</v>
      </c>
      <c r="Z26" s="200" t="s">
        <v>79</v>
      </c>
      <c r="AA26" s="200"/>
      <c r="AB26" s="200" t="s">
        <v>79</v>
      </c>
      <c r="AC26" s="200" t="s">
        <v>79</v>
      </c>
      <c r="AD26" s="200" t="s">
        <v>79</v>
      </c>
      <c r="AE26" s="200" t="s">
        <v>79</v>
      </c>
      <c r="AF26" s="200" t="s">
        <v>79</v>
      </c>
      <c r="AG26" s="200" t="s">
        <v>79</v>
      </c>
      <c r="AH26" s="200" t="s">
        <v>79</v>
      </c>
      <c r="AI26" s="200" t="s">
        <v>79</v>
      </c>
      <c r="AJ26" s="200" t="s">
        <v>79</v>
      </c>
      <c r="AK26" s="200" t="s">
        <v>79</v>
      </c>
      <c r="AL26" s="200" t="s">
        <v>79</v>
      </c>
      <c r="AM26" s="200" t="s">
        <v>79</v>
      </c>
      <c r="AN26" s="200" t="s">
        <v>79</v>
      </c>
      <c r="AO26" s="200" t="s">
        <v>79</v>
      </c>
      <c r="AP26" s="200" t="s">
        <v>79</v>
      </c>
      <c r="AQ26" s="200" t="s">
        <v>79</v>
      </c>
      <c r="AR26" s="200" t="s">
        <v>79</v>
      </c>
      <c r="AS26" s="200" t="s">
        <v>80</v>
      </c>
      <c r="AT26" s="200" t="s">
        <v>79</v>
      </c>
      <c r="AU26" s="200" t="s">
        <v>79</v>
      </c>
      <c r="AV26" s="200" t="s">
        <v>79</v>
      </c>
      <c r="AW26" s="200"/>
      <c r="AX26" s="200"/>
      <c r="AY26" s="200"/>
      <c r="AZ26" s="200"/>
      <c r="BA26" s="200"/>
      <c r="BB26" s="200" t="s">
        <v>79</v>
      </c>
      <c r="BC26" s="78" t="s">
        <v>78</v>
      </c>
    </row>
    <row r="27" spans="1:55" s="78" customFormat="1" ht="15" customHeight="1">
      <c r="A27" s="205">
        <v>659542</v>
      </c>
      <c r="B27" s="234" t="s">
        <v>163</v>
      </c>
      <c r="C27" s="200" t="s">
        <v>91</v>
      </c>
      <c r="D27" s="200" t="s">
        <v>81</v>
      </c>
      <c r="E27" s="200">
        <v>3</v>
      </c>
      <c r="F27" s="200">
        <v>16</v>
      </c>
      <c r="G27" s="200">
        <v>30</v>
      </c>
      <c r="H27" s="201" t="s">
        <v>65</v>
      </c>
      <c r="I27" s="202" t="s">
        <v>157</v>
      </c>
      <c r="J27" s="200" t="s">
        <v>89</v>
      </c>
      <c r="K27" s="202" t="s">
        <v>164</v>
      </c>
      <c r="L27" s="202" t="s">
        <v>165</v>
      </c>
      <c r="M27" s="202"/>
      <c r="N27" s="202" t="s">
        <v>166</v>
      </c>
      <c r="O27" s="200" t="s">
        <v>82</v>
      </c>
      <c r="P27" s="202" t="s">
        <v>97</v>
      </c>
      <c r="Q27" s="200" t="s">
        <v>98</v>
      </c>
      <c r="R27" s="200" t="s">
        <v>104</v>
      </c>
      <c r="S27" s="200" t="s">
        <v>99</v>
      </c>
      <c r="T27" s="202" t="s">
        <v>111</v>
      </c>
      <c r="U27" s="204" t="s">
        <v>76</v>
      </c>
      <c r="V27" s="200" t="s">
        <v>162</v>
      </c>
      <c r="W27" s="200" t="s">
        <v>78</v>
      </c>
      <c r="X27" s="200"/>
      <c r="Y27" s="200"/>
      <c r="Z27" s="200"/>
      <c r="AA27" s="200"/>
      <c r="AB27" s="200"/>
      <c r="AC27" s="200"/>
      <c r="AD27" s="200"/>
      <c r="AE27" s="200"/>
      <c r="AF27" s="200"/>
      <c r="AG27" s="200"/>
      <c r="AH27" s="200"/>
      <c r="AI27" s="200"/>
      <c r="AJ27" s="200"/>
      <c r="AK27" s="200"/>
      <c r="AL27" s="200"/>
      <c r="AM27" s="200"/>
      <c r="AN27" s="200"/>
      <c r="AO27" s="200"/>
      <c r="AP27" s="200"/>
      <c r="AQ27" s="200" t="s">
        <v>79</v>
      </c>
      <c r="AR27" s="200" t="s">
        <v>79</v>
      </c>
      <c r="AS27" s="200" t="s">
        <v>80</v>
      </c>
      <c r="AT27" s="200" t="s">
        <v>79</v>
      </c>
      <c r="AU27" s="200" t="s">
        <v>79</v>
      </c>
      <c r="AV27" s="200" t="s">
        <v>79</v>
      </c>
      <c r="AW27" s="200"/>
      <c r="AX27" s="200"/>
      <c r="AY27" s="200"/>
      <c r="AZ27" s="200"/>
      <c r="BA27" s="200"/>
      <c r="BB27" s="200"/>
      <c r="BC27" s="78" t="s">
        <v>78</v>
      </c>
    </row>
    <row r="28" spans="1:55" s="78" customFormat="1" ht="15" customHeight="1">
      <c r="A28" s="205">
        <v>659543</v>
      </c>
      <c r="B28" s="234" t="s">
        <v>163</v>
      </c>
      <c r="C28" s="200" t="s">
        <v>91</v>
      </c>
      <c r="D28" s="200" t="s">
        <v>64</v>
      </c>
      <c r="E28" s="200">
        <v>3</v>
      </c>
      <c r="F28" s="200">
        <v>10</v>
      </c>
      <c r="G28" s="200">
        <v>30</v>
      </c>
      <c r="H28" s="201" t="s">
        <v>65</v>
      </c>
      <c r="I28" s="202" t="s">
        <v>157</v>
      </c>
      <c r="J28" s="200" t="s">
        <v>89</v>
      </c>
      <c r="K28" s="202" t="s">
        <v>167</v>
      </c>
      <c r="L28" s="202" t="s">
        <v>165</v>
      </c>
      <c r="M28" s="202"/>
      <c r="N28" s="202" t="s">
        <v>166</v>
      </c>
      <c r="O28" s="200" t="s">
        <v>70</v>
      </c>
      <c r="P28" s="202" t="s">
        <v>97</v>
      </c>
      <c r="Q28" s="200" t="s">
        <v>98</v>
      </c>
      <c r="R28" s="200" t="s">
        <v>104</v>
      </c>
      <c r="S28" s="200" t="s">
        <v>99</v>
      </c>
      <c r="T28" s="202"/>
      <c r="U28" s="204" t="s">
        <v>76</v>
      </c>
      <c r="V28" s="200" t="s">
        <v>162</v>
      </c>
      <c r="W28" s="200" t="s">
        <v>78</v>
      </c>
      <c r="X28" s="200"/>
      <c r="Y28" s="200"/>
      <c r="Z28" s="200"/>
      <c r="AA28" s="200"/>
      <c r="AB28" s="200"/>
      <c r="AC28" s="200"/>
      <c r="AD28" s="200"/>
      <c r="AE28" s="200"/>
      <c r="AF28" s="200"/>
      <c r="AG28" s="200"/>
      <c r="AH28" s="200"/>
      <c r="AI28" s="200"/>
      <c r="AJ28" s="200"/>
      <c r="AK28" s="200"/>
      <c r="AL28" s="200"/>
      <c r="AM28" s="200"/>
      <c r="AN28" s="200"/>
      <c r="AO28" s="200"/>
      <c r="AP28" s="200"/>
      <c r="AQ28" s="200" t="s">
        <v>79</v>
      </c>
      <c r="AR28" s="200" t="s">
        <v>79</v>
      </c>
      <c r="AS28" s="200" t="s">
        <v>80</v>
      </c>
      <c r="AT28" s="200" t="s">
        <v>79</v>
      </c>
      <c r="AU28" s="200" t="s">
        <v>79</v>
      </c>
      <c r="AV28" s="200" t="s">
        <v>79</v>
      </c>
      <c r="AW28" s="200"/>
      <c r="AX28" s="200"/>
      <c r="AY28" s="200"/>
      <c r="AZ28" s="200"/>
      <c r="BA28" s="200"/>
      <c r="BB28" s="200"/>
      <c r="BC28" s="78" t="s">
        <v>78</v>
      </c>
    </row>
    <row r="29" spans="1:55" s="78" customFormat="1" ht="15" customHeight="1">
      <c r="A29" s="205">
        <v>659127</v>
      </c>
      <c r="B29" s="234" t="s">
        <v>168</v>
      </c>
      <c r="C29" s="200" t="s">
        <v>91</v>
      </c>
      <c r="D29" s="200" t="s">
        <v>64</v>
      </c>
      <c r="E29" s="200">
        <v>3</v>
      </c>
      <c r="F29" s="200">
        <v>10</v>
      </c>
      <c r="G29" s="200">
        <v>30</v>
      </c>
      <c r="H29" s="201" t="s">
        <v>65</v>
      </c>
      <c r="I29" s="202" t="s">
        <v>157</v>
      </c>
      <c r="J29" s="200" t="s">
        <v>89</v>
      </c>
      <c r="K29" s="202" t="s">
        <v>169</v>
      </c>
      <c r="L29" s="202" t="s">
        <v>170</v>
      </c>
      <c r="M29" s="202"/>
      <c r="N29" s="202" t="s">
        <v>171</v>
      </c>
      <c r="O29" s="200" t="s">
        <v>70</v>
      </c>
      <c r="P29" s="202" t="s">
        <v>97</v>
      </c>
      <c r="Q29" s="200" t="s">
        <v>98</v>
      </c>
      <c r="R29" s="200" t="s">
        <v>73</v>
      </c>
      <c r="S29" s="200" t="s">
        <v>99</v>
      </c>
      <c r="T29" s="202"/>
      <c r="U29" s="204" t="s">
        <v>76</v>
      </c>
      <c r="V29" s="200" t="s">
        <v>162</v>
      </c>
      <c r="W29" s="200" t="s">
        <v>89</v>
      </c>
      <c r="X29" s="200" t="s">
        <v>79</v>
      </c>
      <c r="Y29" s="200" t="s">
        <v>79</v>
      </c>
      <c r="Z29" s="200"/>
      <c r="AA29" s="200" t="s">
        <v>79</v>
      </c>
      <c r="AB29" s="200" t="s">
        <v>79</v>
      </c>
      <c r="AC29" s="200" t="s">
        <v>79</v>
      </c>
      <c r="AD29" s="200" t="s">
        <v>79</v>
      </c>
      <c r="AE29" s="200" t="s">
        <v>79</v>
      </c>
      <c r="AF29" s="200" t="s">
        <v>79</v>
      </c>
      <c r="AG29" s="200" t="s">
        <v>79</v>
      </c>
      <c r="AH29" s="200" t="s">
        <v>79</v>
      </c>
      <c r="AI29" s="200" t="s">
        <v>79</v>
      </c>
      <c r="AJ29" s="200" t="s">
        <v>79</v>
      </c>
      <c r="AK29" s="200" t="s">
        <v>79</v>
      </c>
      <c r="AL29" s="200" t="s">
        <v>79</v>
      </c>
      <c r="AM29" s="200" t="s">
        <v>79</v>
      </c>
      <c r="AN29" s="200" t="s">
        <v>79</v>
      </c>
      <c r="AO29" s="200" t="s">
        <v>79</v>
      </c>
      <c r="AP29" s="200" t="s">
        <v>79</v>
      </c>
      <c r="AQ29" s="200" t="s">
        <v>79</v>
      </c>
      <c r="AR29" s="200" t="s">
        <v>79</v>
      </c>
      <c r="AS29" s="200" t="s">
        <v>80</v>
      </c>
      <c r="AT29" s="200" t="s">
        <v>79</v>
      </c>
      <c r="AU29" s="200" t="s">
        <v>79</v>
      </c>
      <c r="AV29" s="200" t="s">
        <v>79</v>
      </c>
      <c r="AW29" s="200" t="s">
        <v>79</v>
      </c>
      <c r="AX29" s="200"/>
      <c r="AY29" s="200"/>
      <c r="AZ29" s="200"/>
      <c r="BA29" s="200"/>
      <c r="BB29" s="200"/>
      <c r="BC29" s="78" t="s">
        <v>89</v>
      </c>
    </row>
    <row r="30" spans="1:55" s="78" customFormat="1" ht="15" customHeight="1">
      <c r="A30" s="205">
        <v>657187</v>
      </c>
      <c r="B30" s="234" t="s">
        <v>172</v>
      </c>
      <c r="C30" s="200" t="s">
        <v>91</v>
      </c>
      <c r="D30" s="200" t="s">
        <v>81</v>
      </c>
      <c r="E30" s="200">
        <v>4</v>
      </c>
      <c r="F30" s="200">
        <v>16</v>
      </c>
      <c r="G30" s="200">
        <v>30</v>
      </c>
      <c r="H30" s="201" t="s">
        <v>65</v>
      </c>
      <c r="I30" s="202" t="s">
        <v>157</v>
      </c>
      <c r="J30" s="200" t="s">
        <v>89</v>
      </c>
      <c r="K30" s="202" t="s">
        <v>173</v>
      </c>
      <c r="L30" s="202" t="s">
        <v>174</v>
      </c>
      <c r="M30" s="202"/>
      <c r="N30" s="202" t="s">
        <v>175</v>
      </c>
      <c r="O30" s="200" t="s">
        <v>82</v>
      </c>
      <c r="P30" s="202" t="s">
        <v>97</v>
      </c>
      <c r="Q30" s="200" t="s">
        <v>98</v>
      </c>
      <c r="R30" s="200" t="s">
        <v>104</v>
      </c>
      <c r="S30" s="200" t="s">
        <v>99</v>
      </c>
      <c r="T30" s="202" t="s">
        <v>111</v>
      </c>
      <c r="U30" s="204" t="s">
        <v>76</v>
      </c>
      <c r="V30" s="200" t="s">
        <v>162</v>
      </c>
      <c r="W30" s="200" t="s">
        <v>89</v>
      </c>
      <c r="X30" s="200" t="s">
        <v>79</v>
      </c>
      <c r="Y30" s="200" t="s">
        <v>79</v>
      </c>
      <c r="Z30" s="200"/>
      <c r="AA30" s="200" t="s">
        <v>79</v>
      </c>
      <c r="AB30" s="200" t="s">
        <v>79</v>
      </c>
      <c r="AC30" s="200" t="s">
        <v>79</v>
      </c>
      <c r="AD30" s="200" t="s">
        <v>79</v>
      </c>
      <c r="AE30" s="200" t="s">
        <v>79</v>
      </c>
      <c r="AF30" s="200" t="s">
        <v>79</v>
      </c>
      <c r="AG30" s="200" t="s">
        <v>79</v>
      </c>
      <c r="AH30" s="200" t="s">
        <v>79</v>
      </c>
      <c r="AI30" s="200" t="s">
        <v>79</v>
      </c>
      <c r="AJ30" s="200" t="s">
        <v>79</v>
      </c>
      <c r="AK30" s="200" t="s">
        <v>79</v>
      </c>
      <c r="AL30" s="200" t="s">
        <v>79</v>
      </c>
      <c r="AM30" s="200" t="s">
        <v>79</v>
      </c>
      <c r="AN30" s="200" t="s">
        <v>79</v>
      </c>
      <c r="AO30" s="200" t="s">
        <v>79</v>
      </c>
      <c r="AP30" s="200" t="s">
        <v>79</v>
      </c>
      <c r="AQ30" s="200" t="s">
        <v>79</v>
      </c>
      <c r="AR30" s="200" t="s">
        <v>79</v>
      </c>
      <c r="AS30" s="200" t="s">
        <v>80</v>
      </c>
      <c r="AT30" s="200" t="s">
        <v>79</v>
      </c>
      <c r="AU30" s="200" t="s">
        <v>79</v>
      </c>
      <c r="AV30" s="200" t="s">
        <v>79</v>
      </c>
      <c r="AW30" s="200" t="s">
        <v>79</v>
      </c>
      <c r="AX30" s="200"/>
      <c r="AY30" s="200"/>
      <c r="AZ30" s="200"/>
      <c r="BA30" s="200"/>
      <c r="BB30" s="200"/>
      <c r="BC30" s="78" t="s">
        <v>89</v>
      </c>
    </row>
    <row r="31" spans="1:55" s="78" customFormat="1" ht="15" customHeight="1">
      <c r="A31" s="205">
        <v>659013</v>
      </c>
      <c r="B31" s="234" t="s">
        <v>172</v>
      </c>
      <c r="C31" s="200" t="s">
        <v>91</v>
      </c>
      <c r="D31" s="200" t="s">
        <v>113</v>
      </c>
      <c r="E31" s="200">
        <v>3</v>
      </c>
      <c r="F31" s="200">
        <v>1</v>
      </c>
      <c r="G31" s="200" t="s">
        <v>114</v>
      </c>
      <c r="H31" s="201" t="s">
        <v>65</v>
      </c>
      <c r="I31" s="202" t="s">
        <v>157</v>
      </c>
      <c r="J31" s="200" t="s">
        <v>89</v>
      </c>
      <c r="K31" s="202" t="s">
        <v>169</v>
      </c>
      <c r="L31" s="202" t="s">
        <v>170</v>
      </c>
      <c r="M31" s="202"/>
      <c r="N31" s="202" t="s">
        <v>171</v>
      </c>
      <c r="O31" s="200" t="s">
        <v>119</v>
      </c>
      <c r="P31" s="202" t="s">
        <v>120</v>
      </c>
      <c r="Q31" s="200" t="s">
        <v>98</v>
      </c>
      <c r="R31" s="200" t="s">
        <v>104</v>
      </c>
      <c r="S31" s="200" t="s">
        <v>99</v>
      </c>
      <c r="T31" s="202"/>
      <c r="U31" s="204" t="s">
        <v>76</v>
      </c>
      <c r="V31" s="200" t="s">
        <v>162</v>
      </c>
      <c r="W31" s="200" t="s">
        <v>89</v>
      </c>
      <c r="X31" s="200" t="s">
        <v>79</v>
      </c>
      <c r="Y31" s="200" t="s">
        <v>79</v>
      </c>
      <c r="Z31" s="200"/>
      <c r="AA31" s="200" t="s">
        <v>79</v>
      </c>
      <c r="AB31" s="200" t="s">
        <v>79</v>
      </c>
      <c r="AC31" s="200" t="s">
        <v>79</v>
      </c>
      <c r="AD31" s="200" t="s">
        <v>79</v>
      </c>
      <c r="AE31" s="200" t="s">
        <v>79</v>
      </c>
      <c r="AF31" s="200" t="s">
        <v>79</v>
      </c>
      <c r="AG31" s="200" t="s">
        <v>79</v>
      </c>
      <c r="AH31" s="200" t="s">
        <v>79</v>
      </c>
      <c r="AI31" s="200" t="s">
        <v>79</v>
      </c>
      <c r="AJ31" s="200" t="s">
        <v>79</v>
      </c>
      <c r="AK31" s="200" t="s">
        <v>79</v>
      </c>
      <c r="AL31" s="200" t="s">
        <v>79</v>
      </c>
      <c r="AM31" s="200" t="s">
        <v>79</v>
      </c>
      <c r="AN31" s="200" t="s">
        <v>79</v>
      </c>
      <c r="AO31" s="200" t="s">
        <v>79</v>
      </c>
      <c r="AP31" s="200" t="s">
        <v>79</v>
      </c>
      <c r="AQ31" s="200" t="s">
        <v>79</v>
      </c>
      <c r="AR31" s="200" t="s">
        <v>79</v>
      </c>
      <c r="AS31" s="200" t="s">
        <v>80</v>
      </c>
      <c r="AT31" s="200" t="s">
        <v>79</v>
      </c>
      <c r="AU31" s="200" t="s">
        <v>79</v>
      </c>
      <c r="AV31" s="200" t="s">
        <v>79</v>
      </c>
      <c r="AW31" s="200" t="s">
        <v>79</v>
      </c>
      <c r="AX31" s="200"/>
      <c r="AY31" s="200"/>
      <c r="AZ31" s="200"/>
      <c r="BA31" s="200"/>
      <c r="BB31" s="200"/>
      <c r="BC31" s="78" t="s">
        <v>89</v>
      </c>
    </row>
    <row r="32" spans="1:55" s="78" customFormat="1" ht="15" customHeight="1">
      <c r="A32" s="205">
        <v>658967</v>
      </c>
      <c r="B32" s="234" t="s">
        <v>176</v>
      </c>
      <c r="C32" s="200" t="s">
        <v>63</v>
      </c>
      <c r="D32" s="200" t="s">
        <v>64</v>
      </c>
      <c r="E32" s="200">
        <v>1</v>
      </c>
      <c r="F32" s="200">
        <v>10</v>
      </c>
      <c r="G32" s="200">
        <v>500</v>
      </c>
      <c r="H32" s="201" t="s">
        <v>65</v>
      </c>
      <c r="I32" s="202" t="s">
        <v>157</v>
      </c>
      <c r="J32" s="200" t="s">
        <v>89</v>
      </c>
      <c r="K32" s="202"/>
      <c r="L32" s="202"/>
      <c r="M32" s="202" t="s">
        <v>177</v>
      </c>
      <c r="N32" s="202" t="s">
        <v>178</v>
      </c>
      <c r="O32" s="200" t="s">
        <v>70</v>
      </c>
      <c r="P32" s="202" t="s">
        <v>71</v>
      </c>
      <c r="Q32" s="200" t="s">
        <v>72</v>
      </c>
      <c r="R32" s="200" t="s">
        <v>73</v>
      </c>
      <c r="S32" s="200" t="s">
        <v>74</v>
      </c>
      <c r="T32" s="202" t="s">
        <v>88</v>
      </c>
      <c r="U32" s="204" t="s">
        <v>76</v>
      </c>
      <c r="V32" s="200" t="s">
        <v>162</v>
      </c>
      <c r="W32" s="200" t="s">
        <v>89</v>
      </c>
      <c r="X32" s="200" t="s">
        <v>79</v>
      </c>
      <c r="Y32" s="200" t="s">
        <v>79</v>
      </c>
      <c r="Z32" s="200"/>
      <c r="AA32" s="200" t="s">
        <v>79</v>
      </c>
      <c r="AB32" s="200" t="s">
        <v>79</v>
      </c>
      <c r="AC32" s="200" t="s">
        <v>79</v>
      </c>
      <c r="AD32" s="200" t="s">
        <v>79</v>
      </c>
      <c r="AE32" s="200" t="s">
        <v>79</v>
      </c>
      <c r="AF32" s="200" t="s">
        <v>79</v>
      </c>
      <c r="AG32" s="200" t="s">
        <v>79</v>
      </c>
      <c r="AH32" s="200" t="s">
        <v>79</v>
      </c>
      <c r="AI32" s="200" t="s">
        <v>79</v>
      </c>
      <c r="AJ32" s="200" t="s">
        <v>79</v>
      </c>
      <c r="AK32" s="200" t="s">
        <v>79</v>
      </c>
      <c r="AL32" s="200" t="s">
        <v>79</v>
      </c>
      <c r="AM32" s="200" t="s">
        <v>79</v>
      </c>
      <c r="AN32" s="200" t="s">
        <v>79</v>
      </c>
      <c r="AO32" s="200" t="s">
        <v>79</v>
      </c>
      <c r="AP32" s="200" t="s">
        <v>79</v>
      </c>
      <c r="AQ32" s="200" t="s">
        <v>79</v>
      </c>
      <c r="AR32" s="200" t="s">
        <v>79</v>
      </c>
      <c r="AS32" s="200" t="s">
        <v>80</v>
      </c>
      <c r="AT32" s="200" t="s">
        <v>79</v>
      </c>
      <c r="AU32" s="200" t="s">
        <v>79</v>
      </c>
      <c r="AV32" s="200" t="s">
        <v>79</v>
      </c>
      <c r="AW32" s="200" t="s">
        <v>79</v>
      </c>
      <c r="AX32" s="200" t="s">
        <v>79</v>
      </c>
      <c r="AY32" s="200" t="s">
        <v>79</v>
      </c>
      <c r="AZ32" s="200"/>
      <c r="BA32" s="200"/>
      <c r="BB32" s="200"/>
      <c r="BC32" s="78" t="s">
        <v>89</v>
      </c>
    </row>
    <row r="33" spans="1:55" s="78" customFormat="1" ht="15" customHeight="1">
      <c r="A33" s="205">
        <v>657958</v>
      </c>
      <c r="B33" s="234" t="s">
        <v>176</v>
      </c>
      <c r="C33" s="200" t="s">
        <v>63</v>
      </c>
      <c r="D33" s="200" t="s">
        <v>81</v>
      </c>
      <c r="E33" s="200">
        <v>1</v>
      </c>
      <c r="F33" s="200">
        <v>1</v>
      </c>
      <c r="G33" s="200">
        <v>30</v>
      </c>
      <c r="H33" s="201" t="s">
        <v>65</v>
      </c>
      <c r="I33" s="202" t="s">
        <v>157</v>
      </c>
      <c r="J33" s="200" t="s">
        <v>89</v>
      </c>
      <c r="K33" s="202"/>
      <c r="L33" s="202"/>
      <c r="M33" s="202" t="s">
        <v>177</v>
      </c>
      <c r="N33" s="202" t="s">
        <v>178</v>
      </c>
      <c r="O33" s="200" t="s">
        <v>82</v>
      </c>
      <c r="P33" s="202" t="s">
        <v>71</v>
      </c>
      <c r="Q33" s="200" t="s">
        <v>72</v>
      </c>
      <c r="R33" s="200" t="s">
        <v>73</v>
      </c>
      <c r="S33" s="200" t="s">
        <v>74</v>
      </c>
      <c r="T33" s="202" t="s">
        <v>88</v>
      </c>
      <c r="U33" s="204" t="s">
        <v>76</v>
      </c>
      <c r="V33" s="200" t="s">
        <v>162</v>
      </c>
      <c r="W33" s="200" t="s">
        <v>89</v>
      </c>
      <c r="X33" s="200" t="s">
        <v>79</v>
      </c>
      <c r="Y33" s="200" t="s">
        <v>79</v>
      </c>
      <c r="Z33" s="200"/>
      <c r="AA33" s="200" t="s">
        <v>79</v>
      </c>
      <c r="AB33" s="200" t="s">
        <v>79</v>
      </c>
      <c r="AC33" s="200" t="s">
        <v>79</v>
      </c>
      <c r="AD33" s="200" t="s">
        <v>79</v>
      </c>
      <c r="AE33" s="200" t="s">
        <v>79</v>
      </c>
      <c r="AF33" s="200" t="s">
        <v>79</v>
      </c>
      <c r="AG33" s="200" t="s">
        <v>79</v>
      </c>
      <c r="AH33" s="200" t="s">
        <v>79</v>
      </c>
      <c r="AI33" s="200" t="s">
        <v>79</v>
      </c>
      <c r="AJ33" s="200" t="s">
        <v>79</v>
      </c>
      <c r="AK33" s="200" t="s">
        <v>79</v>
      </c>
      <c r="AL33" s="200" t="s">
        <v>79</v>
      </c>
      <c r="AM33" s="200" t="s">
        <v>79</v>
      </c>
      <c r="AN33" s="200" t="s">
        <v>79</v>
      </c>
      <c r="AO33" s="200" t="s">
        <v>79</v>
      </c>
      <c r="AP33" s="200" t="s">
        <v>79</v>
      </c>
      <c r="AQ33" s="200" t="s">
        <v>79</v>
      </c>
      <c r="AR33" s="200" t="s">
        <v>79</v>
      </c>
      <c r="AS33" s="200" t="s">
        <v>80</v>
      </c>
      <c r="AT33" s="200" t="s">
        <v>79</v>
      </c>
      <c r="AU33" s="200" t="s">
        <v>79</v>
      </c>
      <c r="AV33" s="200" t="s">
        <v>79</v>
      </c>
      <c r="AW33" s="200" t="s">
        <v>79</v>
      </c>
      <c r="AX33" s="200" t="s">
        <v>79</v>
      </c>
      <c r="AY33" s="200" t="s">
        <v>79</v>
      </c>
      <c r="AZ33" s="200"/>
      <c r="BA33" s="200"/>
      <c r="BB33" s="200"/>
      <c r="BC33" s="78" t="s">
        <v>89</v>
      </c>
    </row>
    <row r="34" spans="1:55" s="78" customFormat="1" ht="15" customHeight="1">
      <c r="A34" s="205">
        <v>657186</v>
      </c>
      <c r="B34" s="234" t="s">
        <v>176</v>
      </c>
      <c r="C34" s="200" t="s">
        <v>91</v>
      </c>
      <c r="D34" s="200" t="s">
        <v>81</v>
      </c>
      <c r="E34" s="200">
        <v>4</v>
      </c>
      <c r="F34" s="200">
        <v>16</v>
      </c>
      <c r="G34" s="200">
        <v>30</v>
      </c>
      <c r="H34" s="201" t="s">
        <v>65</v>
      </c>
      <c r="I34" s="202" t="s">
        <v>157</v>
      </c>
      <c r="J34" s="200" t="s">
        <v>89</v>
      </c>
      <c r="K34" s="202" t="s">
        <v>179</v>
      </c>
      <c r="L34" s="202" t="s">
        <v>180</v>
      </c>
      <c r="M34" s="202"/>
      <c r="N34" s="202" t="s">
        <v>181</v>
      </c>
      <c r="O34" s="200" t="s">
        <v>82</v>
      </c>
      <c r="P34" s="202" t="s">
        <v>97</v>
      </c>
      <c r="Q34" s="200" t="s">
        <v>98</v>
      </c>
      <c r="R34" s="200" t="s">
        <v>104</v>
      </c>
      <c r="S34" s="200" t="s">
        <v>99</v>
      </c>
      <c r="T34" s="202" t="s">
        <v>161</v>
      </c>
      <c r="U34" s="204" t="s">
        <v>76</v>
      </c>
      <c r="V34" s="200" t="s">
        <v>162</v>
      </c>
      <c r="W34" s="200" t="s">
        <v>89</v>
      </c>
      <c r="X34" s="200" t="s">
        <v>79</v>
      </c>
      <c r="Y34" s="200" t="s">
        <v>79</v>
      </c>
      <c r="Z34" s="200"/>
      <c r="AA34" s="200" t="s">
        <v>79</v>
      </c>
      <c r="AB34" s="200" t="s">
        <v>79</v>
      </c>
      <c r="AC34" s="200" t="s">
        <v>79</v>
      </c>
      <c r="AD34" s="200" t="s">
        <v>79</v>
      </c>
      <c r="AE34" s="200" t="s">
        <v>79</v>
      </c>
      <c r="AF34" s="200" t="s">
        <v>79</v>
      </c>
      <c r="AG34" s="200" t="s">
        <v>79</v>
      </c>
      <c r="AH34" s="200" t="s">
        <v>79</v>
      </c>
      <c r="AI34" s="200" t="s">
        <v>79</v>
      </c>
      <c r="AJ34" s="200" t="s">
        <v>79</v>
      </c>
      <c r="AK34" s="200" t="s">
        <v>79</v>
      </c>
      <c r="AL34" s="200" t="s">
        <v>79</v>
      </c>
      <c r="AM34" s="200" t="s">
        <v>79</v>
      </c>
      <c r="AN34" s="200" t="s">
        <v>79</v>
      </c>
      <c r="AO34" s="200" t="s">
        <v>79</v>
      </c>
      <c r="AP34" s="200" t="s">
        <v>79</v>
      </c>
      <c r="AQ34" s="200" t="s">
        <v>79</v>
      </c>
      <c r="AR34" s="200" t="s">
        <v>79</v>
      </c>
      <c r="AS34" s="200" t="s">
        <v>80</v>
      </c>
      <c r="AT34" s="200" t="s">
        <v>79</v>
      </c>
      <c r="AU34" s="200" t="s">
        <v>79</v>
      </c>
      <c r="AV34" s="200" t="s">
        <v>79</v>
      </c>
      <c r="AW34" s="200" t="s">
        <v>79</v>
      </c>
      <c r="AX34" s="200" t="s">
        <v>79</v>
      </c>
      <c r="AY34" s="200" t="s">
        <v>79</v>
      </c>
      <c r="AZ34" s="200"/>
      <c r="BA34" s="200"/>
      <c r="BB34" s="200"/>
      <c r="BC34" s="78" t="s">
        <v>89</v>
      </c>
    </row>
    <row r="35" spans="1:55" s="78" customFormat="1" ht="15" customHeight="1">
      <c r="A35" s="205">
        <v>659262</v>
      </c>
      <c r="B35" s="234" t="s">
        <v>176</v>
      </c>
      <c r="C35" s="200" t="s">
        <v>91</v>
      </c>
      <c r="D35" s="200" t="s">
        <v>64</v>
      </c>
      <c r="E35" s="200">
        <v>4</v>
      </c>
      <c r="F35" s="200">
        <v>10</v>
      </c>
      <c r="G35" s="200">
        <v>30</v>
      </c>
      <c r="H35" s="201" t="s">
        <v>65</v>
      </c>
      <c r="I35" s="202" t="s">
        <v>157</v>
      </c>
      <c r="J35" s="200" t="s">
        <v>89</v>
      </c>
      <c r="K35" s="202" t="s">
        <v>179</v>
      </c>
      <c r="L35" s="202" t="s">
        <v>180</v>
      </c>
      <c r="M35" s="202"/>
      <c r="N35" s="202" t="s">
        <v>182</v>
      </c>
      <c r="O35" s="200" t="s">
        <v>70</v>
      </c>
      <c r="P35" s="202" t="s">
        <v>97</v>
      </c>
      <c r="Q35" s="200" t="s">
        <v>98</v>
      </c>
      <c r="R35" s="200" t="s">
        <v>73</v>
      </c>
      <c r="S35" s="200" t="s">
        <v>99</v>
      </c>
      <c r="T35" s="202" t="s">
        <v>183</v>
      </c>
      <c r="U35" s="204" t="s">
        <v>76</v>
      </c>
      <c r="V35" s="200" t="s">
        <v>162</v>
      </c>
      <c r="W35" s="200" t="s">
        <v>89</v>
      </c>
      <c r="X35" s="200" t="s">
        <v>79</v>
      </c>
      <c r="Y35" s="200" t="s">
        <v>79</v>
      </c>
      <c r="Z35" s="200"/>
      <c r="AA35" s="200" t="s">
        <v>79</v>
      </c>
      <c r="AB35" s="200" t="s">
        <v>79</v>
      </c>
      <c r="AC35" s="200" t="s">
        <v>79</v>
      </c>
      <c r="AD35" s="200" t="s">
        <v>79</v>
      </c>
      <c r="AE35" s="200" t="s">
        <v>79</v>
      </c>
      <c r="AF35" s="200" t="s">
        <v>79</v>
      </c>
      <c r="AG35" s="200" t="s">
        <v>79</v>
      </c>
      <c r="AH35" s="200" t="s">
        <v>79</v>
      </c>
      <c r="AI35" s="200" t="s">
        <v>79</v>
      </c>
      <c r="AJ35" s="200" t="s">
        <v>79</v>
      </c>
      <c r="AK35" s="200" t="s">
        <v>79</v>
      </c>
      <c r="AL35" s="200" t="s">
        <v>79</v>
      </c>
      <c r="AM35" s="200" t="s">
        <v>79</v>
      </c>
      <c r="AN35" s="200" t="s">
        <v>79</v>
      </c>
      <c r="AO35" s="200" t="s">
        <v>79</v>
      </c>
      <c r="AP35" s="200" t="s">
        <v>79</v>
      </c>
      <c r="AQ35" s="200" t="s">
        <v>79</v>
      </c>
      <c r="AR35" s="200" t="s">
        <v>79</v>
      </c>
      <c r="AS35" s="200" t="s">
        <v>80</v>
      </c>
      <c r="AT35" s="200" t="s">
        <v>79</v>
      </c>
      <c r="AU35" s="200" t="s">
        <v>79</v>
      </c>
      <c r="AV35" s="200" t="s">
        <v>79</v>
      </c>
      <c r="AW35" s="200" t="s">
        <v>79</v>
      </c>
      <c r="AX35" s="200" t="s">
        <v>79</v>
      </c>
      <c r="AY35" s="200" t="s">
        <v>79</v>
      </c>
      <c r="AZ35" s="200"/>
      <c r="BA35" s="200"/>
      <c r="BB35" s="200"/>
      <c r="BC35" s="78" t="s">
        <v>89</v>
      </c>
    </row>
    <row r="36" spans="1:55" s="78" customFormat="1" ht="15" customHeight="1">
      <c r="A36" s="205">
        <v>658544</v>
      </c>
      <c r="B36" s="234" t="s">
        <v>184</v>
      </c>
      <c r="C36" s="200" t="s">
        <v>91</v>
      </c>
      <c r="D36" s="200" t="s">
        <v>113</v>
      </c>
      <c r="E36" s="200">
        <v>4</v>
      </c>
      <c r="F36" s="200">
        <v>1</v>
      </c>
      <c r="G36" s="200" t="s">
        <v>114</v>
      </c>
      <c r="H36" s="201" t="s">
        <v>65</v>
      </c>
      <c r="I36" s="202" t="s">
        <v>157</v>
      </c>
      <c r="J36" s="200" t="s">
        <v>89</v>
      </c>
      <c r="K36" s="202" t="s">
        <v>185</v>
      </c>
      <c r="L36" s="202" t="s">
        <v>186</v>
      </c>
      <c r="M36" s="202"/>
      <c r="N36" s="202" t="s">
        <v>187</v>
      </c>
      <c r="O36" s="200" t="s">
        <v>119</v>
      </c>
      <c r="P36" s="202" t="s">
        <v>120</v>
      </c>
      <c r="Q36" s="200" t="s">
        <v>98</v>
      </c>
      <c r="R36" s="200" t="s">
        <v>104</v>
      </c>
      <c r="S36" s="200" t="s">
        <v>99</v>
      </c>
      <c r="T36" s="202"/>
      <c r="U36" s="204" t="s">
        <v>76</v>
      </c>
      <c r="V36" s="200" t="s">
        <v>162</v>
      </c>
      <c r="W36" s="200" t="s">
        <v>78</v>
      </c>
      <c r="X36" s="200"/>
      <c r="Y36" s="200"/>
      <c r="Z36" s="200" t="s">
        <v>79</v>
      </c>
      <c r="AA36" s="200"/>
      <c r="AB36" s="200"/>
      <c r="AC36" s="200"/>
      <c r="AD36" s="200" t="s">
        <v>79</v>
      </c>
      <c r="AE36" s="200"/>
      <c r="AF36" s="200"/>
      <c r="AG36" s="200"/>
      <c r="AH36" s="200" t="s">
        <v>79</v>
      </c>
      <c r="AI36" s="200"/>
      <c r="AJ36" s="200" t="s">
        <v>79</v>
      </c>
      <c r="AK36" s="200"/>
      <c r="AL36" s="200"/>
      <c r="AM36" s="200"/>
      <c r="AN36" s="200"/>
      <c r="AO36" s="200" t="s">
        <v>79</v>
      </c>
      <c r="AP36" s="200"/>
      <c r="AQ36" s="200"/>
      <c r="AR36" s="200" t="s">
        <v>79</v>
      </c>
      <c r="AS36" s="200" t="s">
        <v>80</v>
      </c>
      <c r="AT36" s="200" t="s">
        <v>79</v>
      </c>
      <c r="AU36" s="200" t="s">
        <v>79</v>
      </c>
      <c r="AV36" s="200" t="s">
        <v>79</v>
      </c>
      <c r="AW36" s="200"/>
      <c r="AX36" s="200"/>
      <c r="AY36" s="200"/>
      <c r="AZ36" s="200"/>
      <c r="BA36" s="200"/>
      <c r="BB36" s="200"/>
      <c r="BC36" s="78" t="s">
        <v>78</v>
      </c>
    </row>
    <row r="37" spans="1:55" s="78" customFormat="1" ht="15" customHeight="1">
      <c r="A37" s="205">
        <v>657202</v>
      </c>
      <c r="B37" s="234" t="s">
        <v>184</v>
      </c>
      <c r="C37" s="200" t="s">
        <v>91</v>
      </c>
      <c r="D37" s="200" t="s">
        <v>81</v>
      </c>
      <c r="E37" s="200">
        <v>4</v>
      </c>
      <c r="F37" s="200">
        <v>16</v>
      </c>
      <c r="G37" s="200">
        <v>30</v>
      </c>
      <c r="H37" s="201" t="s">
        <v>65</v>
      </c>
      <c r="I37" s="202" t="s">
        <v>157</v>
      </c>
      <c r="J37" s="200" t="s">
        <v>89</v>
      </c>
      <c r="K37" s="202" t="s">
        <v>185</v>
      </c>
      <c r="L37" s="202" t="s">
        <v>186</v>
      </c>
      <c r="M37" s="202"/>
      <c r="N37" s="202" t="s">
        <v>187</v>
      </c>
      <c r="O37" s="200" t="s">
        <v>82</v>
      </c>
      <c r="P37" s="202" t="s">
        <v>97</v>
      </c>
      <c r="Q37" s="200" t="s">
        <v>98</v>
      </c>
      <c r="R37" s="200" t="s">
        <v>104</v>
      </c>
      <c r="S37" s="200" t="s">
        <v>99</v>
      </c>
      <c r="T37" s="202" t="s">
        <v>111</v>
      </c>
      <c r="U37" s="204" t="s">
        <v>76</v>
      </c>
      <c r="V37" s="200" t="s">
        <v>162</v>
      </c>
      <c r="W37" s="200" t="s">
        <v>78</v>
      </c>
      <c r="X37" s="200"/>
      <c r="Y37" s="200"/>
      <c r="Z37" s="200"/>
      <c r="AA37" s="200"/>
      <c r="AB37" s="200"/>
      <c r="AC37" s="200"/>
      <c r="AD37" s="200" t="s">
        <v>79</v>
      </c>
      <c r="AE37" s="200"/>
      <c r="AF37" s="200"/>
      <c r="AG37" s="200"/>
      <c r="AH37" s="200" t="s">
        <v>79</v>
      </c>
      <c r="AI37" s="200"/>
      <c r="AJ37" s="200" t="s">
        <v>79</v>
      </c>
      <c r="AK37" s="200"/>
      <c r="AL37" s="200"/>
      <c r="AM37" s="200"/>
      <c r="AN37" s="200"/>
      <c r="AO37" s="200" t="s">
        <v>79</v>
      </c>
      <c r="AP37" s="200"/>
      <c r="AQ37" s="200"/>
      <c r="AR37" s="200" t="s">
        <v>79</v>
      </c>
      <c r="AS37" s="200" t="s">
        <v>80</v>
      </c>
      <c r="AT37" s="200" t="s">
        <v>79</v>
      </c>
      <c r="AU37" s="200" t="s">
        <v>79</v>
      </c>
      <c r="AV37" s="200" t="s">
        <v>79</v>
      </c>
      <c r="AW37" s="200"/>
      <c r="AX37" s="200"/>
      <c r="AY37" s="200"/>
      <c r="AZ37" s="200"/>
      <c r="BA37" s="200"/>
      <c r="BB37" s="200"/>
      <c r="BC37" s="78" t="s">
        <v>78</v>
      </c>
    </row>
    <row r="38" spans="1:55" s="78" customFormat="1" ht="15" customHeight="1">
      <c r="A38" s="205">
        <v>657028</v>
      </c>
      <c r="B38" s="234" t="s">
        <v>188</v>
      </c>
      <c r="C38" s="200" t="s">
        <v>189</v>
      </c>
      <c r="D38" s="200" t="s">
        <v>81</v>
      </c>
      <c r="E38" s="200">
        <v>8</v>
      </c>
      <c r="F38" s="200"/>
      <c r="G38" s="200">
        <v>25</v>
      </c>
      <c r="H38" s="201" t="s">
        <v>190</v>
      </c>
      <c r="I38" s="202" t="s">
        <v>148</v>
      </c>
      <c r="J38" s="200" t="s">
        <v>89</v>
      </c>
      <c r="K38" s="202" t="s">
        <v>191</v>
      </c>
      <c r="L38" s="202" t="s">
        <v>192</v>
      </c>
      <c r="M38" s="202"/>
      <c r="N38" s="202" t="s">
        <v>193</v>
      </c>
      <c r="O38" s="200" t="s">
        <v>82</v>
      </c>
      <c r="P38" s="202" t="s">
        <v>97</v>
      </c>
      <c r="Q38" s="200" t="s">
        <v>154</v>
      </c>
      <c r="R38" s="200" t="s">
        <v>104</v>
      </c>
      <c r="S38" s="200" t="s">
        <v>99</v>
      </c>
      <c r="T38" s="202" t="s">
        <v>111</v>
      </c>
      <c r="U38" s="204" t="s">
        <v>76</v>
      </c>
      <c r="V38" s="200" t="s">
        <v>77</v>
      </c>
      <c r="W38" s="200" t="s">
        <v>144</v>
      </c>
      <c r="X38" s="200"/>
      <c r="Y38" s="200"/>
      <c r="Z38" s="200"/>
      <c r="AA38" s="200"/>
      <c r="AB38" s="200" t="s">
        <v>79</v>
      </c>
      <c r="AC38" s="200"/>
      <c r="AD38" s="200"/>
      <c r="AE38" s="200"/>
      <c r="AF38" s="200"/>
      <c r="AG38" s="200"/>
      <c r="AH38" s="200"/>
      <c r="AI38" s="200"/>
      <c r="AJ38" s="200"/>
      <c r="AK38" s="200"/>
      <c r="AL38" s="200"/>
      <c r="AM38" s="200"/>
      <c r="AN38" s="200"/>
      <c r="AO38" s="200"/>
      <c r="AP38" s="200"/>
      <c r="AQ38" s="200"/>
      <c r="AR38" s="200"/>
      <c r="AS38" s="200" t="s">
        <v>102</v>
      </c>
      <c r="AT38" s="200" t="s">
        <v>79</v>
      </c>
      <c r="AU38" s="200"/>
      <c r="AV38" s="200"/>
      <c r="AW38" s="200"/>
      <c r="AX38" s="200"/>
      <c r="AY38" s="200"/>
      <c r="AZ38" s="200"/>
      <c r="BA38" s="200"/>
      <c r="BB38" s="200"/>
      <c r="BC38" s="78" t="s">
        <v>34</v>
      </c>
    </row>
    <row r="39" spans="1:55" s="78" customFormat="1" ht="15" customHeight="1">
      <c r="A39" s="205">
        <v>657027</v>
      </c>
      <c r="B39" s="234" t="s">
        <v>194</v>
      </c>
      <c r="C39" s="200" t="s">
        <v>189</v>
      </c>
      <c r="D39" s="200" t="s">
        <v>81</v>
      </c>
      <c r="E39" s="200">
        <v>20</v>
      </c>
      <c r="F39" s="200">
        <v>6</v>
      </c>
      <c r="G39" s="200">
        <v>30</v>
      </c>
      <c r="H39" s="201" t="s">
        <v>190</v>
      </c>
      <c r="I39" s="202" t="s">
        <v>195</v>
      </c>
      <c r="J39" s="200" t="s">
        <v>196</v>
      </c>
      <c r="K39" s="202" t="s">
        <v>197</v>
      </c>
      <c r="L39" s="202" t="s">
        <v>192</v>
      </c>
      <c r="M39" s="202"/>
      <c r="N39" s="202" t="s">
        <v>198</v>
      </c>
      <c r="O39" s="200" t="s">
        <v>82</v>
      </c>
      <c r="P39" s="202" t="s">
        <v>97</v>
      </c>
      <c r="Q39" s="200" t="s">
        <v>154</v>
      </c>
      <c r="R39" s="200" t="s">
        <v>104</v>
      </c>
      <c r="S39" s="200" t="s">
        <v>99</v>
      </c>
      <c r="T39" s="202" t="s">
        <v>111</v>
      </c>
      <c r="U39" s="204" t="s">
        <v>199</v>
      </c>
      <c r="V39" s="200" t="s">
        <v>55</v>
      </c>
      <c r="W39" s="200" t="s">
        <v>144</v>
      </c>
      <c r="X39" s="200"/>
      <c r="Y39" s="200"/>
      <c r="Z39" s="200"/>
      <c r="AA39" s="200"/>
      <c r="AB39" s="200" t="s">
        <v>79</v>
      </c>
      <c r="AC39" s="200"/>
      <c r="AD39" s="200"/>
      <c r="AE39" s="200"/>
      <c r="AF39" s="200"/>
      <c r="AG39" s="200"/>
      <c r="AH39" s="200"/>
      <c r="AI39" s="200"/>
      <c r="AJ39" s="200"/>
      <c r="AK39" s="200"/>
      <c r="AL39" s="200"/>
      <c r="AM39" s="200"/>
      <c r="AN39" s="200"/>
      <c r="AO39" s="200"/>
      <c r="AP39" s="200"/>
      <c r="AQ39" s="200"/>
      <c r="AR39" s="200"/>
      <c r="AS39" s="200" t="s">
        <v>102</v>
      </c>
      <c r="AT39" s="200"/>
      <c r="AU39" s="200"/>
      <c r="AV39" s="200"/>
      <c r="AW39" s="200" t="s">
        <v>79</v>
      </c>
      <c r="AX39" s="200"/>
      <c r="AY39" s="200"/>
      <c r="AZ39" s="200"/>
      <c r="BA39" s="200"/>
      <c r="BB39" s="200"/>
      <c r="BC39" s="78" t="s">
        <v>34</v>
      </c>
    </row>
    <row r="40" spans="1:55" s="78" customFormat="1" ht="15" customHeight="1">
      <c r="A40" s="205">
        <v>659052</v>
      </c>
      <c r="B40" s="234" t="s">
        <v>200</v>
      </c>
      <c r="C40" s="200" t="s">
        <v>91</v>
      </c>
      <c r="D40" s="200" t="s">
        <v>113</v>
      </c>
      <c r="E40" s="200">
        <v>3</v>
      </c>
      <c r="F40" s="200">
        <v>1</v>
      </c>
      <c r="G40" s="200" t="s">
        <v>114</v>
      </c>
      <c r="H40" s="201" t="s">
        <v>201</v>
      </c>
      <c r="I40" s="202" t="s">
        <v>148</v>
      </c>
      <c r="J40" s="200" t="s">
        <v>202</v>
      </c>
      <c r="K40" s="202" t="s">
        <v>203</v>
      </c>
      <c r="L40" s="202" t="s">
        <v>204</v>
      </c>
      <c r="M40" s="202"/>
      <c r="N40" s="202" t="s">
        <v>205</v>
      </c>
      <c r="O40" s="200" t="s">
        <v>119</v>
      </c>
      <c r="P40" s="202" t="s">
        <v>120</v>
      </c>
      <c r="Q40" s="200" t="s">
        <v>98</v>
      </c>
      <c r="R40" s="200" t="s">
        <v>104</v>
      </c>
      <c r="S40" s="200" t="s">
        <v>99</v>
      </c>
      <c r="T40" s="202"/>
      <c r="U40" s="204" t="s">
        <v>76</v>
      </c>
      <c r="V40" s="200" t="s">
        <v>101</v>
      </c>
      <c r="W40" s="200" t="s">
        <v>78</v>
      </c>
      <c r="X40" s="200" t="s">
        <v>79</v>
      </c>
      <c r="Y40" s="200" t="s">
        <v>79</v>
      </c>
      <c r="Z40" s="200"/>
      <c r="AA40" s="200"/>
      <c r="AB40" s="200" t="s">
        <v>79</v>
      </c>
      <c r="AC40" s="200" t="s">
        <v>79</v>
      </c>
      <c r="AD40" s="200" t="s">
        <v>79</v>
      </c>
      <c r="AE40" s="200" t="s">
        <v>79</v>
      </c>
      <c r="AF40" s="200" t="s">
        <v>79</v>
      </c>
      <c r="AG40" s="200" t="s">
        <v>79</v>
      </c>
      <c r="AH40" s="200" t="s">
        <v>79</v>
      </c>
      <c r="AI40" s="200" t="s">
        <v>79</v>
      </c>
      <c r="AJ40" s="200" t="s">
        <v>79</v>
      </c>
      <c r="AK40" s="200" t="s">
        <v>79</v>
      </c>
      <c r="AL40" s="200" t="s">
        <v>79</v>
      </c>
      <c r="AM40" s="200" t="s">
        <v>79</v>
      </c>
      <c r="AN40" s="200" t="s">
        <v>79</v>
      </c>
      <c r="AO40" s="200" t="s">
        <v>79</v>
      </c>
      <c r="AP40" s="200" t="s">
        <v>79</v>
      </c>
      <c r="AQ40" s="200" t="s">
        <v>79</v>
      </c>
      <c r="AR40" s="200" t="s">
        <v>79</v>
      </c>
      <c r="AS40" s="200" t="s">
        <v>102</v>
      </c>
      <c r="AT40" s="200" t="s">
        <v>79</v>
      </c>
      <c r="AU40" s="200" t="s">
        <v>79</v>
      </c>
      <c r="AV40" s="200" t="s">
        <v>79</v>
      </c>
      <c r="AW40" s="200"/>
      <c r="AX40" s="200" t="s">
        <v>79</v>
      </c>
      <c r="AY40" s="200"/>
      <c r="AZ40" s="200"/>
      <c r="BA40" s="200"/>
      <c r="BB40" s="200"/>
      <c r="BC40" s="78" t="s">
        <v>78</v>
      </c>
    </row>
    <row r="41" spans="1:55" s="78" customFormat="1" ht="15" customHeight="1">
      <c r="A41" s="205">
        <v>657503</v>
      </c>
      <c r="B41" s="234" t="s">
        <v>206</v>
      </c>
      <c r="C41" s="200" t="s">
        <v>63</v>
      </c>
      <c r="D41" s="200" t="s">
        <v>81</v>
      </c>
      <c r="E41" s="200">
        <v>1</v>
      </c>
      <c r="F41" s="200">
        <v>1</v>
      </c>
      <c r="G41" s="200">
        <v>30</v>
      </c>
      <c r="H41" s="201" t="s">
        <v>65</v>
      </c>
      <c r="I41" s="202" t="s">
        <v>139</v>
      </c>
      <c r="J41" s="200" t="s">
        <v>67</v>
      </c>
      <c r="K41" s="202"/>
      <c r="L41" s="202"/>
      <c r="M41" s="202" t="s">
        <v>207</v>
      </c>
      <c r="N41" s="202"/>
      <c r="O41" s="200" t="s">
        <v>82</v>
      </c>
      <c r="P41" s="202" t="s">
        <v>71</v>
      </c>
      <c r="Q41" s="200" t="s">
        <v>72</v>
      </c>
      <c r="R41" s="200" t="s">
        <v>73</v>
      </c>
      <c r="S41" s="200" t="s">
        <v>74</v>
      </c>
      <c r="T41" s="202" t="s">
        <v>88</v>
      </c>
      <c r="U41" s="204" t="s">
        <v>76</v>
      </c>
      <c r="V41" s="200" t="s">
        <v>77</v>
      </c>
      <c r="W41" s="200" t="s">
        <v>144</v>
      </c>
      <c r="X41" s="200"/>
      <c r="Y41" s="200" t="s">
        <v>79</v>
      </c>
      <c r="Z41" s="200"/>
      <c r="AA41" s="200"/>
      <c r="AB41" s="200"/>
      <c r="AC41" s="200"/>
      <c r="AD41" s="200"/>
      <c r="AE41" s="200"/>
      <c r="AF41" s="200"/>
      <c r="AG41" s="200"/>
      <c r="AH41" s="200"/>
      <c r="AI41" s="200"/>
      <c r="AJ41" s="200"/>
      <c r="AK41" s="200"/>
      <c r="AL41" s="200"/>
      <c r="AM41" s="200"/>
      <c r="AN41" s="200"/>
      <c r="AO41" s="200"/>
      <c r="AP41" s="200"/>
      <c r="AQ41" s="200"/>
      <c r="AR41" s="200"/>
      <c r="AS41" s="200" t="s">
        <v>80</v>
      </c>
      <c r="AT41" s="200" t="s">
        <v>79</v>
      </c>
      <c r="AU41" s="200" t="s">
        <v>79</v>
      </c>
      <c r="AV41" s="200" t="s">
        <v>79</v>
      </c>
      <c r="AW41" s="200"/>
      <c r="AX41" s="200"/>
      <c r="AY41" s="200"/>
      <c r="AZ41" s="200"/>
      <c r="BA41" s="200"/>
      <c r="BB41" s="200"/>
      <c r="BC41" s="78" t="s">
        <v>31</v>
      </c>
    </row>
    <row r="42" spans="1:55" s="78" customFormat="1" ht="15" customHeight="1">
      <c r="A42" s="205">
        <v>658906</v>
      </c>
      <c r="B42" s="234" t="s">
        <v>208</v>
      </c>
      <c r="C42" s="200" t="s">
        <v>91</v>
      </c>
      <c r="D42" s="200" t="s">
        <v>64</v>
      </c>
      <c r="E42" s="200">
        <v>2</v>
      </c>
      <c r="F42" s="200">
        <v>10</v>
      </c>
      <c r="G42" s="200">
        <v>30</v>
      </c>
      <c r="H42" s="201" t="s">
        <v>65</v>
      </c>
      <c r="I42" s="202" t="s">
        <v>66</v>
      </c>
      <c r="J42" s="200" t="s">
        <v>89</v>
      </c>
      <c r="K42" s="202" t="s">
        <v>209</v>
      </c>
      <c r="L42" s="202" t="s">
        <v>210</v>
      </c>
      <c r="M42" s="202"/>
      <c r="N42" s="202" t="s">
        <v>211</v>
      </c>
      <c r="O42" s="200" t="s">
        <v>70</v>
      </c>
      <c r="P42" s="202" t="s">
        <v>97</v>
      </c>
      <c r="Q42" s="200" t="s">
        <v>98</v>
      </c>
      <c r="R42" s="200" t="s">
        <v>73</v>
      </c>
      <c r="S42" s="200" t="s">
        <v>99</v>
      </c>
      <c r="T42" s="202"/>
      <c r="U42" s="204" t="s">
        <v>76</v>
      </c>
      <c r="V42" s="200" t="s">
        <v>77</v>
      </c>
      <c r="W42" s="200" t="s">
        <v>144</v>
      </c>
      <c r="X42" s="200"/>
      <c r="Y42" s="200"/>
      <c r="Z42" s="200"/>
      <c r="AA42" s="200"/>
      <c r="AB42" s="200"/>
      <c r="AC42" s="200"/>
      <c r="AD42" s="200"/>
      <c r="AE42" s="200"/>
      <c r="AF42" s="200"/>
      <c r="AG42" s="200"/>
      <c r="AH42" s="200"/>
      <c r="AI42" s="200" t="s">
        <v>79</v>
      </c>
      <c r="AJ42" s="200"/>
      <c r="AK42" s="200"/>
      <c r="AL42" s="200"/>
      <c r="AM42" s="200"/>
      <c r="AN42" s="200"/>
      <c r="AO42" s="200"/>
      <c r="AP42" s="200"/>
      <c r="AQ42" s="200"/>
      <c r="AR42" s="200"/>
      <c r="AS42" s="200" t="s">
        <v>102</v>
      </c>
      <c r="AT42" s="200" t="s">
        <v>79</v>
      </c>
      <c r="AU42" s="200" t="s">
        <v>79</v>
      </c>
      <c r="AV42" s="200" t="s">
        <v>79</v>
      </c>
      <c r="AW42" s="200"/>
      <c r="AX42" s="200"/>
      <c r="AY42" s="200"/>
      <c r="AZ42" s="200"/>
      <c r="BA42" s="200"/>
      <c r="BB42" s="200"/>
      <c r="BC42" s="78" t="s">
        <v>41</v>
      </c>
    </row>
    <row r="43" spans="1:55" s="78" customFormat="1" ht="15" customHeight="1">
      <c r="A43" s="205">
        <v>657043</v>
      </c>
      <c r="B43" s="234" t="s">
        <v>208</v>
      </c>
      <c r="C43" s="200" t="s">
        <v>91</v>
      </c>
      <c r="D43" s="200" t="s">
        <v>81</v>
      </c>
      <c r="E43" s="200">
        <v>4</v>
      </c>
      <c r="F43" s="200">
        <v>16</v>
      </c>
      <c r="G43" s="200">
        <v>30</v>
      </c>
      <c r="H43" s="201" t="s">
        <v>65</v>
      </c>
      <c r="I43" s="202" t="s">
        <v>66</v>
      </c>
      <c r="J43" s="200" t="s">
        <v>89</v>
      </c>
      <c r="K43" s="202" t="s">
        <v>212</v>
      </c>
      <c r="L43" s="202" t="s">
        <v>213</v>
      </c>
      <c r="M43" s="202"/>
      <c r="N43" s="202" t="s">
        <v>214</v>
      </c>
      <c r="O43" s="200" t="s">
        <v>82</v>
      </c>
      <c r="P43" s="202" t="s">
        <v>215</v>
      </c>
      <c r="Q43" s="200" t="s">
        <v>98</v>
      </c>
      <c r="R43" s="200" t="s">
        <v>104</v>
      </c>
      <c r="S43" s="200" t="s">
        <v>99</v>
      </c>
      <c r="T43" s="202" t="s">
        <v>111</v>
      </c>
      <c r="U43" s="204" t="s">
        <v>76</v>
      </c>
      <c r="V43" s="200" t="s">
        <v>77</v>
      </c>
      <c r="W43" s="200" t="s">
        <v>144</v>
      </c>
      <c r="X43" s="200"/>
      <c r="Y43" s="200"/>
      <c r="Z43" s="200"/>
      <c r="AA43" s="200"/>
      <c r="AB43" s="200"/>
      <c r="AC43" s="200"/>
      <c r="AD43" s="200"/>
      <c r="AE43" s="200"/>
      <c r="AF43" s="200"/>
      <c r="AG43" s="200"/>
      <c r="AH43" s="200"/>
      <c r="AI43" s="200" t="s">
        <v>79</v>
      </c>
      <c r="AJ43" s="200"/>
      <c r="AK43" s="200"/>
      <c r="AL43" s="200"/>
      <c r="AM43" s="200"/>
      <c r="AN43" s="200"/>
      <c r="AO43" s="200"/>
      <c r="AP43" s="200"/>
      <c r="AQ43" s="200"/>
      <c r="AR43" s="200"/>
      <c r="AS43" s="200" t="s">
        <v>102</v>
      </c>
      <c r="AT43" s="200" t="s">
        <v>79</v>
      </c>
      <c r="AU43" s="200" t="s">
        <v>79</v>
      </c>
      <c r="AV43" s="200" t="s">
        <v>79</v>
      </c>
      <c r="AW43" s="200"/>
      <c r="AX43" s="200"/>
      <c r="AY43" s="200"/>
      <c r="AZ43" s="200"/>
      <c r="BA43" s="200"/>
      <c r="BB43" s="200"/>
      <c r="BC43" s="78" t="s">
        <v>41</v>
      </c>
    </row>
    <row r="44" spans="1:55" s="78" customFormat="1" ht="15" customHeight="1">
      <c r="A44" s="205">
        <v>659077</v>
      </c>
      <c r="B44" s="234" t="s">
        <v>208</v>
      </c>
      <c r="C44" s="200" t="s">
        <v>91</v>
      </c>
      <c r="D44" s="200" t="s">
        <v>113</v>
      </c>
      <c r="E44" s="200">
        <v>2</v>
      </c>
      <c r="F44" s="200">
        <v>1</v>
      </c>
      <c r="G44" s="200" t="s">
        <v>114</v>
      </c>
      <c r="H44" s="201" t="s">
        <v>65</v>
      </c>
      <c r="I44" s="202" t="s">
        <v>66</v>
      </c>
      <c r="J44" s="200" t="s">
        <v>89</v>
      </c>
      <c r="K44" s="202" t="s">
        <v>212</v>
      </c>
      <c r="L44" s="202" t="s">
        <v>213</v>
      </c>
      <c r="M44" s="202"/>
      <c r="N44" s="202" t="s">
        <v>214</v>
      </c>
      <c r="O44" s="200" t="s">
        <v>119</v>
      </c>
      <c r="P44" s="202" t="s">
        <v>120</v>
      </c>
      <c r="Q44" s="200" t="s">
        <v>98</v>
      </c>
      <c r="R44" s="200" t="s">
        <v>104</v>
      </c>
      <c r="S44" s="200" t="s">
        <v>99</v>
      </c>
      <c r="T44" s="202" t="s">
        <v>216</v>
      </c>
      <c r="U44" s="204" t="s">
        <v>76</v>
      </c>
      <c r="V44" s="200" t="s">
        <v>77</v>
      </c>
      <c r="W44" s="200" t="s">
        <v>144</v>
      </c>
      <c r="X44" s="200"/>
      <c r="Y44" s="200"/>
      <c r="Z44" s="200"/>
      <c r="AA44" s="200"/>
      <c r="AB44" s="200"/>
      <c r="AC44" s="200"/>
      <c r="AD44" s="200"/>
      <c r="AE44" s="200"/>
      <c r="AF44" s="200"/>
      <c r="AG44" s="200"/>
      <c r="AH44" s="200"/>
      <c r="AI44" s="200" t="s">
        <v>79</v>
      </c>
      <c r="AJ44" s="200"/>
      <c r="AK44" s="200"/>
      <c r="AL44" s="200"/>
      <c r="AM44" s="200"/>
      <c r="AN44" s="200"/>
      <c r="AO44" s="200"/>
      <c r="AP44" s="200"/>
      <c r="AQ44" s="200"/>
      <c r="AR44" s="200"/>
      <c r="AS44" s="200" t="s">
        <v>102</v>
      </c>
      <c r="AT44" s="200" t="s">
        <v>79</v>
      </c>
      <c r="AU44" s="200" t="s">
        <v>79</v>
      </c>
      <c r="AV44" s="200" t="s">
        <v>79</v>
      </c>
      <c r="AW44" s="200"/>
      <c r="AX44" s="200"/>
      <c r="AY44" s="200"/>
      <c r="AZ44" s="200"/>
      <c r="BA44" s="200"/>
      <c r="BB44" s="200"/>
      <c r="BC44" s="78" t="s">
        <v>41</v>
      </c>
    </row>
    <row r="45" spans="1:55" s="78" customFormat="1" ht="15" customHeight="1">
      <c r="A45" s="205">
        <v>658667</v>
      </c>
      <c r="B45" s="234" t="s">
        <v>217</v>
      </c>
      <c r="C45" s="200" t="s">
        <v>91</v>
      </c>
      <c r="D45" s="200" t="s">
        <v>81</v>
      </c>
      <c r="E45" s="200">
        <v>4</v>
      </c>
      <c r="F45" s="200">
        <v>16</v>
      </c>
      <c r="G45" s="200">
        <v>30</v>
      </c>
      <c r="H45" s="201" t="s">
        <v>190</v>
      </c>
      <c r="I45" s="202" t="s">
        <v>195</v>
      </c>
      <c r="J45" s="200" t="s">
        <v>202</v>
      </c>
      <c r="K45" s="202" t="s">
        <v>218</v>
      </c>
      <c r="L45" s="202" t="s">
        <v>219</v>
      </c>
      <c r="M45" s="202"/>
      <c r="N45" s="202" t="s">
        <v>220</v>
      </c>
      <c r="O45" s="200" t="s">
        <v>82</v>
      </c>
      <c r="P45" s="202" t="s">
        <v>97</v>
      </c>
      <c r="Q45" s="200" t="s">
        <v>98</v>
      </c>
      <c r="R45" s="200" t="s">
        <v>73</v>
      </c>
      <c r="S45" s="200" t="s">
        <v>99</v>
      </c>
      <c r="T45" s="202" t="s">
        <v>111</v>
      </c>
      <c r="U45" s="204" t="s">
        <v>76</v>
      </c>
      <c r="V45" s="200" t="s">
        <v>77</v>
      </c>
      <c r="W45" s="200" t="s">
        <v>78</v>
      </c>
      <c r="X45" s="200" t="s">
        <v>79</v>
      </c>
      <c r="Y45" s="200" t="s">
        <v>79</v>
      </c>
      <c r="Z45" s="200"/>
      <c r="AA45" s="200"/>
      <c r="AB45" s="200" t="s">
        <v>79</v>
      </c>
      <c r="AC45" s="200" t="s">
        <v>79</v>
      </c>
      <c r="AD45" s="200" t="s">
        <v>79</v>
      </c>
      <c r="AE45" s="200" t="s">
        <v>79</v>
      </c>
      <c r="AF45" s="200" t="s">
        <v>79</v>
      </c>
      <c r="AG45" s="200" t="s">
        <v>79</v>
      </c>
      <c r="AH45" s="200" t="s">
        <v>79</v>
      </c>
      <c r="AI45" s="200" t="s">
        <v>79</v>
      </c>
      <c r="AJ45" s="200" t="s">
        <v>79</v>
      </c>
      <c r="AK45" s="200" t="s">
        <v>79</v>
      </c>
      <c r="AL45" s="200" t="s">
        <v>79</v>
      </c>
      <c r="AM45" s="200" t="s">
        <v>79</v>
      </c>
      <c r="AN45" s="200" t="s">
        <v>79</v>
      </c>
      <c r="AO45" s="200" t="s">
        <v>79</v>
      </c>
      <c r="AP45" s="200" t="s">
        <v>79</v>
      </c>
      <c r="AQ45" s="200" t="s">
        <v>79</v>
      </c>
      <c r="AR45" s="200" t="s">
        <v>79</v>
      </c>
      <c r="AS45" s="200" t="s">
        <v>102</v>
      </c>
      <c r="AT45" s="200"/>
      <c r="AU45" s="200"/>
      <c r="AV45" s="200"/>
      <c r="AW45" s="200" t="s">
        <v>79</v>
      </c>
      <c r="AX45" s="200" t="s">
        <v>79</v>
      </c>
      <c r="AY45" s="200"/>
      <c r="AZ45" s="200"/>
      <c r="BA45" s="200"/>
      <c r="BB45" s="200"/>
      <c r="BC45" s="78" t="s">
        <v>78</v>
      </c>
    </row>
    <row r="46" spans="1:55" s="78" customFormat="1" ht="15" customHeight="1">
      <c r="A46" s="205">
        <v>658895</v>
      </c>
      <c r="B46" s="234" t="s">
        <v>221</v>
      </c>
      <c r="C46" s="200" t="s">
        <v>63</v>
      </c>
      <c r="D46" s="200" t="s">
        <v>64</v>
      </c>
      <c r="E46" s="200">
        <v>1</v>
      </c>
      <c r="F46" s="200">
        <v>10</v>
      </c>
      <c r="G46" s="200">
        <v>500</v>
      </c>
      <c r="H46" s="201" t="s">
        <v>65</v>
      </c>
      <c r="I46" s="202" t="s">
        <v>84</v>
      </c>
      <c r="J46" s="200" t="s">
        <v>89</v>
      </c>
      <c r="K46" s="202"/>
      <c r="L46" s="202"/>
      <c r="M46" s="202" t="s">
        <v>222</v>
      </c>
      <c r="N46" s="202" t="s">
        <v>223</v>
      </c>
      <c r="O46" s="200" t="s">
        <v>70</v>
      </c>
      <c r="P46" s="202" t="s">
        <v>71</v>
      </c>
      <c r="Q46" s="200" t="s">
        <v>72</v>
      </c>
      <c r="R46" s="200" t="s">
        <v>73</v>
      </c>
      <c r="S46" s="200" t="s">
        <v>74</v>
      </c>
      <c r="T46" s="202" t="s">
        <v>88</v>
      </c>
      <c r="U46" s="204" t="s">
        <v>76</v>
      </c>
      <c r="V46" s="200" t="s">
        <v>77</v>
      </c>
      <c r="W46" s="200" t="s">
        <v>89</v>
      </c>
      <c r="X46" s="200" t="s">
        <v>79</v>
      </c>
      <c r="Y46" s="200" t="s">
        <v>79</v>
      </c>
      <c r="Z46" s="200"/>
      <c r="AA46" s="200" t="s">
        <v>79</v>
      </c>
      <c r="AB46" s="200" t="s">
        <v>79</v>
      </c>
      <c r="AC46" s="200" t="s">
        <v>79</v>
      </c>
      <c r="AD46" s="200" t="s">
        <v>79</v>
      </c>
      <c r="AE46" s="200" t="s">
        <v>79</v>
      </c>
      <c r="AF46" s="200" t="s">
        <v>79</v>
      </c>
      <c r="AG46" s="200" t="s">
        <v>79</v>
      </c>
      <c r="AH46" s="200" t="s">
        <v>79</v>
      </c>
      <c r="AI46" s="200" t="s">
        <v>79</v>
      </c>
      <c r="AJ46" s="200" t="s">
        <v>79</v>
      </c>
      <c r="AK46" s="200" t="s">
        <v>79</v>
      </c>
      <c r="AL46" s="200" t="s">
        <v>79</v>
      </c>
      <c r="AM46" s="200" t="s">
        <v>79</v>
      </c>
      <c r="AN46" s="200" t="s">
        <v>79</v>
      </c>
      <c r="AO46" s="200" t="s">
        <v>79</v>
      </c>
      <c r="AP46" s="200" t="s">
        <v>79</v>
      </c>
      <c r="AQ46" s="200" t="s">
        <v>79</v>
      </c>
      <c r="AR46" s="200" t="s">
        <v>79</v>
      </c>
      <c r="AS46" s="200" t="s">
        <v>80</v>
      </c>
      <c r="AT46" s="200" t="s">
        <v>79</v>
      </c>
      <c r="AU46" s="200" t="s">
        <v>79</v>
      </c>
      <c r="AV46" s="200" t="s">
        <v>79</v>
      </c>
      <c r="AW46" s="200" t="s">
        <v>79</v>
      </c>
      <c r="AX46" s="200" t="s">
        <v>79</v>
      </c>
      <c r="AY46" s="200" t="s">
        <v>79</v>
      </c>
      <c r="AZ46" s="200" t="s">
        <v>79</v>
      </c>
      <c r="BA46" s="200" t="s">
        <v>79</v>
      </c>
      <c r="BB46" s="200"/>
      <c r="BC46" s="78" t="s">
        <v>89</v>
      </c>
    </row>
    <row r="47" spans="1:55" s="78" customFormat="1" ht="15" customHeight="1">
      <c r="A47" s="205">
        <v>657934</v>
      </c>
      <c r="B47" s="234" t="s">
        <v>221</v>
      </c>
      <c r="C47" s="200" t="s">
        <v>63</v>
      </c>
      <c r="D47" s="200" t="s">
        <v>81</v>
      </c>
      <c r="E47" s="200">
        <v>1</v>
      </c>
      <c r="F47" s="200">
        <v>1</v>
      </c>
      <c r="G47" s="200">
        <v>30</v>
      </c>
      <c r="H47" s="201" t="s">
        <v>65</v>
      </c>
      <c r="I47" s="202" t="s">
        <v>84</v>
      </c>
      <c r="J47" s="200" t="s">
        <v>89</v>
      </c>
      <c r="K47" s="202"/>
      <c r="L47" s="202"/>
      <c r="M47" s="202" t="s">
        <v>224</v>
      </c>
      <c r="N47" s="202"/>
      <c r="O47" s="200" t="s">
        <v>82</v>
      </c>
      <c r="P47" s="202" t="s">
        <v>71</v>
      </c>
      <c r="Q47" s="200" t="s">
        <v>72</v>
      </c>
      <c r="R47" s="200" t="s">
        <v>73</v>
      </c>
      <c r="S47" s="200" t="s">
        <v>74</v>
      </c>
      <c r="T47" s="202" t="s">
        <v>88</v>
      </c>
      <c r="U47" s="204" t="s">
        <v>76</v>
      </c>
      <c r="V47" s="200" t="s">
        <v>77</v>
      </c>
      <c r="W47" s="200" t="s">
        <v>89</v>
      </c>
      <c r="X47" s="200" t="s">
        <v>79</v>
      </c>
      <c r="Y47" s="200" t="s">
        <v>79</v>
      </c>
      <c r="Z47" s="200"/>
      <c r="AA47" s="200" t="s">
        <v>79</v>
      </c>
      <c r="AB47" s="200" t="s">
        <v>79</v>
      </c>
      <c r="AC47" s="200" t="s">
        <v>79</v>
      </c>
      <c r="AD47" s="200" t="s">
        <v>79</v>
      </c>
      <c r="AE47" s="200" t="s">
        <v>79</v>
      </c>
      <c r="AF47" s="200" t="s">
        <v>79</v>
      </c>
      <c r="AG47" s="200" t="s">
        <v>79</v>
      </c>
      <c r="AH47" s="200" t="s">
        <v>79</v>
      </c>
      <c r="AI47" s="200" t="s">
        <v>79</v>
      </c>
      <c r="AJ47" s="200" t="s">
        <v>79</v>
      </c>
      <c r="AK47" s="200" t="s">
        <v>79</v>
      </c>
      <c r="AL47" s="200" t="s">
        <v>79</v>
      </c>
      <c r="AM47" s="200" t="s">
        <v>79</v>
      </c>
      <c r="AN47" s="200" t="s">
        <v>79</v>
      </c>
      <c r="AO47" s="200" t="s">
        <v>79</v>
      </c>
      <c r="AP47" s="200" t="s">
        <v>79</v>
      </c>
      <c r="AQ47" s="200" t="s">
        <v>79</v>
      </c>
      <c r="AR47" s="200" t="s">
        <v>79</v>
      </c>
      <c r="AS47" s="200" t="s">
        <v>80</v>
      </c>
      <c r="AT47" s="200" t="s">
        <v>79</v>
      </c>
      <c r="AU47" s="200" t="s">
        <v>79</v>
      </c>
      <c r="AV47" s="200" t="s">
        <v>79</v>
      </c>
      <c r="AW47" s="200" t="s">
        <v>79</v>
      </c>
      <c r="AX47" s="200" t="s">
        <v>79</v>
      </c>
      <c r="AY47" s="200" t="s">
        <v>79</v>
      </c>
      <c r="AZ47" s="200" t="s">
        <v>79</v>
      </c>
      <c r="BA47" s="200" t="s">
        <v>79</v>
      </c>
      <c r="BB47" s="200"/>
      <c r="BC47" s="78" t="s">
        <v>89</v>
      </c>
    </row>
    <row r="48" spans="1:55" s="78" customFormat="1" ht="15" customHeight="1">
      <c r="A48" s="205">
        <v>657726</v>
      </c>
      <c r="B48" s="234" t="s">
        <v>225</v>
      </c>
      <c r="C48" s="200" t="s">
        <v>63</v>
      </c>
      <c r="D48" s="200" t="s">
        <v>81</v>
      </c>
      <c r="E48" s="200">
        <v>1</v>
      </c>
      <c r="F48" s="200">
        <v>1</v>
      </c>
      <c r="G48" s="200">
        <v>30</v>
      </c>
      <c r="H48" s="201" t="s">
        <v>92</v>
      </c>
      <c r="I48" s="202" t="s">
        <v>226</v>
      </c>
      <c r="J48" s="200" t="s">
        <v>89</v>
      </c>
      <c r="K48" s="202"/>
      <c r="L48" s="202"/>
      <c r="M48" s="202" t="s">
        <v>227</v>
      </c>
      <c r="N48" s="202" t="s">
        <v>228</v>
      </c>
      <c r="O48" s="200" t="s">
        <v>82</v>
      </c>
      <c r="P48" s="202" t="s">
        <v>71</v>
      </c>
      <c r="Q48" s="200" t="s">
        <v>72</v>
      </c>
      <c r="R48" s="200" t="s">
        <v>73</v>
      </c>
      <c r="S48" s="200" t="s">
        <v>74</v>
      </c>
      <c r="T48" s="202" t="s">
        <v>88</v>
      </c>
      <c r="U48" s="204" t="s">
        <v>76</v>
      </c>
      <c r="V48" s="200" t="s">
        <v>101</v>
      </c>
      <c r="W48" s="200" t="s">
        <v>78</v>
      </c>
      <c r="X48" s="200" t="s">
        <v>79</v>
      </c>
      <c r="Y48" s="200" t="s">
        <v>79</v>
      </c>
      <c r="Z48" s="200"/>
      <c r="AA48" s="200"/>
      <c r="AB48" s="200" t="s">
        <v>79</v>
      </c>
      <c r="AC48" s="200" t="s">
        <v>79</v>
      </c>
      <c r="AD48" s="200" t="s">
        <v>79</v>
      </c>
      <c r="AE48" s="200" t="s">
        <v>79</v>
      </c>
      <c r="AF48" s="200" t="s">
        <v>79</v>
      </c>
      <c r="AG48" s="200" t="s">
        <v>79</v>
      </c>
      <c r="AH48" s="200" t="s">
        <v>79</v>
      </c>
      <c r="AI48" s="200" t="s">
        <v>79</v>
      </c>
      <c r="AJ48" s="200" t="s">
        <v>79</v>
      </c>
      <c r="AK48" s="200" t="s">
        <v>79</v>
      </c>
      <c r="AL48" s="200" t="s">
        <v>79</v>
      </c>
      <c r="AM48" s="200" t="s">
        <v>79</v>
      </c>
      <c r="AN48" s="200" t="s">
        <v>79</v>
      </c>
      <c r="AO48" s="200" t="s">
        <v>79</v>
      </c>
      <c r="AP48" s="200" t="s">
        <v>79</v>
      </c>
      <c r="AQ48" s="200" t="s">
        <v>79</v>
      </c>
      <c r="AR48" s="200" t="s">
        <v>79</v>
      </c>
      <c r="AS48" s="200" t="s">
        <v>80</v>
      </c>
      <c r="AT48" s="200" t="s">
        <v>79</v>
      </c>
      <c r="AU48" s="200" t="s">
        <v>79</v>
      </c>
      <c r="AV48" s="200" t="s">
        <v>79</v>
      </c>
      <c r="AW48" s="200" t="s">
        <v>79</v>
      </c>
      <c r="AX48" s="200" t="s">
        <v>79</v>
      </c>
      <c r="AY48" s="200" t="s">
        <v>79</v>
      </c>
      <c r="AZ48" s="200" t="s">
        <v>79</v>
      </c>
      <c r="BA48" s="200" t="s">
        <v>79</v>
      </c>
      <c r="BB48" s="200"/>
      <c r="BC48" s="78" t="s">
        <v>78</v>
      </c>
    </row>
    <row r="49" spans="1:55" s="78" customFormat="1" ht="15" customHeight="1">
      <c r="A49" s="205">
        <v>659173</v>
      </c>
      <c r="B49" s="234" t="s">
        <v>225</v>
      </c>
      <c r="C49" s="200" t="s">
        <v>63</v>
      </c>
      <c r="D49" s="200" t="s">
        <v>229</v>
      </c>
      <c r="E49" s="200">
        <v>1</v>
      </c>
      <c r="F49" s="200">
        <v>12</v>
      </c>
      <c r="G49" s="200">
        <v>15</v>
      </c>
      <c r="H49" s="201" t="s">
        <v>92</v>
      </c>
      <c r="I49" s="202" t="s">
        <v>226</v>
      </c>
      <c r="J49" s="200" t="s">
        <v>89</v>
      </c>
      <c r="K49" s="202"/>
      <c r="L49" s="202"/>
      <c r="M49" s="202" t="s">
        <v>227</v>
      </c>
      <c r="N49" s="202" t="s">
        <v>228</v>
      </c>
      <c r="O49" s="200" t="s">
        <v>229</v>
      </c>
      <c r="P49" s="202" t="s">
        <v>71</v>
      </c>
      <c r="Q49" s="200" t="s">
        <v>72</v>
      </c>
      <c r="R49" s="200" t="s">
        <v>73</v>
      </c>
      <c r="S49" s="200" t="s">
        <v>74</v>
      </c>
      <c r="T49" s="202" t="s">
        <v>230</v>
      </c>
      <c r="U49" s="204" t="s">
        <v>76</v>
      </c>
      <c r="V49" s="200" t="s">
        <v>101</v>
      </c>
      <c r="W49" s="200" t="s">
        <v>78</v>
      </c>
      <c r="X49" s="200" t="s">
        <v>79</v>
      </c>
      <c r="Y49" s="200" t="s">
        <v>79</v>
      </c>
      <c r="Z49" s="200"/>
      <c r="AA49" s="200"/>
      <c r="AB49" s="200" t="s">
        <v>79</v>
      </c>
      <c r="AC49" s="200" t="s">
        <v>79</v>
      </c>
      <c r="AD49" s="200" t="s">
        <v>79</v>
      </c>
      <c r="AE49" s="200" t="s">
        <v>79</v>
      </c>
      <c r="AF49" s="200" t="s">
        <v>79</v>
      </c>
      <c r="AG49" s="200" t="s">
        <v>79</v>
      </c>
      <c r="AH49" s="200" t="s">
        <v>79</v>
      </c>
      <c r="AI49" s="200" t="s">
        <v>79</v>
      </c>
      <c r="AJ49" s="200" t="s">
        <v>79</v>
      </c>
      <c r="AK49" s="200" t="s">
        <v>79</v>
      </c>
      <c r="AL49" s="200" t="s">
        <v>79</v>
      </c>
      <c r="AM49" s="200" t="s">
        <v>79</v>
      </c>
      <c r="AN49" s="200" t="s">
        <v>79</v>
      </c>
      <c r="AO49" s="200" t="s">
        <v>79</v>
      </c>
      <c r="AP49" s="200" t="s">
        <v>79</v>
      </c>
      <c r="AQ49" s="200" t="s">
        <v>79</v>
      </c>
      <c r="AR49" s="200" t="s">
        <v>79</v>
      </c>
      <c r="AS49" s="200" t="s">
        <v>80</v>
      </c>
      <c r="AT49" s="200" t="s">
        <v>79</v>
      </c>
      <c r="AU49" s="200" t="s">
        <v>79</v>
      </c>
      <c r="AV49" s="200" t="s">
        <v>79</v>
      </c>
      <c r="AW49" s="200" t="s">
        <v>79</v>
      </c>
      <c r="AX49" s="200" t="s">
        <v>79</v>
      </c>
      <c r="AY49" s="200" t="s">
        <v>79</v>
      </c>
      <c r="AZ49" s="200" t="s">
        <v>79</v>
      </c>
      <c r="BA49" s="200" t="s">
        <v>79</v>
      </c>
      <c r="BB49" s="200"/>
      <c r="BC49" s="78" t="s">
        <v>78</v>
      </c>
    </row>
    <row r="50" spans="1:55" s="78" customFormat="1" ht="15" customHeight="1">
      <c r="A50" s="205">
        <v>659534</v>
      </c>
      <c r="B50" s="234" t="s">
        <v>231</v>
      </c>
      <c r="C50" s="200" t="s">
        <v>63</v>
      </c>
      <c r="D50" s="200" t="s">
        <v>81</v>
      </c>
      <c r="E50" s="200">
        <v>1.5</v>
      </c>
      <c r="F50" s="200">
        <v>1</v>
      </c>
      <c r="G50" s="200">
        <v>30</v>
      </c>
      <c r="H50" s="201" t="s">
        <v>190</v>
      </c>
      <c r="I50" s="202" t="s">
        <v>115</v>
      </c>
      <c r="J50" s="200" t="s">
        <v>202</v>
      </c>
      <c r="K50" s="202"/>
      <c r="L50" s="202"/>
      <c r="M50" s="202" t="s">
        <v>232</v>
      </c>
      <c r="N50" s="202" t="s">
        <v>233</v>
      </c>
      <c r="O50" s="200" t="s">
        <v>82</v>
      </c>
      <c r="P50" s="202" t="s">
        <v>71</v>
      </c>
      <c r="Q50" s="200" t="s">
        <v>72</v>
      </c>
      <c r="R50" s="200" t="s">
        <v>73</v>
      </c>
      <c r="S50" s="200" t="s">
        <v>74</v>
      </c>
      <c r="T50" s="202" t="s">
        <v>75</v>
      </c>
      <c r="U50" s="204" t="s">
        <v>76</v>
      </c>
      <c r="V50" s="200" t="s">
        <v>101</v>
      </c>
      <c r="W50" s="200" t="s">
        <v>78</v>
      </c>
      <c r="X50" s="200"/>
      <c r="Y50" s="200"/>
      <c r="Z50" s="200"/>
      <c r="AA50" s="200"/>
      <c r="AB50" s="200"/>
      <c r="AC50" s="200"/>
      <c r="AD50" s="200"/>
      <c r="AE50" s="200"/>
      <c r="AF50" s="200"/>
      <c r="AG50" s="200"/>
      <c r="AH50" s="200"/>
      <c r="AI50" s="200" t="s">
        <v>79</v>
      </c>
      <c r="AJ50" s="200"/>
      <c r="AK50" s="200"/>
      <c r="AL50" s="200"/>
      <c r="AM50" s="200"/>
      <c r="AN50" s="200"/>
      <c r="AO50" s="200" t="s">
        <v>79</v>
      </c>
      <c r="AP50" s="200"/>
      <c r="AQ50" s="200"/>
      <c r="AR50" s="200"/>
      <c r="AS50" s="200" t="s">
        <v>80</v>
      </c>
      <c r="AT50" s="200"/>
      <c r="AU50" s="200" t="s">
        <v>79</v>
      </c>
      <c r="AV50" s="200" t="s">
        <v>79</v>
      </c>
      <c r="AW50" s="200"/>
      <c r="AX50" s="200" t="s">
        <v>79</v>
      </c>
      <c r="AY50" s="200" t="s">
        <v>79</v>
      </c>
      <c r="AZ50" s="200"/>
      <c r="BA50" s="200"/>
      <c r="BB50" s="200"/>
      <c r="BC50" s="78" t="s">
        <v>78</v>
      </c>
    </row>
    <row r="51" spans="1:55" s="78" customFormat="1" ht="15" customHeight="1">
      <c r="A51" s="205">
        <v>659535</v>
      </c>
      <c r="B51" s="234" t="s">
        <v>231</v>
      </c>
      <c r="C51" s="200" t="s">
        <v>63</v>
      </c>
      <c r="D51" s="200" t="s">
        <v>64</v>
      </c>
      <c r="E51" s="200">
        <v>1.5</v>
      </c>
      <c r="F51" s="200">
        <v>10</v>
      </c>
      <c r="G51" s="200">
        <v>500</v>
      </c>
      <c r="H51" s="201" t="s">
        <v>190</v>
      </c>
      <c r="I51" s="202" t="s">
        <v>115</v>
      </c>
      <c r="J51" s="200" t="s">
        <v>202</v>
      </c>
      <c r="K51" s="202"/>
      <c r="L51" s="202"/>
      <c r="M51" s="202" t="s">
        <v>232</v>
      </c>
      <c r="N51" s="202" t="s">
        <v>233</v>
      </c>
      <c r="O51" s="200" t="s">
        <v>70</v>
      </c>
      <c r="P51" s="202" t="s">
        <v>71</v>
      </c>
      <c r="Q51" s="200" t="s">
        <v>72</v>
      </c>
      <c r="R51" s="200" t="s">
        <v>73</v>
      </c>
      <c r="S51" s="200" t="s">
        <v>74</v>
      </c>
      <c r="T51" s="202" t="s">
        <v>75</v>
      </c>
      <c r="U51" s="204" t="s">
        <v>76</v>
      </c>
      <c r="V51" s="200" t="s">
        <v>101</v>
      </c>
      <c r="W51" s="200" t="s">
        <v>78</v>
      </c>
      <c r="X51" s="200"/>
      <c r="Y51" s="200"/>
      <c r="Z51" s="200"/>
      <c r="AA51" s="200"/>
      <c r="AB51" s="200"/>
      <c r="AC51" s="200"/>
      <c r="AD51" s="200"/>
      <c r="AE51" s="200"/>
      <c r="AF51" s="200"/>
      <c r="AG51" s="200"/>
      <c r="AH51" s="200"/>
      <c r="AI51" s="200" t="s">
        <v>79</v>
      </c>
      <c r="AJ51" s="200"/>
      <c r="AK51" s="200"/>
      <c r="AL51" s="200"/>
      <c r="AM51" s="200"/>
      <c r="AN51" s="200"/>
      <c r="AO51" s="200" t="s">
        <v>79</v>
      </c>
      <c r="AP51" s="200"/>
      <c r="AQ51" s="200"/>
      <c r="AR51" s="200"/>
      <c r="AS51" s="200" t="s">
        <v>80</v>
      </c>
      <c r="AT51" s="200"/>
      <c r="AU51" s="200" t="s">
        <v>79</v>
      </c>
      <c r="AV51" s="200" t="s">
        <v>79</v>
      </c>
      <c r="AW51" s="200"/>
      <c r="AX51" s="200" t="s">
        <v>79</v>
      </c>
      <c r="AY51" s="200" t="s">
        <v>79</v>
      </c>
      <c r="AZ51" s="200"/>
      <c r="BA51" s="200"/>
      <c r="BB51" s="200"/>
      <c r="BC51" s="78" t="s">
        <v>78</v>
      </c>
    </row>
    <row r="52" spans="1:55" s="78" customFormat="1" ht="15" customHeight="1">
      <c r="A52" s="205">
        <v>659163</v>
      </c>
      <c r="B52" s="234" t="s">
        <v>234</v>
      </c>
      <c r="C52" s="200" t="s">
        <v>91</v>
      </c>
      <c r="D52" s="200" t="s">
        <v>113</v>
      </c>
      <c r="E52" s="200">
        <v>4</v>
      </c>
      <c r="F52" s="200">
        <v>1</v>
      </c>
      <c r="G52" s="200" t="s">
        <v>114</v>
      </c>
      <c r="H52" s="201" t="s">
        <v>235</v>
      </c>
      <c r="I52" s="202" t="s">
        <v>148</v>
      </c>
      <c r="J52" s="200" t="s">
        <v>202</v>
      </c>
      <c r="K52" s="202" t="s">
        <v>236</v>
      </c>
      <c r="L52" s="202" t="s">
        <v>237</v>
      </c>
      <c r="M52" s="202"/>
      <c r="N52" s="202" t="s">
        <v>238</v>
      </c>
      <c r="O52" s="200" t="s">
        <v>119</v>
      </c>
      <c r="P52" s="202" t="s">
        <v>97</v>
      </c>
      <c r="Q52" s="200" t="s">
        <v>98</v>
      </c>
      <c r="R52" s="200" t="s">
        <v>104</v>
      </c>
      <c r="S52" s="200" t="s">
        <v>99</v>
      </c>
      <c r="T52" s="202"/>
      <c r="U52" s="204" t="s">
        <v>76</v>
      </c>
      <c r="V52" s="200" t="s">
        <v>77</v>
      </c>
      <c r="W52" s="200" t="s">
        <v>144</v>
      </c>
      <c r="X52" s="200"/>
      <c r="Y52" s="200" t="s">
        <v>79</v>
      </c>
      <c r="Z52" s="200"/>
      <c r="AA52" s="200"/>
      <c r="AB52" s="200"/>
      <c r="AC52" s="200"/>
      <c r="AD52" s="200"/>
      <c r="AE52" s="200"/>
      <c r="AF52" s="200"/>
      <c r="AG52" s="200"/>
      <c r="AH52" s="200"/>
      <c r="AI52" s="200"/>
      <c r="AJ52" s="200"/>
      <c r="AK52" s="200"/>
      <c r="AL52" s="200"/>
      <c r="AM52" s="200"/>
      <c r="AN52" s="200"/>
      <c r="AO52" s="200"/>
      <c r="AP52" s="200"/>
      <c r="AQ52" s="200"/>
      <c r="AR52" s="200"/>
      <c r="AS52" s="200" t="s">
        <v>80</v>
      </c>
      <c r="AT52" s="200"/>
      <c r="AU52" s="200" t="s">
        <v>79</v>
      </c>
      <c r="AV52" s="200" t="s">
        <v>79</v>
      </c>
      <c r="AW52" s="200"/>
      <c r="AX52" s="200"/>
      <c r="AY52" s="200" t="s">
        <v>79</v>
      </c>
      <c r="AZ52" s="200"/>
      <c r="BA52" s="200"/>
      <c r="BB52" s="200"/>
      <c r="BC52" s="78" t="s">
        <v>31</v>
      </c>
    </row>
    <row r="53" spans="1:55" s="78" customFormat="1" ht="15" customHeight="1">
      <c r="A53" s="205">
        <v>659162</v>
      </c>
      <c r="B53" s="234" t="s">
        <v>239</v>
      </c>
      <c r="C53" s="200" t="s">
        <v>91</v>
      </c>
      <c r="D53" s="200" t="s">
        <v>113</v>
      </c>
      <c r="E53" s="200">
        <v>4</v>
      </c>
      <c r="F53" s="200">
        <v>1</v>
      </c>
      <c r="G53" s="200" t="s">
        <v>114</v>
      </c>
      <c r="H53" s="201" t="s">
        <v>235</v>
      </c>
      <c r="I53" s="202" t="s">
        <v>148</v>
      </c>
      <c r="J53" s="200" t="s">
        <v>202</v>
      </c>
      <c r="K53" s="202" t="s">
        <v>236</v>
      </c>
      <c r="L53" s="202" t="s">
        <v>240</v>
      </c>
      <c r="M53" s="202"/>
      <c r="N53" s="202" t="s">
        <v>241</v>
      </c>
      <c r="O53" s="200" t="s">
        <v>119</v>
      </c>
      <c r="P53" s="202" t="s">
        <v>120</v>
      </c>
      <c r="Q53" s="200" t="s">
        <v>98</v>
      </c>
      <c r="R53" s="200" t="s">
        <v>104</v>
      </c>
      <c r="S53" s="200" t="s">
        <v>99</v>
      </c>
      <c r="T53" s="202"/>
      <c r="U53" s="204" t="s">
        <v>76</v>
      </c>
      <c r="V53" s="200" t="s">
        <v>77</v>
      </c>
      <c r="W53" s="200" t="s">
        <v>144</v>
      </c>
      <c r="X53" s="200"/>
      <c r="Y53" s="200"/>
      <c r="Z53" s="200"/>
      <c r="AA53" s="200"/>
      <c r="AB53" s="200"/>
      <c r="AC53" s="200"/>
      <c r="AD53" s="200"/>
      <c r="AE53" s="200"/>
      <c r="AF53" s="200"/>
      <c r="AG53" s="200"/>
      <c r="AH53" s="200"/>
      <c r="AI53" s="200"/>
      <c r="AJ53" s="200"/>
      <c r="AK53" s="200"/>
      <c r="AL53" s="200"/>
      <c r="AM53" s="200"/>
      <c r="AN53" s="200"/>
      <c r="AO53" s="200" t="s">
        <v>79</v>
      </c>
      <c r="AP53" s="200"/>
      <c r="AQ53" s="200"/>
      <c r="AR53" s="200"/>
      <c r="AS53" s="200" t="s">
        <v>80</v>
      </c>
      <c r="AT53" s="200"/>
      <c r="AU53" s="200" t="s">
        <v>79</v>
      </c>
      <c r="AV53" s="200" t="s">
        <v>79</v>
      </c>
      <c r="AW53" s="200"/>
      <c r="AX53" s="200"/>
      <c r="AY53" s="200" t="s">
        <v>79</v>
      </c>
      <c r="AZ53" s="200"/>
      <c r="BA53" s="200"/>
      <c r="BB53" s="200"/>
      <c r="BC53" s="78" t="s">
        <v>47</v>
      </c>
    </row>
    <row r="54" spans="1:55" s="78" customFormat="1" ht="15" customHeight="1">
      <c r="A54" s="205">
        <v>659168</v>
      </c>
      <c r="B54" s="234" t="s">
        <v>242</v>
      </c>
      <c r="C54" s="200" t="s">
        <v>91</v>
      </c>
      <c r="D54" s="200" t="s">
        <v>113</v>
      </c>
      <c r="E54" s="200">
        <v>2</v>
      </c>
      <c r="F54" s="200">
        <v>1</v>
      </c>
      <c r="G54" s="200" t="s">
        <v>114</v>
      </c>
      <c r="H54" s="201" t="s">
        <v>235</v>
      </c>
      <c r="I54" s="202" t="s">
        <v>148</v>
      </c>
      <c r="J54" s="200" t="s">
        <v>202</v>
      </c>
      <c r="K54" s="202" t="s">
        <v>236</v>
      </c>
      <c r="L54" s="202" t="s">
        <v>240</v>
      </c>
      <c r="M54" s="202"/>
      <c r="N54" s="202" t="s">
        <v>243</v>
      </c>
      <c r="O54" s="200" t="s">
        <v>119</v>
      </c>
      <c r="P54" s="202" t="s">
        <v>120</v>
      </c>
      <c r="Q54" s="200" t="s">
        <v>98</v>
      </c>
      <c r="R54" s="200" t="s">
        <v>104</v>
      </c>
      <c r="S54" s="200" t="s">
        <v>99</v>
      </c>
      <c r="T54" s="202"/>
      <c r="U54" s="204" t="s">
        <v>76</v>
      </c>
      <c r="V54" s="200" t="s">
        <v>77</v>
      </c>
      <c r="W54" s="200" t="s">
        <v>144</v>
      </c>
      <c r="X54" s="200" t="s">
        <v>79</v>
      </c>
      <c r="Y54" s="200"/>
      <c r="Z54" s="200"/>
      <c r="AA54" s="200"/>
      <c r="AB54" s="200"/>
      <c r="AC54" s="200"/>
      <c r="AD54" s="200"/>
      <c r="AE54" s="200"/>
      <c r="AF54" s="200"/>
      <c r="AG54" s="200"/>
      <c r="AH54" s="200"/>
      <c r="AI54" s="200"/>
      <c r="AJ54" s="200"/>
      <c r="AK54" s="200"/>
      <c r="AL54" s="200"/>
      <c r="AM54" s="200"/>
      <c r="AN54" s="200"/>
      <c r="AO54" s="200"/>
      <c r="AP54" s="200"/>
      <c r="AQ54" s="200"/>
      <c r="AR54" s="200"/>
      <c r="AS54" s="200" t="s">
        <v>80</v>
      </c>
      <c r="AT54" s="200"/>
      <c r="AU54" s="200" t="s">
        <v>79</v>
      </c>
      <c r="AV54" s="200" t="s">
        <v>79</v>
      </c>
      <c r="AW54" s="200"/>
      <c r="AX54" s="200"/>
      <c r="AY54" s="200" t="s">
        <v>79</v>
      </c>
      <c r="AZ54" s="200"/>
      <c r="BA54" s="200"/>
      <c r="BB54" s="200"/>
      <c r="BC54" s="78" t="s">
        <v>30</v>
      </c>
    </row>
    <row r="55" spans="1:55" s="78" customFormat="1" ht="15" customHeight="1">
      <c r="A55" s="205">
        <v>659465</v>
      </c>
      <c r="B55" s="234" t="s">
        <v>244</v>
      </c>
      <c r="C55" s="200" t="s">
        <v>91</v>
      </c>
      <c r="D55" s="200" t="s">
        <v>113</v>
      </c>
      <c r="E55" s="200">
        <v>3</v>
      </c>
      <c r="F55" s="200">
        <v>1</v>
      </c>
      <c r="G55" s="200" t="s">
        <v>114</v>
      </c>
      <c r="H55" s="201" t="s">
        <v>235</v>
      </c>
      <c r="I55" s="202" t="s">
        <v>148</v>
      </c>
      <c r="J55" s="200" t="s">
        <v>202</v>
      </c>
      <c r="K55" s="202" t="s">
        <v>236</v>
      </c>
      <c r="L55" s="202" t="s">
        <v>240</v>
      </c>
      <c r="M55" s="202"/>
      <c r="N55" s="202" t="s">
        <v>241</v>
      </c>
      <c r="O55" s="200" t="s">
        <v>119</v>
      </c>
      <c r="P55" s="202" t="s">
        <v>120</v>
      </c>
      <c r="Q55" s="200" t="s">
        <v>98</v>
      </c>
      <c r="R55" s="200" t="s">
        <v>104</v>
      </c>
      <c r="S55" s="200" t="s">
        <v>99</v>
      </c>
      <c r="T55" s="202"/>
      <c r="U55" s="204" t="s">
        <v>76</v>
      </c>
      <c r="V55" s="200" t="s">
        <v>77</v>
      </c>
      <c r="W55" s="200" t="s">
        <v>144</v>
      </c>
      <c r="X55" s="200"/>
      <c r="Y55" s="200"/>
      <c r="Z55" s="200"/>
      <c r="AA55" s="200"/>
      <c r="AB55" s="200" t="s">
        <v>79</v>
      </c>
      <c r="AC55" s="200"/>
      <c r="AD55" s="200"/>
      <c r="AE55" s="200"/>
      <c r="AF55" s="200"/>
      <c r="AG55" s="200"/>
      <c r="AH55" s="200"/>
      <c r="AI55" s="200"/>
      <c r="AJ55" s="200"/>
      <c r="AK55" s="200"/>
      <c r="AL55" s="200"/>
      <c r="AM55" s="200"/>
      <c r="AN55" s="200"/>
      <c r="AO55" s="200"/>
      <c r="AP55" s="200"/>
      <c r="AQ55" s="200"/>
      <c r="AR55" s="200"/>
      <c r="AS55" s="200" t="s">
        <v>80</v>
      </c>
      <c r="AT55" s="200"/>
      <c r="AU55" s="200" t="s">
        <v>79</v>
      </c>
      <c r="AV55" s="200" t="s">
        <v>79</v>
      </c>
      <c r="AW55" s="200"/>
      <c r="AX55" s="200"/>
      <c r="AY55" s="200" t="s">
        <v>79</v>
      </c>
      <c r="AZ55" s="200"/>
      <c r="BA55" s="200"/>
      <c r="BB55" s="200"/>
      <c r="BC55" s="78" t="s">
        <v>34</v>
      </c>
    </row>
    <row r="56" spans="1:55" s="78" customFormat="1" ht="15" customHeight="1">
      <c r="A56" s="205">
        <v>659202</v>
      </c>
      <c r="B56" s="234" t="s">
        <v>245</v>
      </c>
      <c r="C56" s="200" t="s">
        <v>91</v>
      </c>
      <c r="D56" s="200" t="s">
        <v>113</v>
      </c>
      <c r="E56" s="200">
        <v>4</v>
      </c>
      <c r="F56" s="200">
        <v>1</v>
      </c>
      <c r="G56" s="200" t="s">
        <v>114</v>
      </c>
      <c r="H56" s="201" t="s">
        <v>235</v>
      </c>
      <c r="I56" s="202" t="s">
        <v>148</v>
      </c>
      <c r="J56" s="200" t="s">
        <v>202</v>
      </c>
      <c r="K56" s="202" t="s">
        <v>236</v>
      </c>
      <c r="L56" s="202" t="s">
        <v>240</v>
      </c>
      <c r="M56" s="202"/>
      <c r="N56" s="202" t="s">
        <v>246</v>
      </c>
      <c r="O56" s="200" t="s">
        <v>119</v>
      </c>
      <c r="P56" s="202" t="s">
        <v>120</v>
      </c>
      <c r="Q56" s="200" t="s">
        <v>98</v>
      </c>
      <c r="R56" s="200" t="s">
        <v>104</v>
      </c>
      <c r="S56" s="200" t="s">
        <v>99</v>
      </c>
      <c r="T56" s="202"/>
      <c r="U56" s="204" t="s">
        <v>76</v>
      </c>
      <c r="V56" s="200" t="s">
        <v>77</v>
      </c>
      <c r="W56" s="200" t="s">
        <v>144</v>
      </c>
      <c r="X56" s="200"/>
      <c r="Y56" s="200"/>
      <c r="Z56" s="200"/>
      <c r="AA56" s="200"/>
      <c r="AB56" s="200"/>
      <c r="AC56" s="200" t="s">
        <v>79</v>
      </c>
      <c r="AD56" s="200"/>
      <c r="AE56" s="200"/>
      <c r="AF56" s="200"/>
      <c r="AG56" s="200"/>
      <c r="AH56" s="200"/>
      <c r="AI56" s="200"/>
      <c r="AJ56" s="200"/>
      <c r="AK56" s="200"/>
      <c r="AL56" s="200"/>
      <c r="AM56" s="200"/>
      <c r="AN56" s="200"/>
      <c r="AO56" s="200"/>
      <c r="AP56" s="200"/>
      <c r="AQ56" s="200"/>
      <c r="AR56" s="200"/>
      <c r="AS56" s="200" t="s">
        <v>80</v>
      </c>
      <c r="AT56" s="200"/>
      <c r="AU56" s="200" t="s">
        <v>79</v>
      </c>
      <c r="AV56" s="200" t="s">
        <v>79</v>
      </c>
      <c r="AW56" s="200"/>
      <c r="AX56" s="200"/>
      <c r="AY56" s="200" t="s">
        <v>79</v>
      </c>
      <c r="AZ56" s="200"/>
      <c r="BA56" s="200"/>
      <c r="BB56" s="200"/>
      <c r="BC56" s="78" t="s">
        <v>35</v>
      </c>
    </row>
    <row r="57" spans="1:55" s="78" customFormat="1" ht="15" customHeight="1">
      <c r="A57" s="205">
        <v>659272</v>
      </c>
      <c r="B57" s="234" t="s">
        <v>247</v>
      </c>
      <c r="C57" s="200" t="s">
        <v>91</v>
      </c>
      <c r="D57" s="200" t="s">
        <v>113</v>
      </c>
      <c r="E57" s="200">
        <v>3</v>
      </c>
      <c r="F57" s="200">
        <v>1</v>
      </c>
      <c r="G57" s="200" t="s">
        <v>114</v>
      </c>
      <c r="H57" s="201" t="s">
        <v>235</v>
      </c>
      <c r="I57" s="202" t="s">
        <v>148</v>
      </c>
      <c r="J57" s="200" t="s">
        <v>202</v>
      </c>
      <c r="K57" s="202" t="s">
        <v>236</v>
      </c>
      <c r="L57" s="202" t="s">
        <v>240</v>
      </c>
      <c r="M57" s="202"/>
      <c r="N57" s="202" t="s">
        <v>246</v>
      </c>
      <c r="O57" s="200" t="s">
        <v>119</v>
      </c>
      <c r="P57" s="202" t="s">
        <v>120</v>
      </c>
      <c r="Q57" s="200" t="s">
        <v>98</v>
      </c>
      <c r="R57" s="200" t="s">
        <v>104</v>
      </c>
      <c r="S57" s="200" t="s">
        <v>99</v>
      </c>
      <c r="T57" s="202"/>
      <c r="U57" s="204" t="s">
        <v>76</v>
      </c>
      <c r="V57" s="200" t="s">
        <v>77</v>
      </c>
      <c r="W57" s="200" t="s">
        <v>144</v>
      </c>
      <c r="X57" s="200"/>
      <c r="Y57" s="200"/>
      <c r="Z57" s="200"/>
      <c r="AA57" s="200"/>
      <c r="AB57" s="200"/>
      <c r="AC57" s="200" t="s">
        <v>79</v>
      </c>
      <c r="AD57" s="200"/>
      <c r="AE57" s="200"/>
      <c r="AF57" s="200"/>
      <c r="AG57" s="200"/>
      <c r="AH57" s="200"/>
      <c r="AI57" s="200"/>
      <c r="AJ57" s="200"/>
      <c r="AK57" s="200"/>
      <c r="AL57" s="200"/>
      <c r="AM57" s="200"/>
      <c r="AN57" s="200"/>
      <c r="AO57" s="200"/>
      <c r="AP57" s="200"/>
      <c r="AQ57" s="200"/>
      <c r="AR57" s="200"/>
      <c r="AS57" s="200" t="s">
        <v>80</v>
      </c>
      <c r="AT57" s="200"/>
      <c r="AU57" s="200" t="s">
        <v>79</v>
      </c>
      <c r="AV57" s="200" t="s">
        <v>79</v>
      </c>
      <c r="AW57" s="200"/>
      <c r="AX57" s="200"/>
      <c r="AY57" s="200" t="s">
        <v>79</v>
      </c>
      <c r="AZ57" s="200"/>
      <c r="BA57" s="200"/>
      <c r="BB57" s="200"/>
      <c r="BC57" s="78" t="s">
        <v>35</v>
      </c>
    </row>
    <row r="58" spans="1:55" s="78" customFormat="1" ht="15" customHeight="1">
      <c r="A58" s="205">
        <v>659464</v>
      </c>
      <c r="B58" s="234" t="s">
        <v>248</v>
      </c>
      <c r="C58" s="200" t="s">
        <v>91</v>
      </c>
      <c r="D58" s="200" t="s">
        <v>113</v>
      </c>
      <c r="E58" s="200">
        <v>2</v>
      </c>
      <c r="F58" s="200">
        <v>1</v>
      </c>
      <c r="G58" s="200" t="s">
        <v>114</v>
      </c>
      <c r="H58" s="201" t="s">
        <v>235</v>
      </c>
      <c r="I58" s="202" t="s">
        <v>148</v>
      </c>
      <c r="J58" s="200" t="s">
        <v>202</v>
      </c>
      <c r="K58" s="202" t="s">
        <v>236</v>
      </c>
      <c r="L58" s="202" t="s">
        <v>240</v>
      </c>
      <c r="M58" s="202"/>
      <c r="N58" s="202" t="s">
        <v>241</v>
      </c>
      <c r="O58" s="200" t="s">
        <v>119</v>
      </c>
      <c r="P58" s="202" t="s">
        <v>120</v>
      </c>
      <c r="Q58" s="200" t="s">
        <v>98</v>
      </c>
      <c r="R58" s="200" t="s">
        <v>104</v>
      </c>
      <c r="S58" s="200" t="s">
        <v>99</v>
      </c>
      <c r="T58" s="202"/>
      <c r="U58" s="204" t="s">
        <v>76</v>
      </c>
      <c r="V58" s="200" t="s">
        <v>77</v>
      </c>
      <c r="W58" s="200" t="s">
        <v>144</v>
      </c>
      <c r="X58" s="200"/>
      <c r="Y58" s="200"/>
      <c r="Z58" s="200"/>
      <c r="AA58" s="200"/>
      <c r="AB58" s="200"/>
      <c r="AC58" s="200"/>
      <c r="AD58" s="200" t="s">
        <v>79</v>
      </c>
      <c r="AE58" s="200"/>
      <c r="AF58" s="200"/>
      <c r="AG58" s="200"/>
      <c r="AH58" s="200"/>
      <c r="AI58" s="200"/>
      <c r="AJ58" s="200"/>
      <c r="AK58" s="200"/>
      <c r="AL58" s="200"/>
      <c r="AM58" s="200"/>
      <c r="AN58" s="200"/>
      <c r="AO58" s="200"/>
      <c r="AP58" s="200"/>
      <c r="AQ58" s="200"/>
      <c r="AR58" s="200"/>
      <c r="AS58" s="200" t="s">
        <v>80</v>
      </c>
      <c r="AT58" s="200"/>
      <c r="AU58" s="200" t="s">
        <v>79</v>
      </c>
      <c r="AV58" s="200" t="s">
        <v>79</v>
      </c>
      <c r="AW58" s="200"/>
      <c r="AX58" s="200"/>
      <c r="AY58" s="200" t="s">
        <v>79</v>
      </c>
      <c r="AZ58" s="200"/>
      <c r="BA58" s="200"/>
      <c r="BB58" s="200"/>
      <c r="BC58" s="78" t="s">
        <v>36</v>
      </c>
    </row>
    <row r="59" spans="1:55" s="78" customFormat="1" ht="15" customHeight="1">
      <c r="A59" s="205">
        <v>659462</v>
      </c>
      <c r="B59" s="234" t="s">
        <v>249</v>
      </c>
      <c r="C59" s="200" t="s">
        <v>91</v>
      </c>
      <c r="D59" s="200" t="s">
        <v>113</v>
      </c>
      <c r="E59" s="200">
        <v>2</v>
      </c>
      <c r="F59" s="200">
        <v>1</v>
      </c>
      <c r="G59" s="200" t="s">
        <v>114</v>
      </c>
      <c r="H59" s="201" t="s">
        <v>235</v>
      </c>
      <c r="I59" s="202" t="s">
        <v>148</v>
      </c>
      <c r="J59" s="200" t="s">
        <v>202</v>
      </c>
      <c r="K59" s="202" t="s">
        <v>236</v>
      </c>
      <c r="L59" s="202" t="s">
        <v>240</v>
      </c>
      <c r="M59" s="202"/>
      <c r="N59" s="202" t="s">
        <v>241</v>
      </c>
      <c r="O59" s="200" t="s">
        <v>119</v>
      </c>
      <c r="P59" s="202" t="s">
        <v>120</v>
      </c>
      <c r="Q59" s="200" t="s">
        <v>98</v>
      </c>
      <c r="R59" s="200" t="s">
        <v>104</v>
      </c>
      <c r="S59" s="200" t="s">
        <v>99</v>
      </c>
      <c r="T59" s="202"/>
      <c r="U59" s="204" t="s">
        <v>76</v>
      </c>
      <c r="V59" s="200" t="s">
        <v>77</v>
      </c>
      <c r="W59" s="200" t="s">
        <v>144</v>
      </c>
      <c r="X59" s="200"/>
      <c r="Y59" s="200"/>
      <c r="Z59" s="200"/>
      <c r="AA59" s="200"/>
      <c r="AB59" s="200"/>
      <c r="AC59" s="200"/>
      <c r="AD59" s="200" t="s">
        <v>79</v>
      </c>
      <c r="AE59" s="200"/>
      <c r="AF59" s="200"/>
      <c r="AG59" s="200"/>
      <c r="AH59" s="200"/>
      <c r="AI59" s="200"/>
      <c r="AJ59" s="200"/>
      <c r="AK59" s="200"/>
      <c r="AL59" s="200"/>
      <c r="AM59" s="200"/>
      <c r="AN59" s="200"/>
      <c r="AO59" s="200"/>
      <c r="AP59" s="200"/>
      <c r="AQ59" s="200"/>
      <c r="AR59" s="200"/>
      <c r="AS59" s="200" t="s">
        <v>80</v>
      </c>
      <c r="AT59" s="200"/>
      <c r="AU59" s="200" t="s">
        <v>79</v>
      </c>
      <c r="AV59" s="200" t="s">
        <v>79</v>
      </c>
      <c r="AW59" s="200"/>
      <c r="AX59" s="200"/>
      <c r="AY59" s="200" t="s">
        <v>79</v>
      </c>
      <c r="AZ59" s="200"/>
      <c r="BA59" s="200"/>
      <c r="BB59" s="200"/>
      <c r="BC59" s="78" t="s">
        <v>36</v>
      </c>
    </row>
    <row r="60" spans="1:55" s="78" customFormat="1" ht="15" customHeight="1">
      <c r="A60" s="205">
        <v>659164</v>
      </c>
      <c r="B60" s="234" t="s">
        <v>250</v>
      </c>
      <c r="C60" s="200" t="s">
        <v>91</v>
      </c>
      <c r="D60" s="200" t="s">
        <v>113</v>
      </c>
      <c r="E60" s="200">
        <v>4</v>
      </c>
      <c r="F60" s="200">
        <v>1</v>
      </c>
      <c r="G60" s="200" t="s">
        <v>114</v>
      </c>
      <c r="H60" s="201" t="s">
        <v>235</v>
      </c>
      <c r="I60" s="202" t="s">
        <v>148</v>
      </c>
      <c r="J60" s="200" t="s">
        <v>202</v>
      </c>
      <c r="K60" s="202" t="s">
        <v>236</v>
      </c>
      <c r="L60" s="202" t="s">
        <v>237</v>
      </c>
      <c r="M60" s="202"/>
      <c r="N60" s="202" t="s">
        <v>241</v>
      </c>
      <c r="O60" s="200" t="s">
        <v>119</v>
      </c>
      <c r="P60" s="202" t="s">
        <v>97</v>
      </c>
      <c r="Q60" s="200" t="s">
        <v>98</v>
      </c>
      <c r="R60" s="200" t="s">
        <v>104</v>
      </c>
      <c r="S60" s="200" t="s">
        <v>99</v>
      </c>
      <c r="T60" s="202"/>
      <c r="U60" s="204" t="s">
        <v>76</v>
      </c>
      <c r="V60" s="200" t="s">
        <v>77</v>
      </c>
      <c r="W60" s="200" t="s">
        <v>144</v>
      </c>
      <c r="X60" s="200"/>
      <c r="Y60" s="200"/>
      <c r="Z60" s="200"/>
      <c r="AA60" s="200"/>
      <c r="AB60" s="200"/>
      <c r="AC60" s="200"/>
      <c r="AD60" s="200"/>
      <c r="AE60" s="200"/>
      <c r="AF60" s="200" t="s">
        <v>79</v>
      </c>
      <c r="AG60" s="200"/>
      <c r="AH60" s="200"/>
      <c r="AI60" s="200"/>
      <c r="AJ60" s="200"/>
      <c r="AK60" s="200"/>
      <c r="AL60" s="200"/>
      <c r="AM60" s="200"/>
      <c r="AN60" s="200"/>
      <c r="AO60" s="200"/>
      <c r="AP60" s="200"/>
      <c r="AQ60" s="200"/>
      <c r="AR60" s="200"/>
      <c r="AS60" s="200" t="s">
        <v>80</v>
      </c>
      <c r="AT60" s="200"/>
      <c r="AU60" s="200" t="s">
        <v>79</v>
      </c>
      <c r="AV60" s="200" t="s">
        <v>79</v>
      </c>
      <c r="AW60" s="200"/>
      <c r="AX60" s="200"/>
      <c r="AY60" s="200" t="s">
        <v>79</v>
      </c>
      <c r="AZ60" s="200"/>
      <c r="BA60" s="200"/>
      <c r="BB60" s="200"/>
      <c r="BC60" s="78" t="s">
        <v>38</v>
      </c>
    </row>
    <row r="61" spans="1:55" s="78" customFormat="1" ht="15" customHeight="1">
      <c r="A61" s="205">
        <v>659204</v>
      </c>
      <c r="B61" s="234" t="s">
        <v>251</v>
      </c>
      <c r="C61" s="200" t="s">
        <v>91</v>
      </c>
      <c r="D61" s="200" t="s">
        <v>155</v>
      </c>
      <c r="E61" s="200">
        <v>3</v>
      </c>
      <c r="F61" s="200">
        <v>1</v>
      </c>
      <c r="G61" s="200" t="s">
        <v>114</v>
      </c>
      <c r="H61" s="201" t="s">
        <v>235</v>
      </c>
      <c r="I61" s="202" t="s">
        <v>148</v>
      </c>
      <c r="J61" s="200" t="s">
        <v>202</v>
      </c>
      <c r="K61" s="202" t="s">
        <v>236</v>
      </c>
      <c r="L61" s="202" t="s">
        <v>240</v>
      </c>
      <c r="M61" s="202"/>
      <c r="N61" s="202" t="s">
        <v>246</v>
      </c>
      <c r="O61" s="200" t="s">
        <v>119</v>
      </c>
      <c r="P61" s="202" t="s">
        <v>120</v>
      </c>
      <c r="Q61" s="200" t="s">
        <v>98</v>
      </c>
      <c r="R61" s="200" t="s">
        <v>104</v>
      </c>
      <c r="S61" s="200" t="s">
        <v>99</v>
      </c>
      <c r="T61" s="202"/>
      <c r="U61" s="204" t="s">
        <v>76</v>
      </c>
      <c r="V61" s="200" t="s">
        <v>77</v>
      </c>
      <c r="W61" s="200" t="s">
        <v>144</v>
      </c>
      <c r="X61" s="200"/>
      <c r="Y61" s="200"/>
      <c r="Z61" s="200"/>
      <c r="AA61" s="200"/>
      <c r="AB61" s="200"/>
      <c r="AC61" s="200"/>
      <c r="AD61" s="200"/>
      <c r="AE61" s="200"/>
      <c r="AF61" s="200"/>
      <c r="AG61" s="200"/>
      <c r="AH61" s="200" t="s">
        <v>79</v>
      </c>
      <c r="AI61" s="200"/>
      <c r="AJ61" s="200"/>
      <c r="AK61" s="200"/>
      <c r="AL61" s="200"/>
      <c r="AM61" s="200"/>
      <c r="AN61" s="200"/>
      <c r="AO61" s="200"/>
      <c r="AP61" s="200"/>
      <c r="AQ61" s="200"/>
      <c r="AR61" s="200"/>
      <c r="AS61" s="200" t="s">
        <v>80</v>
      </c>
      <c r="AT61" s="200"/>
      <c r="AU61" s="200" t="s">
        <v>79</v>
      </c>
      <c r="AV61" s="200" t="s">
        <v>79</v>
      </c>
      <c r="AW61" s="200"/>
      <c r="AX61" s="200"/>
      <c r="AY61" s="200" t="s">
        <v>79</v>
      </c>
      <c r="AZ61" s="200"/>
      <c r="BA61" s="200"/>
      <c r="BB61" s="200"/>
      <c r="BC61" s="78" t="s">
        <v>40</v>
      </c>
    </row>
    <row r="62" spans="1:55" s="78" customFormat="1" ht="15" customHeight="1">
      <c r="A62" s="205">
        <v>659463</v>
      </c>
      <c r="B62" s="234" t="s">
        <v>252</v>
      </c>
      <c r="C62" s="200" t="s">
        <v>91</v>
      </c>
      <c r="D62" s="200" t="s">
        <v>113</v>
      </c>
      <c r="E62" s="200">
        <v>2</v>
      </c>
      <c r="F62" s="200">
        <v>1</v>
      </c>
      <c r="G62" s="200" t="s">
        <v>114</v>
      </c>
      <c r="H62" s="201" t="s">
        <v>235</v>
      </c>
      <c r="I62" s="202" t="s">
        <v>148</v>
      </c>
      <c r="J62" s="200" t="s">
        <v>202</v>
      </c>
      <c r="K62" s="202" t="s">
        <v>236</v>
      </c>
      <c r="L62" s="202" t="s">
        <v>240</v>
      </c>
      <c r="M62" s="202"/>
      <c r="N62" s="202" t="s">
        <v>241</v>
      </c>
      <c r="O62" s="200" t="s">
        <v>119</v>
      </c>
      <c r="P62" s="202" t="s">
        <v>120</v>
      </c>
      <c r="Q62" s="200" t="s">
        <v>98</v>
      </c>
      <c r="R62" s="200" t="s">
        <v>104</v>
      </c>
      <c r="S62" s="200" t="s">
        <v>99</v>
      </c>
      <c r="T62" s="202"/>
      <c r="U62" s="204" t="s">
        <v>76</v>
      </c>
      <c r="V62" s="200" t="s">
        <v>77</v>
      </c>
      <c r="W62" s="200" t="s">
        <v>144</v>
      </c>
      <c r="X62" s="200"/>
      <c r="Y62" s="200"/>
      <c r="Z62" s="200"/>
      <c r="AA62" s="200"/>
      <c r="AB62" s="200"/>
      <c r="AC62" s="200"/>
      <c r="AD62" s="200"/>
      <c r="AE62" s="200"/>
      <c r="AF62" s="200"/>
      <c r="AG62" s="200"/>
      <c r="AH62" s="200"/>
      <c r="AI62" s="200"/>
      <c r="AJ62" s="200" t="s">
        <v>79</v>
      </c>
      <c r="AK62" s="200"/>
      <c r="AL62" s="200"/>
      <c r="AM62" s="200"/>
      <c r="AN62" s="200"/>
      <c r="AO62" s="200"/>
      <c r="AP62" s="200"/>
      <c r="AQ62" s="200"/>
      <c r="AR62" s="200"/>
      <c r="AS62" s="200" t="s">
        <v>80</v>
      </c>
      <c r="AT62" s="200"/>
      <c r="AU62" s="200" t="s">
        <v>79</v>
      </c>
      <c r="AV62" s="200" t="s">
        <v>79</v>
      </c>
      <c r="AW62" s="200"/>
      <c r="AX62" s="200"/>
      <c r="AY62" s="200" t="s">
        <v>79</v>
      </c>
      <c r="AZ62" s="200"/>
      <c r="BA62" s="200"/>
      <c r="BB62" s="200"/>
      <c r="BC62" s="78" t="s">
        <v>42</v>
      </c>
    </row>
    <row r="63" spans="1:55" s="78" customFormat="1" ht="15" customHeight="1">
      <c r="A63" s="205">
        <v>659184</v>
      </c>
      <c r="B63" s="234" t="s">
        <v>253</v>
      </c>
      <c r="C63" s="200" t="s">
        <v>91</v>
      </c>
      <c r="D63" s="200" t="s">
        <v>113</v>
      </c>
      <c r="E63" s="200">
        <v>2</v>
      </c>
      <c r="F63" s="200">
        <v>1</v>
      </c>
      <c r="G63" s="200" t="s">
        <v>114</v>
      </c>
      <c r="H63" s="201" t="s">
        <v>235</v>
      </c>
      <c r="I63" s="202" t="s">
        <v>148</v>
      </c>
      <c r="J63" s="200" t="s">
        <v>202</v>
      </c>
      <c r="K63" s="202" t="s">
        <v>236</v>
      </c>
      <c r="L63" s="202" t="s">
        <v>237</v>
      </c>
      <c r="M63" s="202"/>
      <c r="N63" s="202" t="s">
        <v>254</v>
      </c>
      <c r="O63" s="200" t="s">
        <v>119</v>
      </c>
      <c r="P63" s="202" t="s">
        <v>120</v>
      </c>
      <c r="Q63" s="200" t="s">
        <v>98</v>
      </c>
      <c r="R63" s="200" t="s">
        <v>104</v>
      </c>
      <c r="S63" s="200" t="s">
        <v>99</v>
      </c>
      <c r="T63" s="202"/>
      <c r="U63" s="204" t="s">
        <v>76</v>
      </c>
      <c r="V63" s="200" t="s">
        <v>77</v>
      </c>
      <c r="W63" s="200" t="s">
        <v>144</v>
      </c>
      <c r="X63" s="200"/>
      <c r="Y63" s="200"/>
      <c r="Z63" s="200"/>
      <c r="AA63" s="200"/>
      <c r="AB63" s="200"/>
      <c r="AC63" s="200"/>
      <c r="AD63" s="200"/>
      <c r="AE63" s="200"/>
      <c r="AF63" s="200"/>
      <c r="AG63" s="200"/>
      <c r="AH63" s="200"/>
      <c r="AI63" s="200" t="s">
        <v>79</v>
      </c>
      <c r="AJ63" s="200"/>
      <c r="AK63" s="200"/>
      <c r="AL63" s="200"/>
      <c r="AM63" s="200"/>
      <c r="AN63" s="200"/>
      <c r="AO63" s="200"/>
      <c r="AP63" s="200"/>
      <c r="AQ63" s="200"/>
      <c r="AR63" s="200"/>
      <c r="AS63" s="200" t="s">
        <v>80</v>
      </c>
      <c r="AT63" s="200"/>
      <c r="AU63" s="200" t="s">
        <v>79</v>
      </c>
      <c r="AV63" s="200" t="s">
        <v>79</v>
      </c>
      <c r="AW63" s="200"/>
      <c r="AX63" s="200"/>
      <c r="AY63" s="200" t="s">
        <v>79</v>
      </c>
      <c r="AZ63" s="200"/>
      <c r="BA63" s="200"/>
      <c r="BB63" s="200"/>
      <c r="BC63" s="78" t="s">
        <v>41</v>
      </c>
    </row>
    <row r="64" spans="1:55" s="78" customFormat="1" ht="15" customHeight="1">
      <c r="A64" s="205">
        <v>659165</v>
      </c>
      <c r="B64" s="234" t="s">
        <v>255</v>
      </c>
      <c r="C64" s="200" t="s">
        <v>91</v>
      </c>
      <c r="D64" s="200" t="s">
        <v>113</v>
      </c>
      <c r="E64" s="200">
        <v>3</v>
      </c>
      <c r="F64" s="200">
        <v>1</v>
      </c>
      <c r="G64" s="200" t="s">
        <v>114</v>
      </c>
      <c r="H64" s="201" t="s">
        <v>235</v>
      </c>
      <c r="I64" s="202" t="s">
        <v>148</v>
      </c>
      <c r="J64" s="200" t="s">
        <v>202</v>
      </c>
      <c r="K64" s="202" t="s">
        <v>236</v>
      </c>
      <c r="L64" s="202" t="s">
        <v>237</v>
      </c>
      <c r="M64" s="202"/>
      <c r="N64" s="202" t="s">
        <v>241</v>
      </c>
      <c r="O64" s="200" t="s">
        <v>119</v>
      </c>
      <c r="P64" s="202" t="s">
        <v>97</v>
      </c>
      <c r="Q64" s="200" t="s">
        <v>98</v>
      </c>
      <c r="R64" s="200" t="s">
        <v>104</v>
      </c>
      <c r="S64" s="200" t="s">
        <v>99</v>
      </c>
      <c r="T64" s="202"/>
      <c r="U64" s="204" t="s">
        <v>76</v>
      </c>
      <c r="V64" s="200" t="s">
        <v>77</v>
      </c>
      <c r="W64" s="200" t="s">
        <v>144</v>
      </c>
      <c r="X64" s="200"/>
      <c r="Y64" s="200"/>
      <c r="Z64" s="200"/>
      <c r="AA64" s="200"/>
      <c r="AB64" s="200"/>
      <c r="AC64" s="200"/>
      <c r="AD64" s="200"/>
      <c r="AE64" s="200"/>
      <c r="AF64" s="200"/>
      <c r="AG64" s="200"/>
      <c r="AH64" s="200"/>
      <c r="AI64" s="200"/>
      <c r="AJ64" s="200"/>
      <c r="AK64" s="200"/>
      <c r="AL64" s="200"/>
      <c r="AM64" s="200"/>
      <c r="AN64" s="200"/>
      <c r="AO64" s="200"/>
      <c r="AP64" s="200"/>
      <c r="AQ64" s="200" t="s">
        <v>79</v>
      </c>
      <c r="AR64" s="200"/>
      <c r="AS64" s="200" t="s">
        <v>80</v>
      </c>
      <c r="AT64" s="200"/>
      <c r="AU64" s="200" t="s">
        <v>79</v>
      </c>
      <c r="AV64" s="200" t="s">
        <v>79</v>
      </c>
      <c r="AW64" s="200"/>
      <c r="AX64" s="200"/>
      <c r="AY64" s="200" t="s">
        <v>79</v>
      </c>
      <c r="AZ64" s="200"/>
      <c r="BA64" s="200"/>
      <c r="BB64" s="200"/>
      <c r="BC64" s="78" t="s">
        <v>49</v>
      </c>
    </row>
    <row r="65" spans="1:55" s="78" customFormat="1" ht="15" customHeight="1">
      <c r="A65" s="205">
        <v>659353</v>
      </c>
      <c r="B65" s="234" t="s">
        <v>256</v>
      </c>
      <c r="C65" s="200" t="s">
        <v>91</v>
      </c>
      <c r="D65" s="200" t="s">
        <v>113</v>
      </c>
      <c r="E65" s="200">
        <v>3</v>
      </c>
      <c r="F65" s="200">
        <v>1</v>
      </c>
      <c r="G65" s="200" t="s">
        <v>114</v>
      </c>
      <c r="H65" s="201" t="s">
        <v>235</v>
      </c>
      <c r="I65" s="202" t="s">
        <v>148</v>
      </c>
      <c r="J65" s="200" t="s">
        <v>202</v>
      </c>
      <c r="K65" s="202" t="s">
        <v>236</v>
      </c>
      <c r="L65" s="202" t="s">
        <v>240</v>
      </c>
      <c r="M65" s="202"/>
      <c r="N65" s="202" t="s">
        <v>246</v>
      </c>
      <c r="O65" s="200" t="s">
        <v>119</v>
      </c>
      <c r="P65" s="202" t="s">
        <v>120</v>
      </c>
      <c r="Q65" s="200" t="s">
        <v>98</v>
      </c>
      <c r="R65" s="200" t="s">
        <v>104</v>
      </c>
      <c r="S65" s="200" t="s">
        <v>99</v>
      </c>
      <c r="T65" s="202"/>
      <c r="U65" s="204" t="s">
        <v>76</v>
      </c>
      <c r="V65" s="200" t="s">
        <v>77</v>
      </c>
      <c r="W65" s="200" t="s">
        <v>144</v>
      </c>
      <c r="X65" s="200"/>
      <c r="Y65" s="200"/>
      <c r="Z65" s="200"/>
      <c r="AA65" s="200"/>
      <c r="AB65" s="200"/>
      <c r="AC65" s="200"/>
      <c r="AD65" s="200"/>
      <c r="AE65" s="200"/>
      <c r="AF65" s="200"/>
      <c r="AG65" s="200"/>
      <c r="AH65" s="200"/>
      <c r="AI65" s="200"/>
      <c r="AJ65" s="200"/>
      <c r="AK65" s="200"/>
      <c r="AL65" s="200"/>
      <c r="AM65" s="200"/>
      <c r="AN65" s="200"/>
      <c r="AO65" s="200"/>
      <c r="AP65" s="200"/>
      <c r="AQ65" s="200"/>
      <c r="AR65" s="200" t="s">
        <v>79</v>
      </c>
      <c r="AS65" s="200" t="s">
        <v>80</v>
      </c>
      <c r="AT65" s="200"/>
      <c r="AU65" s="200" t="s">
        <v>79</v>
      </c>
      <c r="AV65" s="200" t="s">
        <v>79</v>
      </c>
      <c r="AW65" s="200"/>
      <c r="AX65" s="200"/>
      <c r="AY65" s="200" t="s">
        <v>79</v>
      </c>
      <c r="AZ65" s="200"/>
      <c r="BA65" s="200"/>
      <c r="BB65" s="200"/>
      <c r="BC65" s="78" t="s">
        <v>50</v>
      </c>
    </row>
    <row r="66" spans="1:55" s="78" customFormat="1" ht="15" customHeight="1">
      <c r="A66" s="205">
        <v>657323</v>
      </c>
      <c r="B66" s="234" t="s">
        <v>257</v>
      </c>
      <c r="C66" s="200" t="s">
        <v>91</v>
      </c>
      <c r="D66" s="200" t="s">
        <v>113</v>
      </c>
      <c r="E66" s="200">
        <v>2</v>
      </c>
      <c r="F66" s="200">
        <v>1</v>
      </c>
      <c r="G66" s="200" t="s">
        <v>114</v>
      </c>
      <c r="H66" s="201" t="s">
        <v>258</v>
      </c>
      <c r="I66" s="202" t="s">
        <v>148</v>
      </c>
      <c r="J66" s="200" t="s">
        <v>67</v>
      </c>
      <c r="K66" s="202" t="s">
        <v>259</v>
      </c>
      <c r="L66" s="202" t="s">
        <v>260</v>
      </c>
      <c r="M66" s="202"/>
      <c r="N66" s="202" t="s">
        <v>261</v>
      </c>
      <c r="O66" s="200" t="s">
        <v>119</v>
      </c>
      <c r="P66" s="202" t="s">
        <v>120</v>
      </c>
      <c r="Q66" s="200" t="s">
        <v>98</v>
      </c>
      <c r="R66" s="200" t="s">
        <v>73</v>
      </c>
      <c r="S66" s="200" t="s">
        <v>99</v>
      </c>
      <c r="T66" s="202"/>
      <c r="U66" s="204" t="s">
        <v>76</v>
      </c>
      <c r="V66" s="200" t="s">
        <v>76</v>
      </c>
      <c r="W66" s="200" t="s">
        <v>78</v>
      </c>
      <c r="X66" s="200" t="s">
        <v>79</v>
      </c>
      <c r="Y66" s="200" t="s">
        <v>79</v>
      </c>
      <c r="Z66" s="200"/>
      <c r="AA66" s="200"/>
      <c r="AB66" s="200" t="s">
        <v>79</v>
      </c>
      <c r="AC66" s="200" t="s">
        <v>79</v>
      </c>
      <c r="AD66" s="200" t="s">
        <v>79</v>
      </c>
      <c r="AE66" s="200" t="s">
        <v>79</v>
      </c>
      <c r="AF66" s="200" t="s">
        <v>79</v>
      </c>
      <c r="AG66" s="200" t="s">
        <v>79</v>
      </c>
      <c r="AH66" s="200" t="s">
        <v>79</v>
      </c>
      <c r="AI66" s="200" t="s">
        <v>79</v>
      </c>
      <c r="AJ66" s="200" t="s">
        <v>79</v>
      </c>
      <c r="AK66" s="200" t="s">
        <v>79</v>
      </c>
      <c r="AL66" s="200" t="s">
        <v>79</v>
      </c>
      <c r="AM66" s="200" t="s">
        <v>79</v>
      </c>
      <c r="AN66" s="200" t="s">
        <v>79</v>
      </c>
      <c r="AO66" s="200" t="s">
        <v>79</v>
      </c>
      <c r="AP66" s="200" t="s">
        <v>79</v>
      </c>
      <c r="AQ66" s="200" t="s">
        <v>79</v>
      </c>
      <c r="AR66" s="200" t="s">
        <v>79</v>
      </c>
      <c r="AS66" s="200" t="s">
        <v>80</v>
      </c>
      <c r="AT66" s="200" t="s">
        <v>79</v>
      </c>
      <c r="AU66" s="200" t="s">
        <v>79</v>
      </c>
      <c r="AV66" s="200" t="s">
        <v>79</v>
      </c>
      <c r="AW66" s="200"/>
      <c r="AX66" s="200"/>
      <c r="AY66" s="200"/>
      <c r="AZ66" s="200"/>
      <c r="BA66" s="200"/>
      <c r="BB66" s="200"/>
      <c r="BC66" s="78" t="s">
        <v>78</v>
      </c>
    </row>
    <row r="67" spans="1:55" s="78" customFormat="1" ht="15" customHeight="1">
      <c r="A67" s="205">
        <v>658893</v>
      </c>
      <c r="B67" s="234" t="s">
        <v>262</v>
      </c>
      <c r="C67" s="200" t="s">
        <v>63</v>
      </c>
      <c r="D67" s="200" t="s">
        <v>64</v>
      </c>
      <c r="E67" s="200">
        <v>1</v>
      </c>
      <c r="F67" s="200">
        <v>10</v>
      </c>
      <c r="G67" s="200">
        <v>500</v>
      </c>
      <c r="H67" s="201" t="s">
        <v>263</v>
      </c>
      <c r="I67" s="202" t="s">
        <v>148</v>
      </c>
      <c r="J67" s="200" t="s">
        <v>89</v>
      </c>
      <c r="K67" s="202"/>
      <c r="L67" s="202"/>
      <c r="M67" s="202" t="s">
        <v>264</v>
      </c>
      <c r="N67" s="202" t="s">
        <v>265</v>
      </c>
      <c r="O67" s="200" t="s">
        <v>70</v>
      </c>
      <c r="P67" s="202" t="s">
        <v>71</v>
      </c>
      <c r="Q67" s="200" t="s">
        <v>72</v>
      </c>
      <c r="R67" s="200" t="s">
        <v>73</v>
      </c>
      <c r="S67" s="200" t="s">
        <v>74</v>
      </c>
      <c r="T67" s="202" t="s">
        <v>75</v>
      </c>
      <c r="U67" s="204" t="s">
        <v>266</v>
      </c>
      <c r="V67" s="200" t="s">
        <v>267</v>
      </c>
      <c r="W67" s="200" t="s">
        <v>89</v>
      </c>
      <c r="X67" s="200" t="s">
        <v>79</v>
      </c>
      <c r="Y67" s="200" t="s">
        <v>79</v>
      </c>
      <c r="Z67" s="200"/>
      <c r="AA67" s="200" t="s">
        <v>79</v>
      </c>
      <c r="AB67" s="200" t="s">
        <v>79</v>
      </c>
      <c r="AC67" s="200" t="s">
        <v>79</v>
      </c>
      <c r="AD67" s="200" t="s">
        <v>79</v>
      </c>
      <c r="AE67" s="200" t="s">
        <v>79</v>
      </c>
      <c r="AF67" s="200" t="s">
        <v>79</v>
      </c>
      <c r="AG67" s="200" t="s">
        <v>79</v>
      </c>
      <c r="AH67" s="200" t="s">
        <v>79</v>
      </c>
      <c r="AI67" s="200" t="s">
        <v>79</v>
      </c>
      <c r="AJ67" s="200" t="s">
        <v>79</v>
      </c>
      <c r="AK67" s="200" t="s">
        <v>79</v>
      </c>
      <c r="AL67" s="200" t="s">
        <v>79</v>
      </c>
      <c r="AM67" s="200" t="s">
        <v>79</v>
      </c>
      <c r="AN67" s="200" t="s">
        <v>79</v>
      </c>
      <c r="AO67" s="200" t="s">
        <v>79</v>
      </c>
      <c r="AP67" s="200" t="s">
        <v>79</v>
      </c>
      <c r="AQ67" s="200" t="s">
        <v>79</v>
      </c>
      <c r="AR67" s="200" t="s">
        <v>79</v>
      </c>
      <c r="AS67" s="200" t="s">
        <v>80</v>
      </c>
      <c r="AT67" s="200" t="s">
        <v>79</v>
      </c>
      <c r="AU67" s="200" t="s">
        <v>79</v>
      </c>
      <c r="AV67" s="200" t="s">
        <v>79</v>
      </c>
      <c r="AW67" s="200" t="s">
        <v>79</v>
      </c>
      <c r="AX67" s="200" t="s">
        <v>79</v>
      </c>
      <c r="AY67" s="200" t="s">
        <v>79</v>
      </c>
      <c r="AZ67" s="200"/>
      <c r="BA67" s="200"/>
      <c r="BB67" s="200"/>
      <c r="BC67" s="78" t="s">
        <v>89</v>
      </c>
    </row>
    <row r="68" spans="1:55" s="78" customFormat="1" ht="15" customHeight="1">
      <c r="A68" s="205">
        <v>657159</v>
      </c>
      <c r="B68" s="234" t="s">
        <v>262</v>
      </c>
      <c r="C68" s="200" t="s">
        <v>91</v>
      </c>
      <c r="D68" s="200" t="s">
        <v>81</v>
      </c>
      <c r="E68" s="200">
        <v>2</v>
      </c>
      <c r="F68" s="200">
        <v>16</v>
      </c>
      <c r="G68" s="200">
        <v>30</v>
      </c>
      <c r="H68" s="201" t="s">
        <v>263</v>
      </c>
      <c r="I68" s="202" t="s">
        <v>148</v>
      </c>
      <c r="J68" s="200" t="s">
        <v>89</v>
      </c>
      <c r="K68" s="202" t="s">
        <v>268</v>
      </c>
      <c r="L68" s="202" t="s">
        <v>269</v>
      </c>
      <c r="M68" s="202"/>
      <c r="N68" s="202" t="s">
        <v>270</v>
      </c>
      <c r="O68" s="200" t="s">
        <v>82</v>
      </c>
      <c r="P68" s="202" t="s">
        <v>97</v>
      </c>
      <c r="Q68" s="200" t="s">
        <v>98</v>
      </c>
      <c r="R68" s="200" t="s">
        <v>104</v>
      </c>
      <c r="S68" s="200" t="s">
        <v>99</v>
      </c>
      <c r="T68" s="202" t="s">
        <v>111</v>
      </c>
      <c r="U68" s="204" t="s">
        <v>266</v>
      </c>
      <c r="V68" s="200" t="s">
        <v>267</v>
      </c>
      <c r="W68" s="200" t="s">
        <v>89</v>
      </c>
      <c r="X68" s="200" t="s">
        <v>79</v>
      </c>
      <c r="Y68" s="200" t="s">
        <v>79</v>
      </c>
      <c r="Z68" s="200"/>
      <c r="AA68" s="200" t="s">
        <v>79</v>
      </c>
      <c r="AB68" s="200" t="s">
        <v>79</v>
      </c>
      <c r="AC68" s="200" t="s">
        <v>79</v>
      </c>
      <c r="AD68" s="200" t="s">
        <v>79</v>
      </c>
      <c r="AE68" s="200" t="s">
        <v>79</v>
      </c>
      <c r="AF68" s="200" t="s">
        <v>79</v>
      </c>
      <c r="AG68" s="200" t="s">
        <v>79</v>
      </c>
      <c r="AH68" s="200" t="s">
        <v>79</v>
      </c>
      <c r="AI68" s="200" t="s">
        <v>79</v>
      </c>
      <c r="AJ68" s="200" t="s">
        <v>79</v>
      </c>
      <c r="AK68" s="200" t="s">
        <v>79</v>
      </c>
      <c r="AL68" s="200" t="s">
        <v>79</v>
      </c>
      <c r="AM68" s="200" t="s">
        <v>79</v>
      </c>
      <c r="AN68" s="200" t="s">
        <v>79</v>
      </c>
      <c r="AO68" s="200" t="s">
        <v>79</v>
      </c>
      <c r="AP68" s="200" t="s">
        <v>79</v>
      </c>
      <c r="AQ68" s="200" t="s">
        <v>79</v>
      </c>
      <c r="AR68" s="200" t="s">
        <v>79</v>
      </c>
      <c r="AS68" s="200" t="s">
        <v>80</v>
      </c>
      <c r="AT68" s="200" t="s">
        <v>79</v>
      </c>
      <c r="AU68" s="200" t="s">
        <v>79</v>
      </c>
      <c r="AV68" s="200" t="s">
        <v>79</v>
      </c>
      <c r="AW68" s="200" t="s">
        <v>79</v>
      </c>
      <c r="AX68" s="200" t="s">
        <v>79</v>
      </c>
      <c r="AY68" s="200" t="s">
        <v>79</v>
      </c>
      <c r="AZ68" s="200"/>
      <c r="BA68" s="200"/>
      <c r="BB68" s="200"/>
      <c r="BC68" s="78" t="s">
        <v>89</v>
      </c>
    </row>
    <row r="69" spans="1:55" s="78" customFormat="1" ht="15" customHeight="1">
      <c r="A69" s="205">
        <v>659086</v>
      </c>
      <c r="B69" s="234" t="s">
        <v>262</v>
      </c>
      <c r="C69" s="200" t="s">
        <v>91</v>
      </c>
      <c r="D69" s="200" t="s">
        <v>113</v>
      </c>
      <c r="E69" s="200">
        <v>2</v>
      </c>
      <c r="F69" s="200">
        <v>1</v>
      </c>
      <c r="G69" s="200" t="s">
        <v>114</v>
      </c>
      <c r="H69" s="201" t="s">
        <v>263</v>
      </c>
      <c r="I69" s="202" t="s">
        <v>148</v>
      </c>
      <c r="J69" s="200" t="s">
        <v>89</v>
      </c>
      <c r="K69" s="202" t="s">
        <v>268</v>
      </c>
      <c r="L69" s="202" t="s">
        <v>269</v>
      </c>
      <c r="M69" s="202"/>
      <c r="N69" s="202" t="s">
        <v>270</v>
      </c>
      <c r="O69" s="200" t="s">
        <v>119</v>
      </c>
      <c r="P69" s="202" t="s">
        <v>120</v>
      </c>
      <c r="Q69" s="200" t="s">
        <v>98</v>
      </c>
      <c r="R69" s="200" t="s">
        <v>104</v>
      </c>
      <c r="S69" s="200" t="s">
        <v>99</v>
      </c>
      <c r="T69" s="202"/>
      <c r="U69" s="204" t="s">
        <v>266</v>
      </c>
      <c r="V69" s="200" t="s">
        <v>267</v>
      </c>
      <c r="W69" s="200" t="s">
        <v>89</v>
      </c>
      <c r="X69" s="200" t="s">
        <v>79</v>
      </c>
      <c r="Y69" s="200" t="s">
        <v>79</v>
      </c>
      <c r="Z69" s="200"/>
      <c r="AA69" s="200" t="s">
        <v>79</v>
      </c>
      <c r="AB69" s="200" t="s">
        <v>79</v>
      </c>
      <c r="AC69" s="200" t="s">
        <v>79</v>
      </c>
      <c r="AD69" s="200" t="s">
        <v>79</v>
      </c>
      <c r="AE69" s="200" t="s">
        <v>79</v>
      </c>
      <c r="AF69" s="200" t="s">
        <v>79</v>
      </c>
      <c r="AG69" s="200" t="s">
        <v>79</v>
      </c>
      <c r="AH69" s="200" t="s">
        <v>79</v>
      </c>
      <c r="AI69" s="200" t="s">
        <v>79</v>
      </c>
      <c r="AJ69" s="200" t="s">
        <v>79</v>
      </c>
      <c r="AK69" s="200" t="s">
        <v>79</v>
      </c>
      <c r="AL69" s="200" t="s">
        <v>79</v>
      </c>
      <c r="AM69" s="200" t="s">
        <v>79</v>
      </c>
      <c r="AN69" s="200" t="s">
        <v>79</v>
      </c>
      <c r="AO69" s="200" t="s">
        <v>79</v>
      </c>
      <c r="AP69" s="200" t="s">
        <v>79</v>
      </c>
      <c r="AQ69" s="200" t="s">
        <v>79</v>
      </c>
      <c r="AR69" s="200" t="s">
        <v>79</v>
      </c>
      <c r="AS69" s="200" t="s">
        <v>80</v>
      </c>
      <c r="AT69" s="200" t="s">
        <v>79</v>
      </c>
      <c r="AU69" s="200" t="s">
        <v>79</v>
      </c>
      <c r="AV69" s="200" t="s">
        <v>79</v>
      </c>
      <c r="AW69" s="200" t="s">
        <v>79</v>
      </c>
      <c r="AX69" s="200" t="s">
        <v>79</v>
      </c>
      <c r="AY69" s="200" t="s">
        <v>79</v>
      </c>
      <c r="AZ69" s="200"/>
      <c r="BA69" s="200"/>
      <c r="BB69" s="200"/>
      <c r="BC69" s="78" t="s">
        <v>89</v>
      </c>
    </row>
    <row r="70" spans="1:55" s="78" customFormat="1" ht="15" customHeight="1">
      <c r="A70" s="205">
        <v>657504</v>
      </c>
      <c r="B70" s="234" t="s">
        <v>271</v>
      </c>
      <c r="C70" s="200" t="s">
        <v>63</v>
      </c>
      <c r="D70" s="200" t="s">
        <v>81</v>
      </c>
      <c r="E70" s="200">
        <v>1</v>
      </c>
      <c r="F70" s="200">
        <v>1</v>
      </c>
      <c r="G70" s="200">
        <v>30</v>
      </c>
      <c r="H70" s="201" t="s">
        <v>272</v>
      </c>
      <c r="I70" s="202" t="s">
        <v>273</v>
      </c>
      <c r="J70" s="200" t="s">
        <v>89</v>
      </c>
      <c r="K70" s="202"/>
      <c r="L70" s="202"/>
      <c r="M70" s="202" t="s">
        <v>274</v>
      </c>
      <c r="N70" s="202"/>
      <c r="O70" s="200" t="s">
        <v>82</v>
      </c>
      <c r="P70" s="202" t="s">
        <v>71</v>
      </c>
      <c r="Q70" s="200" t="s">
        <v>72</v>
      </c>
      <c r="R70" s="200" t="s">
        <v>73</v>
      </c>
      <c r="S70" s="200" t="s">
        <v>74</v>
      </c>
      <c r="T70" s="202" t="s">
        <v>75</v>
      </c>
      <c r="U70" s="204" t="s">
        <v>275</v>
      </c>
      <c r="V70" s="200" t="s">
        <v>276</v>
      </c>
      <c r="W70" s="200" t="s">
        <v>144</v>
      </c>
      <c r="X70" s="200"/>
      <c r="Y70" s="200"/>
      <c r="Z70" s="200"/>
      <c r="AA70" s="200"/>
      <c r="AB70" s="200"/>
      <c r="AC70" s="200" t="s">
        <v>79</v>
      </c>
      <c r="AD70" s="200"/>
      <c r="AE70" s="200"/>
      <c r="AF70" s="200"/>
      <c r="AG70" s="200"/>
      <c r="AH70" s="200"/>
      <c r="AI70" s="200"/>
      <c r="AJ70" s="200"/>
      <c r="AK70" s="200"/>
      <c r="AL70" s="200"/>
      <c r="AM70" s="200"/>
      <c r="AN70" s="200"/>
      <c r="AO70" s="200"/>
      <c r="AP70" s="200"/>
      <c r="AQ70" s="200"/>
      <c r="AR70" s="200"/>
      <c r="AS70" s="200" t="s">
        <v>80</v>
      </c>
      <c r="AT70" s="200" t="s">
        <v>79</v>
      </c>
      <c r="AU70" s="200" t="s">
        <v>79</v>
      </c>
      <c r="AV70" s="200" t="s">
        <v>79</v>
      </c>
      <c r="AW70" s="200" t="s">
        <v>79</v>
      </c>
      <c r="AX70" s="200" t="s">
        <v>79</v>
      </c>
      <c r="AY70" s="200" t="s">
        <v>79</v>
      </c>
      <c r="AZ70" s="200" t="s">
        <v>79</v>
      </c>
      <c r="BA70" s="200"/>
      <c r="BB70" s="200"/>
      <c r="BC70" s="78" t="s">
        <v>35</v>
      </c>
    </row>
    <row r="71" spans="1:55" s="78" customFormat="1" ht="15" customHeight="1">
      <c r="A71" s="205">
        <v>657081</v>
      </c>
      <c r="B71" s="234" t="s">
        <v>271</v>
      </c>
      <c r="C71" s="200" t="s">
        <v>91</v>
      </c>
      <c r="D71" s="200" t="s">
        <v>113</v>
      </c>
      <c r="E71" s="200">
        <v>2</v>
      </c>
      <c r="F71" s="200">
        <v>1</v>
      </c>
      <c r="G71" s="200" t="s">
        <v>114</v>
      </c>
      <c r="H71" s="201" t="s">
        <v>272</v>
      </c>
      <c r="I71" s="202" t="s">
        <v>273</v>
      </c>
      <c r="J71" s="200" t="s">
        <v>89</v>
      </c>
      <c r="K71" s="202" t="s">
        <v>277</v>
      </c>
      <c r="L71" s="202" t="s">
        <v>192</v>
      </c>
      <c r="M71" s="202"/>
      <c r="N71" s="202" t="s">
        <v>278</v>
      </c>
      <c r="O71" s="200" t="s">
        <v>119</v>
      </c>
      <c r="P71" s="202" t="s">
        <v>120</v>
      </c>
      <c r="Q71" s="200" t="s">
        <v>98</v>
      </c>
      <c r="R71" s="200" t="s">
        <v>104</v>
      </c>
      <c r="S71" s="200" t="s">
        <v>99</v>
      </c>
      <c r="T71" s="202"/>
      <c r="U71" s="204" t="s">
        <v>275</v>
      </c>
      <c r="V71" s="200" t="s">
        <v>276</v>
      </c>
      <c r="W71" s="200" t="s">
        <v>78</v>
      </c>
      <c r="X71" s="200"/>
      <c r="Y71" s="200"/>
      <c r="Z71" s="200"/>
      <c r="AA71" s="200"/>
      <c r="AB71" s="200"/>
      <c r="AC71" s="200" t="s">
        <v>79</v>
      </c>
      <c r="AD71" s="200"/>
      <c r="AE71" s="200"/>
      <c r="AF71" s="200"/>
      <c r="AG71" s="200"/>
      <c r="AH71" s="200" t="s">
        <v>79</v>
      </c>
      <c r="AI71" s="200"/>
      <c r="AJ71" s="200"/>
      <c r="AK71" s="200"/>
      <c r="AL71" s="200"/>
      <c r="AM71" s="200"/>
      <c r="AN71" s="200"/>
      <c r="AO71" s="200"/>
      <c r="AP71" s="200"/>
      <c r="AQ71" s="200"/>
      <c r="AR71" s="200"/>
      <c r="AS71" s="200" t="s">
        <v>80</v>
      </c>
      <c r="AT71" s="200"/>
      <c r="AU71" s="200"/>
      <c r="AV71" s="200"/>
      <c r="AW71" s="200"/>
      <c r="AX71" s="200"/>
      <c r="AY71" s="200"/>
      <c r="AZ71" s="200"/>
      <c r="BA71" s="200"/>
      <c r="BB71" s="200" t="s">
        <v>79</v>
      </c>
      <c r="BC71" s="78" t="s">
        <v>78</v>
      </c>
    </row>
    <row r="72" spans="1:55" s="78" customFormat="1" ht="15" customHeight="1">
      <c r="A72" s="205">
        <v>658890</v>
      </c>
      <c r="B72" s="234" t="s">
        <v>279</v>
      </c>
      <c r="C72" s="200" t="s">
        <v>91</v>
      </c>
      <c r="D72" s="200" t="s">
        <v>64</v>
      </c>
      <c r="E72" s="200">
        <v>2</v>
      </c>
      <c r="F72" s="200">
        <v>10</v>
      </c>
      <c r="G72" s="200">
        <v>30</v>
      </c>
      <c r="H72" s="201" t="s">
        <v>92</v>
      </c>
      <c r="I72" s="202" t="s">
        <v>280</v>
      </c>
      <c r="J72" s="200" t="s">
        <v>89</v>
      </c>
      <c r="K72" s="202" t="s">
        <v>281</v>
      </c>
      <c r="L72" s="202" t="s">
        <v>282</v>
      </c>
      <c r="M72" s="202"/>
      <c r="N72" s="202" t="s">
        <v>283</v>
      </c>
      <c r="O72" s="200" t="s">
        <v>70</v>
      </c>
      <c r="P72" s="202" t="s">
        <v>97</v>
      </c>
      <c r="Q72" s="200" t="s">
        <v>98</v>
      </c>
      <c r="R72" s="200" t="s">
        <v>73</v>
      </c>
      <c r="S72" s="200" t="s">
        <v>99</v>
      </c>
      <c r="T72" s="202"/>
      <c r="U72" s="204" t="s">
        <v>76</v>
      </c>
      <c r="V72" s="200" t="s">
        <v>101</v>
      </c>
      <c r="W72" s="200" t="s">
        <v>78</v>
      </c>
      <c r="X72" s="200" t="s">
        <v>79</v>
      </c>
      <c r="Y72" s="200" t="s">
        <v>79</v>
      </c>
      <c r="Z72" s="200"/>
      <c r="AA72" s="200" t="s">
        <v>79</v>
      </c>
      <c r="AB72" s="200" t="s">
        <v>79</v>
      </c>
      <c r="AC72" s="200" t="s">
        <v>79</v>
      </c>
      <c r="AD72" s="200" t="s">
        <v>79</v>
      </c>
      <c r="AE72" s="200" t="s">
        <v>79</v>
      </c>
      <c r="AF72" s="200" t="s">
        <v>79</v>
      </c>
      <c r="AG72" s="200" t="s">
        <v>79</v>
      </c>
      <c r="AH72" s="200" t="s">
        <v>79</v>
      </c>
      <c r="AI72" s="200" t="s">
        <v>79</v>
      </c>
      <c r="AJ72" s="200" t="s">
        <v>79</v>
      </c>
      <c r="AK72" s="200" t="s">
        <v>79</v>
      </c>
      <c r="AL72" s="200" t="s">
        <v>79</v>
      </c>
      <c r="AM72" s="200" t="s">
        <v>79</v>
      </c>
      <c r="AN72" s="200" t="s">
        <v>79</v>
      </c>
      <c r="AO72" s="200" t="s">
        <v>79</v>
      </c>
      <c r="AP72" s="200" t="s">
        <v>79</v>
      </c>
      <c r="AQ72" s="200" t="s">
        <v>79</v>
      </c>
      <c r="AR72" s="200" t="s">
        <v>79</v>
      </c>
      <c r="AS72" s="200" t="s">
        <v>80</v>
      </c>
      <c r="AT72" s="200" t="s">
        <v>79</v>
      </c>
      <c r="AU72" s="200" t="s">
        <v>79</v>
      </c>
      <c r="AV72" s="200" t="s">
        <v>79</v>
      </c>
      <c r="AW72" s="200" t="s">
        <v>79</v>
      </c>
      <c r="AX72" s="200" t="s">
        <v>79</v>
      </c>
      <c r="AY72" s="200" t="s">
        <v>79</v>
      </c>
      <c r="AZ72" s="200" t="s">
        <v>79</v>
      </c>
      <c r="BA72" s="200" t="s">
        <v>79</v>
      </c>
      <c r="BB72" s="200"/>
      <c r="BC72" s="78" t="s">
        <v>78</v>
      </c>
    </row>
    <row r="73" spans="1:55" s="78" customFormat="1" ht="15" customHeight="1">
      <c r="A73" s="205">
        <v>657172</v>
      </c>
      <c r="B73" s="234" t="s">
        <v>279</v>
      </c>
      <c r="C73" s="200" t="s">
        <v>91</v>
      </c>
      <c r="D73" s="200" t="s">
        <v>81</v>
      </c>
      <c r="E73" s="200">
        <v>4</v>
      </c>
      <c r="F73" s="200">
        <v>16</v>
      </c>
      <c r="G73" s="200">
        <v>30</v>
      </c>
      <c r="H73" s="201" t="s">
        <v>92</v>
      </c>
      <c r="I73" s="202" t="s">
        <v>280</v>
      </c>
      <c r="J73" s="200" t="s">
        <v>89</v>
      </c>
      <c r="K73" s="202" t="s">
        <v>284</v>
      </c>
      <c r="L73" s="202" t="s">
        <v>282</v>
      </c>
      <c r="M73" s="202"/>
      <c r="N73" s="202" t="s">
        <v>285</v>
      </c>
      <c r="O73" s="200" t="s">
        <v>82</v>
      </c>
      <c r="P73" s="202" t="s">
        <v>97</v>
      </c>
      <c r="Q73" s="200" t="s">
        <v>154</v>
      </c>
      <c r="R73" s="200" t="s">
        <v>104</v>
      </c>
      <c r="S73" s="200" t="s">
        <v>99</v>
      </c>
      <c r="T73" s="202" t="s">
        <v>111</v>
      </c>
      <c r="U73" s="204" t="s">
        <v>76</v>
      </c>
      <c r="V73" s="200" t="s">
        <v>101</v>
      </c>
      <c r="W73" s="200" t="s">
        <v>78</v>
      </c>
      <c r="X73" s="200" t="s">
        <v>79</v>
      </c>
      <c r="Y73" s="200" t="s">
        <v>79</v>
      </c>
      <c r="Z73" s="200"/>
      <c r="AA73" s="200" t="s">
        <v>79</v>
      </c>
      <c r="AB73" s="200" t="s">
        <v>79</v>
      </c>
      <c r="AC73" s="200" t="s">
        <v>79</v>
      </c>
      <c r="AD73" s="200" t="s">
        <v>79</v>
      </c>
      <c r="AE73" s="200" t="s">
        <v>79</v>
      </c>
      <c r="AF73" s="200" t="s">
        <v>79</v>
      </c>
      <c r="AG73" s="200" t="s">
        <v>79</v>
      </c>
      <c r="AH73" s="200" t="s">
        <v>79</v>
      </c>
      <c r="AI73" s="200" t="s">
        <v>79</v>
      </c>
      <c r="AJ73" s="200" t="s">
        <v>79</v>
      </c>
      <c r="AK73" s="200" t="s">
        <v>79</v>
      </c>
      <c r="AL73" s="200" t="s">
        <v>79</v>
      </c>
      <c r="AM73" s="200" t="s">
        <v>79</v>
      </c>
      <c r="AN73" s="200" t="s">
        <v>79</v>
      </c>
      <c r="AO73" s="200" t="s">
        <v>79</v>
      </c>
      <c r="AP73" s="200" t="s">
        <v>79</v>
      </c>
      <c r="AQ73" s="200" t="s">
        <v>79</v>
      </c>
      <c r="AR73" s="200" t="s">
        <v>79</v>
      </c>
      <c r="AS73" s="200" t="s">
        <v>80</v>
      </c>
      <c r="AT73" s="200" t="s">
        <v>79</v>
      </c>
      <c r="AU73" s="200" t="s">
        <v>79</v>
      </c>
      <c r="AV73" s="200" t="s">
        <v>79</v>
      </c>
      <c r="AW73" s="200" t="s">
        <v>79</v>
      </c>
      <c r="AX73" s="200" t="s">
        <v>79</v>
      </c>
      <c r="AY73" s="200" t="s">
        <v>79</v>
      </c>
      <c r="AZ73" s="200" t="s">
        <v>79</v>
      </c>
      <c r="BA73" s="200" t="s">
        <v>79</v>
      </c>
      <c r="BB73" s="200"/>
      <c r="BC73" s="78" t="s">
        <v>78</v>
      </c>
    </row>
    <row r="74" spans="1:55" s="78" customFormat="1" ht="15" customHeight="1">
      <c r="A74" s="205">
        <v>659155</v>
      </c>
      <c r="B74" s="234" t="s">
        <v>279</v>
      </c>
      <c r="C74" s="200" t="s">
        <v>91</v>
      </c>
      <c r="D74" s="200" t="s">
        <v>113</v>
      </c>
      <c r="E74" s="200">
        <v>2</v>
      </c>
      <c r="F74" s="200">
        <v>1</v>
      </c>
      <c r="G74" s="200" t="s">
        <v>114</v>
      </c>
      <c r="H74" s="201" t="s">
        <v>92</v>
      </c>
      <c r="I74" s="202" t="s">
        <v>280</v>
      </c>
      <c r="J74" s="200" t="s">
        <v>89</v>
      </c>
      <c r="K74" s="202" t="s">
        <v>286</v>
      </c>
      <c r="L74" s="202" t="s">
        <v>287</v>
      </c>
      <c r="M74" s="202"/>
      <c r="N74" s="202" t="s">
        <v>288</v>
      </c>
      <c r="O74" s="200" t="s">
        <v>119</v>
      </c>
      <c r="P74" s="202" t="s">
        <v>97</v>
      </c>
      <c r="Q74" s="200" t="s">
        <v>98</v>
      </c>
      <c r="R74" s="200" t="s">
        <v>104</v>
      </c>
      <c r="S74" s="200" t="s">
        <v>99</v>
      </c>
      <c r="T74" s="202"/>
      <c r="U74" s="204" t="s">
        <v>76</v>
      </c>
      <c r="V74" s="200" t="s">
        <v>101</v>
      </c>
      <c r="W74" s="200" t="s">
        <v>78</v>
      </c>
      <c r="X74" s="200" t="s">
        <v>79</v>
      </c>
      <c r="Y74" s="200" t="s">
        <v>79</v>
      </c>
      <c r="Z74" s="200"/>
      <c r="AA74" s="200" t="s">
        <v>79</v>
      </c>
      <c r="AB74" s="200" t="s">
        <v>79</v>
      </c>
      <c r="AC74" s="200" t="s">
        <v>79</v>
      </c>
      <c r="AD74" s="200" t="s">
        <v>79</v>
      </c>
      <c r="AE74" s="200" t="s">
        <v>79</v>
      </c>
      <c r="AF74" s="200" t="s">
        <v>79</v>
      </c>
      <c r="AG74" s="200" t="s">
        <v>79</v>
      </c>
      <c r="AH74" s="200" t="s">
        <v>79</v>
      </c>
      <c r="AI74" s="200" t="s">
        <v>79</v>
      </c>
      <c r="AJ74" s="200" t="s">
        <v>79</v>
      </c>
      <c r="AK74" s="200" t="s">
        <v>79</v>
      </c>
      <c r="AL74" s="200" t="s">
        <v>79</v>
      </c>
      <c r="AM74" s="200" t="s">
        <v>79</v>
      </c>
      <c r="AN74" s="200" t="s">
        <v>79</v>
      </c>
      <c r="AO74" s="200" t="s">
        <v>79</v>
      </c>
      <c r="AP74" s="200" t="s">
        <v>79</v>
      </c>
      <c r="AQ74" s="200" t="s">
        <v>79</v>
      </c>
      <c r="AR74" s="200" t="s">
        <v>79</v>
      </c>
      <c r="AS74" s="200" t="s">
        <v>80</v>
      </c>
      <c r="AT74" s="200" t="s">
        <v>79</v>
      </c>
      <c r="AU74" s="200" t="s">
        <v>79</v>
      </c>
      <c r="AV74" s="200" t="s">
        <v>79</v>
      </c>
      <c r="AW74" s="200" t="s">
        <v>79</v>
      </c>
      <c r="AX74" s="200" t="s">
        <v>79</v>
      </c>
      <c r="AY74" s="200" t="s">
        <v>79</v>
      </c>
      <c r="AZ74" s="200" t="s">
        <v>79</v>
      </c>
      <c r="BA74" s="200" t="s">
        <v>79</v>
      </c>
      <c r="BB74" s="200"/>
      <c r="BC74" s="78" t="s">
        <v>78</v>
      </c>
    </row>
    <row r="75" spans="1:55" s="78" customFormat="1" ht="15" customHeight="1">
      <c r="A75" s="205">
        <v>659014</v>
      </c>
      <c r="B75" s="234" t="s">
        <v>289</v>
      </c>
      <c r="C75" s="200" t="s">
        <v>91</v>
      </c>
      <c r="D75" s="200" t="s">
        <v>113</v>
      </c>
      <c r="E75" s="200">
        <v>2</v>
      </c>
      <c r="F75" s="200">
        <v>1</v>
      </c>
      <c r="G75" s="200" t="s">
        <v>114</v>
      </c>
      <c r="H75" s="201" t="s">
        <v>290</v>
      </c>
      <c r="I75" s="202" t="s">
        <v>280</v>
      </c>
      <c r="J75" s="200" t="s">
        <v>89</v>
      </c>
      <c r="K75" s="202" t="s">
        <v>291</v>
      </c>
      <c r="L75" s="202" t="s">
        <v>292</v>
      </c>
      <c r="M75" s="202"/>
      <c r="N75" s="202" t="s">
        <v>293</v>
      </c>
      <c r="O75" s="200" t="s">
        <v>119</v>
      </c>
      <c r="P75" s="202" t="s">
        <v>120</v>
      </c>
      <c r="Q75" s="200" t="s">
        <v>98</v>
      </c>
      <c r="R75" s="200" t="s">
        <v>104</v>
      </c>
      <c r="S75" s="200" t="s">
        <v>99</v>
      </c>
      <c r="T75" s="202"/>
      <c r="U75" s="204" t="s">
        <v>76</v>
      </c>
      <c r="V75" s="200" t="s">
        <v>294</v>
      </c>
      <c r="W75" s="200" t="s">
        <v>78</v>
      </c>
      <c r="X75" s="200" t="s">
        <v>79</v>
      </c>
      <c r="Y75" s="200" t="s">
        <v>79</v>
      </c>
      <c r="Z75" s="200" t="s">
        <v>79</v>
      </c>
      <c r="AA75" s="200"/>
      <c r="AB75" s="200" t="s">
        <v>79</v>
      </c>
      <c r="AC75" s="200" t="s">
        <v>79</v>
      </c>
      <c r="AD75" s="200" t="s">
        <v>79</v>
      </c>
      <c r="AE75" s="200" t="s">
        <v>79</v>
      </c>
      <c r="AF75" s="200" t="s">
        <v>79</v>
      </c>
      <c r="AG75" s="200" t="s">
        <v>79</v>
      </c>
      <c r="AH75" s="200" t="s">
        <v>79</v>
      </c>
      <c r="AI75" s="200" t="s">
        <v>79</v>
      </c>
      <c r="AJ75" s="200" t="s">
        <v>79</v>
      </c>
      <c r="AK75" s="200" t="s">
        <v>79</v>
      </c>
      <c r="AL75" s="200" t="s">
        <v>79</v>
      </c>
      <c r="AM75" s="200" t="s">
        <v>79</v>
      </c>
      <c r="AN75" s="200" t="s">
        <v>79</v>
      </c>
      <c r="AO75" s="200" t="s">
        <v>79</v>
      </c>
      <c r="AP75" s="200" t="s">
        <v>79</v>
      </c>
      <c r="AQ75" s="200" t="s">
        <v>79</v>
      </c>
      <c r="AR75" s="200" t="s">
        <v>79</v>
      </c>
      <c r="AS75" s="200" t="s">
        <v>80</v>
      </c>
      <c r="AT75" s="200" t="s">
        <v>79</v>
      </c>
      <c r="AU75" s="200" t="s">
        <v>79</v>
      </c>
      <c r="AV75" s="200" t="s">
        <v>79</v>
      </c>
      <c r="AW75" s="200" t="s">
        <v>79</v>
      </c>
      <c r="AX75" s="200" t="s">
        <v>79</v>
      </c>
      <c r="AY75" s="200" t="s">
        <v>79</v>
      </c>
      <c r="AZ75" s="200" t="s">
        <v>79</v>
      </c>
      <c r="BA75" s="200" t="s">
        <v>79</v>
      </c>
      <c r="BB75" s="200" t="s">
        <v>79</v>
      </c>
      <c r="BC75" s="78" t="s">
        <v>78</v>
      </c>
    </row>
    <row r="76" spans="1:55" s="78" customFormat="1" ht="15" customHeight="1">
      <c r="A76" s="205">
        <v>657239</v>
      </c>
      <c r="B76" s="234" t="s">
        <v>295</v>
      </c>
      <c r="C76" s="200" t="s">
        <v>63</v>
      </c>
      <c r="D76" s="200" t="s">
        <v>81</v>
      </c>
      <c r="E76" s="200">
        <v>1</v>
      </c>
      <c r="F76" s="200">
        <v>1</v>
      </c>
      <c r="G76" s="200">
        <v>30</v>
      </c>
      <c r="H76" s="201" t="s">
        <v>65</v>
      </c>
      <c r="I76" s="202" t="s">
        <v>66</v>
      </c>
      <c r="J76" s="200" t="s">
        <v>89</v>
      </c>
      <c r="K76" s="202"/>
      <c r="L76" s="202"/>
      <c r="M76" s="202" t="s">
        <v>296</v>
      </c>
      <c r="N76" s="202"/>
      <c r="O76" s="200" t="s">
        <v>82</v>
      </c>
      <c r="P76" s="202" t="s">
        <v>71</v>
      </c>
      <c r="Q76" s="200" t="s">
        <v>72</v>
      </c>
      <c r="R76" s="200" t="s">
        <v>73</v>
      </c>
      <c r="S76" s="200" t="s">
        <v>74</v>
      </c>
      <c r="T76" s="202" t="s">
        <v>75</v>
      </c>
      <c r="U76" s="204" t="s">
        <v>76</v>
      </c>
      <c r="V76" s="200" t="s">
        <v>77</v>
      </c>
      <c r="W76" s="200" t="s">
        <v>144</v>
      </c>
      <c r="X76" s="200"/>
      <c r="Y76" s="200"/>
      <c r="Z76" s="200"/>
      <c r="AA76" s="200"/>
      <c r="AB76" s="200"/>
      <c r="AC76" s="200"/>
      <c r="AD76" s="200"/>
      <c r="AE76" s="200"/>
      <c r="AF76" s="200" t="s">
        <v>79</v>
      </c>
      <c r="AG76" s="200"/>
      <c r="AH76" s="200"/>
      <c r="AI76" s="200"/>
      <c r="AJ76" s="200"/>
      <c r="AK76" s="200"/>
      <c r="AL76" s="200"/>
      <c r="AM76" s="200"/>
      <c r="AN76" s="200"/>
      <c r="AO76" s="200"/>
      <c r="AP76" s="200"/>
      <c r="AQ76" s="200"/>
      <c r="AR76" s="200"/>
      <c r="AS76" s="200" t="s">
        <v>80</v>
      </c>
      <c r="AT76" s="200" t="s">
        <v>79</v>
      </c>
      <c r="AU76" s="200" t="s">
        <v>79</v>
      </c>
      <c r="AV76" s="200"/>
      <c r="AW76" s="200"/>
      <c r="AX76" s="200"/>
      <c r="AY76" s="200"/>
      <c r="AZ76" s="200"/>
      <c r="BA76" s="200"/>
      <c r="BB76" s="200"/>
      <c r="BC76" s="78" t="s">
        <v>38</v>
      </c>
    </row>
    <row r="77" spans="1:55" s="78" customFormat="1" ht="15" customHeight="1">
      <c r="A77" s="205">
        <v>657240</v>
      </c>
      <c r="B77" s="234" t="s">
        <v>297</v>
      </c>
      <c r="C77" s="200" t="s">
        <v>63</v>
      </c>
      <c r="D77" s="200" t="s">
        <v>81</v>
      </c>
      <c r="E77" s="200">
        <v>1</v>
      </c>
      <c r="F77" s="200">
        <v>1</v>
      </c>
      <c r="G77" s="200">
        <v>30</v>
      </c>
      <c r="H77" s="201" t="s">
        <v>65</v>
      </c>
      <c r="I77" s="202" t="s">
        <v>66</v>
      </c>
      <c r="J77" s="200" t="s">
        <v>89</v>
      </c>
      <c r="K77" s="202"/>
      <c r="L77" s="202"/>
      <c r="M77" s="202" t="s">
        <v>298</v>
      </c>
      <c r="N77" s="202"/>
      <c r="O77" s="200" t="s">
        <v>82</v>
      </c>
      <c r="P77" s="202" t="s">
        <v>71</v>
      </c>
      <c r="Q77" s="200" t="s">
        <v>72</v>
      </c>
      <c r="R77" s="200" t="s">
        <v>73</v>
      </c>
      <c r="S77" s="200" t="s">
        <v>74</v>
      </c>
      <c r="T77" s="202" t="s">
        <v>75</v>
      </c>
      <c r="U77" s="204" t="s">
        <v>76</v>
      </c>
      <c r="V77" s="200" t="s">
        <v>77</v>
      </c>
      <c r="W77" s="200" t="s">
        <v>144</v>
      </c>
      <c r="X77" s="200"/>
      <c r="Y77" s="200"/>
      <c r="Z77" s="200"/>
      <c r="AA77" s="200"/>
      <c r="AB77" s="200"/>
      <c r="AC77" s="200"/>
      <c r="AD77" s="200"/>
      <c r="AE77" s="200"/>
      <c r="AF77" s="200" t="s">
        <v>79</v>
      </c>
      <c r="AG77" s="200"/>
      <c r="AH77" s="200"/>
      <c r="AI77" s="200"/>
      <c r="AJ77" s="200"/>
      <c r="AK77" s="200"/>
      <c r="AL77" s="200"/>
      <c r="AM77" s="200"/>
      <c r="AN77" s="200"/>
      <c r="AO77" s="200"/>
      <c r="AP77" s="200"/>
      <c r="AQ77" s="200"/>
      <c r="AR77" s="200"/>
      <c r="AS77" s="200" t="s">
        <v>80</v>
      </c>
      <c r="AT77" s="200" t="s">
        <v>79</v>
      </c>
      <c r="AU77" s="200" t="s">
        <v>79</v>
      </c>
      <c r="AV77" s="200"/>
      <c r="AW77" s="200"/>
      <c r="AX77" s="200"/>
      <c r="AY77" s="200"/>
      <c r="AZ77" s="200"/>
      <c r="BA77" s="200"/>
      <c r="BB77" s="200"/>
      <c r="BC77" s="78" t="s">
        <v>38</v>
      </c>
    </row>
    <row r="78" spans="1:55" s="78" customFormat="1" ht="15" customHeight="1">
      <c r="A78" s="205">
        <v>657181</v>
      </c>
      <c r="B78" s="234" t="s">
        <v>299</v>
      </c>
      <c r="C78" s="200" t="s">
        <v>91</v>
      </c>
      <c r="D78" s="200" t="s">
        <v>81</v>
      </c>
      <c r="E78" s="200">
        <v>4</v>
      </c>
      <c r="F78" s="200">
        <v>16</v>
      </c>
      <c r="G78" s="200">
        <v>30</v>
      </c>
      <c r="H78" s="201" t="s">
        <v>300</v>
      </c>
      <c r="I78" s="202" t="s">
        <v>148</v>
      </c>
      <c r="J78" s="200" t="s">
        <v>301</v>
      </c>
      <c r="K78" s="202" t="s">
        <v>302</v>
      </c>
      <c r="L78" s="202" t="s">
        <v>303</v>
      </c>
      <c r="M78" s="202"/>
      <c r="N78" s="202" t="s">
        <v>304</v>
      </c>
      <c r="O78" s="200" t="s">
        <v>82</v>
      </c>
      <c r="P78" s="202" t="s">
        <v>97</v>
      </c>
      <c r="Q78" s="200" t="s">
        <v>98</v>
      </c>
      <c r="R78" s="200" t="s">
        <v>104</v>
      </c>
      <c r="S78" s="200" t="s">
        <v>99</v>
      </c>
      <c r="T78" s="202" t="s">
        <v>111</v>
      </c>
      <c r="U78" s="204" t="s">
        <v>275</v>
      </c>
      <c r="V78" s="200" t="s">
        <v>276</v>
      </c>
      <c r="W78" s="200" t="s">
        <v>78</v>
      </c>
      <c r="X78" s="200" t="s">
        <v>79</v>
      </c>
      <c r="Y78" s="200" t="s">
        <v>79</v>
      </c>
      <c r="Z78" s="200"/>
      <c r="AA78" s="200"/>
      <c r="AB78" s="200" t="s">
        <v>79</v>
      </c>
      <c r="AC78" s="200" t="s">
        <v>79</v>
      </c>
      <c r="AD78" s="200" t="s">
        <v>79</v>
      </c>
      <c r="AE78" s="200" t="s">
        <v>79</v>
      </c>
      <c r="AF78" s="200" t="s">
        <v>79</v>
      </c>
      <c r="AG78" s="200" t="s">
        <v>79</v>
      </c>
      <c r="AH78" s="200" t="s">
        <v>79</v>
      </c>
      <c r="AI78" s="200" t="s">
        <v>79</v>
      </c>
      <c r="AJ78" s="200" t="s">
        <v>79</v>
      </c>
      <c r="AK78" s="200" t="s">
        <v>79</v>
      </c>
      <c r="AL78" s="200" t="s">
        <v>79</v>
      </c>
      <c r="AM78" s="200" t="s">
        <v>79</v>
      </c>
      <c r="AN78" s="200" t="s">
        <v>79</v>
      </c>
      <c r="AO78" s="200" t="s">
        <v>79</v>
      </c>
      <c r="AP78" s="200" t="s">
        <v>79</v>
      </c>
      <c r="AQ78" s="200" t="s">
        <v>79</v>
      </c>
      <c r="AR78" s="200" t="s">
        <v>79</v>
      </c>
      <c r="AS78" s="200" t="s">
        <v>80</v>
      </c>
      <c r="AT78" s="200" t="s">
        <v>79</v>
      </c>
      <c r="AU78" s="200"/>
      <c r="AV78" s="200"/>
      <c r="AW78" s="200"/>
      <c r="AX78" s="200"/>
      <c r="AY78" s="200"/>
      <c r="AZ78" s="200"/>
      <c r="BA78" s="200"/>
      <c r="BB78" s="200"/>
      <c r="BC78" s="78" t="s">
        <v>78</v>
      </c>
    </row>
    <row r="79" spans="1:55" s="78" customFormat="1" ht="15" customHeight="1">
      <c r="A79" s="205">
        <v>658984</v>
      </c>
      <c r="B79" s="234" t="s">
        <v>305</v>
      </c>
      <c r="C79" s="200" t="s">
        <v>91</v>
      </c>
      <c r="D79" s="200" t="s">
        <v>113</v>
      </c>
      <c r="E79" s="200">
        <v>2</v>
      </c>
      <c r="F79" s="200">
        <v>1</v>
      </c>
      <c r="G79" s="200" t="s">
        <v>114</v>
      </c>
      <c r="H79" s="201" t="s">
        <v>306</v>
      </c>
      <c r="I79" s="202" t="s">
        <v>148</v>
      </c>
      <c r="J79" s="200" t="s">
        <v>202</v>
      </c>
      <c r="K79" s="202" t="s">
        <v>307</v>
      </c>
      <c r="L79" s="202" t="s">
        <v>192</v>
      </c>
      <c r="M79" s="202"/>
      <c r="N79" s="202" t="s">
        <v>308</v>
      </c>
      <c r="O79" s="200" t="s">
        <v>119</v>
      </c>
      <c r="P79" s="202" t="s">
        <v>120</v>
      </c>
      <c r="Q79" s="200" t="s">
        <v>98</v>
      </c>
      <c r="R79" s="200" t="s">
        <v>104</v>
      </c>
      <c r="S79" s="200" t="s">
        <v>99</v>
      </c>
      <c r="T79" s="202"/>
      <c r="U79" s="204" t="s">
        <v>266</v>
      </c>
      <c r="V79" s="200" t="s">
        <v>267</v>
      </c>
      <c r="W79" s="200" t="s">
        <v>78</v>
      </c>
      <c r="X79" s="200" t="s">
        <v>79</v>
      </c>
      <c r="Y79" s="200" t="s">
        <v>79</v>
      </c>
      <c r="Z79" s="200"/>
      <c r="AA79" s="200"/>
      <c r="AB79" s="200" t="s">
        <v>79</v>
      </c>
      <c r="AC79" s="200" t="s">
        <v>79</v>
      </c>
      <c r="AD79" s="200" t="s">
        <v>79</v>
      </c>
      <c r="AE79" s="200" t="s">
        <v>79</v>
      </c>
      <c r="AF79" s="200" t="s">
        <v>79</v>
      </c>
      <c r="AG79" s="200" t="s">
        <v>79</v>
      </c>
      <c r="AH79" s="200" t="s">
        <v>79</v>
      </c>
      <c r="AI79" s="200" t="s">
        <v>79</v>
      </c>
      <c r="AJ79" s="200" t="s">
        <v>79</v>
      </c>
      <c r="AK79" s="200" t="s">
        <v>79</v>
      </c>
      <c r="AL79" s="200" t="s">
        <v>79</v>
      </c>
      <c r="AM79" s="200" t="s">
        <v>79</v>
      </c>
      <c r="AN79" s="200" t="s">
        <v>79</v>
      </c>
      <c r="AO79" s="200" t="s">
        <v>79</v>
      </c>
      <c r="AP79" s="200" t="s">
        <v>79</v>
      </c>
      <c r="AQ79" s="200" t="s">
        <v>79</v>
      </c>
      <c r="AR79" s="200" t="s">
        <v>79</v>
      </c>
      <c r="AS79" s="200" t="s">
        <v>80</v>
      </c>
      <c r="AT79" s="200"/>
      <c r="AU79" s="200" t="s">
        <v>79</v>
      </c>
      <c r="AV79" s="200" t="s">
        <v>79</v>
      </c>
      <c r="AW79" s="200" t="s">
        <v>79</v>
      </c>
      <c r="AX79" s="200" t="s">
        <v>79</v>
      </c>
      <c r="AY79" s="200" t="s">
        <v>79</v>
      </c>
      <c r="AZ79" s="200"/>
      <c r="BA79" s="200"/>
      <c r="BB79" s="200"/>
      <c r="BC79" s="78" t="s">
        <v>78</v>
      </c>
    </row>
    <row r="80" spans="1:55" s="78" customFormat="1" ht="15" customHeight="1">
      <c r="A80" s="205">
        <v>659993</v>
      </c>
      <c r="B80" s="234" t="s">
        <v>309</v>
      </c>
      <c r="C80" s="200" t="s">
        <v>91</v>
      </c>
      <c r="D80" s="200" t="s">
        <v>64</v>
      </c>
      <c r="E80" s="200">
        <v>2</v>
      </c>
      <c r="F80" s="200">
        <v>10</v>
      </c>
      <c r="G80" s="200">
        <v>30</v>
      </c>
      <c r="H80" s="201" t="s">
        <v>272</v>
      </c>
      <c r="I80" s="202" t="s">
        <v>273</v>
      </c>
      <c r="J80" s="200" t="s">
        <v>89</v>
      </c>
      <c r="K80" s="202" t="s">
        <v>310</v>
      </c>
      <c r="L80" s="202" t="s">
        <v>311</v>
      </c>
      <c r="M80" s="202"/>
      <c r="N80" s="202" t="s">
        <v>312</v>
      </c>
      <c r="O80" s="200" t="s">
        <v>70</v>
      </c>
      <c r="P80" s="202" t="s">
        <v>97</v>
      </c>
      <c r="Q80" s="200" t="s">
        <v>98</v>
      </c>
      <c r="R80" s="200" t="s">
        <v>73</v>
      </c>
      <c r="S80" s="200" t="s">
        <v>99</v>
      </c>
      <c r="T80" s="202"/>
      <c r="U80" s="204" t="s">
        <v>275</v>
      </c>
      <c r="V80" s="200" t="s">
        <v>276</v>
      </c>
      <c r="W80" s="200" t="s">
        <v>78</v>
      </c>
      <c r="X80" s="200" t="s">
        <v>79</v>
      </c>
      <c r="Y80" s="200" t="s">
        <v>79</v>
      </c>
      <c r="Z80" s="200"/>
      <c r="AA80" s="200"/>
      <c r="AB80" s="200" t="s">
        <v>79</v>
      </c>
      <c r="AC80" s="200" t="s">
        <v>79</v>
      </c>
      <c r="AD80" s="200" t="s">
        <v>79</v>
      </c>
      <c r="AE80" s="200" t="s">
        <v>79</v>
      </c>
      <c r="AF80" s="200" t="s">
        <v>79</v>
      </c>
      <c r="AG80" s="200" t="s">
        <v>79</v>
      </c>
      <c r="AH80" s="200" t="s">
        <v>79</v>
      </c>
      <c r="AI80" s="200" t="s">
        <v>79</v>
      </c>
      <c r="AJ80" s="200" t="s">
        <v>79</v>
      </c>
      <c r="AK80" s="200" t="s">
        <v>79</v>
      </c>
      <c r="AL80" s="200" t="s">
        <v>79</v>
      </c>
      <c r="AM80" s="200" t="s">
        <v>79</v>
      </c>
      <c r="AN80" s="200" t="s">
        <v>79</v>
      </c>
      <c r="AO80" s="200" t="s">
        <v>79</v>
      </c>
      <c r="AP80" s="200" t="s">
        <v>79</v>
      </c>
      <c r="AQ80" s="200" t="s">
        <v>79</v>
      </c>
      <c r="AR80" s="200" t="s">
        <v>79</v>
      </c>
      <c r="AS80" s="200" t="s">
        <v>80</v>
      </c>
      <c r="AT80" s="200" t="s">
        <v>79</v>
      </c>
      <c r="AU80" s="200" t="s">
        <v>79</v>
      </c>
      <c r="AV80" s="200" t="s">
        <v>79</v>
      </c>
      <c r="AW80" s="200" t="s">
        <v>79</v>
      </c>
      <c r="AX80" s="200" t="s">
        <v>79</v>
      </c>
      <c r="AY80" s="200" t="s">
        <v>79</v>
      </c>
      <c r="AZ80" s="200" t="s">
        <v>79</v>
      </c>
      <c r="BA80" s="200"/>
      <c r="BB80" s="200"/>
      <c r="BC80" s="78" t="s">
        <v>78</v>
      </c>
    </row>
    <row r="81" spans="1:55" s="78" customFormat="1" ht="15" customHeight="1">
      <c r="A81" s="205">
        <v>659995</v>
      </c>
      <c r="B81" s="234" t="s">
        <v>309</v>
      </c>
      <c r="C81" s="200" t="s">
        <v>63</v>
      </c>
      <c r="D81" s="200" t="s">
        <v>81</v>
      </c>
      <c r="E81" s="200">
        <v>1</v>
      </c>
      <c r="F81" s="200">
        <v>1</v>
      </c>
      <c r="G81" s="200">
        <v>30</v>
      </c>
      <c r="H81" s="201" t="s">
        <v>272</v>
      </c>
      <c r="I81" s="202" t="s">
        <v>273</v>
      </c>
      <c r="J81" s="200" t="s">
        <v>89</v>
      </c>
      <c r="K81" s="202"/>
      <c r="L81" s="202"/>
      <c r="M81" s="202" t="s">
        <v>313</v>
      </c>
      <c r="N81" s="202" t="s">
        <v>314</v>
      </c>
      <c r="O81" s="200" t="s">
        <v>82</v>
      </c>
      <c r="P81" s="202" t="s">
        <v>71</v>
      </c>
      <c r="Q81" s="200" t="s">
        <v>72</v>
      </c>
      <c r="R81" s="200" t="s">
        <v>73</v>
      </c>
      <c r="S81" s="200" t="s">
        <v>74</v>
      </c>
      <c r="T81" s="202" t="s">
        <v>75</v>
      </c>
      <c r="U81" s="204" t="s">
        <v>275</v>
      </c>
      <c r="V81" s="200" t="s">
        <v>276</v>
      </c>
      <c r="W81" s="200" t="s">
        <v>78</v>
      </c>
      <c r="X81" s="200" t="s">
        <v>79</v>
      </c>
      <c r="Y81" s="200" t="s">
        <v>79</v>
      </c>
      <c r="Z81" s="200"/>
      <c r="AA81" s="200"/>
      <c r="AB81" s="200" t="s">
        <v>79</v>
      </c>
      <c r="AC81" s="200" t="s">
        <v>79</v>
      </c>
      <c r="AD81" s="200" t="s">
        <v>79</v>
      </c>
      <c r="AE81" s="200" t="s">
        <v>79</v>
      </c>
      <c r="AF81" s="200" t="s">
        <v>79</v>
      </c>
      <c r="AG81" s="200" t="s">
        <v>79</v>
      </c>
      <c r="AH81" s="200" t="s">
        <v>79</v>
      </c>
      <c r="AI81" s="200" t="s">
        <v>79</v>
      </c>
      <c r="AJ81" s="200" t="s">
        <v>79</v>
      </c>
      <c r="AK81" s="200" t="s">
        <v>79</v>
      </c>
      <c r="AL81" s="200" t="s">
        <v>79</v>
      </c>
      <c r="AM81" s="200" t="s">
        <v>79</v>
      </c>
      <c r="AN81" s="200" t="s">
        <v>79</v>
      </c>
      <c r="AO81" s="200" t="s">
        <v>79</v>
      </c>
      <c r="AP81" s="200" t="s">
        <v>79</v>
      </c>
      <c r="AQ81" s="200" t="s">
        <v>79</v>
      </c>
      <c r="AR81" s="200" t="s">
        <v>79</v>
      </c>
      <c r="AS81" s="200" t="s">
        <v>80</v>
      </c>
      <c r="AT81" s="200" t="s">
        <v>79</v>
      </c>
      <c r="AU81" s="200" t="s">
        <v>79</v>
      </c>
      <c r="AV81" s="200" t="s">
        <v>79</v>
      </c>
      <c r="AW81" s="200" t="s">
        <v>79</v>
      </c>
      <c r="AX81" s="200" t="s">
        <v>79</v>
      </c>
      <c r="AY81" s="200" t="s">
        <v>79</v>
      </c>
      <c r="AZ81" s="200" t="s">
        <v>79</v>
      </c>
      <c r="BA81" s="200"/>
      <c r="BB81" s="200"/>
      <c r="BC81" s="78" t="s">
        <v>78</v>
      </c>
    </row>
    <row r="82" spans="1:55" s="78" customFormat="1" ht="15" customHeight="1">
      <c r="A82" s="205">
        <v>659992</v>
      </c>
      <c r="B82" s="234" t="s">
        <v>309</v>
      </c>
      <c r="C82" s="200" t="s">
        <v>91</v>
      </c>
      <c r="D82" s="200" t="s">
        <v>81</v>
      </c>
      <c r="E82" s="200">
        <v>2</v>
      </c>
      <c r="F82" s="200">
        <v>16</v>
      </c>
      <c r="G82" s="200">
        <v>30</v>
      </c>
      <c r="H82" s="201" t="s">
        <v>272</v>
      </c>
      <c r="I82" s="202" t="s">
        <v>273</v>
      </c>
      <c r="J82" s="200" t="s">
        <v>89</v>
      </c>
      <c r="K82" s="202" t="s">
        <v>310</v>
      </c>
      <c r="L82" s="202" t="s">
        <v>311</v>
      </c>
      <c r="M82" s="202"/>
      <c r="N82" s="202" t="s">
        <v>312</v>
      </c>
      <c r="O82" s="200" t="s">
        <v>82</v>
      </c>
      <c r="P82" s="202" t="s">
        <v>97</v>
      </c>
      <c r="Q82" s="200" t="s">
        <v>98</v>
      </c>
      <c r="R82" s="200" t="s">
        <v>104</v>
      </c>
      <c r="S82" s="200" t="s">
        <v>99</v>
      </c>
      <c r="T82" s="202" t="s">
        <v>111</v>
      </c>
      <c r="U82" s="204" t="s">
        <v>275</v>
      </c>
      <c r="V82" s="200" t="s">
        <v>276</v>
      </c>
      <c r="W82" s="200" t="s">
        <v>78</v>
      </c>
      <c r="X82" s="200" t="s">
        <v>79</v>
      </c>
      <c r="Y82" s="200" t="s">
        <v>79</v>
      </c>
      <c r="Z82" s="200"/>
      <c r="AA82" s="200"/>
      <c r="AB82" s="200" t="s">
        <v>79</v>
      </c>
      <c r="AC82" s="200" t="s">
        <v>79</v>
      </c>
      <c r="AD82" s="200" t="s">
        <v>79</v>
      </c>
      <c r="AE82" s="200" t="s">
        <v>79</v>
      </c>
      <c r="AF82" s="200" t="s">
        <v>79</v>
      </c>
      <c r="AG82" s="200" t="s">
        <v>79</v>
      </c>
      <c r="AH82" s="200" t="s">
        <v>79</v>
      </c>
      <c r="AI82" s="200" t="s">
        <v>79</v>
      </c>
      <c r="AJ82" s="200" t="s">
        <v>79</v>
      </c>
      <c r="AK82" s="200" t="s">
        <v>79</v>
      </c>
      <c r="AL82" s="200" t="s">
        <v>79</v>
      </c>
      <c r="AM82" s="200" t="s">
        <v>79</v>
      </c>
      <c r="AN82" s="200" t="s">
        <v>79</v>
      </c>
      <c r="AO82" s="200" t="s">
        <v>79</v>
      </c>
      <c r="AP82" s="200" t="s">
        <v>79</v>
      </c>
      <c r="AQ82" s="200" t="s">
        <v>79</v>
      </c>
      <c r="AR82" s="200" t="s">
        <v>79</v>
      </c>
      <c r="AS82" s="200" t="s">
        <v>80</v>
      </c>
      <c r="AT82" s="200" t="s">
        <v>79</v>
      </c>
      <c r="AU82" s="200" t="s">
        <v>79</v>
      </c>
      <c r="AV82" s="200" t="s">
        <v>79</v>
      </c>
      <c r="AW82" s="200" t="s">
        <v>79</v>
      </c>
      <c r="AX82" s="200" t="s">
        <v>79</v>
      </c>
      <c r="AY82" s="200" t="s">
        <v>79</v>
      </c>
      <c r="AZ82" s="200" t="s">
        <v>79</v>
      </c>
      <c r="BA82" s="200"/>
      <c r="BB82" s="200"/>
      <c r="BC82" s="78" t="s">
        <v>78</v>
      </c>
    </row>
    <row r="83" spans="1:55" s="78" customFormat="1" ht="15" customHeight="1">
      <c r="A83" s="205">
        <v>659292</v>
      </c>
      <c r="B83" s="234" t="s">
        <v>315</v>
      </c>
      <c r="C83" s="200" t="s">
        <v>63</v>
      </c>
      <c r="D83" s="200" t="s">
        <v>64</v>
      </c>
      <c r="E83" s="200">
        <v>1</v>
      </c>
      <c r="F83" s="200">
        <v>10</v>
      </c>
      <c r="G83" s="200">
        <v>500</v>
      </c>
      <c r="H83" s="201" t="s">
        <v>65</v>
      </c>
      <c r="I83" s="202" t="s">
        <v>107</v>
      </c>
      <c r="J83" s="200" t="s">
        <v>89</v>
      </c>
      <c r="K83" s="202"/>
      <c r="L83" s="202"/>
      <c r="M83" s="202" t="s">
        <v>316</v>
      </c>
      <c r="N83" s="202" t="s">
        <v>317</v>
      </c>
      <c r="O83" s="200" t="s">
        <v>70</v>
      </c>
      <c r="P83" s="202" t="s">
        <v>71</v>
      </c>
      <c r="Q83" s="200" t="s">
        <v>72</v>
      </c>
      <c r="R83" s="200" t="s">
        <v>73</v>
      </c>
      <c r="S83" s="200" t="s">
        <v>74</v>
      </c>
      <c r="T83" s="202" t="s">
        <v>75</v>
      </c>
      <c r="U83" s="204" t="s">
        <v>76</v>
      </c>
      <c r="V83" s="200" t="s">
        <v>77</v>
      </c>
      <c r="W83" s="200" t="s">
        <v>78</v>
      </c>
      <c r="X83" s="200"/>
      <c r="Y83" s="200"/>
      <c r="Z83" s="200"/>
      <c r="AA83" s="200"/>
      <c r="AB83" s="200" t="s">
        <v>79</v>
      </c>
      <c r="AC83" s="200"/>
      <c r="AD83" s="200" t="s">
        <v>79</v>
      </c>
      <c r="AE83" s="200"/>
      <c r="AF83" s="200"/>
      <c r="AG83" s="200"/>
      <c r="AH83" s="200" t="s">
        <v>79</v>
      </c>
      <c r="AI83" s="200"/>
      <c r="AJ83" s="200"/>
      <c r="AK83" s="200"/>
      <c r="AL83" s="200"/>
      <c r="AM83" s="200"/>
      <c r="AN83" s="200"/>
      <c r="AO83" s="200"/>
      <c r="AP83" s="200"/>
      <c r="AQ83" s="200"/>
      <c r="AR83" s="200"/>
      <c r="AS83" s="200" t="s">
        <v>80</v>
      </c>
      <c r="AT83" s="200"/>
      <c r="AU83" s="200" t="s">
        <v>79</v>
      </c>
      <c r="AV83" s="200" t="s">
        <v>79</v>
      </c>
      <c r="AW83" s="200" t="s">
        <v>79</v>
      </c>
      <c r="AX83" s="200" t="s">
        <v>79</v>
      </c>
      <c r="AY83" s="200" t="s">
        <v>79</v>
      </c>
      <c r="AZ83" s="200"/>
      <c r="BA83" s="200"/>
      <c r="BB83" s="200"/>
      <c r="BC83" s="78" t="s">
        <v>78</v>
      </c>
    </row>
    <row r="84" spans="1:55" s="78" customFormat="1" ht="15" customHeight="1">
      <c r="A84" s="205">
        <v>659015</v>
      </c>
      <c r="B84" s="234" t="s">
        <v>318</v>
      </c>
      <c r="C84" s="200" t="s">
        <v>189</v>
      </c>
      <c r="D84" s="200" t="s">
        <v>113</v>
      </c>
      <c r="E84" s="200">
        <v>8</v>
      </c>
      <c r="F84" s="200">
        <v>1</v>
      </c>
      <c r="G84" s="200" t="s">
        <v>114</v>
      </c>
      <c r="H84" s="201" t="s">
        <v>290</v>
      </c>
      <c r="I84" s="202" t="s">
        <v>195</v>
      </c>
      <c r="J84" s="200" t="s">
        <v>89</v>
      </c>
      <c r="K84" s="202" t="s">
        <v>319</v>
      </c>
      <c r="L84" s="202" t="s">
        <v>320</v>
      </c>
      <c r="M84" s="202"/>
      <c r="N84" s="202" t="s">
        <v>321</v>
      </c>
      <c r="O84" s="200" t="s">
        <v>119</v>
      </c>
      <c r="P84" s="202" t="s">
        <v>120</v>
      </c>
      <c r="Q84" s="200" t="s">
        <v>98</v>
      </c>
      <c r="R84" s="200" t="s">
        <v>104</v>
      </c>
      <c r="S84" s="200" t="s">
        <v>99</v>
      </c>
      <c r="T84" s="202" t="s">
        <v>322</v>
      </c>
      <c r="U84" s="204" t="s">
        <v>76</v>
      </c>
      <c r="V84" s="200" t="s">
        <v>294</v>
      </c>
      <c r="W84" s="200" t="s">
        <v>78</v>
      </c>
      <c r="X84" s="200" t="s">
        <v>79</v>
      </c>
      <c r="Y84" s="200" t="s">
        <v>79</v>
      </c>
      <c r="Z84" s="200"/>
      <c r="AA84" s="200"/>
      <c r="AB84" s="200" t="s">
        <v>79</v>
      </c>
      <c r="AC84" s="200" t="s">
        <v>79</v>
      </c>
      <c r="AD84" s="200" t="s">
        <v>79</v>
      </c>
      <c r="AE84" s="200" t="s">
        <v>79</v>
      </c>
      <c r="AF84" s="200" t="s">
        <v>79</v>
      </c>
      <c r="AG84" s="200" t="s">
        <v>79</v>
      </c>
      <c r="AH84" s="200" t="s">
        <v>79</v>
      </c>
      <c r="AI84" s="200" t="s">
        <v>79</v>
      </c>
      <c r="AJ84" s="200" t="s">
        <v>79</v>
      </c>
      <c r="AK84" s="200" t="s">
        <v>79</v>
      </c>
      <c r="AL84" s="200" t="s">
        <v>79</v>
      </c>
      <c r="AM84" s="200" t="s">
        <v>79</v>
      </c>
      <c r="AN84" s="200" t="s">
        <v>79</v>
      </c>
      <c r="AO84" s="200" t="s">
        <v>79</v>
      </c>
      <c r="AP84" s="200" t="s">
        <v>79</v>
      </c>
      <c r="AQ84" s="200" t="s">
        <v>79</v>
      </c>
      <c r="AR84" s="200" t="s">
        <v>79</v>
      </c>
      <c r="AS84" s="200" t="s">
        <v>80</v>
      </c>
      <c r="AT84" s="200" t="s">
        <v>79</v>
      </c>
      <c r="AU84" s="200" t="s">
        <v>79</v>
      </c>
      <c r="AV84" s="200" t="s">
        <v>79</v>
      </c>
      <c r="AW84" s="200" t="s">
        <v>79</v>
      </c>
      <c r="AX84" s="200" t="s">
        <v>79</v>
      </c>
      <c r="AY84" s="200"/>
      <c r="AZ84" s="200"/>
      <c r="BA84" s="200"/>
      <c r="BB84" s="200"/>
      <c r="BC84" s="78" t="s">
        <v>78</v>
      </c>
    </row>
    <row r="85" spans="1:55" s="78" customFormat="1" ht="15" customHeight="1">
      <c r="A85" s="205">
        <v>659182</v>
      </c>
      <c r="B85" s="234" t="s">
        <v>323</v>
      </c>
      <c r="C85" s="200" t="s">
        <v>91</v>
      </c>
      <c r="D85" s="200" t="s">
        <v>113</v>
      </c>
      <c r="E85" s="200">
        <v>2</v>
      </c>
      <c r="F85" s="200">
        <v>1</v>
      </c>
      <c r="G85" s="200" t="s">
        <v>114</v>
      </c>
      <c r="H85" s="201" t="s">
        <v>65</v>
      </c>
      <c r="I85" s="202" t="s">
        <v>195</v>
      </c>
      <c r="J85" s="200" t="s">
        <v>89</v>
      </c>
      <c r="K85" s="202" t="s">
        <v>324</v>
      </c>
      <c r="L85" s="202" t="s">
        <v>325</v>
      </c>
      <c r="M85" s="202"/>
      <c r="N85" s="202" t="s">
        <v>326</v>
      </c>
      <c r="O85" s="200" t="s">
        <v>119</v>
      </c>
      <c r="P85" s="202" t="s">
        <v>120</v>
      </c>
      <c r="Q85" s="200" t="s">
        <v>98</v>
      </c>
      <c r="R85" s="200" t="s">
        <v>104</v>
      </c>
      <c r="S85" s="200" t="s">
        <v>99</v>
      </c>
      <c r="T85" s="202"/>
      <c r="U85" s="204" t="s">
        <v>76</v>
      </c>
      <c r="V85" s="200" t="s">
        <v>77</v>
      </c>
      <c r="W85" s="200" t="s">
        <v>78</v>
      </c>
      <c r="X85" s="200" t="s">
        <v>79</v>
      </c>
      <c r="Y85" s="200" t="s">
        <v>79</v>
      </c>
      <c r="Z85" s="200"/>
      <c r="AA85" s="200"/>
      <c r="AB85" s="200" t="s">
        <v>79</v>
      </c>
      <c r="AC85" s="200" t="s">
        <v>79</v>
      </c>
      <c r="AD85" s="200" t="s">
        <v>79</v>
      </c>
      <c r="AE85" s="200" t="s">
        <v>79</v>
      </c>
      <c r="AF85" s="200" t="s">
        <v>79</v>
      </c>
      <c r="AG85" s="200" t="s">
        <v>79</v>
      </c>
      <c r="AH85" s="200" t="s">
        <v>79</v>
      </c>
      <c r="AI85" s="200" t="s">
        <v>79</v>
      </c>
      <c r="AJ85" s="200" t="s">
        <v>79</v>
      </c>
      <c r="AK85" s="200" t="s">
        <v>79</v>
      </c>
      <c r="AL85" s="200" t="s">
        <v>79</v>
      </c>
      <c r="AM85" s="200" t="s">
        <v>79</v>
      </c>
      <c r="AN85" s="200" t="s">
        <v>79</v>
      </c>
      <c r="AO85" s="200" t="s">
        <v>79</v>
      </c>
      <c r="AP85" s="200" t="s">
        <v>79</v>
      </c>
      <c r="AQ85" s="200" t="s">
        <v>79</v>
      </c>
      <c r="AR85" s="200" t="s">
        <v>79</v>
      </c>
      <c r="AS85" s="200" t="s">
        <v>80</v>
      </c>
      <c r="AT85" s="200"/>
      <c r="AU85" s="200" t="s">
        <v>79</v>
      </c>
      <c r="AV85" s="200" t="s">
        <v>79</v>
      </c>
      <c r="AW85" s="200" t="s">
        <v>79</v>
      </c>
      <c r="AX85" s="200" t="s">
        <v>79</v>
      </c>
      <c r="AY85" s="200" t="s">
        <v>79</v>
      </c>
      <c r="AZ85" s="200"/>
      <c r="BA85" s="200"/>
      <c r="BB85" s="200"/>
      <c r="BC85" s="78" t="s">
        <v>78</v>
      </c>
    </row>
    <row r="86" spans="1:55" s="78" customFormat="1" ht="15" customHeight="1">
      <c r="A86" s="205">
        <v>659064</v>
      </c>
      <c r="B86" s="234" t="s">
        <v>327</v>
      </c>
      <c r="C86" s="200" t="s">
        <v>63</v>
      </c>
      <c r="D86" s="200" t="s">
        <v>64</v>
      </c>
      <c r="E86" s="200">
        <v>1</v>
      </c>
      <c r="F86" s="200">
        <v>10</v>
      </c>
      <c r="G86" s="200">
        <v>500</v>
      </c>
      <c r="H86" s="201" t="s">
        <v>190</v>
      </c>
      <c r="I86" s="202" t="s">
        <v>328</v>
      </c>
      <c r="J86" s="200" t="s">
        <v>202</v>
      </c>
      <c r="K86" s="202"/>
      <c r="L86" s="202"/>
      <c r="M86" s="202" t="s">
        <v>329</v>
      </c>
      <c r="N86" s="202" t="s">
        <v>330</v>
      </c>
      <c r="O86" s="200" t="s">
        <v>70</v>
      </c>
      <c r="P86" s="202" t="s">
        <v>71</v>
      </c>
      <c r="Q86" s="200" t="s">
        <v>72</v>
      </c>
      <c r="R86" s="200" t="s">
        <v>73</v>
      </c>
      <c r="S86" s="200" t="s">
        <v>74</v>
      </c>
      <c r="T86" s="202" t="s">
        <v>75</v>
      </c>
      <c r="U86" s="204" t="s">
        <v>76</v>
      </c>
      <c r="V86" s="200" t="s">
        <v>101</v>
      </c>
      <c r="W86" s="200" t="s">
        <v>78</v>
      </c>
      <c r="X86" s="200" t="s">
        <v>79</v>
      </c>
      <c r="Y86" s="200" t="s">
        <v>79</v>
      </c>
      <c r="Z86" s="200"/>
      <c r="AA86" s="200" t="s">
        <v>79</v>
      </c>
      <c r="AB86" s="200" t="s">
        <v>79</v>
      </c>
      <c r="AC86" s="200" t="s">
        <v>79</v>
      </c>
      <c r="AD86" s="200" t="s">
        <v>79</v>
      </c>
      <c r="AE86" s="200" t="s">
        <v>79</v>
      </c>
      <c r="AF86" s="200" t="s">
        <v>79</v>
      </c>
      <c r="AG86" s="200" t="s">
        <v>79</v>
      </c>
      <c r="AH86" s="200" t="s">
        <v>79</v>
      </c>
      <c r="AI86" s="200" t="s">
        <v>79</v>
      </c>
      <c r="AJ86" s="200" t="s">
        <v>79</v>
      </c>
      <c r="AK86" s="200" t="s">
        <v>79</v>
      </c>
      <c r="AL86" s="200" t="s">
        <v>79</v>
      </c>
      <c r="AM86" s="200" t="s">
        <v>79</v>
      </c>
      <c r="AN86" s="200" t="s">
        <v>79</v>
      </c>
      <c r="AO86" s="200" t="s">
        <v>79</v>
      </c>
      <c r="AP86" s="200" t="s">
        <v>79</v>
      </c>
      <c r="AQ86" s="200" t="s">
        <v>79</v>
      </c>
      <c r="AR86" s="200" t="s">
        <v>79</v>
      </c>
      <c r="AS86" s="200" t="s">
        <v>80</v>
      </c>
      <c r="AT86" s="200"/>
      <c r="AU86" s="200" t="s">
        <v>79</v>
      </c>
      <c r="AV86" s="200" t="s">
        <v>79</v>
      </c>
      <c r="AW86" s="200" t="s">
        <v>79</v>
      </c>
      <c r="AX86" s="200" t="s">
        <v>79</v>
      </c>
      <c r="AY86" s="200" t="s">
        <v>79</v>
      </c>
      <c r="AZ86" s="200"/>
      <c r="BA86" s="200"/>
      <c r="BB86" s="200"/>
      <c r="BC86" s="78" t="s">
        <v>78</v>
      </c>
    </row>
    <row r="87" spans="1:55" s="78" customFormat="1" ht="15" customHeight="1">
      <c r="A87" s="205">
        <v>659065</v>
      </c>
      <c r="B87" s="234" t="s">
        <v>327</v>
      </c>
      <c r="C87" s="200" t="s">
        <v>63</v>
      </c>
      <c r="D87" s="200" t="s">
        <v>81</v>
      </c>
      <c r="E87" s="200">
        <v>1</v>
      </c>
      <c r="F87" s="200">
        <v>1</v>
      </c>
      <c r="G87" s="200">
        <v>30</v>
      </c>
      <c r="H87" s="201" t="s">
        <v>190</v>
      </c>
      <c r="I87" s="202" t="s">
        <v>328</v>
      </c>
      <c r="J87" s="200" t="s">
        <v>202</v>
      </c>
      <c r="K87" s="202"/>
      <c r="L87" s="202"/>
      <c r="M87" s="202" t="s">
        <v>329</v>
      </c>
      <c r="N87" s="202" t="s">
        <v>330</v>
      </c>
      <c r="O87" s="200" t="s">
        <v>82</v>
      </c>
      <c r="P87" s="202" t="s">
        <v>71</v>
      </c>
      <c r="Q87" s="200" t="s">
        <v>72</v>
      </c>
      <c r="R87" s="200" t="s">
        <v>73</v>
      </c>
      <c r="S87" s="200" t="s">
        <v>74</v>
      </c>
      <c r="T87" s="202" t="s">
        <v>75</v>
      </c>
      <c r="U87" s="204" t="s">
        <v>76</v>
      </c>
      <c r="V87" s="200" t="s">
        <v>101</v>
      </c>
      <c r="W87" s="200" t="s">
        <v>78</v>
      </c>
      <c r="X87" s="200" t="s">
        <v>79</v>
      </c>
      <c r="Y87" s="200" t="s">
        <v>79</v>
      </c>
      <c r="Z87" s="200"/>
      <c r="AA87" s="200" t="s">
        <v>79</v>
      </c>
      <c r="AB87" s="200" t="s">
        <v>79</v>
      </c>
      <c r="AC87" s="200" t="s">
        <v>79</v>
      </c>
      <c r="AD87" s="200" t="s">
        <v>79</v>
      </c>
      <c r="AE87" s="200" t="s">
        <v>79</v>
      </c>
      <c r="AF87" s="200" t="s">
        <v>79</v>
      </c>
      <c r="AG87" s="200" t="s">
        <v>79</v>
      </c>
      <c r="AH87" s="200" t="s">
        <v>79</v>
      </c>
      <c r="AI87" s="200" t="s">
        <v>79</v>
      </c>
      <c r="AJ87" s="200" t="s">
        <v>79</v>
      </c>
      <c r="AK87" s="200" t="s">
        <v>79</v>
      </c>
      <c r="AL87" s="200" t="s">
        <v>79</v>
      </c>
      <c r="AM87" s="200" t="s">
        <v>79</v>
      </c>
      <c r="AN87" s="200" t="s">
        <v>79</v>
      </c>
      <c r="AO87" s="200" t="s">
        <v>79</v>
      </c>
      <c r="AP87" s="200" t="s">
        <v>79</v>
      </c>
      <c r="AQ87" s="200" t="s">
        <v>79</v>
      </c>
      <c r="AR87" s="200" t="s">
        <v>79</v>
      </c>
      <c r="AS87" s="200" t="s">
        <v>80</v>
      </c>
      <c r="AT87" s="200"/>
      <c r="AU87" s="200" t="s">
        <v>79</v>
      </c>
      <c r="AV87" s="200" t="s">
        <v>79</v>
      </c>
      <c r="AW87" s="200" t="s">
        <v>79</v>
      </c>
      <c r="AX87" s="200" t="s">
        <v>79</v>
      </c>
      <c r="AY87" s="200" t="s">
        <v>79</v>
      </c>
      <c r="AZ87" s="200"/>
      <c r="BA87" s="200"/>
      <c r="BB87" s="200"/>
      <c r="BC87" s="78" t="s">
        <v>78</v>
      </c>
    </row>
    <row r="88" spans="1:55" s="78" customFormat="1" ht="15" customHeight="1">
      <c r="A88" s="205">
        <v>659288</v>
      </c>
      <c r="B88" s="234" t="s">
        <v>331</v>
      </c>
      <c r="C88" s="200" t="s">
        <v>63</v>
      </c>
      <c r="D88" s="200" t="s">
        <v>64</v>
      </c>
      <c r="E88" s="200">
        <v>1</v>
      </c>
      <c r="F88" s="200">
        <v>10</v>
      </c>
      <c r="G88" s="200">
        <v>500</v>
      </c>
      <c r="H88" s="201" t="s">
        <v>332</v>
      </c>
      <c r="I88" s="202" t="s">
        <v>148</v>
      </c>
      <c r="J88" s="200" t="s">
        <v>89</v>
      </c>
      <c r="K88" s="202"/>
      <c r="L88" s="202"/>
      <c r="M88" s="202" t="s">
        <v>333</v>
      </c>
      <c r="N88" s="202" t="s">
        <v>334</v>
      </c>
      <c r="O88" s="200" t="s">
        <v>70</v>
      </c>
      <c r="P88" s="202" t="s">
        <v>71</v>
      </c>
      <c r="Q88" s="200" t="s">
        <v>72</v>
      </c>
      <c r="R88" s="200" t="s">
        <v>73</v>
      </c>
      <c r="S88" s="200" t="s">
        <v>74</v>
      </c>
      <c r="T88" s="202" t="s">
        <v>75</v>
      </c>
      <c r="U88" s="204" t="s">
        <v>76</v>
      </c>
      <c r="V88" s="200" t="s">
        <v>76</v>
      </c>
      <c r="W88" s="200" t="s">
        <v>89</v>
      </c>
      <c r="X88" s="200" t="s">
        <v>79</v>
      </c>
      <c r="Y88" s="200" t="s">
        <v>79</v>
      </c>
      <c r="Z88" s="200"/>
      <c r="AA88" s="200" t="s">
        <v>79</v>
      </c>
      <c r="AB88" s="200" t="s">
        <v>79</v>
      </c>
      <c r="AC88" s="200" t="s">
        <v>79</v>
      </c>
      <c r="AD88" s="200" t="s">
        <v>79</v>
      </c>
      <c r="AE88" s="200" t="s">
        <v>79</v>
      </c>
      <c r="AF88" s="200" t="s">
        <v>79</v>
      </c>
      <c r="AG88" s="200" t="s">
        <v>79</v>
      </c>
      <c r="AH88" s="200" t="s">
        <v>79</v>
      </c>
      <c r="AI88" s="200" t="s">
        <v>79</v>
      </c>
      <c r="AJ88" s="200" t="s">
        <v>79</v>
      </c>
      <c r="AK88" s="200" t="s">
        <v>79</v>
      </c>
      <c r="AL88" s="200" t="s">
        <v>79</v>
      </c>
      <c r="AM88" s="200" t="s">
        <v>79</v>
      </c>
      <c r="AN88" s="200" t="s">
        <v>79</v>
      </c>
      <c r="AO88" s="200" t="s">
        <v>79</v>
      </c>
      <c r="AP88" s="200" t="s">
        <v>79</v>
      </c>
      <c r="AQ88" s="200" t="s">
        <v>79</v>
      </c>
      <c r="AR88" s="200" t="s">
        <v>79</v>
      </c>
      <c r="AS88" s="200" t="s">
        <v>80</v>
      </c>
      <c r="AT88" s="200" t="s">
        <v>79</v>
      </c>
      <c r="AU88" s="200" t="s">
        <v>79</v>
      </c>
      <c r="AV88" s="200" t="s">
        <v>79</v>
      </c>
      <c r="AW88" s="200" t="s">
        <v>79</v>
      </c>
      <c r="AX88" s="200" t="s">
        <v>79</v>
      </c>
      <c r="AY88" s="200" t="s">
        <v>79</v>
      </c>
      <c r="AZ88" s="200" t="s">
        <v>79</v>
      </c>
      <c r="BA88" s="200" t="s">
        <v>79</v>
      </c>
      <c r="BB88" s="200"/>
      <c r="BC88" s="78" t="s">
        <v>89</v>
      </c>
    </row>
    <row r="89" spans="1:55" s="78" customFormat="1" ht="15" customHeight="1">
      <c r="A89" s="205">
        <v>658067</v>
      </c>
      <c r="B89" s="234" t="s">
        <v>335</v>
      </c>
      <c r="C89" s="200" t="s">
        <v>63</v>
      </c>
      <c r="D89" s="200" t="s">
        <v>81</v>
      </c>
      <c r="E89" s="200">
        <v>1</v>
      </c>
      <c r="F89" s="200">
        <v>1</v>
      </c>
      <c r="G89" s="200">
        <v>30</v>
      </c>
      <c r="H89" s="201" t="s">
        <v>92</v>
      </c>
      <c r="I89" s="202" t="s">
        <v>280</v>
      </c>
      <c r="J89" s="200" t="s">
        <v>67</v>
      </c>
      <c r="K89" s="202"/>
      <c r="L89" s="202"/>
      <c r="M89" s="202" t="s">
        <v>336</v>
      </c>
      <c r="N89" s="202" t="s">
        <v>337</v>
      </c>
      <c r="O89" s="200" t="s">
        <v>82</v>
      </c>
      <c r="P89" s="202" t="s">
        <v>71</v>
      </c>
      <c r="Q89" s="200" t="s">
        <v>72</v>
      </c>
      <c r="R89" s="200" t="s">
        <v>73</v>
      </c>
      <c r="S89" s="200" t="s">
        <v>74</v>
      </c>
      <c r="T89" s="202" t="s">
        <v>88</v>
      </c>
      <c r="U89" s="204" t="s">
        <v>76</v>
      </c>
      <c r="V89" s="200" t="s">
        <v>101</v>
      </c>
      <c r="W89" s="200" t="s">
        <v>78</v>
      </c>
      <c r="X89" s="200"/>
      <c r="Y89" s="200"/>
      <c r="Z89" s="200"/>
      <c r="AA89" s="200"/>
      <c r="AB89" s="200"/>
      <c r="AC89" s="200" t="s">
        <v>79</v>
      </c>
      <c r="AD89" s="200"/>
      <c r="AE89" s="200"/>
      <c r="AF89" s="200"/>
      <c r="AG89" s="200"/>
      <c r="AH89" s="200" t="s">
        <v>79</v>
      </c>
      <c r="AI89" s="200"/>
      <c r="AJ89" s="200"/>
      <c r="AK89" s="200"/>
      <c r="AL89" s="200"/>
      <c r="AM89" s="200"/>
      <c r="AN89" s="200"/>
      <c r="AO89" s="200"/>
      <c r="AP89" s="200"/>
      <c r="AQ89" s="200"/>
      <c r="AR89" s="200"/>
      <c r="AS89" s="200" t="s">
        <v>80</v>
      </c>
      <c r="AT89" s="200" t="s">
        <v>79</v>
      </c>
      <c r="AU89" s="200" t="s">
        <v>79</v>
      </c>
      <c r="AV89" s="200" t="s">
        <v>79</v>
      </c>
      <c r="AW89" s="200"/>
      <c r="AX89" s="200"/>
      <c r="AY89" s="200"/>
      <c r="AZ89" s="200"/>
      <c r="BA89" s="200"/>
      <c r="BB89" s="200"/>
      <c r="BC89" s="78" t="s">
        <v>78</v>
      </c>
    </row>
    <row r="90" spans="1:55" s="78" customFormat="1" ht="15" customHeight="1">
      <c r="A90" s="205">
        <v>657506</v>
      </c>
      <c r="B90" s="234" t="s">
        <v>338</v>
      </c>
      <c r="C90" s="200" t="s">
        <v>63</v>
      </c>
      <c r="D90" s="200" t="s">
        <v>81</v>
      </c>
      <c r="E90" s="200">
        <v>1</v>
      </c>
      <c r="F90" s="200">
        <v>1</v>
      </c>
      <c r="G90" s="200">
        <v>30</v>
      </c>
      <c r="H90" s="201" t="s">
        <v>65</v>
      </c>
      <c r="I90" s="202" t="s">
        <v>339</v>
      </c>
      <c r="J90" s="200" t="s">
        <v>89</v>
      </c>
      <c r="K90" s="202"/>
      <c r="L90" s="202"/>
      <c r="M90" s="202" t="s">
        <v>340</v>
      </c>
      <c r="N90" s="202"/>
      <c r="O90" s="200" t="s">
        <v>82</v>
      </c>
      <c r="P90" s="202" t="s">
        <v>71</v>
      </c>
      <c r="Q90" s="200" t="s">
        <v>72</v>
      </c>
      <c r="R90" s="200" t="s">
        <v>73</v>
      </c>
      <c r="S90" s="200" t="s">
        <v>74</v>
      </c>
      <c r="T90" s="202" t="s">
        <v>88</v>
      </c>
      <c r="U90" s="204" t="s">
        <v>76</v>
      </c>
      <c r="V90" s="200" t="s">
        <v>77</v>
      </c>
      <c r="W90" s="200" t="s">
        <v>78</v>
      </c>
      <c r="X90" s="200" t="s">
        <v>79</v>
      </c>
      <c r="Y90" s="200" t="s">
        <v>79</v>
      </c>
      <c r="Z90" s="200"/>
      <c r="AA90" s="200" t="s">
        <v>79</v>
      </c>
      <c r="AB90" s="200" t="s">
        <v>79</v>
      </c>
      <c r="AC90" s="200" t="s">
        <v>79</v>
      </c>
      <c r="AD90" s="200" t="s">
        <v>79</v>
      </c>
      <c r="AE90" s="200"/>
      <c r="AF90" s="200" t="s">
        <v>79</v>
      </c>
      <c r="AG90" s="200"/>
      <c r="AH90" s="200" t="s">
        <v>79</v>
      </c>
      <c r="AI90" s="200" t="s">
        <v>79</v>
      </c>
      <c r="AJ90" s="200" t="s">
        <v>79</v>
      </c>
      <c r="AK90" s="200"/>
      <c r="AL90" s="200"/>
      <c r="AM90" s="200"/>
      <c r="AN90" s="200" t="s">
        <v>79</v>
      </c>
      <c r="AO90" s="200" t="s">
        <v>79</v>
      </c>
      <c r="AP90" s="200"/>
      <c r="AQ90" s="200" t="s">
        <v>79</v>
      </c>
      <c r="AR90" s="200"/>
      <c r="AS90" s="200" t="s">
        <v>80</v>
      </c>
      <c r="AT90" s="200" t="s">
        <v>79</v>
      </c>
      <c r="AU90" s="200" t="s">
        <v>79</v>
      </c>
      <c r="AV90" s="200" t="s">
        <v>79</v>
      </c>
      <c r="AW90" s="200" t="s">
        <v>79</v>
      </c>
      <c r="AX90" s="200" t="s">
        <v>79</v>
      </c>
      <c r="AY90" s="200" t="s">
        <v>79</v>
      </c>
      <c r="AZ90" s="200" t="s">
        <v>79</v>
      </c>
      <c r="BA90" s="200"/>
      <c r="BB90" s="200"/>
      <c r="BC90" s="78" t="s">
        <v>78</v>
      </c>
    </row>
    <row r="91" spans="1:55" s="78" customFormat="1" ht="15" customHeight="1">
      <c r="A91" s="205">
        <v>657211</v>
      </c>
      <c r="B91" s="234" t="s">
        <v>341</v>
      </c>
      <c r="C91" s="200" t="s">
        <v>91</v>
      </c>
      <c r="D91" s="200" t="s">
        <v>81</v>
      </c>
      <c r="E91" s="200">
        <v>6</v>
      </c>
      <c r="F91" s="200">
        <v>16</v>
      </c>
      <c r="G91" s="200">
        <v>30</v>
      </c>
      <c r="H91" s="201" t="s">
        <v>342</v>
      </c>
      <c r="I91" s="202" t="s">
        <v>195</v>
      </c>
      <c r="J91" s="200" t="s">
        <v>202</v>
      </c>
      <c r="K91" s="202" t="s">
        <v>343</v>
      </c>
      <c r="L91" s="202" t="s">
        <v>344</v>
      </c>
      <c r="M91" s="202"/>
      <c r="N91" s="202" t="s">
        <v>345</v>
      </c>
      <c r="O91" s="200" t="s">
        <v>82</v>
      </c>
      <c r="P91" s="202" t="s">
        <v>97</v>
      </c>
      <c r="Q91" s="200" t="s">
        <v>98</v>
      </c>
      <c r="R91" s="200" t="s">
        <v>104</v>
      </c>
      <c r="S91" s="200" t="s">
        <v>99</v>
      </c>
      <c r="T91" s="202" t="s">
        <v>111</v>
      </c>
      <c r="U91" s="204" t="s">
        <v>76</v>
      </c>
      <c r="V91" s="200" t="s">
        <v>76</v>
      </c>
      <c r="W91" s="200" t="s">
        <v>78</v>
      </c>
      <c r="X91" s="200" t="s">
        <v>79</v>
      </c>
      <c r="Y91" s="200" t="s">
        <v>79</v>
      </c>
      <c r="Z91" s="200"/>
      <c r="AA91" s="200"/>
      <c r="AB91" s="200" t="s">
        <v>79</v>
      </c>
      <c r="AC91" s="200" t="s">
        <v>79</v>
      </c>
      <c r="AD91" s="200" t="s">
        <v>79</v>
      </c>
      <c r="AE91" s="200" t="s">
        <v>79</v>
      </c>
      <c r="AF91" s="200" t="s">
        <v>79</v>
      </c>
      <c r="AG91" s="200" t="s">
        <v>79</v>
      </c>
      <c r="AH91" s="200" t="s">
        <v>79</v>
      </c>
      <c r="AI91" s="200" t="s">
        <v>79</v>
      </c>
      <c r="AJ91" s="200" t="s">
        <v>79</v>
      </c>
      <c r="AK91" s="200" t="s">
        <v>79</v>
      </c>
      <c r="AL91" s="200" t="s">
        <v>79</v>
      </c>
      <c r="AM91" s="200" t="s">
        <v>79</v>
      </c>
      <c r="AN91" s="200" t="s">
        <v>79</v>
      </c>
      <c r="AO91" s="200" t="s">
        <v>79</v>
      </c>
      <c r="AP91" s="200" t="s">
        <v>79</v>
      </c>
      <c r="AQ91" s="200" t="s">
        <v>79</v>
      </c>
      <c r="AR91" s="200" t="s">
        <v>79</v>
      </c>
      <c r="AS91" s="200" t="s">
        <v>102</v>
      </c>
      <c r="AT91" s="200"/>
      <c r="AU91" s="200" t="s">
        <v>79</v>
      </c>
      <c r="AV91" s="200" t="s">
        <v>79</v>
      </c>
      <c r="AW91" s="200" t="s">
        <v>79</v>
      </c>
      <c r="AX91" s="200" t="s">
        <v>79</v>
      </c>
      <c r="AY91" s="200" t="s">
        <v>79</v>
      </c>
      <c r="AZ91" s="200"/>
      <c r="BA91" s="200"/>
      <c r="BB91" s="200"/>
      <c r="BC91" s="78" t="s">
        <v>78</v>
      </c>
    </row>
    <row r="92" spans="1:55" s="78" customFormat="1" ht="15" customHeight="1">
      <c r="A92" s="205">
        <v>659320</v>
      </c>
      <c r="B92" s="234" t="s">
        <v>341</v>
      </c>
      <c r="C92" s="200" t="s">
        <v>91</v>
      </c>
      <c r="D92" s="200" t="s">
        <v>113</v>
      </c>
      <c r="E92" s="200">
        <v>2</v>
      </c>
      <c r="F92" s="200">
        <v>1</v>
      </c>
      <c r="G92" s="200" t="s">
        <v>114</v>
      </c>
      <c r="H92" s="201" t="s">
        <v>342</v>
      </c>
      <c r="I92" s="202" t="s">
        <v>195</v>
      </c>
      <c r="J92" s="200" t="s">
        <v>202</v>
      </c>
      <c r="K92" s="202" t="s">
        <v>343</v>
      </c>
      <c r="L92" s="202" t="s">
        <v>344</v>
      </c>
      <c r="M92" s="202"/>
      <c r="N92" s="202" t="s">
        <v>346</v>
      </c>
      <c r="O92" s="200" t="s">
        <v>119</v>
      </c>
      <c r="P92" s="202" t="s">
        <v>120</v>
      </c>
      <c r="Q92" s="200" t="s">
        <v>98</v>
      </c>
      <c r="R92" s="200" t="s">
        <v>104</v>
      </c>
      <c r="S92" s="200" t="s">
        <v>99</v>
      </c>
      <c r="T92" s="202"/>
      <c r="U92" s="204" t="s">
        <v>76</v>
      </c>
      <c r="V92" s="200" t="s">
        <v>76</v>
      </c>
      <c r="W92" s="200" t="s">
        <v>78</v>
      </c>
      <c r="X92" s="200" t="s">
        <v>79</v>
      </c>
      <c r="Y92" s="200" t="s">
        <v>79</v>
      </c>
      <c r="Z92" s="200"/>
      <c r="AA92" s="200"/>
      <c r="AB92" s="200" t="s">
        <v>79</v>
      </c>
      <c r="AC92" s="200" t="s">
        <v>79</v>
      </c>
      <c r="AD92" s="200" t="s">
        <v>79</v>
      </c>
      <c r="AE92" s="200" t="s">
        <v>79</v>
      </c>
      <c r="AF92" s="200" t="s">
        <v>79</v>
      </c>
      <c r="AG92" s="200" t="s">
        <v>79</v>
      </c>
      <c r="AH92" s="200" t="s">
        <v>79</v>
      </c>
      <c r="AI92" s="200" t="s">
        <v>79</v>
      </c>
      <c r="AJ92" s="200" t="s">
        <v>79</v>
      </c>
      <c r="AK92" s="200" t="s">
        <v>79</v>
      </c>
      <c r="AL92" s="200" t="s">
        <v>79</v>
      </c>
      <c r="AM92" s="200" t="s">
        <v>79</v>
      </c>
      <c r="AN92" s="200" t="s">
        <v>79</v>
      </c>
      <c r="AO92" s="200" t="s">
        <v>79</v>
      </c>
      <c r="AP92" s="200" t="s">
        <v>79</v>
      </c>
      <c r="AQ92" s="200" t="s">
        <v>79</v>
      </c>
      <c r="AR92" s="200" t="s">
        <v>79</v>
      </c>
      <c r="AS92" s="200" t="s">
        <v>102</v>
      </c>
      <c r="AT92" s="200"/>
      <c r="AU92" s="200" t="s">
        <v>79</v>
      </c>
      <c r="AV92" s="200" t="s">
        <v>79</v>
      </c>
      <c r="AW92" s="200" t="s">
        <v>79</v>
      </c>
      <c r="AX92" s="200" t="s">
        <v>79</v>
      </c>
      <c r="AY92" s="200" t="s">
        <v>79</v>
      </c>
      <c r="AZ92" s="200"/>
      <c r="BA92" s="200"/>
      <c r="BB92" s="200"/>
      <c r="BC92" s="78" t="s">
        <v>78</v>
      </c>
    </row>
    <row r="93" spans="1:55" s="78" customFormat="1" ht="15" customHeight="1">
      <c r="A93" s="205">
        <v>657165</v>
      </c>
      <c r="B93" s="234" t="s">
        <v>347</v>
      </c>
      <c r="C93" s="200" t="s">
        <v>91</v>
      </c>
      <c r="D93" s="200" t="s">
        <v>81</v>
      </c>
      <c r="E93" s="200">
        <v>3</v>
      </c>
      <c r="F93" s="200">
        <v>16</v>
      </c>
      <c r="G93" s="200">
        <v>30</v>
      </c>
      <c r="H93" s="201" t="s">
        <v>92</v>
      </c>
      <c r="I93" s="202" t="s">
        <v>348</v>
      </c>
      <c r="J93" s="200" t="s">
        <v>89</v>
      </c>
      <c r="K93" s="202" t="s">
        <v>349</v>
      </c>
      <c r="L93" s="202" t="s">
        <v>350</v>
      </c>
      <c r="M93" s="202"/>
      <c r="N93" s="202" t="s">
        <v>351</v>
      </c>
      <c r="O93" s="200" t="s">
        <v>82</v>
      </c>
      <c r="P93" s="202" t="s">
        <v>97</v>
      </c>
      <c r="Q93" s="200" t="s">
        <v>98</v>
      </c>
      <c r="R93" s="200" t="s">
        <v>73</v>
      </c>
      <c r="S93" s="200" t="s">
        <v>99</v>
      </c>
      <c r="T93" s="202" t="s">
        <v>352</v>
      </c>
      <c r="U93" s="204" t="s">
        <v>76</v>
      </c>
      <c r="V93" s="200" t="s">
        <v>101</v>
      </c>
      <c r="W93" s="200" t="s">
        <v>78</v>
      </c>
      <c r="X93" s="200"/>
      <c r="Y93" s="200"/>
      <c r="Z93" s="200"/>
      <c r="AA93" s="200"/>
      <c r="AB93" s="200"/>
      <c r="AC93" s="200"/>
      <c r="AD93" s="200"/>
      <c r="AE93" s="200"/>
      <c r="AF93" s="200"/>
      <c r="AG93" s="200"/>
      <c r="AH93" s="200"/>
      <c r="AI93" s="200"/>
      <c r="AJ93" s="200" t="s">
        <v>79</v>
      </c>
      <c r="AK93" s="200"/>
      <c r="AL93" s="200"/>
      <c r="AM93" s="200"/>
      <c r="AN93" s="200"/>
      <c r="AO93" s="200" t="s">
        <v>79</v>
      </c>
      <c r="AP93" s="200"/>
      <c r="AQ93" s="200"/>
      <c r="AR93" s="200" t="s">
        <v>79</v>
      </c>
      <c r="AS93" s="200" t="s">
        <v>80</v>
      </c>
      <c r="AT93" s="200" t="s">
        <v>79</v>
      </c>
      <c r="AU93" s="200" t="s">
        <v>79</v>
      </c>
      <c r="AV93" s="200" t="s">
        <v>79</v>
      </c>
      <c r="AW93" s="200" t="s">
        <v>79</v>
      </c>
      <c r="AX93" s="200" t="s">
        <v>79</v>
      </c>
      <c r="AY93" s="200" t="s">
        <v>79</v>
      </c>
      <c r="AZ93" s="200" t="s">
        <v>79</v>
      </c>
      <c r="BA93" s="200"/>
      <c r="BB93" s="200"/>
      <c r="BC93" s="78" t="s">
        <v>78</v>
      </c>
    </row>
    <row r="94" spans="1:55" s="78" customFormat="1" ht="15" customHeight="1">
      <c r="A94" s="205">
        <v>658537</v>
      </c>
      <c r="B94" s="234" t="s">
        <v>353</v>
      </c>
      <c r="C94" s="200" t="s">
        <v>91</v>
      </c>
      <c r="D94" s="200" t="s">
        <v>113</v>
      </c>
      <c r="E94" s="200">
        <v>2</v>
      </c>
      <c r="F94" s="200">
        <v>1</v>
      </c>
      <c r="G94" s="200" t="s">
        <v>114</v>
      </c>
      <c r="H94" s="201" t="s">
        <v>190</v>
      </c>
      <c r="I94" s="202" t="s">
        <v>195</v>
      </c>
      <c r="J94" s="200" t="s">
        <v>89</v>
      </c>
      <c r="K94" s="202" t="s">
        <v>354</v>
      </c>
      <c r="L94" s="202" t="s">
        <v>355</v>
      </c>
      <c r="M94" s="202"/>
      <c r="N94" s="202" t="s">
        <v>356</v>
      </c>
      <c r="O94" s="200" t="s">
        <v>119</v>
      </c>
      <c r="P94" s="202" t="s">
        <v>120</v>
      </c>
      <c r="Q94" s="200" t="s">
        <v>98</v>
      </c>
      <c r="R94" s="200" t="s">
        <v>104</v>
      </c>
      <c r="S94" s="200" t="s">
        <v>99</v>
      </c>
      <c r="T94" s="202" t="s">
        <v>216</v>
      </c>
      <c r="U94" s="204" t="s">
        <v>76</v>
      </c>
      <c r="V94" s="200" t="s">
        <v>76</v>
      </c>
      <c r="W94" s="200" t="s">
        <v>78</v>
      </c>
      <c r="X94" s="200" t="s">
        <v>79</v>
      </c>
      <c r="Y94" s="200" t="s">
        <v>79</v>
      </c>
      <c r="Z94" s="200" t="s">
        <v>79</v>
      </c>
      <c r="AA94" s="200"/>
      <c r="AB94" s="200" t="s">
        <v>79</v>
      </c>
      <c r="AC94" s="200" t="s">
        <v>79</v>
      </c>
      <c r="AD94" s="200" t="s">
        <v>79</v>
      </c>
      <c r="AE94" s="200" t="s">
        <v>79</v>
      </c>
      <c r="AF94" s="200" t="s">
        <v>79</v>
      </c>
      <c r="AG94" s="200" t="s">
        <v>79</v>
      </c>
      <c r="AH94" s="200" t="s">
        <v>79</v>
      </c>
      <c r="AI94" s="200" t="s">
        <v>79</v>
      </c>
      <c r="AJ94" s="200" t="s">
        <v>79</v>
      </c>
      <c r="AK94" s="200" t="s">
        <v>79</v>
      </c>
      <c r="AL94" s="200" t="s">
        <v>79</v>
      </c>
      <c r="AM94" s="200" t="s">
        <v>79</v>
      </c>
      <c r="AN94" s="200" t="s">
        <v>79</v>
      </c>
      <c r="AO94" s="200" t="s">
        <v>79</v>
      </c>
      <c r="AP94" s="200" t="s">
        <v>79</v>
      </c>
      <c r="AQ94" s="200" t="s">
        <v>79</v>
      </c>
      <c r="AR94" s="200" t="s">
        <v>79</v>
      </c>
      <c r="AS94" s="200" t="s">
        <v>80</v>
      </c>
      <c r="AT94" s="200"/>
      <c r="AU94" s="200" t="s">
        <v>79</v>
      </c>
      <c r="AV94" s="200" t="s">
        <v>79</v>
      </c>
      <c r="AW94" s="200" t="s">
        <v>79</v>
      </c>
      <c r="AX94" s="200" t="s">
        <v>79</v>
      </c>
      <c r="AY94" s="200" t="s">
        <v>79</v>
      </c>
      <c r="AZ94" s="200"/>
      <c r="BA94" s="200"/>
      <c r="BB94" s="200"/>
      <c r="BC94" s="78" t="s">
        <v>78</v>
      </c>
    </row>
    <row r="95" spans="1:55" s="78" customFormat="1" ht="15" customHeight="1">
      <c r="A95" s="205">
        <v>657933</v>
      </c>
      <c r="B95" s="234" t="s">
        <v>353</v>
      </c>
      <c r="C95" s="200" t="s">
        <v>63</v>
      </c>
      <c r="D95" s="200" t="s">
        <v>81</v>
      </c>
      <c r="E95" s="200">
        <v>1</v>
      </c>
      <c r="F95" s="200">
        <v>1</v>
      </c>
      <c r="G95" s="200">
        <v>30</v>
      </c>
      <c r="H95" s="201" t="s">
        <v>190</v>
      </c>
      <c r="I95" s="202" t="s">
        <v>195</v>
      </c>
      <c r="J95" s="200" t="s">
        <v>89</v>
      </c>
      <c r="K95" s="202"/>
      <c r="L95" s="202"/>
      <c r="M95" s="202" t="s">
        <v>357</v>
      </c>
      <c r="N95" s="202" t="s">
        <v>356</v>
      </c>
      <c r="O95" s="200" t="s">
        <v>82</v>
      </c>
      <c r="P95" s="202" t="s">
        <v>71</v>
      </c>
      <c r="Q95" s="200" t="s">
        <v>72</v>
      </c>
      <c r="R95" s="200" t="s">
        <v>73</v>
      </c>
      <c r="S95" s="200" t="s">
        <v>74</v>
      </c>
      <c r="T95" s="202" t="s">
        <v>88</v>
      </c>
      <c r="U95" s="204" t="s">
        <v>76</v>
      </c>
      <c r="V95" s="200" t="s">
        <v>76</v>
      </c>
      <c r="W95" s="200" t="s">
        <v>78</v>
      </c>
      <c r="X95" s="200" t="s">
        <v>79</v>
      </c>
      <c r="Y95" s="200" t="s">
        <v>79</v>
      </c>
      <c r="Z95" s="200"/>
      <c r="AA95" s="200"/>
      <c r="AB95" s="200" t="s">
        <v>79</v>
      </c>
      <c r="AC95" s="200" t="s">
        <v>79</v>
      </c>
      <c r="AD95" s="200" t="s">
        <v>79</v>
      </c>
      <c r="AE95" s="200" t="s">
        <v>79</v>
      </c>
      <c r="AF95" s="200" t="s">
        <v>79</v>
      </c>
      <c r="AG95" s="200" t="s">
        <v>79</v>
      </c>
      <c r="AH95" s="200" t="s">
        <v>79</v>
      </c>
      <c r="AI95" s="200" t="s">
        <v>79</v>
      </c>
      <c r="AJ95" s="200" t="s">
        <v>79</v>
      </c>
      <c r="AK95" s="200" t="s">
        <v>79</v>
      </c>
      <c r="AL95" s="200" t="s">
        <v>79</v>
      </c>
      <c r="AM95" s="200" t="s">
        <v>79</v>
      </c>
      <c r="AN95" s="200" t="s">
        <v>79</v>
      </c>
      <c r="AO95" s="200" t="s">
        <v>79</v>
      </c>
      <c r="AP95" s="200" t="s">
        <v>79</v>
      </c>
      <c r="AQ95" s="200" t="s">
        <v>79</v>
      </c>
      <c r="AR95" s="200" t="s">
        <v>79</v>
      </c>
      <c r="AS95" s="200" t="s">
        <v>80</v>
      </c>
      <c r="AT95" s="200"/>
      <c r="AU95" s="200" t="s">
        <v>79</v>
      </c>
      <c r="AV95" s="200" t="s">
        <v>79</v>
      </c>
      <c r="AW95" s="200" t="s">
        <v>79</v>
      </c>
      <c r="AX95" s="200" t="s">
        <v>79</v>
      </c>
      <c r="AY95" s="200" t="s">
        <v>79</v>
      </c>
      <c r="AZ95" s="200"/>
      <c r="BA95" s="200"/>
      <c r="BB95" s="200"/>
      <c r="BC95" s="78" t="s">
        <v>78</v>
      </c>
    </row>
    <row r="96" spans="1:55" s="78" customFormat="1" ht="15" customHeight="1">
      <c r="A96" s="205">
        <v>659205</v>
      </c>
      <c r="B96" s="234" t="s">
        <v>353</v>
      </c>
      <c r="C96" s="200" t="s">
        <v>91</v>
      </c>
      <c r="D96" s="200" t="s">
        <v>64</v>
      </c>
      <c r="E96" s="200">
        <v>4</v>
      </c>
      <c r="F96" s="200">
        <v>10</v>
      </c>
      <c r="G96" s="200">
        <v>30</v>
      </c>
      <c r="H96" s="201" t="s">
        <v>190</v>
      </c>
      <c r="I96" s="202" t="s">
        <v>195</v>
      </c>
      <c r="J96" s="200" t="s">
        <v>89</v>
      </c>
      <c r="K96" s="202" t="s">
        <v>354</v>
      </c>
      <c r="L96" s="202" t="s">
        <v>358</v>
      </c>
      <c r="M96" s="202"/>
      <c r="N96" s="202" t="s">
        <v>356</v>
      </c>
      <c r="O96" s="200" t="s">
        <v>70</v>
      </c>
      <c r="P96" s="202" t="s">
        <v>97</v>
      </c>
      <c r="Q96" s="200" t="s">
        <v>98</v>
      </c>
      <c r="R96" s="200" t="s">
        <v>73</v>
      </c>
      <c r="S96" s="200" t="s">
        <v>99</v>
      </c>
      <c r="T96" s="202"/>
      <c r="U96" s="204" t="s">
        <v>76</v>
      </c>
      <c r="V96" s="200" t="s">
        <v>76</v>
      </c>
      <c r="W96" s="200" t="s">
        <v>78</v>
      </c>
      <c r="X96" s="200" t="s">
        <v>79</v>
      </c>
      <c r="Y96" s="200" t="s">
        <v>79</v>
      </c>
      <c r="Z96" s="200"/>
      <c r="AA96" s="200"/>
      <c r="AB96" s="200" t="s">
        <v>79</v>
      </c>
      <c r="AC96" s="200" t="s">
        <v>79</v>
      </c>
      <c r="AD96" s="200" t="s">
        <v>79</v>
      </c>
      <c r="AE96" s="200" t="s">
        <v>79</v>
      </c>
      <c r="AF96" s="200" t="s">
        <v>79</v>
      </c>
      <c r="AG96" s="200" t="s">
        <v>79</v>
      </c>
      <c r="AH96" s="200" t="s">
        <v>79</v>
      </c>
      <c r="AI96" s="200" t="s">
        <v>79</v>
      </c>
      <c r="AJ96" s="200" t="s">
        <v>79</v>
      </c>
      <c r="AK96" s="200" t="s">
        <v>79</v>
      </c>
      <c r="AL96" s="200" t="s">
        <v>79</v>
      </c>
      <c r="AM96" s="200" t="s">
        <v>79</v>
      </c>
      <c r="AN96" s="200" t="s">
        <v>79</v>
      </c>
      <c r="AO96" s="200" t="s">
        <v>79</v>
      </c>
      <c r="AP96" s="200" t="s">
        <v>79</v>
      </c>
      <c r="AQ96" s="200" t="s">
        <v>79</v>
      </c>
      <c r="AR96" s="200" t="s">
        <v>79</v>
      </c>
      <c r="AS96" s="200" t="s">
        <v>80</v>
      </c>
      <c r="AT96" s="200"/>
      <c r="AU96" s="200" t="s">
        <v>79</v>
      </c>
      <c r="AV96" s="200" t="s">
        <v>79</v>
      </c>
      <c r="AW96" s="200" t="s">
        <v>79</v>
      </c>
      <c r="AX96" s="200" t="s">
        <v>79</v>
      </c>
      <c r="AY96" s="200" t="s">
        <v>79</v>
      </c>
      <c r="AZ96" s="200"/>
      <c r="BA96" s="200"/>
      <c r="BB96" s="200"/>
      <c r="BC96" s="78" t="s">
        <v>78</v>
      </c>
    </row>
    <row r="97" spans="1:55" s="78" customFormat="1" ht="15" customHeight="1">
      <c r="A97" s="205">
        <v>659053</v>
      </c>
      <c r="B97" s="234" t="s">
        <v>359</v>
      </c>
      <c r="C97" s="200" t="s">
        <v>91</v>
      </c>
      <c r="D97" s="200" t="s">
        <v>64</v>
      </c>
      <c r="E97" s="200">
        <v>6</v>
      </c>
      <c r="F97" s="200">
        <v>10</v>
      </c>
      <c r="G97" s="200">
        <v>30</v>
      </c>
      <c r="H97" s="201" t="s">
        <v>65</v>
      </c>
      <c r="I97" s="202" t="s">
        <v>66</v>
      </c>
      <c r="J97" s="200" t="s">
        <v>202</v>
      </c>
      <c r="K97" s="202" t="s">
        <v>360</v>
      </c>
      <c r="L97" s="202" t="s">
        <v>361</v>
      </c>
      <c r="M97" s="202"/>
      <c r="N97" s="202" t="s">
        <v>362</v>
      </c>
      <c r="O97" s="200" t="s">
        <v>70</v>
      </c>
      <c r="P97" s="202" t="s">
        <v>97</v>
      </c>
      <c r="Q97" s="200" t="s">
        <v>98</v>
      </c>
      <c r="R97" s="200" t="s">
        <v>73</v>
      </c>
      <c r="S97" s="200" t="s">
        <v>99</v>
      </c>
      <c r="T97" s="202"/>
      <c r="U97" s="204" t="s">
        <v>76</v>
      </c>
      <c r="V97" s="200" t="s">
        <v>77</v>
      </c>
      <c r="W97" s="200" t="s">
        <v>78</v>
      </c>
      <c r="X97" s="200"/>
      <c r="Y97" s="200"/>
      <c r="Z97" s="200"/>
      <c r="AA97" s="200"/>
      <c r="AB97" s="200"/>
      <c r="AC97" s="200"/>
      <c r="AD97" s="200" t="s">
        <v>79</v>
      </c>
      <c r="AE97" s="200"/>
      <c r="AF97" s="200" t="s">
        <v>79</v>
      </c>
      <c r="AG97" s="200"/>
      <c r="AH97" s="200"/>
      <c r="AI97" s="200" t="s">
        <v>79</v>
      </c>
      <c r="AJ97" s="200" t="s">
        <v>79</v>
      </c>
      <c r="AK97" s="200"/>
      <c r="AL97" s="200"/>
      <c r="AM97" s="200"/>
      <c r="AN97" s="200"/>
      <c r="AO97" s="200"/>
      <c r="AP97" s="200"/>
      <c r="AQ97" s="200"/>
      <c r="AR97" s="200"/>
      <c r="AS97" s="200" t="s">
        <v>80</v>
      </c>
      <c r="AT97" s="200" t="s">
        <v>79</v>
      </c>
      <c r="AU97" s="200" t="s">
        <v>79</v>
      </c>
      <c r="AV97" s="200" t="s">
        <v>79</v>
      </c>
      <c r="AW97" s="200"/>
      <c r="AX97" s="200"/>
      <c r="AY97" s="200" t="s">
        <v>79</v>
      </c>
      <c r="AZ97" s="200"/>
      <c r="BA97" s="200"/>
      <c r="BB97" s="200"/>
      <c r="BC97" s="78" t="s">
        <v>78</v>
      </c>
    </row>
    <row r="98" spans="1:55" s="78" customFormat="1" ht="15" customHeight="1">
      <c r="A98" s="205">
        <v>659056</v>
      </c>
      <c r="B98" s="234" t="s">
        <v>359</v>
      </c>
      <c r="C98" s="200" t="s">
        <v>91</v>
      </c>
      <c r="D98" s="200" t="s">
        <v>81</v>
      </c>
      <c r="E98" s="200">
        <v>6</v>
      </c>
      <c r="F98" s="200">
        <v>16</v>
      </c>
      <c r="G98" s="200">
        <v>30</v>
      </c>
      <c r="H98" s="201" t="s">
        <v>65</v>
      </c>
      <c r="I98" s="202" t="s">
        <v>66</v>
      </c>
      <c r="J98" s="200" t="s">
        <v>202</v>
      </c>
      <c r="K98" s="202" t="s">
        <v>360</v>
      </c>
      <c r="L98" s="202" t="s">
        <v>361</v>
      </c>
      <c r="M98" s="202"/>
      <c r="N98" s="202" t="s">
        <v>362</v>
      </c>
      <c r="O98" s="200" t="s">
        <v>82</v>
      </c>
      <c r="P98" s="202" t="s">
        <v>97</v>
      </c>
      <c r="Q98" s="200" t="s">
        <v>98</v>
      </c>
      <c r="R98" s="200" t="s">
        <v>73</v>
      </c>
      <c r="S98" s="200" t="s">
        <v>99</v>
      </c>
      <c r="T98" s="202" t="s">
        <v>111</v>
      </c>
      <c r="U98" s="204" t="s">
        <v>76</v>
      </c>
      <c r="V98" s="200" t="s">
        <v>77</v>
      </c>
      <c r="W98" s="200" t="s">
        <v>78</v>
      </c>
      <c r="X98" s="200"/>
      <c r="Y98" s="200"/>
      <c r="Z98" s="200"/>
      <c r="AA98" s="200"/>
      <c r="AB98" s="200"/>
      <c r="AC98" s="200"/>
      <c r="AD98" s="200" t="s">
        <v>79</v>
      </c>
      <c r="AE98" s="200"/>
      <c r="AF98" s="200" t="s">
        <v>79</v>
      </c>
      <c r="AG98" s="200"/>
      <c r="AH98" s="200"/>
      <c r="AI98" s="200" t="s">
        <v>79</v>
      </c>
      <c r="AJ98" s="200" t="s">
        <v>79</v>
      </c>
      <c r="AK98" s="200"/>
      <c r="AL98" s="200"/>
      <c r="AM98" s="200"/>
      <c r="AN98" s="200"/>
      <c r="AO98" s="200"/>
      <c r="AP98" s="200"/>
      <c r="AQ98" s="200"/>
      <c r="AR98" s="200"/>
      <c r="AS98" s="200" t="s">
        <v>80</v>
      </c>
      <c r="AT98" s="200" t="s">
        <v>79</v>
      </c>
      <c r="AU98" s="200" t="s">
        <v>79</v>
      </c>
      <c r="AV98" s="200" t="s">
        <v>79</v>
      </c>
      <c r="AW98" s="200"/>
      <c r="AX98" s="200"/>
      <c r="AY98" s="200" t="s">
        <v>79</v>
      </c>
      <c r="AZ98" s="200"/>
      <c r="BA98" s="200"/>
      <c r="BB98" s="200"/>
      <c r="BC98" s="78" t="s">
        <v>78</v>
      </c>
    </row>
    <row r="99" spans="1:55" s="78" customFormat="1" ht="15" customHeight="1">
      <c r="A99" s="205">
        <v>659365</v>
      </c>
      <c r="B99" s="234" t="s">
        <v>359</v>
      </c>
      <c r="C99" s="200" t="s">
        <v>91</v>
      </c>
      <c r="D99" s="200" t="s">
        <v>113</v>
      </c>
      <c r="E99" s="200">
        <v>4</v>
      </c>
      <c r="F99" s="200">
        <v>1</v>
      </c>
      <c r="G99" s="200" t="s">
        <v>114</v>
      </c>
      <c r="H99" s="201" t="s">
        <v>65</v>
      </c>
      <c r="I99" s="202" t="s">
        <v>66</v>
      </c>
      <c r="J99" s="200" t="s">
        <v>202</v>
      </c>
      <c r="K99" s="202" t="s">
        <v>360</v>
      </c>
      <c r="L99" s="202" t="s">
        <v>361</v>
      </c>
      <c r="M99" s="202"/>
      <c r="N99" s="202" t="s">
        <v>362</v>
      </c>
      <c r="O99" s="200" t="s">
        <v>119</v>
      </c>
      <c r="P99" s="202" t="s">
        <v>120</v>
      </c>
      <c r="Q99" s="200" t="s">
        <v>98</v>
      </c>
      <c r="R99" s="200" t="s">
        <v>73</v>
      </c>
      <c r="S99" s="200" t="s">
        <v>99</v>
      </c>
      <c r="T99" s="202"/>
      <c r="U99" s="204" t="s">
        <v>76</v>
      </c>
      <c r="V99" s="200" t="s">
        <v>77</v>
      </c>
      <c r="W99" s="200" t="s">
        <v>78</v>
      </c>
      <c r="X99" s="200"/>
      <c r="Y99" s="200"/>
      <c r="Z99" s="200"/>
      <c r="AA99" s="200"/>
      <c r="AB99" s="200"/>
      <c r="AC99" s="200"/>
      <c r="AD99" s="200" t="s">
        <v>79</v>
      </c>
      <c r="AE99" s="200"/>
      <c r="AF99" s="200" t="s">
        <v>79</v>
      </c>
      <c r="AG99" s="200"/>
      <c r="AH99" s="200"/>
      <c r="AI99" s="200" t="s">
        <v>79</v>
      </c>
      <c r="AJ99" s="200" t="s">
        <v>79</v>
      </c>
      <c r="AK99" s="200"/>
      <c r="AL99" s="200"/>
      <c r="AM99" s="200"/>
      <c r="AN99" s="200"/>
      <c r="AO99" s="200"/>
      <c r="AP99" s="200"/>
      <c r="AQ99" s="200"/>
      <c r="AR99" s="200"/>
      <c r="AS99" s="200" t="s">
        <v>80</v>
      </c>
      <c r="AT99" s="200" t="s">
        <v>79</v>
      </c>
      <c r="AU99" s="200" t="s">
        <v>79</v>
      </c>
      <c r="AV99" s="200" t="s">
        <v>79</v>
      </c>
      <c r="AW99" s="200"/>
      <c r="AX99" s="200"/>
      <c r="AY99" s="200" t="s">
        <v>79</v>
      </c>
      <c r="AZ99" s="200"/>
      <c r="BA99" s="200"/>
      <c r="BB99" s="200"/>
      <c r="BC99" s="78" t="s">
        <v>78</v>
      </c>
    </row>
    <row r="100" spans="1:55" s="78" customFormat="1" ht="15" customHeight="1">
      <c r="A100" s="205">
        <v>659253</v>
      </c>
      <c r="B100" s="234" t="s">
        <v>363</v>
      </c>
      <c r="C100" s="200" t="s">
        <v>91</v>
      </c>
      <c r="D100" s="200" t="s">
        <v>113</v>
      </c>
      <c r="E100" s="200">
        <v>4</v>
      </c>
      <c r="F100" s="200">
        <v>1</v>
      </c>
      <c r="G100" s="200" t="s">
        <v>114</v>
      </c>
      <c r="H100" s="201" t="s">
        <v>190</v>
      </c>
      <c r="I100" s="202" t="s">
        <v>195</v>
      </c>
      <c r="J100" s="200" t="s">
        <v>202</v>
      </c>
      <c r="K100" s="202" t="s">
        <v>364</v>
      </c>
      <c r="L100" s="202" t="s">
        <v>365</v>
      </c>
      <c r="M100" s="202"/>
      <c r="N100" s="202" t="s">
        <v>366</v>
      </c>
      <c r="O100" s="200" t="s">
        <v>119</v>
      </c>
      <c r="P100" s="202" t="s">
        <v>120</v>
      </c>
      <c r="Q100" s="200" t="s">
        <v>98</v>
      </c>
      <c r="R100" s="200" t="s">
        <v>73</v>
      </c>
      <c r="S100" s="200" t="s">
        <v>99</v>
      </c>
      <c r="T100" s="202"/>
      <c r="U100" s="204" t="s">
        <v>76</v>
      </c>
      <c r="V100" s="200" t="s">
        <v>101</v>
      </c>
      <c r="W100" s="200" t="s">
        <v>78</v>
      </c>
      <c r="X100" s="200" t="s">
        <v>79</v>
      </c>
      <c r="Y100" s="200" t="s">
        <v>79</v>
      </c>
      <c r="Z100" s="200"/>
      <c r="AA100" s="200"/>
      <c r="AB100" s="200" t="s">
        <v>79</v>
      </c>
      <c r="AC100" s="200" t="s">
        <v>79</v>
      </c>
      <c r="AD100" s="200" t="s">
        <v>79</v>
      </c>
      <c r="AE100" s="200" t="s">
        <v>79</v>
      </c>
      <c r="AF100" s="200" t="s">
        <v>79</v>
      </c>
      <c r="AG100" s="200" t="s">
        <v>79</v>
      </c>
      <c r="AH100" s="200" t="s">
        <v>79</v>
      </c>
      <c r="AI100" s="200" t="s">
        <v>79</v>
      </c>
      <c r="AJ100" s="200" t="s">
        <v>79</v>
      </c>
      <c r="AK100" s="200" t="s">
        <v>79</v>
      </c>
      <c r="AL100" s="200" t="s">
        <v>79</v>
      </c>
      <c r="AM100" s="200" t="s">
        <v>79</v>
      </c>
      <c r="AN100" s="200" t="s">
        <v>79</v>
      </c>
      <c r="AO100" s="200" t="s">
        <v>79</v>
      </c>
      <c r="AP100" s="200" t="s">
        <v>79</v>
      </c>
      <c r="AQ100" s="200" t="s">
        <v>79</v>
      </c>
      <c r="AR100" s="200" t="s">
        <v>79</v>
      </c>
      <c r="AS100" s="200" t="s">
        <v>80</v>
      </c>
      <c r="AT100" s="200" t="s">
        <v>79</v>
      </c>
      <c r="AU100" s="200" t="s">
        <v>79</v>
      </c>
      <c r="AV100" s="200" t="s">
        <v>79</v>
      </c>
      <c r="AW100" s="200" t="s">
        <v>79</v>
      </c>
      <c r="AX100" s="200" t="s">
        <v>79</v>
      </c>
      <c r="AY100" s="200" t="s">
        <v>79</v>
      </c>
      <c r="AZ100" s="200"/>
      <c r="BA100" s="200"/>
      <c r="BB100" s="200"/>
      <c r="BC100" s="78" t="s">
        <v>78</v>
      </c>
    </row>
    <row r="101" spans="1:55" s="78" customFormat="1" ht="15" customHeight="1">
      <c r="A101" s="205">
        <v>658985</v>
      </c>
      <c r="B101" s="234" t="s">
        <v>367</v>
      </c>
      <c r="C101" s="200" t="s">
        <v>91</v>
      </c>
      <c r="D101" s="200" t="s">
        <v>113</v>
      </c>
      <c r="E101" s="200">
        <v>2</v>
      </c>
      <c r="F101" s="200">
        <v>1</v>
      </c>
      <c r="G101" s="200" t="s">
        <v>114</v>
      </c>
      <c r="H101" s="201" t="s">
        <v>190</v>
      </c>
      <c r="I101" s="202" t="s">
        <v>195</v>
      </c>
      <c r="J101" s="200" t="s">
        <v>202</v>
      </c>
      <c r="K101" s="202" t="s">
        <v>368</v>
      </c>
      <c r="L101" s="202" t="s">
        <v>369</v>
      </c>
      <c r="M101" s="202"/>
      <c r="N101" s="202" t="s">
        <v>370</v>
      </c>
      <c r="O101" s="200" t="s">
        <v>119</v>
      </c>
      <c r="P101" s="202" t="s">
        <v>120</v>
      </c>
      <c r="Q101" s="200" t="s">
        <v>98</v>
      </c>
      <c r="R101" s="200" t="s">
        <v>104</v>
      </c>
      <c r="S101" s="200" t="s">
        <v>99</v>
      </c>
      <c r="T101" s="202"/>
      <c r="U101" s="204" t="s">
        <v>371</v>
      </c>
      <c r="V101" s="200" t="s">
        <v>372</v>
      </c>
      <c r="W101" s="200" t="s">
        <v>78</v>
      </c>
      <c r="X101" s="200" t="s">
        <v>79</v>
      </c>
      <c r="Y101" s="200" t="s">
        <v>79</v>
      </c>
      <c r="Z101" s="200"/>
      <c r="AA101" s="200"/>
      <c r="AB101" s="200" t="s">
        <v>79</v>
      </c>
      <c r="AC101" s="200" t="s">
        <v>79</v>
      </c>
      <c r="AD101" s="200" t="s">
        <v>79</v>
      </c>
      <c r="AE101" s="200" t="s">
        <v>79</v>
      </c>
      <c r="AF101" s="200" t="s">
        <v>79</v>
      </c>
      <c r="AG101" s="200" t="s">
        <v>79</v>
      </c>
      <c r="AH101" s="200" t="s">
        <v>79</v>
      </c>
      <c r="AI101" s="200" t="s">
        <v>79</v>
      </c>
      <c r="AJ101" s="200" t="s">
        <v>79</v>
      </c>
      <c r="AK101" s="200" t="s">
        <v>79</v>
      </c>
      <c r="AL101" s="200" t="s">
        <v>79</v>
      </c>
      <c r="AM101" s="200" t="s">
        <v>79</v>
      </c>
      <c r="AN101" s="200" t="s">
        <v>79</v>
      </c>
      <c r="AO101" s="200" t="s">
        <v>79</v>
      </c>
      <c r="AP101" s="200" t="s">
        <v>79</v>
      </c>
      <c r="AQ101" s="200" t="s">
        <v>79</v>
      </c>
      <c r="AR101" s="200" t="s">
        <v>79</v>
      </c>
      <c r="AS101" s="200" t="s">
        <v>80</v>
      </c>
      <c r="AT101" s="200"/>
      <c r="AU101" s="200" t="s">
        <v>79</v>
      </c>
      <c r="AV101" s="200" t="s">
        <v>79</v>
      </c>
      <c r="AW101" s="200" t="s">
        <v>79</v>
      </c>
      <c r="AX101" s="200" t="s">
        <v>79</v>
      </c>
      <c r="AY101" s="200" t="s">
        <v>79</v>
      </c>
      <c r="AZ101" s="200"/>
      <c r="BA101" s="200"/>
      <c r="BB101" s="200"/>
      <c r="BC101" s="78" t="s">
        <v>78</v>
      </c>
    </row>
    <row r="102" spans="1:55" s="78" customFormat="1" ht="15" customHeight="1">
      <c r="A102" s="205">
        <v>659242</v>
      </c>
      <c r="B102" s="234" t="s">
        <v>367</v>
      </c>
      <c r="C102" s="200" t="s">
        <v>91</v>
      </c>
      <c r="D102" s="200" t="s">
        <v>64</v>
      </c>
      <c r="E102" s="200">
        <v>3</v>
      </c>
      <c r="F102" s="200">
        <v>10</v>
      </c>
      <c r="G102" s="200">
        <v>30</v>
      </c>
      <c r="H102" s="201" t="s">
        <v>190</v>
      </c>
      <c r="I102" s="202" t="s">
        <v>195</v>
      </c>
      <c r="J102" s="200" t="s">
        <v>202</v>
      </c>
      <c r="K102" s="202" t="s">
        <v>373</v>
      </c>
      <c r="L102" s="202" t="s">
        <v>369</v>
      </c>
      <c r="M102" s="202"/>
      <c r="N102" s="202" t="s">
        <v>370</v>
      </c>
      <c r="O102" s="200" t="s">
        <v>70</v>
      </c>
      <c r="P102" s="202" t="s">
        <v>97</v>
      </c>
      <c r="Q102" s="200" t="s">
        <v>98</v>
      </c>
      <c r="R102" s="200" t="s">
        <v>104</v>
      </c>
      <c r="S102" s="200" t="s">
        <v>99</v>
      </c>
      <c r="T102" s="202"/>
      <c r="U102" s="204" t="s">
        <v>371</v>
      </c>
      <c r="V102" s="200" t="s">
        <v>372</v>
      </c>
      <c r="W102" s="200" t="s">
        <v>78</v>
      </c>
      <c r="X102" s="200" t="s">
        <v>79</v>
      </c>
      <c r="Y102" s="200" t="s">
        <v>79</v>
      </c>
      <c r="Z102" s="200"/>
      <c r="AA102" s="200"/>
      <c r="AB102" s="200" t="s">
        <v>79</v>
      </c>
      <c r="AC102" s="200" t="s">
        <v>79</v>
      </c>
      <c r="AD102" s="200" t="s">
        <v>79</v>
      </c>
      <c r="AE102" s="200" t="s">
        <v>79</v>
      </c>
      <c r="AF102" s="200" t="s">
        <v>79</v>
      </c>
      <c r="AG102" s="200" t="s">
        <v>79</v>
      </c>
      <c r="AH102" s="200" t="s">
        <v>79</v>
      </c>
      <c r="AI102" s="200" t="s">
        <v>79</v>
      </c>
      <c r="AJ102" s="200" t="s">
        <v>79</v>
      </c>
      <c r="AK102" s="200" t="s">
        <v>79</v>
      </c>
      <c r="AL102" s="200" t="s">
        <v>79</v>
      </c>
      <c r="AM102" s="200" t="s">
        <v>79</v>
      </c>
      <c r="AN102" s="200" t="s">
        <v>79</v>
      </c>
      <c r="AO102" s="200" t="s">
        <v>79</v>
      </c>
      <c r="AP102" s="200" t="s">
        <v>79</v>
      </c>
      <c r="AQ102" s="200" t="s">
        <v>79</v>
      </c>
      <c r="AR102" s="200" t="s">
        <v>79</v>
      </c>
      <c r="AS102" s="200" t="s">
        <v>80</v>
      </c>
      <c r="AT102" s="200"/>
      <c r="AU102" s="200" t="s">
        <v>79</v>
      </c>
      <c r="AV102" s="200" t="s">
        <v>79</v>
      </c>
      <c r="AW102" s="200" t="s">
        <v>79</v>
      </c>
      <c r="AX102" s="200" t="s">
        <v>79</v>
      </c>
      <c r="AY102" s="200" t="s">
        <v>79</v>
      </c>
      <c r="AZ102" s="200"/>
      <c r="BA102" s="200"/>
      <c r="BB102" s="200"/>
      <c r="BC102" s="78" t="s">
        <v>78</v>
      </c>
    </row>
    <row r="103" spans="1:55" s="78" customFormat="1" ht="15" customHeight="1">
      <c r="A103" s="205">
        <v>659166</v>
      </c>
      <c r="B103" s="234" t="s">
        <v>374</v>
      </c>
      <c r="C103" s="200" t="s">
        <v>91</v>
      </c>
      <c r="D103" s="200" t="s">
        <v>155</v>
      </c>
      <c r="E103" s="200">
        <v>3</v>
      </c>
      <c r="F103" s="200">
        <v>1</v>
      </c>
      <c r="G103" s="200" t="s">
        <v>114</v>
      </c>
      <c r="H103" s="201" t="s">
        <v>235</v>
      </c>
      <c r="I103" s="202" t="s">
        <v>148</v>
      </c>
      <c r="J103" s="200" t="s">
        <v>202</v>
      </c>
      <c r="K103" s="202" t="s">
        <v>236</v>
      </c>
      <c r="L103" s="202" t="s">
        <v>240</v>
      </c>
      <c r="M103" s="202"/>
      <c r="N103" s="202" t="s">
        <v>243</v>
      </c>
      <c r="O103" s="200" t="s">
        <v>119</v>
      </c>
      <c r="P103" s="202" t="s">
        <v>120</v>
      </c>
      <c r="Q103" s="200" t="s">
        <v>98</v>
      </c>
      <c r="R103" s="200" t="s">
        <v>104</v>
      </c>
      <c r="S103" s="200" t="s">
        <v>99</v>
      </c>
      <c r="T103" s="202"/>
      <c r="U103" s="204" t="s">
        <v>76</v>
      </c>
      <c r="V103" s="200" t="s">
        <v>77</v>
      </c>
      <c r="W103" s="200" t="s">
        <v>144</v>
      </c>
      <c r="X103" s="200"/>
      <c r="Y103" s="200"/>
      <c r="Z103" s="200"/>
      <c r="AA103" s="200"/>
      <c r="AB103" s="200"/>
      <c r="AC103" s="200"/>
      <c r="AD103" s="200"/>
      <c r="AE103" s="200" t="s">
        <v>79</v>
      </c>
      <c r="AF103" s="200"/>
      <c r="AG103" s="200"/>
      <c r="AH103" s="200"/>
      <c r="AI103" s="200"/>
      <c r="AJ103" s="200"/>
      <c r="AK103" s="200"/>
      <c r="AL103" s="200"/>
      <c r="AM103" s="200"/>
      <c r="AN103" s="200"/>
      <c r="AO103" s="200"/>
      <c r="AP103" s="200"/>
      <c r="AQ103" s="200"/>
      <c r="AR103" s="200"/>
      <c r="AS103" s="200" t="s">
        <v>80</v>
      </c>
      <c r="AT103" s="200"/>
      <c r="AU103" s="200" t="s">
        <v>79</v>
      </c>
      <c r="AV103" s="200" t="s">
        <v>79</v>
      </c>
      <c r="AW103" s="200"/>
      <c r="AX103" s="200"/>
      <c r="AY103" s="200" t="s">
        <v>79</v>
      </c>
      <c r="AZ103" s="200"/>
      <c r="BA103" s="200"/>
      <c r="BB103" s="200"/>
      <c r="BC103" s="78" t="s">
        <v>37</v>
      </c>
    </row>
    <row r="104" spans="1:55" s="78" customFormat="1" ht="15" customHeight="1">
      <c r="A104" s="205">
        <v>659024</v>
      </c>
      <c r="B104" s="234" t="s">
        <v>375</v>
      </c>
      <c r="C104" s="200" t="s">
        <v>91</v>
      </c>
      <c r="D104" s="200" t="s">
        <v>113</v>
      </c>
      <c r="E104" s="200">
        <v>2</v>
      </c>
      <c r="F104" s="200">
        <v>1</v>
      </c>
      <c r="G104" s="200" t="s">
        <v>114</v>
      </c>
      <c r="H104" s="201" t="s">
        <v>306</v>
      </c>
      <c r="I104" s="202" t="s">
        <v>148</v>
      </c>
      <c r="J104" s="200" t="s">
        <v>202</v>
      </c>
      <c r="K104" s="202" t="s">
        <v>376</v>
      </c>
      <c r="L104" s="202" t="s">
        <v>377</v>
      </c>
      <c r="M104" s="202"/>
      <c r="N104" s="202" t="s">
        <v>378</v>
      </c>
      <c r="O104" s="200" t="s">
        <v>119</v>
      </c>
      <c r="P104" s="202" t="s">
        <v>120</v>
      </c>
      <c r="Q104" s="200" t="s">
        <v>98</v>
      </c>
      <c r="R104" s="200" t="s">
        <v>104</v>
      </c>
      <c r="S104" s="200" t="s">
        <v>99</v>
      </c>
      <c r="T104" s="202"/>
      <c r="U104" s="204" t="s">
        <v>266</v>
      </c>
      <c r="V104" s="200" t="s">
        <v>267</v>
      </c>
      <c r="W104" s="200" t="s">
        <v>78</v>
      </c>
      <c r="X104" s="200" t="s">
        <v>79</v>
      </c>
      <c r="Y104" s="200" t="s">
        <v>79</v>
      </c>
      <c r="Z104" s="200"/>
      <c r="AA104" s="200"/>
      <c r="AB104" s="200" t="s">
        <v>79</v>
      </c>
      <c r="AC104" s="200" t="s">
        <v>79</v>
      </c>
      <c r="AD104" s="200" t="s">
        <v>79</v>
      </c>
      <c r="AE104" s="200" t="s">
        <v>79</v>
      </c>
      <c r="AF104" s="200" t="s">
        <v>79</v>
      </c>
      <c r="AG104" s="200" t="s">
        <v>79</v>
      </c>
      <c r="AH104" s="200" t="s">
        <v>79</v>
      </c>
      <c r="AI104" s="200" t="s">
        <v>79</v>
      </c>
      <c r="AJ104" s="200" t="s">
        <v>79</v>
      </c>
      <c r="AK104" s="200" t="s">
        <v>79</v>
      </c>
      <c r="AL104" s="200" t="s">
        <v>79</v>
      </c>
      <c r="AM104" s="200" t="s">
        <v>79</v>
      </c>
      <c r="AN104" s="200" t="s">
        <v>79</v>
      </c>
      <c r="AO104" s="200" t="s">
        <v>79</v>
      </c>
      <c r="AP104" s="200" t="s">
        <v>79</v>
      </c>
      <c r="AQ104" s="200" t="s">
        <v>79</v>
      </c>
      <c r="AR104" s="200" t="s">
        <v>79</v>
      </c>
      <c r="AS104" s="200" t="s">
        <v>102</v>
      </c>
      <c r="AT104" s="200"/>
      <c r="AU104" s="200"/>
      <c r="AV104" s="200"/>
      <c r="AW104" s="200"/>
      <c r="AX104" s="200"/>
      <c r="AY104" s="200" t="s">
        <v>79</v>
      </c>
      <c r="AZ104" s="200"/>
      <c r="BA104" s="200"/>
      <c r="BB104" s="200"/>
      <c r="BC104" s="78" t="s">
        <v>78</v>
      </c>
    </row>
    <row r="105" spans="1:55" s="78" customFormat="1" ht="15" customHeight="1">
      <c r="A105" s="205">
        <v>659342</v>
      </c>
      <c r="B105" s="234" t="s">
        <v>379</v>
      </c>
      <c r="C105" s="200" t="s">
        <v>91</v>
      </c>
      <c r="D105" s="200" t="s">
        <v>113</v>
      </c>
      <c r="E105" s="200">
        <v>2</v>
      </c>
      <c r="F105" s="200">
        <v>1</v>
      </c>
      <c r="G105" s="200" t="s">
        <v>114</v>
      </c>
      <c r="H105" s="201" t="s">
        <v>235</v>
      </c>
      <c r="I105" s="202" t="s">
        <v>148</v>
      </c>
      <c r="J105" s="200" t="s">
        <v>202</v>
      </c>
      <c r="K105" s="202" t="s">
        <v>236</v>
      </c>
      <c r="L105" s="202" t="s">
        <v>240</v>
      </c>
      <c r="M105" s="202"/>
      <c r="N105" s="202" t="s">
        <v>241</v>
      </c>
      <c r="O105" s="200" t="s">
        <v>119</v>
      </c>
      <c r="P105" s="202" t="s">
        <v>120</v>
      </c>
      <c r="Q105" s="200" t="s">
        <v>98</v>
      </c>
      <c r="R105" s="200" t="s">
        <v>104</v>
      </c>
      <c r="S105" s="200" t="s">
        <v>99</v>
      </c>
      <c r="T105" s="202"/>
      <c r="U105" s="204" t="s">
        <v>76</v>
      </c>
      <c r="V105" s="200" t="s">
        <v>77</v>
      </c>
      <c r="W105" s="200" t="s">
        <v>144</v>
      </c>
      <c r="X105" s="200" t="s">
        <v>79</v>
      </c>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t="s">
        <v>80</v>
      </c>
      <c r="AT105" s="200"/>
      <c r="AU105" s="200" t="s">
        <v>79</v>
      </c>
      <c r="AV105" s="200" t="s">
        <v>79</v>
      </c>
      <c r="AW105" s="200"/>
      <c r="AX105" s="200"/>
      <c r="AY105" s="200" t="s">
        <v>79</v>
      </c>
      <c r="AZ105" s="200"/>
      <c r="BA105" s="200"/>
      <c r="BB105" s="200"/>
      <c r="BC105" s="78" t="s">
        <v>30</v>
      </c>
    </row>
    <row r="106" spans="1:55" s="78" customFormat="1" ht="15" customHeight="1">
      <c r="A106" s="205">
        <v>659355</v>
      </c>
      <c r="B106" s="234" t="s">
        <v>380</v>
      </c>
      <c r="C106" s="200" t="s">
        <v>91</v>
      </c>
      <c r="D106" s="200" t="s">
        <v>113</v>
      </c>
      <c r="E106" s="200">
        <v>3</v>
      </c>
      <c r="F106" s="200">
        <v>1</v>
      </c>
      <c r="G106" s="200" t="s">
        <v>114</v>
      </c>
      <c r="H106" s="201" t="s">
        <v>235</v>
      </c>
      <c r="I106" s="202" t="s">
        <v>148</v>
      </c>
      <c r="J106" s="200" t="s">
        <v>202</v>
      </c>
      <c r="K106" s="202" t="s">
        <v>236</v>
      </c>
      <c r="L106" s="202" t="s">
        <v>240</v>
      </c>
      <c r="M106" s="202"/>
      <c r="N106" s="202" t="s">
        <v>241</v>
      </c>
      <c r="O106" s="200" t="s">
        <v>119</v>
      </c>
      <c r="P106" s="202" t="s">
        <v>120</v>
      </c>
      <c r="Q106" s="200" t="s">
        <v>98</v>
      </c>
      <c r="R106" s="200" t="s">
        <v>104</v>
      </c>
      <c r="S106" s="200" t="s">
        <v>99</v>
      </c>
      <c r="T106" s="202"/>
      <c r="U106" s="204" t="s">
        <v>76</v>
      </c>
      <c r="V106" s="200" t="s">
        <v>77</v>
      </c>
      <c r="W106" s="200" t="s">
        <v>144</v>
      </c>
      <c r="X106" s="200"/>
      <c r="Y106" s="200"/>
      <c r="Z106" s="200"/>
      <c r="AA106" s="200"/>
      <c r="AB106" s="200"/>
      <c r="AC106" s="200"/>
      <c r="AD106" s="200"/>
      <c r="AE106" s="200"/>
      <c r="AF106" s="200"/>
      <c r="AG106" s="200"/>
      <c r="AH106" s="200"/>
      <c r="AI106" s="200" t="s">
        <v>79</v>
      </c>
      <c r="AJ106" s="200"/>
      <c r="AK106" s="200"/>
      <c r="AL106" s="200"/>
      <c r="AM106" s="200"/>
      <c r="AN106" s="200"/>
      <c r="AO106" s="200"/>
      <c r="AP106" s="200"/>
      <c r="AQ106" s="200"/>
      <c r="AR106" s="200"/>
      <c r="AS106" s="200" t="s">
        <v>80</v>
      </c>
      <c r="AT106" s="200"/>
      <c r="AU106" s="200" t="s">
        <v>79</v>
      </c>
      <c r="AV106" s="200" t="s">
        <v>79</v>
      </c>
      <c r="AW106" s="200"/>
      <c r="AX106" s="200"/>
      <c r="AY106" s="200" t="s">
        <v>79</v>
      </c>
      <c r="AZ106" s="200"/>
      <c r="BA106" s="200"/>
      <c r="BB106" s="200"/>
      <c r="BC106" s="78" t="s">
        <v>41</v>
      </c>
    </row>
    <row r="107" spans="1:55" s="78" customFormat="1" ht="15" customHeight="1">
      <c r="A107" s="205">
        <v>659203</v>
      </c>
      <c r="B107" s="234" t="s">
        <v>381</v>
      </c>
      <c r="C107" s="200" t="s">
        <v>91</v>
      </c>
      <c r="D107" s="200" t="s">
        <v>155</v>
      </c>
      <c r="E107" s="200">
        <v>2</v>
      </c>
      <c r="F107" s="200">
        <v>1</v>
      </c>
      <c r="G107" s="200" t="s">
        <v>114</v>
      </c>
      <c r="H107" s="201" t="s">
        <v>235</v>
      </c>
      <c r="I107" s="202" t="s">
        <v>148</v>
      </c>
      <c r="J107" s="200" t="s">
        <v>202</v>
      </c>
      <c r="K107" s="202" t="s">
        <v>236</v>
      </c>
      <c r="L107" s="202" t="s">
        <v>240</v>
      </c>
      <c r="M107" s="202"/>
      <c r="N107" s="202" t="s">
        <v>241</v>
      </c>
      <c r="O107" s="200" t="s">
        <v>119</v>
      </c>
      <c r="P107" s="202" t="s">
        <v>120</v>
      </c>
      <c r="Q107" s="200" t="s">
        <v>98</v>
      </c>
      <c r="R107" s="200" t="s">
        <v>104</v>
      </c>
      <c r="S107" s="200" t="s">
        <v>99</v>
      </c>
      <c r="T107" s="202"/>
      <c r="U107" s="204" t="s">
        <v>76</v>
      </c>
      <c r="V107" s="200" t="s">
        <v>77</v>
      </c>
      <c r="W107" s="200" t="s">
        <v>144</v>
      </c>
      <c r="X107" s="200"/>
      <c r="Y107" s="200"/>
      <c r="Z107" s="200"/>
      <c r="AA107" s="200"/>
      <c r="AB107" s="200"/>
      <c r="AC107" s="200"/>
      <c r="AD107" s="200"/>
      <c r="AE107" s="200"/>
      <c r="AF107" s="200"/>
      <c r="AG107" s="200"/>
      <c r="AH107" s="200"/>
      <c r="AI107" s="200" t="s">
        <v>79</v>
      </c>
      <c r="AJ107" s="200"/>
      <c r="AK107" s="200"/>
      <c r="AL107" s="200"/>
      <c r="AM107" s="200"/>
      <c r="AN107" s="200"/>
      <c r="AO107" s="200"/>
      <c r="AP107" s="200"/>
      <c r="AQ107" s="200"/>
      <c r="AR107" s="200"/>
      <c r="AS107" s="200" t="s">
        <v>80</v>
      </c>
      <c r="AT107" s="200"/>
      <c r="AU107" s="200" t="s">
        <v>79</v>
      </c>
      <c r="AV107" s="200" t="s">
        <v>79</v>
      </c>
      <c r="AW107" s="200"/>
      <c r="AX107" s="200"/>
      <c r="AY107" s="200" t="s">
        <v>79</v>
      </c>
      <c r="AZ107" s="200"/>
      <c r="BA107" s="200"/>
      <c r="BB107" s="200"/>
      <c r="BC107" s="78" t="s">
        <v>41</v>
      </c>
    </row>
    <row r="108" spans="1:55" s="78" customFormat="1" ht="15" customHeight="1">
      <c r="A108" s="205">
        <v>659167</v>
      </c>
      <c r="B108" s="234" t="s">
        <v>382</v>
      </c>
      <c r="C108" s="200" t="s">
        <v>91</v>
      </c>
      <c r="D108" s="200" t="s">
        <v>155</v>
      </c>
      <c r="E108" s="200">
        <v>4</v>
      </c>
      <c r="F108" s="200">
        <v>1</v>
      </c>
      <c r="G108" s="200" t="s">
        <v>114</v>
      </c>
      <c r="H108" s="201" t="s">
        <v>235</v>
      </c>
      <c r="I108" s="202" t="s">
        <v>148</v>
      </c>
      <c r="J108" s="200" t="s">
        <v>202</v>
      </c>
      <c r="K108" s="202" t="s">
        <v>236</v>
      </c>
      <c r="L108" s="202" t="s">
        <v>240</v>
      </c>
      <c r="M108" s="202"/>
      <c r="N108" s="202" t="s">
        <v>241</v>
      </c>
      <c r="O108" s="200" t="s">
        <v>119</v>
      </c>
      <c r="P108" s="202" t="s">
        <v>120</v>
      </c>
      <c r="Q108" s="200" t="s">
        <v>98</v>
      </c>
      <c r="R108" s="200" t="s">
        <v>104</v>
      </c>
      <c r="S108" s="200" t="s">
        <v>99</v>
      </c>
      <c r="T108" s="202"/>
      <c r="U108" s="204" t="s">
        <v>76</v>
      </c>
      <c r="V108" s="200" t="s">
        <v>77</v>
      </c>
      <c r="W108" s="200" t="s">
        <v>144</v>
      </c>
      <c r="X108" s="200"/>
      <c r="Y108" s="200"/>
      <c r="Z108" s="200"/>
      <c r="AA108" s="200"/>
      <c r="AB108" s="200"/>
      <c r="AC108" s="200"/>
      <c r="AD108" s="200"/>
      <c r="AE108" s="200"/>
      <c r="AF108" s="200"/>
      <c r="AG108" s="200"/>
      <c r="AH108" s="200"/>
      <c r="AI108" s="200" t="s">
        <v>79</v>
      </c>
      <c r="AJ108" s="200"/>
      <c r="AK108" s="200"/>
      <c r="AL108" s="200"/>
      <c r="AM108" s="200"/>
      <c r="AN108" s="200"/>
      <c r="AO108" s="200"/>
      <c r="AP108" s="200"/>
      <c r="AQ108" s="200"/>
      <c r="AR108" s="200"/>
      <c r="AS108" s="200" t="s">
        <v>80</v>
      </c>
      <c r="AT108" s="200"/>
      <c r="AU108" s="200" t="s">
        <v>79</v>
      </c>
      <c r="AV108" s="200" t="s">
        <v>79</v>
      </c>
      <c r="AW108" s="200"/>
      <c r="AX108" s="200"/>
      <c r="AY108" s="200" t="s">
        <v>79</v>
      </c>
      <c r="AZ108" s="200"/>
      <c r="BA108" s="200"/>
      <c r="BB108" s="200"/>
      <c r="BC108" s="78" t="s">
        <v>41</v>
      </c>
    </row>
    <row r="109" spans="1:55" s="78" customFormat="1" ht="15" customHeight="1">
      <c r="A109" s="205">
        <v>659466</v>
      </c>
      <c r="B109" s="234" t="s">
        <v>383</v>
      </c>
      <c r="C109" s="200" t="s">
        <v>91</v>
      </c>
      <c r="D109" s="200" t="s">
        <v>113</v>
      </c>
      <c r="E109" s="200">
        <v>3</v>
      </c>
      <c r="F109" s="200">
        <v>1</v>
      </c>
      <c r="G109" s="200" t="s">
        <v>114</v>
      </c>
      <c r="H109" s="201" t="s">
        <v>235</v>
      </c>
      <c r="I109" s="202" t="s">
        <v>148</v>
      </c>
      <c r="J109" s="200" t="s">
        <v>202</v>
      </c>
      <c r="K109" s="202" t="s">
        <v>236</v>
      </c>
      <c r="L109" s="202" t="s">
        <v>240</v>
      </c>
      <c r="M109" s="202"/>
      <c r="N109" s="202" t="s">
        <v>241</v>
      </c>
      <c r="O109" s="200" t="s">
        <v>119</v>
      </c>
      <c r="P109" s="202" t="s">
        <v>120</v>
      </c>
      <c r="Q109" s="200" t="s">
        <v>98</v>
      </c>
      <c r="R109" s="200" t="s">
        <v>104</v>
      </c>
      <c r="S109" s="200" t="s">
        <v>99</v>
      </c>
      <c r="T109" s="202"/>
      <c r="U109" s="204" t="s">
        <v>76</v>
      </c>
      <c r="V109" s="200" t="s">
        <v>77</v>
      </c>
      <c r="W109" s="200" t="s">
        <v>144</v>
      </c>
      <c r="X109" s="200"/>
      <c r="Y109" s="200"/>
      <c r="Z109" s="200"/>
      <c r="AA109" s="200"/>
      <c r="AB109" s="200"/>
      <c r="AC109" s="200"/>
      <c r="AD109" s="200"/>
      <c r="AE109" s="200"/>
      <c r="AF109" s="200"/>
      <c r="AG109" s="200"/>
      <c r="AH109" s="200"/>
      <c r="AI109" s="200" t="s">
        <v>79</v>
      </c>
      <c r="AJ109" s="200"/>
      <c r="AK109" s="200"/>
      <c r="AL109" s="200"/>
      <c r="AM109" s="200"/>
      <c r="AN109" s="200"/>
      <c r="AO109" s="200"/>
      <c r="AP109" s="200"/>
      <c r="AQ109" s="200"/>
      <c r="AR109" s="200"/>
      <c r="AS109" s="200" t="s">
        <v>80</v>
      </c>
      <c r="AT109" s="200"/>
      <c r="AU109" s="200" t="s">
        <v>79</v>
      </c>
      <c r="AV109" s="200" t="s">
        <v>79</v>
      </c>
      <c r="AW109" s="200"/>
      <c r="AX109" s="200"/>
      <c r="AY109" s="200" t="s">
        <v>79</v>
      </c>
      <c r="AZ109" s="200"/>
      <c r="BA109" s="200"/>
      <c r="BB109" s="200"/>
      <c r="BC109" s="78" t="s">
        <v>41</v>
      </c>
    </row>
    <row r="110" spans="1:55" s="78" customFormat="1" ht="15" customHeight="1">
      <c r="A110" s="205">
        <v>659023</v>
      </c>
      <c r="B110" s="234" t="s">
        <v>384</v>
      </c>
      <c r="C110" s="200" t="s">
        <v>91</v>
      </c>
      <c r="D110" s="200" t="s">
        <v>113</v>
      </c>
      <c r="E110" s="200">
        <v>2</v>
      </c>
      <c r="F110" s="200">
        <v>1</v>
      </c>
      <c r="G110" s="200" t="s">
        <v>114</v>
      </c>
      <c r="H110" s="201" t="s">
        <v>190</v>
      </c>
      <c r="I110" s="202" t="s">
        <v>195</v>
      </c>
      <c r="J110" s="200" t="s">
        <v>202</v>
      </c>
      <c r="K110" s="202" t="s">
        <v>385</v>
      </c>
      <c r="L110" s="202" t="s">
        <v>386</v>
      </c>
      <c r="M110" s="202"/>
      <c r="N110" s="202" t="s">
        <v>387</v>
      </c>
      <c r="O110" s="200" t="s">
        <v>119</v>
      </c>
      <c r="P110" s="202" t="s">
        <v>120</v>
      </c>
      <c r="Q110" s="200" t="s">
        <v>98</v>
      </c>
      <c r="R110" s="200" t="s">
        <v>104</v>
      </c>
      <c r="S110" s="200" t="s">
        <v>99</v>
      </c>
      <c r="T110" s="202"/>
      <c r="U110" s="204" t="s">
        <v>76</v>
      </c>
      <c r="V110" s="200" t="s">
        <v>77</v>
      </c>
      <c r="W110" s="200" t="s">
        <v>78</v>
      </c>
      <c r="X110" s="200" t="s">
        <v>79</v>
      </c>
      <c r="Y110" s="200" t="s">
        <v>79</v>
      </c>
      <c r="Z110" s="200"/>
      <c r="AA110" s="200"/>
      <c r="AB110" s="200" t="s">
        <v>79</v>
      </c>
      <c r="AC110" s="200" t="s">
        <v>79</v>
      </c>
      <c r="AD110" s="200" t="s">
        <v>79</v>
      </c>
      <c r="AE110" s="200" t="s">
        <v>79</v>
      </c>
      <c r="AF110" s="200" t="s">
        <v>79</v>
      </c>
      <c r="AG110" s="200" t="s">
        <v>79</v>
      </c>
      <c r="AH110" s="200" t="s">
        <v>79</v>
      </c>
      <c r="AI110" s="200" t="s">
        <v>79</v>
      </c>
      <c r="AJ110" s="200" t="s">
        <v>79</v>
      </c>
      <c r="AK110" s="200" t="s">
        <v>79</v>
      </c>
      <c r="AL110" s="200" t="s">
        <v>79</v>
      </c>
      <c r="AM110" s="200" t="s">
        <v>79</v>
      </c>
      <c r="AN110" s="200" t="s">
        <v>79</v>
      </c>
      <c r="AO110" s="200" t="s">
        <v>79</v>
      </c>
      <c r="AP110" s="200" t="s">
        <v>79</v>
      </c>
      <c r="AQ110" s="200" t="s">
        <v>79</v>
      </c>
      <c r="AR110" s="200" t="s">
        <v>79</v>
      </c>
      <c r="AS110" s="200" t="s">
        <v>102</v>
      </c>
      <c r="AT110" s="200"/>
      <c r="AU110" s="200"/>
      <c r="AV110" s="200"/>
      <c r="AW110" s="200"/>
      <c r="AX110" s="200"/>
      <c r="AY110" s="200" t="s">
        <v>79</v>
      </c>
      <c r="AZ110" s="200"/>
      <c r="BA110" s="200"/>
      <c r="BB110" s="200"/>
      <c r="BC110" s="78" t="s">
        <v>78</v>
      </c>
    </row>
    <row r="111" spans="1:55" s="78" customFormat="1" ht="15" customHeight="1">
      <c r="A111" s="205">
        <v>659026</v>
      </c>
      <c r="B111" s="234" t="s">
        <v>388</v>
      </c>
      <c r="C111" s="200" t="s">
        <v>91</v>
      </c>
      <c r="D111" s="200" t="s">
        <v>113</v>
      </c>
      <c r="E111" s="200">
        <v>2</v>
      </c>
      <c r="F111" s="200">
        <v>1</v>
      </c>
      <c r="G111" s="200" t="s">
        <v>114</v>
      </c>
      <c r="H111" s="201" t="s">
        <v>263</v>
      </c>
      <c r="I111" s="202" t="s">
        <v>148</v>
      </c>
      <c r="J111" s="200" t="s">
        <v>202</v>
      </c>
      <c r="K111" s="202" t="s">
        <v>268</v>
      </c>
      <c r="L111" s="202" t="s">
        <v>389</v>
      </c>
      <c r="M111" s="202"/>
      <c r="N111" s="202" t="s">
        <v>390</v>
      </c>
      <c r="O111" s="200" t="s">
        <v>119</v>
      </c>
      <c r="P111" s="202" t="s">
        <v>120</v>
      </c>
      <c r="Q111" s="200" t="s">
        <v>98</v>
      </c>
      <c r="R111" s="200" t="s">
        <v>104</v>
      </c>
      <c r="S111" s="200" t="s">
        <v>99</v>
      </c>
      <c r="T111" s="202"/>
      <c r="U111" s="204" t="s">
        <v>76</v>
      </c>
      <c r="V111" s="200" t="s">
        <v>77</v>
      </c>
      <c r="W111" s="200" t="s">
        <v>78</v>
      </c>
      <c r="X111" s="200" t="s">
        <v>79</v>
      </c>
      <c r="Y111" s="200" t="s">
        <v>79</v>
      </c>
      <c r="Z111" s="200"/>
      <c r="AA111" s="200"/>
      <c r="AB111" s="200" t="s">
        <v>79</v>
      </c>
      <c r="AC111" s="200" t="s">
        <v>79</v>
      </c>
      <c r="AD111" s="200" t="s">
        <v>79</v>
      </c>
      <c r="AE111" s="200" t="s">
        <v>79</v>
      </c>
      <c r="AF111" s="200" t="s">
        <v>79</v>
      </c>
      <c r="AG111" s="200" t="s">
        <v>79</v>
      </c>
      <c r="AH111" s="200" t="s">
        <v>79</v>
      </c>
      <c r="AI111" s="200" t="s">
        <v>79</v>
      </c>
      <c r="AJ111" s="200" t="s">
        <v>79</v>
      </c>
      <c r="AK111" s="200" t="s">
        <v>79</v>
      </c>
      <c r="AL111" s="200" t="s">
        <v>79</v>
      </c>
      <c r="AM111" s="200" t="s">
        <v>79</v>
      </c>
      <c r="AN111" s="200" t="s">
        <v>79</v>
      </c>
      <c r="AO111" s="200" t="s">
        <v>79</v>
      </c>
      <c r="AP111" s="200" t="s">
        <v>79</v>
      </c>
      <c r="AQ111" s="200" t="s">
        <v>79</v>
      </c>
      <c r="AR111" s="200" t="s">
        <v>79</v>
      </c>
      <c r="AS111" s="200" t="s">
        <v>102</v>
      </c>
      <c r="AT111" s="200"/>
      <c r="AU111" s="200"/>
      <c r="AV111" s="200"/>
      <c r="AW111" s="200"/>
      <c r="AX111" s="200"/>
      <c r="AY111" s="200" t="s">
        <v>79</v>
      </c>
      <c r="AZ111" s="200"/>
      <c r="BA111" s="200"/>
      <c r="BB111" s="200"/>
      <c r="BC111" s="78" t="s">
        <v>78</v>
      </c>
    </row>
    <row r="112" spans="1:55" s="78" customFormat="1" ht="15" customHeight="1">
      <c r="A112" s="205">
        <v>657244</v>
      </c>
      <c r="B112" s="234" t="s">
        <v>391</v>
      </c>
      <c r="C112" s="200" t="s">
        <v>91</v>
      </c>
      <c r="D112" s="200" t="s">
        <v>81</v>
      </c>
      <c r="E112" s="200">
        <v>4</v>
      </c>
      <c r="F112" s="200">
        <v>16</v>
      </c>
      <c r="G112" s="200">
        <v>30</v>
      </c>
      <c r="H112" s="201" t="s">
        <v>65</v>
      </c>
      <c r="I112" s="202" t="s">
        <v>392</v>
      </c>
      <c r="J112" s="200" t="s">
        <v>89</v>
      </c>
      <c r="K112" s="202" t="s">
        <v>393</v>
      </c>
      <c r="L112" s="202" t="s">
        <v>394</v>
      </c>
      <c r="M112" s="202"/>
      <c r="N112" s="202" t="s">
        <v>395</v>
      </c>
      <c r="O112" s="200" t="s">
        <v>82</v>
      </c>
      <c r="P112" s="202" t="s">
        <v>97</v>
      </c>
      <c r="Q112" s="200" t="s">
        <v>98</v>
      </c>
      <c r="R112" s="200" t="s">
        <v>73</v>
      </c>
      <c r="S112" s="200" t="s">
        <v>99</v>
      </c>
      <c r="T112" s="202" t="s">
        <v>396</v>
      </c>
      <c r="U112" s="204" t="s">
        <v>76</v>
      </c>
      <c r="V112" s="200" t="s">
        <v>77</v>
      </c>
      <c r="W112" s="200" t="s">
        <v>144</v>
      </c>
      <c r="X112" s="200"/>
      <c r="Y112" s="200"/>
      <c r="Z112" s="200"/>
      <c r="AA112" s="200"/>
      <c r="AB112" s="200"/>
      <c r="AC112" s="200"/>
      <c r="AD112" s="200"/>
      <c r="AE112" s="200"/>
      <c r="AF112" s="200"/>
      <c r="AG112" s="200"/>
      <c r="AH112" s="200"/>
      <c r="AI112" s="200"/>
      <c r="AJ112" s="200"/>
      <c r="AK112" s="200"/>
      <c r="AL112" s="200"/>
      <c r="AM112" s="200"/>
      <c r="AN112" s="200" t="s">
        <v>79</v>
      </c>
      <c r="AO112" s="200"/>
      <c r="AP112" s="200"/>
      <c r="AQ112" s="200"/>
      <c r="AR112" s="200"/>
      <c r="AS112" s="200" t="s">
        <v>102</v>
      </c>
      <c r="AT112" s="200" t="s">
        <v>79</v>
      </c>
      <c r="AU112" s="200" t="s">
        <v>79</v>
      </c>
      <c r="AV112" s="200"/>
      <c r="AW112" s="200"/>
      <c r="AX112" s="200"/>
      <c r="AY112" s="200"/>
      <c r="AZ112" s="200"/>
      <c r="BA112" s="200"/>
      <c r="BB112" s="200"/>
      <c r="BC112" s="78" t="s">
        <v>46</v>
      </c>
    </row>
    <row r="113" spans="1:55" s="78" customFormat="1" ht="15" customHeight="1">
      <c r="A113" s="205">
        <v>659062</v>
      </c>
      <c r="B113" s="234" t="s">
        <v>391</v>
      </c>
      <c r="C113" s="200" t="s">
        <v>91</v>
      </c>
      <c r="D113" s="200" t="s">
        <v>64</v>
      </c>
      <c r="E113" s="200">
        <v>3</v>
      </c>
      <c r="F113" s="200">
        <v>10</v>
      </c>
      <c r="G113" s="200">
        <v>30</v>
      </c>
      <c r="H113" s="201" t="s">
        <v>65</v>
      </c>
      <c r="I113" s="202" t="s">
        <v>392</v>
      </c>
      <c r="J113" s="200" t="s">
        <v>89</v>
      </c>
      <c r="K113" s="202" t="s">
        <v>393</v>
      </c>
      <c r="L113" s="202" t="s">
        <v>394</v>
      </c>
      <c r="M113" s="202"/>
      <c r="N113" s="202" t="s">
        <v>397</v>
      </c>
      <c r="O113" s="200" t="s">
        <v>70</v>
      </c>
      <c r="P113" s="202" t="s">
        <v>97</v>
      </c>
      <c r="Q113" s="200" t="s">
        <v>98</v>
      </c>
      <c r="R113" s="200" t="s">
        <v>73</v>
      </c>
      <c r="S113" s="200" t="s">
        <v>99</v>
      </c>
      <c r="T113" s="202" t="s">
        <v>396</v>
      </c>
      <c r="U113" s="204" t="s">
        <v>76</v>
      </c>
      <c r="V113" s="200" t="s">
        <v>77</v>
      </c>
      <c r="W113" s="200" t="s">
        <v>144</v>
      </c>
      <c r="X113" s="200"/>
      <c r="Y113" s="200"/>
      <c r="Z113" s="200"/>
      <c r="AA113" s="200"/>
      <c r="AB113" s="200"/>
      <c r="AC113" s="200"/>
      <c r="AD113" s="200"/>
      <c r="AE113" s="200"/>
      <c r="AF113" s="200"/>
      <c r="AG113" s="200"/>
      <c r="AH113" s="200"/>
      <c r="AI113" s="200"/>
      <c r="AJ113" s="200"/>
      <c r="AK113" s="200"/>
      <c r="AL113" s="200"/>
      <c r="AM113" s="200"/>
      <c r="AN113" s="200" t="s">
        <v>79</v>
      </c>
      <c r="AO113" s="200"/>
      <c r="AP113" s="200"/>
      <c r="AQ113" s="200"/>
      <c r="AR113" s="200"/>
      <c r="AS113" s="200" t="s">
        <v>102</v>
      </c>
      <c r="AT113" s="200" t="s">
        <v>79</v>
      </c>
      <c r="AU113" s="200" t="s">
        <v>79</v>
      </c>
      <c r="AV113" s="200"/>
      <c r="AW113" s="200"/>
      <c r="AX113" s="200"/>
      <c r="AY113" s="200"/>
      <c r="AZ113" s="200"/>
      <c r="BA113" s="200"/>
      <c r="BB113" s="200"/>
      <c r="BC113" s="78" t="s">
        <v>46</v>
      </c>
    </row>
    <row r="114" spans="1:55" s="78" customFormat="1" ht="15" customHeight="1">
      <c r="A114" s="205">
        <v>659031</v>
      </c>
      <c r="B114" s="234" t="s">
        <v>398</v>
      </c>
      <c r="C114" s="200" t="s">
        <v>91</v>
      </c>
      <c r="D114" s="200" t="s">
        <v>64</v>
      </c>
      <c r="E114" s="200">
        <v>3</v>
      </c>
      <c r="F114" s="200">
        <v>10</v>
      </c>
      <c r="G114" s="200">
        <v>30</v>
      </c>
      <c r="H114" s="201" t="s">
        <v>65</v>
      </c>
      <c r="I114" s="202" t="s">
        <v>399</v>
      </c>
      <c r="J114" s="200" t="s">
        <v>67</v>
      </c>
      <c r="K114" s="202" t="s">
        <v>400</v>
      </c>
      <c r="L114" s="202" t="s">
        <v>401</v>
      </c>
      <c r="M114" s="202"/>
      <c r="N114" s="202" t="s">
        <v>402</v>
      </c>
      <c r="O114" s="200" t="s">
        <v>70</v>
      </c>
      <c r="P114" s="202" t="s">
        <v>97</v>
      </c>
      <c r="Q114" s="200" t="s">
        <v>98</v>
      </c>
      <c r="R114" s="200" t="s">
        <v>104</v>
      </c>
      <c r="S114" s="200" t="s">
        <v>99</v>
      </c>
      <c r="T114" s="202"/>
      <c r="U114" s="204" t="s">
        <v>76</v>
      </c>
      <c r="V114" s="200" t="s">
        <v>101</v>
      </c>
      <c r="W114" s="200" t="s">
        <v>78</v>
      </c>
      <c r="X114" s="200"/>
      <c r="Y114" s="200"/>
      <c r="Z114" s="200"/>
      <c r="AA114" s="200"/>
      <c r="AB114" s="200"/>
      <c r="AC114" s="200"/>
      <c r="AD114" s="200"/>
      <c r="AE114" s="200"/>
      <c r="AF114" s="200"/>
      <c r="AG114" s="200"/>
      <c r="AH114" s="200" t="s">
        <v>79</v>
      </c>
      <c r="AI114" s="200"/>
      <c r="AJ114" s="200"/>
      <c r="AK114" s="200"/>
      <c r="AL114" s="200"/>
      <c r="AM114" s="200"/>
      <c r="AN114" s="200"/>
      <c r="AO114" s="200"/>
      <c r="AP114" s="200"/>
      <c r="AQ114" s="200" t="s">
        <v>79</v>
      </c>
      <c r="AR114" s="200"/>
      <c r="AS114" s="200" t="s">
        <v>80</v>
      </c>
      <c r="AT114" s="200" t="s">
        <v>79</v>
      </c>
      <c r="AU114" s="200" t="s">
        <v>79</v>
      </c>
      <c r="AV114" s="200" t="s">
        <v>79</v>
      </c>
      <c r="AW114" s="200"/>
      <c r="AX114" s="200"/>
      <c r="AY114" s="200"/>
      <c r="AZ114" s="200"/>
      <c r="BA114" s="200"/>
      <c r="BB114" s="200"/>
      <c r="BC114" s="78" t="s">
        <v>78</v>
      </c>
    </row>
    <row r="115" spans="1:55" s="78" customFormat="1" ht="15" customHeight="1">
      <c r="A115" s="205">
        <v>659075</v>
      </c>
      <c r="B115" s="234" t="s">
        <v>398</v>
      </c>
      <c r="C115" s="200" t="s">
        <v>91</v>
      </c>
      <c r="D115" s="200" t="s">
        <v>113</v>
      </c>
      <c r="E115" s="200">
        <v>2</v>
      </c>
      <c r="F115" s="200">
        <v>1</v>
      </c>
      <c r="G115" s="200" t="s">
        <v>114</v>
      </c>
      <c r="H115" s="201" t="s">
        <v>65</v>
      </c>
      <c r="I115" s="202" t="s">
        <v>399</v>
      </c>
      <c r="J115" s="200" t="s">
        <v>67</v>
      </c>
      <c r="K115" s="202" t="s">
        <v>403</v>
      </c>
      <c r="L115" s="202" t="s">
        <v>404</v>
      </c>
      <c r="M115" s="202"/>
      <c r="N115" s="202" t="s">
        <v>402</v>
      </c>
      <c r="O115" s="200" t="s">
        <v>119</v>
      </c>
      <c r="P115" s="202" t="s">
        <v>120</v>
      </c>
      <c r="Q115" s="200" t="s">
        <v>98</v>
      </c>
      <c r="R115" s="200" t="s">
        <v>73</v>
      </c>
      <c r="S115" s="200" t="s">
        <v>99</v>
      </c>
      <c r="T115" s="202"/>
      <c r="U115" s="204" t="s">
        <v>76</v>
      </c>
      <c r="V115" s="200" t="s">
        <v>101</v>
      </c>
      <c r="W115" s="200" t="s">
        <v>78</v>
      </c>
      <c r="X115" s="200"/>
      <c r="Y115" s="200"/>
      <c r="Z115" s="200"/>
      <c r="AA115" s="200"/>
      <c r="AB115" s="200"/>
      <c r="AC115" s="200"/>
      <c r="AD115" s="200"/>
      <c r="AE115" s="200"/>
      <c r="AF115" s="200"/>
      <c r="AG115" s="200"/>
      <c r="AH115" s="200" t="s">
        <v>79</v>
      </c>
      <c r="AI115" s="200"/>
      <c r="AJ115" s="200"/>
      <c r="AK115" s="200"/>
      <c r="AL115" s="200"/>
      <c r="AM115" s="200"/>
      <c r="AN115" s="200"/>
      <c r="AO115" s="200"/>
      <c r="AP115" s="200"/>
      <c r="AQ115" s="200" t="s">
        <v>79</v>
      </c>
      <c r="AR115" s="200"/>
      <c r="AS115" s="200" t="s">
        <v>80</v>
      </c>
      <c r="AT115" s="200" t="s">
        <v>79</v>
      </c>
      <c r="AU115" s="200" t="s">
        <v>79</v>
      </c>
      <c r="AV115" s="200" t="s">
        <v>79</v>
      </c>
      <c r="AW115" s="200"/>
      <c r="AX115" s="200"/>
      <c r="AY115" s="200"/>
      <c r="AZ115" s="200"/>
      <c r="BA115" s="200"/>
      <c r="BB115" s="200"/>
      <c r="BC115" s="78" t="s">
        <v>78</v>
      </c>
    </row>
    <row r="116" spans="1:55" s="78" customFormat="1" ht="15" customHeight="1">
      <c r="A116" s="205">
        <v>657095</v>
      </c>
      <c r="B116" s="234" t="s">
        <v>405</v>
      </c>
      <c r="C116" s="200" t="s">
        <v>132</v>
      </c>
      <c r="D116" s="200" t="s">
        <v>81</v>
      </c>
      <c r="E116" s="200">
        <v>8</v>
      </c>
      <c r="F116" s="200">
        <v>16</v>
      </c>
      <c r="G116" s="200">
        <v>30</v>
      </c>
      <c r="H116" s="201" t="s">
        <v>65</v>
      </c>
      <c r="I116" s="202" t="s">
        <v>115</v>
      </c>
      <c r="J116" s="200" t="s">
        <v>89</v>
      </c>
      <c r="K116" s="202" t="s">
        <v>406</v>
      </c>
      <c r="L116" s="202" t="s">
        <v>407</v>
      </c>
      <c r="M116" s="202"/>
      <c r="N116" s="202" t="s">
        <v>408</v>
      </c>
      <c r="O116" s="200" t="s">
        <v>82</v>
      </c>
      <c r="P116" s="202" t="s">
        <v>97</v>
      </c>
      <c r="Q116" s="200" t="s">
        <v>98</v>
      </c>
      <c r="R116" s="200" t="s">
        <v>104</v>
      </c>
      <c r="S116" s="200" t="s">
        <v>99</v>
      </c>
      <c r="T116" s="202" t="s">
        <v>111</v>
      </c>
      <c r="U116" s="204" t="s">
        <v>76</v>
      </c>
      <c r="V116" s="200" t="s">
        <v>101</v>
      </c>
      <c r="W116" s="200" t="s">
        <v>78</v>
      </c>
      <c r="X116" s="200" t="s">
        <v>79</v>
      </c>
      <c r="Y116" s="200" t="s">
        <v>79</v>
      </c>
      <c r="Z116" s="200"/>
      <c r="AA116" s="200"/>
      <c r="AB116" s="200" t="s">
        <v>79</v>
      </c>
      <c r="AC116" s="200"/>
      <c r="AD116" s="200" t="s">
        <v>79</v>
      </c>
      <c r="AE116" s="200"/>
      <c r="AF116" s="200" t="s">
        <v>79</v>
      </c>
      <c r="AG116" s="200"/>
      <c r="AH116" s="200" t="s">
        <v>79</v>
      </c>
      <c r="AI116" s="200" t="s">
        <v>79</v>
      </c>
      <c r="AJ116" s="200" t="s">
        <v>79</v>
      </c>
      <c r="AK116" s="200"/>
      <c r="AL116" s="200"/>
      <c r="AM116" s="200"/>
      <c r="AN116" s="200" t="s">
        <v>79</v>
      </c>
      <c r="AO116" s="200" t="s">
        <v>79</v>
      </c>
      <c r="AP116" s="200"/>
      <c r="AQ116" s="200" t="s">
        <v>79</v>
      </c>
      <c r="AR116" s="200" t="s">
        <v>79</v>
      </c>
      <c r="AS116" s="200" t="s">
        <v>80</v>
      </c>
      <c r="AT116" s="200" t="s">
        <v>79</v>
      </c>
      <c r="AU116" s="200" t="s">
        <v>79</v>
      </c>
      <c r="AV116" s="200" t="s">
        <v>79</v>
      </c>
      <c r="AW116" s="200"/>
      <c r="AX116" s="200"/>
      <c r="AY116" s="200" t="s">
        <v>79</v>
      </c>
      <c r="AZ116" s="200"/>
      <c r="BA116" s="200"/>
      <c r="BB116" s="200"/>
      <c r="BC116" s="78" t="s">
        <v>78</v>
      </c>
    </row>
    <row r="117" spans="1:55" s="78" customFormat="1" ht="15" customHeight="1">
      <c r="A117" s="205">
        <v>659563</v>
      </c>
      <c r="B117" s="234" t="s">
        <v>405</v>
      </c>
      <c r="C117" s="200" t="s">
        <v>91</v>
      </c>
      <c r="D117" s="200" t="s">
        <v>113</v>
      </c>
      <c r="E117" s="200">
        <v>4</v>
      </c>
      <c r="F117" s="200">
        <v>1</v>
      </c>
      <c r="G117" s="200" t="s">
        <v>114</v>
      </c>
      <c r="H117" s="201" t="s">
        <v>65</v>
      </c>
      <c r="I117" s="202" t="s">
        <v>115</v>
      </c>
      <c r="J117" s="200" t="s">
        <v>89</v>
      </c>
      <c r="K117" s="202" t="s">
        <v>406</v>
      </c>
      <c r="L117" s="202" t="s">
        <v>409</v>
      </c>
      <c r="M117" s="202"/>
      <c r="N117" s="202" t="s">
        <v>408</v>
      </c>
      <c r="O117" s="200" t="s">
        <v>119</v>
      </c>
      <c r="P117" s="202" t="s">
        <v>97</v>
      </c>
      <c r="Q117" s="200" t="s">
        <v>98</v>
      </c>
      <c r="R117" s="200" t="s">
        <v>104</v>
      </c>
      <c r="S117" s="200" t="s">
        <v>99</v>
      </c>
      <c r="T117" s="202"/>
      <c r="U117" s="204" t="s">
        <v>76</v>
      </c>
      <c r="V117" s="200" t="s">
        <v>101</v>
      </c>
      <c r="W117" s="200" t="s">
        <v>78</v>
      </c>
      <c r="X117" s="200" t="s">
        <v>79</v>
      </c>
      <c r="Y117" s="200" t="s">
        <v>79</v>
      </c>
      <c r="Z117" s="200"/>
      <c r="AA117" s="200"/>
      <c r="AB117" s="200" t="s">
        <v>79</v>
      </c>
      <c r="AC117" s="200"/>
      <c r="AD117" s="200" t="s">
        <v>79</v>
      </c>
      <c r="AE117" s="200"/>
      <c r="AF117" s="200" t="s">
        <v>79</v>
      </c>
      <c r="AG117" s="200"/>
      <c r="AH117" s="200" t="s">
        <v>79</v>
      </c>
      <c r="AI117" s="200" t="s">
        <v>79</v>
      </c>
      <c r="AJ117" s="200" t="s">
        <v>79</v>
      </c>
      <c r="AK117" s="200"/>
      <c r="AL117" s="200"/>
      <c r="AM117" s="200"/>
      <c r="AN117" s="200" t="s">
        <v>79</v>
      </c>
      <c r="AO117" s="200" t="s">
        <v>79</v>
      </c>
      <c r="AP117" s="200"/>
      <c r="AQ117" s="200" t="s">
        <v>79</v>
      </c>
      <c r="AR117" s="200" t="s">
        <v>79</v>
      </c>
      <c r="AS117" s="200" t="s">
        <v>80</v>
      </c>
      <c r="AT117" s="200" t="s">
        <v>79</v>
      </c>
      <c r="AU117" s="200" t="s">
        <v>79</v>
      </c>
      <c r="AV117" s="200" t="s">
        <v>79</v>
      </c>
      <c r="AW117" s="200"/>
      <c r="AX117" s="200"/>
      <c r="AY117" s="200" t="s">
        <v>79</v>
      </c>
      <c r="AZ117" s="200"/>
      <c r="BA117" s="200"/>
      <c r="BB117" s="200"/>
      <c r="BC117" s="78" t="s">
        <v>78</v>
      </c>
    </row>
    <row r="118" spans="1:55" s="78" customFormat="1" ht="15" customHeight="1">
      <c r="A118" s="205">
        <v>658958</v>
      </c>
      <c r="B118" s="234" t="s">
        <v>410</v>
      </c>
      <c r="C118" s="200" t="s">
        <v>91</v>
      </c>
      <c r="D118" s="200" t="s">
        <v>64</v>
      </c>
      <c r="E118" s="200">
        <v>3</v>
      </c>
      <c r="F118" s="200">
        <v>10</v>
      </c>
      <c r="G118" s="200">
        <v>30</v>
      </c>
      <c r="H118" s="201" t="s">
        <v>65</v>
      </c>
      <c r="I118" s="202" t="s">
        <v>93</v>
      </c>
      <c r="J118" s="200" t="s">
        <v>89</v>
      </c>
      <c r="K118" s="202" t="s">
        <v>411</v>
      </c>
      <c r="L118" s="202" t="s">
        <v>412</v>
      </c>
      <c r="M118" s="202"/>
      <c r="N118" s="202" t="s">
        <v>413</v>
      </c>
      <c r="O118" s="200" t="s">
        <v>70</v>
      </c>
      <c r="P118" s="202" t="s">
        <v>97</v>
      </c>
      <c r="Q118" s="200" t="s">
        <v>98</v>
      </c>
      <c r="R118" s="200" t="s">
        <v>73</v>
      </c>
      <c r="S118" s="200" t="s">
        <v>99</v>
      </c>
      <c r="T118" s="202"/>
      <c r="U118" s="204" t="s">
        <v>76</v>
      </c>
      <c r="V118" s="200" t="s">
        <v>101</v>
      </c>
      <c r="W118" s="200" t="s">
        <v>144</v>
      </c>
      <c r="X118" s="200"/>
      <c r="Y118" s="200"/>
      <c r="Z118" s="200"/>
      <c r="AA118" s="200"/>
      <c r="AB118" s="200"/>
      <c r="AC118" s="200" t="s">
        <v>79</v>
      </c>
      <c r="AD118" s="200"/>
      <c r="AE118" s="200"/>
      <c r="AF118" s="200"/>
      <c r="AG118" s="200"/>
      <c r="AH118" s="200"/>
      <c r="AI118" s="200"/>
      <c r="AJ118" s="200"/>
      <c r="AK118" s="200"/>
      <c r="AL118" s="200"/>
      <c r="AM118" s="200"/>
      <c r="AN118" s="200"/>
      <c r="AO118" s="200"/>
      <c r="AP118" s="200"/>
      <c r="AQ118" s="200"/>
      <c r="AR118" s="200"/>
      <c r="AS118" s="200" t="s">
        <v>80</v>
      </c>
      <c r="AT118" s="200" t="s">
        <v>79</v>
      </c>
      <c r="AU118" s="200" t="s">
        <v>79</v>
      </c>
      <c r="AV118" s="200" t="s">
        <v>79</v>
      </c>
      <c r="AW118" s="200" t="s">
        <v>79</v>
      </c>
      <c r="AX118" s="200" t="s">
        <v>79</v>
      </c>
      <c r="AY118" s="200" t="s">
        <v>79</v>
      </c>
      <c r="AZ118" s="200" t="s">
        <v>79</v>
      </c>
      <c r="BA118" s="200" t="s">
        <v>79</v>
      </c>
      <c r="BB118" s="200"/>
      <c r="BC118" s="78" t="s">
        <v>35</v>
      </c>
    </row>
    <row r="119" spans="1:55" s="78" customFormat="1" ht="15" customHeight="1">
      <c r="A119" s="205">
        <v>659285</v>
      </c>
      <c r="B119" s="234" t="s">
        <v>410</v>
      </c>
      <c r="C119" s="200" t="s">
        <v>91</v>
      </c>
      <c r="D119" s="200" t="s">
        <v>113</v>
      </c>
      <c r="E119" s="200">
        <v>2</v>
      </c>
      <c r="F119" s="200">
        <v>1</v>
      </c>
      <c r="G119" s="200" t="s">
        <v>114</v>
      </c>
      <c r="H119" s="201" t="s">
        <v>65</v>
      </c>
      <c r="I119" s="202" t="s">
        <v>93</v>
      </c>
      <c r="J119" s="200" t="s">
        <v>89</v>
      </c>
      <c r="K119" s="202" t="s">
        <v>411</v>
      </c>
      <c r="L119" s="202" t="s">
        <v>412</v>
      </c>
      <c r="M119" s="202"/>
      <c r="N119" s="202" t="s">
        <v>413</v>
      </c>
      <c r="O119" s="200" t="s">
        <v>119</v>
      </c>
      <c r="P119" s="202" t="s">
        <v>120</v>
      </c>
      <c r="Q119" s="200" t="s">
        <v>98</v>
      </c>
      <c r="R119" s="200" t="s">
        <v>73</v>
      </c>
      <c r="S119" s="200" t="s">
        <v>99</v>
      </c>
      <c r="T119" s="202"/>
      <c r="U119" s="204" t="s">
        <v>76</v>
      </c>
      <c r="V119" s="200" t="s">
        <v>101</v>
      </c>
      <c r="W119" s="200" t="s">
        <v>144</v>
      </c>
      <c r="X119" s="200"/>
      <c r="Y119" s="200"/>
      <c r="Z119" s="200"/>
      <c r="AA119" s="200"/>
      <c r="AB119" s="200"/>
      <c r="AC119" s="200" t="s">
        <v>79</v>
      </c>
      <c r="AD119" s="200"/>
      <c r="AE119" s="200"/>
      <c r="AF119" s="200"/>
      <c r="AG119" s="200"/>
      <c r="AH119" s="200"/>
      <c r="AI119" s="200"/>
      <c r="AJ119" s="200"/>
      <c r="AK119" s="200"/>
      <c r="AL119" s="200"/>
      <c r="AM119" s="200"/>
      <c r="AN119" s="200"/>
      <c r="AO119" s="200"/>
      <c r="AP119" s="200"/>
      <c r="AQ119" s="200"/>
      <c r="AR119" s="200"/>
      <c r="AS119" s="200" t="s">
        <v>80</v>
      </c>
      <c r="AT119" s="200" t="s">
        <v>79</v>
      </c>
      <c r="AU119" s="200" t="s">
        <v>79</v>
      </c>
      <c r="AV119" s="200" t="s">
        <v>79</v>
      </c>
      <c r="AW119" s="200" t="s">
        <v>79</v>
      </c>
      <c r="AX119" s="200" t="s">
        <v>79</v>
      </c>
      <c r="AY119" s="200" t="s">
        <v>79</v>
      </c>
      <c r="AZ119" s="200" t="s">
        <v>79</v>
      </c>
      <c r="BA119" s="200" t="s">
        <v>79</v>
      </c>
      <c r="BB119" s="200"/>
      <c r="BC119" s="78" t="s">
        <v>35</v>
      </c>
    </row>
    <row r="120" spans="1:55" s="78" customFormat="1" ht="15" customHeight="1">
      <c r="A120" s="205">
        <v>659071</v>
      </c>
      <c r="B120" s="234" t="s">
        <v>414</v>
      </c>
      <c r="C120" s="200" t="s">
        <v>91</v>
      </c>
      <c r="D120" s="200" t="s">
        <v>81</v>
      </c>
      <c r="E120" s="200">
        <v>4</v>
      </c>
      <c r="F120" s="200">
        <v>16</v>
      </c>
      <c r="G120" s="200">
        <v>30</v>
      </c>
      <c r="H120" s="201" t="s">
        <v>65</v>
      </c>
      <c r="I120" s="202" t="s">
        <v>115</v>
      </c>
      <c r="J120" s="200" t="s">
        <v>67</v>
      </c>
      <c r="K120" s="202" t="s">
        <v>415</v>
      </c>
      <c r="L120" s="202" t="s">
        <v>416</v>
      </c>
      <c r="M120" s="202"/>
      <c r="N120" s="202" t="s">
        <v>417</v>
      </c>
      <c r="O120" s="200" t="s">
        <v>82</v>
      </c>
      <c r="P120" s="202" t="s">
        <v>97</v>
      </c>
      <c r="Q120" s="200" t="s">
        <v>98</v>
      </c>
      <c r="R120" s="200" t="s">
        <v>104</v>
      </c>
      <c r="S120" s="200" t="s">
        <v>99</v>
      </c>
      <c r="T120" s="202" t="s">
        <v>111</v>
      </c>
      <c r="U120" s="204" t="s">
        <v>76</v>
      </c>
      <c r="V120" s="200" t="s">
        <v>101</v>
      </c>
      <c r="W120" s="200" t="s">
        <v>78</v>
      </c>
      <c r="X120" s="200" t="s">
        <v>79</v>
      </c>
      <c r="Y120" s="200" t="s">
        <v>79</v>
      </c>
      <c r="Z120" s="200"/>
      <c r="AA120" s="200"/>
      <c r="AB120" s="200" t="s">
        <v>79</v>
      </c>
      <c r="AC120" s="200" t="s">
        <v>79</v>
      </c>
      <c r="AD120" s="200" t="s">
        <v>79</v>
      </c>
      <c r="AE120" s="200" t="s">
        <v>79</v>
      </c>
      <c r="AF120" s="200" t="s">
        <v>79</v>
      </c>
      <c r="AG120" s="200" t="s">
        <v>79</v>
      </c>
      <c r="AH120" s="200" t="s">
        <v>79</v>
      </c>
      <c r="AI120" s="200" t="s">
        <v>79</v>
      </c>
      <c r="AJ120" s="200" t="s">
        <v>79</v>
      </c>
      <c r="AK120" s="200" t="s">
        <v>79</v>
      </c>
      <c r="AL120" s="200" t="s">
        <v>79</v>
      </c>
      <c r="AM120" s="200" t="s">
        <v>79</v>
      </c>
      <c r="AN120" s="200" t="s">
        <v>79</v>
      </c>
      <c r="AO120" s="200" t="s">
        <v>79</v>
      </c>
      <c r="AP120" s="200" t="s">
        <v>79</v>
      </c>
      <c r="AQ120" s="200" t="s">
        <v>79</v>
      </c>
      <c r="AR120" s="200" t="s">
        <v>79</v>
      </c>
      <c r="AS120" s="200" t="s">
        <v>80</v>
      </c>
      <c r="AT120" s="200" t="s">
        <v>79</v>
      </c>
      <c r="AU120" s="200" t="s">
        <v>79</v>
      </c>
      <c r="AV120" s="200"/>
      <c r="AW120" s="200"/>
      <c r="AX120" s="200"/>
      <c r="AY120" s="200"/>
      <c r="AZ120" s="200"/>
      <c r="BA120" s="200"/>
      <c r="BB120" s="200"/>
      <c r="BC120" s="78" t="s">
        <v>78</v>
      </c>
    </row>
    <row r="121" spans="1:55" s="78" customFormat="1" ht="15" customHeight="1">
      <c r="A121" s="205">
        <v>658989</v>
      </c>
      <c r="B121" s="234" t="s">
        <v>414</v>
      </c>
      <c r="C121" s="200" t="s">
        <v>91</v>
      </c>
      <c r="D121" s="200" t="s">
        <v>113</v>
      </c>
      <c r="E121" s="200">
        <v>2</v>
      </c>
      <c r="F121" s="200">
        <v>1</v>
      </c>
      <c r="G121" s="200" t="s">
        <v>114</v>
      </c>
      <c r="H121" s="201" t="s">
        <v>65</v>
      </c>
      <c r="I121" s="202" t="s">
        <v>115</v>
      </c>
      <c r="J121" s="200" t="s">
        <v>67</v>
      </c>
      <c r="K121" s="202" t="s">
        <v>415</v>
      </c>
      <c r="L121" s="202" t="s">
        <v>416</v>
      </c>
      <c r="M121" s="202"/>
      <c r="N121" s="202" t="s">
        <v>417</v>
      </c>
      <c r="O121" s="200" t="s">
        <v>119</v>
      </c>
      <c r="P121" s="202" t="s">
        <v>120</v>
      </c>
      <c r="Q121" s="200" t="s">
        <v>98</v>
      </c>
      <c r="R121" s="200" t="s">
        <v>104</v>
      </c>
      <c r="S121" s="200" t="s">
        <v>99</v>
      </c>
      <c r="T121" s="202"/>
      <c r="U121" s="204" t="s">
        <v>76</v>
      </c>
      <c r="V121" s="200" t="s">
        <v>101</v>
      </c>
      <c r="W121" s="200" t="s">
        <v>78</v>
      </c>
      <c r="X121" s="200" t="s">
        <v>79</v>
      </c>
      <c r="Y121" s="200" t="s">
        <v>79</v>
      </c>
      <c r="Z121" s="200"/>
      <c r="AA121" s="200"/>
      <c r="AB121" s="200" t="s">
        <v>79</v>
      </c>
      <c r="AC121" s="200" t="s">
        <v>79</v>
      </c>
      <c r="AD121" s="200" t="s">
        <v>79</v>
      </c>
      <c r="AE121" s="200" t="s">
        <v>79</v>
      </c>
      <c r="AF121" s="200" t="s">
        <v>79</v>
      </c>
      <c r="AG121" s="200" t="s">
        <v>79</v>
      </c>
      <c r="AH121" s="200" t="s">
        <v>79</v>
      </c>
      <c r="AI121" s="200" t="s">
        <v>79</v>
      </c>
      <c r="AJ121" s="200" t="s">
        <v>79</v>
      </c>
      <c r="AK121" s="200" t="s">
        <v>79</v>
      </c>
      <c r="AL121" s="200" t="s">
        <v>79</v>
      </c>
      <c r="AM121" s="200" t="s">
        <v>79</v>
      </c>
      <c r="AN121" s="200" t="s">
        <v>79</v>
      </c>
      <c r="AO121" s="200" t="s">
        <v>79</v>
      </c>
      <c r="AP121" s="200" t="s">
        <v>79</v>
      </c>
      <c r="AQ121" s="200" t="s">
        <v>79</v>
      </c>
      <c r="AR121" s="200" t="s">
        <v>79</v>
      </c>
      <c r="AS121" s="200" t="s">
        <v>80</v>
      </c>
      <c r="AT121" s="200" t="s">
        <v>79</v>
      </c>
      <c r="AU121" s="200" t="s">
        <v>79</v>
      </c>
      <c r="AV121" s="200"/>
      <c r="AW121" s="200"/>
      <c r="AX121" s="200"/>
      <c r="AY121" s="200"/>
      <c r="AZ121" s="200"/>
      <c r="BA121" s="200"/>
      <c r="BB121" s="200"/>
      <c r="BC121" s="78" t="s">
        <v>78</v>
      </c>
    </row>
    <row r="122" spans="1:55" s="78" customFormat="1" ht="15" customHeight="1">
      <c r="A122" s="205">
        <v>658992</v>
      </c>
      <c r="B122" s="234" t="s">
        <v>414</v>
      </c>
      <c r="C122" s="200" t="s">
        <v>91</v>
      </c>
      <c r="D122" s="200" t="s">
        <v>64</v>
      </c>
      <c r="E122" s="200">
        <v>3</v>
      </c>
      <c r="F122" s="200">
        <v>10</v>
      </c>
      <c r="G122" s="200">
        <v>30</v>
      </c>
      <c r="H122" s="201" t="s">
        <v>65</v>
      </c>
      <c r="I122" s="202" t="s">
        <v>115</v>
      </c>
      <c r="J122" s="200" t="s">
        <v>67</v>
      </c>
      <c r="K122" s="202" t="s">
        <v>415</v>
      </c>
      <c r="L122" s="202" t="s">
        <v>416</v>
      </c>
      <c r="M122" s="202"/>
      <c r="N122" s="202" t="s">
        <v>417</v>
      </c>
      <c r="O122" s="200" t="s">
        <v>70</v>
      </c>
      <c r="P122" s="202" t="s">
        <v>97</v>
      </c>
      <c r="Q122" s="200" t="s">
        <v>98</v>
      </c>
      <c r="R122" s="200" t="s">
        <v>104</v>
      </c>
      <c r="S122" s="200" t="s">
        <v>99</v>
      </c>
      <c r="T122" s="202"/>
      <c r="U122" s="204" t="s">
        <v>76</v>
      </c>
      <c r="V122" s="200" t="s">
        <v>101</v>
      </c>
      <c r="W122" s="200" t="s">
        <v>78</v>
      </c>
      <c r="X122" s="200" t="s">
        <v>79</v>
      </c>
      <c r="Y122" s="200" t="s">
        <v>79</v>
      </c>
      <c r="Z122" s="200"/>
      <c r="AA122" s="200"/>
      <c r="AB122" s="200" t="s">
        <v>79</v>
      </c>
      <c r="AC122" s="200" t="s">
        <v>79</v>
      </c>
      <c r="AD122" s="200" t="s">
        <v>79</v>
      </c>
      <c r="AE122" s="200" t="s">
        <v>79</v>
      </c>
      <c r="AF122" s="200" t="s">
        <v>79</v>
      </c>
      <c r="AG122" s="200" t="s">
        <v>79</v>
      </c>
      <c r="AH122" s="200" t="s">
        <v>79</v>
      </c>
      <c r="AI122" s="200" t="s">
        <v>79</v>
      </c>
      <c r="AJ122" s="200" t="s">
        <v>79</v>
      </c>
      <c r="AK122" s="200" t="s">
        <v>79</v>
      </c>
      <c r="AL122" s="200" t="s">
        <v>79</v>
      </c>
      <c r="AM122" s="200" t="s">
        <v>79</v>
      </c>
      <c r="AN122" s="200" t="s">
        <v>79</v>
      </c>
      <c r="AO122" s="200" t="s">
        <v>79</v>
      </c>
      <c r="AP122" s="200" t="s">
        <v>79</v>
      </c>
      <c r="AQ122" s="200" t="s">
        <v>79</v>
      </c>
      <c r="AR122" s="200" t="s">
        <v>79</v>
      </c>
      <c r="AS122" s="200" t="s">
        <v>80</v>
      </c>
      <c r="AT122" s="200" t="s">
        <v>79</v>
      </c>
      <c r="AU122" s="200" t="s">
        <v>79</v>
      </c>
      <c r="AV122" s="200"/>
      <c r="AW122" s="200"/>
      <c r="AX122" s="200"/>
      <c r="AY122" s="200"/>
      <c r="AZ122" s="200"/>
      <c r="BA122" s="200"/>
      <c r="BB122" s="200"/>
      <c r="BC122" s="78" t="s">
        <v>78</v>
      </c>
    </row>
    <row r="123" spans="1:55" s="78" customFormat="1" ht="15" customHeight="1">
      <c r="A123" s="205">
        <v>658888</v>
      </c>
      <c r="B123" s="234" t="s">
        <v>418</v>
      </c>
      <c r="C123" s="200" t="s">
        <v>91</v>
      </c>
      <c r="D123" s="200" t="s">
        <v>64</v>
      </c>
      <c r="E123" s="200">
        <v>2</v>
      </c>
      <c r="F123" s="200">
        <v>10</v>
      </c>
      <c r="G123" s="200">
        <v>30</v>
      </c>
      <c r="H123" s="201" t="s">
        <v>65</v>
      </c>
      <c r="I123" s="202" t="s">
        <v>419</v>
      </c>
      <c r="J123" s="200" t="s">
        <v>89</v>
      </c>
      <c r="K123" s="202" t="s">
        <v>420</v>
      </c>
      <c r="L123" s="202" t="s">
        <v>421</v>
      </c>
      <c r="M123" s="202"/>
      <c r="N123" s="202" t="s">
        <v>422</v>
      </c>
      <c r="O123" s="200" t="s">
        <v>70</v>
      </c>
      <c r="P123" s="202" t="s">
        <v>97</v>
      </c>
      <c r="Q123" s="200" t="s">
        <v>98</v>
      </c>
      <c r="R123" s="200" t="s">
        <v>104</v>
      </c>
      <c r="S123" s="200" t="s">
        <v>99</v>
      </c>
      <c r="T123" s="202"/>
      <c r="U123" s="204" t="s">
        <v>76</v>
      </c>
      <c r="V123" s="200" t="s">
        <v>101</v>
      </c>
      <c r="W123" s="200" t="s">
        <v>89</v>
      </c>
      <c r="X123" s="200" t="s">
        <v>79</v>
      </c>
      <c r="Y123" s="200" t="s">
        <v>79</v>
      </c>
      <c r="Z123" s="200"/>
      <c r="AA123" s="200" t="s">
        <v>79</v>
      </c>
      <c r="AB123" s="200" t="s">
        <v>79</v>
      </c>
      <c r="AC123" s="200" t="s">
        <v>79</v>
      </c>
      <c r="AD123" s="200" t="s">
        <v>79</v>
      </c>
      <c r="AE123" s="200" t="s">
        <v>79</v>
      </c>
      <c r="AF123" s="200" t="s">
        <v>79</v>
      </c>
      <c r="AG123" s="200" t="s">
        <v>79</v>
      </c>
      <c r="AH123" s="200" t="s">
        <v>79</v>
      </c>
      <c r="AI123" s="200" t="s">
        <v>79</v>
      </c>
      <c r="AJ123" s="200" t="s">
        <v>79</v>
      </c>
      <c r="AK123" s="200" t="s">
        <v>79</v>
      </c>
      <c r="AL123" s="200" t="s">
        <v>79</v>
      </c>
      <c r="AM123" s="200" t="s">
        <v>79</v>
      </c>
      <c r="AN123" s="200" t="s">
        <v>79</v>
      </c>
      <c r="AO123" s="200" t="s">
        <v>79</v>
      </c>
      <c r="AP123" s="200" t="s">
        <v>79</v>
      </c>
      <c r="AQ123" s="200" t="s">
        <v>79</v>
      </c>
      <c r="AR123" s="200" t="s">
        <v>79</v>
      </c>
      <c r="AS123" s="200" t="s">
        <v>80</v>
      </c>
      <c r="AT123" s="200" t="s">
        <v>79</v>
      </c>
      <c r="AU123" s="200" t="s">
        <v>79</v>
      </c>
      <c r="AV123" s="200" t="s">
        <v>79</v>
      </c>
      <c r="AW123" s="200" t="s">
        <v>79</v>
      </c>
      <c r="AX123" s="200" t="s">
        <v>79</v>
      </c>
      <c r="AY123" s="200" t="s">
        <v>79</v>
      </c>
      <c r="AZ123" s="200" t="s">
        <v>79</v>
      </c>
      <c r="BA123" s="200"/>
      <c r="BB123" s="200"/>
      <c r="BC123" s="78" t="s">
        <v>89</v>
      </c>
    </row>
    <row r="124" spans="1:55" s="78" customFormat="1" ht="15" customHeight="1">
      <c r="A124" s="205">
        <v>658856</v>
      </c>
      <c r="B124" s="234" t="s">
        <v>418</v>
      </c>
      <c r="C124" s="200" t="s">
        <v>63</v>
      </c>
      <c r="D124" s="200" t="s">
        <v>64</v>
      </c>
      <c r="E124" s="200">
        <v>1</v>
      </c>
      <c r="F124" s="200">
        <v>10</v>
      </c>
      <c r="G124" s="200">
        <v>500</v>
      </c>
      <c r="H124" s="201" t="s">
        <v>65</v>
      </c>
      <c r="I124" s="202" t="s">
        <v>419</v>
      </c>
      <c r="J124" s="200" t="s">
        <v>89</v>
      </c>
      <c r="K124" s="202"/>
      <c r="L124" s="202"/>
      <c r="M124" s="202" t="s">
        <v>423</v>
      </c>
      <c r="N124" s="202" t="s">
        <v>422</v>
      </c>
      <c r="O124" s="200" t="s">
        <v>70</v>
      </c>
      <c r="P124" s="202" t="s">
        <v>71</v>
      </c>
      <c r="Q124" s="200" t="s">
        <v>72</v>
      </c>
      <c r="R124" s="200" t="s">
        <v>73</v>
      </c>
      <c r="S124" s="200" t="s">
        <v>74</v>
      </c>
      <c r="T124" s="202" t="s">
        <v>88</v>
      </c>
      <c r="U124" s="204" t="s">
        <v>76</v>
      </c>
      <c r="V124" s="200" t="s">
        <v>101</v>
      </c>
      <c r="W124" s="200" t="s">
        <v>89</v>
      </c>
      <c r="X124" s="200" t="s">
        <v>79</v>
      </c>
      <c r="Y124" s="200" t="s">
        <v>79</v>
      </c>
      <c r="Z124" s="200"/>
      <c r="AA124" s="200" t="s">
        <v>79</v>
      </c>
      <c r="AB124" s="200" t="s">
        <v>79</v>
      </c>
      <c r="AC124" s="200" t="s">
        <v>79</v>
      </c>
      <c r="AD124" s="200" t="s">
        <v>79</v>
      </c>
      <c r="AE124" s="200" t="s">
        <v>79</v>
      </c>
      <c r="AF124" s="200" t="s">
        <v>79</v>
      </c>
      <c r="AG124" s="200" t="s">
        <v>79</v>
      </c>
      <c r="AH124" s="200" t="s">
        <v>79</v>
      </c>
      <c r="AI124" s="200" t="s">
        <v>79</v>
      </c>
      <c r="AJ124" s="200" t="s">
        <v>79</v>
      </c>
      <c r="AK124" s="200" t="s">
        <v>79</v>
      </c>
      <c r="AL124" s="200" t="s">
        <v>79</v>
      </c>
      <c r="AM124" s="200" t="s">
        <v>79</v>
      </c>
      <c r="AN124" s="200" t="s">
        <v>79</v>
      </c>
      <c r="AO124" s="200" t="s">
        <v>79</v>
      </c>
      <c r="AP124" s="200" t="s">
        <v>79</v>
      </c>
      <c r="AQ124" s="200" t="s">
        <v>79</v>
      </c>
      <c r="AR124" s="200" t="s">
        <v>79</v>
      </c>
      <c r="AS124" s="200" t="s">
        <v>80</v>
      </c>
      <c r="AT124" s="200" t="s">
        <v>79</v>
      </c>
      <c r="AU124" s="200" t="s">
        <v>79</v>
      </c>
      <c r="AV124" s="200" t="s">
        <v>79</v>
      </c>
      <c r="AW124" s="200" t="s">
        <v>79</v>
      </c>
      <c r="AX124" s="200" t="s">
        <v>79</v>
      </c>
      <c r="AY124" s="200" t="s">
        <v>79</v>
      </c>
      <c r="AZ124" s="200" t="s">
        <v>79</v>
      </c>
      <c r="BA124" s="200"/>
      <c r="BB124" s="200"/>
      <c r="BC124" s="78" t="s">
        <v>89</v>
      </c>
    </row>
    <row r="125" spans="1:55" s="78" customFormat="1" ht="15" customHeight="1">
      <c r="A125" s="205">
        <v>657847</v>
      </c>
      <c r="B125" s="234" t="s">
        <v>418</v>
      </c>
      <c r="C125" s="200" t="s">
        <v>63</v>
      </c>
      <c r="D125" s="200" t="s">
        <v>81</v>
      </c>
      <c r="E125" s="200">
        <v>1</v>
      </c>
      <c r="F125" s="200">
        <v>1</v>
      </c>
      <c r="G125" s="200">
        <v>30</v>
      </c>
      <c r="H125" s="201" t="s">
        <v>65</v>
      </c>
      <c r="I125" s="202" t="s">
        <v>419</v>
      </c>
      <c r="J125" s="200" t="s">
        <v>89</v>
      </c>
      <c r="K125" s="202"/>
      <c r="L125" s="202"/>
      <c r="M125" s="202" t="s">
        <v>423</v>
      </c>
      <c r="N125" s="202"/>
      <c r="O125" s="200" t="s">
        <v>82</v>
      </c>
      <c r="P125" s="202" t="s">
        <v>71</v>
      </c>
      <c r="Q125" s="200" t="s">
        <v>72</v>
      </c>
      <c r="R125" s="200" t="s">
        <v>73</v>
      </c>
      <c r="S125" s="200" t="s">
        <v>74</v>
      </c>
      <c r="T125" s="202" t="s">
        <v>88</v>
      </c>
      <c r="U125" s="204" t="s">
        <v>76</v>
      </c>
      <c r="V125" s="200" t="s">
        <v>101</v>
      </c>
      <c r="W125" s="200" t="s">
        <v>89</v>
      </c>
      <c r="X125" s="200" t="s">
        <v>79</v>
      </c>
      <c r="Y125" s="200" t="s">
        <v>79</v>
      </c>
      <c r="Z125" s="200"/>
      <c r="AA125" s="200" t="s">
        <v>79</v>
      </c>
      <c r="AB125" s="200" t="s">
        <v>79</v>
      </c>
      <c r="AC125" s="200" t="s">
        <v>79</v>
      </c>
      <c r="AD125" s="200" t="s">
        <v>79</v>
      </c>
      <c r="AE125" s="200" t="s">
        <v>79</v>
      </c>
      <c r="AF125" s="200" t="s">
        <v>79</v>
      </c>
      <c r="AG125" s="200" t="s">
        <v>79</v>
      </c>
      <c r="AH125" s="200" t="s">
        <v>79</v>
      </c>
      <c r="AI125" s="200" t="s">
        <v>79</v>
      </c>
      <c r="AJ125" s="200" t="s">
        <v>79</v>
      </c>
      <c r="AK125" s="200" t="s">
        <v>79</v>
      </c>
      <c r="AL125" s="200" t="s">
        <v>79</v>
      </c>
      <c r="AM125" s="200" t="s">
        <v>79</v>
      </c>
      <c r="AN125" s="200" t="s">
        <v>79</v>
      </c>
      <c r="AO125" s="200" t="s">
        <v>79</v>
      </c>
      <c r="AP125" s="200" t="s">
        <v>79</v>
      </c>
      <c r="AQ125" s="200" t="s">
        <v>79</v>
      </c>
      <c r="AR125" s="200" t="s">
        <v>79</v>
      </c>
      <c r="AS125" s="200" t="s">
        <v>80</v>
      </c>
      <c r="AT125" s="200" t="s">
        <v>79</v>
      </c>
      <c r="AU125" s="200" t="s">
        <v>79</v>
      </c>
      <c r="AV125" s="200" t="s">
        <v>79</v>
      </c>
      <c r="AW125" s="200" t="s">
        <v>79</v>
      </c>
      <c r="AX125" s="200" t="s">
        <v>79</v>
      </c>
      <c r="AY125" s="200" t="s">
        <v>79</v>
      </c>
      <c r="AZ125" s="200" t="s">
        <v>79</v>
      </c>
      <c r="BA125" s="200"/>
      <c r="BB125" s="200"/>
      <c r="BC125" s="78" t="s">
        <v>89</v>
      </c>
    </row>
    <row r="126" spans="1:55" s="78" customFormat="1" ht="15" customHeight="1">
      <c r="A126" s="205">
        <v>657123</v>
      </c>
      <c r="B126" s="234" t="s">
        <v>418</v>
      </c>
      <c r="C126" s="200" t="s">
        <v>91</v>
      </c>
      <c r="D126" s="200" t="s">
        <v>81</v>
      </c>
      <c r="E126" s="200">
        <v>4</v>
      </c>
      <c r="F126" s="200">
        <v>16</v>
      </c>
      <c r="G126" s="200">
        <v>30</v>
      </c>
      <c r="H126" s="201" t="s">
        <v>65</v>
      </c>
      <c r="I126" s="202" t="s">
        <v>419</v>
      </c>
      <c r="J126" s="200" t="s">
        <v>89</v>
      </c>
      <c r="K126" s="202" t="s">
        <v>420</v>
      </c>
      <c r="L126" s="202" t="s">
        <v>424</v>
      </c>
      <c r="M126" s="202"/>
      <c r="N126" s="202" t="s">
        <v>425</v>
      </c>
      <c r="O126" s="200" t="s">
        <v>82</v>
      </c>
      <c r="P126" s="202" t="s">
        <v>97</v>
      </c>
      <c r="Q126" s="200" t="s">
        <v>98</v>
      </c>
      <c r="R126" s="200" t="s">
        <v>104</v>
      </c>
      <c r="S126" s="200" t="s">
        <v>99</v>
      </c>
      <c r="T126" s="202" t="s">
        <v>111</v>
      </c>
      <c r="U126" s="204" t="s">
        <v>76</v>
      </c>
      <c r="V126" s="200" t="s">
        <v>101</v>
      </c>
      <c r="W126" s="200" t="s">
        <v>89</v>
      </c>
      <c r="X126" s="200" t="s">
        <v>79</v>
      </c>
      <c r="Y126" s="200" t="s">
        <v>79</v>
      </c>
      <c r="Z126" s="200"/>
      <c r="AA126" s="200" t="s">
        <v>79</v>
      </c>
      <c r="AB126" s="200" t="s">
        <v>79</v>
      </c>
      <c r="AC126" s="200" t="s">
        <v>79</v>
      </c>
      <c r="AD126" s="200" t="s">
        <v>79</v>
      </c>
      <c r="AE126" s="200" t="s">
        <v>79</v>
      </c>
      <c r="AF126" s="200" t="s">
        <v>79</v>
      </c>
      <c r="AG126" s="200" t="s">
        <v>79</v>
      </c>
      <c r="AH126" s="200" t="s">
        <v>79</v>
      </c>
      <c r="AI126" s="200" t="s">
        <v>79</v>
      </c>
      <c r="AJ126" s="200" t="s">
        <v>79</v>
      </c>
      <c r="AK126" s="200" t="s">
        <v>79</v>
      </c>
      <c r="AL126" s="200" t="s">
        <v>79</v>
      </c>
      <c r="AM126" s="200" t="s">
        <v>79</v>
      </c>
      <c r="AN126" s="200" t="s">
        <v>79</v>
      </c>
      <c r="AO126" s="200" t="s">
        <v>79</v>
      </c>
      <c r="AP126" s="200" t="s">
        <v>79</v>
      </c>
      <c r="AQ126" s="200" t="s">
        <v>79</v>
      </c>
      <c r="AR126" s="200" t="s">
        <v>79</v>
      </c>
      <c r="AS126" s="200" t="s">
        <v>80</v>
      </c>
      <c r="AT126" s="200" t="s">
        <v>79</v>
      </c>
      <c r="AU126" s="200" t="s">
        <v>79</v>
      </c>
      <c r="AV126" s="200" t="s">
        <v>79</v>
      </c>
      <c r="AW126" s="200" t="s">
        <v>79</v>
      </c>
      <c r="AX126" s="200" t="s">
        <v>79</v>
      </c>
      <c r="AY126" s="200" t="s">
        <v>79</v>
      </c>
      <c r="AZ126" s="200" t="s">
        <v>79</v>
      </c>
      <c r="BA126" s="200"/>
      <c r="BB126" s="200"/>
      <c r="BC126" s="78" t="s">
        <v>89</v>
      </c>
    </row>
    <row r="127" spans="1:55" s="78" customFormat="1" ht="15" customHeight="1">
      <c r="A127" s="205">
        <v>659085</v>
      </c>
      <c r="B127" s="234" t="s">
        <v>418</v>
      </c>
      <c r="C127" s="200" t="s">
        <v>91</v>
      </c>
      <c r="D127" s="200" t="s">
        <v>113</v>
      </c>
      <c r="E127" s="200">
        <v>2</v>
      </c>
      <c r="F127" s="200">
        <v>1</v>
      </c>
      <c r="G127" s="200" t="s">
        <v>114</v>
      </c>
      <c r="H127" s="201" t="s">
        <v>65</v>
      </c>
      <c r="I127" s="202" t="s">
        <v>419</v>
      </c>
      <c r="J127" s="200" t="s">
        <v>89</v>
      </c>
      <c r="K127" s="202" t="s">
        <v>420</v>
      </c>
      <c r="L127" s="202" t="s">
        <v>424</v>
      </c>
      <c r="M127" s="202"/>
      <c r="N127" s="202" t="s">
        <v>425</v>
      </c>
      <c r="O127" s="200" t="s">
        <v>119</v>
      </c>
      <c r="P127" s="202" t="s">
        <v>120</v>
      </c>
      <c r="Q127" s="200" t="s">
        <v>98</v>
      </c>
      <c r="R127" s="200" t="s">
        <v>104</v>
      </c>
      <c r="S127" s="200" t="s">
        <v>99</v>
      </c>
      <c r="T127" s="202" t="s">
        <v>216</v>
      </c>
      <c r="U127" s="204" t="s">
        <v>76</v>
      </c>
      <c r="V127" s="200" t="s">
        <v>101</v>
      </c>
      <c r="W127" s="200" t="s">
        <v>89</v>
      </c>
      <c r="X127" s="200" t="s">
        <v>79</v>
      </c>
      <c r="Y127" s="200" t="s">
        <v>79</v>
      </c>
      <c r="Z127" s="200" t="s">
        <v>79</v>
      </c>
      <c r="AA127" s="200" t="s">
        <v>79</v>
      </c>
      <c r="AB127" s="200" t="s">
        <v>79</v>
      </c>
      <c r="AC127" s="200" t="s">
        <v>79</v>
      </c>
      <c r="AD127" s="200" t="s">
        <v>79</v>
      </c>
      <c r="AE127" s="200" t="s">
        <v>79</v>
      </c>
      <c r="AF127" s="200" t="s">
        <v>79</v>
      </c>
      <c r="AG127" s="200" t="s">
        <v>79</v>
      </c>
      <c r="AH127" s="200" t="s">
        <v>79</v>
      </c>
      <c r="AI127" s="200" t="s">
        <v>79</v>
      </c>
      <c r="AJ127" s="200" t="s">
        <v>79</v>
      </c>
      <c r="AK127" s="200" t="s">
        <v>79</v>
      </c>
      <c r="AL127" s="200" t="s">
        <v>79</v>
      </c>
      <c r="AM127" s="200" t="s">
        <v>79</v>
      </c>
      <c r="AN127" s="200" t="s">
        <v>79</v>
      </c>
      <c r="AO127" s="200" t="s">
        <v>79</v>
      </c>
      <c r="AP127" s="200" t="s">
        <v>79</v>
      </c>
      <c r="AQ127" s="200" t="s">
        <v>79</v>
      </c>
      <c r="AR127" s="200" t="s">
        <v>79</v>
      </c>
      <c r="AS127" s="200" t="s">
        <v>80</v>
      </c>
      <c r="AT127" s="200" t="s">
        <v>79</v>
      </c>
      <c r="AU127" s="200" t="s">
        <v>79</v>
      </c>
      <c r="AV127" s="200" t="s">
        <v>79</v>
      </c>
      <c r="AW127" s="200" t="s">
        <v>79</v>
      </c>
      <c r="AX127" s="200" t="s">
        <v>79</v>
      </c>
      <c r="AY127" s="200" t="s">
        <v>79</v>
      </c>
      <c r="AZ127" s="200" t="s">
        <v>79</v>
      </c>
      <c r="BA127" s="200"/>
      <c r="BB127" s="200"/>
      <c r="BC127" s="78" t="s">
        <v>89</v>
      </c>
    </row>
    <row r="128" spans="1:55" s="78" customFormat="1" ht="15" customHeight="1">
      <c r="A128" s="205">
        <v>659170</v>
      </c>
      <c r="B128" s="234" t="s">
        <v>418</v>
      </c>
      <c r="C128" s="200" t="s">
        <v>63</v>
      </c>
      <c r="D128" s="200" t="s">
        <v>229</v>
      </c>
      <c r="E128" s="200">
        <v>1</v>
      </c>
      <c r="F128" s="200">
        <v>12</v>
      </c>
      <c r="G128" s="200">
        <v>15</v>
      </c>
      <c r="H128" s="201" t="s">
        <v>65</v>
      </c>
      <c r="I128" s="202" t="s">
        <v>419</v>
      </c>
      <c r="J128" s="200" t="s">
        <v>89</v>
      </c>
      <c r="K128" s="202"/>
      <c r="L128" s="202"/>
      <c r="M128" s="202" t="s">
        <v>423</v>
      </c>
      <c r="N128" s="202" t="s">
        <v>422</v>
      </c>
      <c r="O128" s="200" t="s">
        <v>229</v>
      </c>
      <c r="P128" s="202" t="s">
        <v>71</v>
      </c>
      <c r="Q128" s="200" t="s">
        <v>72</v>
      </c>
      <c r="R128" s="200" t="s">
        <v>73</v>
      </c>
      <c r="S128" s="200" t="s">
        <v>74</v>
      </c>
      <c r="T128" s="202" t="s">
        <v>426</v>
      </c>
      <c r="U128" s="204" t="s">
        <v>76</v>
      </c>
      <c r="V128" s="200" t="s">
        <v>101</v>
      </c>
      <c r="W128" s="200" t="s">
        <v>89</v>
      </c>
      <c r="X128" s="200" t="s">
        <v>79</v>
      </c>
      <c r="Y128" s="200" t="s">
        <v>79</v>
      </c>
      <c r="Z128" s="200"/>
      <c r="AA128" s="200" t="s">
        <v>79</v>
      </c>
      <c r="AB128" s="200" t="s">
        <v>79</v>
      </c>
      <c r="AC128" s="200" t="s">
        <v>79</v>
      </c>
      <c r="AD128" s="200" t="s">
        <v>79</v>
      </c>
      <c r="AE128" s="200" t="s">
        <v>79</v>
      </c>
      <c r="AF128" s="200" t="s">
        <v>79</v>
      </c>
      <c r="AG128" s="200" t="s">
        <v>79</v>
      </c>
      <c r="AH128" s="200" t="s">
        <v>79</v>
      </c>
      <c r="AI128" s="200" t="s">
        <v>79</v>
      </c>
      <c r="AJ128" s="200" t="s">
        <v>79</v>
      </c>
      <c r="AK128" s="200" t="s">
        <v>79</v>
      </c>
      <c r="AL128" s="200" t="s">
        <v>79</v>
      </c>
      <c r="AM128" s="200" t="s">
        <v>79</v>
      </c>
      <c r="AN128" s="200" t="s">
        <v>79</v>
      </c>
      <c r="AO128" s="200" t="s">
        <v>79</v>
      </c>
      <c r="AP128" s="200" t="s">
        <v>79</v>
      </c>
      <c r="AQ128" s="200" t="s">
        <v>79</v>
      </c>
      <c r="AR128" s="200" t="s">
        <v>79</v>
      </c>
      <c r="AS128" s="200" t="s">
        <v>80</v>
      </c>
      <c r="AT128" s="200" t="s">
        <v>79</v>
      </c>
      <c r="AU128" s="200" t="s">
        <v>79</v>
      </c>
      <c r="AV128" s="200" t="s">
        <v>79</v>
      </c>
      <c r="AW128" s="200" t="s">
        <v>79</v>
      </c>
      <c r="AX128" s="200" t="s">
        <v>79</v>
      </c>
      <c r="AY128" s="200" t="s">
        <v>79</v>
      </c>
      <c r="AZ128" s="200" t="s">
        <v>79</v>
      </c>
      <c r="BA128" s="200"/>
      <c r="BB128" s="200"/>
      <c r="BC128" s="78" t="s">
        <v>89</v>
      </c>
    </row>
    <row r="129" spans="1:55" s="78" customFormat="1" ht="15" customHeight="1">
      <c r="A129" s="205">
        <v>659128</v>
      </c>
      <c r="B129" s="234" t="s">
        <v>427</v>
      </c>
      <c r="C129" s="200" t="s">
        <v>63</v>
      </c>
      <c r="D129" s="200" t="s">
        <v>64</v>
      </c>
      <c r="E129" s="200">
        <v>1</v>
      </c>
      <c r="F129" s="200">
        <v>10</v>
      </c>
      <c r="G129" s="200">
        <v>500</v>
      </c>
      <c r="H129" s="201" t="s">
        <v>65</v>
      </c>
      <c r="I129" s="202" t="s">
        <v>280</v>
      </c>
      <c r="J129" s="200" t="s">
        <v>89</v>
      </c>
      <c r="K129" s="202"/>
      <c r="L129" s="202"/>
      <c r="M129" s="202" t="s">
        <v>428</v>
      </c>
      <c r="N129" s="202" t="s">
        <v>429</v>
      </c>
      <c r="O129" s="200" t="s">
        <v>70</v>
      </c>
      <c r="P129" s="202" t="s">
        <v>71</v>
      </c>
      <c r="Q129" s="200" t="s">
        <v>72</v>
      </c>
      <c r="R129" s="200" t="s">
        <v>73</v>
      </c>
      <c r="S129" s="200" t="s">
        <v>74</v>
      </c>
      <c r="T129" s="202" t="s">
        <v>75</v>
      </c>
      <c r="U129" s="204" t="s">
        <v>76</v>
      </c>
      <c r="V129" s="200" t="s">
        <v>101</v>
      </c>
      <c r="W129" s="200" t="s">
        <v>78</v>
      </c>
      <c r="X129" s="200"/>
      <c r="Y129" s="200"/>
      <c r="Z129" s="200"/>
      <c r="AA129" s="200"/>
      <c r="AB129" s="200"/>
      <c r="AC129" s="200" t="s">
        <v>79</v>
      </c>
      <c r="AD129" s="200"/>
      <c r="AE129" s="200"/>
      <c r="AF129" s="200"/>
      <c r="AG129" s="200"/>
      <c r="AH129" s="200" t="s">
        <v>79</v>
      </c>
      <c r="AI129" s="200"/>
      <c r="AJ129" s="200"/>
      <c r="AK129" s="200"/>
      <c r="AL129" s="200"/>
      <c r="AM129" s="200"/>
      <c r="AN129" s="200"/>
      <c r="AO129" s="200"/>
      <c r="AP129" s="200"/>
      <c r="AQ129" s="200" t="s">
        <v>79</v>
      </c>
      <c r="AR129" s="200"/>
      <c r="AS129" s="200" t="s">
        <v>80</v>
      </c>
      <c r="AT129" s="200" t="s">
        <v>79</v>
      </c>
      <c r="AU129" s="200" t="s">
        <v>79</v>
      </c>
      <c r="AV129" s="200" t="s">
        <v>79</v>
      </c>
      <c r="AW129" s="200"/>
      <c r="AX129" s="200"/>
      <c r="AY129" s="200"/>
      <c r="AZ129" s="200"/>
      <c r="BA129" s="200"/>
      <c r="BB129" s="200"/>
      <c r="BC129" s="78" t="s">
        <v>78</v>
      </c>
    </row>
    <row r="130" spans="1:55" s="78" customFormat="1" ht="15" customHeight="1">
      <c r="A130" s="205">
        <v>657959</v>
      </c>
      <c r="B130" s="234" t="s">
        <v>430</v>
      </c>
      <c r="C130" s="200" t="s">
        <v>63</v>
      </c>
      <c r="D130" s="200" t="s">
        <v>81</v>
      </c>
      <c r="E130" s="200">
        <v>1</v>
      </c>
      <c r="F130" s="200">
        <v>1</v>
      </c>
      <c r="G130" s="200">
        <v>30</v>
      </c>
      <c r="H130" s="201" t="s">
        <v>65</v>
      </c>
      <c r="I130" s="202" t="s">
        <v>431</v>
      </c>
      <c r="J130" s="200" t="s">
        <v>67</v>
      </c>
      <c r="K130" s="202"/>
      <c r="L130" s="202"/>
      <c r="M130" s="202" t="s">
        <v>432</v>
      </c>
      <c r="N130" s="202" t="s">
        <v>433</v>
      </c>
      <c r="O130" s="200" t="s">
        <v>82</v>
      </c>
      <c r="P130" s="202" t="s">
        <v>71</v>
      </c>
      <c r="Q130" s="200" t="s">
        <v>72</v>
      </c>
      <c r="R130" s="200" t="s">
        <v>73</v>
      </c>
      <c r="S130" s="200" t="s">
        <v>74</v>
      </c>
      <c r="T130" s="202" t="s">
        <v>88</v>
      </c>
      <c r="U130" s="204" t="s">
        <v>76</v>
      </c>
      <c r="V130" s="200" t="s">
        <v>77</v>
      </c>
      <c r="W130" s="200" t="s">
        <v>78</v>
      </c>
      <c r="X130" s="200" t="s">
        <v>79</v>
      </c>
      <c r="Y130" s="200" t="s">
        <v>79</v>
      </c>
      <c r="Z130" s="200"/>
      <c r="AA130" s="200"/>
      <c r="AB130" s="200" t="s">
        <v>79</v>
      </c>
      <c r="AC130" s="200" t="s">
        <v>79</v>
      </c>
      <c r="AD130" s="200" t="s">
        <v>79</v>
      </c>
      <c r="AE130" s="200" t="s">
        <v>79</v>
      </c>
      <c r="AF130" s="200" t="s">
        <v>79</v>
      </c>
      <c r="AG130" s="200" t="s">
        <v>79</v>
      </c>
      <c r="AH130" s="200" t="s">
        <v>79</v>
      </c>
      <c r="AI130" s="200" t="s">
        <v>79</v>
      </c>
      <c r="AJ130" s="200" t="s">
        <v>79</v>
      </c>
      <c r="AK130" s="200" t="s">
        <v>79</v>
      </c>
      <c r="AL130" s="200" t="s">
        <v>79</v>
      </c>
      <c r="AM130" s="200" t="s">
        <v>79</v>
      </c>
      <c r="AN130" s="200" t="s">
        <v>79</v>
      </c>
      <c r="AO130" s="200" t="s">
        <v>79</v>
      </c>
      <c r="AP130" s="200" t="s">
        <v>79</v>
      </c>
      <c r="AQ130" s="200" t="s">
        <v>79</v>
      </c>
      <c r="AR130" s="200" t="s">
        <v>79</v>
      </c>
      <c r="AS130" s="200" t="s">
        <v>80</v>
      </c>
      <c r="AT130" s="200" t="s">
        <v>79</v>
      </c>
      <c r="AU130" s="200" t="s">
        <v>79</v>
      </c>
      <c r="AV130" s="200" t="s">
        <v>79</v>
      </c>
      <c r="AW130" s="200"/>
      <c r="AX130" s="200"/>
      <c r="AY130" s="200"/>
      <c r="AZ130" s="200"/>
      <c r="BA130" s="200"/>
      <c r="BB130" s="200"/>
      <c r="BC130" s="78" t="s">
        <v>78</v>
      </c>
    </row>
    <row r="131" spans="1:55" s="78" customFormat="1" ht="15" customHeight="1">
      <c r="A131" s="205">
        <v>658064</v>
      </c>
      <c r="B131" s="234" t="s">
        <v>434</v>
      </c>
      <c r="C131" s="200" t="s">
        <v>63</v>
      </c>
      <c r="D131" s="200" t="s">
        <v>81</v>
      </c>
      <c r="E131" s="200">
        <v>1</v>
      </c>
      <c r="F131" s="200">
        <v>1</v>
      </c>
      <c r="G131" s="200">
        <v>30</v>
      </c>
      <c r="H131" s="201" t="s">
        <v>65</v>
      </c>
      <c r="I131" s="202" t="s">
        <v>139</v>
      </c>
      <c r="J131" s="200" t="s">
        <v>67</v>
      </c>
      <c r="K131" s="202"/>
      <c r="L131" s="202"/>
      <c r="M131" s="202" t="s">
        <v>435</v>
      </c>
      <c r="N131" s="202" t="s">
        <v>436</v>
      </c>
      <c r="O131" s="200" t="s">
        <v>82</v>
      </c>
      <c r="P131" s="202" t="s">
        <v>71</v>
      </c>
      <c r="Q131" s="200" t="s">
        <v>72</v>
      </c>
      <c r="R131" s="200" t="s">
        <v>73</v>
      </c>
      <c r="S131" s="200" t="s">
        <v>74</v>
      </c>
      <c r="T131" s="202" t="s">
        <v>88</v>
      </c>
      <c r="U131" s="204" t="s">
        <v>76</v>
      </c>
      <c r="V131" s="200" t="s">
        <v>77</v>
      </c>
      <c r="W131" s="200" t="s">
        <v>78</v>
      </c>
      <c r="X131" s="200" t="s">
        <v>79</v>
      </c>
      <c r="Y131" s="200" t="s">
        <v>79</v>
      </c>
      <c r="Z131" s="200"/>
      <c r="AA131" s="200"/>
      <c r="AB131" s="200" t="s">
        <v>79</v>
      </c>
      <c r="AC131" s="200" t="s">
        <v>79</v>
      </c>
      <c r="AD131" s="200" t="s">
        <v>79</v>
      </c>
      <c r="AE131" s="200" t="s">
        <v>79</v>
      </c>
      <c r="AF131" s="200" t="s">
        <v>79</v>
      </c>
      <c r="AG131" s="200"/>
      <c r="AH131" s="200" t="s">
        <v>79</v>
      </c>
      <c r="AI131" s="200" t="s">
        <v>79</v>
      </c>
      <c r="AJ131" s="200" t="s">
        <v>79</v>
      </c>
      <c r="AK131" s="200"/>
      <c r="AL131" s="200"/>
      <c r="AM131" s="200"/>
      <c r="AN131" s="200" t="s">
        <v>79</v>
      </c>
      <c r="AO131" s="200" t="s">
        <v>79</v>
      </c>
      <c r="AP131" s="200" t="s">
        <v>79</v>
      </c>
      <c r="AQ131" s="200" t="s">
        <v>79</v>
      </c>
      <c r="AR131" s="200" t="s">
        <v>79</v>
      </c>
      <c r="AS131" s="200" t="s">
        <v>80</v>
      </c>
      <c r="AT131" s="200" t="s">
        <v>79</v>
      </c>
      <c r="AU131" s="200" t="s">
        <v>79</v>
      </c>
      <c r="AV131" s="200"/>
      <c r="AW131" s="200"/>
      <c r="AX131" s="200"/>
      <c r="AY131" s="200"/>
      <c r="AZ131" s="200"/>
      <c r="BA131" s="200"/>
      <c r="BB131" s="200"/>
      <c r="BC131" s="78" t="s">
        <v>78</v>
      </c>
    </row>
    <row r="132" spans="1:55" s="78" customFormat="1" ht="15" customHeight="1">
      <c r="A132" s="205">
        <v>659256</v>
      </c>
      <c r="B132" s="234" t="s">
        <v>437</v>
      </c>
      <c r="C132" s="200" t="s">
        <v>91</v>
      </c>
      <c r="D132" s="200" t="s">
        <v>155</v>
      </c>
      <c r="E132" s="200">
        <v>2</v>
      </c>
      <c r="F132" s="200">
        <v>1</v>
      </c>
      <c r="G132" s="200" t="s">
        <v>114</v>
      </c>
      <c r="H132" s="201" t="s">
        <v>290</v>
      </c>
      <c r="I132" s="202" t="s">
        <v>195</v>
      </c>
      <c r="J132" s="200" t="s">
        <v>67</v>
      </c>
      <c r="K132" s="202" t="s">
        <v>438</v>
      </c>
      <c r="L132" s="202" t="s">
        <v>439</v>
      </c>
      <c r="M132" s="202"/>
      <c r="N132" s="202" t="s">
        <v>440</v>
      </c>
      <c r="O132" s="200" t="s">
        <v>119</v>
      </c>
      <c r="P132" s="202" t="s">
        <v>120</v>
      </c>
      <c r="Q132" s="200" t="s">
        <v>98</v>
      </c>
      <c r="R132" s="200" t="s">
        <v>104</v>
      </c>
      <c r="S132" s="200" t="s">
        <v>99</v>
      </c>
      <c r="T132" s="202"/>
      <c r="U132" s="204" t="s">
        <v>76</v>
      </c>
      <c r="V132" s="200" t="s">
        <v>294</v>
      </c>
      <c r="W132" s="200" t="s">
        <v>78</v>
      </c>
      <c r="X132" s="200" t="s">
        <v>79</v>
      </c>
      <c r="Y132" s="200" t="s">
        <v>79</v>
      </c>
      <c r="Z132" s="200"/>
      <c r="AA132" s="200"/>
      <c r="AB132" s="200" t="s">
        <v>79</v>
      </c>
      <c r="AC132" s="200" t="s">
        <v>79</v>
      </c>
      <c r="AD132" s="200" t="s">
        <v>79</v>
      </c>
      <c r="AE132" s="200" t="s">
        <v>79</v>
      </c>
      <c r="AF132" s="200" t="s">
        <v>79</v>
      </c>
      <c r="AG132" s="200" t="s">
        <v>79</v>
      </c>
      <c r="AH132" s="200" t="s">
        <v>79</v>
      </c>
      <c r="AI132" s="200" t="s">
        <v>79</v>
      </c>
      <c r="AJ132" s="200" t="s">
        <v>79</v>
      </c>
      <c r="AK132" s="200"/>
      <c r="AL132" s="200" t="s">
        <v>79</v>
      </c>
      <c r="AM132" s="200" t="s">
        <v>79</v>
      </c>
      <c r="AN132" s="200" t="s">
        <v>79</v>
      </c>
      <c r="AO132" s="200" t="s">
        <v>79</v>
      </c>
      <c r="AP132" s="200" t="s">
        <v>79</v>
      </c>
      <c r="AQ132" s="200" t="s">
        <v>79</v>
      </c>
      <c r="AR132" s="200" t="s">
        <v>79</v>
      </c>
      <c r="AS132" s="200" t="s">
        <v>80</v>
      </c>
      <c r="AT132" s="200" t="s">
        <v>79</v>
      </c>
      <c r="AU132" s="200" t="s">
        <v>79</v>
      </c>
      <c r="AV132" s="200" t="s">
        <v>79</v>
      </c>
      <c r="AW132" s="200"/>
      <c r="AX132" s="200"/>
      <c r="AY132" s="200"/>
      <c r="AZ132" s="200"/>
      <c r="BA132" s="200"/>
      <c r="BB132" s="200"/>
      <c r="BC132" s="78" t="s">
        <v>78</v>
      </c>
    </row>
    <row r="133" spans="1:55" s="78" customFormat="1" ht="15" customHeight="1">
      <c r="A133" s="205">
        <v>658686</v>
      </c>
      <c r="B133" s="234" t="s">
        <v>441</v>
      </c>
      <c r="C133" s="200" t="s">
        <v>91</v>
      </c>
      <c r="D133" s="200" t="s">
        <v>113</v>
      </c>
      <c r="E133" s="200">
        <v>2</v>
      </c>
      <c r="F133" s="200">
        <v>1</v>
      </c>
      <c r="G133" s="200" t="s">
        <v>114</v>
      </c>
      <c r="H133" s="201" t="s">
        <v>92</v>
      </c>
      <c r="I133" s="202" t="s">
        <v>442</v>
      </c>
      <c r="J133" s="200" t="s">
        <v>67</v>
      </c>
      <c r="K133" s="202" t="s">
        <v>443</v>
      </c>
      <c r="L133" s="202" t="s">
        <v>444</v>
      </c>
      <c r="M133" s="202"/>
      <c r="N133" s="202" t="s">
        <v>445</v>
      </c>
      <c r="O133" s="200" t="s">
        <v>119</v>
      </c>
      <c r="P133" s="202" t="s">
        <v>120</v>
      </c>
      <c r="Q133" s="200" t="s">
        <v>98</v>
      </c>
      <c r="R133" s="200" t="s">
        <v>104</v>
      </c>
      <c r="S133" s="200" t="s">
        <v>99</v>
      </c>
      <c r="T133" s="202"/>
      <c r="U133" s="204" t="s">
        <v>76</v>
      </c>
      <c r="V133" s="200" t="s">
        <v>101</v>
      </c>
      <c r="W133" s="200" t="s">
        <v>144</v>
      </c>
      <c r="X133" s="200"/>
      <c r="Y133" s="200"/>
      <c r="Z133" s="200"/>
      <c r="AA133" s="200"/>
      <c r="AB133" s="200"/>
      <c r="AC133" s="200"/>
      <c r="AD133" s="200"/>
      <c r="AE133" s="200"/>
      <c r="AF133" s="200"/>
      <c r="AG133" s="200"/>
      <c r="AH133" s="200"/>
      <c r="AI133" s="200"/>
      <c r="AJ133" s="200"/>
      <c r="AK133" s="200"/>
      <c r="AL133" s="200"/>
      <c r="AM133" s="200"/>
      <c r="AN133" s="200"/>
      <c r="AO133" s="200"/>
      <c r="AP133" s="200"/>
      <c r="AQ133" s="200" t="s">
        <v>79</v>
      </c>
      <c r="AR133" s="200"/>
      <c r="AS133" s="200" t="s">
        <v>80</v>
      </c>
      <c r="AT133" s="200" t="s">
        <v>79</v>
      </c>
      <c r="AU133" s="200" t="s">
        <v>79</v>
      </c>
      <c r="AV133" s="200" t="s">
        <v>79</v>
      </c>
      <c r="AW133" s="200"/>
      <c r="AX133" s="200" t="s">
        <v>79</v>
      </c>
      <c r="AY133" s="200" t="s">
        <v>79</v>
      </c>
      <c r="AZ133" s="200"/>
      <c r="BA133" s="200"/>
      <c r="BB133" s="200"/>
      <c r="BC133" s="78" t="s">
        <v>49</v>
      </c>
    </row>
    <row r="134" spans="1:55" s="78" customFormat="1" ht="15" customHeight="1">
      <c r="A134" s="205">
        <v>658863</v>
      </c>
      <c r="B134" s="234" t="s">
        <v>446</v>
      </c>
      <c r="C134" s="200" t="s">
        <v>91</v>
      </c>
      <c r="D134" s="200" t="s">
        <v>64</v>
      </c>
      <c r="E134" s="200">
        <v>2</v>
      </c>
      <c r="F134" s="200">
        <v>10</v>
      </c>
      <c r="G134" s="200">
        <v>30</v>
      </c>
      <c r="H134" s="201" t="s">
        <v>92</v>
      </c>
      <c r="I134" s="202" t="s">
        <v>328</v>
      </c>
      <c r="J134" s="200" t="s">
        <v>89</v>
      </c>
      <c r="K134" s="202" t="s">
        <v>447</v>
      </c>
      <c r="L134" s="202" t="s">
        <v>448</v>
      </c>
      <c r="M134" s="202"/>
      <c r="N134" s="202" t="s">
        <v>449</v>
      </c>
      <c r="O134" s="200" t="s">
        <v>70</v>
      </c>
      <c r="P134" s="202" t="s">
        <v>97</v>
      </c>
      <c r="Q134" s="200" t="s">
        <v>98</v>
      </c>
      <c r="R134" s="200" t="s">
        <v>73</v>
      </c>
      <c r="S134" s="200" t="s">
        <v>99</v>
      </c>
      <c r="T134" s="202"/>
      <c r="U134" s="204" t="s">
        <v>76</v>
      </c>
      <c r="V134" s="200" t="s">
        <v>101</v>
      </c>
      <c r="W134" s="200" t="s">
        <v>89</v>
      </c>
      <c r="X134" s="200" t="s">
        <v>79</v>
      </c>
      <c r="Y134" s="200" t="s">
        <v>79</v>
      </c>
      <c r="Z134" s="200"/>
      <c r="AA134" s="200" t="s">
        <v>79</v>
      </c>
      <c r="AB134" s="200" t="s">
        <v>79</v>
      </c>
      <c r="AC134" s="200" t="s">
        <v>79</v>
      </c>
      <c r="AD134" s="200" t="s">
        <v>79</v>
      </c>
      <c r="AE134" s="200" t="s">
        <v>79</v>
      </c>
      <c r="AF134" s="200" t="s">
        <v>79</v>
      </c>
      <c r="AG134" s="200" t="s">
        <v>79</v>
      </c>
      <c r="AH134" s="200" t="s">
        <v>79</v>
      </c>
      <c r="AI134" s="200" t="s">
        <v>79</v>
      </c>
      <c r="AJ134" s="200" t="s">
        <v>79</v>
      </c>
      <c r="AK134" s="200" t="s">
        <v>79</v>
      </c>
      <c r="AL134" s="200" t="s">
        <v>79</v>
      </c>
      <c r="AM134" s="200" t="s">
        <v>79</v>
      </c>
      <c r="AN134" s="200" t="s">
        <v>79</v>
      </c>
      <c r="AO134" s="200" t="s">
        <v>79</v>
      </c>
      <c r="AP134" s="200" t="s">
        <v>79</v>
      </c>
      <c r="AQ134" s="200" t="s">
        <v>79</v>
      </c>
      <c r="AR134" s="200" t="s">
        <v>79</v>
      </c>
      <c r="AS134" s="200" t="s">
        <v>80</v>
      </c>
      <c r="AT134" s="200" t="s">
        <v>79</v>
      </c>
      <c r="AU134" s="200" t="s">
        <v>79</v>
      </c>
      <c r="AV134" s="200" t="s">
        <v>79</v>
      </c>
      <c r="AW134" s="200" t="s">
        <v>79</v>
      </c>
      <c r="AX134" s="200" t="s">
        <v>79</v>
      </c>
      <c r="AY134" s="200" t="s">
        <v>79</v>
      </c>
      <c r="AZ134" s="200"/>
      <c r="BA134" s="200"/>
      <c r="BB134" s="200"/>
      <c r="BC134" s="78" t="s">
        <v>89</v>
      </c>
    </row>
    <row r="135" spans="1:55" s="78" customFormat="1" ht="15" customHeight="1">
      <c r="A135" s="205">
        <v>658538</v>
      </c>
      <c r="B135" s="234" t="s">
        <v>446</v>
      </c>
      <c r="C135" s="200" t="s">
        <v>91</v>
      </c>
      <c r="D135" s="200" t="s">
        <v>113</v>
      </c>
      <c r="E135" s="200">
        <v>2</v>
      </c>
      <c r="F135" s="200">
        <v>1</v>
      </c>
      <c r="G135" s="200" t="s">
        <v>114</v>
      </c>
      <c r="H135" s="201" t="s">
        <v>92</v>
      </c>
      <c r="I135" s="202" t="s">
        <v>328</v>
      </c>
      <c r="J135" s="200" t="s">
        <v>89</v>
      </c>
      <c r="K135" s="202" t="s">
        <v>447</v>
      </c>
      <c r="L135" s="202" t="s">
        <v>450</v>
      </c>
      <c r="M135" s="202"/>
      <c r="N135" s="202" t="s">
        <v>451</v>
      </c>
      <c r="O135" s="200" t="s">
        <v>119</v>
      </c>
      <c r="P135" s="202" t="s">
        <v>120</v>
      </c>
      <c r="Q135" s="200" t="s">
        <v>98</v>
      </c>
      <c r="R135" s="200" t="s">
        <v>104</v>
      </c>
      <c r="S135" s="200" t="s">
        <v>99</v>
      </c>
      <c r="T135" s="202"/>
      <c r="U135" s="204" t="s">
        <v>76</v>
      </c>
      <c r="V135" s="200" t="s">
        <v>101</v>
      </c>
      <c r="W135" s="200" t="s">
        <v>89</v>
      </c>
      <c r="X135" s="200" t="s">
        <v>79</v>
      </c>
      <c r="Y135" s="200" t="s">
        <v>79</v>
      </c>
      <c r="Z135" s="200" t="s">
        <v>79</v>
      </c>
      <c r="AA135" s="200" t="s">
        <v>79</v>
      </c>
      <c r="AB135" s="200" t="s">
        <v>79</v>
      </c>
      <c r="AC135" s="200" t="s">
        <v>79</v>
      </c>
      <c r="AD135" s="200" t="s">
        <v>79</v>
      </c>
      <c r="AE135" s="200" t="s">
        <v>79</v>
      </c>
      <c r="AF135" s="200" t="s">
        <v>79</v>
      </c>
      <c r="AG135" s="200" t="s">
        <v>79</v>
      </c>
      <c r="AH135" s="200" t="s">
        <v>79</v>
      </c>
      <c r="AI135" s="200" t="s">
        <v>79</v>
      </c>
      <c r="AJ135" s="200" t="s">
        <v>79</v>
      </c>
      <c r="AK135" s="200" t="s">
        <v>79</v>
      </c>
      <c r="AL135" s="200" t="s">
        <v>79</v>
      </c>
      <c r="AM135" s="200" t="s">
        <v>79</v>
      </c>
      <c r="AN135" s="200" t="s">
        <v>79</v>
      </c>
      <c r="AO135" s="200" t="s">
        <v>79</v>
      </c>
      <c r="AP135" s="200" t="s">
        <v>79</v>
      </c>
      <c r="AQ135" s="200" t="s">
        <v>79</v>
      </c>
      <c r="AR135" s="200" t="s">
        <v>79</v>
      </c>
      <c r="AS135" s="200" t="s">
        <v>80</v>
      </c>
      <c r="AT135" s="200" t="s">
        <v>79</v>
      </c>
      <c r="AU135" s="200" t="s">
        <v>79</v>
      </c>
      <c r="AV135" s="200" t="s">
        <v>79</v>
      </c>
      <c r="AW135" s="200" t="s">
        <v>79</v>
      </c>
      <c r="AX135" s="200" t="s">
        <v>79</v>
      </c>
      <c r="AY135" s="200" t="s">
        <v>79</v>
      </c>
      <c r="AZ135" s="200"/>
      <c r="BA135" s="200"/>
      <c r="BB135" s="200"/>
      <c r="BC135" s="78" t="s">
        <v>89</v>
      </c>
    </row>
    <row r="136" spans="1:55" s="78" customFormat="1" ht="15" customHeight="1">
      <c r="A136" s="205">
        <v>657848</v>
      </c>
      <c r="B136" s="234" t="s">
        <v>446</v>
      </c>
      <c r="C136" s="200" t="s">
        <v>63</v>
      </c>
      <c r="D136" s="200" t="s">
        <v>81</v>
      </c>
      <c r="E136" s="200">
        <v>1</v>
      </c>
      <c r="F136" s="200">
        <v>1</v>
      </c>
      <c r="G136" s="200">
        <v>30</v>
      </c>
      <c r="H136" s="201" t="s">
        <v>92</v>
      </c>
      <c r="I136" s="202" t="s">
        <v>328</v>
      </c>
      <c r="J136" s="200" t="s">
        <v>89</v>
      </c>
      <c r="K136" s="202"/>
      <c r="L136" s="202"/>
      <c r="M136" s="202" t="s">
        <v>452</v>
      </c>
      <c r="N136" s="202"/>
      <c r="O136" s="200" t="s">
        <v>82</v>
      </c>
      <c r="P136" s="202" t="s">
        <v>71</v>
      </c>
      <c r="Q136" s="200" t="s">
        <v>72</v>
      </c>
      <c r="R136" s="200" t="s">
        <v>73</v>
      </c>
      <c r="S136" s="200" t="s">
        <v>74</v>
      </c>
      <c r="T136" s="202" t="s">
        <v>88</v>
      </c>
      <c r="U136" s="204" t="s">
        <v>76</v>
      </c>
      <c r="V136" s="200" t="s">
        <v>101</v>
      </c>
      <c r="W136" s="200" t="s">
        <v>89</v>
      </c>
      <c r="X136" s="200" t="s">
        <v>79</v>
      </c>
      <c r="Y136" s="200" t="s">
        <v>79</v>
      </c>
      <c r="Z136" s="200"/>
      <c r="AA136" s="200" t="s">
        <v>79</v>
      </c>
      <c r="AB136" s="200" t="s">
        <v>79</v>
      </c>
      <c r="AC136" s="200" t="s">
        <v>79</v>
      </c>
      <c r="AD136" s="200" t="s">
        <v>79</v>
      </c>
      <c r="AE136" s="200" t="s">
        <v>79</v>
      </c>
      <c r="AF136" s="200" t="s">
        <v>79</v>
      </c>
      <c r="AG136" s="200" t="s">
        <v>79</v>
      </c>
      <c r="AH136" s="200" t="s">
        <v>79</v>
      </c>
      <c r="AI136" s="200" t="s">
        <v>79</v>
      </c>
      <c r="AJ136" s="200" t="s">
        <v>79</v>
      </c>
      <c r="AK136" s="200" t="s">
        <v>79</v>
      </c>
      <c r="AL136" s="200" t="s">
        <v>79</v>
      </c>
      <c r="AM136" s="200" t="s">
        <v>79</v>
      </c>
      <c r="AN136" s="200" t="s">
        <v>79</v>
      </c>
      <c r="AO136" s="200" t="s">
        <v>79</v>
      </c>
      <c r="AP136" s="200" t="s">
        <v>79</v>
      </c>
      <c r="AQ136" s="200" t="s">
        <v>79</v>
      </c>
      <c r="AR136" s="200" t="s">
        <v>79</v>
      </c>
      <c r="AS136" s="200" t="s">
        <v>80</v>
      </c>
      <c r="AT136" s="200" t="s">
        <v>79</v>
      </c>
      <c r="AU136" s="200" t="s">
        <v>79</v>
      </c>
      <c r="AV136" s="200" t="s">
        <v>79</v>
      </c>
      <c r="AW136" s="200" t="s">
        <v>79</v>
      </c>
      <c r="AX136" s="200" t="s">
        <v>79</v>
      </c>
      <c r="AY136" s="200" t="s">
        <v>79</v>
      </c>
      <c r="AZ136" s="200"/>
      <c r="BA136" s="200"/>
      <c r="BB136" s="200"/>
      <c r="BC136" s="78" t="s">
        <v>89</v>
      </c>
    </row>
    <row r="137" spans="1:55" s="78" customFormat="1" ht="15" customHeight="1">
      <c r="A137" s="205">
        <v>657166</v>
      </c>
      <c r="B137" s="234" t="s">
        <v>446</v>
      </c>
      <c r="C137" s="200" t="s">
        <v>91</v>
      </c>
      <c r="D137" s="200" t="s">
        <v>81</v>
      </c>
      <c r="E137" s="200">
        <v>2</v>
      </c>
      <c r="F137" s="200">
        <v>16</v>
      </c>
      <c r="G137" s="200">
        <v>30</v>
      </c>
      <c r="H137" s="201" t="s">
        <v>92</v>
      </c>
      <c r="I137" s="202" t="s">
        <v>328</v>
      </c>
      <c r="J137" s="200" t="s">
        <v>89</v>
      </c>
      <c r="K137" s="202" t="s">
        <v>447</v>
      </c>
      <c r="L137" s="202" t="s">
        <v>450</v>
      </c>
      <c r="M137" s="202" t="s">
        <v>453</v>
      </c>
      <c r="N137" s="202" t="s">
        <v>454</v>
      </c>
      <c r="O137" s="200" t="s">
        <v>82</v>
      </c>
      <c r="P137" s="202" t="s">
        <v>97</v>
      </c>
      <c r="Q137" s="200" t="s">
        <v>98</v>
      </c>
      <c r="R137" s="200" t="s">
        <v>104</v>
      </c>
      <c r="S137" s="200" t="s">
        <v>99</v>
      </c>
      <c r="T137" s="202" t="s">
        <v>111</v>
      </c>
      <c r="U137" s="204" t="s">
        <v>76</v>
      </c>
      <c r="V137" s="200" t="s">
        <v>101</v>
      </c>
      <c r="W137" s="200" t="s">
        <v>89</v>
      </c>
      <c r="X137" s="200" t="s">
        <v>79</v>
      </c>
      <c r="Y137" s="200" t="s">
        <v>79</v>
      </c>
      <c r="Z137" s="200"/>
      <c r="AA137" s="200" t="s">
        <v>79</v>
      </c>
      <c r="AB137" s="200" t="s">
        <v>79</v>
      </c>
      <c r="AC137" s="200" t="s">
        <v>79</v>
      </c>
      <c r="AD137" s="200" t="s">
        <v>79</v>
      </c>
      <c r="AE137" s="200" t="s">
        <v>79</v>
      </c>
      <c r="AF137" s="200" t="s">
        <v>79</v>
      </c>
      <c r="AG137" s="200" t="s">
        <v>79</v>
      </c>
      <c r="AH137" s="200" t="s">
        <v>79</v>
      </c>
      <c r="AI137" s="200" t="s">
        <v>79</v>
      </c>
      <c r="AJ137" s="200" t="s">
        <v>79</v>
      </c>
      <c r="AK137" s="200" t="s">
        <v>79</v>
      </c>
      <c r="AL137" s="200" t="s">
        <v>79</v>
      </c>
      <c r="AM137" s="200" t="s">
        <v>79</v>
      </c>
      <c r="AN137" s="200" t="s">
        <v>79</v>
      </c>
      <c r="AO137" s="200" t="s">
        <v>79</v>
      </c>
      <c r="AP137" s="200" t="s">
        <v>79</v>
      </c>
      <c r="AQ137" s="200" t="s">
        <v>79</v>
      </c>
      <c r="AR137" s="200" t="s">
        <v>79</v>
      </c>
      <c r="AS137" s="200" t="s">
        <v>80</v>
      </c>
      <c r="AT137" s="200" t="s">
        <v>79</v>
      </c>
      <c r="AU137" s="200" t="s">
        <v>79</v>
      </c>
      <c r="AV137" s="200" t="s">
        <v>79</v>
      </c>
      <c r="AW137" s="200" t="s">
        <v>79</v>
      </c>
      <c r="AX137" s="200" t="s">
        <v>79</v>
      </c>
      <c r="AY137" s="200" t="s">
        <v>79</v>
      </c>
      <c r="AZ137" s="200"/>
      <c r="BA137" s="200"/>
      <c r="BB137" s="200"/>
      <c r="BC137" s="78" t="s">
        <v>89</v>
      </c>
    </row>
    <row r="138" spans="1:55" s="78" customFormat="1" ht="15" customHeight="1">
      <c r="A138" s="205">
        <v>659169</v>
      </c>
      <c r="B138" s="234" t="s">
        <v>446</v>
      </c>
      <c r="C138" s="200" t="s">
        <v>63</v>
      </c>
      <c r="D138" s="200" t="s">
        <v>229</v>
      </c>
      <c r="E138" s="200">
        <v>1</v>
      </c>
      <c r="F138" s="200">
        <v>12</v>
      </c>
      <c r="G138" s="200">
        <v>15</v>
      </c>
      <c r="H138" s="201" t="s">
        <v>92</v>
      </c>
      <c r="I138" s="202" t="s">
        <v>328</v>
      </c>
      <c r="J138" s="200" t="s">
        <v>89</v>
      </c>
      <c r="K138" s="202"/>
      <c r="L138" s="202"/>
      <c r="M138" s="202" t="s">
        <v>452</v>
      </c>
      <c r="N138" s="202" t="s">
        <v>454</v>
      </c>
      <c r="O138" s="200" t="s">
        <v>229</v>
      </c>
      <c r="P138" s="202" t="s">
        <v>71</v>
      </c>
      <c r="Q138" s="200" t="s">
        <v>72</v>
      </c>
      <c r="R138" s="200" t="s">
        <v>73</v>
      </c>
      <c r="S138" s="200" t="s">
        <v>74</v>
      </c>
      <c r="T138" s="202" t="s">
        <v>230</v>
      </c>
      <c r="U138" s="204" t="s">
        <v>76</v>
      </c>
      <c r="V138" s="200" t="s">
        <v>101</v>
      </c>
      <c r="W138" s="200" t="s">
        <v>89</v>
      </c>
      <c r="X138" s="200" t="s">
        <v>79</v>
      </c>
      <c r="Y138" s="200" t="s">
        <v>79</v>
      </c>
      <c r="Z138" s="200"/>
      <c r="AA138" s="200" t="s">
        <v>79</v>
      </c>
      <c r="AB138" s="200" t="s">
        <v>79</v>
      </c>
      <c r="AC138" s="200" t="s">
        <v>79</v>
      </c>
      <c r="AD138" s="200" t="s">
        <v>79</v>
      </c>
      <c r="AE138" s="200" t="s">
        <v>79</v>
      </c>
      <c r="AF138" s="200" t="s">
        <v>79</v>
      </c>
      <c r="AG138" s="200" t="s">
        <v>79</v>
      </c>
      <c r="AH138" s="200" t="s">
        <v>79</v>
      </c>
      <c r="AI138" s="200" t="s">
        <v>79</v>
      </c>
      <c r="AJ138" s="200" t="s">
        <v>79</v>
      </c>
      <c r="AK138" s="200" t="s">
        <v>79</v>
      </c>
      <c r="AL138" s="200" t="s">
        <v>79</v>
      </c>
      <c r="AM138" s="200" t="s">
        <v>79</v>
      </c>
      <c r="AN138" s="200" t="s">
        <v>79</v>
      </c>
      <c r="AO138" s="200" t="s">
        <v>79</v>
      </c>
      <c r="AP138" s="200" t="s">
        <v>79</v>
      </c>
      <c r="AQ138" s="200" t="s">
        <v>79</v>
      </c>
      <c r="AR138" s="200" t="s">
        <v>79</v>
      </c>
      <c r="AS138" s="200" t="s">
        <v>80</v>
      </c>
      <c r="AT138" s="200" t="s">
        <v>79</v>
      </c>
      <c r="AU138" s="200" t="s">
        <v>79</v>
      </c>
      <c r="AV138" s="200" t="s">
        <v>79</v>
      </c>
      <c r="AW138" s="200" t="s">
        <v>79</v>
      </c>
      <c r="AX138" s="200" t="s">
        <v>79</v>
      </c>
      <c r="AY138" s="200" t="s">
        <v>79</v>
      </c>
      <c r="AZ138" s="200"/>
      <c r="BA138" s="200"/>
      <c r="BB138" s="200"/>
      <c r="BC138" s="78" t="s">
        <v>89</v>
      </c>
    </row>
    <row r="139" spans="1:55" s="78" customFormat="1" ht="15" customHeight="1">
      <c r="A139" s="205">
        <v>659376</v>
      </c>
      <c r="B139" s="234" t="s">
        <v>455</v>
      </c>
      <c r="C139" s="200" t="s">
        <v>91</v>
      </c>
      <c r="D139" s="200" t="s">
        <v>113</v>
      </c>
      <c r="E139" s="200">
        <v>4</v>
      </c>
      <c r="F139" s="200">
        <v>1</v>
      </c>
      <c r="G139" s="200" t="s">
        <v>114</v>
      </c>
      <c r="H139" s="201" t="s">
        <v>92</v>
      </c>
      <c r="I139" s="202" t="s">
        <v>280</v>
      </c>
      <c r="J139" s="200" t="s">
        <v>67</v>
      </c>
      <c r="K139" s="202" t="s">
        <v>456</v>
      </c>
      <c r="L139" s="202" t="s">
        <v>457</v>
      </c>
      <c r="M139" s="202"/>
      <c r="N139" s="202" t="s">
        <v>458</v>
      </c>
      <c r="O139" s="200" t="s">
        <v>119</v>
      </c>
      <c r="P139" s="202" t="s">
        <v>120</v>
      </c>
      <c r="Q139" s="200" t="s">
        <v>98</v>
      </c>
      <c r="R139" s="200" t="s">
        <v>104</v>
      </c>
      <c r="S139" s="200" t="s">
        <v>99</v>
      </c>
      <c r="T139" s="202"/>
      <c r="U139" s="204" t="s">
        <v>76</v>
      </c>
      <c r="V139" s="200" t="s">
        <v>101</v>
      </c>
      <c r="W139" s="200" t="s">
        <v>78</v>
      </c>
      <c r="X139" s="200"/>
      <c r="Y139" s="200"/>
      <c r="Z139" s="200"/>
      <c r="AA139" s="200"/>
      <c r="AB139" s="200"/>
      <c r="AC139" s="200"/>
      <c r="AD139" s="200"/>
      <c r="AE139" s="200" t="s">
        <v>79</v>
      </c>
      <c r="AF139" s="200"/>
      <c r="AG139" s="200"/>
      <c r="AH139" s="200"/>
      <c r="AI139" s="200"/>
      <c r="AJ139" s="200"/>
      <c r="AK139" s="200"/>
      <c r="AL139" s="200"/>
      <c r="AM139" s="200"/>
      <c r="AN139" s="200"/>
      <c r="AO139" s="200" t="s">
        <v>79</v>
      </c>
      <c r="AP139" s="200"/>
      <c r="AQ139" s="200"/>
      <c r="AR139" s="200"/>
      <c r="AS139" s="200" t="s">
        <v>80</v>
      </c>
      <c r="AT139" s="200" t="s">
        <v>79</v>
      </c>
      <c r="AU139" s="200" t="s">
        <v>79</v>
      </c>
      <c r="AV139" s="200"/>
      <c r="AW139" s="200"/>
      <c r="AX139" s="200"/>
      <c r="AY139" s="200"/>
      <c r="AZ139" s="200"/>
      <c r="BA139" s="200"/>
      <c r="BB139" s="200"/>
      <c r="BC139" s="78" t="s">
        <v>78</v>
      </c>
    </row>
    <row r="140" spans="1:55" s="78" customFormat="1" ht="15" customHeight="1">
      <c r="A140" s="205">
        <v>659104</v>
      </c>
      <c r="B140" s="234" t="s">
        <v>459</v>
      </c>
      <c r="C140" s="200" t="s">
        <v>91</v>
      </c>
      <c r="D140" s="200" t="s">
        <v>113</v>
      </c>
      <c r="E140" s="200">
        <v>4</v>
      </c>
      <c r="F140" s="200">
        <v>1</v>
      </c>
      <c r="G140" s="200" t="s">
        <v>114</v>
      </c>
      <c r="H140" s="201" t="s">
        <v>190</v>
      </c>
      <c r="I140" s="202" t="s">
        <v>195</v>
      </c>
      <c r="J140" s="200" t="s">
        <v>89</v>
      </c>
      <c r="K140" s="202" t="s">
        <v>460</v>
      </c>
      <c r="L140" s="202" t="s">
        <v>461</v>
      </c>
      <c r="M140" s="202"/>
      <c r="N140" s="202" t="s">
        <v>462</v>
      </c>
      <c r="O140" s="200" t="s">
        <v>119</v>
      </c>
      <c r="P140" s="202" t="s">
        <v>120</v>
      </c>
      <c r="Q140" s="200" t="s">
        <v>98</v>
      </c>
      <c r="R140" s="200" t="s">
        <v>104</v>
      </c>
      <c r="S140" s="200" t="s">
        <v>99</v>
      </c>
      <c r="T140" s="202"/>
      <c r="U140" s="204" t="s">
        <v>76</v>
      </c>
      <c r="V140" s="200" t="s">
        <v>77</v>
      </c>
      <c r="W140" s="200" t="s">
        <v>78</v>
      </c>
      <c r="X140" s="200" t="s">
        <v>79</v>
      </c>
      <c r="Y140" s="200" t="s">
        <v>79</v>
      </c>
      <c r="Z140" s="200"/>
      <c r="AA140" s="200"/>
      <c r="AB140" s="200" t="s">
        <v>79</v>
      </c>
      <c r="AC140" s="200" t="s">
        <v>79</v>
      </c>
      <c r="AD140" s="200" t="s">
        <v>79</v>
      </c>
      <c r="AE140" s="200" t="s">
        <v>79</v>
      </c>
      <c r="AF140" s="200" t="s">
        <v>79</v>
      </c>
      <c r="AG140" s="200" t="s">
        <v>79</v>
      </c>
      <c r="AH140" s="200" t="s">
        <v>79</v>
      </c>
      <c r="AI140" s="200" t="s">
        <v>79</v>
      </c>
      <c r="AJ140" s="200" t="s">
        <v>79</v>
      </c>
      <c r="AK140" s="200" t="s">
        <v>79</v>
      </c>
      <c r="AL140" s="200" t="s">
        <v>79</v>
      </c>
      <c r="AM140" s="200" t="s">
        <v>79</v>
      </c>
      <c r="AN140" s="200" t="s">
        <v>79</v>
      </c>
      <c r="AO140" s="200" t="s">
        <v>79</v>
      </c>
      <c r="AP140" s="200" t="s">
        <v>79</v>
      </c>
      <c r="AQ140" s="200" t="s">
        <v>79</v>
      </c>
      <c r="AR140" s="200" t="s">
        <v>79</v>
      </c>
      <c r="AS140" s="200" t="s">
        <v>80</v>
      </c>
      <c r="AT140" s="200" t="s">
        <v>79</v>
      </c>
      <c r="AU140" s="200" t="s">
        <v>79</v>
      </c>
      <c r="AV140" s="200" t="s">
        <v>79</v>
      </c>
      <c r="AW140" s="200" t="s">
        <v>79</v>
      </c>
      <c r="AX140" s="200" t="s">
        <v>79</v>
      </c>
      <c r="AY140" s="200" t="s">
        <v>79</v>
      </c>
      <c r="AZ140" s="200" t="s">
        <v>79</v>
      </c>
      <c r="BA140" s="200" t="s">
        <v>79</v>
      </c>
      <c r="BB140" s="200" t="s">
        <v>79</v>
      </c>
      <c r="BC140" s="78" t="s">
        <v>78</v>
      </c>
    </row>
    <row r="141" spans="1:55" s="78" customFormat="1" ht="15" customHeight="1">
      <c r="A141" s="205">
        <v>658908</v>
      </c>
      <c r="B141" s="234" t="s">
        <v>463</v>
      </c>
      <c r="C141" s="200" t="s">
        <v>91</v>
      </c>
      <c r="D141" s="200" t="s">
        <v>113</v>
      </c>
      <c r="E141" s="200">
        <v>2</v>
      </c>
      <c r="F141" s="200">
        <v>1</v>
      </c>
      <c r="G141" s="200" t="s">
        <v>114</v>
      </c>
      <c r="H141" s="201" t="s">
        <v>190</v>
      </c>
      <c r="I141" s="202" t="s">
        <v>280</v>
      </c>
      <c r="J141" s="200" t="s">
        <v>202</v>
      </c>
      <c r="K141" s="202" t="s">
        <v>464</v>
      </c>
      <c r="L141" s="202" t="s">
        <v>465</v>
      </c>
      <c r="M141" s="202"/>
      <c r="N141" s="202" t="s">
        <v>466</v>
      </c>
      <c r="O141" s="200" t="s">
        <v>119</v>
      </c>
      <c r="P141" s="202" t="s">
        <v>120</v>
      </c>
      <c r="Q141" s="200" t="s">
        <v>98</v>
      </c>
      <c r="R141" s="200" t="s">
        <v>104</v>
      </c>
      <c r="S141" s="200" t="s">
        <v>99</v>
      </c>
      <c r="T141" s="202"/>
      <c r="U141" s="204" t="s">
        <v>76</v>
      </c>
      <c r="V141" s="200" t="s">
        <v>101</v>
      </c>
      <c r="W141" s="200" t="s">
        <v>78</v>
      </c>
      <c r="X141" s="200" t="s">
        <v>79</v>
      </c>
      <c r="Y141" s="200" t="s">
        <v>79</v>
      </c>
      <c r="Z141" s="200"/>
      <c r="AA141" s="200"/>
      <c r="AB141" s="200" t="s">
        <v>79</v>
      </c>
      <c r="AC141" s="200" t="s">
        <v>79</v>
      </c>
      <c r="AD141" s="200" t="s">
        <v>79</v>
      </c>
      <c r="AE141" s="200" t="s">
        <v>79</v>
      </c>
      <c r="AF141" s="200" t="s">
        <v>79</v>
      </c>
      <c r="AG141" s="200" t="s">
        <v>79</v>
      </c>
      <c r="AH141" s="200" t="s">
        <v>79</v>
      </c>
      <c r="AI141" s="200" t="s">
        <v>79</v>
      </c>
      <c r="AJ141" s="200" t="s">
        <v>79</v>
      </c>
      <c r="AK141" s="200" t="s">
        <v>79</v>
      </c>
      <c r="AL141" s="200" t="s">
        <v>79</v>
      </c>
      <c r="AM141" s="200" t="s">
        <v>79</v>
      </c>
      <c r="AN141" s="200" t="s">
        <v>79</v>
      </c>
      <c r="AO141" s="200" t="s">
        <v>79</v>
      </c>
      <c r="AP141" s="200" t="s">
        <v>79</v>
      </c>
      <c r="AQ141" s="200" t="s">
        <v>79</v>
      </c>
      <c r="AR141" s="200" t="s">
        <v>79</v>
      </c>
      <c r="AS141" s="200" t="s">
        <v>80</v>
      </c>
      <c r="AT141" s="200" t="s">
        <v>79</v>
      </c>
      <c r="AU141" s="200" t="s">
        <v>79</v>
      </c>
      <c r="AV141" s="200"/>
      <c r="AW141" s="200"/>
      <c r="AX141" s="200" t="s">
        <v>79</v>
      </c>
      <c r="AY141" s="200"/>
      <c r="AZ141" s="200"/>
      <c r="BA141" s="200"/>
      <c r="BB141" s="200"/>
      <c r="BC141" s="78" t="s">
        <v>78</v>
      </c>
    </row>
    <row r="142" spans="1:55" s="78" customFormat="1" ht="15" customHeight="1">
      <c r="A142" s="205">
        <v>657169</v>
      </c>
      <c r="B142" s="234" t="s">
        <v>463</v>
      </c>
      <c r="C142" s="200" t="s">
        <v>91</v>
      </c>
      <c r="D142" s="200" t="s">
        <v>81</v>
      </c>
      <c r="E142" s="200">
        <v>4</v>
      </c>
      <c r="F142" s="200">
        <v>16</v>
      </c>
      <c r="G142" s="200">
        <v>30</v>
      </c>
      <c r="H142" s="201" t="s">
        <v>190</v>
      </c>
      <c r="I142" s="202" t="s">
        <v>280</v>
      </c>
      <c r="J142" s="200" t="s">
        <v>202</v>
      </c>
      <c r="K142" s="202" t="s">
        <v>464</v>
      </c>
      <c r="L142" s="202" t="s">
        <v>465</v>
      </c>
      <c r="M142" s="202"/>
      <c r="N142" s="202" t="s">
        <v>467</v>
      </c>
      <c r="O142" s="200" t="s">
        <v>82</v>
      </c>
      <c r="P142" s="202" t="s">
        <v>97</v>
      </c>
      <c r="Q142" s="200" t="s">
        <v>154</v>
      </c>
      <c r="R142" s="200" t="s">
        <v>104</v>
      </c>
      <c r="S142" s="200" t="s">
        <v>99</v>
      </c>
      <c r="T142" s="202" t="s">
        <v>111</v>
      </c>
      <c r="U142" s="204" t="s">
        <v>76</v>
      </c>
      <c r="V142" s="200" t="s">
        <v>101</v>
      </c>
      <c r="W142" s="200" t="s">
        <v>78</v>
      </c>
      <c r="X142" s="200" t="s">
        <v>79</v>
      </c>
      <c r="Y142" s="200" t="s">
        <v>79</v>
      </c>
      <c r="Z142" s="200"/>
      <c r="AA142" s="200"/>
      <c r="AB142" s="200" t="s">
        <v>79</v>
      </c>
      <c r="AC142" s="200" t="s">
        <v>79</v>
      </c>
      <c r="AD142" s="200" t="s">
        <v>79</v>
      </c>
      <c r="AE142" s="200" t="s">
        <v>79</v>
      </c>
      <c r="AF142" s="200" t="s">
        <v>79</v>
      </c>
      <c r="AG142" s="200" t="s">
        <v>79</v>
      </c>
      <c r="AH142" s="200" t="s">
        <v>79</v>
      </c>
      <c r="AI142" s="200" t="s">
        <v>79</v>
      </c>
      <c r="AJ142" s="200" t="s">
        <v>79</v>
      </c>
      <c r="AK142" s="200" t="s">
        <v>79</v>
      </c>
      <c r="AL142" s="200" t="s">
        <v>79</v>
      </c>
      <c r="AM142" s="200" t="s">
        <v>79</v>
      </c>
      <c r="AN142" s="200" t="s">
        <v>79</v>
      </c>
      <c r="AO142" s="200" t="s">
        <v>79</v>
      </c>
      <c r="AP142" s="200" t="s">
        <v>79</v>
      </c>
      <c r="AQ142" s="200" t="s">
        <v>79</v>
      </c>
      <c r="AR142" s="200" t="s">
        <v>79</v>
      </c>
      <c r="AS142" s="200" t="s">
        <v>80</v>
      </c>
      <c r="AT142" s="200" t="s">
        <v>79</v>
      </c>
      <c r="AU142" s="200" t="s">
        <v>79</v>
      </c>
      <c r="AV142" s="200"/>
      <c r="AW142" s="200"/>
      <c r="AX142" s="200" t="s">
        <v>79</v>
      </c>
      <c r="AY142" s="200"/>
      <c r="AZ142" s="200"/>
      <c r="BA142" s="200"/>
      <c r="BB142" s="200"/>
      <c r="BC142" s="78" t="s">
        <v>78</v>
      </c>
    </row>
    <row r="143" spans="1:55" s="78" customFormat="1" ht="15" customHeight="1">
      <c r="A143" s="205">
        <v>659378</v>
      </c>
      <c r="B143" s="234" t="s">
        <v>468</v>
      </c>
      <c r="C143" s="200" t="s">
        <v>132</v>
      </c>
      <c r="D143" s="200" t="s">
        <v>81</v>
      </c>
      <c r="E143" s="200">
        <v>13</v>
      </c>
      <c r="F143" s="200">
        <v>16</v>
      </c>
      <c r="G143" s="200">
        <v>30</v>
      </c>
      <c r="H143" s="201" t="s">
        <v>190</v>
      </c>
      <c r="I143" s="202" t="s">
        <v>195</v>
      </c>
      <c r="J143" s="200" t="s">
        <v>202</v>
      </c>
      <c r="K143" s="202" t="s">
        <v>469</v>
      </c>
      <c r="L143" s="202" t="s">
        <v>470</v>
      </c>
      <c r="M143" s="202"/>
      <c r="N143" s="202" t="s">
        <v>471</v>
      </c>
      <c r="O143" s="200" t="s">
        <v>82</v>
      </c>
      <c r="P143" s="202" t="s">
        <v>120</v>
      </c>
      <c r="Q143" s="200" t="s">
        <v>98</v>
      </c>
      <c r="R143" s="200" t="s">
        <v>104</v>
      </c>
      <c r="S143" s="200" t="s">
        <v>99</v>
      </c>
      <c r="T143" s="202" t="s">
        <v>111</v>
      </c>
      <c r="U143" s="204" t="s">
        <v>76</v>
      </c>
      <c r="V143" s="200" t="s">
        <v>77</v>
      </c>
      <c r="W143" s="200" t="s">
        <v>78</v>
      </c>
      <c r="X143" s="200" t="s">
        <v>79</v>
      </c>
      <c r="Y143" s="200" t="s">
        <v>79</v>
      </c>
      <c r="Z143" s="200"/>
      <c r="AA143" s="200"/>
      <c r="AB143" s="200" t="s">
        <v>79</v>
      </c>
      <c r="AC143" s="200" t="s">
        <v>79</v>
      </c>
      <c r="AD143" s="200" t="s">
        <v>79</v>
      </c>
      <c r="AE143" s="200" t="s">
        <v>79</v>
      </c>
      <c r="AF143" s="200" t="s">
        <v>79</v>
      </c>
      <c r="AG143" s="200" t="s">
        <v>79</v>
      </c>
      <c r="AH143" s="200" t="s">
        <v>79</v>
      </c>
      <c r="AI143" s="200" t="s">
        <v>79</v>
      </c>
      <c r="AJ143" s="200" t="s">
        <v>79</v>
      </c>
      <c r="AK143" s="200" t="s">
        <v>79</v>
      </c>
      <c r="AL143" s="200" t="s">
        <v>79</v>
      </c>
      <c r="AM143" s="200" t="s">
        <v>79</v>
      </c>
      <c r="AN143" s="200" t="s">
        <v>79</v>
      </c>
      <c r="AO143" s="200" t="s">
        <v>79</v>
      </c>
      <c r="AP143" s="200" t="s">
        <v>79</v>
      </c>
      <c r="AQ143" s="200" t="s">
        <v>79</v>
      </c>
      <c r="AR143" s="200" t="s">
        <v>79</v>
      </c>
      <c r="AS143" s="200" t="s">
        <v>80</v>
      </c>
      <c r="AT143" s="200" t="s">
        <v>79</v>
      </c>
      <c r="AU143" s="200"/>
      <c r="AV143" s="200"/>
      <c r="AW143" s="200"/>
      <c r="AX143" s="200" t="s">
        <v>79</v>
      </c>
      <c r="AY143" s="200"/>
      <c r="AZ143" s="200"/>
      <c r="BA143" s="200"/>
      <c r="BB143" s="200"/>
      <c r="BC143" s="78" t="s">
        <v>78</v>
      </c>
    </row>
    <row r="144" spans="1:55" s="78" customFormat="1" ht="15" customHeight="1">
      <c r="A144" s="205">
        <v>659379</v>
      </c>
      <c r="B144" s="234" t="s">
        <v>468</v>
      </c>
      <c r="C144" s="200" t="s">
        <v>132</v>
      </c>
      <c r="D144" s="200" t="s">
        <v>64</v>
      </c>
      <c r="E144" s="200">
        <v>13</v>
      </c>
      <c r="F144" s="200">
        <v>16</v>
      </c>
      <c r="G144" s="200">
        <v>30</v>
      </c>
      <c r="H144" s="201" t="s">
        <v>190</v>
      </c>
      <c r="I144" s="202" t="s">
        <v>195</v>
      </c>
      <c r="J144" s="200" t="s">
        <v>202</v>
      </c>
      <c r="K144" s="202" t="s">
        <v>469</v>
      </c>
      <c r="L144" s="202" t="s">
        <v>470</v>
      </c>
      <c r="M144" s="202"/>
      <c r="N144" s="202" t="s">
        <v>471</v>
      </c>
      <c r="O144" s="200" t="s">
        <v>70</v>
      </c>
      <c r="P144" s="202" t="s">
        <v>97</v>
      </c>
      <c r="Q144" s="200" t="s">
        <v>98</v>
      </c>
      <c r="R144" s="200" t="s">
        <v>104</v>
      </c>
      <c r="S144" s="200" t="s">
        <v>99</v>
      </c>
      <c r="T144" s="202"/>
      <c r="U144" s="204" t="s">
        <v>76</v>
      </c>
      <c r="V144" s="200" t="s">
        <v>77</v>
      </c>
      <c r="W144" s="200" t="s">
        <v>78</v>
      </c>
      <c r="X144" s="200" t="s">
        <v>79</v>
      </c>
      <c r="Y144" s="200" t="s">
        <v>79</v>
      </c>
      <c r="Z144" s="200"/>
      <c r="AA144" s="200"/>
      <c r="AB144" s="200" t="s">
        <v>79</v>
      </c>
      <c r="AC144" s="200" t="s">
        <v>79</v>
      </c>
      <c r="AD144" s="200" t="s">
        <v>79</v>
      </c>
      <c r="AE144" s="200" t="s">
        <v>79</v>
      </c>
      <c r="AF144" s="200" t="s">
        <v>79</v>
      </c>
      <c r="AG144" s="200" t="s">
        <v>79</v>
      </c>
      <c r="AH144" s="200" t="s">
        <v>79</v>
      </c>
      <c r="AI144" s="200" t="s">
        <v>79</v>
      </c>
      <c r="AJ144" s="200" t="s">
        <v>79</v>
      </c>
      <c r="AK144" s="200" t="s">
        <v>79</v>
      </c>
      <c r="AL144" s="200" t="s">
        <v>79</v>
      </c>
      <c r="AM144" s="200" t="s">
        <v>79</v>
      </c>
      <c r="AN144" s="200" t="s">
        <v>79</v>
      </c>
      <c r="AO144" s="200" t="s">
        <v>79</v>
      </c>
      <c r="AP144" s="200" t="s">
        <v>79</v>
      </c>
      <c r="AQ144" s="200" t="s">
        <v>79</v>
      </c>
      <c r="AR144" s="200" t="s">
        <v>79</v>
      </c>
      <c r="AS144" s="200" t="s">
        <v>80</v>
      </c>
      <c r="AT144" s="200" t="s">
        <v>79</v>
      </c>
      <c r="AU144" s="200"/>
      <c r="AV144" s="200"/>
      <c r="AW144" s="200"/>
      <c r="AX144" s="200" t="s">
        <v>79</v>
      </c>
      <c r="AY144" s="200"/>
      <c r="AZ144" s="200"/>
      <c r="BA144" s="200"/>
      <c r="BB144" s="200"/>
      <c r="BC144" s="78" t="s">
        <v>78</v>
      </c>
    </row>
    <row r="145" spans="1:55" s="78" customFormat="1" ht="15" customHeight="1">
      <c r="A145" s="205">
        <v>657194</v>
      </c>
      <c r="B145" s="234" t="s">
        <v>472</v>
      </c>
      <c r="C145" s="200" t="s">
        <v>91</v>
      </c>
      <c r="D145" s="200" t="s">
        <v>113</v>
      </c>
      <c r="E145" s="200">
        <v>2</v>
      </c>
      <c r="F145" s="200">
        <v>1</v>
      </c>
      <c r="G145" s="200" t="s">
        <v>114</v>
      </c>
      <c r="H145" s="201" t="s">
        <v>190</v>
      </c>
      <c r="I145" s="202" t="s">
        <v>195</v>
      </c>
      <c r="J145" s="200" t="s">
        <v>89</v>
      </c>
      <c r="K145" s="202" t="s">
        <v>473</v>
      </c>
      <c r="L145" s="202"/>
      <c r="M145" s="202"/>
      <c r="N145" s="202" t="s">
        <v>474</v>
      </c>
      <c r="O145" s="200" t="s">
        <v>119</v>
      </c>
      <c r="P145" s="202" t="s">
        <v>120</v>
      </c>
      <c r="Q145" s="200" t="s">
        <v>98</v>
      </c>
      <c r="R145" s="200" t="s">
        <v>73</v>
      </c>
      <c r="S145" s="200" t="s">
        <v>99</v>
      </c>
      <c r="T145" s="202" t="s">
        <v>216</v>
      </c>
      <c r="U145" s="204" t="s">
        <v>76</v>
      </c>
      <c r="V145" s="200" t="s">
        <v>77</v>
      </c>
      <c r="W145" s="200" t="s">
        <v>144</v>
      </c>
      <c r="X145" s="200"/>
      <c r="Y145" s="200"/>
      <c r="Z145" s="200"/>
      <c r="AA145" s="200"/>
      <c r="AB145" s="200"/>
      <c r="AC145" s="200"/>
      <c r="AD145" s="200"/>
      <c r="AE145" s="200" t="s">
        <v>79</v>
      </c>
      <c r="AF145" s="200"/>
      <c r="AG145" s="200"/>
      <c r="AH145" s="200"/>
      <c r="AI145" s="200"/>
      <c r="AJ145" s="200"/>
      <c r="AK145" s="200"/>
      <c r="AL145" s="200"/>
      <c r="AM145" s="200"/>
      <c r="AN145" s="200"/>
      <c r="AO145" s="200"/>
      <c r="AP145" s="200"/>
      <c r="AQ145" s="200"/>
      <c r="AR145" s="200"/>
      <c r="AS145" s="200" t="s">
        <v>102</v>
      </c>
      <c r="AT145" s="200" t="s">
        <v>79</v>
      </c>
      <c r="AU145" s="200" t="s">
        <v>79</v>
      </c>
      <c r="AV145" s="200" t="s">
        <v>79</v>
      </c>
      <c r="AW145" s="200"/>
      <c r="AX145" s="200"/>
      <c r="AY145" s="200"/>
      <c r="AZ145" s="200"/>
      <c r="BA145" s="200" t="s">
        <v>79</v>
      </c>
      <c r="BB145" s="200"/>
      <c r="BC145" s="78" t="s">
        <v>37</v>
      </c>
    </row>
    <row r="146" spans="1:55" s="78" customFormat="1" ht="15" customHeight="1">
      <c r="A146" s="205">
        <v>658907</v>
      </c>
      <c r="B146" s="234" t="s">
        <v>475</v>
      </c>
      <c r="C146" s="200" t="s">
        <v>91</v>
      </c>
      <c r="D146" s="200" t="s">
        <v>64</v>
      </c>
      <c r="E146" s="200">
        <v>2</v>
      </c>
      <c r="F146" s="200">
        <v>10</v>
      </c>
      <c r="G146" s="200">
        <v>30</v>
      </c>
      <c r="H146" s="201" t="s">
        <v>190</v>
      </c>
      <c r="I146" s="202" t="s">
        <v>195</v>
      </c>
      <c r="J146" s="200" t="s">
        <v>89</v>
      </c>
      <c r="K146" s="202" t="s">
        <v>476</v>
      </c>
      <c r="L146" s="202" t="s">
        <v>477</v>
      </c>
      <c r="M146" s="202"/>
      <c r="N146" s="202" t="s">
        <v>478</v>
      </c>
      <c r="O146" s="200" t="s">
        <v>70</v>
      </c>
      <c r="P146" s="202" t="s">
        <v>97</v>
      </c>
      <c r="Q146" s="200" t="s">
        <v>98</v>
      </c>
      <c r="R146" s="200" t="s">
        <v>73</v>
      </c>
      <c r="S146" s="200" t="s">
        <v>99</v>
      </c>
      <c r="T146" s="202"/>
      <c r="U146" s="204" t="s">
        <v>76</v>
      </c>
      <c r="V146" s="200" t="s">
        <v>77</v>
      </c>
      <c r="W146" s="200" t="s">
        <v>78</v>
      </c>
      <c r="X146" s="200" t="s">
        <v>79</v>
      </c>
      <c r="Y146" s="200" t="s">
        <v>79</v>
      </c>
      <c r="Z146" s="200"/>
      <c r="AA146" s="200"/>
      <c r="AB146" s="200" t="s">
        <v>79</v>
      </c>
      <c r="AC146" s="200" t="s">
        <v>79</v>
      </c>
      <c r="AD146" s="200" t="s">
        <v>79</v>
      </c>
      <c r="AE146" s="200" t="s">
        <v>79</v>
      </c>
      <c r="AF146" s="200" t="s">
        <v>79</v>
      </c>
      <c r="AG146" s="200" t="s">
        <v>79</v>
      </c>
      <c r="AH146" s="200" t="s">
        <v>79</v>
      </c>
      <c r="AI146" s="200" t="s">
        <v>79</v>
      </c>
      <c r="AJ146" s="200" t="s">
        <v>79</v>
      </c>
      <c r="AK146" s="200" t="s">
        <v>79</v>
      </c>
      <c r="AL146" s="200" t="s">
        <v>79</v>
      </c>
      <c r="AM146" s="200" t="s">
        <v>79</v>
      </c>
      <c r="AN146" s="200" t="s">
        <v>79</v>
      </c>
      <c r="AO146" s="200" t="s">
        <v>79</v>
      </c>
      <c r="AP146" s="200" t="s">
        <v>79</v>
      </c>
      <c r="AQ146" s="200" t="s">
        <v>79</v>
      </c>
      <c r="AR146" s="200" t="s">
        <v>79</v>
      </c>
      <c r="AS146" s="200" t="s">
        <v>80</v>
      </c>
      <c r="AT146" s="200" t="s">
        <v>79</v>
      </c>
      <c r="AU146" s="200" t="s">
        <v>79</v>
      </c>
      <c r="AV146" s="200" t="s">
        <v>79</v>
      </c>
      <c r="AW146" s="200" t="s">
        <v>79</v>
      </c>
      <c r="AX146" s="200" t="s">
        <v>79</v>
      </c>
      <c r="AY146" s="200" t="s">
        <v>79</v>
      </c>
      <c r="AZ146" s="200" t="s">
        <v>79</v>
      </c>
      <c r="BA146" s="200"/>
      <c r="BB146" s="200"/>
      <c r="BC146" s="78" t="s">
        <v>78</v>
      </c>
    </row>
    <row r="147" spans="1:55" s="78" customFormat="1" ht="15" customHeight="1">
      <c r="A147" s="205">
        <v>657425</v>
      </c>
      <c r="B147" s="234" t="s">
        <v>475</v>
      </c>
      <c r="C147" s="200" t="s">
        <v>91</v>
      </c>
      <c r="D147" s="200" t="s">
        <v>81</v>
      </c>
      <c r="E147" s="200">
        <v>4</v>
      </c>
      <c r="F147" s="200">
        <v>16</v>
      </c>
      <c r="G147" s="200">
        <v>30</v>
      </c>
      <c r="H147" s="201" t="s">
        <v>190</v>
      </c>
      <c r="I147" s="202" t="s">
        <v>195</v>
      </c>
      <c r="J147" s="200" t="s">
        <v>89</v>
      </c>
      <c r="K147" s="202" t="s">
        <v>476</v>
      </c>
      <c r="L147" s="202" t="s">
        <v>477</v>
      </c>
      <c r="M147" s="202"/>
      <c r="N147" s="202" t="s">
        <v>478</v>
      </c>
      <c r="O147" s="200" t="s">
        <v>82</v>
      </c>
      <c r="P147" s="202" t="s">
        <v>97</v>
      </c>
      <c r="Q147" s="200" t="s">
        <v>154</v>
      </c>
      <c r="R147" s="200" t="s">
        <v>104</v>
      </c>
      <c r="S147" s="200" t="s">
        <v>99</v>
      </c>
      <c r="T147" s="202" t="s">
        <v>111</v>
      </c>
      <c r="U147" s="204" t="s">
        <v>76</v>
      </c>
      <c r="V147" s="200" t="s">
        <v>77</v>
      </c>
      <c r="W147" s="200" t="s">
        <v>78</v>
      </c>
      <c r="X147" s="200" t="s">
        <v>79</v>
      </c>
      <c r="Y147" s="200" t="s">
        <v>79</v>
      </c>
      <c r="Z147" s="200"/>
      <c r="AA147" s="200"/>
      <c r="AB147" s="200" t="s">
        <v>79</v>
      </c>
      <c r="AC147" s="200" t="s">
        <v>79</v>
      </c>
      <c r="AD147" s="200" t="s">
        <v>79</v>
      </c>
      <c r="AE147" s="200" t="s">
        <v>79</v>
      </c>
      <c r="AF147" s="200" t="s">
        <v>79</v>
      </c>
      <c r="AG147" s="200" t="s">
        <v>79</v>
      </c>
      <c r="AH147" s="200" t="s">
        <v>79</v>
      </c>
      <c r="AI147" s="200" t="s">
        <v>79</v>
      </c>
      <c r="AJ147" s="200" t="s">
        <v>79</v>
      </c>
      <c r="AK147" s="200" t="s">
        <v>79</v>
      </c>
      <c r="AL147" s="200" t="s">
        <v>79</v>
      </c>
      <c r="AM147" s="200" t="s">
        <v>79</v>
      </c>
      <c r="AN147" s="200" t="s">
        <v>79</v>
      </c>
      <c r="AO147" s="200" t="s">
        <v>79</v>
      </c>
      <c r="AP147" s="200" t="s">
        <v>79</v>
      </c>
      <c r="AQ147" s="200" t="s">
        <v>79</v>
      </c>
      <c r="AR147" s="200" t="s">
        <v>79</v>
      </c>
      <c r="AS147" s="200" t="s">
        <v>80</v>
      </c>
      <c r="AT147" s="200" t="s">
        <v>79</v>
      </c>
      <c r="AU147" s="200" t="s">
        <v>79</v>
      </c>
      <c r="AV147" s="200" t="s">
        <v>79</v>
      </c>
      <c r="AW147" s="200" t="s">
        <v>79</v>
      </c>
      <c r="AX147" s="200" t="s">
        <v>79</v>
      </c>
      <c r="AY147" s="200" t="s">
        <v>79</v>
      </c>
      <c r="AZ147" s="200" t="s">
        <v>79</v>
      </c>
      <c r="BA147" s="200"/>
      <c r="BB147" s="200"/>
      <c r="BC147" s="78" t="s">
        <v>78</v>
      </c>
    </row>
    <row r="148" spans="1:55" s="78" customFormat="1" ht="15" customHeight="1">
      <c r="A148" s="205">
        <v>657116</v>
      </c>
      <c r="B148" s="234" t="s">
        <v>479</v>
      </c>
      <c r="C148" s="200" t="s">
        <v>132</v>
      </c>
      <c r="D148" s="200" t="s">
        <v>81</v>
      </c>
      <c r="E148" s="200">
        <v>20</v>
      </c>
      <c r="F148" s="200">
        <v>16</v>
      </c>
      <c r="G148" s="200">
        <v>30</v>
      </c>
      <c r="H148" s="201" t="s">
        <v>480</v>
      </c>
      <c r="I148" s="202" t="s">
        <v>66</v>
      </c>
      <c r="J148" s="200" t="s">
        <v>67</v>
      </c>
      <c r="K148" s="202" t="s">
        <v>481</v>
      </c>
      <c r="L148" s="202" t="s">
        <v>482</v>
      </c>
      <c r="M148" s="202"/>
      <c r="N148" s="202" t="s">
        <v>483</v>
      </c>
      <c r="O148" s="200" t="s">
        <v>82</v>
      </c>
      <c r="P148" s="202" t="s">
        <v>97</v>
      </c>
      <c r="Q148" s="200" t="s">
        <v>98</v>
      </c>
      <c r="R148" s="200" t="s">
        <v>104</v>
      </c>
      <c r="S148" s="200" t="s">
        <v>99</v>
      </c>
      <c r="T148" s="202" t="s">
        <v>484</v>
      </c>
      <c r="U148" s="204" t="s">
        <v>76</v>
      </c>
      <c r="V148" s="200" t="s">
        <v>77</v>
      </c>
      <c r="W148" s="200" t="s">
        <v>78</v>
      </c>
      <c r="X148" s="200"/>
      <c r="Y148" s="200" t="s">
        <v>79</v>
      </c>
      <c r="Z148" s="200"/>
      <c r="AA148" s="200"/>
      <c r="AB148" s="200" t="s">
        <v>79</v>
      </c>
      <c r="AC148" s="200"/>
      <c r="AD148" s="200" t="s">
        <v>79</v>
      </c>
      <c r="AE148" s="200"/>
      <c r="AF148" s="200" t="s">
        <v>79</v>
      </c>
      <c r="AG148" s="200"/>
      <c r="AH148" s="200"/>
      <c r="AI148" s="200" t="s">
        <v>79</v>
      </c>
      <c r="AJ148" s="200"/>
      <c r="AK148" s="200"/>
      <c r="AL148" s="200"/>
      <c r="AM148" s="200"/>
      <c r="AN148" s="200" t="s">
        <v>79</v>
      </c>
      <c r="AO148" s="200"/>
      <c r="AP148" s="200"/>
      <c r="AQ148" s="200" t="s">
        <v>79</v>
      </c>
      <c r="AR148" s="200"/>
      <c r="AS148" s="200" t="s">
        <v>80</v>
      </c>
      <c r="AT148" s="200" t="s">
        <v>79</v>
      </c>
      <c r="AU148" s="200"/>
      <c r="AV148" s="200"/>
      <c r="AW148" s="200"/>
      <c r="AX148" s="200"/>
      <c r="AY148" s="200"/>
      <c r="AZ148" s="200"/>
      <c r="BA148" s="200"/>
      <c r="BB148" s="200" t="s">
        <v>79</v>
      </c>
      <c r="BC148" s="78" t="s">
        <v>78</v>
      </c>
    </row>
    <row r="149" spans="1:55" s="78" customFormat="1" ht="15" customHeight="1">
      <c r="A149" s="205">
        <v>658975</v>
      </c>
      <c r="B149" s="234" t="s">
        <v>479</v>
      </c>
      <c r="C149" s="200" t="s">
        <v>132</v>
      </c>
      <c r="D149" s="200" t="s">
        <v>64</v>
      </c>
      <c r="E149" s="200">
        <v>20</v>
      </c>
      <c r="F149" s="200">
        <v>16</v>
      </c>
      <c r="G149" s="200">
        <v>30</v>
      </c>
      <c r="H149" s="201" t="s">
        <v>480</v>
      </c>
      <c r="I149" s="202" t="s">
        <v>66</v>
      </c>
      <c r="J149" s="200" t="s">
        <v>67</v>
      </c>
      <c r="K149" s="202" t="s">
        <v>481</v>
      </c>
      <c r="L149" s="202" t="s">
        <v>485</v>
      </c>
      <c r="M149" s="202"/>
      <c r="N149" s="202" t="s">
        <v>483</v>
      </c>
      <c r="O149" s="200" t="s">
        <v>70</v>
      </c>
      <c r="P149" s="202" t="s">
        <v>97</v>
      </c>
      <c r="Q149" s="200" t="s">
        <v>98</v>
      </c>
      <c r="R149" s="200" t="s">
        <v>104</v>
      </c>
      <c r="S149" s="200" t="s">
        <v>99</v>
      </c>
      <c r="T149" s="202" t="s">
        <v>486</v>
      </c>
      <c r="U149" s="204" t="s">
        <v>76</v>
      </c>
      <c r="V149" s="200" t="s">
        <v>77</v>
      </c>
      <c r="W149" s="200" t="s">
        <v>78</v>
      </c>
      <c r="X149" s="200"/>
      <c r="Y149" s="200" t="s">
        <v>79</v>
      </c>
      <c r="Z149" s="200"/>
      <c r="AA149" s="200"/>
      <c r="AB149" s="200" t="s">
        <v>79</v>
      </c>
      <c r="AC149" s="200"/>
      <c r="AD149" s="200" t="s">
        <v>79</v>
      </c>
      <c r="AE149" s="200"/>
      <c r="AF149" s="200" t="s">
        <v>79</v>
      </c>
      <c r="AG149" s="200"/>
      <c r="AH149" s="200"/>
      <c r="AI149" s="200" t="s">
        <v>79</v>
      </c>
      <c r="AJ149" s="200"/>
      <c r="AK149" s="200"/>
      <c r="AL149" s="200"/>
      <c r="AM149" s="200"/>
      <c r="AN149" s="200" t="s">
        <v>79</v>
      </c>
      <c r="AO149" s="200"/>
      <c r="AP149" s="200"/>
      <c r="AQ149" s="200" t="s">
        <v>79</v>
      </c>
      <c r="AR149" s="200"/>
      <c r="AS149" s="200" t="s">
        <v>80</v>
      </c>
      <c r="AT149" s="200" t="s">
        <v>79</v>
      </c>
      <c r="AU149" s="200"/>
      <c r="AV149" s="200"/>
      <c r="AW149" s="200"/>
      <c r="AX149" s="200"/>
      <c r="AY149" s="200"/>
      <c r="AZ149" s="200"/>
      <c r="BA149" s="200"/>
      <c r="BB149" s="200" t="s">
        <v>79</v>
      </c>
      <c r="BC149" s="78" t="s">
        <v>78</v>
      </c>
    </row>
    <row r="150" spans="1:55" s="78" customFormat="1" ht="15" customHeight="1">
      <c r="A150" s="205">
        <v>659054</v>
      </c>
      <c r="B150" s="234" t="s">
        <v>487</v>
      </c>
      <c r="C150" s="200" t="s">
        <v>91</v>
      </c>
      <c r="D150" s="200" t="s">
        <v>64</v>
      </c>
      <c r="E150" s="200">
        <v>4</v>
      </c>
      <c r="F150" s="200">
        <v>10</v>
      </c>
      <c r="G150" s="200">
        <v>30</v>
      </c>
      <c r="H150" s="201" t="s">
        <v>65</v>
      </c>
      <c r="I150" s="202" t="s">
        <v>66</v>
      </c>
      <c r="J150" s="200" t="s">
        <v>67</v>
      </c>
      <c r="K150" s="202" t="s">
        <v>488</v>
      </c>
      <c r="L150" s="202" t="s">
        <v>489</v>
      </c>
      <c r="M150" s="202"/>
      <c r="N150" s="202" t="s">
        <v>490</v>
      </c>
      <c r="O150" s="200" t="s">
        <v>70</v>
      </c>
      <c r="P150" s="202" t="s">
        <v>97</v>
      </c>
      <c r="Q150" s="200" t="s">
        <v>98</v>
      </c>
      <c r="R150" s="200" t="s">
        <v>73</v>
      </c>
      <c r="S150" s="200" t="s">
        <v>99</v>
      </c>
      <c r="T150" s="202"/>
      <c r="U150" s="204" t="s">
        <v>76</v>
      </c>
      <c r="V150" s="200" t="s">
        <v>77</v>
      </c>
      <c r="W150" s="200" t="s">
        <v>78</v>
      </c>
      <c r="X150" s="200"/>
      <c r="Y150" s="200"/>
      <c r="Z150" s="200"/>
      <c r="AA150" s="200"/>
      <c r="AB150" s="200"/>
      <c r="AC150" s="200"/>
      <c r="AD150" s="200" t="s">
        <v>79</v>
      </c>
      <c r="AE150" s="200"/>
      <c r="AF150" s="200" t="s">
        <v>79</v>
      </c>
      <c r="AG150" s="200"/>
      <c r="AH150" s="200"/>
      <c r="AI150" s="200" t="s">
        <v>79</v>
      </c>
      <c r="AJ150" s="200" t="s">
        <v>79</v>
      </c>
      <c r="AK150" s="200"/>
      <c r="AL150" s="200"/>
      <c r="AM150" s="200"/>
      <c r="AN150" s="200"/>
      <c r="AO150" s="200"/>
      <c r="AP150" s="200"/>
      <c r="AQ150" s="200"/>
      <c r="AR150" s="200"/>
      <c r="AS150" s="200" t="s">
        <v>80</v>
      </c>
      <c r="AT150" s="200" t="s">
        <v>79</v>
      </c>
      <c r="AU150" s="200" t="s">
        <v>79</v>
      </c>
      <c r="AV150" s="200"/>
      <c r="AW150" s="200"/>
      <c r="AX150" s="200"/>
      <c r="AY150" s="200" t="s">
        <v>79</v>
      </c>
      <c r="AZ150" s="200"/>
      <c r="BA150" s="200"/>
      <c r="BB150" s="200"/>
      <c r="BC150" s="78" t="s">
        <v>78</v>
      </c>
    </row>
    <row r="151" spans="1:55" s="78" customFormat="1" ht="15" customHeight="1">
      <c r="A151" s="205">
        <v>659057</v>
      </c>
      <c r="B151" s="234" t="s">
        <v>487</v>
      </c>
      <c r="C151" s="200" t="s">
        <v>91</v>
      </c>
      <c r="D151" s="200" t="s">
        <v>81</v>
      </c>
      <c r="E151" s="200">
        <v>4</v>
      </c>
      <c r="F151" s="200">
        <v>16</v>
      </c>
      <c r="G151" s="200">
        <v>30</v>
      </c>
      <c r="H151" s="201" t="s">
        <v>65</v>
      </c>
      <c r="I151" s="202" t="s">
        <v>66</v>
      </c>
      <c r="J151" s="200" t="s">
        <v>67</v>
      </c>
      <c r="K151" s="202" t="s">
        <v>488</v>
      </c>
      <c r="L151" s="202" t="s">
        <v>489</v>
      </c>
      <c r="M151" s="202"/>
      <c r="N151" s="202" t="s">
        <v>490</v>
      </c>
      <c r="O151" s="200" t="s">
        <v>82</v>
      </c>
      <c r="P151" s="202" t="s">
        <v>97</v>
      </c>
      <c r="Q151" s="200" t="s">
        <v>98</v>
      </c>
      <c r="R151" s="200" t="s">
        <v>73</v>
      </c>
      <c r="S151" s="200" t="s">
        <v>99</v>
      </c>
      <c r="T151" s="202" t="s">
        <v>111</v>
      </c>
      <c r="U151" s="204" t="s">
        <v>76</v>
      </c>
      <c r="V151" s="200" t="s">
        <v>77</v>
      </c>
      <c r="W151" s="200" t="s">
        <v>78</v>
      </c>
      <c r="X151" s="200"/>
      <c r="Y151" s="200"/>
      <c r="Z151" s="200"/>
      <c r="AA151" s="200"/>
      <c r="AB151" s="200"/>
      <c r="AC151" s="200"/>
      <c r="AD151" s="200" t="s">
        <v>79</v>
      </c>
      <c r="AE151" s="200"/>
      <c r="AF151" s="200" t="s">
        <v>79</v>
      </c>
      <c r="AG151" s="200"/>
      <c r="AH151" s="200"/>
      <c r="AI151" s="200" t="s">
        <v>79</v>
      </c>
      <c r="AJ151" s="200" t="s">
        <v>79</v>
      </c>
      <c r="AK151" s="200"/>
      <c r="AL151" s="200"/>
      <c r="AM151" s="200"/>
      <c r="AN151" s="200"/>
      <c r="AO151" s="200"/>
      <c r="AP151" s="200"/>
      <c r="AQ151" s="200"/>
      <c r="AR151" s="200"/>
      <c r="AS151" s="200" t="s">
        <v>80</v>
      </c>
      <c r="AT151" s="200" t="s">
        <v>79</v>
      </c>
      <c r="AU151" s="200" t="s">
        <v>79</v>
      </c>
      <c r="AV151" s="200"/>
      <c r="AW151" s="200"/>
      <c r="AX151" s="200"/>
      <c r="AY151" s="200" t="s">
        <v>79</v>
      </c>
      <c r="AZ151" s="200"/>
      <c r="BA151" s="200"/>
      <c r="BB151" s="200"/>
      <c r="BC151" s="78" t="s">
        <v>78</v>
      </c>
    </row>
    <row r="152" spans="1:55" s="78" customFormat="1" ht="15" customHeight="1">
      <c r="A152" s="205">
        <v>659528</v>
      </c>
      <c r="B152" s="234" t="s">
        <v>491</v>
      </c>
      <c r="C152" s="200" t="s">
        <v>132</v>
      </c>
      <c r="D152" s="200" t="s">
        <v>81</v>
      </c>
      <c r="E152" s="200">
        <v>8</v>
      </c>
      <c r="F152" s="200">
        <v>8</v>
      </c>
      <c r="G152" s="200">
        <v>16</v>
      </c>
      <c r="H152" s="201" t="s">
        <v>190</v>
      </c>
      <c r="I152" s="202" t="s">
        <v>195</v>
      </c>
      <c r="J152" s="200" t="s">
        <v>67</v>
      </c>
      <c r="K152" s="202" t="s">
        <v>492</v>
      </c>
      <c r="L152" s="202" t="s">
        <v>493</v>
      </c>
      <c r="M152" s="202"/>
      <c r="N152" s="202" t="s">
        <v>494</v>
      </c>
      <c r="O152" s="200" t="s">
        <v>82</v>
      </c>
      <c r="P152" s="202" t="s">
        <v>97</v>
      </c>
      <c r="Q152" s="200" t="s">
        <v>98</v>
      </c>
      <c r="R152" s="200" t="s">
        <v>104</v>
      </c>
      <c r="S152" s="200" t="s">
        <v>99</v>
      </c>
      <c r="T152" s="202" t="s">
        <v>111</v>
      </c>
      <c r="U152" s="204" t="s">
        <v>76</v>
      </c>
      <c r="V152" s="200" t="s">
        <v>77</v>
      </c>
      <c r="W152" s="200" t="s">
        <v>78</v>
      </c>
      <c r="X152" s="200"/>
      <c r="Y152" s="200"/>
      <c r="Z152" s="200"/>
      <c r="AA152" s="200"/>
      <c r="AB152" s="200" t="s">
        <v>79</v>
      </c>
      <c r="AC152" s="200"/>
      <c r="AD152" s="200" t="s">
        <v>79</v>
      </c>
      <c r="AE152" s="200"/>
      <c r="AF152" s="200"/>
      <c r="AG152" s="200"/>
      <c r="AH152" s="200"/>
      <c r="AI152" s="200" t="s">
        <v>79</v>
      </c>
      <c r="AJ152" s="200" t="s">
        <v>79</v>
      </c>
      <c r="AK152" s="200"/>
      <c r="AL152" s="200"/>
      <c r="AM152" s="200"/>
      <c r="AN152" s="200"/>
      <c r="AO152" s="200"/>
      <c r="AP152" s="200"/>
      <c r="AQ152" s="200"/>
      <c r="AR152" s="200"/>
      <c r="AS152" s="200" t="s">
        <v>80</v>
      </c>
      <c r="AT152" s="200" t="s">
        <v>79</v>
      </c>
      <c r="AU152" s="200" t="s">
        <v>79</v>
      </c>
      <c r="AV152" s="200" t="s">
        <v>79</v>
      </c>
      <c r="AW152" s="200" t="s">
        <v>79</v>
      </c>
      <c r="AX152" s="200" t="s">
        <v>79</v>
      </c>
      <c r="AY152" s="200" t="s">
        <v>79</v>
      </c>
      <c r="AZ152" s="200"/>
      <c r="BA152" s="200"/>
      <c r="BB152" s="200"/>
      <c r="BC152" s="78" t="s">
        <v>78</v>
      </c>
    </row>
    <row r="153" spans="1:55" s="78" customFormat="1" ht="15" customHeight="1">
      <c r="A153" s="205">
        <v>657322</v>
      </c>
      <c r="B153" s="234" t="s">
        <v>495</v>
      </c>
      <c r="C153" s="200" t="s">
        <v>91</v>
      </c>
      <c r="D153" s="200" t="s">
        <v>113</v>
      </c>
      <c r="E153" s="200">
        <v>2</v>
      </c>
      <c r="F153" s="200">
        <v>1</v>
      </c>
      <c r="G153" s="200" t="s">
        <v>114</v>
      </c>
      <c r="H153" s="201" t="s">
        <v>190</v>
      </c>
      <c r="I153" s="202" t="s">
        <v>195</v>
      </c>
      <c r="J153" s="200" t="s">
        <v>67</v>
      </c>
      <c r="K153" s="202" t="s">
        <v>496</v>
      </c>
      <c r="L153" s="202" t="s">
        <v>497</v>
      </c>
      <c r="M153" s="202"/>
      <c r="N153" s="202" t="s">
        <v>498</v>
      </c>
      <c r="O153" s="200" t="s">
        <v>119</v>
      </c>
      <c r="P153" s="202" t="s">
        <v>120</v>
      </c>
      <c r="Q153" s="200" t="s">
        <v>98</v>
      </c>
      <c r="R153" s="200" t="s">
        <v>104</v>
      </c>
      <c r="S153" s="200" t="s">
        <v>99</v>
      </c>
      <c r="T153" s="202" t="s">
        <v>216</v>
      </c>
      <c r="U153" s="204" t="s">
        <v>76</v>
      </c>
      <c r="V153" s="200" t="s">
        <v>276</v>
      </c>
      <c r="W153" s="200" t="s">
        <v>144</v>
      </c>
      <c r="X153" s="200"/>
      <c r="Y153" s="200"/>
      <c r="Z153" s="200"/>
      <c r="AA153" s="200"/>
      <c r="AB153" s="200"/>
      <c r="AC153" s="200" t="s">
        <v>79</v>
      </c>
      <c r="AD153" s="200"/>
      <c r="AE153" s="200"/>
      <c r="AF153" s="200"/>
      <c r="AG153" s="200"/>
      <c r="AH153" s="200"/>
      <c r="AI153" s="200"/>
      <c r="AJ153" s="200"/>
      <c r="AK153" s="200"/>
      <c r="AL153" s="200"/>
      <c r="AM153" s="200"/>
      <c r="AN153" s="200"/>
      <c r="AO153" s="200"/>
      <c r="AP153" s="200"/>
      <c r="AQ153" s="200"/>
      <c r="AR153" s="200"/>
      <c r="AS153" s="200" t="s">
        <v>102</v>
      </c>
      <c r="AT153" s="200" t="s">
        <v>79</v>
      </c>
      <c r="AU153" s="200"/>
      <c r="AV153" s="200"/>
      <c r="AW153" s="200"/>
      <c r="AX153" s="200"/>
      <c r="AY153" s="200"/>
      <c r="AZ153" s="200"/>
      <c r="BA153" s="200"/>
      <c r="BB153" s="200"/>
      <c r="BC153" s="78" t="s">
        <v>35</v>
      </c>
    </row>
    <row r="154" spans="1:55" s="78" customFormat="1" ht="15" customHeight="1">
      <c r="A154" s="205">
        <v>659336</v>
      </c>
      <c r="B154" s="234" t="s">
        <v>499</v>
      </c>
      <c r="C154" s="200" t="s">
        <v>63</v>
      </c>
      <c r="D154" s="200" t="s">
        <v>81</v>
      </c>
      <c r="E154" s="200">
        <v>1</v>
      </c>
      <c r="F154" s="200">
        <v>1</v>
      </c>
      <c r="G154" s="200">
        <v>30</v>
      </c>
      <c r="H154" s="201" t="s">
        <v>65</v>
      </c>
      <c r="I154" s="202" t="s">
        <v>500</v>
      </c>
      <c r="J154" s="200" t="s">
        <v>67</v>
      </c>
      <c r="K154" s="202"/>
      <c r="L154" s="202"/>
      <c r="M154" s="202" t="s">
        <v>501</v>
      </c>
      <c r="N154" s="202" t="s">
        <v>502</v>
      </c>
      <c r="O154" s="200" t="s">
        <v>82</v>
      </c>
      <c r="P154" s="202" t="s">
        <v>71</v>
      </c>
      <c r="Q154" s="200" t="s">
        <v>72</v>
      </c>
      <c r="R154" s="200" t="s">
        <v>73</v>
      </c>
      <c r="S154" s="200" t="s">
        <v>74</v>
      </c>
      <c r="T154" s="202" t="s">
        <v>75</v>
      </c>
      <c r="U154" s="204" t="s">
        <v>76</v>
      </c>
      <c r="V154" s="200" t="s">
        <v>77</v>
      </c>
      <c r="W154" s="200" t="s">
        <v>78</v>
      </c>
      <c r="X154" s="200"/>
      <c r="Y154" s="200"/>
      <c r="Z154" s="200"/>
      <c r="AA154" s="200"/>
      <c r="AB154" s="200"/>
      <c r="AC154" s="200"/>
      <c r="AD154" s="200" t="s">
        <v>79</v>
      </c>
      <c r="AE154" s="200"/>
      <c r="AF154" s="200" t="s">
        <v>79</v>
      </c>
      <c r="AG154" s="200"/>
      <c r="AH154" s="200"/>
      <c r="AI154" s="200"/>
      <c r="AJ154" s="200"/>
      <c r="AK154" s="200"/>
      <c r="AL154" s="200"/>
      <c r="AM154" s="200"/>
      <c r="AN154" s="200"/>
      <c r="AO154" s="200"/>
      <c r="AP154" s="200"/>
      <c r="AQ154" s="200"/>
      <c r="AR154" s="200"/>
      <c r="AS154" s="200" t="s">
        <v>102</v>
      </c>
      <c r="AT154" s="200" t="s">
        <v>79</v>
      </c>
      <c r="AU154" s="200" t="s">
        <v>79</v>
      </c>
      <c r="AV154" s="200" t="s">
        <v>79</v>
      </c>
      <c r="AW154" s="200"/>
      <c r="AX154" s="200"/>
      <c r="AY154" s="200"/>
      <c r="AZ154" s="200"/>
      <c r="BA154" s="200"/>
      <c r="BB154" s="200"/>
      <c r="BC154" s="78" t="s">
        <v>78</v>
      </c>
    </row>
    <row r="155" spans="1:55" s="78" customFormat="1" ht="15" customHeight="1">
      <c r="A155" s="205">
        <v>659337</v>
      </c>
      <c r="B155" s="234" t="s">
        <v>499</v>
      </c>
      <c r="C155" s="200" t="s">
        <v>63</v>
      </c>
      <c r="D155" s="200" t="s">
        <v>64</v>
      </c>
      <c r="E155" s="200">
        <v>1</v>
      </c>
      <c r="F155" s="200">
        <v>10</v>
      </c>
      <c r="G155" s="200">
        <v>500</v>
      </c>
      <c r="H155" s="201" t="s">
        <v>65</v>
      </c>
      <c r="I155" s="202" t="s">
        <v>500</v>
      </c>
      <c r="J155" s="200" t="s">
        <v>67</v>
      </c>
      <c r="K155" s="202"/>
      <c r="L155" s="202"/>
      <c r="M155" s="202" t="s">
        <v>501</v>
      </c>
      <c r="N155" s="202" t="s">
        <v>502</v>
      </c>
      <c r="O155" s="200" t="s">
        <v>70</v>
      </c>
      <c r="P155" s="202" t="s">
        <v>71</v>
      </c>
      <c r="Q155" s="200" t="s">
        <v>72</v>
      </c>
      <c r="R155" s="200" t="s">
        <v>73</v>
      </c>
      <c r="S155" s="200" t="s">
        <v>74</v>
      </c>
      <c r="T155" s="202" t="s">
        <v>75</v>
      </c>
      <c r="U155" s="204" t="s">
        <v>76</v>
      </c>
      <c r="V155" s="200" t="s">
        <v>77</v>
      </c>
      <c r="W155" s="200" t="s">
        <v>78</v>
      </c>
      <c r="X155" s="200"/>
      <c r="Y155" s="200"/>
      <c r="Z155" s="200"/>
      <c r="AA155" s="200"/>
      <c r="AB155" s="200"/>
      <c r="AC155" s="200"/>
      <c r="AD155" s="200" t="s">
        <v>79</v>
      </c>
      <c r="AE155" s="200"/>
      <c r="AF155" s="200" t="s">
        <v>79</v>
      </c>
      <c r="AG155" s="200"/>
      <c r="AH155" s="200"/>
      <c r="AI155" s="200"/>
      <c r="AJ155" s="200"/>
      <c r="AK155" s="200"/>
      <c r="AL155" s="200"/>
      <c r="AM155" s="200"/>
      <c r="AN155" s="200"/>
      <c r="AO155" s="200"/>
      <c r="AP155" s="200"/>
      <c r="AQ155" s="200"/>
      <c r="AR155" s="200"/>
      <c r="AS155" s="200" t="s">
        <v>102</v>
      </c>
      <c r="AT155" s="200" t="s">
        <v>79</v>
      </c>
      <c r="AU155" s="200" t="s">
        <v>79</v>
      </c>
      <c r="AV155" s="200" t="s">
        <v>79</v>
      </c>
      <c r="AW155" s="200"/>
      <c r="AX155" s="200"/>
      <c r="AY155" s="200"/>
      <c r="AZ155" s="200"/>
      <c r="BA155" s="200"/>
      <c r="BB155" s="200"/>
      <c r="BC155" s="78" t="s">
        <v>78</v>
      </c>
    </row>
    <row r="156" spans="1:55" s="78" customFormat="1" ht="15" customHeight="1">
      <c r="A156" s="205">
        <v>658126</v>
      </c>
      <c r="B156" s="234" t="s">
        <v>503</v>
      </c>
      <c r="C156" s="200" t="s">
        <v>63</v>
      </c>
      <c r="D156" s="200" t="s">
        <v>81</v>
      </c>
      <c r="E156" s="200">
        <v>1</v>
      </c>
      <c r="F156" s="200">
        <v>1</v>
      </c>
      <c r="G156" s="200">
        <v>30</v>
      </c>
      <c r="H156" s="201" t="s">
        <v>65</v>
      </c>
      <c r="I156" s="202" t="s">
        <v>139</v>
      </c>
      <c r="J156" s="200" t="s">
        <v>67</v>
      </c>
      <c r="K156" s="202"/>
      <c r="L156" s="202"/>
      <c r="M156" s="202" t="s">
        <v>504</v>
      </c>
      <c r="N156" s="202" t="s">
        <v>505</v>
      </c>
      <c r="O156" s="200" t="s">
        <v>82</v>
      </c>
      <c r="P156" s="202" t="s">
        <v>71</v>
      </c>
      <c r="Q156" s="200" t="s">
        <v>72</v>
      </c>
      <c r="R156" s="200" t="s">
        <v>73</v>
      </c>
      <c r="S156" s="200" t="s">
        <v>74</v>
      </c>
      <c r="T156" s="202" t="s">
        <v>88</v>
      </c>
      <c r="U156" s="204" t="s">
        <v>76</v>
      </c>
      <c r="V156" s="200" t="s">
        <v>77</v>
      </c>
      <c r="W156" s="200" t="s">
        <v>144</v>
      </c>
      <c r="X156" s="200"/>
      <c r="Y156" s="200" t="s">
        <v>79</v>
      </c>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t="s">
        <v>80</v>
      </c>
      <c r="AT156" s="200" t="s">
        <v>79</v>
      </c>
      <c r="AU156" s="200" t="s">
        <v>79</v>
      </c>
      <c r="AV156" s="200" t="s">
        <v>79</v>
      </c>
      <c r="AW156" s="200"/>
      <c r="AX156" s="200"/>
      <c r="AY156" s="200"/>
      <c r="AZ156" s="200"/>
      <c r="BA156" s="200"/>
      <c r="BB156" s="200"/>
      <c r="BC156" s="78" t="s">
        <v>31</v>
      </c>
    </row>
    <row r="157" spans="1:55" s="78" customFormat="1" ht="15" customHeight="1">
      <c r="A157" s="205">
        <v>658894</v>
      </c>
      <c r="B157" s="234" t="s">
        <v>506</v>
      </c>
      <c r="C157" s="200" t="s">
        <v>63</v>
      </c>
      <c r="D157" s="200" t="s">
        <v>64</v>
      </c>
      <c r="E157" s="200">
        <v>1</v>
      </c>
      <c r="F157" s="200">
        <v>10</v>
      </c>
      <c r="G157" s="200">
        <v>500</v>
      </c>
      <c r="H157" s="201" t="s">
        <v>65</v>
      </c>
      <c r="I157" s="202" t="s">
        <v>507</v>
      </c>
      <c r="J157" s="200" t="s">
        <v>67</v>
      </c>
      <c r="K157" s="202"/>
      <c r="L157" s="202"/>
      <c r="M157" s="202" t="s">
        <v>508</v>
      </c>
      <c r="N157" s="202" t="s">
        <v>509</v>
      </c>
      <c r="O157" s="200" t="s">
        <v>70</v>
      </c>
      <c r="P157" s="202" t="s">
        <v>71</v>
      </c>
      <c r="Q157" s="200" t="s">
        <v>72</v>
      </c>
      <c r="R157" s="200" t="s">
        <v>73</v>
      </c>
      <c r="S157" s="200" t="s">
        <v>74</v>
      </c>
      <c r="T157" s="202" t="s">
        <v>75</v>
      </c>
      <c r="U157" s="204" t="s">
        <v>76</v>
      </c>
      <c r="V157" s="200" t="s">
        <v>77</v>
      </c>
      <c r="W157" s="200" t="s">
        <v>78</v>
      </c>
      <c r="X157" s="200"/>
      <c r="Y157" s="200" t="s">
        <v>79</v>
      </c>
      <c r="Z157" s="200"/>
      <c r="AA157" s="200"/>
      <c r="AB157" s="200" t="s">
        <v>79</v>
      </c>
      <c r="AC157" s="200" t="s">
        <v>79</v>
      </c>
      <c r="AD157" s="200" t="s">
        <v>79</v>
      </c>
      <c r="AE157" s="200" t="s">
        <v>79</v>
      </c>
      <c r="AF157" s="200" t="s">
        <v>79</v>
      </c>
      <c r="AG157" s="200"/>
      <c r="AH157" s="200" t="s">
        <v>79</v>
      </c>
      <c r="AI157" s="200" t="s">
        <v>79</v>
      </c>
      <c r="AJ157" s="200" t="s">
        <v>79</v>
      </c>
      <c r="AK157" s="200"/>
      <c r="AL157" s="200"/>
      <c r="AM157" s="200"/>
      <c r="AN157" s="200"/>
      <c r="AO157" s="200" t="s">
        <v>79</v>
      </c>
      <c r="AP157" s="200"/>
      <c r="AQ157" s="200" t="s">
        <v>79</v>
      </c>
      <c r="AR157" s="200" t="s">
        <v>79</v>
      </c>
      <c r="AS157" s="200" t="s">
        <v>80</v>
      </c>
      <c r="AT157" s="200" t="s">
        <v>79</v>
      </c>
      <c r="AU157" s="200" t="s">
        <v>79</v>
      </c>
      <c r="AV157" s="200" t="s">
        <v>79</v>
      </c>
      <c r="AW157" s="200"/>
      <c r="AX157" s="200"/>
      <c r="AY157" s="200"/>
      <c r="AZ157" s="200"/>
      <c r="BA157" s="200"/>
      <c r="BB157" s="200"/>
      <c r="BC157" s="78" t="s">
        <v>78</v>
      </c>
    </row>
    <row r="158" spans="1:55" s="78" customFormat="1" ht="15" customHeight="1">
      <c r="A158" s="205">
        <v>657156</v>
      </c>
      <c r="B158" s="234" t="s">
        <v>510</v>
      </c>
      <c r="C158" s="200" t="s">
        <v>91</v>
      </c>
      <c r="D158" s="200" t="s">
        <v>113</v>
      </c>
      <c r="E158" s="200">
        <v>2</v>
      </c>
      <c r="F158" s="200">
        <v>1</v>
      </c>
      <c r="G158" s="200" t="s">
        <v>114</v>
      </c>
      <c r="H158" s="201" t="s">
        <v>65</v>
      </c>
      <c r="I158" s="202" t="s">
        <v>339</v>
      </c>
      <c r="J158" s="200" t="s">
        <v>67</v>
      </c>
      <c r="K158" s="202" t="s">
        <v>511</v>
      </c>
      <c r="L158" s="202" t="s">
        <v>512</v>
      </c>
      <c r="M158" s="202"/>
      <c r="N158" s="202" t="s">
        <v>513</v>
      </c>
      <c r="O158" s="200" t="s">
        <v>119</v>
      </c>
      <c r="P158" s="202" t="s">
        <v>120</v>
      </c>
      <c r="Q158" s="200" t="s">
        <v>98</v>
      </c>
      <c r="R158" s="200" t="s">
        <v>104</v>
      </c>
      <c r="S158" s="200" t="s">
        <v>99</v>
      </c>
      <c r="T158" s="202" t="s">
        <v>216</v>
      </c>
      <c r="U158" s="204" t="s">
        <v>76</v>
      </c>
      <c r="V158" s="200" t="s">
        <v>101</v>
      </c>
      <c r="W158" s="200" t="s">
        <v>78</v>
      </c>
      <c r="X158" s="200"/>
      <c r="Y158" s="200"/>
      <c r="Z158" s="200"/>
      <c r="AA158" s="200"/>
      <c r="AB158" s="200"/>
      <c r="AC158" s="200"/>
      <c r="AD158" s="200"/>
      <c r="AE158" s="200"/>
      <c r="AF158" s="200"/>
      <c r="AG158" s="200"/>
      <c r="AH158" s="200"/>
      <c r="AI158" s="200" t="s">
        <v>79</v>
      </c>
      <c r="AJ158" s="200"/>
      <c r="AK158" s="200"/>
      <c r="AL158" s="200"/>
      <c r="AM158" s="200"/>
      <c r="AN158" s="200"/>
      <c r="AO158" s="200" t="s">
        <v>79</v>
      </c>
      <c r="AP158" s="200" t="s">
        <v>79</v>
      </c>
      <c r="AQ158" s="200"/>
      <c r="AR158" s="200"/>
      <c r="AS158" s="200" t="s">
        <v>80</v>
      </c>
      <c r="AT158" s="200" t="s">
        <v>79</v>
      </c>
      <c r="AU158" s="200" t="s">
        <v>79</v>
      </c>
      <c r="AV158" s="200"/>
      <c r="AW158" s="200"/>
      <c r="AX158" s="200"/>
      <c r="AY158" s="200"/>
      <c r="AZ158" s="200"/>
      <c r="BA158" s="200"/>
      <c r="BB158" s="200"/>
      <c r="BC158" s="78" t="s">
        <v>78</v>
      </c>
    </row>
    <row r="159" spans="1:55" s="78" customFormat="1" ht="15" customHeight="1">
      <c r="A159" s="205">
        <v>659153</v>
      </c>
      <c r="B159" s="234" t="s">
        <v>510</v>
      </c>
      <c r="C159" s="200" t="s">
        <v>91</v>
      </c>
      <c r="D159" s="200" t="s">
        <v>64</v>
      </c>
      <c r="E159" s="200">
        <v>3</v>
      </c>
      <c r="F159" s="200">
        <v>10</v>
      </c>
      <c r="G159" s="200">
        <v>30</v>
      </c>
      <c r="H159" s="201" t="s">
        <v>65</v>
      </c>
      <c r="I159" s="202" t="s">
        <v>339</v>
      </c>
      <c r="J159" s="200" t="s">
        <v>67</v>
      </c>
      <c r="K159" s="202" t="s">
        <v>511</v>
      </c>
      <c r="L159" s="202" t="s">
        <v>512</v>
      </c>
      <c r="M159" s="202"/>
      <c r="N159" s="202" t="s">
        <v>513</v>
      </c>
      <c r="O159" s="200" t="s">
        <v>70</v>
      </c>
      <c r="P159" s="202" t="s">
        <v>97</v>
      </c>
      <c r="Q159" s="200" t="s">
        <v>98</v>
      </c>
      <c r="R159" s="200" t="s">
        <v>73</v>
      </c>
      <c r="S159" s="200" t="s">
        <v>99</v>
      </c>
      <c r="T159" s="202"/>
      <c r="U159" s="204" t="s">
        <v>76</v>
      </c>
      <c r="V159" s="200" t="s">
        <v>101</v>
      </c>
      <c r="W159" s="200" t="s">
        <v>78</v>
      </c>
      <c r="X159" s="200"/>
      <c r="Y159" s="200"/>
      <c r="Z159" s="200"/>
      <c r="AA159" s="200"/>
      <c r="AB159" s="200"/>
      <c r="AC159" s="200"/>
      <c r="AD159" s="200"/>
      <c r="AE159" s="200"/>
      <c r="AF159" s="200"/>
      <c r="AG159" s="200"/>
      <c r="AH159" s="200"/>
      <c r="AI159" s="200" t="s">
        <v>79</v>
      </c>
      <c r="AJ159" s="200"/>
      <c r="AK159" s="200"/>
      <c r="AL159" s="200"/>
      <c r="AM159" s="200"/>
      <c r="AN159" s="200"/>
      <c r="AO159" s="200" t="s">
        <v>79</v>
      </c>
      <c r="AP159" s="200" t="s">
        <v>79</v>
      </c>
      <c r="AQ159" s="200"/>
      <c r="AR159" s="200"/>
      <c r="AS159" s="200" t="s">
        <v>80</v>
      </c>
      <c r="AT159" s="200" t="s">
        <v>79</v>
      </c>
      <c r="AU159" s="200" t="s">
        <v>79</v>
      </c>
      <c r="AV159" s="200"/>
      <c r="AW159" s="200"/>
      <c r="AX159" s="200"/>
      <c r="AY159" s="200"/>
      <c r="AZ159" s="200"/>
      <c r="BA159" s="200"/>
      <c r="BB159" s="200"/>
      <c r="BC159" s="78" t="s">
        <v>78</v>
      </c>
    </row>
    <row r="160" spans="1:55" s="78" customFormat="1" ht="15" customHeight="1">
      <c r="A160" s="205">
        <v>659051</v>
      </c>
      <c r="B160" s="234" t="s">
        <v>510</v>
      </c>
      <c r="C160" s="200" t="s">
        <v>91</v>
      </c>
      <c r="D160" s="200" t="s">
        <v>81</v>
      </c>
      <c r="E160" s="200">
        <v>3</v>
      </c>
      <c r="F160" s="200">
        <v>16</v>
      </c>
      <c r="G160" s="200">
        <v>30</v>
      </c>
      <c r="H160" s="201" t="s">
        <v>65</v>
      </c>
      <c r="I160" s="202" t="s">
        <v>339</v>
      </c>
      <c r="J160" s="200" t="s">
        <v>67</v>
      </c>
      <c r="K160" s="202" t="s">
        <v>511</v>
      </c>
      <c r="L160" s="202" t="s">
        <v>512</v>
      </c>
      <c r="M160" s="202"/>
      <c r="N160" s="202" t="s">
        <v>513</v>
      </c>
      <c r="O160" s="200" t="s">
        <v>82</v>
      </c>
      <c r="P160" s="202" t="s">
        <v>97</v>
      </c>
      <c r="Q160" s="200" t="s">
        <v>98</v>
      </c>
      <c r="R160" s="200" t="s">
        <v>73</v>
      </c>
      <c r="S160" s="200" t="s">
        <v>99</v>
      </c>
      <c r="T160" s="202" t="s">
        <v>111</v>
      </c>
      <c r="U160" s="204" t="s">
        <v>76</v>
      </c>
      <c r="V160" s="200" t="s">
        <v>101</v>
      </c>
      <c r="W160" s="200" t="s">
        <v>78</v>
      </c>
      <c r="X160" s="200"/>
      <c r="Y160" s="200"/>
      <c r="Z160" s="200"/>
      <c r="AA160" s="200"/>
      <c r="AB160" s="200"/>
      <c r="AC160" s="200"/>
      <c r="AD160" s="200"/>
      <c r="AE160" s="200"/>
      <c r="AF160" s="200"/>
      <c r="AG160" s="200"/>
      <c r="AH160" s="200"/>
      <c r="AI160" s="200" t="s">
        <v>79</v>
      </c>
      <c r="AJ160" s="200"/>
      <c r="AK160" s="200"/>
      <c r="AL160" s="200"/>
      <c r="AM160" s="200"/>
      <c r="AN160" s="200"/>
      <c r="AO160" s="200" t="s">
        <v>79</v>
      </c>
      <c r="AP160" s="200" t="s">
        <v>79</v>
      </c>
      <c r="AQ160" s="200"/>
      <c r="AR160" s="200"/>
      <c r="AS160" s="200" t="s">
        <v>80</v>
      </c>
      <c r="AT160" s="200" t="s">
        <v>79</v>
      </c>
      <c r="AU160" s="200" t="s">
        <v>79</v>
      </c>
      <c r="AV160" s="200"/>
      <c r="AW160" s="200"/>
      <c r="AX160" s="200"/>
      <c r="AY160" s="200"/>
      <c r="AZ160" s="200"/>
      <c r="BA160" s="200"/>
      <c r="BB160" s="200"/>
      <c r="BC160" s="78" t="s">
        <v>78</v>
      </c>
    </row>
    <row r="161" spans="1:55" s="78" customFormat="1" ht="15" customHeight="1">
      <c r="A161" s="205">
        <v>657121</v>
      </c>
      <c r="B161" s="234" t="s">
        <v>514</v>
      </c>
      <c r="C161" s="200" t="s">
        <v>132</v>
      </c>
      <c r="D161" s="200" t="s">
        <v>81</v>
      </c>
      <c r="E161" s="200">
        <v>8</v>
      </c>
      <c r="F161" s="200">
        <v>16</v>
      </c>
      <c r="G161" s="200">
        <v>30</v>
      </c>
      <c r="H161" s="201" t="s">
        <v>65</v>
      </c>
      <c r="I161" s="202" t="s">
        <v>515</v>
      </c>
      <c r="J161" s="200" t="s">
        <v>67</v>
      </c>
      <c r="K161" s="202" t="s">
        <v>516</v>
      </c>
      <c r="L161" s="202" t="s">
        <v>517</v>
      </c>
      <c r="M161" s="202"/>
      <c r="N161" s="202" t="s">
        <v>518</v>
      </c>
      <c r="O161" s="200" t="s">
        <v>82</v>
      </c>
      <c r="P161" s="202" t="s">
        <v>97</v>
      </c>
      <c r="Q161" s="200" t="s">
        <v>98</v>
      </c>
      <c r="R161" s="200" t="s">
        <v>104</v>
      </c>
      <c r="S161" s="200" t="s">
        <v>99</v>
      </c>
      <c r="T161" s="202" t="s">
        <v>111</v>
      </c>
      <c r="U161" s="204" t="s">
        <v>76</v>
      </c>
      <c r="V161" s="200" t="s">
        <v>77</v>
      </c>
      <c r="W161" s="200" t="s">
        <v>78</v>
      </c>
      <c r="X161" s="200"/>
      <c r="Y161" s="200"/>
      <c r="Z161" s="200"/>
      <c r="AA161" s="200"/>
      <c r="AB161" s="200" t="s">
        <v>79</v>
      </c>
      <c r="AC161" s="200"/>
      <c r="AD161" s="200"/>
      <c r="AE161" s="200"/>
      <c r="AF161" s="200"/>
      <c r="AG161" s="200"/>
      <c r="AH161" s="200"/>
      <c r="AI161" s="200" t="s">
        <v>79</v>
      </c>
      <c r="AJ161" s="200" t="s">
        <v>79</v>
      </c>
      <c r="AK161" s="200"/>
      <c r="AL161" s="200"/>
      <c r="AM161" s="200"/>
      <c r="AN161" s="200"/>
      <c r="AO161" s="200"/>
      <c r="AP161" s="200"/>
      <c r="AQ161" s="200"/>
      <c r="AR161" s="200"/>
      <c r="AS161" s="200" t="s">
        <v>80</v>
      </c>
      <c r="AT161" s="200" t="s">
        <v>79</v>
      </c>
      <c r="AU161" s="200" t="s">
        <v>79</v>
      </c>
      <c r="AV161" s="200"/>
      <c r="AW161" s="200"/>
      <c r="AX161" s="200"/>
      <c r="AY161" s="200"/>
      <c r="AZ161" s="200"/>
      <c r="BA161" s="200"/>
      <c r="BB161" s="200"/>
      <c r="BC161" s="78" t="s">
        <v>78</v>
      </c>
    </row>
    <row r="162" spans="1:55" s="78" customFormat="1" ht="15" customHeight="1">
      <c r="A162" s="205">
        <v>659084</v>
      </c>
      <c r="B162" s="234" t="s">
        <v>514</v>
      </c>
      <c r="C162" s="200" t="s">
        <v>91</v>
      </c>
      <c r="D162" s="200" t="s">
        <v>113</v>
      </c>
      <c r="E162" s="200">
        <v>2</v>
      </c>
      <c r="F162" s="200">
        <v>1</v>
      </c>
      <c r="G162" s="200" t="s">
        <v>114</v>
      </c>
      <c r="H162" s="201" t="s">
        <v>65</v>
      </c>
      <c r="I162" s="202" t="s">
        <v>515</v>
      </c>
      <c r="J162" s="200" t="s">
        <v>67</v>
      </c>
      <c r="K162" s="202" t="s">
        <v>516</v>
      </c>
      <c r="L162" s="202" t="s">
        <v>517</v>
      </c>
      <c r="M162" s="202"/>
      <c r="N162" s="202" t="s">
        <v>518</v>
      </c>
      <c r="O162" s="200" t="s">
        <v>119</v>
      </c>
      <c r="P162" s="202" t="s">
        <v>120</v>
      </c>
      <c r="Q162" s="200" t="s">
        <v>98</v>
      </c>
      <c r="R162" s="200" t="s">
        <v>104</v>
      </c>
      <c r="S162" s="200" t="s">
        <v>99</v>
      </c>
      <c r="T162" s="202" t="s">
        <v>216</v>
      </c>
      <c r="U162" s="204" t="s">
        <v>76</v>
      </c>
      <c r="V162" s="200" t="s">
        <v>77</v>
      </c>
      <c r="W162" s="200" t="s">
        <v>78</v>
      </c>
      <c r="X162" s="200"/>
      <c r="Y162" s="200"/>
      <c r="Z162" s="200"/>
      <c r="AA162" s="200"/>
      <c r="AB162" s="200" t="s">
        <v>79</v>
      </c>
      <c r="AC162" s="200"/>
      <c r="AD162" s="200"/>
      <c r="AE162" s="200"/>
      <c r="AF162" s="200"/>
      <c r="AG162" s="200"/>
      <c r="AH162" s="200"/>
      <c r="AI162" s="200" t="s">
        <v>79</v>
      </c>
      <c r="AJ162" s="200" t="s">
        <v>79</v>
      </c>
      <c r="AK162" s="200"/>
      <c r="AL162" s="200"/>
      <c r="AM162" s="200"/>
      <c r="AN162" s="200"/>
      <c r="AO162" s="200"/>
      <c r="AP162" s="200"/>
      <c r="AQ162" s="200"/>
      <c r="AR162" s="200"/>
      <c r="AS162" s="200" t="s">
        <v>80</v>
      </c>
      <c r="AT162" s="200" t="s">
        <v>79</v>
      </c>
      <c r="AU162" s="200" t="s">
        <v>79</v>
      </c>
      <c r="AV162" s="200"/>
      <c r="AW162" s="200"/>
      <c r="AX162" s="200"/>
      <c r="AY162" s="200"/>
      <c r="AZ162" s="200"/>
      <c r="BA162" s="200"/>
      <c r="BB162" s="200"/>
      <c r="BC162" s="78" t="s">
        <v>78</v>
      </c>
    </row>
    <row r="163" spans="1:55" s="78" customFormat="1" ht="15" customHeight="1">
      <c r="A163" s="205">
        <v>659354</v>
      </c>
      <c r="B163" s="234" t="s">
        <v>519</v>
      </c>
      <c r="C163" s="200" t="s">
        <v>91</v>
      </c>
      <c r="D163" s="200" t="s">
        <v>81</v>
      </c>
      <c r="E163" s="200">
        <v>4</v>
      </c>
      <c r="F163" s="200">
        <v>16</v>
      </c>
      <c r="G163" s="200">
        <v>30</v>
      </c>
      <c r="H163" s="201" t="s">
        <v>65</v>
      </c>
      <c r="I163" s="202" t="s">
        <v>115</v>
      </c>
      <c r="J163" s="200" t="s">
        <v>67</v>
      </c>
      <c r="K163" s="202" t="s">
        <v>520</v>
      </c>
      <c r="L163" s="202" t="s">
        <v>521</v>
      </c>
      <c r="M163" s="202"/>
      <c r="N163" s="202" t="s">
        <v>522</v>
      </c>
      <c r="O163" s="200" t="s">
        <v>82</v>
      </c>
      <c r="P163" s="202" t="s">
        <v>97</v>
      </c>
      <c r="Q163" s="200" t="s">
        <v>98</v>
      </c>
      <c r="R163" s="200" t="s">
        <v>73</v>
      </c>
      <c r="S163" s="200" t="s">
        <v>99</v>
      </c>
      <c r="T163" s="202" t="s">
        <v>111</v>
      </c>
      <c r="U163" s="204" t="s">
        <v>76</v>
      </c>
      <c r="V163" s="200" t="s">
        <v>162</v>
      </c>
      <c r="W163" s="200" t="s">
        <v>144</v>
      </c>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t="s">
        <v>79</v>
      </c>
      <c r="AS163" s="200" t="s">
        <v>80</v>
      </c>
      <c r="AT163" s="200" t="s">
        <v>79</v>
      </c>
      <c r="AU163" s="200" t="s">
        <v>79</v>
      </c>
      <c r="AV163" s="200"/>
      <c r="AW163" s="200"/>
      <c r="AX163" s="200"/>
      <c r="AY163" s="200"/>
      <c r="AZ163" s="200"/>
      <c r="BA163" s="200"/>
      <c r="BB163" s="200"/>
      <c r="BC163" s="78" t="s">
        <v>50</v>
      </c>
    </row>
    <row r="164" spans="1:55" s="78" customFormat="1" ht="15" customHeight="1">
      <c r="A164" s="205">
        <v>659366</v>
      </c>
      <c r="B164" s="234" t="s">
        <v>519</v>
      </c>
      <c r="C164" s="200" t="s">
        <v>91</v>
      </c>
      <c r="D164" s="200" t="s">
        <v>64</v>
      </c>
      <c r="E164" s="200">
        <v>4</v>
      </c>
      <c r="F164" s="200">
        <v>10</v>
      </c>
      <c r="G164" s="200">
        <v>30</v>
      </c>
      <c r="H164" s="201" t="s">
        <v>65</v>
      </c>
      <c r="I164" s="202" t="s">
        <v>115</v>
      </c>
      <c r="J164" s="200" t="s">
        <v>67</v>
      </c>
      <c r="K164" s="202" t="s">
        <v>520</v>
      </c>
      <c r="L164" s="202" t="s">
        <v>521</v>
      </c>
      <c r="M164" s="202"/>
      <c r="N164" s="202" t="s">
        <v>522</v>
      </c>
      <c r="O164" s="200" t="s">
        <v>70</v>
      </c>
      <c r="P164" s="202" t="s">
        <v>97</v>
      </c>
      <c r="Q164" s="200" t="s">
        <v>98</v>
      </c>
      <c r="R164" s="200" t="s">
        <v>73</v>
      </c>
      <c r="S164" s="200" t="s">
        <v>99</v>
      </c>
      <c r="T164" s="202"/>
      <c r="U164" s="204" t="s">
        <v>76</v>
      </c>
      <c r="V164" s="200" t="s">
        <v>162</v>
      </c>
      <c r="W164" s="200" t="s">
        <v>144</v>
      </c>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t="s">
        <v>79</v>
      </c>
      <c r="AS164" s="200" t="s">
        <v>80</v>
      </c>
      <c r="AT164" s="200" t="s">
        <v>79</v>
      </c>
      <c r="AU164" s="200" t="s">
        <v>79</v>
      </c>
      <c r="AV164" s="200"/>
      <c r="AW164" s="200"/>
      <c r="AX164" s="200"/>
      <c r="AY164" s="200"/>
      <c r="AZ164" s="200"/>
      <c r="BA164" s="200"/>
      <c r="BB164" s="200"/>
      <c r="BC164" s="78" t="s">
        <v>50</v>
      </c>
    </row>
    <row r="165" spans="1:55" s="78" customFormat="1" ht="15" customHeight="1">
      <c r="A165" s="205">
        <v>658875</v>
      </c>
      <c r="B165" s="234" t="s">
        <v>523</v>
      </c>
      <c r="C165" s="200" t="s">
        <v>91</v>
      </c>
      <c r="D165" s="200" t="s">
        <v>64</v>
      </c>
      <c r="E165" s="200">
        <v>3</v>
      </c>
      <c r="F165" s="200">
        <v>10</v>
      </c>
      <c r="G165" s="200">
        <v>30</v>
      </c>
      <c r="H165" s="201" t="s">
        <v>65</v>
      </c>
      <c r="I165" s="202" t="s">
        <v>115</v>
      </c>
      <c r="J165" s="200" t="s">
        <v>89</v>
      </c>
      <c r="K165" s="202" t="s">
        <v>524</v>
      </c>
      <c r="L165" s="202" t="s">
        <v>525</v>
      </c>
      <c r="M165" s="202"/>
      <c r="N165" s="202" t="s">
        <v>526</v>
      </c>
      <c r="O165" s="200" t="s">
        <v>70</v>
      </c>
      <c r="P165" s="202" t="s">
        <v>97</v>
      </c>
      <c r="Q165" s="200" t="s">
        <v>98</v>
      </c>
      <c r="R165" s="200" t="s">
        <v>73</v>
      </c>
      <c r="S165" s="200" t="s">
        <v>99</v>
      </c>
      <c r="T165" s="202"/>
      <c r="U165" s="204" t="s">
        <v>76</v>
      </c>
      <c r="V165" s="200" t="s">
        <v>162</v>
      </c>
      <c r="W165" s="200" t="s">
        <v>78</v>
      </c>
      <c r="X165" s="200"/>
      <c r="Y165" s="200" t="s">
        <v>79</v>
      </c>
      <c r="Z165" s="200"/>
      <c r="AA165" s="200"/>
      <c r="AB165" s="200"/>
      <c r="AC165" s="200"/>
      <c r="AD165" s="200"/>
      <c r="AE165" s="200"/>
      <c r="AF165" s="200"/>
      <c r="AG165" s="200"/>
      <c r="AH165" s="200"/>
      <c r="AI165" s="200" t="s">
        <v>79</v>
      </c>
      <c r="AJ165" s="200" t="s">
        <v>79</v>
      </c>
      <c r="AK165" s="200"/>
      <c r="AL165" s="200"/>
      <c r="AM165" s="200"/>
      <c r="AN165" s="200"/>
      <c r="AO165" s="200"/>
      <c r="AP165" s="200"/>
      <c r="AQ165" s="200"/>
      <c r="AR165" s="200" t="s">
        <v>79</v>
      </c>
      <c r="AS165" s="200" t="s">
        <v>80</v>
      </c>
      <c r="AT165" s="200" t="s">
        <v>79</v>
      </c>
      <c r="AU165" s="200" t="s">
        <v>79</v>
      </c>
      <c r="AV165" s="200" t="s">
        <v>79</v>
      </c>
      <c r="AW165" s="200" t="s">
        <v>79</v>
      </c>
      <c r="AX165" s="200" t="s">
        <v>79</v>
      </c>
      <c r="AY165" s="200"/>
      <c r="AZ165" s="200"/>
      <c r="BA165" s="200"/>
      <c r="BB165" s="200"/>
      <c r="BC165" s="78" t="s">
        <v>78</v>
      </c>
    </row>
    <row r="166" spans="1:55" s="78" customFormat="1" ht="15" customHeight="1">
      <c r="A166" s="205">
        <v>657298</v>
      </c>
      <c r="B166" s="234" t="s">
        <v>523</v>
      </c>
      <c r="C166" s="200" t="s">
        <v>91</v>
      </c>
      <c r="D166" s="200" t="s">
        <v>113</v>
      </c>
      <c r="E166" s="200">
        <v>3</v>
      </c>
      <c r="F166" s="200">
        <v>1</v>
      </c>
      <c r="G166" s="200" t="s">
        <v>114</v>
      </c>
      <c r="H166" s="201" t="s">
        <v>65</v>
      </c>
      <c r="I166" s="202" t="s">
        <v>115</v>
      </c>
      <c r="J166" s="200" t="s">
        <v>89</v>
      </c>
      <c r="K166" s="202" t="s">
        <v>524</v>
      </c>
      <c r="L166" s="202" t="s">
        <v>525</v>
      </c>
      <c r="M166" s="202"/>
      <c r="N166" s="202" t="s">
        <v>526</v>
      </c>
      <c r="O166" s="200" t="s">
        <v>119</v>
      </c>
      <c r="P166" s="202" t="s">
        <v>120</v>
      </c>
      <c r="Q166" s="200" t="s">
        <v>98</v>
      </c>
      <c r="R166" s="200" t="s">
        <v>104</v>
      </c>
      <c r="S166" s="200" t="s">
        <v>99</v>
      </c>
      <c r="T166" s="202"/>
      <c r="U166" s="204" t="s">
        <v>76</v>
      </c>
      <c r="V166" s="200" t="s">
        <v>162</v>
      </c>
      <c r="W166" s="200" t="s">
        <v>78</v>
      </c>
      <c r="X166" s="200"/>
      <c r="Y166" s="200" t="s">
        <v>79</v>
      </c>
      <c r="Z166" s="200"/>
      <c r="AA166" s="200"/>
      <c r="AB166" s="200"/>
      <c r="AC166" s="200"/>
      <c r="AD166" s="200"/>
      <c r="AE166" s="200"/>
      <c r="AF166" s="200"/>
      <c r="AG166" s="200"/>
      <c r="AH166" s="200"/>
      <c r="AI166" s="200" t="s">
        <v>79</v>
      </c>
      <c r="AJ166" s="200" t="s">
        <v>79</v>
      </c>
      <c r="AK166" s="200"/>
      <c r="AL166" s="200"/>
      <c r="AM166" s="200"/>
      <c r="AN166" s="200"/>
      <c r="AO166" s="200"/>
      <c r="AP166" s="200"/>
      <c r="AQ166" s="200"/>
      <c r="AR166" s="200" t="s">
        <v>79</v>
      </c>
      <c r="AS166" s="200" t="s">
        <v>80</v>
      </c>
      <c r="AT166" s="200" t="s">
        <v>79</v>
      </c>
      <c r="AU166" s="200" t="s">
        <v>79</v>
      </c>
      <c r="AV166" s="200" t="s">
        <v>79</v>
      </c>
      <c r="AW166" s="200" t="s">
        <v>79</v>
      </c>
      <c r="AX166" s="200" t="s">
        <v>79</v>
      </c>
      <c r="AY166" s="200"/>
      <c r="AZ166" s="200"/>
      <c r="BA166" s="200"/>
      <c r="BB166" s="200"/>
      <c r="BC166" s="78" t="s">
        <v>78</v>
      </c>
    </row>
    <row r="167" spans="1:55" s="78" customFormat="1" ht="15" customHeight="1">
      <c r="A167" s="205">
        <v>658965</v>
      </c>
      <c r="B167" s="234" t="s">
        <v>527</v>
      </c>
      <c r="C167" s="200" t="s">
        <v>91</v>
      </c>
      <c r="D167" s="200" t="s">
        <v>113</v>
      </c>
      <c r="E167" s="200">
        <v>3</v>
      </c>
      <c r="F167" s="200">
        <v>1</v>
      </c>
      <c r="G167" s="200" t="s">
        <v>114</v>
      </c>
      <c r="H167" s="201" t="s">
        <v>65</v>
      </c>
      <c r="I167" s="202" t="s">
        <v>157</v>
      </c>
      <c r="J167" s="200" t="s">
        <v>67</v>
      </c>
      <c r="K167" s="202" t="s">
        <v>528</v>
      </c>
      <c r="L167" s="202" t="s">
        <v>529</v>
      </c>
      <c r="M167" s="202"/>
      <c r="N167" s="202" t="s">
        <v>530</v>
      </c>
      <c r="O167" s="200" t="s">
        <v>119</v>
      </c>
      <c r="P167" s="202" t="s">
        <v>120</v>
      </c>
      <c r="Q167" s="200" t="s">
        <v>98</v>
      </c>
      <c r="R167" s="200" t="s">
        <v>104</v>
      </c>
      <c r="S167" s="200" t="s">
        <v>99</v>
      </c>
      <c r="T167" s="202"/>
      <c r="U167" s="204" t="s">
        <v>76</v>
      </c>
      <c r="V167" s="200" t="s">
        <v>162</v>
      </c>
      <c r="W167" s="200" t="s">
        <v>78</v>
      </c>
      <c r="X167" s="200"/>
      <c r="Y167" s="200"/>
      <c r="Z167" s="200"/>
      <c r="AA167" s="200"/>
      <c r="AB167" s="200" t="s">
        <v>79</v>
      </c>
      <c r="AC167" s="200"/>
      <c r="AD167" s="200"/>
      <c r="AE167" s="200"/>
      <c r="AF167" s="200"/>
      <c r="AG167" s="200"/>
      <c r="AH167" s="200"/>
      <c r="AI167" s="200"/>
      <c r="AJ167" s="200" t="s">
        <v>79</v>
      </c>
      <c r="AK167" s="200"/>
      <c r="AL167" s="200"/>
      <c r="AM167" s="200"/>
      <c r="AN167" s="200"/>
      <c r="AO167" s="200"/>
      <c r="AP167" s="200"/>
      <c r="AQ167" s="200"/>
      <c r="AR167" s="200" t="s">
        <v>79</v>
      </c>
      <c r="AS167" s="200" t="s">
        <v>80</v>
      </c>
      <c r="AT167" s="200" t="s">
        <v>79</v>
      </c>
      <c r="AU167" s="200" t="s">
        <v>79</v>
      </c>
      <c r="AV167" s="200" t="s">
        <v>79</v>
      </c>
      <c r="AW167" s="200"/>
      <c r="AX167" s="200"/>
      <c r="AY167" s="200"/>
      <c r="AZ167" s="200"/>
      <c r="BA167" s="200"/>
      <c r="BB167" s="200"/>
      <c r="BC167" s="78" t="s">
        <v>78</v>
      </c>
    </row>
    <row r="168" spans="1:55" s="78" customFormat="1" ht="15" customHeight="1">
      <c r="A168" s="205">
        <v>657828</v>
      </c>
      <c r="B168" s="234" t="s">
        <v>527</v>
      </c>
      <c r="C168" s="200" t="s">
        <v>91</v>
      </c>
      <c r="D168" s="200" t="s">
        <v>81</v>
      </c>
      <c r="E168" s="200">
        <v>4</v>
      </c>
      <c r="F168" s="200">
        <v>16</v>
      </c>
      <c r="G168" s="200">
        <v>30</v>
      </c>
      <c r="H168" s="201" t="s">
        <v>65</v>
      </c>
      <c r="I168" s="202" t="s">
        <v>157</v>
      </c>
      <c r="J168" s="200" t="s">
        <v>67</v>
      </c>
      <c r="K168" s="202" t="s">
        <v>528</v>
      </c>
      <c r="L168" s="202" t="s">
        <v>529</v>
      </c>
      <c r="M168" s="202"/>
      <c r="N168" s="202" t="s">
        <v>530</v>
      </c>
      <c r="O168" s="200" t="s">
        <v>82</v>
      </c>
      <c r="P168" s="202" t="s">
        <v>97</v>
      </c>
      <c r="Q168" s="200" t="s">
        <v>98</v>
      </c>
      <c r="R168" s="200" t="s">
        <v>73</v>
      </c>
      <c r="S168" s="200" t="s">
        <v>99</v>
      </c>
      <c r="T168" s="202" t="s">
        <v>111</v>
      </c>
      <c r="U168" s="204" t="s">
        <v>76</v>
      </c>
      <c r="V168" s="200" t="s">
        <v>162</v>
      </c>
      <c r="W168" s="200" t="s">
        <v>78</v>
      </c>
      <c r="X168" s="200"/>
      <c r="Y168" s="200"/>
      <c r="Z168" s="200"/>
      <c r="AA168" s="200"/>
      <c r="AB168" s="200" t="s">
        <v>79</v>
      </c>
      <c r="AC168" s="200"/>
      <c r="AD168" s="200"/>
      <c r="AE168" s="200"/>
      <c r="AF168" s="200"/>
      <c r="AG168" s="200"/>
      <c r="AH168" s="200"/>
      <c r="AI168" s="200"/>
      <c r="AJ168" s="200" t="s">
        <v>79</v>
      </c>
      <c r="AK168" s="200"/>
      <c r="AL168" s="200"/>
      <c r="AM168" s="200"/>
      <c r="AN168" s="200"/>
      <c r="AO168" s="200"/>
      <c r="AP168" s="200"/>
      <c r="AQ168" s="200"/>
      <c r="AR168" s="200" t="s">
        <v>79</v>
      </c>
      <c r="AS168" s="200" t="s">
        <v>80</v>
      </c>
      <c r="AT168" s="200" t="s">
        <v>79</v>
      </c>
      <c r="AU168" s="200" t="s">
        <v>79</v>
      </c>
      <c r="AV168" s="200" t="s">
        <v>79</v>
      </c>
      <c r="AW168" s="200"/>
      <c r="AX168" s="200"/>
      <c r="AY168" s="200"/>
      <c r="AZ168" s="200"/>
      <c r="BA168" s="200"/>
      <c r="BB168" s="200"/>
      <c r="BC168" s="78" t="s">
        <v>78</v>
      </c>
    </row>
    <row r="169" spans="1:55" s="78" customFormat="1" ht="15" customHeight="1">
      <c r="A169" s="205">
        <v>658754</v>
      </c>
      <c r="B169" s="234" t="s">
        <v>531</v>
      </c>
      <c r="C169" s="200" t="s">
        <v>91</v>
      </c>
      <c r="D169" s="200" t="s">
        <v>113</v>
      </c>
      <c r="E169" s="200">
        <v>2</v>
      </c>
      <c r="F169" s="200">
        <v>1</v>
      </c>
      <c r="G169" s="200" t="s">
        <v>114</v>
      </c>
      <c r="H169" s="201" t="s">
        <v>65</v>
      </c>
      <c r="I169" s="202" t="s">
        <v>157</v>
      </c>
      <c r="J169" s="200" t="s">
        <v>67</v>
      </c>
      <c r="K169" s="202" t="s">
        <v>532</v>
      </c>
      <c r="L169" s="202" t="s">
        <v>533</v>
      </c>
      <c r="M169" s="202"/>
      <c r="N169" s="202" t="s">
        <v>534</v>
      </c>
      <c r="O169" s="200" t="s">
        <v>119</v>
      </c>
      <c r="P169" s="202" t="s">
        <v>120</v>
      </c>
      <c r="Q169" s="200" t="s">
        <v>98</v>
      </c>
      <c r="R169" s="200" t="s">
        <v>104</v>
      </c>
      <c r="S169" s="200" t="s">
        <v>99</v>
      </c>
      <c r="T169" s="202"/>
      <c r="U169" s="204" t="s">
        <v>76</v>
      </c>
      <c r="V169" s="200" t="s">
        <v>162</v>
      </c>
      <c r="W169" s="200" t="s">
        <v>78</v>
      </c>
      <c r="X169" s="200"/>
      <c r="Y169" s="200"/>
      <c r="Z169" s="200"/>
      <c r="AA169" s="200"/>
      <c r="AB169" s="200"/>
      <c r="AC169" s="200"/>
      <c r="AD169" s="200"/>
      <c r="AE169" s="200"/>
      <c r="AF169" s="200" t="s">
        <v>79</v>
      </c>
      <c r="AG169" s="200"/>
      <c r="AH169" s="200"/>
      <c r="AI169" s="200"/>
      <c r="AJ169" s="200"/>
      <c r="AK169" s="200"/>
      <c r="AL169" s="200"/>
      <c r="AM169" s="200"/>
      <c r="AN169" s="200"/>
      <c r="AO169" s="200"/>
      <c r="AP169" s="200"/>
      <c r="AQ169" s="200"/>
      <c r="AR169" s="200" t="s">
        <v>79</v>
      </c>
      <c r="AS169" s="200" t="s">
        <v>102</v>
      </c>
      <c r="AT169" s="200" t="s">
        <v>79</v>
      </c>
      <c r="AU169" s="200"/>
      <c r="AV169" s="200"/>
      <c r="AW169" s="200"/>
      <c r="AX169" s="200"/>
      <c r="AY169" s="200"/>
      <c r="AZ169" s="200"/>
      <c r="BA169" s="200"/>
      <c r="BB169" s="200"/>
      <c r="BC169" s="78" t="s">
        <v>78</v>
      </c>
    </row>
    <row r="170" spans="1:55" s="78" customFormat="1" ht="15" customHeight="1">
      <c r="A170" s="205">
        <v>658302</v>
      </c>
      <c r="B170" s="234" t="s">
        <v>535</v>
      </c>
      <c r="C170" s="200" t="s">
        <v>91</v>
      </c>
      <c r="D170" s="200" t="s">
        <v>81</v>
      </c>
      <c r="E170" s="200">
        <v>4</v>
      </c>
      <c r="F170" s="200">
        <v>16</v>
      </c>
      <c r="G170" s="200">
        <v>30</v>
      </c>
      <c r="H170" s="201" t="s">
        <v>65</v>
      </c>
      <c r="I170" s="202" t="s">
        <v>66</v>
      </c>
      <c r="J170" s="200" t="s">
        <v>89</v>
      </c>
      <c r="K170" s="202" t="s">
        <v>536</v>
      </c>
      <c r="L170" s="202" t="s">
        <v>537</v>
      </c>
      <c r="M170" s="202"/>
      <c r="N170" s="202" t="s">
        <v>538</v>
      </c>
      <c r="O170" s="200" t="s">
        <v>82</v>
      </c>
      <c r="P170" s="202" t="s">
        <v>97</v>
      </c>
      <c r="Q170" s="200" t="s">
        <v>98</v>
      </c>
      <c r="R170" s="200" t="s">
        <v>73</v>
      </c>
      <c r="S170" s="200" t="s">
        <v>99</v>
      </c>
      <c r="T170" s="202" t="s">
        <v>539</v>
      </c>
      <c r="U170" s="204" t="s">
        <v>76</v>
      </c>
      <c r="V170" s="200" t="s">
        <v>77</v>
      </c>
      <c r="W170" s="200" t="s">
        <v>144</v>
      </c>
      <c r="X170" s="200"/>
      <c r="Y170" s="200"/>
      <c r="Z170" s="200"/>
      <c r="AA170" s="200"/>
      <c r="AB170" s="200"/>
      <c r="AC170" s="200"/>
      <c r="AD170" s="200"/>
      <c r="AE170" s="200"/>
      <c r="AF170" s="200"/>
      <c r="AG170" s="200"/>
      <c r="AH170" s="200"/>
      <c r="AI170" s="200" t="s">
        <v>79</v>
      </c>
      <c r="AJ170" s="200"/>
      <c r="AK170" s="200"/>
      <c r="AL170" s="200"/>
      <c r="AM170" s="200"/>
      <c r="AN170" s="200"/>
      <c r="AO170" s="200"/>
      <c r="AP170" s="200"/>
      <c r="AQ170" s="200"/>
      <c r="AR170" s="200"/>
      <c r="AS170" s="200" t="s">
        <v>80</v>
      </c>
      <c r="AT170" s="200" t="s">
        <v>79</v>
      </c>
      <c r="AU170" s="200" t="s">
        <v>79</v>
      </c>
      <c r="AV170" s="200" t="s">
        <v>79</v>
      </c>
      <c r="AW170" s="200"/>
      <c r="AX170" s="200" t="s">
        <v>79</v>
      </c>
      <c r="AY170" s="200" t="s">
        <v>79</v>
      </c>
      <c r="AZ170" s="200"/>
      <c r="BA170" s="200"/>
      <c r="BB170" s="200"/>
      <c r="BC170" s="78" t="s">
        <v>41</v>
      </c>
    </row>
    <row r="171" spans="1:55" s="78" customFormat="1" ht="15" customHeight="1">
      <c r="A171" s="205">
        <v>657115</v>
      </c>
      <c r="B171" s="234" t="s">
        <v>540</v>
      </c>
      <c r="C171" s="200" t="s">
        <v>91</v>
      </c>
      <c r="D171" s="200" t="s">
        <v>81</v>
      </c>
      <c r="E171" s="200">
        <v>4</v>
      </c>
      <c r="F171" s="200">
        <v>16</v>
      </c>
      <c r="G171" s="200">
        <v>30</v>
      </c>
      <c r="H171" s="201" t="s">
        <v>65</v>
      </c>
      <c r="I171" s="202" t="s">
        <v>541</v>
      </c>
      <c r="J171" s="200" t="s">
        <v>67</v>
      </c>
      <c r="K171" s="202" t="s">
        <v>542</v>
      </c>
      <c r="L171" s="202" t="s">
        <v>543</v>
      </c>
      <c r="M171" s="202"/>
      <c r="N171" s="202" t="s">
        <v>544</v>
      </c>
      <c r="O171" s="200" t="s">
        <v>82</v>
      </c>
      <c r="P171" s="202" t="s">
        <v>97</v>
      </c>
      <c r="Q171" s="200" t="s">
        <v>98</v>
      </c>
      <c r="R171" s="200" t="s">
        <v>104</v>
      </c>
      <c r="S171" s="200" t="s">
        <v>99</v>
      </c>
      <c r="T171" s="202" t="s">
        <v>111</v>
      </c>
      <c r="U171" s="204" t="s">
        <v>76</v>
      </c>
      <c r="V171" s="200" t="s">
        <v>77</v>
      </c>
      <c r="W171" s="200" t="s">
        <v>78</v>
      </c>
      <c r="X171" s="200" t="s">
        <v>79</v>
      </c>
      <c r="Y171" s="200" t="s">
        <v>79</v>
      </c>
      <c r="Z171" s="200"/>
      <c r="AA171" s="200"/>
      <c r="AB171" s="200"/>
      <c r="AC171" s="200"/>
      <c r="AD171" s="200" t="s">
        <v>79</v>
      </c>
      <c r="AE171" s="200"/>
      <c r="AF171" s="200" t="s">
        <v>79</v>
      </c>
      <c r="AG171" s="200"/>
      <c r="AH171" s="200"/>
      <c r="AI171" s="200" t="s">
        <v>79</v>
      </c>
      <c r="AJ171" s="200"/>
      <c r="AK171" s="200"/>
      <c r="AL171" s="200"/>
      <c r="AM171" s="200"/>
      <c r="AN171" s="200"/>
      <c r="AO171" s="200" t="s">
        <v>79</v>
      </c>
      <c r="AP171" s="200"/>
      <c r="AQ171" s="200"/>
      <c r="AR171" s="200" t="s">
        <v>79</v>
      </c>
      <c r="AS171" s="200" t="s">
        <v>80</v>
      </c>
      <c r="AT171" s="200" t="s">
        <v>79</v>
      </c>
      <c r="AU171" s="200"/>
      <c r="AV171" s="200"/>
      <c r="AW171" s="200"/>
      <c r="AX171" s="200"/>
      <c r="AY171" s="200"/>
      <c r="AZ171" s="200"/>
      <c r="BA171" s="200"/>
      <c r="BB171" s="200"/>
      <c r="BC171" s="78" t="s">
        <v>78</v>
      </c>
    </row>
    <row r="172" spans="1:55" s="78" customFormat="1" ht="15" customHeight="1">
      <c r="A172" s="205">
        <v>659082</v>
      </c>
      <c r="B172" s="234" t="s">
        <v>540</v>
      </c>
      <c r="C172" s="200" t="s">
        <v>91</v>
      </c>
      <c r="D172" s="200" t="s">
        <v>113</v>
      </c>
      <c r="E172" s="200">
        <v>2</v>
      </c>
      <c r="F172" s="200">
        <v>1</v>
      </c>
      <c r="G172" s="200" t="s">
        <v>114</v>
      </c>
      <c r="H172" s="201" t="s">
        <v>65</v>
      </c>
      <c r="I172" s="202" t="s">
        <v>541</v>
      </c>
      <c r="J172" s="200" t="s">
        <v>67</v>
      </c>
      <c r="K172" s="202" t="s">
        <v>542</v>
      </c>
      <c r="L172" s="202" t="s">
        <v>543</v>
      </c>
      <c r="M172" s="202"/>
      <c r="N172" s="202" t="s">
        <v>544</v>
      </c>
      <c r="O172" s="200" t="s">
        <v>119</v>
      </c>
      <c r="P172" s="202" t="s">
        <v>120</v>
      </c>
      <c r="Q172" s="200" t="s">
        <v>98</v>
      </c>
      <c r="R172" s="200" t="s">
        <v>104</v>
      </c>
      <c r="S172" s="200" t="s">
        <v>99</v>
      </c>
      <c r="T172" s="202" t="s">
        <v>216</v>
      </c>
      <c r="U172" s="204" t="s">
        <v>76</v>
      </c>
      <c r="V172" s="200" t="s">
        <v>77</v>
      </c>
      <c r="W172" s="200" t="s">
        <v>78</v>
      </c>
      <c r="X172" s="200" t="s">
        <v>79</v>
      </c>
      <c r="Y172" s="200" t="s">
        <v>79</v>
      </c>
      <c r="Z172" s="200"/>
      <c r="AA172" s="200"/>
      <c r="AB172" s="200"/>
      <c r="AC172" s="200"/>
      <c r="AD172" s="200" t="s">
        <v>79</v>
      </c>
      <c r="AE172" s="200"/>
      <c r="AF172" s="200" t="s">
        <v>79</v>
      </c>
      <c r="AG172" s="200"/>
      <c r="AH172" s="200"/>
      <c r="AI172" s="200" t="s">
        <v>79</v>
      </c>
      <c r="AJ172" s="200"/>
      <c r="AK172" s="200"/>
      <c r="AL172" s="200"/>
      <c r="AM172" s="200"/>
      <c r="AN172" s="200"/>
      <c r="AO172" s="200" t="s">
        <v>79</v>
      </c>
      <c r="AP172" s="200"/>
      <c r="AQ172" s="200"/>
      <c r="AR172" s="200" t="s">
        <v>79</v>
      </c>
      <c r="AS172" s="200" t="s">
        <v>80</v>
      </c>
      <c r="AT172" s="200" t="s">
        <v>79</v>
      </c>
      <c r="AU172" s="200"/>
      <c r="AV172" s="200"/>
      <c r="AW172" s="200"/>
      <c r="AX172" s="200"/>
      <c r="AY172" s="200"/>
      <c r="AZ172" s="200"/>
      <c r="BA172" s="200"/>
      <c r="BB172" s="200"/>
      <c r="BC172" s="78" t="s">
        <v>78</v>
      </c>
    </row>
    <row r="173" spans="1:55" s="78" customFormat="1" ht="15" customHeight="1">
      <c r="A173" s="205">
        <v>657012</v>
      </c>
      <c r="B173" s="234" t="s">
        <v>545</v>
      </c>
      <c r="C173" s="200" t="s">
        <v>91</v>
      </c>
      <c r="D173" s="200" t="s">
        <v>81</v>
      </c>
      <c r="E173" s="200">
        <v>4</v>
      </c>
      <c r="F173" s="200">
        <v>16</v>
      </c>
      <c r="G173" s="200">
        <v>30</v>
      </c>
      <c r="H173" s="201" t="s">
        <v>65</v>
      </c>
      <c r="I173" s="202" t="s">
        <v>546</v>
      </c>
      <c r="J173" s="200" t="s">
        <v>67</v>
      </c>
      <c r="K173" s="202" t="s">
        <v>547</v>
      </c>
      <c r="L173" s="202" t="s">
        <v>548</v>
      </c>
      <c r="M173" s="202"/>
      <c r="N173" s="202" t="s">
        <v>549</v>
      </c>
      <c r="O173" s="200" t="s">
        <v>82</v>
      </c>
      <c r="P173" s="202" t="s">
        <v>97</v>
      </c>
      <c r="Q173" s="200" t="s">
        <v>98</v>
      </c>
      <c r="R173" s="200" t="s">
        <v>104</v>
      </c>
      <c r="S173" s="200" t="s">
        <v>99</v>
      </c>
      <c r="T173" s="202" t="s">
        <v>111</v>
      </c>
      <c r="U173" s="204" t="s">
        <v>76</v>
      </c>
      <c r="V173" s="200" t="s">
        <v>77</v>
      </c>
      <c r="W173" s="200" t="s">
        <v>78</v>
      </c>
      <c r="X173" s="200"/>
      <c r="Y173" s="200"/>
      <c r="Z173" s="200"/>
      <c r="AA173" s="200"/>
      <c r="AB173" s="200" t="s">
        <v>550</v>
      </c>
      <c r="AC173" s="200"/>
      <c r="AD173" s="200"/>
      <c r="AE173" s="200"/>
      <c r="AF173" s="200" t="s">
        <v>79</v>
      </c>
      <c r="AG173" s="200"/>
      <c r="AH173" s="200"/>
      <c r="AI173" s="200" t="s">
        <v>79</v>
      </c>
      <c r="AJ173" s="200" t="s">
        <v>79</v>
      </c>
      <c r="AK173" s="200"/>
      <c r="AL173" s="200"/>
      <c r="AM173" s="200"/>
      <c r="AN173" s="200"/>
      <c r="AO173" s="200"/>
      <c r="AP173" s="200"/>
      <c r="AQ173" s="200"/>
      <c r="AR173" s="200"/>
      <c r="AS173" s="200" t="s">
        <v>80</v>
      </c>
      <c r="AT173" s="200" t="s">
        <v>79</v>
      </c>
      <c r="AU173" s="200" t="s">
        <v>79</v>
      </c>
      <c r="AV173" s="200"/>
      <c r="AW173" s="200"/>
      <c r="AX173" s="200"/>
      <c r="AY173" s="200"/>
      <c r="AZ173" s="200"/>
      <c r="BA173" s="200"/>
      <c r="BB173" s="200"/>
      <c r="BC173" s="78" t="s">
        <v>78</v>
      </c>
    </row>
    <row r="174" spans="1:55" s="78" customFormat="1" ht="15" customHeight="1">
      <c r="A174" s="205">
        <v>659322</v>
      </c>
      <c r="B174" s="234" t="s">
        <v>545</v>
      </c>
      <c r="C174" s="200" t="s">
        <v>91</v>
      </c>
      <c r="D174" s="200" t="s">
        <v>113</v>
      </c>
      <c r="E174" s="200">
        <v>2</v>
      </c>
      <c r="F174" s="200">
        <v>1</v>
      </c>
      <c r="G174" s="200" t="s">
        <v>114</v>
      </c>
      <c r="H174" s="201" t="s">
        <v>65</v>
      </c>
      <c r="I174" s="202" t="s">
        <v>546</v>
      </c>
      <c r="J174" s="200" t="s">
        <v>67</v>
      </c>
      <c r="K174" s="202" t="s">
        <v>547</v>
      </c>
      <c r="L174" s="202" t="s">
        <v>548</v>
      </c>
      <c r="M174" s="202"/>
      <c r="N174" s="202" t="s">
        <v>549</v>
      </c>
      <c r="O174" s="200" t="s">
        <v>119</v>
      </c>
      <c r="P174" s="202" t="s">
        <v>120</v>
      </c>
      <c r="Q174" s="200" t="s">
        <v>98</v>
      </c>
      <c r="R174" s="200" t="s">
        <v>104</v>
      </c>
      <c r="S174" s="200" t="s">
        <v>99</v>
      </c>
      <c r="T174" s="202"/>
      <c r="U174" s="204" t="s">
        <v>76</v>
      </c>
      <c r="V174" s="200" t="s">
        <v>77</v>
      </c>
      <c r="W174" s="200" t="s">
        <v>78</v>
      </c>
      <c r="X174" s="200"/>
      <c r="Y174" s="200"/>
      <c r="Z174" s="200"/>
      <c r="AA174" s="200"/>
      <c r="AB174" s="200" t="s">
        <v>550</v>
      </c>
      <c r="AC174" s="200"/>
      <c r="AD174" s="200"/>
      <c r="AE174" s="200"/>
      <c r="AF174" s="200" t="s">
        <v>79</v>
      </c>
      <c r="AG174" s="200"/>
      <c r="AH174" s="200"/>
      <c r="AI174" s="200" t="s">
        <v>79</v>
      </c>
      <c r="AJ174" s="200" t="s">
        <v>79</v>
      </c>
      <c r="AK174" s="200"/>
      <c r="AL174" s="200"/>
      <c r="AM174" s="200"/>
      <c r="AN174" s="200"/>
      <c r="AO174" s="200"/>
      <c r="AP174" s="200"/>
      <c r="AQ174" s="200"/>
      <c r="AR174" s="200"/>
      <c r="AS174" s="200" t="s">
        <v>80</v>
      </c>
      <c r="AT174" s="200" t="s">
        <v>79</v>
      </c>
      <c r="AU174" s="200" t="s">
        <v>79</v>
      </c>
      <c r="AV174" s="200"/>
      <c r="AW174" s="200"/>
      <c r="AX174" s="200"/>
      <c r="AY174" s="200"/>
      <c r="AZ174" s="200"/>
      <c r="BA174" s="200"/>
      <c r="BB174" s="200"/>
      <c r="BC174" s="78" t="s">
        <v>78</v>
      </c>
    </row>
    <row r="175" spans="1:55" s="78" customFormat="1" ht="15" customHeight="1">
      <c r="A175" s="205">
        <v>657296</v>
      </c>
      <c r="B175" s="234" t="s">
        <v>551</v>
      </c>
      <c r="C175" s="200" t="s">
        <v>91</v>
      </c>
      <c r="D175" s="200" t="s">
        <v>81</v>
      </c>
      <c r="E175" s="200">
        <v>4</v>
      </c>
      <c r="F175" s="200">
        <v>16</v>
      </c>
      <c r="G175" s="200">
        <v>30</v>
      </c>
      <c r="H175" s="201" t="s">
        <v>65</v>
      </c>
      <c r="I175" s="202" t="s">
        <v>139</v>
      </c>
      <c r="J175" s="200" t="s">
        <v>67</v>
      </c>
      <c r="K175" s="202" t="s">
        <v>552</v>
      </c>
      <c r="L175" s="202" t="s">
        <v>553</v>
      </c>
      <c r="M175" s="202"/>
      <c r="N175" s="202" t="s">
        <v>554</v>
      </c>
      <c r="O175" s="200" t="s">
        <v>82</v>
      </c>
      <c r="P175" s="202" t="s">
        <v>97</v>
      </c>
      <c r="Q175" s="200" t="s">
        <v>98</v>
      </c>
      <c r="R175" s="200" t="s">
        <v>104</v>
      </c>
      <c r="S175" s="200" t="s">
        <v>99</v>
      </c>
      <c r="T175" s="202" t="s">
        <v>111</v>
      </c>
      <c r="U175" s="204" t="s">
        <v>76</v>
      </c>
      <c r="V175" s="200" t="s">
        <v>77</v>
      </c>
      <c r="W175" s="200" t="s">
        <v>78</v>
      </c>
      <c r="X175" s="200"/>
      <c r="Y175" s="200"/>
      <c r="Z175" s="200"/>
      <c r="AA175" s="200"/>
      <c r="AB175" s="200"/>
      <c r="AC175" s="200"/>
      <c r="AD175" s="200"/>
      <c r="AE175" s="200"/>
      <c r="AF175" s="200" t="s">
        <v>79</v>
      </c>
      <c r="AG175" s="200"/>
      <c r="AH175" s="200"/>
      <c r="AI175" s="200" t="s">
        <v>79</v>
      </c>
      <c r="AJ175" s="200"/>
      <c r="AK175" s="200"/>
      <c r="AL175" s="200"/>
      <c r="AM175" s="200"/>
      <c r="AN175" s="200"/>
      <c r="AO175" s="200"/>
      <c r="AP175" s="200"/>
      <c r="AQ175" s="200"/>
      <c r="AR175" s="200"/>
      <c r="AS175" s="200" t="s">
        <v>80</v>
      </c>
      <c r="AT175" s="200" t="s">
        <v>79</v>
      </c>
      <c r="AU175" s="200" t="s">
        <v>79</v>
      </c>
      <c r="AV175" s="200"/>
      <c r="AW175" s="200"/>
      <c r="AX175" s="200"/>
      <c r="AY175" s="200"/>
      <c r="AZ175" s="200"/>
      <c r="BA175" s="200"/>
      <c r="BB175" s="200"/>
      <c r="BC175" s="78" t="s">
        <v>78</v>
      </c>
    </row>
    <row r="176" spans="1:55" s="78" customFormat="1" ht="15" customHeight="1">
      <c r="A176" s="205">
        <v>659287</v>
      </c>
      <c r="B176" s="234" t="s">
        <v>551</v>
      </c>
      <c r="C176" s="200" t="s">
        <v>91</v>
      </c>
      <c r="D176" s="200" t="s">
        <v>113</v>
      </c>
      <c r="E176" s="200">
        <v>2</v>
      </c>
      <c r="F176" s="200">
        <v>1</v>
      </c>
      <c r="G176" s="200" t="s">
        <v>114</v>
      </c>
      <c r="H176" s="201" t="s">
        <v>65</v>
      </c>
      <c r="I176" s="202" t="s">
        <v>139</v>
      </c>
      <c r="J176" s="200" t="s">
        <v>67</v>
      </c>
      <c r="K176" s="202" t="s">
        <v>552</v>
      </c>
      <c r="L176" s="202" t="s">
        <v>555</v>
      </c>
      <c r="M176" s="202"/>
      <c r="N176" s="202" t="s">
        <v>556</v>
      </c>
      <c r="O176" s="200" t="s">
        <v>119</v>
      </c>
      <c r="P176" s="202" t="s">
        <v>120</v>
      </c>
      <c r="Q176" s="200" t="s">
        <v>98</v>
      </c>
      <c r="R176" s="200" t="s">
        <v>104</v>
      </c>
      <c r="S176" s="200" t="s">
        <v>99</v>
      </c>
      <c r="T176" s="202"/>
      <c r="U176" s="204" t="s">
        <v>76</v>
      </c>
      <c r="V176" s="200" t="s">
        <v>77</v>
      </c>
      <c r="W176" s="200" t="s">
        <v>78</v>
      </c>
      <c r="X176" s="200"/>
      <c r="Y176" s="200"/>
      <c r="Z176" s="200"/>
      <c r="AA176" s="200"/>
      <c r="AB176" s="200"/>
      <c r="AC176" s="200"/>
      <c r="AD176" s="200"/>
      <c r="AE176" s="200"/>
      <c r="AF176" s="200" t="s">
        <v>79</v>
      </c>
      <c r="AG176" s="200"/>
      <c r="AH176" s="200"/>
      <c r="AI176" s="200" t="s">
        <v>79</v>
      </c>
      <c r="AJ176" s="200"/>
      <c r="AK176" s="200"/>
      <c r="AL176" s="200"/>
      <c r="AM176" s="200"/>
      <c r="AN176" s="200"/>
      <c r="AO176" s="200"/>
      <c r="AP176" s="200"/>
      <c r="AQ176" s="200"/>
      <c r="AR176" s="200"/>
      <c r="AS176" s="200" t="s">
        <v>80</v>
      </c>
      <c r="AT176" s="200" t="s">
        <v>79</v>
      </c>
      <c r="AU176" s="200" t="s">
        <v>79</v>
      </c>
      <c r="AV176" s="200"/>
      <c r="AW176" s="200"/>
      <c r="AX176" s="200"/>
      <c r="AY176" s="200"/>
      <c r="AZ176" s="200"/>
      <c r="BA176" s="200"/>
      <c r="BB176" s="200"/>
      <c r="BC176" s="78" t="s">
        <v>78</v>
      </c>
    </row>
    <row r="177" spans="1:55" s="78" customFormat="1" ht="15" customHeight="1">
      <c r="A177" s="205">
        <v>658899</v>
      </c>
      <c r="B177" s="234" t="s">
        <v>557</v>
      </c>
      <c r="C177" s="200" t="s">
        <v>63</v>
      </c>
      <c r="D177" s="200" t="s">
        <v>64</v>
      </c>
      <c r="E177" s="200">
        <v>1</v>
      </c>
      <c r="F177" s="200">
        <v>10</v>
      </c>
      <c r="G177" s="200">
        <v>500</v>
      </c>
      <c r="H177" s="201" t="s">
        <v>65</v>
      </c>
      <c r="I177" s="202" t="s">
        <v>139</v>
      </c>
      <c r="J177" s="200" t="s">
        <v>67</v>
      </c>
      <c r="K177" s="202"/>
      <c r="L177" s="202"/>
      <c r="M177" s="202" t="s">
        <v>558</v>
      </c>
      <c r="N177" s="202" t="s">
        <v>559</v>
      </c>
      <c r="O177" s="200" t="s">
        <v>70</v>
      </c>
      <c r="P177" s="202" t="s">
        <v>71</v>
      </c>
      <c r="Q177" s="200" t="s">
        <v>72</v>
      </c>
      <c r="R177" s="200" t="s">
        <v>73</v>
      </c>
      <c r="S177" s="200" t="s">
        <v>74</v>
      </c>
      <c r="T177" s="202" t="s">
        <v>75</v>
      </c>
      <c r="U177" s="204" t="s">
        <v>76</v>
      </c>
      <c r="V177" s="200" t="s">
        <v>77</v>
      </c>
      <c r="W177" s="200" t="s">
        <v>89</v>
      </c>
      <c r="X177" s="200" t="s">
        <v>79</v>
      </c>
      <c r="Y177" s="200" t="s">
        <v>79</v>
      </c>
      <c r="Z177" s="200"/>
      <c r="AA177" s="200" t="s">
        <v>79</v>
      </c>
      <c r="AB177" s="200" t="s">
        <v>79</v>
      </c>
      <c r="AC177" s="200" t="s">
        <v>79</v>
      </c>
      <c r="AD177" s="200" t="s">
        <v>79</v>
      </c>
      <c r="AE177" s="200" t="s">
        <v>79</v>
      </c>
      <c r="AF177" s="200" t="s">
        <v>79</v>
      </c>
      <c r="AG177" s="200" t="s">
        <v>79</v>
      </c>
      <c r="AH177" s="200" t="s">
        <v>79</v>
      </c>
      <c r="AI177" s="200" t="s">
        <v>79</v>
      </c>
      <c r="AJ177" s="200" t="s">
        <v>79</v>
      </c>
      <c r="AK177" s="200" t="s">
        <v>79</v>
      </c>
      <c r="AL177" s="200" t="s">
        <v>79</v>
      </c>
      <c r="AM177" s="200" t="s">
        <v>79</v>
      </c>
      <c r="AN177" s="200" t="s">
        <v>79</v>
      </c>
      <c r="AO177" s="200" t="s">
        <v>79</v>
      </c>
      <c r="AP177" s="200" t="s">
        <v>79</v>
      </c>
      <c r="AQ177" s="200" t="s">
        <v>79</v>
      </c>
      <c r="AR177" s="200" t="s">
        <v>79</v>
      </c>
      <c r="AS177" s="200" t="s">
        <v>80</v>
      </c>
      <c r="AT177" s="200" t="s">
        <v>79</v>
      </c>
      <c r="AU177" s="200" t="s">
        <v>79</v>
      </c>
      <c r="AV177" s="200" t="s">
        <v>79</v>
      </c>
      <c r="AW177" s="200"/>
      <c r="AX177" s="200"/>
      <c r="AY177" s="200"/>
      <c r="AZ177" s="200"/>
      <c r="BA177" s="200"/>
      <c r="BB177" s="200"/>
      <c r="BC177" s="78" t="s">
        <v>89</v>
      </c>
    </row>
    <row r="178" spans="1:55" s="78" customFormat="1" ht="15" customHeight="1">
      <c r="A178" s="205">
        <v>657155</v>
      </c>
      <c r="B178" s="234" t="s">
        <v>557</v>
      </c>
      <c r="C178" s="200" t="s">
        <v>91</v>
      </c>
      <c r="D178" s="200" t="s">
        <v>81</v>
      </c>
      <c r="E178" s="200">
        <v>4</v>
      </c>
      <c r="F178" s="200">
        <v>16</v>
      </c>
      <c r="G178" s="200">
        <v>30</v>
      </c>
      <c r="H178" s="201" t="s">
        <v>65</v>
      </c>
      <c r="I178" s="202" t="s">
        <v>139</v>
      </c>
      <c r="J178" s="200" t="s">
        <v>67</v>
      </c>
      <c r="K178" s="202" t="s">
        <v>560</v>
      </c>
      <c r="L178" s="202" t="s">
        <v>561</v>
      </c>
      <c r="M178" s="202"/>
      <c r="N178" s="202" t="s">
        <v>562</v>
      </c>
      <c r="O178" s="200" t="s">
        <v>82</v>
      </c>
      <c r="P178" s="202" t="s">
        <v>97</v>
      </c>
      <c r="Q178" s="200" t="s">
        <v>98</v>
      </c>
      <c r="R178" s="200" t="s">
        <v>104</v>
      </c>
      <c r="S178" s="200" t="s">
        <v>99</v>
      </c>
      <c r="T178" s="202" t="s">
        <v>111</v>
      </c>
      <c r="U178" s="204" t="s">
        <v>76</v>
      </c>
      <c r="V178" s="200" t="s">
        <v>77</v>
      </c>
      <c r="W178" s="200" t="s">
        <v>89</v>
      </c>
      <c r="X178" s="200" t="s">
        <v>79</v>
      </c>
      <c r="Y178" s="200" t="s">
        <v>79</v>
      </c>
      <c r="Z178" s="200"/>
      <c r="AA178" s="200" t="s">
        <v>79</v>
      </c>
      <c r="AB178" s="200" t="s">
        <v>79</v>
      </c>
      <c r="AC178" s="200" t="s">
        <v>79</v>
      </c>
      <c r="AD178" s="200" t="s">
        <v>79</v>
      </c>
      <c r="AE178" s="200" t="s">
        <v>79</v>
      </c>
      <c r="AF178" s="200" t="s">
        <v>79</v>
      </c>
      <c r="AG178" s="200" t="s">
        <v>79</v>
      </c>
      <c r="AH178" s="200" t="s">
        <v>79</v>
      </c>
      <c r="AI178" s="200" t="s">
        <v>79</v>
      </c>
      <c r="AJ178" s="200" t="s">
        <v>79</v>
      </c>
      <c r="AK178" s="200" t="s">
        <v>79</v>
      </c>
      <c r="AL178" s="200" t="s">
        <v>79</v>
      </c>
      <c r="AM178" s="200" t="s">
        <v>79</v>
      </c>
      <c r="AN178" s="200" t="s">
        <v>79</v>
      </c>
      <c r="AO178" s="200" t="s">
        <v>79</v>
      </c>
      <c r="AP178" s="200" t="s">
        <v>79</v>
      </c>
      <c r="AQ178" s="200" t="s">
        <v>79</v>
      </c>
      <c r="AR178" s="200" t="s">
        <v>79</v>
      </c>
      <c r="AS178" s="200" t="s">
        <v>80</v>
      </c>
      <c r="AT178" s="200" t="s">
        <v>79</v>
      </c>
      <c r="AU178" s="200" t="s">
        <v>79</v>
      </c>
      <c r="AV178" s="200" t="s">
        <v>79</v>
      </c>
      <c r="AW178" s="200"/>
      <c r="AX178" s="200"/>
      <c r="AY178" s="200"/>
      <c r="AZ178" s="200"/>
      <c r="BA178" s="200"/>
      <c r="BB178" s="200"/>
      <c r="BC178" s="78" t="s">
        <v>89</v>
      </c>
    </row>
    <row r="179" spans="1:55" s="78" customFormat="1" ht="15" customHeight="1">
      <c r="A179" s="205">
        <v>659286</v>
      </c>
      <c r="B179" s="234" t="s">
        <v>557</v>
      </c>
      <c r="C179" s="200" t="s">
        <v>91</v>
      </c>
      <c r="D179" s="200" t="s">
        <v>113</v>
      </c>
      <c r="E179" s="200">
        <v>2</v>
      </c>
      <c r="F179" s="200">
        <v>1</v>
      </c>
      <c r="G179" s="200" t="s">
        <v>114</v>
      </c>
      <c r="H179" s="201" t="s">
        <v>65</v>
      </c>
      <c r="I179" s="202" t="s">
        <v>139</v>
      </c>
      <c r="J179" s="200" t="s">
        <v>67</v>
      </c>
      <c r="K179" s="202" t="s">
        <v>563</v>
      </c>
      <c r="L179" s="202" t="s">
        <v>564</v>
      </c>
      <c r="M179" s="202"/>
      <c r="N179" s="202" t="s">
        <v>562</v>
      </c>
      <c r="O179" s="200" t="s">
        <v>119</v>
      </c>
      <c r="P179" s="202" t="s">
        <v>120</v>
      </c>
      <c r="Q179" s="200" t="s">
        <v>98</v>
      </c>
      <c r="R179" s="200" t="s">
        <v>104</v>
      </c>
      <c r="S179" s="200" t="s">
        <v>99</v>
      </c>
      <c r="T179" s="202"/>
      <c r="U179" s="204" t="s">
        <v>76</v>
      </c>
      <c r="V179" s="200" t="s">
        <v>77</v>
      </c>
      <c r="W179" s="200" t="s">
        <v>89</v>
      </c>
      <c r="X179" s="200" t="s">
        <v>79</v>
      </c>
      <c r="Y179" s="200" t="s">
        <v>79</v>
      </c>
      <c r="Z179" s="200"/>
      <c r="AA179" s="200" t="s">
        <v>79</v>
      </c>
      <c r="AB179" s="200" t="s">
        <v>79</v>
      </c>
      <c r="AC179" s="200" t="s">
        <v>79</v>
      </c>
      <c r="AD179" s="200" t="s">
        <v>79</v>
      </c>
      <c r="AE179" s="200" t="s">
        <v>79</v>
      </c>
      <c r="AF179" s="200" t="s">
        <v>79</v>
      </c>
      <c r="AG179" s="200" t="s">
        <v>79</v>
      </c>
      <c r="AH179" s="200" t="s">
        <v>79</v>
      </c>
      <c r="AI179" s="200" t="s">
        <v>79</v>
      </c>
      <c r="AJ179" s="200" t="s">
        <v>79</v>
      </c>
      <c r="AK179" s="200" t="s">
        <v>79</v>
      </c>
      <c r="AL179" s="200" t="s">
        <v>79</v>
      </c>
      <c r="AM179" s="200" t="s">
        <v>79</v>
      </c>
      <c r="AN179" s="200" t="s">
        <v>79</v>
      </c>
      <c r="AO179" s="200" t="s">
        <v>79</v>
      </c>
      <c r="AP179" s="200" t="s">
        <v>79</v>
      </c>
      <c r="AQ179" s="200" t="s">
        <v>79</v>
      </c>
      <c r="AR179" s="200" t="s">
        <v>79</v>
      </c>
      <c r="AS179" s="200" t="s">
        <v>80</v>
      </c>
      <c r="AT179" s="200" t="s">
        <v>79</v>
      </c>
      <c r="AU179" s="200" t="s">
        <v>79</v>
      </c>
      <c r="AV179" s="200" t="s">
        <v>79</v>
      </c>
      <c r="AW179" s="200"/>
      <c r="AX179" s="200"/>
      <c r="AY179" s="200"/>
      <c r="AZ179" s="200"/>
      <c r="BA179" s="200"/>
      <c r="BB179" s="200"/>
      <c r="BC179" s="78" t="s">
        <v>89</v>
      </c>
    </row>
    <row r="180" spans="1:55" s="78" customFormat="1" ht="15" customHeight="1">
      <c r="A180" s="205">
        <v>657324</v>
      </c>
      <c r="B180" s="234" t="s">
        <v>565</v>
      </c>
      <c r="C180" s="200" t="s">
        <v>91</v>
      </c>
      <c r="D180" s="200" t="s">
        <v>81</v>
      </c>
      <c r="E180" s="200">
        <v>4</v>
      </c>
      <c r="F180" s="200">
        <v>16</v>
      </c>
      <c r="G180" s="200">
        <v>30</v>
      </c>
      <c r="H180" s="201" t="s">
        <v>65</v>
      </c>
      <c r="I180" s="202" t="s">
        <v>280</v>
      </c>
      <c r="J180" s="200" t="s">
        <v>67</v>
      </c>
      <c r="K180" s="202" t="s">
        <v>566</v>
      </c>
      <c r="L180" s="202" t="s">
        <v>567</v>
      </c>
      <c r="M180" s="202"/>
      <c r="N180" s="202" t="s">
        <v>568</v>
      </c>
      <c r="O180" s="200" t="s">
        <v>82</v>
      </c>
      <c r="P180" s="202" t="s">
        <v>97</v>
      </c>
      <c r="Q180" s="200" t="s">
        <v>98</v>
      </c>
      <c r="R180" s="200" t="s">
        <v>104</v>
      </c>
      <c r="S180" s="200" t="s">
        <v>99</v>
      </c>
      <c r="T180" s="202" t="s">
        <v>111</v>
      </c>
      <c r="U180" s="204" t="s">
        <v>76</v>
      </c>
      <c r="V180" s="200" t="s">
        <v>101</v>
      </c>
      <c r="W180" s="200" t="s">
        <v>78</v>
      </c>
      <c r="X180" s="200"/>
      <c r="Y180" s="200"/>
      <c r="Z180" s="200"/>
      <c r="AA180" s="200"/>
      <c r="AB180" s="200"/>
      <c r="AC180" s="200"/>
      <c r="AD180" s="200"/>
      <c r="AE180" s="200"/>
      <c r="AF180" s="200"/>
      <c r="AG180" s="200"/>
      <c r="AH180" s="200" t="s">
        <v>79</v>
      </c>
      <c r="AI180" s="200"/>
      <c r="AJ180" s="200"/>
      <c r="AK180" s="200"/>
      <c r="AL180" s="200"/>
      <c r="AM180" s="200"/>
      <c r="AN180" s="200"/>
      <c r="AO180" s="200"/>
      <c r="AP180" s="200"/>
      <c r="AQ180" s="200" t="s">
        <v>79</v>
      </c>
      <c r="AR180" s="200"/>
      <c r="AS180" s="200" t="s">
        <v>80</v>
      </c>
      <c r="AT180" s="200" t="s">
        <v>79</v>
      </c>
      <c r="AU180" s="200"/>
      <c r="AV180" s="200"/>
      <c r="AW180" s="200"/>
      <c r="AX180" s="200"/>
      <c r="AY180" s="200"/>
      <c r="AZ180" s="200"/>
      <c r="BA180" s="200"/>
      <c r="BB180" s="200"/>
      <c r="BC180" s="78" t="s">
        <v>78</v>
      </c>
    </row>
    <row r="181" spans="1:55" s="78" customFormat="1" ht="15" customHeight="1">
      <c r="A181" s="205">
        <v>657247</v>
      </c>
      <c r="B181" s="234" t="s">
        <v>565</v>
      </c>
      <c r="C181" s="200" t="s">
        <v>91</v>
      </c>
      <c r="D181" s="200" t="s">
        <v>81</v>
      </c>
      <c r="E181" s="200">
        <v>2</v>
      </c>
      <c r="F181" s="200">
        <v>8</v>
      </c>
      <c r="G181" s="200">
        <v>10</v>
      </c>
      <c r="H181" s="201" t="s">
        <v>65</v>
      </c>
      <c r="I181" s="202" t="s">
        <v>280</v>
      </c>
      <c r="J181" s="200" t="s">
        <v>67</v>
      </c>
      <c r="K181" s="202" t="s">
        <v>569</v>
      </c>
      <c r="L181" s="202" t="s">
        <v>570</v>
      </c>
      <c r="M181" s="202"/>
      <c r="N181" s="202" t="s">
        <v>571</v>
      </c>
      <c r="O181" s="200" t="s">
        <v>82</v>
      </c>
      <c r="P181" s="202" t="s">
        <v>97</v>
      </c>
      <c r="Q181" s="200" t="s">
        <v>154</v>
      </c>
      <c r="R181" s="200" t="s">
        <v>104</v>
      </c>
      <c r="S181" s="200" t="s">
        <v>99</v>
      </c>
      <c r="T181" s="202" t="s">
        <v>572</v>
      </c>
      <c r="U181" s="204" t="s">
        <v>76</v>
      </c>
      <c r="V181" s="200" t="s">
        <v>101</v>
      </c>
      <c r="W181" s="200" t="s">
        <v>78</v>
      </c>
      <c r="X181" s="200"/>
      <c r="Y181" s="200"/>
      <c r="Z181" s="200"/>
      <c r="AA181" s="200"/>
      <c r="AB181" s="200"/>
      <c r="AC181" s="200"/>
      <c r="AD181" s="200"/>
      <c r="AE181" s="200"/>
      <c r="AF181" s="200"/>
      <c r="AG181" s="200"/>
      <c r="AH181" s="200" t="s">
        <v>79</v>
      </c>
      <c r="AI181" s="200"/>
      <c r="AJ181" s="200"/>
      <c r="AK181" s="200"/>
      <c r="AL181" s="200"/>
      <c r="AM181" s="200"/>
      <c r="AN181" s="200"/>
      <c r="AO181" s="200"/>
      <c r="AP181" s="200"/>
      <c r="AQ181" s="200" t="s">
        <v>79</v>
      </c>
      <c r="AR181" s="200"/>
      <c r="AS181" s="200" t="s">
        <v>80</v>
      </c>
      <c r="AT181" s="200" t="s">
        <v>79</v>
      </c>
      <c r="AU181" s="200"/>
      <c r="AV181" s="200"/>
      <c r="AW181" s="200"/>
      <c r="AX181" s="200"/>
      <c r="AY181" s="200"/>
      <c r="AZ181" s="200"/>
      <c r="BA181" s="200"/>
      <c r="BB181" s="200"/>
      <c r="BC181" s="78" t="s">
        <v>78</v>
      </c>
    </row>
    <row r="182" spans="1:55" s="78" customFormat="1" ht="15" customHeight="1">
      <c r="A182" s="205">
        <v>659088</v>
      </c>
      <c r="B182" s="234" t="s">
        <v>565</v>
      </c>
      <c r="C182" s="200" t="s">
        <v>91</v>
      </c>
      <c r="D182" s="200" t="s">
        <v>113</v>
      </c>
      <c r="E182" s="200">
        <v>2</v>
      </c>
      <c r="F182" s="200">
        <v>1</v>
      </c>
      <c r="G182" s="200" t="s">
        <v>114</v>
      </c>
      <c r="H182" s="201" t="s">
        <v>65</v>
      </c>
      <c r="I182" s="202" t="s">
        <v>280</v>
      </c>
      <c r="J182" s="200" t="s">
        <v>67</v>
      </c>
      <c r="K182" s="202" t="s">
        <v>569</v>
      </c>
      <c r="L182" s="202" t="s">
        <v>573</v>
      </c>
      <c r="M182" s="202"/>
      <c r="N182" s="202" t="s">
        <v>568</v>
      </c>
      <c r="O182" s="200" t="s">
        <v>119</v>
      </c>
      <c r="P182" s="202" t="s">
        <v>120</v>
      </c>
      <c r="Q182" s="200" t="s">
        <v>98</v>
      </c>
      <c r="R182" s="200" t="s">
        <v>104</v>
      </c>
      <c r="S182" s="200" t="s">
        <v>99</v>
      </c>
      <c r="T182" s="202"/>
      <c r="U182" s="204" t="s">
        <v>76</v>
      </c>
      <c r="V182" s="200" t="s">
        <v>101</v>
      </c>
      <c r="W182" s="200" t="s">
        <v>78</v>
      </c>
      <c r="X182" s="200"/>
      <c r="Y182" s="200"/>
      <c r="Z182" s="200"/>
      <c r="AA182" s="200"/>
      <c r="AB182" s="200"/>
      <c r="AC182" s="200"/>
      <c r="AD182" s="200"/>
      <c r="AE182" s="200"/>
      <c r="AF182" s="200"/>
      <c r="AG182" s="200"/>
      <c r="AH182" s="200" t="s">
        <v>79</v>
      </c>
      <c r="AI182" s="200"/>
      <c r="AJ182" s="200"/>
      <c r="AK182" s="200"/>
      <c r="AL182" s="200"/>
      <c r="AM182" s="200"/>
      <c r="AN182" s="200"/>
      <c r="AO182" s="200"/>
      <c r="AP182" s="200"/>
      <c r="AQ182" s="200" t="s">
        <v>79</v>
      </c>
      <c r="AR182" s="200"/>
      <c r="AS182" s="200" t="s">
        <v>80</v>
      </c>
      <c r="AT182" s="200" t="s">
        <v>79</v>
      </c>
      <c r="AU182" s="200"/>
      <c r="AV182" s="200"/>
      <c r="AW182" s="200"/>
      <c r="AX182" s="200"/>
      <c r="AY182" s="200"/>
      <c r="AZ182" s="200"/>
      <c r="BA182" s="200"/>
      <c r="BB182" s="200"/>
      <c r="BC182" s="78" t="s">
        <v>78</v>
      </c>
    </row>
    <row r="183" spans="1:55" s="78" customFormat="1" ht="15" customHeight="1">
      <c r="A183" s="205">
        <v>657325</v>
      </c>
      <c r="B183" s="234" t="s">
        <v>574</v>
      </c>
      <c r="C183" s="200" t="s">
        <v>91</v>
      </c>
      <c r="D183" s="200" t="s">
        <v>81</v>
      </c>
      <c r="E183" s="200">
        <v>4</v>
      </c>
      <c r="F183" s="200">
        <v>16</v>
      </c>
      <c r="G183" s="200">
        <v>30</v>
      </c>
      <c r="H183" s="201" t="s">
        <v>575</v>
      </c>
      <c r="I183" s="202" t="s">
        <v>133</v>
      </c>
      <c r="J183" s="200" t="s">
        <v>67</v>
      </c>
      <c r="K183" s="202" t="s">
        <v>576</v>
      </c>
      <c r="L183" s="202" t="s">
        <v>577</v>
      </c>
      <c r="M183" s="202"/>
      <c r="N183" s="202" t="s">
        <v>578</v>
      </c>
      <c r="O183" s="200" t="s">
        <v>82</v>
      </c>
      <c r="P183" s="202" t="s">
        <v>97</v>
      </c>
      <c r="Q183" s="200" t="s">
        <v>98</v>
      </c>
      <c r="R183" s="200" t="s">
        <v>104</v>
      </c>
      <c r="S183" s="200" t="s">
        <v>99</v>
      </c>
      <c r="T183" s="202" t="s">
        <v>111</v>
      </c>
      <c r="U183" s="204" t="s">
        <v>76</v>
      </c>
      <c r="V183" s="200" t="s">
        <v>77</v>
      </c>
      <c r="W183" s="200" t="s">
        <v>144</v>
      </c>
      <c r="X183" s="200"/>
      <c r="Y183" s="200" t="s">
        <v>79</v>
      </c>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t="s">
        <v>102</v>
      </c>
      <c r="AT183" s="200" t="s">
        <v>79</v>
      </c>
      <c r="AU183" s="200"/>
      <c r="AV183" s="200"/>
      <c r="AW183" s="200"/>
      <c r="AX183" s="200"/>
      <c r="AY183" s="200"/>
      <c r="AZ183" s="200"/>
      <c r="BA183" s="200"/>
      <c r="BB183" s="200"/>
      <c r="BC183" s="78" t="s">
        <v>31</v>
      </c>
    </row>
    <row r="184" spans="1:55" s="78" customFormat="1" ht="15" customHeight="1">
      <c r="A184" s="205">
        <v>658534</v>
      </c>
      <c r="B184" s="234" t="s">
        <v>579</v>
      </c>
      <c r="C184" s="200" t="s">
        <v>91</v>
      </c>
      <c r="D184" s="200" t="s">
        <v>113</v>
      </c>
      <c r="E184" s="200">
        <v>2</v>
      </c>
      <c r="F184" s="200">
        <v>1</v>
      </c>
      <c r="G184" s="200" t="s">
        <v>114</v>
      </c>
      <c r="H184" s="201" t="s">
        <v>65</v>
      </c>
      <c r="I184" s="202" t="s">
        <v>580</v>
      </c>
      <c r="J184" s="200" t="s">
        <v>67</v>
      </c>
      <c r="K184" s="202" t="s">
        <v>581</v>
      </c>
      <c r="L184" s="202" t="s">
        <v>582</v>
      </c>
      <c r="M184" s="202"/>
      <c r="N184" s="202" t="s">
        <v>583</v>
      </c>
      <c r="O184" s="200" t="s">
        <v>119</v>
      </c>
      <c r="P184" s="202" t="s">
        <v>120</v>
      </c>
      <c r="Q184" s="200" t="s">
        <v>98</v>
      </c>
      <c r="R184" s="200" t="s">
        <v>104</v>
      </c>
      <c r="S184" s="200" t="s">
        <v>99</v>
      </c>
      <c r="T184" s="202"/>
      <c r="U184" s="204" t="s">
        <v>76</v>
      </c>
      <c r="V184" s="200" t="s">
        <v>77</v>
      </c>
      <c r="W184" s="200" t="s">
        <v>78</v>
      </c>
      <c r="X184" s="200" t="s">
        <v>79</v>
      </c>
      <c r="Y184" s="200" t="s">
        <v>79</v>
      </c>
      <c r="Z184" s="200"/>
      <c r="AA184" s="200"/>
      <c r="AB184" s="200"/>
      <c r="AC184" s="200"/>
      <c r="AD184" s="200"/>
      <c r="AE184" s="200"/>
      <c r="AF184" s="200"/>
      <c r="AG184" s="200"/>
      <c r="AH184" s="200"/>
      <c r="AI184" s="200" t="s">
        <v>79</v>
      </c>
      <c r="AJ184" s="200"/>
      <c r="AK184" s="200"/>
      <c r="AL184" s="200"/>
      <c r="AM184" s="200"/>
      <c r="AN184" s="200" t="s">
        <v>79</v>
      </c>
      <c r="AO184" s="200"/>
      <c r="AP184" s="200"/>
      <c r="AQ184" s="200"/>
      <c r="AR184" s="200"/>
      <c r="AS184" s="200" t="s">
        <v>80</v>
      </c>
      <c r="AT184" s="200" t="s">
        <v>79</v>
      </c>
      <c r="AU184" s="200"/>
      <c r="AV184" s="200"/>
      <c r="AW184" s="200"/>
      <c r="AX184" s="200"/>
      <c r="AY184" s="200"/>
      <c r="AZ184" s="200"/>
      <c r="BA184" s="200"/>
      <c r="BB184" s="200"/>
      <c r="BC184" s="78" t="s">
        <v>78</v>
      </c>
    </row>
    <row r="185" spans="1:55" s="78" customFormat="1" ht="15" customHeight="1">
      <c r="A185" s="205">
        <v>657130</v>
      </c>
      <c r="B185" s="234" t="s">
        <v>579</v>
      </c>
      <c r="C185" s="200" t="s">
        <v>91</v>
      </c>
      <c r="D185" s="200" t="s">
        <v>81</v>
      </c>
      <c r="E185" s="200">
        <v>4</v>
      </c>
      <c r="F185" s="200">
        <v>16</v>
      </c>
      <c r="G185" s="200">
        <v>30</v>
      </c>
      <c r="H185" s="201" t="s">
        <v>65</v>
      </c>
      <c r="I185" s="202" t="s">
        <v>580</v>
      </c>
      <c r="J185" s="200" t="s">
        <v>67</v>
      </c>
      <c r="K185" s="202" t="s">
        <v>581</v>
      </c>
      <c r="L185" s="202" t="s">
        <v>582</v>
      </c>
      <c r="M185" s="202"/>
      <c r="N185" s="202" t="s">
        <v>583</v>
      </c>
      <c r="O185" s="200" t="s">
        <v>82</v>
      </c>
      <c r="P185" s="202" t="s">
        <v>97</v>
      </c>
      <c r="Q185" s="200" t="s">
        <v>98</v>
      </c>
      <c r="R185" s="200" t="s">
        <v>104</v>
      </c>
      <c r="S185" s="200" t="s">
        <v>99</v>
      </c>
      <c r="T185" s="202" t="s">
        <v>111</v>
      </c>
      <c r="U185" s="204" t="s">
        <v>76</v>
      </c>
      <c r="V185" s="200" t="s">
        <v>77</v>
      </c>
      <c r="W185" s="200" t="s">
        <v>78</v>
      </c>
      <c r="X185" s="200" t="s">
        <v>79</v>
      </c>
      <c r="Y185" s="200" t="s">
        <v>79</v>
      </c>
      <c r="Z185" s="200"/>
      <c r="AA185" s="200"/>
      <c r="AB185" s="200"/>
      <c r="AC185" s="200"/>
      <c r="AD185" s="200"/>
      <c r="AE185" s="200"/>
      <c r="AF185" s="200"/>
      <c r="AG185" s="200"/>
      <c r="AH185" s="200"/>
      <c r="AI185" s="200" t="s">
        <v>79</v>
      </c>
      <c r="AJ185" s="200"/>
      <c r="AK185" s="200"/>
      <c r="AL185" s="200"/>
      <c r="AM185" s="200"/>
      <c r="AN185" s="200" t="s">
        <v>79</v>
      </c>
      <c r="AO185" s="200"/>
      <c r="AP185" s="200"/>
      <c r="AQ185" s="200"/>
      <c r="AR185" s="200"/>
      <c r="AS185" s="200" t="s">
        <v>80</v>
      </c>
      <c r="AT185" s="200" t="s">
        <v>79</v>
      </c>
      <c r="AU185" s="200"/>
      <c r="AV185" s="200"/>
      <c r="AW185" s="200"/>
      <c r="AX185" s="200"/>
      <c r="AY185" s="200"/>
      <c r="AZ185" s="200"/>
      <c r="BA185" s="200"/>
      <c r="BB185" s="200"/>
      <c r="BC185" s="78" t="s">
        <v>78</v>
      </c>
    </row>
    <row r="186" spans="1:55" s="78" customFormat="1" ht="15" customHeight="1">
      <c r="A186" s="205">
        <v>658970</v>
      </c>
      <c r="B186" s="234" t="s">
        <v>584</v>
      </c>
      <c r="C186" s="200" t="s">
        <v>91</v>
      </c>
      <c r="D186" s="200" t="s">
        <v>64</v>
      </c>
      <c r="E186" s="200">
        <v>3</v>
      </c>
      <c r="F186" s="200">
        <v>10</v>
      </c>
      <c r="G186" s="200">
        <v>30</v>
      </c>
      <c r="H186" s="201" t="s">
        <v>92</v>
      </c>
      <c r="I186" s="202" t="s">
        <v>585</v>
      </c>
      <c r="J186" s="200" t="s">
        <v>89</v>
      </c>
      <c r="K186" s="202" t="s">
        <v>586</v>
      </c>
      <c r="L186" s="202" t="s">
        <v>587</v>
      </c>
      <c r="M186" s="202"/>
      <c r="N186" s="202" t="s">
        <v>588</v>
      </c>
      <c r="O186" s="200" t="s">
        <v>70</v>
      </c>
      <c r="P186" s="202" t="s">
        <v>97</v>
      </c>
      <c r="Q186" s="200" t="s">
        <v>98</v>
      </c>
      <c r="R186" s="200" t="s">
        <v>73</v>
      </c>
      <c r="S186" s="200" t="s">
        <v>99</v>
      </c>
      <c r="T186" s="202"/>
      <c r="U186" s="204" t="s">
        <v>76</v>
      </c>
      <c r="V186" s="200" t="s">
        <v>101</v>
      </c>
      <c r="W186" s="200" t="s">
        <v>78</v>
      </c>
      <c r="X186" s="200"/>
      <c r="Y186" s="200"/>
      <c r="Z186" s="200"/>
      <c r="AA186" s="200"/>
      <c r="AB186" s="200"/>
      <c r="AC186" s="200" t="s">
        <v>79</v>
      </c>
      <c r="AD186" s="200"/>
      <c r="AE186" s="200" t="s">
        <v>79</v>
      </c>
      <c r="AF186" s="200"/>
      <c r="AG186" s="200" t="s">
        <v>79</v>
      </c>
      <c r="AH186" s="200" t="s">
        <v>79</v>
      </c>
      <c r="AI186" s="200"/>
      <c r="AJ186" s="200"/>
      <c r="AK186" s="200"/>
      <c r="AL186" s="200" t="s">
        <v>79</v>
      </c>
      <c r="AM186" s="200"/>
      <c r="AN186" s="200"/>
      <c r="AO186" s="200" t="s">
        <v>79</v>
      </c>
      <c r="AP186" s="200"/>
      <c r="AQ186" s="200"/>
      <c r="AR186" s="200"/>
      <c r="AS186" s="200" t="s">
        <v>80</v>
      </c>
      <c r="AT186" s="200" t="s">
        <v>79</v>
      </c>
      <c r="AU186" s="200" t="s">
        <v>79</v>
      </c>
      <c r="AV186" s="200" t="s">
        <v>79</v>
      </c>
      <c r="AW186" s="200" t="s">
        <v>79</v>
      </c>
      <c r="AX186" s="200" t="s">
        <v>79</v>
      </c>
      <c r="AY186" s="200"/>
      <c r="AZ186" s="200" t="s">
        <v>79</v>
      </c>
      <c r="BA186" s="200"/>
      <c r="BB186" s="200"/>
      <c r="BC186" s="78" t="s">
        <v>78</v>
      </c>
    </row>
    <row r="187" spans="1:55" s="78" customFormat="1" ht="15" customHeight="1">
      <c r="A187" s="205">
        <v>657076</v>
      </c>
      <c r="B187" s="234" t="s">
        <v>584</v>
      </c>
      <c r="C187" s="200" t="s">
        <v>91</v>
      </c>
      <c r="D187" s="200" t="s">
        <v>81</v>
      </c>
      <c r="E187" s="200">
        <v>4</v>
      </c>
      <c r="F187" s="200">
        <v>16</v>
      </c>
      <c r="G187" s="200">
        <v>30</v>
      </c>
      <c r="H187" s="201" t="s">
        <v>92</v>
      </c>
      <c r="I187" s="202" t="s">
        <v>585</v>
      </c>
      <c r="J187" s="200" t="s">
        <v>89</v>
      </c>
      <c r="K187" s="202" t="s">
        <v>586</v>
      </c>
      <c r="L187" s="202" t="s">
        <v>587</v>
      </c>
      <c r="M187" s="202"/>
      <c r="N187" s="202" t="s">
        <v>588</v>
      </c>
      <c r="O187" s="200" t="s">
        <v>82</v>
      </c>
      <c r="P187" s="202" t="s">
        <v>97</v>
      </c>
      <c r="Q187" s="200" t="s">
        <v>98</v>
      </c>
      <c r="R187" s="200" t="s">
        <v>104</v>
      </c>
      <c r="S187" s="200" t="s">
        <v>99</v>
      </c>
      <c r="T187" s="202" t="s">
        <v>111</v>
      </c>
      <c r="U187" s="204" t="s">
        <v>76</v>
      </c>
      <c r="V187" s="200" t="s">
        <v>101</v>
      </c>
      <c r="W187" s="200" t="s">
        <v>78</v>
      </c>
      <c r="X187" s="200"/>
      <c r="Y187" s="200"/>
      <c r="Z187" s="200"/>
      <c r="AA187" s="200"/>
      <c r="AB187" s="200"/>
      <c r="AC187" s="200" t="s">
        <v>79</v>
      </c>
      <c r="AD187" s="200"/>
      <c r="AE187" s="200" t="s">
        <v>79</v>
      </c>
      <c r="AF187" s="200"/>
      <c r="AG187" s="200" t="s">
        <v>79</v>
      </c>
      <c r="AH187" s="200" t="s">
        <v>79</v>
      </c>
      <c r="AI187" s="200"/>
      <c r="AJ187" s="200"/>
      <c r="AK187" s="200"/>
      <c r="AL187" s="200" t="s">
        <v>79</v>
      </c>
      <c r="AM187" s="200"/>
      <c r="AN187" s="200"/>
      <c r="AO187" s="200" t="s">
        <v>79</v>
      </c>
      <c r="AP187" s="200"/>
      <c r="AQ187" s="200"/>
      <c r="AR187" s="200"/>
      <c r="AS187" s="200" t="s">
        <v>80</v>
      </c>
      <c r="AT187" s="200" t="s">
        <v>79</v>
      </c>
      <c r="AU187" s="200" t="s">
        <v>79</v>
      </c>
      <c r="AV187" s="200" t="s">
        <v>79</v>
      </c>
      <c r="AW187" s="200" t="s">
        <v>79</v>
      </c>
      <c r="AX187" s="200" t="s">
        <v>79</v>
      </c>
      <c r="AY187" s="200"/>
      <c r="AZ187" s="200" t="s">
        <v>79</v>
      </c>
      <c r="BA187" s="200"/>
      <c r="BB187" s="200"/>
      <c r="BC187" s="78" t="s">
        <v>78</v>
      </c>
    </row>
    <row r="188" spans="1:55" s="78" customFormat="1" ht="15" customHeight="1">
      <c r="A188" s="205">
        <v>657074</v>
      </c>
      <c r="B188" s="234" t="s">
        <v>589</v>
      </c>
      <c r="C188" s="200" t="s">
        <v>91</v>
      </c>
      <c r="D188" s="200" t="s">
        <v>113</v>
      </c>
      <c r="E188" s="200">
        <v>2</v>
      </c>
      <c r="F188" s="200">
        <v>1</v>
      </c>
      <c r="G188" s="200" t="s">
        <v>114</v>
      </c>
      <c r="H188" s="201" t="s">
        <v>590</v>
      </c>
      <c r="I188" s="202" t="s">
        <v>591</v>
      </c>
      <c r="J188" s="200" t="s">
        <v>89</v>
      </c>
      <c r="K188" s="202" t="s">
        <v>592</v>
      </c>
      <c r="L188" s="202"/>
      <c r="M188" s="202"/>
      <c r="N188" s="202" t="s">
        <v>593</v>
      </c>
      <c r="O188" s="200" t="s">
        <v>119</v>
      </c>
      <c r="P188" s="202" t="s">
        <v>120</v>
      </c>
      <c r="Q188" s="200" t="s">
        <v>98</v>
      </c>
      <c r="R188" s="200" t="s">
        <v>104</v>
      </c>
      <c r="S188" s="200" t="s">
        <v>99</v>
      </c>
      <c r="T188" s="202" t="s">
        <v>216</v>
      </c>
      <c r="U188" s="204" t="s">
        <v>275</v>
      </c>
      <c r="V188" s="200" t="s">
        <v>77</v>
      </c>
      <c r="W188" s="200" t="s">
        <v>78</v>
      </c>
      <c r="X188" s="200"/>
      <c r="Y188" s="200"/>
      <c r="Z188" s="200" t="s">
        <v>79</v>
      </c>
      <c r="AA188" s="200" t="s">
        <v>79</v>
      </c>
      <c r="AB188" s="200"/>
      <c r="AC188" s="200"/>
      <c r="AD188" s="200"/>
      <c r="AE188" s="200"/>
      <c r="AF188" s="200"/>
      <c r="AG188" s="200"/>
      <c r="AH188" s="200"/>
      <c r="AI188" s="200"/>
      <c r="AJ188" s="200"/>
      <c r="AK188" s="200"/>
      <c r="AL188" s="200"/>
      <c r="AM188" s="200"/>
      <c r="AN188" s="200"/>
      <c r="AO188" s="200"/>
      <c r="AP188" s="200"/>
      <c r="AQ188" s="200"/>
      <c r="AR188" s="200"/>
      <c r="AS188" s="200" t="s">
        <v>102</v>
      </c>
      <c r="AT188" s="200"/>
      <c r="AU188" s="200"/>
      <c r="AV188" s="200"/>
      <c r="AW188" s="200"/>
      <c r="AX188" s="200"/>
      <c r="AY188" s="200"/>
      <c r="AZ188" s="200"/>
      <c r="BA188" s="200"/>
      <c r="BB188" s="200" t="s">
        <v>79</v>
      </c>
      <c r="BC188" s="78" t="s">
        <v>78</v>
      </c>
    </row>
    <row r="189" spans="1:55" s="78" customFormat="1" ht="15" customHeight="1">
      <c r="A189" s="205">
        <v>657072</v>
      </c>
      <c r="B189" s="234" t="s">
        <v>594</v>
      </c>
      <c r="C189" s="200" t="s">
        <v>91</v>
      </c>
      <c r="D189" s="200" t="s">
        <v>81</v>
      </c>
      <c r="E189" s="200">
        <v>4</v>
      </c>
      <c r="F189" s="200">
        <v>16</v>
      </c>
      <c r="G189" s="200">
        <v>30</v>
      </c>
      <c r="H189" s="201" t="s">
        <v>65</v>
      </c>
      <c r="I189" s="202" t="s">
        <v>500</v>
      </c>
      <c r="J189" s="200" t="s">
        <v>67</v>
      </c>
      <c r="K189" s="202" t="s">
        <v>595</v>
      </c>
      <c r="L189" s="202" t="s">
        <v>596</v>
      </c>
      <c r="M189" s="202"/>
      <c r="N189" s="202" t="s">
        <v>597</v>
      </c>
      <c r="O189" s="200" t="s">
        <v>82</v>
      </c>
      <c r="P189" s="202" t="s">
        <v>97</v>
      </c>
      <c r="Q189" s="200" t="s">
        <v>98</v>
      </c>
      <c r="R189" s="200" t="s">
        <v>104</v>
      </c>
      <c r="S189" s="200" t="s">
        <v>99</v>
      </c>
      <c r="T189" s="202" t="s">
        <v>111</v>
      </c>
      <c r="U189" s="204" t="s">
        <v>76</v>
      </c>
      <c r="V189" s="200" t="s">
        <v>77</v>
      </c>
      <c r="W189" s="200" t="s">
        <v>78</v>
      </c>
      <c r="X189" s="200"/>
      <c r="Y189" s="200"/>
      <c r="Z189" s="200"/>
      <c r="AA189" s="200"/>
      <c r="AB189" s="200" t="s">
        <v>79</v>
      </c>
      <c r="AC189" s="200"/>
      <c r="AD189" s="200" t="s">
        <v>79</v>
      </c>
      <c r="AE189" s="200"/>
      <c r="AF189" s="200"/>
      <c r="AG189" s="200"/>
      <c r="AH189" s="200"/>
      <c r="AI189" s="200" t="s">
        <v>79</v>
      </c>
      <c r="AJ189" s="200"/>
      <c r="AK189" s="200"/>
      <c r="AL189" s="200" t="s">
        <v>79</v>
      </c>
      <c r="AM189" s="200" t="s">
        <v>79</v>
      </c>
      <c r="AN189" s="200"/>
      <c r="AO189" s="200"/>
      <c r="AP189" s="200"/>
      <c r="AQ189" s="200" t="s">
        <v>79</v>
      </c>
      <c r="AR189" s="200"/>
      <c r="AS189" s="200" t="s">
        <v>80</v>
      </c>
      <c r="AT189" s="200" t="s">
        <v>79</v>
      </c>
      <c r="AU189" s="200" t="s">
        <v>79</v>
      </c>
      <c r="AV189" s="200"/>
      <c r="AW189" s="200"/>
      <c r="AX189" s="200"/>
      <c r="AY189" s="200"/>
      <c r="AZ189" s="200"/>
      <c r="BA189" s="200"/>
      <c r="BB189" s="200"/>
      <c r="BC189" s="78" t="s">
        <v>78</v>
      </c>
    </row>
    <row r="190" spans="1:55" s="78" customFormat="1" ht="15" customHeight="1">
      <c r="A190" s="205">
        <v>659080</v>
      </c>
      <c r="B190" s="234" t="s">
        <v>594</v>
      </c>
      <c r="C190" s="200" t="s">
        <v>91</v>
      </c>
      <c r="D190" s="200" t="s">
        <v>113</v>
      </c>
      <c r="E190" s="200">
        <v>2</v>
      </c>
      <c r="F190" s="200">
        <v>1</v>
      </c>
      <c r="G190" s="200" t="s">
        <v>114</v>
      </c>
      <c r="H190" s="201" t="s">
        <v>65</v>
      </c>
      <c r="I190" s="202" t="s">
        <v>500</v>
      </c>
      <c r="J190" s="200" t="s">
        <v>67</v>
      </c>
      <c r="K190" s="202" t="s">
        <v>595</v>
      </c>
      <c r="L190" s="202" t="s">
        <v>596</v>
      </c>
      <c r="M190" s="202"/>
      <c r="N190" s="202" t="s">
        <v>597</v>
      </c>
      <c r="O190" s="200" t="s">
        <v>119</v>
      </c>
      <c r="P190" s="202" t="s">
        <v>120</v>
      </c>
      <c r="Q190" s="200" t="s">
        <v>98</v>
      </c>
      <c r="R190" s="200" t="s">
        <v>104</v>
      </c>
      <c r="S190" s="200" t="s">
        <v>99</v>
      </c>
      <c r="T190" s="202"/>
      <c r="U190" s="204" t="s">
        <v>76</v>
      </c>
      <c r="V190" s="200" t="s">
        <v>77</v>
      </c>
      <c r="W190" s="200" t="s">
        <v>78</v>
      </c>
      <c r="X190" s="200"/>
      <c r="Y190" s="200"/>
      <c r="Z190" s="200" t="s">
        <v>79</v>
      </c>
      <c r="AA190" s="200"/>
      <c r="AB190" s="200" t="s">
        <v>79</v>
      </c>
      <c r="AC190" s="200"/>
      <c r="AD190" s="200" t="s">
        <v>79</v>
      </c>
      <c r="AE190" s="200"/>
      <c r="AF190" s="200"/>
      <c r="AG190" s="200"/>
      <c r="AH190" s="200"/>
      <c r="AI190" s="200" t="s">
        <v>79</v>
      </c>
      <c r="AJ190" s="200"/>
      <c r="AK190" s="200"/>
      <c r="AL190" s="200" t="s">
        <v>79</v>
      </c>
      <c r="AM190" s="200" t="s">
        <v>79</v>
      </c>
      <c r="AN190" s="200"/>
      <c r="AO190" s="200"/>
      <c r="AP190" s="200"/>
      <c r="AQ190" s="200" t="s">
        <v>79</v>
      </c>
      <c r="AR190" s="200"/>
      <c r="AS190" s="200" t="s">
        <v>80</v>
      </c>
      <c r="AT190" s="200" t="s">
        <v>79</v>
      </c>
      <c r="AU190" s="200" t="s">
        <v>79</v>
      </c>
      <c r="AV190" s="200"/>
      <c r="AW190" s="200"/>
      <c r="AX190" s="200"/>
      <c r="AY190" s="200"/>
      <c r="AZ190" s="200"/>
      <c r="BA190" s="200"/>
      <c r="BB190" s="200"/>
      <c r="BC190" s="78" t="s">
        <v>78</v>
      </c>
    </row>
    <row r="191" spans="1:55" s="78" customFormat="1" ht="15" customHeight="1">
      <c r="A191" s="205">
        <v>659156</v>
      </c>
      <c r="B191" s="234" t="s">
        <v>594</v>
      </c>
      <c r="C191" s="200" t="s">
        <v>91</v>
      </c>
      <c r="D191" s="200" t="s">
        <v>64</v>
      </c>
      <c r="E191" s="200">
        <v>2</v>
      </c>
      <c r="F191" s="200">
        <v>10</v>
      </c>
      <c r="G191" s="200">
        <v>30</v>
      </c>
      <c r="H191" s="201" t="s">
        <v>65</v>
      </c>
      <c r="I191" s="202" t="s">
        <v>500</v>
      </c>
      <c r="J191" s="200" t="s">
        <v>67</v>
      </c>
      <c r="K191" s="202" t="s">
        <v>595</v>
      </c>
      <c r="L191" s="202" t="s">
        <v>596</v>
      </c>
      <c r="M191" s="202"/>
      <c r="N191" s="202" t="s">
        <v>597</v>
      </c>
      <c r="O191" s="200" t="s">
        <v>70</v>
      </c>
      <c r="P191" s="202" t="s">
        <v>97</v>
      </c>
      <c r="Q191" s="200" t="s">
        <v>98</v>
      </c>
      <c r="R191" s="200" t="s">
        <v>104</v>
      </c>
      <c r="S191" s="200" t="s">
        <v>99</v>
      </c>
      <c r="T191" s="202"/>
      <c r="U191" s="204" t="s">
        <v>76</v>
      </c>
      <c r="V191" s="200" t="s">
        <v>77</v>
      </c>
      <c r="W191" s="200" t="s">
        <v>78</v>
      </c>
      <c r="X191" s="200"/>
      <c r="Y191" s="200"/>
      <c r="Z191" s="200"/>
      <c r="AA191" s="200"/>
      <c r="AB191" s="200" t="s">
        <v>79</v>
      </c>
      <c r="AC191" s="200"/>
      <c r="AD191" s="200" t="s">
        <v>79</v>
      </c>
      <c r="AE191" s="200"/>
      <c r="AF191" s="200"/>
      <c r="AG191" s="200"/>
      <c r="AH191" s="200"/>
      <c r="AI191" s="200" t="s">
        <v>79</v>
      </c>
      <c r="AJ191" s="200"/>
      <c r="AK191" s="200"/>
      <c r="AL191" s="200" t="s">
        <v>79</v>
      </c>
      <c r="AM191" s="200" t="s">
        <v>79</v>
      </c>
      <c r="AN191" s="200"/>
      <c r="AO191" s="200"/>
      <c r="AP191" s="200"/>
      <c r="AQ191" s="200" t="s">
        <v>79</v>
      </c>
      <c r="AR191" s="200"/>
      <c r="AS191" s="200" t="s">
        <v>80</v>
      </c>
      <c r="AT191" s="200" t="s">
        <v>79</v>
      </c>
      <c r="AU191" s="200" t="s">
        <v>79</v>
      </c>
      <c r="AV191" s="200"/>
      <c r="AW191" s="200"/>
      <c r="AX191" s="200"/>
      <c r="AY191" s="200"/>
      <c r="AZ191" s="200"/>
      <c r="BA191" s="200"/>
      <c r="BB191" s="200"/>
      <c r="BC191" s="78" t="s">
        <v>78</v>
      </c>
    </row>
    <row r="192" spans="1:55" s="78" customFormat="1" ht="15" customHeight="1">
      <c r="A192" s="205">
        <v>658902</v>
      </c>
      <c r="B192" s="234" t="s">
        <v>598</v>
      </c>
      <c r="C192" s="200" t="s">
        <v>91</v>
      </c>
      <c r="D192" s="200" t="s">
        <v>64</v>
      </c>
      <c r="E192" s="200">
        <v>4</v>
      </c>
      <c r="F192" s="200">
        <v>10</v>
      </c>
      <c r="G192" s="200">
        <v>30</v>
      </c>
      <c r="H192" s="201" t="s">
        <v>65</v>
      </c>
      <c r="I192" s="202" t="s">
        <v>500</v>
      </c>
      <c r="J192" s="200" t="s">
        <v>67</v>
      </c>
      <c r="K192" s="202" t="s">
        <v>599</v>
      </c>
      <c r="L192" s="202" t="s">
        <v>600</v>
      </c>
      <c r="M192" s="202"/>
      <c r="N192" s="202" t="s">
        <v>601</v>
      </c>
      <c r="O192" s="200" t="s">
        <v>70</v>
      </c>
      <c r="P192" s="202" t="s">
        <v>97</v>
      </c>
      <c r="Q192" s="200" t="s">
        <v>98</v>
      </c>
      <c r="R192" s="200" t="s">
        <v>73</v>
      </c>
      <c r="S192" s="200" t="s">
        <v>99</v>
      </c>
      <c r="T192" s="202"/>
      <c r="U192" s="204" t="s">
        <v>76</v>
      </c>
      <c r="V192" s="200" t="s">
        <v>77</v>
      </c>
      <c r="W192" s="200" t="s">
        <v>144</v>
      </c>
      <c r="X192" s="200"/>
      <c r="Y192" s="200"/>
      <c r="Z192" s="200"/>
      <c r="AA192" s="200"/>
      <c r="AB192" s="200"/>
      <c r="AC192" s="200"/>
      <c r="AD192" s="200" t="s">
        <v>79</v>
      </c>
      <c r="AE192" s="200"/>
      <c r="AF192" s="200"/>
      <c r="AG192" s="200"/>
      <c r="AH192" s="200"/>
      <c r="AI192" s="200"/>
      <c r="AJ192" s="200"/>
      <c r="AK192" s="200"/>
      <c r="AL192" s="200"/>
      <c r="AM192" s="200"/>
      <c r="AN192" s="200"/>
      <c r="AO192" s="200"/>
      <c r="AP192" s="200"/>
      <c r="AQ192" s="200"/>
      <c r="AR192" s="200"/>
      <c r="AS192" s="200" t="s">
        <v>102</v>
      </c>
      <c r="AT192" s="200" t="s">
        <v>79</v>
      </c>
      <c r="AU192" s="200" t="s">
        <v>79</v>
      </c>
      <c r="AV192" s="200"/>
      <c r="AW192" s="200"/>
      <c r="AX192" s="200"/>
      <c r="AY192" s="200"/>
      <c r="AZ192" s="200"/>
      <c r="BA192" s="200"/>
      <c r="BB192" s="200"/>
      <c r="BC192" s="78" t="s">
        <v>36</v>
      </c>
    </row>
    <row r="193" spans="1:55" s="78" customFormat="1" ht="15" customHeight="1">
      <c r="A193" s="205">
        <v>657827</v>
      </c>
      <c r="B193" s="234" t="s">
        <v>598</v>
      </c>
      <c r="C193" s="200" t="s">
        <v>132</v>
      </c>
      <c r="D193" s="200" t="s">
        <v>81</v>
      </c>
      <c r="E193" s="200">
        <v>8</v>
      </c>
      <c r="F193" s="200">
        <v>16</v>
      </c>
      <c r="G193" s="200">
        <v>30</v>
      </c>
      <c r="H193" s="201" t="s">
        <v>65</v>
      </c>
      <c r="I193" s="202" t="s">
        <v>500</v>
      </c>
      <c r="J193" s="200" t="s">
        <v>67</v>
      </c>
      <c r="K193" s="202" t="s">
        <v>599</v>
      </c>
      <c r="L193" s="202" t="s">
        <v>600</v>
      </c>
      <c r="M193" s="202"/>
      <c r="N193" s="202" t="s">
        <v>601</v>
      </c>
      <c r="O193" s="200" t="s">
        <v>82</v>
      </c>
      <c r="P193" s="202" t="s">
        <v>97</v>
      </c>
      <c r="Q193" s="200" t="s">
        <v>98</v>
      </c>
      <c r="R193" s="200" t="s">
        <v>104</v>
      </c>
      <c r="S193" s="200" t="s">
        <v>99</v>
      </c>
      <c r="T193" s="202" t="s">
        <v>111</v>
      </c>
      <c r="U193" s="204" t="s">
        <v>76</v>
      </c>
      <c r="V193" s="200" t="s">
        <v>77</v>
      </c>
      <c r="W193" s="200" t="s">
        <v>144</v>
      </c>
      <c r="X193" s="200"/>
      <c r="Y193" s="200"/>
      <c r="Z193" s="200"/>
      <c r="AA193" s="200"/>
      <c r="AB193" s="200"/>
      <c r="AC193" s="200"/>
      <c r="AD193" s="200" t="s">
        <v>79</v>
      </c>
      <c r="AE193" s="200"/>
      <c r="AF193" s="200"/>
      <c r="AG193" s="200"/>
      <c r="AH193" s="200"/>
      <c r="AI193" s="200"/>
      <c r="AJ193" s="200"/>
      <c r="AK193" s="200"/>
      <c r="AL193" s="200"/>
      <c r="AM193" s="200"/>
      <c r="AN193" s="200"/>
      <c r="AO193" s="200"/>
      <c r="AP193" s="200"/>
      <c r="AQ193" s="200"/>
      <c r="AR193" s="200"/>
      <c r="AS193" s="200" t="s">
        <v>102</v>
      </c>
      <c r="AT193" s="200" t="s">
        <v>79</v>
      </c>
      <c r="AU193" s="200" t="s">
        <v>79</v>
      </c>
      <c r="AV193" s="200"/>
      <c r="AW193" s="200"/>
      <c r="AX193" s="200"/>
      <c r="AY193" s="200"/>
      <c r="AZ193" s="200"/>
      <c r="BA193" s="200"/>
      <c r="BB193" s="200"/>
      <c r="BC193" s="78" t="s">
        <v>36</v>
      </c>
    </row>
    <row r="194" spans="1:55" s="78" customFormat="1" ht="15" customHeight="1">
      <c r="A194" s="205">
        <v>659335</v>
      </c>
      <c r="B194" s="234" t="s">
        <v>598</v>
      </c>
      <c r="C194" s="200" t="s">
        <v>91</v>
      </c>
      <c r="D194" s="200" t="s">
        <v>113</v>
      </c>
      <c r="E194" s="200">
        <v>3</v>
      </c>
      <c r="F194" s="200">
        <v>1</v>
      </c>
      <c r="G194" s="200" t="s">
        <v>114</v>
      </c>
      <c r="H194" s="201" t="s">
        <v>65</v>
      </c>
      <c r="I194" s="202" t="s">
        <v>500</v>
      </c>
      <c r="J194" s="200" t="s">
        <v>67</v>
      </c>
      <c r="K194" s="202" t="s">
        <v>599</v>
      </c>
      <c r="L194" s="202" t="s">
        <v>600</v>
      </c>
      <c r="M194" s="202"/>
      <c r="N194" s="202" t="s">
        <v>601</v>
      </c>
      <c r="O194" s="200" t="s">
        <v>119</v>
      </c>
      <c r="P194" s="202" t="s">
        <v>120</v>
      </c>
      <c r="Q194" s="200" t="s">
        <v>98</v>
      </c>
      <c r="R194" s="200" t="s">
        <v>104</v>
      </c>
      <c r="S194" s="200" t="s">
        <v>99</v>
      </c>
      <c r="T194" s="202"/>
      <c r="U194" s="204" t="s">
        <v>76</v>
      </c>
      <c r="V194" s="200" t="s">
        <v>77</v>
      </c>
      <c r="W194" s="200" t="s">
        <v>144</v>
      </c>
      <c r="X194" s="200"/>
      <c r="Y194" s="200"/>
      <c r="Z194" s="200"/>
      <c r="AA194" s="200"/>
      <c r="AB194" s="200"/>
      <c r="AC194" s="200"/>
      <c r="AD194" s="200" t="s">
        <v>79</v>
      </c>
      <c r="AE194" s="200"/>
      <c r="AF194" s="200"/>
      <c r="AG194" s="200"/>
      <c r="AH194" s="200"/>
      <c r="AI194" s="200"/>
      <c r="AJ194" s="200"/>
      <c r="AK194" s="200"/>
      <c r="AL194" s="200"/>
      <c r="AM194" s="200"/>
      <c r="AN194" s="200"/>
      <c r="AO194" s="200"/>
      <c r="AP194" s="200"/>
      <c r="AQ194" s="200"/>
      <c r="AR194" s="200"/>
      <c r="AS194" s="200" t="s">
        <v>102</v>
      </c>
      <c r="AT194" s="200" t="s">
        <v>79</v>
      </c>
      <c r="AU194" s="200" t="s">
        <v>79</v>
      </c>
      <c r="AV194" s="200"/>
      <c r="AW194" s="200"/>
      <c r="AX194" s="200"/>
      <c r="AY194" s="200"/>
      <c r="AZ194" s="200"/>
      <c r="BA194" s="200"/>
      <c r="BB194" s="200"/>
      <c r="BC194" s="78" t="s">
        <v>36</v>
      </c>
    </row>
    <row r="195" spans="1:55" s="78" customFormat="1" ht="15" customHeight="1">
      <c r="A195" s="205">
        <v>657334</v>
      </c>
      <c r="B195" s="234" t="s">
        <v>602</v>
      </c>
      <c r="C195" s="200" t="s">
        <v>91</v>
      </c>
      <c r="D195" s="200" t="s">
        <v>81</v>
      </c>
      <c r="E195" s="200">
        <v>4</v>
      </c>
      <c r="F195" s="200">
        <v>16</v>
      </c>
      <c r="G195" s="200">
        <v>30</v>
      </c>
      <c r="H195" s="201" t="s">
        <v>65</v>
      </c>
      <c r="I195" s="202" t="s">
        <v>66</v>
      </c>
      <c r="J195" s="200" t="s">
        <v>67</v>
      </c>
      <c r="K195" s="202" t="s">
        <v>603</v>
      </c>
      <c r="L195" s="202" t="s">
        <v>604</v>
      </c>
      <c r="M195" s="202"/>
      <c r="N195" s="202" t="s">
        <v>605</v>
      </c>
      <c r="O195" s="200" t="s">
        <v>82</v>
      </c>
      <c r="P195" s="202" t="s">
        <v>97</v>
      </c>
      <c r="Q195" s="200" t="s">
        <v>98</v>
      </c>
      <c r="R195" s="200" t="s">
        <v>104</v>
      </c>
      <c r="S195" s="200" t="s">
        <v>99</v>
      </c>
      <c r="T195" s="202" t="s">
        <v>111</v>
      </c>
      <c r="U195" s="204" t="s">
        <v>76</v>
      </c>
      <c r="V195" s="200" t="s">
        <v>77</v>
      </c>
      <c r="W195" s="200" t="s">
        <v>144</v>
      </c>
      <c r="X195" s="200"/>
      <c r="Y195" s="200" t="s">
        <v>79</v>
      </c>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t="s">
        <v>102</v>
      </c>
      <c r="AT195" s="200" t="s">
        <v>79</v>
      </c>
      <c r="AU195" s="200" t="s">
        <v>79</v>
      </c>
      <c r="AV195" s="200"/>
      <c r="AW195" s="200"/>
      <c r="AX195" s="200"/>
      <c r="AY195" s="200"/>
      <c r="AZ195" s="200"/>
      <c r="BA195" s="200"/>
      <c r="BB195" s="200"/>
      <c r="BC195" s="78" t="s">
        <v>31</v>
      </c>
    </row>
    <row r="196" spans="1:55" s="78" customFormat="1" ht="15" customHeight="1">
      <c r="A196" s="205">
        <v>659318</v>
      </c>
      <c r="B196" s="234" t="s">
        <v>602</v>
      </c>
      <c r="C196" s="200" t="s">
        <v>91</v>
      </c>
      <c r="D196" s="200" t="s">
        <v>113</v>
      </c>
      <c r="E196" s="200">
        <v>2</v>
      </c>
      <c r="F196" s="200">
        <v>1</v>
      </c>
      <c r="G196" s="200" t="s">
        <v>114</v>
      </c>
      <c r="H196" s="201" t="s">
        <v>65</v>
      </c>
      <c r="I196" s="202" t="s">
        <v>66</v>
      </c>
      <c r="J196" s="200" t="s">
        <v>67</v>
      </c>
      <c r="K196" s="202" t="s">
        <v>603</v>
      </c>
      <c r="L196" s="202" t="s">
        <v>606</v>
      </c>
      <c r="M196" s="202"/>
      <c r="N196" s="202" t="s">
        <v>605</v>
      </c>
      <c r="O196" s="200" t="s">
        <v>119</v>
      </c>
      <c r="P196" s="202" t="s">
        <v>120</v>
      </c>
      <c r="Q196" s="200" t="s">
        <v>98</v>
      </c>
      <c r="R196" s="200" t="s">
        <v>104</v>
      </c>
      <c r="S196" s="200" t="s">
        <v>99</v>
      </c>
      <c r="T196" s="202"/>
      <c r="U196" s="204" t="s">
        <v>76</v>
      </c>
      <c r="V196" s="200" t="s">
        <v>77</v>
      </c>
      <c r="W196" s="200" t="s">
        <v>144</v>
      </c>
      <c r="X196" s="200"/>
      <c r="Y196" s="200" t="s">
        <v>79</v>
      </c>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t="s">
        <v>102</v>
      </c>
      <c r="AT196" s="200" t="s">
        <v>79</v>
      </c>
      <c r="AU196" s="200" t="s">
        <v>79</v>
      </c>
      <c r="AV196" s="200"/>
      <c r="AW196" s="200"/>
      <c r="AX196" s="200"/>
      <c r="AY196" s="200"/>
      <c r="AZ196" s="200"/>
      <c r="BA196" s="200"/>
      <c r="BB196" s="200"/>
      <c r="BC196" s="78" t="s">
        <v>31</v>
      </c>
    </row>
    <row r="197" spans="1:55" s="78" customFormat="1" ht="15" customHeight="1">
      <c r="A197" s="205">
        <v>657216</v>
      </c>
      <c r="B197" s="234" t="s">
        <v>607</v>
      </c>
      <c r="C197" s="200" t="s">
        <v>132</v>
      </c>
      <c r="D197" s="200" t="s">
        <v>81</v>
      </c>
      <c r="E197" s="200">
        <v>16</v>
      </c>
      <c r="F197" s="200">
        <v>16</v>
      </c>
      <c r="G197" s="200">
        <v>30</v>
      </c>
      <c r="H197" s="201" t="s">
        <v>65</v>
      </c>
      <c r="I197" s="202" t="s">
        <v>591</v>
      </c>
      <c r="J197" s="200" t="s">
        <v>67</v>
      </c>
      <c r="K197" s="202" t="s">
        <v>608</v>
      </c>
      <c r="L197" s="202"/>
      <c r="M197" s="202"/>
      <c r="N197" s="202" t="s">
        <v>609</v>
      </c>
      <c r="O197" s="200" t="s">
        <v>82</v>
      </c>
      <c r="P197" s="202" t="s">
        <v>97</v>
      </c>
      <c r="Q197" s="200" t="s">
        <v>154</v>
      </c>
      <c r="R197" s="200" t="s">
        <v>104</v>
      </c>
      <c r="S197" s="200" t="s">
        <v>99</v>
      </c>
      <c r="T197" s="202" t="s">
        <v>111</v>
      </c>
      <c r="U197" s="204" t="s">
        <v>76</v>
      </c>
      <c r="V197" s="200" t="s">
        <v>77</v>
      </c>
      <c r="W197" s="200" t="s">
        <v>144</v>
      </c>
      <c r="X197" s="200"/>
      <c r="Y197" s="200"/>
      <c r="Z197" s="200"/>
      <c r="AA197" s="200"/>
      <c r="AB197" s="200"/>
      <c r="AC197" s="200"/>
      <c r="AD197" s="200"/>
      <c r="AE197" s="200"/>
      <c r="AF197" s="200" t="s">
        <v>79</v>
      </c>
      <c r="AG197" s="200"/>
      <c r="AH197" s="200"/>
      <c r="AI197" s="200"/>
      <c r="AJ197" s="200"/>
      <c r="AK197" s="200"/>
      <c r="AL197" s="200"/>
      <c r="AM197" s="200"/>
      <c r="AN197" s="200"/>
      <c r="AO197" s="200"/>
      <c r="AP197" s="200"/>
      <c r="AQ197" s="200"/>
      <c r="AR197" s="200"/>
      <c r="AS197" s="200" t="s">
        <v>102</v>
      </c>
      <c r="AT197" s="200" t="s">
        <v>79</v>
      </c>
      <c r="AU197" s="200"/>
      <c r="AV197" s="200"/>
      <c r="AW197" s="200"/>
      <c r="AX197" s="200"/>
      <c r="AY197" s="200"/>
      <c r="AZ197" s="200"/>
      <c r="BA197" s="200"/>
      <c r="BB197" s="200"/>
      <c r="BC197" s="78" t="s">
        <v>38</v>
      </c>
    </row>
    <row r="198" spans="1:55" s="78" customFormat="1" ht="15" customHeight="1">
      <c r="A198" s="205">
        <v>657070</v>
      </c>
      <c r="B198" s="234" t="s">
        <v>610</v>
      </c>
      <c r="C198" s="200" t="s">
        <v>91</v>
      </c>
      <c r="D198" s="200" t="s">
        <v>113</v>
      </c>
      <c r="E198" s="200">
        <v>2</v>
      </c>
      <c r="F198" s="200">
        <v>1</v>
      </c>
      <c r="G198" s="200" t="s">
        <v>114</v>
      </c>
      <c r="H198" s="201" t="s">
        <v>590</v>
      </c>
      <c r="I198" s="202" t="s">
        <v>591</v>
      </c>
      <c r="J198" s="200" t="s">
        <v>89</v>
      </c>
      <c r="K198" s="202" t="s">
        <v>611</v>
      </c>
      <c r="L198" s="202"/>
      <c r="M198" s="202"/>
      <c r="N198" s="202" t="s">
        <v>612</v>
      </c>
      <c r="O198" s="200" t="s">
        <v>119</v>
      </c>
      <c r="P198" s="202" t="s">
        <v>120</v>
      </c>
      <c r="Q198" s="200" t="s">
        <v>98</v>
      </c>
      <c r="R198" s="200" t="s">
        <v>104</v>
      </c>
      <c r="S198" s="200" t="s">
        <v>99</v>
      </c>
      <c r="T198" s="202" t="s">
        <v>216</v>
      </c>
      <c r="U198" s="204" t="s">
        <v>76</v>
      </c>
      <c r="V198" s="200" t="s">
        <v>77</v>
      </c>
      <c r="W198" s="200" t="s">
        <v>78</v>
      </c>
      <c r="X198" s="200"/>
      <c r="Y198" s="200"/>
      <c r="Z198" s="200" t="s">
        <v>79</v>
      </c>
      <c r="AA198" s="200" t="s">
        <v>79</v>
      </c>
      <c r="AB198" s="200"/>
      <c r="AC198" s="200"/>
      <c r="AD198" s="200"/>
      <c r="AE198" s="200"/>
      <c r="AF198" s="200"/>
      <c r="AG198" s="200"/>
      <c r="AH198" s="200"/>
      <c r="AI198" s="200"/>
      <c r="AJ198" s="200"/>
      <c r="AK198" s="200"/>
      <c r="AL198" s="200"/>
      <c r="AM198" s="200"/>
      <c r="AN198" s="200"/>
      <c r="AO198" s="200"/>
      <c r="AP198" s="200"/>
      <c r="AQ198" s="200"/>
      <c r="AR198" s="200"/>
      <c r="AS198" s="200" t="s">
        <v>102</v>
      </c>
      <c r="AT198" s="200"/>
      <c r="AU198" s="200"/>
      <c r="AV198" s="200"/>
      <c r="AW198" s="200"/>
      <c r="AX198" s="200"/>
      <c r="AY198" s="200"/>
      <c r="AZ198" s="200"/>
      <c r="BA198" s="200"/>
      <c r="BB198" s="200" t="s">
        <v>79</v>
      </c>
      <c r="BC198" s="78" t="s">
        <v>78</v>
      </c>
    </row>
    <row r="199" spans="1:55" s="78" customFormat="1" ht="15" customHeight="1">
      <c r="A199" s="205">
        <v>657305</v>
      </c>
      <c r="B199" s="234" t="s">
        <v>613</v>
      </c>
      <c r="C199" s="200" t="s">
        <v>91</v>
      </c>
      <c r="D199" s="200" t="s">
        <v>81</v>
      </c>
      <c r="E199" s="200">
        <v>4</v>
      </c>
      <c r="F199" s="200">
        <v>16</v>
      </c>
      <c r="G199" s="200">
        <v>30</v>
      </c>
      <c r="H199" s="201" t="s">
        <v>65</v>
      </c>
      <c r="I199" s="202" t="s">
        <v>133</v>
      </c>
      <c r="J199" s="200" t="s">
        <v>67</v>
      </c>
      <c r="K199" s="202" t="s">
        <v>614</v>
      </c>
      <c r="L199" s="202" t="s">
        <v>615</v>
      </c>
      <c r="M199" s="202"/>
      <c r="N199" s="202" t="s">
        <v>616</v>
      </c>
      <c r="O199" s="200" t="s">
        <v>82</v>
      </c>
      <c r="P199" s="202" t="s">
        <v>97</v>
      </c>
      <c r="Q199" s="200" t="s">
        <v>98</v>
      </c>
      <c r="R199" s="200" t="s">
        <v>104</v>
      </c>
      <c r="S199" s="200" t="s">
        <v>99</v>
      </c>
      <c r="T199" s="202" t="s">
        <v>111</v>
      </c>
      <c r="U199" s="204" t="s">
        <v>76</v>
      </c>
      <c r="V199" s="200" t="s">
        <v>77</v>
      </c>
      <c r="W199" s="200" t="s">
        <v>144</v>
      </c>
      <c r="X199" s="200"/>
      <c r="Y199" s="200" t="s">
        <v>79</v>
      </c>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t="s">
        <v>102</v>
      </c>
      <c r="AT199" s="200" t="s">
        <v>79</v>
      </c>
      <c r="AU199" s="200"/>
      <c r="AV199" s="200"/>
      <c r="AW199" s="200"/>
      <c r="AX199" s="200"/>
      <c r="AY199" s="200"/>
      <c r="AZ199" s="200"/>
      <c r="BA199" s="200"/>
      <c r="BB199" s="200"/>
      <c r="BC199" s="78" t="s">
        <v>31</v>
      </c>
    </row>
    <row r="200" spans="1:55" s="78" customFormat="1" ht="15" customHeight="1">
      <c r="A200" s="205">
        <v>659059</v>
      </c>
      <c r="B200" s="234" t="s">
        <v>617</v>
      </c>
      <c r="C200" s="200" t="s">
        <v>91</v>
      </c>
      <c r="D200" s="200" t="s">
        <v>64</v>
      </c>
      <c r="E200" s="200">
        <v>6</v>
      </c>
      <c r="F200" s="200">
        <v>10</v>
      </c>
      <c r="G200" s="200">
        <v>30</v>
      </c>
      <c r="H200" s="201" t="s">
        <v>65</v>
      </c>
      <c r="I200" s="202" t="s">
        <v>618</v>
      </c>
      <c r="J200" s="200" t="s">
        <v>67</v>
      </c>
      <c r="K200" s="202" t="s">
        <v>619</v>
      </c>
      <c r="L200" s="202" t="s">
        <v>620</v>
      </c>
      <c r="M200" s="202"/>
      <c r="N200" s="202" t="s">
        <v>621</v>
      </c>
      <c r="O200" s="200" t="s">
        <v>70</v>
      </c>
      <c r="P200" s="202" t="s">
        <v>97</v>
      </c>
      <c r="Q200" s="200" t="s">
        <v>98</v>
      </c>
      <c r="R200" s="200" t="s">
        <v>73</v>
      </c>
      <c r="S200" s="200" t="s">
        <v>99</v>
      </c>
      <c r="T200" s="202"/>
      <c r="U200" s="204" t="s">
        <v>76</v>
      </c>
      <c r="V200" s="200" t="s">
        <v>77</v>
      </c>
      <c r="W200" s="200" t="s">
        <v>144</v>
      </c>
      <c r="X200" s="200"/>
      <c r="Y200" s="200"/>
      <c r="Z200" s="200"/>
      <c r="AA200" s="200"/>
      <c r="AB200" s="200"/>
      <c r="AC200" s="200"/>
      <c r="AD200" s="200"/>
      <c r="AE200" s="200"/>
      <c r="AF200" s="200"/>
      <c r="AG200" s="200"/>
      <c r="AH200" s="200"/>
      <c r="AI200" s="200"/>
      <c r="AJ200" s="200" t="s">
        <v>79</v>
      </c>
      <c r="AK200" s="200"/>
      <c r="AL200" s="200"/>
      <c r="AM200" s="200"/>
      <c r="AN200" s="200"/>
      <c r="AO200" s="200"/>
      <c r="AP200" s="200"/>
      <c r="AQ200" s="200"/>
      <c r="AR200" s="200"/>
      <c r="AS200" s="200" t="s">
        <v>80</v>
      </c>
      <c r="AT200" s="200" t="s">
        <v>79</v>
      </c>
      <c r="AU200" s="200" t="s">
        <v>79</v>
      </c>
      <c r="AV200" s="200" t="s">
        <v>79</v>
      </c>
      <c r="AW200" s="200"/>
      <c r="AX200" s="200"/>
      <c r="AY200" s="200"/>
      <c r="AZ200" s="200"/>
      <c r="BA200" s="200"/>
      <c r="BB200" s="200"/>
      <c r="BC200" s="78" t="s">
        <v>42</v>
      </c>
    </row>
    <row r="201" spans="1:55" s="78" customFormat="1" ht="15" customHeight="1">
      <c r="A201" s="205">
        <v>659319</v>
      </c>
      <c r="B201" s="234" t="s">
        <v>617</v>
      </c>
      <c r="C201" s="200" t="s">
        <v>91</v>
      </c>
      <c r="D201" s="200" t="s">
        <v>113</v>
      </c>
      <c r="E201" s="200">
        <v>3</v>
      </c>
      <c r="F201" s="200">
        <v>1</v>
      </c>
      <c r="G201" s="200" t="s">
        <v>114</v>
      </c>
      <c r="H201" s="201" t="s">
        <v>65</v>
      </c>
      <c r="I201" s="202" t="s">
        <v>618</v>
      </c>
      <c r="J201" s="200" t="s">
        <v>67</v>
      </c>
      <c r="K201" s="202" t="s">
        <v>619</v>
      </c>
      <c r="L201" s="202" t="s">
        <v>620</v>
      </c>
      <c r="M201" s="202"/>
      <c r="N201" s="202" t="s">
        <v>621</v>
      </c>
      <c r="O201" s="200" t="s">
        <v>119</v>
      </c>
      <c r="P201" s="202" t="s">
        <v>120</v>
      </c>
      <c r="Q201" s="200" t="s">
        <v>98</v>
      </c>
      <c r="R201" s="200" t="s">
        <v>104</v>
      </c>
      <c r="S201" s="200" t="s">
        <v>99</v>
      </c>
      <c r="T201" s="202"/>
      <c r="U201" s="204" t="s">
        <v>76</v>
      </c>
      <c r="V201" s="200" t="s">
        <v>77</v>
      </c>
      <c r="W201" s="200" t="s">
        <v>144</v>
      </c>
      <c r="X201" s="200"/>
      <c r="Y201" s="200"/>
      <c r="Z201" s="200"/>
      <c r="AA201" s="200"/>
      <c r="AB201" s="200"/>
      <c r="AC201" s="200"/>
      <c r="AD201" s="200"/>
      <c r="AE201" s="200"/>
      <c r="AF201" s="200"/>
      <c r="AG201" s="200"/>
      <c r="AH201" s="200"/>
      <c r="AI201" s="200"/>
      <c r="AJ201" s="200" t="s">
        <v>79</v>
      </c>
      <c r="AK201" s="200"/>
      <c r="AL201" s="200"/>
      <c r="AM201" s="200"/>
      <c r="AN201" s="200"/>
      <c r="AO201" s="200"/>
      <c r="AP201" s="200"/>
      <c r="AQ201" s="200"/>
      <c r="AR201" s="200"/>
      <c r="AS201" s="200" t="s">
        <v>80</v>
      </c>
      <c r="AT201" s="200" t="s">
        <v>79</v>
      </c>
      <c r="AU201" s="200" t="s">
        <v>79</v>
      </c>
      <c r="AV201" s="200" t="s">
        <v>79</v>
      </c>
      <c r="AW201" s="200"/>
      <c r="AX201" s="200"/>
      <c r="AY201" s="200"/>
      <c r="AZ201" s="200"/>
      <c r="BA201" s="200"/>
      <c r="BB201" s="200"/>
      <c r="BC201" s="78" t="s">
        <v>42</v>
      </c>
    </row>
    <row r="202" spans="1:55" s="78" customFormat="1" ht="15" customHeight="1">
      <c r="A202" s="205">
        <v>659512</v>
      </c>
      <c r="B202" s="234" t="s">
        <v>617</v>
      </c>
      <c r="C202" s="200" t="s">
        <v>91</v>
      </c>
      <c r="D202" s="200" t="s">
        <v>81</v>
      </c>
      <c r="E202" s="200">
        <v>6</v>
      </c>
      <c r="F202" s="200">
        <v>16</v>
      </c>
      <c r="G202" s="200">
        <v>30</v>
      </c>
      <c r="H202" s="201" t="s">
        <v>65</v>
      </c>
      <c r="I202" s="202" t="s">
        <v>618</v>
      </c>
      <c r="J202" s="200" t="s">
        <v>67</v>
      </c>
      <c r="K202" s="202" t="s">
        <v>619</v>
      </c>
      <c r="L202" s="202" t="s">
        <v>620</v>
      </c>
      <c r="M202" s="202"/>
      <c r="N202" s="202" t="s">
        <v>621</v>
      </c>
      <c r="O202" s="200" t="s">
        <v>622</v>
      </c>
      <c r="P202" s="202" t="s">
        <v>97</v>
      </c>
      <c r="Q202" s="200" t="s">
        <v>98</v>
      </c>
      <c r="R202" s="200" t="s">
        <v>73</v>
      </c>
      <c r="S202" s="200" t="s">
        <v>99</v>
      </c>
      <c r="T202" s="202" t="s">
        <v>111</v>
      </c>
      <c r="U202" s="204" t="s">
        <v>76</v>
      </c>
      <c r="V202" s="200" t="s">
        <v>77</v>
      </c>
      <c r="W202" s="200" t="s">
        <v>144</v>
      </c>
      <c r="X202" s="200"/>
      <c r="Y202" s="200"/>
      <c r="Z202" s="200"/>
      <c r="AA202" s="200"/>
      <c r="AB202" s="200"/>
      <c r="AC202" s="200"/>
      <c r="AD202" s="200"/>
      <c r="AE202" s="200"/>
      <c r="AF202" s="200"/>
      <c r="AG202" s="200"/>
      <c r="AH202" s="200"/>
      <c r="AI202" s="200"/>
      <c r="AJ202" s="200" t="s">
        <v>79</v>
      </c>
      <c r="AK202" s="200"/>
      <c r="AL202" s="200"/>
      <c r="AM202" s="200"/>
      <c r="AN202" s="200"/>
      <c r="AO202" s="200"/>
      <c r="AP202" s="200"/>
      <c r="AQ202" s="200"/>
      <c r="AR202" s="200"/>
      <c r="AS202" s="200" t="s">
        <v>80</v>
      </c>
      <c r="AT202" s="200" t="s">
        <v>79</v>
      </c>
      <c r="AU202" s="200" t="s">
        <v>79</v>
      </c>
      <c r="AV202" s="200" t="s">
        <v>79</v>
      </c>
      <c r="AW202" s="200"/>
      <c r="AX202" s="200"/>
      <c r="AY202" s="200"/>
      <c r="AZ202" s="200"/>
      <c r="BA202" s="200"/>
      <c r="BB202" s="200"/>
      <c r="BC202" s="78" t="s">
        <v>42</v>
      </c>
    </row>
    <row r="203" spans="1:55" s="78" customFormat="1" ht="15" customHeight="1">
      <c r="A203" s="205">
        <v>658854</v>
      </c>
      <c r="B203" s="234" t="s">
        <v>623</v>
      </c>
      <c r="C203" s="200" t="s">
        <v>91</v>
      </c>
      <c r="D203" s="200" t="s">
        <v>64</v>
      </c>
      <c r="E203" s="200">
        <v>3</v>
      </c>
      <c r="F203" s="200">
        <v>10</v>
      </c>
      <c r="G203" s="200">
        <v>30</v>
      </c>
      <c r="H203" s="201" t="s">
        <v>65</v>
      </c>
      <c r="I203" s="202" t="s">
        <v>624</v>
      </c>
      <c r="J203" s="200" t="s">
        <v>67</v>
      </c>
      <c r="K203" s="202" t="s">
        <v>625</v>
      </c>
      <c r="L203" s="202" t="s">
        <v>626</v>
      </c>
      <c r="M203" s="202"/>
      <c r="N203" s="202" t="s">
        <v>627</v>
      </c>
      <c r="O203" s="200" t="s">
        <v>70</v>
      </c>
      <c r="P203" s="202" t="s">
        <v>97</v>
      </c>
      <c r="Q203" s="200" t="s">
        <v>98</v>
      </c>
      <c r="R203" s="200" t="s">
        <v>73</v>
      </c>
      <c r="S203" s="200" t="s">
        <v>99</v>
      </c>
      <c r="T203" s="202"/>
      <c r="U203" s="204" t="s">
        <v>76</v>
      </c>
      <c r="V203" s="200" t="s">
        <v>101</v>
      </c>
      <c r="W203" s="200" t="s">
        <v>78</v>
      </c>
      <c r="X203" s="200"/>
      <c r="Y203" s="200" t="s">
        <v>79</v>
      </c>
      <c r="Z203" s="200"/>
      <c r="AA203" s="200"/>
      <c r="AB203" s="200"/>
      <c r="AC203" s="200"/>
      <c r="AD203" s="200"/>
      <c r="AE203" s="200"/>
      <c r="AF203" s="200" t="s">
        <v>79</v>
      </c>
      <c r="AG203" s="200"/>
      <c r="AH203" s="200" t="s">
        <v>79</v>
      </c>
      <c r="AI203" s="200"/>
      <c r="AJ203" s="200"/>
      <c r="AK203" s="200"/>
      <c r="AL203" s="200"/>
      <c r="AM203" s="200"/>
      <c r="AN203" s="200"/>
      <c r="AO203" s="200"/>
      <c r="AP203" s="200"/>
      <c r="AQ203" s="200"/>
      <c r="AR203" s="200"/>
      <c r="AS203" s="200" t="s">
        <v>80</v>
      </c>
      <c r="AT203" s="200" t="s">
        <v>79</v>
      </c>
      <c r="AU203" s="200"/>
      <c r="AV203" s="200"/>
      <c r="AW203" s="200"/>
      <c r="AX203" s="200"/>
      <c r="AY203" s="200"/>
      <c r="AZ203" s="200"/>
      <c r="BA203" s="200"/>
      <c r="BB203" s="200"/>
      <c r="BC203" s="78" t="s">
        <v>78</v>
      </c>
    </row>
    <row r="204" spans="1:55" s="78" customFormat="1" ht="15" customHeight="1">
      <c r="A204" s="205">
        <v>657099</v>
      </c>
      <c r="B204" s="234" t="s">
        <v>623</v>
      </c>
      <c r="C204" s="200" t="s">
        <v>91</v>
      </c>
      <c r="D204" s="200" t="s">
        <v>81</v>
      </c>
      <c r="E204" s="200">
        <v>4</v>
      </c>
      <c r="F204" s="200">
        <v>16</v>
      </c>
      <c r="G204" s="200">
        <v>30</v>
      </c>
      <c r="H204" s="201" t="s">
        <v>65</v>
      </c>
      <c r="I204" s="202" t="s">
        <v>624</v>
      </c>
      <c r="J204" s="200" t="s">
        <v>67</v>
      </c>
      <c r="K204" s="202" t="s">
        <v>625</v>
      </c>
      <c r="L204" s="202" t="s">
        <v>626</v>
      </c>
      <c r="M204" s="202"/>
      <c r="N204" s="202" t="s">
        <v>627</v>
      </c>
      <c r="O204" s="200" t="s">
        <v>82</v>
      </c>
      <c r="P204" s="202" t="s">
        <v>97</v>
      </c>
      <c r="Q204" s="200" t="s">
        <v>98</v>
      </c>
      <c r="R204" s="200" t="s">
        <v>104</v>
      </c>
      <c r="S204" s="200" t="s">
        <v>99</v>
      </c>
      <c r="T204" s="202" t="s">
        <v>111</v>
      </c>
      <c r="U204" s="204" t="s">
        <v>76</v>
      </c>
      <c r="V204" s="200" t="s">
        <v>101</v>
      </c>
      <c r="W204" s="200" t="s">
        <v>78</v>
      </c>
      <c r="X204" s="200"/>
      <c r="Y204" s="200" t="s">
        <v>79</v>
      </c>
      <c r="Z204" s="200"/>
      <c r="AA204" s="200"/>
      <c r="AB204" s="200"/>
      <c r="AC204" s="200"/>
      <c r="AD204" s="200"/>
      <c r="AE204" s="200"/>
      <c r="AF204" s="200" t="s">
        <v>79</v>
      </c>
      <c r="AG204" s="200"/>
      <c r="AH204" s="200" t="s">
        <v>79</v>
      </c>
      <c r="AI204" s="200"/>
      <c r="AJ204" s="200"/>
      <c r="AK204" s="200"/>
      <c r="AL204" s="200"/>
      <c r="AM204" s="200"/>
      <c r="AN204" s="200"/>
      <c r="AO204" s="200"/>
      <c r="AP204" s="200"/>
      <c r="AQ204" s="200"/>
      <c r="AR204" s="200"/>
      <c r="AS204" s="200" t="s">
        <v>80</v>
      </c>
      <c r="AT204" s="200" t="s">
        <v>79</v>
      </c>
      <c r="AU204" s="200"/>
      <c r="AV204" s="200"/>
      <c r="AW204" s="200"/>
      <c r="AX204" s="200"/>
      <c r="AY204" s="200"/>
      <c r="AZ204" s="200"/>
      <c r="BA204" s="200"/>
      <c r="BB204" s="200"/>
      <c r="BC204" s="78" t="s">
        <v>78</v>
      </c>
    </row>
    <row r="205" spans="1:55" s="78" customFormat="1" ht="15" customHeight="1">
      <c r="A205" s="205">
        <v>659527</v>
      </c>
      <c r="B205" s="234" t="s">
        <v>623</v>
      </c>
      <c r="C205" s="200" t="s">
        <v>91</v>
      </c>
      <c r="D205" s="200" t="s">
        <v>113</v>
      </c>
      <c r="E205" s="200">
        <v>2</v>
      </c>
      <c r="F205" s="200">
        <v>1</v>
      </c>
      <c r="G205" s="200" t="s">
        <v>114</v>
      </c>
      <c r="H205" s="201" t="s">
        <v>65</v>
      </c>
      <c r="I205" s="202" t="s">
        <v>624</v>
      </c>
      <c r="J205" s="200" t="s">
        <v>67</v>
      </c>
      <c r="K205" s="202" t="s">
        <v>625</v>
      </c>
      <c r="L205" s="202" t="s">
        <v>626</v>
      </c>
      <c r="M205" s="202"/>
      <c r="N205" s="202" t="s">
        <v>627</v>
      </c>
      <c r="O205" s="200" t="s">
        <v>119</v>
      </c>
      <c r="P205" s="202" t="s">
        <v>120</v>
      </c>
      <c r="Q205" s="200" t="s">
        <v>98</v>
      </c>
      <c r="R205" s="200" t="s">
        <v>104</v>
      </c>
      <c r="S205" s="200" t="s">
        <v>99</v>
      </c>
      <c r="T205" s="202"/>
      <c r="U205" s="204" t="s">
        <v>76</v>
      </c>
      <c r="V205" s="200" t="s">
        <v>101</v>
      </c>
      <c r="W205" s="200" t="s">
        <v>78</v>
      </c>
      <c r="X205" s="200"/>
      <c r="Y205" s="200" t="s">
        <v>79</v>
      </c>
      <c r="Z205" s="200"/>
      <c r="AA205" s="200"/>
      <c r="AB205" s="200"/>
      <c r="AC205" s="200"/>
      <c r="AD205" s="200"/>
      <c r="AE205" s="200"/>
      <c r="AF205" s="200" t="s">
        <v>79</v>
      </c>
      <c r="AG205" s="200"/>
      <c r="AH205" s="200" t="s">
        <v>79</v>
      </c>
      <c r="AI205" s="200"/>
      <c r="AJ205" s="200"/>
      <c r="AK205" s="200"/>
      <c r="AL205" s="200"/>
      <c r="AM205" s="200"/>
      <c r="AN205" s="200"/>
      <c r="AO205" s="200"/>
      <c r="AP205" s="200"/>
      <c r="AQ205" s="200"/>
      <c r="AR205" s="200"/>
      <c r="AS205" s="200" t="s">
        <v>80</v>
      </c>
      <c r="AT205" s="200" t="s">
        <v>79</v>
      </c>
      <c r="AU205" s="200"/>
      <c r="AV205" s="200"/>
      <c r="AW205" s="200"/>
      <c r="AX205" s="200"/>
      <c r="AY205" s="200"/>
      <c r="AZ205" s="200"/>
      <c r="BA205" s="200"/>
      <c r="BB205" s="200"/>
      <c r="BC205" s="78" t="s">
        <v>78</v>
      </c>
    </row>
    <row r="206" spans="1:55" s="78" customFormat="1" ht="15" customHeight="1">
      <c r="A206" s="205">
        <v>657064</v>
      </c>
      <c r="B206" s="234" t="s">
        <v>628</v>
      </c>
      <c r="C206" s="200" t="s">
        <v>91</v>
      </c>
      <c r="D206" s="200" t="s">
        <v>81</v>
      </c>
      <c r="E206" s="200">
        <v>4</v>
      </c>
      <c r="F206" s="200">
        <v>16</v>
      </c>
      <c r="G206" s="200">
        <v>30</v>
      </c>
      <c r="H206" s="201" t="s">
        <v>65</v>
      </c>
      <c r="I206" s="202" t="s">
        <v>541</v>
      </c>
      <c r="J206" s="200" t="s">
        <v>67</v>
      </c>
      <c r="K206" s="202" t="s">
        <v>629</v>
      </c>
      <c r="L206" s="202" t="s">
        <v>630</v>
      </c>
      <c r="M206" s="202"/>
      <c r="N206" s="202" t="s">
        <v>631</v>
      </c>
      <c r="O206" s="200" t="s">
        <v>82</v>
      </c>
      <c r="P206" s="202" t="s">
        <v>97</v>
      </c>
      <c r="Q206" s="200" t="s">
        <v>98</v>
      </c>
      <c r="R206" s="200" t="s">
        <v>104</v>
      </c>
      <c r="S206" s="200" t="s">
        <v>99</v>
      </c>
      <c r="T206" s="202" t="s">
        <v>111</v>
      </c>
      <c r="U206" s="204" t="s">
        <v>76</v>
      </c>
      <c r="V206" s="200" t="s">
        <v>77</v>
      </c>
      <c r="W206" s="200" t="s">
        <v>144</v>
      </c>
      <c r="X206" s="200"/>
      <c r="Y206" s="200" t="s">
        <v>79</v>
      </c>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t="s">
        <v>102</v>
      </c>
      <c r="AT206" s="200" t="s">
        <v>79</v>
      </c>
      <c r="AU206" s="200" t="s">
        <v>79</v>
      </c>
      <c r="AV206" s="200"/>
      <c r="AW206" s="200"/>
      <c r="AX206" s="200"/>
      <c r="AY206" s="200"/>
      <c r="AZ206" s="200"/>
      <c r="BA206" s="200"/>
      <c r="BB206" s="200"/>
      <c r="BC206" s="78" t="s">
        <v>31</v>
      </c>
    </row>
    <row r="207" spans="1:55" s="78" customFormat="1" ht="15" customHeight="1">
      <c r="A207" s="205">
        <v>657227</v>
      </c>
      <c r="B207" s="234" t="s">
        <v>632</v>
      </c>
      <c r="C207" s="200" t="s">
        <v>91</v>
      </c>
      <c r="D207" s="200" t="s">
        <v>81</v>
      </c>
      <c r="E207" s="200">
        <v>4</v>
      </c>
      <c r="F207" s="200">
        <v>16</v>
      </c>
      <c r="G207" s="200">
        <v>30</v>
      </c>
      <c r="H207" s="201" t="s">
        <v>65</v>
      </c>
      <c r="I207" s="202" t="s">
        <v>107</v>
      </c>
      <c r="J207" s="200" t="s">
        <v>67</v>
      </c>
      <c r="K207" s="202" t="s">
        <v>633</v>
      </c>
      <c r="L207" s="202"/>
      <c r="M207" s="202"/>
      <c r="N207" s="202" t="s">
        <v>634</v>
      </c>
      <c r="O207" s="200" t="s">
        <v>82</v>
      </c>
      <c r="P207" s="202" t="s">
        <v>97</v>
      </c>
      <c r="Q207" s="200" t="s">
        <v>98</v>
      </c>
      <c r="R207" s="200" t="s">
        <v>104</v>
      </c>
      <c r="S207" s="200" t="s">
        <v>99</v>
      </c>
      <c r="T207" s="202" t="s">
        <v>111</v>
      </c>
      <c r="U207" s="204" t="s">
        <v>76</v>
      </c>
      <c r="V207" s="200" t="s">
        <v>77</v>
      </c>
      <c r="W207" s="200" t="s">
        <v>78</v>
      </c>
      <c r="X207" s="200"/>
      <c r="Y207" s="200"/>
      <c r="Z207" s="200"/>
      <c r="AA207" s="200"/>
      <c r="AB207" s="200" t="s">
        <v>79</v>
      </c>
      <c r="AC207" s="200"/>
      <c r="AD207" s="200" t="s">
        <v>79</v>
      </c>
      <c r="AE207" s="200"/>
      <c r="AF207" s="200"/>
      <c r="AG207" s="200"/>
      <c r="AH207" s="200" t="s">
        <v>79</v>
      </c>
      <c r="AI207" s="200"/>
      <c r="AJ207" s="200"/>
      <c r="AK207" s="200"/>
      <c r="AL207" s="200"/>
      <c r="AM207" s="200"/>
      <c r="AN207" s="200"/>
      <c r="AO207" s="200"/>
      <c r="AP207" s="200"/>
      <c r="AQ207" s="200"/>
      <c r="AR207" s="200"/>
      <c r="AS207" s="200" t="s">
        <v>80</v>
      </c>
      <c r="AT207" s="200" t="s">
        <v>79</v>
      </c>
      <c r="AU207" s="200" t="s">
        <v>79</v>
      </c>
      <c r="AV207" s="200"/>
      <c r="AW207" s="200"/>
      <c r="AX207" s="200" t="s">
        <v>79</v>
      </c>
      <c r="AY207" s="200"/>
      <c r="AZ207" s="200"/>
      <c r="BA207" s="200"/>
      <c r="BB207" s="200"/>
      <c r="BC207" s="78" t="s">
        <v>78</v>
      </c>
    </row>
    <row r="208" spans="1:55" s="78" customFormat="1" ht="15" customHeight="1">
      <c r="A208" s="205">
        <v>658983</v>
      </c>
      <c r="B208" s="234" t="s">
        <v>632</v>
      </c>
      <c r="C208" s="200" t="s">
        <v>91</v>
      </c>
      <c r="D208" s="200" t="s">
        <v>64</v>
      </c>
      <c r="E208" s="200">
        <v>4</v>
      </c>
      <c r="F208" s="200">
        <v>10</v>
      </c>
      <c r="G208" s="200">
        <v>30</v>
      </c>
      <c r="H208" s="201" t="s">
        <v>65</v>
      </c>
      <c r="I208" s="202" t="s">
        <v>107</v>
      </c>
      <c r="J208" s="200" t="s">
        <v>67</v>
      </c>
      <c r="K208" s="202" t="s">
        <v>635</v>
      </c>
      <c r="L208" s="202" t="s">
        <v>636</v>
      </c>
      <c r="M208" s="202"/>
      <c r="N208" s="202" t="s">
        <v>637</v>
      </c>
      <c r="O208" s="200" t="s">
        <v>70</v>
      </c>
      <c r="P208" s="202" t="s">
        <v>97</v>
      </c>
      <c r="Q208" s="200" t="s">
        <v>98</v>
      </c>
      <c r="R208" s="200" t="s">
        <v>73</v>
      </c>
      <c r="S208" s="200" t="s">
        <v>99</v>
      </c>
      <c r="T208" s="202"/>
      <c r="U208" s="204" t="s">
        <v>76</v>
      </c>
      <c r="V208" s="200" t="s">
        <v>77</v>
      </c>
      <c r="W208" s="200" t="s">
        <v>78</v>
      </c>
      <c r="X208" s="200"/>
      <c r="Y208" s="200"/>
      <c r="Z208" s="200"/>
      <c r="AA208" s="200"/>
      <c r="AB208" s="200" t="s">
        <v>79</v>
      </c>
      <c r="AC208" s="200"/>
      <c r="AD208" s="200" t="s">
        <v>79</v>
      </c>
      <c r="AE208" s="200"/>
      <c r="AF208" s="200"/>
      <c r="AG208" s="200"/>
      <c r="AH208" s="200" t="s">
        <v>79</v>
      </c>
      <c r="AI208" s="200"/>
      <c r="AJ208" s="200"/>
      <c r="AK208" s="200"/>
      <c r="AL208" s="200"/>
      <c r="AM208" s="200"/>
      <c r="AN208" s="200"/>
      <c r="AO208" s="200"/>
      <c r="AP208" s="200"/>
      <c r="AQ208" s="200"/>
      <c r="AR208" s="200"/>
      <c r="AS208" s="200" t="s">
        <v>80</v>
      </c>
      <c r="AT208" s="200" t="s">
        <v>79</v>
      </c>
      <c r="AU208" s="200" t="s">
        <v>79</v>
      </c>
      <c r="AV208" s="200"/>
      <c r="AW208" s="200"/>
      <c r="AX208" s="200" t="s">
        <v>79</v>
      </c>
      <c r="AY208" s="200"/>
      <c r="AZ208" s="200"/>
      <c r="BA208" s="200"/>
      <c r="BB208" s="200"/>
      <c r="BC208" s="78" t="s">
        <v>78</v>
      </c>
    </row>
    <row r="209" spans="1:55" s="78" customFormat="1" ht="15" customHeight="1">
      <c r="A209" s="205">
        <v>659317</v>
      </c>
      <c r="B209" s="234" t="s">
        <v>632</v>
      </c>
      <c r="C209" s="200" t="s">
        <v>91</v>
      </c>
      <c r="D209" s="200" t="s">
        <v>113</v>
      </c>
      <c r="E209" s="200">
        <v>2</v>
      </c>
      <c r="F209" s="200">
        <v>1</v>
      </c>
      <c r="G209" s="200" t="s">
        <v>114</v>
      </c>
      <c r="H209" s="201" t="s">
        <v>65</v>
      </c>
      <c r="I209" s="202" t="s">
        <v>107</v>
      </c>
      <c r="J209" s="200" t="s">
        <v>67</v>
      </c>
      <c r="K209" s="202" t="s">
        <v>635</v>
      </c>
      <c r="L209" s="202" t="s">
        <v>636</v>
      </c>
      <c r="M209" s="202"/>
      <c r="N209" s="202" t="s">
        <v>637</v>
      </c>
      <c r="O209" s="200" t="s">
        <v>119</v>
      </c>
      <c r="P209" s="202" t="s">
        <v>120</v>
      </c>
      <c r="Q209" s="200" t="s">
        <v>98</v>
      </c>
      <c r="R209" s="200" t="s">
        <v>104</v>
      </c>
      <c r="S209" s="200" t="s">
        <v>99</v>
      </c>
      <c r="T209" s="202"/>
      <c r="U209" s="204" t="s">
        <v>76</v>
      </c>
      <c r="V209" s="200" t="s">
        <v>77</v>
      </c>
      <c r="W209" s="200" t="s">
        <v>78</v>
      </c>
      <c r="X209" s="200"/>
      <c r="Y209" s="200"/>
      <c r="Z209" s="200"/>
      <c r="AA209" s="200"/>
      <c r="AB209" s="200" t="s">
        <v>79</v>
      </c>
      <c r="AC209" s="200"/>
      <c r="AD209" s="200" t="s">
        <v>79</v>
      </c>
      <c r="AE209" s="200"/>
      <c r="AF209" s="200"/>
      <c r="AG209" s="200"/>
      <c r="AH209" s="200" t="s">
        <v>79</v>
      </c>
      <c r="AI209" s="200"/>
      <c r="AJ209" s="200"/>
      <c r="AK209" s="200"/>
      <c r="AL209" s="200"/>
      <c r="AM209" s="200"/>
      <c r="AN209" s="200"/>
      <c r="AO209" s="200"/>
      <c r="AP209" s="200"/>
      <c r="AQ209" s="200"/>
      <c r="AR209" s="200"/>
      <c r="AS209" s="200" t="s">
        <v>80</v>
      </c>
      <c r="AT209" s="200" t="s">
        <v>79</v>
      </c>
      <c r="AU209" s="200" t="s">
        <v>79</v>
      </c>
      <c r="AV209" s="200"/>
      <c r="AW209" s="200"/>
      <c r="AX209" s="200" t="s">
        <v>79</v>
      </c>
      <c r="AY209" s="200"/>
      <c r="AZ209" s="200"/>
      <c r="BA209" s="200"/>
      <c r="BB209" s="200"/>
      <c r="BC209" s="78" t="s">
        <v>78</v>
      </c>
    </row>
    <row r="210" spans="1:55" s="78" customFormat="1" ht="15" customHeight="1">
      <c r="A210" s="205">
        <v>659529</v>
      </c>
      <c r="B210" s="234" t="s">
        <v>638</v>
      </c>
      <c r="C210" s="200" t="s">
        <v>91</v>
      </c>
      <c r="D210" s="200" t="s">
        <v>81</v>
      </c>
      <c r="E210" s="200">
        <v>2</v>
      </c>
      <c r="F210" s="200">
        <v>16</v>
      </c>
      <c r="G210" s="200">
        <v>30</v>
      </c>
      <c r="H210" s="201" t="s">
        <v>190</v>
      </c>
      <c r="I210" s="202" t="s">
        <v>195</v>
      </c>
      <c r="J210" s="200" t="s">
        <v>67</v>
      </c>
      <c r="K210" s="202" t="s">
        <v>639</v>
      </c>
      <c r="L210" s="202" t="s">
        <v>640</v>
      </c>
      <c r="M210" s="202"/>
      <c r="N210" s="202" t="s">
        <v>641</v>
      </c>
      <c r="O210" s="200" t="s">
        <v>82</v>
      </c>
      <c r="P210" s="202" t="s">
        <v>97</v>
      </c>
      <c r="Q210" s="200" t="s">
        <v>98</v>
      </c>
      <c r="R210" s="200" t="s">
        <v>73</v>
      </c>
      <c r="S210" s="200" t="s">
        <v>99</v>
      </c>
      <c r="T210" s="202" t="s">
        <v>111</v>
      </c>
      <c r="U210" s="204" t="s">
        <v>76</v>
      </c>
      <c r="V210" s="200" t="s">
        <v>77</v>
      </c>
      <c r="W210" s="200" t="s">
        <v>144</v>
      </c>
      <c r="X210" s="200"/>
      <c r="Y210" s="200"/>
      <c r="Z210" s="200"/>
      <c r="AA210" s="200"/>
      <c r="AB210" s="200"/>
      <c r="AC210" s="200"/>
      <c r="AD210" s="200"/>
      <c r="AE210" s="200"/>
      <c r="AF210" s="200"/>
      <c r="AG210" s="200"/>
      <c r="AH210" s="200"/>
      <c r="AI210" s="200"/>
      <c r="AJ210" s="200"/>
      <c r="AK210" s="200"/>
      <c r="AL210" s="200"/>
      <c r="AM210" s="200"/>
      <c r="AN210" s="200" t="s">
        <v>79</v>
      </c>
      <c r="AO210" s="200"/>
      <c r="AP210" s="200"/>
      <c r="AQ210" s="200"/>
      <c r="AR210" s="200"/>
      <c r="AS210" s="200" t="s">
        <v>102</v>
      </c>
      <c r="AT210" s="200" t="s">
        <v>79</v>
      </c>
      <c r="AU210" s="200" t="s">
        <v>79</v>
      </c>
      <c r="AV210" s="200" t="s">
        <v>79</v>
      </c>
      <c r="AW210" s="200"/>
      <c r="AX210" s="200"/>
      <c r="AY210" s="200"/>
      <c r="AZ210" s="200"/>
      <c r="BA210" s="200"/>
      <c r="BB210" s="200"/>
      <c r="BC210" s="78" t="s">
        <v>46</v>
      </c>
    </row>
    <row r="211" spans="1:55" s="78" customFormat="1" ht="15" customHeight="1">
      <c r="A211" s="205">
        <v>659530</v>
      </c>
      <c r="B211" s="234" t="s">
        <v>638</v>
      </c>
      <c r="C211" s="200" t="s">
        <v>91</v>
      </c>
      <c r="D211" s="200" t="s">
        <v>64</v>
      </c>
      <c r="E211" s="200">
        <v>2</v>
      </c>
      <c r="F211" s="200">
        <v>10</v>
      </c>
      <c r="G211" s="200">
        <v>30</v>
      </c>
      <c r="H211" s="201" t="s">
        <v>190</v>
      </c>
      <c r="I211" s="202" t="s">
        <v>195</v>
      </c>
      <c r="J211" s="200" t="s">
        <v>67</v>
      </c>
      <c r="K211" s="202" t="s">
        <v>642</v>
      </c>
      <c r="L211" s="202" t="s">
        <v>643</v>
      </c>
      <c r="M211" s="202"/>
      <c r="N211" s="202" t="s">
        <v>641</v>
      </c>
      <c r="O211" s="200" t="s">
        <v>70</v>
      </c>
      <c r="P211" s="202" t="s">
        <v>97</v>
      </c>
      <c r="Q211" s="200" t="s">
        <v>98</v>
      </c>
      <c r="R211" s="200" t="s">
        <v>73</v>
      </c>
      <c r="S211" s="200" t="s">
        <v>99</v>
      </c>
      <c r="T211" s="202"/>
      <c r="U211" s="204" t="s">
        <v>76</v>
      </c>
      <c r="V211" s="200" t="s">
        <v>77</v>
      </c>
      <c r="W211" s="200" t="s">
        <v>144</v>
      </c>
      <c r="X211" s="200"/>
      <c r="Y211" s="200"/>
      <c r="Z211" s="200"/>
      <c r="AA211" s="200"/>
      <c r="AB211" s="200"/>
      <c r="AC211" s="200"/>
      <c r="AD211" s="200"/>
      <c r="AE211" s="200"/>
      <c r="AF211" s="200"/>
      <c r="AG211" s="200"/>
      <c r="AH211" s="200"/>
      <c r="AI211" s="200"/>
      <c r="AJ211" s="200"/>
      <c r="AK211" s="200"/>
      <c r="AL211" s="200"/>
      <c r="AM211" s="200"/>
      <c r="AN211" s="200" t="s">
        <v>79</v>
      </c>
      <c r="AO211" s="200"/>
      <c r="AP211" s="200"/>
      <c r="AQ211" s="200"/>
      <c r="AR211" s="200"/>
      <c r="AS211" s="200" t="s">
        <v>102</v>
      </c>
      <c r="AT211" s="200" t="s">
        <v>79</v>
      </c>
      <c r="AU211" s="200" t="s">
        <v>79</v>
      </c>
      <c r="AV211" s="200" t="s">
        <v>79</v>
      </c>
      <c r="AW211" s="200"/>
      <c r="AX211" s="200"/>
      <c r="AY211" s="200"/>
      <c r="AZ211" s="200"/>
      <c r="BA211" s="200"/>
      <c r="BB211" s="200"/>
      <c r="BC211" s="78" t="s">
        <v>46</v>
      </c>
    </row>
    <row r="212" spans="1:55" s="78" customFormat="1" ht="15" customHeight="1">
      <c r="A212" s="205">
        <v>657263</v>
      </c>
      <c r="B212" s="234" t="s">
        <v>644</v>
      </c>
      <c r="C212" s="200" t="s">
        <v>63</v>
      </c>
      <c r="D212" s="200" t="s">
        <v>81</v>
      </c>
      <c r="E212" s="200">
        <v>1</v>
      </c>
      <c r="F212" s="200">
        <v>1</v>
      </c>
      <c r="G212" s="200">
        <v>30</v>
      </c>
      <c r="H212" s="201" t="s">
        <v>65</v>
      </c>
      <c r="I212" s="202" t="s">
        <v>66</v>
      </c>
      <c r="J212" s="200" t="s">
        <v>67</v>
      </c>
      <c r="K212" s="202"/>
      <c r="L212" s="202"/>
      <c r="M212" s="202" t="s">
        <v>645</v>
      </c>
      <c r="N212" s="202"/>
      <c r="O212" s="200" t="s">
        <v>82</v>
      </c>
      <c r="P212" s="202" t="s">
        <v>71</v>
      </c>
      <c r="Q212" s="200" t="s">
        <v>72</v>
      </c>
      <c r="R212" s="200" t="s">
        <v>73</v>
      </c>
      <c r="S212" s="200" t="s">
        <v>74</v>
      </c>
      <c r="T212" s="202" t="s">
        <v>88</v>
      </c>
      <c r="U212" s="204" t="s">
        <v>76</v>
      </c>
      <c r="V212" s="200" t="s">
        <v>77</v>
      </c>
      <c r="W212" s="200" t="s">
        <v>144</v>
      </c>
      <c r="X212" s="200"/>
      <c r="Y212" s="200"/>
      <c r="Z212" s="200"/>
      <c r="AA212" s="200"/>
      <c r="AB212" s="200"/>
      <c r="AC212" s="200"/>
      <c r="AD212" s="200"/>
      <c r="AE212" s="200"/>
      <c r="AF212" s="200" t="s">
        <v>79</v>
      </c>
      <c r="AG212" s="200"/>
      <c r="AH212" s="200"/>
      <c r="AI212" s="200"/>
      <c r="AJ212" s="200"/>
      <c r="AK212" s="200"/>
      <c r="AL212" s="200"/>
      <c r="AM212" s="200"/>
      <c r="AN212" s="200"/>
      <c r="AO212" s="200"/>
      <c r="AP212" s="200"/>
      <c r="AQ212" s="200"/>
      <c r="AR212" s="200"/>
      <c r="AS212" s="200" t="s">
        <v>80</v>
      </c>
      <c r="AT212" s="200" t="s">
        <v>79</v>
      </c>
      <c r="AU212" s="200" t="s">
        <v>79</v>
      </c>
      <c r="AV212" s="200" t="s">
        <v>79</v>
      </c>
      <c r="AW212" s="200"/>
      <c r="AX212" s="200"/>
      <c r="AY212" s="200"/>
      <c r="AZ212" s="200"/>
      <c r="BA212" s="200"/>
      <c r="BB212" s="200"/>
      <c r="BC212" s="78" t="s">
        <v>38</v>
      </c>
    </row>
    <row r="213" spans="1:55" s="78" customFormat="1" ht="15" customHeight="1">
      <c r="A213" s="205">
        <v>657502</v>
      </c>
      <c r="B213" s="234" t="s">
        <v>646</v>
      </c>
      <c r="C213" s="200" t="s">
        <v>63</v>
      </c>
      <c r="D213" s="200" t="s">
        <v>81</v>
      </c>
      <c r="E213" s="200">
        <v>1</v>
      </c>
      <c r="F213" s="200">
        <v>1</v>
      </c>
      <c r="G213" s="200">
        <v>30</v>
      </c>
      <c r="H213" s="201" t="s">
        <v>65</v>
      </c>
      <c r="I213" s="202" t="s">
        <v>157</v>
      </c>
      <c r="J213" s="200" t="s">
        <v>89</v>
      </c>
      <c r="K213" s="202"/>
      <c r="L213" s="202"/>
      <c r="M213" s="202" t="s">
        <v>647</v>
      </c>
      <c r="N213" s="202" t="s">
        <v>648</v>
      </c>
      <c r="O213" s="200" t="s">
        <v>82</v>
      </c>
      <c r="P213" s="202" t="s">
        <v>71</v>
      </c>
      <c r="Q213" s="200" t="s">
        <v>72</v>
      </c>
      <c r="R213" s="200" t="s">
        <v>73</v>
      </c>
      <c r="S213" s="200" t="s">
        <v>74</v>
      </c>
      <c r="T213" s="202" t="s">
        <v>88</v>
      </c>
      <c r="U213" s="204" t="s">
        <v>76</v>
      </c>
      <c r="V213" s="200" t="s">
        <v>162</v>
      </c>
      <c r="W213" s="200" t="s">
        <v>89</v>
      </c>
      <c r="X213" s="200" t="s">
        <v>79</v>
      </c>
      <c r="Y213" s="200" t="s">
        <v>79</v>
      </c>
      <c r="Z213" s="200"/>
      <c r="AA213" s="200" t="s">
        <v>79</v>
      </c>
      <c r="AB213" s="200" t="s">
        <v>79</v>
      </c>
      <c r="AC213" s="200" t="s">
        <v>79</v>
      </c>
      <c r="AD213" s="200" t="s">
        <v>79</v>
      </c>
      <c r="AE213" s="200" t="s">
        <v>79</v>
      </c>
      <c r="AF213" s="200" t="s">
        <v>79</v>
      </c>
      <c r="AG213" s="200" t="s">
        <v>79</v>
      </c>
      <c r="AH213" s="200" t="s">
        <v>79</v>
      </c>
      <c r="AI213" s="200" t="s">
        <v>79</v>
      </c>
      <c r="AJ213" s="200" t="s">
        <v>79</v>
      </c>
      <c r="AK213" s="200" t="s">
        <v>79</v>
      </c>
      <c r="AL213" s="200" t="s">
        <v>79</v>
      </c>
      <c r="AM213" s="200" t="s">
        <v>79</v>
      </c>
      <c r="AN213" s="200" t="s">
        <v>79</v>
      </c>
      <c r="AO213" s="200" t="s">
        <v>79</v>
      </c>
      <c r="AP213" s="200" t="s">
        <v>79</v>
      </c>
      <c r="AQ213" s="200" t="s">
        <v>79</v>
      </c>
      <c r="AR213" s="200" t="s">
        <v>79</v>
      </c>
      <c r="AS213" s="200" t="s">
        <v>80</v>
      </c>
      <c r="AT213" s="200" t="s">
        <v>79</v>
      </c>
      <c r="AU213" s="200" t="s">
        <v>79</v>
      </c>
      <c r="AV213" s="200" t="s">
        <v>79</v>
      </c>
      <c r="AW213" s="200" t="s">
        <v>79</v>
      </c>
      <c r="AX213" s="200" t="s">
        <v>79</v>
      </c>
      <c r="AY213" s="200" t="s">
        <v>79</v>
      </c>
      <c r="AZ213" s="200" t="s">
        <v>79</v>
      </c>
      <c r="BA213" s="200"/>
      <c r="BB213" s="200"/>
      <c r="BC213" s="78" t="s">
        <v>89</v>
      </c>
    </row>
    <row r="214" spans="1:55" s="78" customFormat="1" ht="15" customHeight="1">
      <c r="A214" s="205">
        <v>657068</v>
      </c>
      <c r="B214" s="234" t="s">
        <v>646</v>
      </c>
      <c r="C214" s="200" t="s">
        <v>91</v>
      </c>
      <c r="D214" s="200" t="s">
        <v>113</v>
      </c>
      <c r="E214" s="200">
        <v>2</v>
      </c>
      <c r="F214" s="200">
        <v>1</v>
      </c>
      <c r="G214" s="200" t="s">
        <v>114</v>
      </c>
      <c r="H214" s="201" t="s">
        <v>65</v>
      </c>
      <c r="I214" s="202" t="s">
        <v>157</v>
      </c>
      <c r="J214" s="200" t="s">
        <v>89</v>
      </c>
      <c r="K214" s="202" t="s">
        <v>649</v>
      </c>
      <c r="L214" s="202" t="s">
        <v>650</v>
      </c>
      <c r="M214" s="202"/>
      <c r="N214" s="202" t="s">
        <v>651</v>
      </c>
      <c r="O214" s="200" t="s">
        <v>119</v>
      </c>
      <c r="P214" s="202" t="s">
        <v>120</v>
      </c>
      <c r="Q214" s="200" t="s">
        <v>98</v>
      </c>
      <c r="R214" s="200" t="s">
        <v>104</v>
      </c>
      <c r="S214" s="200" t="s">
        <v>99</v>
      </c>
      <c r="T214" s="202" t="s">
        <v>216</v>
      </c>
      <c r="U214" s="204" t="s">
        <v>76</v>
      </c>
      <c r="V214" s="200" t="s">
        <v>162</v>
      </c>
      <c r="W214" s="200" t="s">
        <v>89</v>
      </c>
      <c r="X214" s="200" t="s">
        <v>79</v>
      </c>
      <c r="Y214" s="200" t="s">
        <v>79</v>
      </c>
      <c r="Z214" s="200" t="s">
        <v>79</v>
      </c>
      <c r="AA214" s="200" t="s">
        <v>79</v>
      </c>
      <c r="AB214" s="200" t="s">
        <v>79</v>
      </c>
      <c r="AC214" s="200" t="s">
        <v>79</v>
      </c>
      <c r="AD214" s="200" t="s">
        <v>79</v>
      </c>
      <c r="AE214" s="200" t="s">
        <v>79</v>
      </c>
      <c r="AF214" s="200" t="s">
        <v>79</v>
      </c>
      <c r="AG214" s="200" t="s">
        <v>79</v>
      </c>
      <c r="AH214" s="200" t="s">
        <v>79</v>
      </c>
      <c r="AI214" s="200" t="s">
        <v>79</v>
      </c>
      <c r="AJ214" s="200" t="s">
        <v>79</v>
      </c>
      <c r="AK214" s="200" t="s">
        <v>79</v>
      </c>
      <c r="AL214" s="200" t="s">
        <v>79</v>
      </c>
      <c r="AM214" s="200" t="s">
        <v>79</v>
      </c>
      <c r="AN214" s="200" t="s">
        <v>79</v>
      </c>
      <c r="AO214" s="200" t="s">
        <v>79</v>
      </c>
      <c r="AP214" s="200" t="s">
        <v>79</v>
      </c>
      <c r="AQ214" s="200" t="s">
        <v>79</v>
      </c>
      <c r="AR214" s="200" t="s">
        <v>79</v>
      </c>
      <c r="AS214" s="200" t="s">
        <v>80</v>
      </c>
      <c r="AT214" s="200" t="s">
        <v>79</v>
      </c>
      <c r="AU214" s="200" t="s">
        <v>79</v>
      </c>
      <c r="AV214" s="200" t="s">
        <v>79</v>
      </c>
      <c r="AW214" s="200" t="s">
        <v>79</v>
      </c>
      <c r="AX214" s="200" t="s">
        <v>79</v>
      </c>
      <c r="AY214" s="200" t="s">
        <v>79</v>
      </c>
      <c r="AZ214" s="200" t="s">
        <v>79</v>
      </c>
      <c r="BA214" s="200"/>
      <c r="BB214" s="200"/>
      <c r="BC214" s="78" t="s">
        <v>89</v>
      </c>
    </row>
    <row r="215" spans="1:55" s="78" customFormat="1" ht="15" customHeight="1">
      <c r="A215" s="205">
        <v>659289</v>
      </c>
      <c r="B215" s="234" t="s">
        <v>652</v>
      </c>
      <c r="C215" s="200" t="s">
        <v>91</v>
      </c>
      <c r="D215" s="200" t="s">
        <v>64</v>
      </c>
      <c r="E215" s="200">
        <v>3</v>
      </c>
      <c r="F215" s="200">
        <v>10</v>
      </c>
      <c r="G215" s="200">
        <v>30</v>
      </c>
      <c r="H215" s="201" t="s">
        <v>65</v>
      </c>
      <c r="I215" s="202" t="s">
        <v>653</v>
      </c>
      <c r="J215" s="200" t="s">
        <v>67</v>
      </c>
      <c r="K215" s="202" t="s">
        <v>654</v>
      </c>
      <c r="L215" s="202" t="s">
        <v>655</v>
      </c>
      <c r="M215" s="202"/>
      <c r="N215" s="202" t="s">
        <v>656</v>
      </c>
      <c r="O215" s="200" t="s">
        <v>70</v>
      </c>
      <c r="P215" s="202" t="s">
        <v>97</v>
      </c>
      <c r="Q215" s="200" t="s">
        <v>98</v>
      </c>
      <c r="R215" s="200" t="s">
        <v>73</v>
      </c>
      <c r="S215" s="200" t="s">
        <v>99</v>
      </c>
      <c r="T215" s="202" t="s">
        <v>657</v>
      </c>
      <c r="U215" s="204" t="s">
        <v>76</v>
      </c>
      <c r="V215" s="200" t="s">
        <v>77</v>
      </c>
      <c r="W215" s="200" t="s">
        <v>78</v>
      </c>
      <c r="X215" s="200"/>
      <c r="Y215" s="200"/>
      <c r="Z215" s="200"/>
      <c r="AA215" s="200"/>
      <c r="AB215" s="200" t="s">
        <v>79</v>
      </c>
      <c r="AC215" s="200"/>
      <c r="AD215" s="200" t="s">
        <v>79</v>
      </c>
      <c r="AE215" s="200"/>
      <c r="AF215" s="200"/>
      <c r="AG215" s="200"/>
      <c r="AH215" s="200" t="s">
        <v>79</v>
      </c>
      <c r="AI215" s="200"/>
      <c r="AJ215" s="200" t="s">
        <v>79</v>
      </c>
      <c r="AK215" s="200"/>
      <c r="AL215" s="200"/>
      <c r="AM215" s="200"/>
      <c r="AN215" s="200"/>
      <c r="AO215" s="200"/>
      <c r="AP215" s="200"/>
      <c r="AQ215" s="200"/>
      <c r="AR215" s="200" t="s">
        <v>79</v>
      </c>
      <c r="AS215" s="200" t="s">
        <v>80</v>
      </c>
      <c r="AT215" s="200" t="s">
        <v>79</v>
      </c>
      <c r="AU215" s="200" t="s">
        <v>79</v>
      </c>
      <c r="AV215" s="200" t="s">
        <v>79</v>
      </c>
      <c r="AW215" s="200"/>
      <c r="AX215" s="200"/>
      <c r="AY215" s="200"/>
      <c r="AZ215" s="200"/>
      <c r="BA215" s="200"/>
      <c r="BB215" s="200"/>
      <c r="BC215" s="78" t="s">
        <v>78</v>
      </c>
    </row>
    <row r="216" spans="1:55" s="78" customFormat="1" ht="15" customHeight="1">
      <c r="A216" s="205">
        <v>659291</v>
      </c>
      <c r="B216" s="234" t="s">
        <v>652</v>
      </c>
      <c r="C216" s="200" t="s">
        <v>91</v>
      </c>
      <c r="D216" s="200" t="s">
        <v>113</v>
      </c>
      <c r="E216" s="200">
        <v>3</v>
      </c>
      <c r="F216" s="200">
        <v>1</v>
      </c>
      <c r="G216" s="200" t="s">
        <v>114</v>
      </c>
      <c r="H216" s="201" t="s">
        <v>65</v>
      </c>
      <c r="I216" s="202" t="s">
        <v>653</v>
      </c>
      <c r="J216" s="200" t="s">
        <v>67</v>
      </c>
      <c r="K216" s="202" t="s">
        <v>654</v>
      </c>
      <c r="L216" s="202" t="s">
        <v>655</v>
      </c>
      <c r="M216" s="202"/>
      <c r="N216" s="202" t="s">
        <v>656</v>
      </c>
      <c r="O216" s="200" t="s">
        <v>119</v>
      </c>
      <c r="P216" s="202" t="s">
        <v>120</v>
      </c>
      <c r="Q216" s="200" t="s">
        <v>98</v>
      </c>
      <c r="R216" s="200" t="s">
        <v>73</v>
      </c>
      <c r="S216" s="200" t="s">
        <v>99</v>
      </c>
      <c r="T216" s="202" t="s">
        <v>657</v>
      </c>
      <c r="U216" s="204" t="s">
        <v>76</v>
      </c>
      <c r="V216" s="200" t="s">
        <v>77</v>
      </c>
      <c r="W216" s="200" t="s">
        <v>78</v>
      </c>
      <c r="X216" s="200"/>
      <c r="Y216" s="200"/>
      <c r="Z216" s="200"/>
      <c r="AA216" s="200"/>
      <c r="AB216" s="200" t="s">
        <v>79</v>
      </c>
      <c r="AC216" s="200"/>
      <c r="AD216" s="200" t="s">
        <v>79</v>
      </c>
      <c r="AE216" s="200"/>
      <c r="AF216" s="200"/>
      <c r="AG216" s="200"/>
      <c r="AH216" s="200" t="s">
        <v>79</v>
      </c>
      <c r="AI216" s="200"/>
      <c r="AJ216" s="200" t="s">
        <v>79</v>
      </c>
      <c r="AK216" s="200"/>
      <c r="AL216" s="200"/>
      <c r="AM216" s="200"/>
      <c r="AN216" s="200"/>
      <c r="AO216" s="200"/>
      <c r="AP216" s="200"/>
      <c r="AQ216" s="200"/>
      <c r="AR216" s="200"/>
      <c r="AS216" s="200" t="s">
        <v>80</v>
      </c>
      <c r="AT216" s="200" t="s">
        <v>79</v>
      </c>
      <c r="AU216" s="200" t="s">
        <v>79</v>
      </c>
      <c r="AV216" s="200" t="s">
        <v>79</v>
      </c>
      <c r="AW216" s="200"/>
      <c r="AX216" s="200"/>
      <c r="AY216" s="200"/>
      <c r="AZ216" s="200"/>
      <c r="BA216" s="200"/>
      <c r="BB216" s="200"/>
      <c r="BC216" s="78" t="s">
        <v>78</v>
      </c>
    </row>
    <row r="217" spans="1:55" s="78" customFormat="1" ht="15" customHeight="1">
      <c r="A217" s="205">
        <v>659290</v>
      </c>
      <c r="B217" s="234" t="s">
        <v>652</v>
      </c>
      <c r="C217" s="200" t="s">
        <v>91</v>
      </c>
      <c r="D217" s="200" t="s">
        <v>81</v>
      </c>
      <c r="E217" s="200">
        <v>4</v>
      </c>
      <c r="F217" s="200">
        <v>16</v>
      </c>
      <c r="G217" s="200">
        <v>30</v>
      </c>
      <c r="H217" s="201" t="s">
        <v>65</v>
      </c>
      <c r="I217" s="202" t="s">
        <v>653</v>
      </c>
      <c r="J217" s="200" t="s">
        <v>67</v>
      </c>
      <c r="K217" s="202" t="s">
        <v>654</v>
      </c>
      <c r="L217" s="202" t="s">
        <v>655</v>
      </c>
      <c r="M217" s="202"/>
      <c r="N217" s="202" t="s">
        <v>656</v>
      </c>
      <c r="O217" s="200" t="s">
        <v>82</v>
      </c>
      <c r="P217" s="202" t="s">
        <v>97</v>
      </c>
      <c r="Q217" s="200" t="s">
        <v>98</v>
      </c>
      <c r="R217" s="200" t="s">
        <v>73</v>
      </c>
      <c r="S217" s="200" t="s">
        <v>99</v>
      </c>
      <c r="T217" s="202" t="s">
        <v>657</v>
      </c>
      <c r="U217" s="204" t="s">
        <v>76</v>
      </c>
      <c r="V217" s="200" t="s">
        <v>77</v>
      </c>
      <c r="W217" s="200" t="s">
        <v>78</v>
      </c>
      <c r="X217" s="200"/>
      <c r="Y217" s="200"/>
      <c r="Z217" s="200"/>
      <c r="AA217" s="200"/>
      <c r="AB217" s="200" t="s">
        <v>79</v>
      </c>
      <c r="AC217" s="200"/>
      <c r="AD217" s="200" t="s">
        <v>79</v>
      </c>
      <c r="AE217" s="200"/>
      <c r="AF217" s="200"/>
      <c r="AG217" s="200"/>
      <c r="AH217" s="200" t="s">
        <v>79</v>
      </c>
      <c r="AI217" s="200"/>
      <c r="AJ217" s="200" t="s">
        <v>79</v>
      </c>
      <c r="AK217" s="200"/>
      <c r="AL217" s="200"/>
      <c r="AM217" s="200"/>
      <c r="AN217" s="200"/>
      <c r="AO217" s="200"/>
      <c r="AP217" s="200"/>
      <c r="AQ217" s="200"/>
      <c r="AR217" s="200"/>
      <c r="AS217" s="200" t="s">
        <v>80</v>
      </c>
      <c r="AT217" s="200" t="s">
        <v>79</v>
      </c>
      <c r="AU217" s="200" t="s">
        <v>79</v>
      </c>
      <c r="AV217" s="200" t="s">
        <v>79</v>
      </c>
      <c r="AW217" s="200"/>
      <c r="AX217" s="200"/>
      <c r="AY217" s="200"/>
      <c r="AZ217" s="200"/>
      <c r="BA217" s="200"/>
      <c r="BB217" s="200"/>
      <c r="BC217" s="78" t="s">
        <v>78</v>
      </c>
    </row>
    <row r="218" spans="1:55" s="78" customFormat="1" ht="15" customHeight="1">
      <c r="A218" s="205">
        <v>657262</v>
      </c>
      <c r="B218" s="234" t="s">
        <v>658</v>
      </c>
      <c r="C218" s="200" t="s">
        <v>63</v>
      </c>
      <c r="D218" s="200" t="s">
        <v>81</v>
      </c>
      <c r="E218" s="200">
        <v>1</v>
      </c>
      <c r="F218" s="200">
        <v>1</v>
      </c>
      <c r="G218" s="200">
        <v>30</v>
      </c>
      <c r="H218" s="201" t="s">
        <v>65</v>
      </c>
      <c r="I218" s="202" t="s">
        <v>659</v>
      </c>
      <c r="J218" s="200" t="s">
        <v>67</v>
      </c>
      <c r="K218" s="202"/>
      <c r="L218" s="202"/>
      <c r="M218" s="202" t="s">
        <v>660</v>
      </c>
      <c r="N218" s="202"/>
      <c r="O218" s="200" t="s">
        <v>82</v>
      </c>
      <c r="P218" s="202" t="s">
        <v>71</v>
      </c>
      <c r="Q218" s="200" t="s">
        <v>72</v>
      </c>
      <c r="R218" s="200" t="s">
        <v>73</v>
      </c>
      <c r="S218" s="200" t="s">
        <v>74</v>
      </c>
      <c r="T218" s="202" t="s">
        <v>88</v>
      </c>
      <c r="U218" s="204" t="s">
        <v>76</v>
      </c>
      <c r="V218" s="200" t="s">
        <v>77</v>
      </c>
      <c r="W218" s="200" t="s">
        <v>144</v>
      </c>
      <c r="X218" s="200"/>
      <c r="Y218" s="200"/>
      <c r="Z218" s="200"/>
      <c r="AA218" s="200"/>
      <c r="AB218" s="200"/>
      <c r="AC218" s="200"/>
      <c r="AD218" s="200"/>
      <c r="AE218" s="200"/>
      <c r="AF218" s="200" t="s">
        <v>79</v>
      </c>
      <c r="AG218" s="200"/>
      <c r="AH218" s="200"/>
      <c r="AI218" s="200"/>
      <c r="AJ218" s="200"/>
      <c r="AK218" s="200"/>
      <c r="AL218" s="200"/>
      <c r="AM218" s="200"/>
      <c r="AN218" s="200"/>
      <c r="AO218" s="200"/>
      <c r="AP218" s="200"/>
      <c r="AQ218" s="200"/>
      <c r="AR218" s="200"/>
      <c r="AS218" s="200" t="s">
        <v>80</v>
      </c>
      <c r="AT218" s="200" t="s">
        <v>79</v>
      </c>
      <c r="AU218" s="200" t="s">
        <v>79</v>
      </c>
      <c r="AV218" s="200" t="s">
        <v>79</v>
      </c>
      <c r="AW218" s="200"/>
      <c r="AX218" s="200"/>
      <c r="AY218" s="200"/>
      <c r="AZ218" s="200"/>
      <c r="BA218" s="200"/>
      <c r="BB218" s="200"/>
      <c r="BC218" s="78" t="s">
        <v>38</v>
      </c>
    </row>
    <row r="219" spans="1:55" s="78" customFormat="1" ht="15" customHeight="1">
      <c r="A219" s="205">
        <v>657138</v>
      </c>
      <c r="B219" s="234" t="s">
        <v>661</v>
      </c>
      <c r="C219" s="200" t="s">
        <v>91</v>
      </c>
      <c r="D219" s="200" t="s">
        <v>81</v>
      </c>
      <c r="E219" s="200">
        <v>2</v>
      </c>
      <c r="F219" s="200">
        <v>16</v>
      </c>
      <c r="G219" s="200">
        <v>30</v>
      </c>
      <c r="H219" s="201" t="s">
        <v>65</v>
      </c>
      <c r="I219" s="202" t="s">
        <v>431</v>
      </c>
      <c r="J219" s="200" t="s">
        <v>67</v>
      </c>
      <c r="K219" s="202" t="s">
        <v>662</v>
      </c>
      <c r="L219" s="202"/>
      <c r="M219" s="202"/>
      <c r="N219" s="202" t="s">
        <v>663</v>
      </c>
      <c r="O219" s="200" t="s">
        <v>82</v>
      </c>
      <c r="P219" s="202" t="s">
        <v>97</v>
      </c>
      <c r="Q219" s="200" t="s">
        <v>154</v>
      </c>
      <c r="R219" s="200" t="s">
        <v>104</v>
      </c>
      <c r="S219" s="200" t="s">
        <v>99</v>
      </c>
      <c r="T219" s="202" t="s">
        <v>111</v>
      </c>
      <c r="U219" s="204" t="s">
        <v>76</v>
      </c>
      <c r="V219" s="200" t="s">
        <v>77</v>
      </c>
      <c r="W219" s="200" t="s">
        <v>78</v>
      </c>
      <c r="X219" s="200"/>
      <c r="Y219" s="200"/>
      <c r="Z219" s="200"/>
      <c r="AA219" s="200"/>
      <c r="AB219" s="200"/>
      <c r="AC219" s="200"/>
      <c r="AD219" s="200"/>
      <c r="AE219" s="200"/>
      <c r="AF219" s="200" t="s">
        <v>79</v>
      </c>
      <c r="AG219" s="200"/>
      <c r="AH219" s="200" t="s">
        <v>79</v>
      </c>
      <c r="AI219" s="200"/>
      <c r="AJ219" s="200"/>
      <c r="AK219" s="200"/>
      <c r="AL219" s="200"/>
      <c r="AM219" s="200"/>
      <c r="AN219" s="200"/>
      <c r="AO219" s="200"/>
      <c r="AP219" s="200"/>
      <c r="AQ219" s="200"/>
      <c r="AR219" s="200"/>
      <c r="AS219" s="200" t="s">
        <v>80</v>
      </c>
      <c r="AT219" s="200" t="s">
        <v>79</v>
      </c>
      <c r="AU219" s="200" t="s">
        <v>79</v>
      </c>
      <c r="AV219" s="200"/>
      <c r="AW219" s="200"/>
      <c r="AX219" s="200"/>
      <c r="AY219" s="200"/>
      <c r="AZ219" s="200"/>
      <c r="BA219" s="200"/>
      <c r="BB219" s="200"/>
      <c r="BC219" s="78" t="s">
        <v>78</v>
      </c>
    </row>
    <row r="220" spans="1:55" s="78" customFormat="1" ht="15" customHeight="1">
      <c r="A220" s="205">
        <v>658313</v>
      </c>
      <c r="B220" s="234" t="s">
        <v>664</v>
      </c>
      <c r="C220" s="200" t="s">
        <v>63</v>
      </c>
      <c r="D220" s="200" t="s">
        <v>81</v>
      </c>
      <c r="E220" s="200">
        <v>1</v>
      </c>
      <c r="F220" s="200">
        <v>1</v>
      </c>
      <c r="G220" s="200">
        <v>30</v>
      </c>
      <c r="H220" s="201" t="s">
        <v>65</v>
      </c>
      <c r="I220" s="202" t="s">
        <v>273</v>
      </c>
      <c r="J220" s="200" t="s">
        <v>67</v>
      </c>
      <c r="K220" s="202"/>
      <c r="L220" s="202"/>
      <c r="M220" s="202" t="s">
        <v>665</v>
      </c>
      <c r="N220" s="202"/>
      <c r="O220" s="200" t="s">
        <v>82</v>
      </c>
      <c r="P220" s="202" t="s">
        <v>71</v>
      </c>
      <c r="Q220" s="200" t="s">
        <v>72</v>
      </c>
      <c r="R220" s="200" t="s">
        <v>73</v>
      </c>
      <c r="S220" s="200" t="s">
        <v>74</v>
      </c>
      <c r="T220" s="202" t="s">
        <v>88</v>
      </c>
      <c r="U220" s="204" t="s">
        <v>76</v>
      </c>
      <c r="V220" s="200" t="s">
        <v>77</v>
      </c>
      <c r="W220" s="200" t="s">
        <v>78</v>
      </c>
      <c r="X220" s="200" t="s">
        <v>79</v>
      </c>
      <c r="Y220" s="200"/>
      <c r="Z220" s="200"/>
      <c r="AA220" s="200"/>
      <c r="AB220" s="200"/>
      <c r="AC220" s="200"/>
      <c r="AD220" s="200"/>
      <c r="AE220" s="200"/>
      <c r="AF220" s="200"/>
      <c r="AG220" s="200"/>
      <c r="AH220" s="200"/>
      <c r="AI220" s="200"/>
      <c r="AJ220" s="200"/>
      <c r="AK220" s="200"/>
      <c r="AL220" s="200"/>
      <c r="AM220" s="200"/>
      <c r="AN220" s="200" t="s">
        <v>79</v>
      </c>
      <c r="AO220" s="200"/>
      <c r="AP220" s="200"/>
      <c r="AQ220" s="200"/>
      <c r="AR220" s="200"/>
      <c r="AS220" s="200" t="s">
        <v>80</v>
      </c>
      <c r="AT220" s="200" t="s">
        <v>79</v>
      </c>
      <c r="AU220" s="200" t="s">
        <v>79</v>
      </c>
      <c r="AV220" s="200" t="s">
        <v>79</v>
      </c>
      <c r="AW220" s="200"/>
      <c r="AX220" s="200"/>
      <c r="AY220" s="200"/>
      <c r="AZ220" s="200"/>
      <c r="BA220" s="200"/>
      <c r="BB220" s="200"/>
      <c r="BC220" s="78" t="s">
        <v>78</v>
      </c>
    </row>
    <row r="221" spans="1:55" s="78" customFormat="1" ht="15" customHeight="1">
      <c r="A221" s="205">
        <v>657029</v>
      </c>
      <c r="B221" s="234" t="s">
        <v>666</v>
      </c>
      <c r="C221" s="200" t="s">
        <v>91</v>
      </c>
      <c r="D221" s="200" t="s">
        <v>81</v>
      </c>
      <c r="E221" s="200">
        <v>4</v>
      </c>
      <c r="F221" s="200">
        <v>16</v>
      </c>
      <c r="G221" s="200">
        <v>30</v>
      </c>
      <c r="H221" s="201" t="s">
        <v>65</v>
      </c>
      <c r="I221" s="202" t="s">
        <v>667</v>
      </c>
      <c r="J221" s="200" t="s">
        <v>67</v>
      </c>
      <c r="K221" s="202" t="s">
        <v>668</v>
      </c>
      <c r="L221" s="202" t="s">
        <v>669</v>
      </c>
      <c r="M221" s="202"/>
      <c r="N221" s="202" t="s">
        <v>670</v>
      </c>
      <c r="O221" s="200" t="s">
        <v>82</v>
      </c>
      <c r="P221" s="202" t="s">
        <v>97</v>
      </c>
      <c r="Q221" s="200" t="s">
        <v>98</v>
      </c>
      <c r="R221" s="200" t="s">
        <v>73</v>
      </c>
      <c r="S221" s="200" t="s">
        <v>99</v>
      </c>
      <c r="T221" s="202" t="s">
        <v>111</v>
      </c>
      <c r="U221" s="204" t="s">
        <v>76</v>
      </c>
      <c r="V221" s="200" t="s">
        <v>77</v>
      </c>
      <c r="W221" s="200" t="s">
        <v>78</v>
      </c>
      <c r="X221" s="200"/>
      <c r="Y221" s="200"/>
      <c r="Z221" s="200" t="s">
        <v>79</v>
      </c>
      <c r="AA221" s="200"/>
      <c r="AB221" s="200"/>
      <c r="AC221" s="200"/>
      <c r="AD221" s="200"/>
      <c r="AE221" s="200"/>
      <c r="AF221" s="200"/>
      <c r="AG221" s="200"/>
      <c r="AH221" s="200"/>
      <c r="AI221" s="200" t="s">
        <v>79</v>
      </c>
      <c r="AJ221" s="200"/>
      <c r="AK221" s="200"/>
      <c r="AL221" s="200"/>
      <c r="AM221" s="200"/>
      <c r="AN221" s="200"/>
      <c r="AO221" s="200"/>
      <c r="AP221" s="200"/>
      <c r="AQ221" s="200"/>
      <c r="AR221" s="200"/>
      <c r="AS221" s="200" t="s">
        <v>80</v>
      </c>
      <c r="AT221" s="200" t="s">
        <v>79</v>
      </c>
      <c r="AU221" s="200"/>
      <c r="AV221" s="200"/>
      <c r="AW221" s="200"/>
      <c r="AX221" s="200"/>
      <c r="AY221" s="200"/>
      <c r="AZ221" s="200"/>
      <c r="BA221" s="200"/>
      <c r="BB221" s="200"/>
      <c r="BC221" s="78" t="s">
        <v>78</v>
      </c>
    </row>
    <row r="222" spans="1:55" s="78" customFormat="1" ht="15" customHeight="1">
      <c r="A222" s="205">
        <v>659076</v>
      </c>
      <c r="B222" s="234" t="s">
        <v>666</v>
      </c>
      <c r="C222" s="200" t="s">
        <v>91</v>
      </c>
      <c r="D222" s="200" t="s">
        <v>113</v>
      </c>
      <c r="E222" s="200">
        <v>2</v>
      </c>
      <c r="F222" s="200">
        <v>1</v>
      </c>
      <c r="G222" s="200" t="s">
        <v>114</v>
      </c>
      <c r="H222" s="201" t="s">
        <v>65</v>
      </c>
      <c r="I222" s="202" t="s">
        <v>667</v>
      </c>
      <c r="J222" s="200" t="s">
        <v>67</v>
      </c>
      <c r="K222" s="202" t="s">
        <v>668</v>
      </c>
      <c r="L222" s="202" t="s">
        <v>669</v>
      </c>
      <c r="M222" s="202"/>
      <c r="N222" s="202" t="s">
        <v>670</v>
      </c>
      <c r="O222" s="200" t="s">
        <v>119</v>
      </c>
      <c r="P222" s="202" t="s">
        <v>120</v>
      </c>
      <c r="Q222" s="200" t="s">
        <v>98</v>
      </c>
      <c r="R222" s="200" t="s">
        <v>73</v>
      </c>
      <c r="S222" s="200" t="s">
        <v>99</v>
      </c>
      <c r="T222" s="202" t="s">
        <v>216</v>
      </c>
      <c r="U222" s="204" t="s">
        <v>76</v>
      </c>
      <c r="V222" s="200" t="s">
        <v>77</v>
      </c>
      <c r="W222" s="200" t="s">
        <v>78</v>
      </c>
      <c r="X222" s="200"/>
      <c r="Y222" s="200"/>
      <c r="Z222" s="200" t="s">
        <v>79</v>
      </c>
      <c r="AA222" s="200"/>
      <c r="AB222" s="200"/>
      <c r="AC222" s="200"/>
      <c r="AD222" s="200"/>
      <c r="AE222" s="200"/>
      <c r="AF222" s="200"/>
      <c r="AG222" s="200"/>
      <c r="AH222" s="200"/>
      <c r="AI222" s="200" t="s">
        <v>79</v>
      </c>
      <c r="AJ222" s="200"/>
      <c r="AK222" s="200"/>
      <c r="AL222" s="200"/>
      <c r="AM222" s="200"/>
      <c r="AN222" s="200"/>
      <c r="AO222" s="200"/>
      <c r="AP222" s="200"/>
      <c r="AQ222" s="200"/>
      <c r="AR222" s="200"/>
      <c r="AS222" s="200" t="s">
        <v>80</v>
      </c>
      <c r="AT222" s="200" t="s">
        <v>79</v>
      </c>
      <c r="AU222" s="200"/>
      <c r="AV222" s="200"/>
      <c r="AW222" s="200"/>
      <c r="AX222" s="200"/>
      <c r="AY222" s="200"/>
      <c r="AZ222" s="200"/>
      <c r="BA222" s="200"/>
      <c r="BB222" s="200"/>
      <c r="BC222" s="78" t="s">
        <v>78</v>
      </c>
    </row>
    <row r="223" spans="1:55" s="78" customFormat="1" ht="15" customHeight="1">
      <c r="A223" s="205">
        <v>657140</v>
      </c>
      <c r="B223" s="234" t="s">
        <v>671</v>
      </c>
      <c r="C223" s="200" t="s">
        <v>91</v>
      </c>
      <c r="D223" s="200" t="s">
        <v>81</v>
      </c>
      <c r="E223" s="200">
        <v>4</v>
      </c>
      <c r="F223" s="200">
        <v>16</v>
      </c>
      <c r="G223" s="200">
        <v>30</v>
      </c>
      <c r="H223" s="201" t="s">
        <v>65</v>
      </c>
      <c r="I223" s="202" t="s">
        <v>139</v>
      </c>
      <c r="J223" s="200" t="s">
        <v>67</v>
      </c>
      <c r="K223" s="202" t="s">
        <v>672</v>
      </c>
      <c r="L223" s="202" t="s">
        <v>673</v>
      </c>
      <c r="M223" s="202"/>
      <c r="N223" s="202" t="s">
        <v>674</v>
      </c>
      <c r="O223" s="200" t="s">
        <v>82</v>
      </c>
      <c r="P223" s="202" t="s">
        <v>97</v>
      </c>
      <c r="Q223" s="200" t="s">
        <v>98</v>
      </c>
      <c r="R223" s="200" t="s">
        <v>104</v>
      </c>
      <c r="S223" s="200" t="s">
        <v>99</v>
      </c>
      <c r="T223" s="202" t="s">
        <v>111</v>
      </c>
      <c r="U223" s="204" t="s">
        <v>76</v>
      </c>
      <c r="V223" s="200" t="s">
        <v>77</v>
      </c>
      <c r="W223" s="200" t="s">
        <v>78</v>
      </c>
      <c r="X223" s="200"/>
      <c r="Y223" s="200"/>
      <c r="Z223" s="200"/>
      <c r="AA223" s="200"/>
      <c r="AB223" s="200"/>
      <c r="AC223" s="200"/>
      <c r="AD223" s="200"/>
      <c r="AE223" s="200"/>
      <c r="AF223" s="200"/>
      <c r="AG223" s="200"/>
      <c r="AH223" s="200" t="s">
        <v>79</v>
      </c>
      <c r="AI223" s="200"/>
      <c r="AJ223" s="200"/>
      <c r="AK223" s="200"/>
      <c r="AL223" s="200"/>
      <c r="AM223" s="200"/>
      <c r="AN223" s="200"/>
      <c r="AO223" s="200" t="s">
        <v>79</v>
      </c>
      <c r="AP223" s="200"/>
      <c r="AQ223" s="200"/>
      <c r="AR223" s="200"/>
      <c r="AS223" s="200" t="s">
        <v>80</v>
      </c>
      <c r="AT223" s="200" t="s">
        <v>79</v>
      </c>
      <c r="AU223" s="200"/>
      <c r="AV223" s="200"/>
      <c r="AW223" s="200"/>
      <c r="AX223" s="200"/>
      <c r="AY223" s="200"/>
      <c r="AZ223" s="200"/>
      <c r="BA223" s="200"/>
      <c r="BB223" s="200"/>
      <c r="BC223" s="78" t="s">
        <v>78</v>
      </c>
    </row>
    <row r="224" spans="1:55" s="78" customFormat="1" ht="15" customHeight="1">
      <c r="A224" s="205">
        <v>657509</v>
      </c>
      <c r="B224" s="234" t="s">
        <v>675</v>
      </c>
      <c r="C224" s="200" t="s">
        <v>63</v>
      </c>
      <c r="D224" s="200" t="s">
        <v>81</v>
      </c>
      <c r="E224" s="200">
        <v>1</v>
      </c>
      <c r="F224" s="200">
        <v>1</v>
      </c>
      <c r="G224" s="200">
        <v>30</v>
      </c>
      <c r="H224" s="201" t="s">
        <v>65</v>
      </c>
      <c r="I224" s="202" t="s">
        <v>66</v>
      </c>
      <c r="J224" s="200" t="s">
        <v>67</v>
      </c>
      <c r="K224" s="202"/>
      <c r="L224" s="202"/>
      <c r="M224" s="202" t="s">
        <v>676</v>
      </c>
      <c r="N224" s="202"/>
      <c r="O224" s="200" t="s">
        <v>82</v>
      </c>
      <c r="P224" s="202" t="s">
        <v>71</v>
      </c>
      <c r="Q224" s="200" t="s">
        <v>72</v>
      </c>
      <c r="R224" s="200" t="s">
        <v>73</v>
      </c>
      <c r="S224" s="200" t="s">
        <v>74</v>
      </c>
      <c r="T224" s="202" t="s">
        <v>88</v>
      </c>
      <c r="U224" s="204" t="s">
        <v>76</v>
      </c>
      <c r="V224" s="200" t="s">
        <v>77</v>
      </c>
      <c r="W224" s="200" t="s">
        <v>78</v>
      </c>
      <c r="X224" s="200"/>
      <c r="Y224" s="200"/>
      <c r="Z224" s="200"/>
      <c r="AA224" s="200"/>
      <c r="AB224" s="200" t="s">
        <v>79</v>
      </c>
      <c r="AC224" s="200"/>
      <c r="AD224" s="200" t="s">
        <v>79</v>
      </c>
      <c r="AE224" s="200"/>
      <c r="AF224" s="200" t="s">
        <v>79</v>
      </c>
      <c r="AG224" s="200"/>
      <c r="AH224" s="200"/>
      <c r="AI224" s="200" t="s">
        <v>79</v>
      </c>
      <c r="AJ224" s="200"/>
      <c r="AK224" s="200"/>
      <c r="AL224" s="200"/>
      <c r="AM224" s="200"/>
      <c r="AN224" s="200"/>
      <c r="AO224" s="200"/>
      <c r="AP224" s="200"/>
      <c r="AQ224" s="200"/>
      <c r="AR224" s="200" t="s">
        <v>79</v>
      </c>
      <c r="AS224" s="200" t="s">
        <v>80</v>
      </c>
      <c r="AT224" s="200" t="s">
        <v>79</v>
      </c>
      <c r="AU224" s="200" t="s">
        <v>79</v>
      </c>
      <c r="AV224" s="200" t="s">
        <v>79</v>
      </c>
      <c r="AW224" s="200"/>
      <c r="AX224" s="200"/>
      <c r="AY224" s="200"/>
      <c r="AZ224" s="200"/>
      <c r="BA224" s="200"/>
      <c r="BB224" s="200"/>
      <c r="BC224" s="78" t="s">
        <v>78</v>
      </c>
    </row>
    <row r="225" spans="1:55" s="78" customFormat="1" ht="15" customHeight="1">
      <c r="A225" s="205">
        <v>658546</v>
      </c>
      <c r="B225" s="234" t="s">
        <v>677</v>
      </c>
      <c r="C225" s="200" t="s">
        <v>91</v>
      </c>
      <c r="D225" s="200" t="s">
        <v>113</v>
      </c>
      <c r="E225" s="200">
        <v>2</v>
      </c>
      <c r="F225" s="200">
        <v>1</v>
      </c>
      <c r="G225" s="200" t="s">
        <v>114</v>
      </c>
      <c r="H225" s="201" t="s">
        <v>65</v>
      </c>
      <c r="I225" s="202" t="s">
        <v>273</v>
      </c>
      <c r="J225" s="200" t="s">
        <v>67</v>
      </c>
      <c r="K225" s="202" t="s">
        <v>678</v>
      </c>
      <c r="L225" s="202" t="s">
        <v>679</v>
      </c>
      <c r="M225" s="202"/>
      <c r="N225" s="202" t="s">
        <v>680</v>
      </c>
      <c r="O225" s="200" t="s">
        <v>119</v>
      </c>
      <c r="P225" s="202" t="s">
        <v>120</v>
      </c>
      <c r="Q225" s="200" t="s">
        <v>98</v>
      </c>
      <c r="R225" s="200" t="s">
        <v>104</v>
      </c>
      <c r="S225" s="200" t="s">
        <v>99</v>
      </c>
      <c r="T225" s="202" t="s">
        <v>216</v>
      </c>
      <c r="U225" s="204" t="s">
        <v>76</v>
      </c>
      <c r="V225" s="200" t="s">
        <v>77</v>
      </c>
      <c r="W225" s="200" t="s">
        <v>144</v>
      </c>
      <c r="X225" s="200"/>
      <c r="Y225" s="200"/>
      <c r="Z225" s="200"/>
      <c r="AA225" s="200"/>
      <c r="AB225" s="200"/>
      <c r="AC225" s="200"/>
      <c r="AD225" s="200"/>
      <c r="AE225" s="200"/>
      <c r="AF225" s="200"/>
      <c r="AG225" s="200"/>
      <c r="AH225" s="200"/>
      <c r="AI225" s="200"/>
      <c r="AJ225" s="200"/>
      <c r="AK225" s="200"/>
      <c r="AL225" s="200"/>
      <c r="AM225" s="200"/>
      <c r="AN225" s="200"/>
      <c r="AO225" s="200" t="s">
        <v>79</v>
      </c>
      <c r="AP225" s="200"/>
      <c r="AQ225" s="200"/>
      <c r="AR225" s="200"/>
      <c r="AS225" s="200" t="s">
        <v>102</v>
      </c>
      <c r="AT225" s="200" t="s">
        <v>79</v>
      </c>
      <c r="AU225" s="200"/>
      <c r="AV225" s="200"/>
      <c r="AW225" s="200"/>
      <c r="AX225" s="200"/>
      <c r="AY225" s="200"/>
      <c r="AZ225" s="200"/>
      <c r="BA225" s="200"/>
      <c r="BB225" s="200"/>
      <c r="BC225" s="78" t="s">
        <v>47</v>
      </c>
    </row>
    <row r="226" spans="1:55" s="78" customFormat="1" ht="15" customHeight="1">
      <c r="A226" s="205">
        <v>657261</v>
      </c>
      <c r="B226" s="234" t="s">
        <v>681</v>
      </c>
      <c r="C226" s="200" t="s">
        <v>63</v>
      </c>
      <c r="D226" s="200" t="s">
        <v>81</v>
      </c>
      <c r="E226" s="200">
        <v>1</v>
      </c>
      <c r="F226" s="200">
        <v>1</v>
      </c>
      <c r="G226" s="200">
        <v>30</v>
      </c>
      <c r="H226" s="201" t="s">
        <v>65</v>
      </c>
      <c r="I226" s="202" t="s">
        <v>66</v>
      </c>
      <c r="J226" s="200" t="s">
        <v>67</v>
      </c>
      <c r="K226" s="202"/>
      <c r="L226" s="202"/>
      <c r="M226" s="202" t="s">
        <v>682</v>
      </c>
      <c r="N226" s="202"/>
      <c r="O226" s="200" t="s">
        <v>82</v>
      </c>
      <c r="P226" s="202" t="s">
        <v>71</v>
      </c>
      <c r="Q226" s="200" t="s">
        <v>72</v>
      </c>
      <c r="R226" s="200" t="s">
        <v>73</v>
      </c>
      <c r="S226" s="200" t="s">
        <v>74</v>
      </c>
      <c r="T226" s="202" t="s">
        <v>88</v>
      </c>
      <c r="U226" s="204" t="s">
        <v>76</v>
      </c>
      <c r="V226" s="200" t="s">
        <v>77</v>
      </c>
      <c r="W226" s="200" t="s">
        <v>144</v>
      </c>
      <c r="X226" s="200"/>
      <c r="Y226" s="200"/>
      <c r="Z226" s="200"/>
      <c r="AA226" s="200"/>
      <c r="AB226" s="200"/>
      <c r="AC226" s="200"/>
      <c r="AD226" s="200"/>
      <c r="AE226" s="200"/>
      <c r="AF226" s="200" t="s">
        <v>79</v>
      </c>
      <c r="AG226" s="200"/>
      <c r="AH226" s="200"/>
      <c r="AI226" s="200"/>
      <c r="AJ226" s="200"/>
      <c r="AK226" s="200"/>
      <c r="AL226" s="200"/>
      <c r="AM226" s="200"/>
      <c r="AN226" s="200"/>
      <c r="AO226" s="200"/>
      <c r="AP226" s="200"/>
      <c r="AQ226" s="200"/>
      <c r="AR226" s="200"/>
      <c r="AS226" s="200" t="s">
        <v>80</v>
      </c>
      <c r="AT226" s="200" t="s">
        <v>79</v>
      </c>
      <c r="AU226" s="200" t="s">
        <v>79</v>
      </c>
      <c r="AV226" s="200" t="s">
        <v>79</v>
      </c>
      <c r="AW226" s="200"/>
      <c r="AX226" s="200"/>
      <c r="AY226" s="200"/>
      <c r="AZ226" s="200"/>
      <c r="BA226" s="200"/>
      <c r="BB226" s="200"/>
      <c r="BC226" s="78" t="s">
        <v>38</v>
      </c>
    </row>
    <row r="227" spans="1:55" s="78" customFormat="1" ht="15" customHeight="1">
      <c r="A227" s="205">
        <v>658523</v>
      </c>
      <c r="B227" s="234" t="s">
        <v>683</v>
      </c>
      <c r="C227" s="200" t="s">
        <v>91</v>
      </c>
      <c r="D227" s="200" t="s">
        <v>113</v>
      </c>
      <c r="E227" s="200">
        <v>4</v>
      </c>
      <c r="F227" s="200">
        <v>1</v>
      </c>
      <c r="G227" s="200" t="s">
        <v>114</v>
      </c>
      <c r="H227" s="201" t="s">
        <v>65</v>
      </c>
      <c r="I227" s="202" t="s">
        <v>273</v>
      </c>
      <c r="J227" s="200" t="s">
        <v>67</v>
      </c>
      <c r="K227" s="202" t="s">
        <v>684</v>
      </c>
      <c r="L227" s="202" t="s">
        <v>685</v>
      </c>
      <c r="M227" s="202"/>
      <c r="N227" s="202" t="s">
        <v>686</v>
      </c>
      <c r="O227" s="200" t="s">
        <v>119</v>
      </c>
      <c r="P227" s="202" t="s">
        <v>120</v>
      </c>
      <c r="Q227" s="200" t="s">
        <v>98</v>
      </c>
      <c r="R227" s="200" t="s">
        <v>104</v>
      </c>
      <c r="S227" s="200" t="s">
        <v>99</v>
      </c>
      <c r="T227" s="202"/>
      <c r="U227" s="204" t="s">
        <v>76</v>
      </c>
      <c r="V227" s="200" t="s">
        <v>77</v>
      </c>
      <c r="W227" s="200" t="s">
        <v>144</v>
      </c>
      <c r="X227" s="200"/>
      <c r="Y227" s="200"/>
      <c r="Z227" s="200"/>
      <c r="AA227" s="200"/>
      <c r="AB227" s="200"/>
      <c r="AC227" s="200"/>
      <c r="AD227" s="200"/>
      <c r="AE227" s="200"/>
      <c r="AF227" s="200"/>
      <c r="AG227" s="200"/>
      <c r="AH227" s="200"/>
      <c r="AI227" s="200"/>
      <c r="AJ227" s="200"/>
      <c r="AK227" s="200"/>
      <c r="AL227" s="200"/>
      <c r="AM227" s="200"/>
      <c r="AN227" s="200"/>
      <c r="AO227" s="200" t="s">
        <v>79</v>
      </c>
      <c r="AP227" s="200"/>
      <c r="AQ227" s="200"/>
      <c r="AR227" s="200"/>
      <c r="AS227" s="200" t="s">
        <v>102</v>
      </c>
      <c r="AT227" s="200" t="s">
        <v>79</v>
      </c>
      <c r="AU227" s="200"/>
      <c r="AV227" s="200"/>
      <c r="AW227" s="200"/>
      <c r="AX227" s="200"/>
      <c r="AY227" s="200"/>
      <c r="AZ227" s="200"/>
      <c r="BA227" s="200"/>
      <c r="BB227" s="200"/>
      <c r="BC227" s="78" t="s">
        <v>47</v>
      </c>
    </row>
    <row r="228" spans="1:55" s="78" customFormat="1" ht="15" customHeight="1">
      <c r="A228" s="205">
        <v>657952</v>
      </c>
      <c r="B228" s="234" t="s">
        <v>687</v>
      </c>
      <c r="C228" s="200" t="s">
        <v>63</v>
      </c>
      <c r="D228" s="200" t="s">
        <v>81</v>
      </c>
      <c r="E228" s="200">
        <v>1</v>
      </c>
      <c r="F228" s="200">
        <v>1</v>
      </c>
      <c r="G228" s="200">
        <v>30</v>
      </c>
      <c r="H228" s="201" t="s">
        <v>65</v>
      </c>
      <c r="I228" s="202" t="s">
        <v>507</v>
      </c>
      <c r="J228" s="200" t="s">
        <v>67</v>
      </c>
      <c r="K228" s="202"/>
      <c r="L228" s="202"/>
      <c r="M228" s="202" t="s">
        <v>688</v>
      </c>
      <c r="N228" s="202"/>
      <c r="O228" s="200" t="s">
        <v>82</v>
      </c>
      <c r="P228" s="202" t="s">
        <v>71</v>
      </c>
      <c r="Q228" s="200" t="s">
        <v>72</v>
      </c>
      <c r="R228" s="200" t="s">
        <v>73</v>
      </c>
      <c r="S228" s="200" t="s">
        <v>74</v>
      </c>
      <c r="T228" s="202" t="s">
        <v>88</v>
      </c>
      <c r="U228" s="204" t="s">
        <v>76</v>
      </c>
      <c r="V228" s="200" t="s">
        <v>77</v>
      </c>
      <c r="W228" s="200" t="s">
        <v>144</v>
      </c>
      <c r="X228" s="200"/>
      <c r="Y228" s="200"/>
      <c r="Z228" s="200"/>
      <c r="AA228" s="200"/>
      <c r="AB228" s="200" t="s">
        <v>79</v>
      </c>
      <c r="AC228" s="200"/>
      <c r="AD228" s="200"/>
      <c r="AE228" s="200"/>
      <c r="AF228" s="200"/>
      <c r="AG228" s="200"/>
      <c r="AH228" s="200"/>
      <c r="AI228" s="200"/>
      <c r="AJ228" s="200"/>
      <c r="AK228" s="200"/>
      <c r="AL228" s="200"/>
      <c r="AM228" s="200"/>
      <c r="AN228" s="200"/>
      <c r="AO228" s="200"/>
      <c r="AP228" s="200"/>
      <c r="AQ228" s="200"/>
      <c r="AR228" s="200"/>
      <c r="AS228" s="200" t="s">
        <v>80</v>
      </c>
      <c r="AT228" s="200" t="s">
        <v>79</v>
      </c>
      <c r="AU228" s="200" t="s">
        <v>79</v>
      </c>
      <c r="AV228" s="200" t="s">
        <v>79</v>
      </c>
      <c r="AW228" s="200"/>
      <c r="AX228" s="200"/>
      <c r="AY228" s="200"/>
      <c r="AZ228" s="200"/>
      <c r="BA228" s="200"/>
      <c r="BB228" s="200"/>
      <c r="BC228" s="78" t="s">
        <v>34</v>
      </c>
    </row>
    <row r="229" spans="1:55" s="78" customFormat="1" ht="15" customHeight="1">
      <c r="A229" s="205">
        <v>657953</v>
      </c>
      <c r="B229" s="234" t="s">
        <v>689</v>
      </c>
      <c r="C229" s="200" t="s">
        <v>63</v>
      </c>
      <c r="D229" s="200" t="s">
        <v>81</v>
      </c>
      <c r="E229" s="200">
        <v>1</v>
      </c>
      <c r="F229" s="200">
        <v>1</v>
      </c>
      <c r="G229" s="200">
        <v>30</v>
      </c>
      <c r="H229" s="201" t="s">
        <v>65</v>
      </c>
      <c r="I229" s="202" t="s">
        <v>507</v>
      </c>
      <c r="J229" s="200" t="s">
        <v>67</v>
      </c>
      <c r="K229" s="202"/>
      <c r="L229" s="202"/>
      <c r="M229" s="202" t="s">
        <v>690</v>
      </c>
      <c r="N229" s="202"/>
      <c r="O229" s="200" t="s">
        <v>82</v>
      </c>
      <c r="P229" s="202" t="s">
        <v>71</v>
      </c>
      <c r="Q229" s="200" t="s">
        <v>72</v>
      </c>
      <c r="R229" s="200" t="s">
        <v>73</v>
      </c>
      <c r="S229" s="200" t="s">
        <v>74</v>
      </c>
      <c r="T229" s="202" t="s">
        <v>88</v>
      </c>
      <c r="U229" s="204" t="s">
        <v>76</v>
      </c>
      <c r="V229" s="200" t="s">
        <v>77</v>
      </c>
      <c r="W229" s="200" t="s">
        <v>144</v>
      </c>
      <c r="X229" s="200"/>
      <c r="Y229" s="200"/>
      <c r="Z229" s="200"/>
      <c r="AA229" s="200"/>
      <c r="AB229" s="200" t="s">
        <v>79</v>
      </c>
      <c r="AC229" s="200"/>
      <c r="AD229" s="200"/>
      <c r="AE229" s="200"/>
      <c r="AF229" s="200"/>
      <c r="AG229" s="200"/>
      <c r="AH229" s="200"/>
      <c r="AI229" s="200"/>
      <c r="AJ229" s="200"/>
      <c r="AK229" s="200"/>
      <c r="AL229" s="200"/>
      <c r="AM229" s="200"/>
      <c r="AN229" s="200"/>
      <c r="AO229" s="200"/>
      <c r="AP229" s="200"/>
      <c r="AQ229" s="200"/>
      <c r="AR229" s="200"/>
      <c r="AS229" s="200" t="s">
        <v>80</v>
      </c>
      <c r="AT229" s="200" t="s">
        <v>79</v>
      </c>
      <c r="AU229" s="200" t="s">
        <v>79</v>
      </c>
      <c r="AV229" s="200" t="s">
        <v>79</v>
      </c>
      <c r="AW229" s="200"/>
      <c r="AX229" s="200"/>
      <c r="AY229" s="200"/>
      <c r="AZ229" s="200"/>
      <c r="BA229" s="200"/>
      <c r="BB229" s="200"/>
      <c r="BC229" s="78" t="s">
        <v>34</v>
      </c>
    </row>
    <row r="230" spans="1:55" s="78" customFormat="1" ht="15" customHeight="1">
      <c r="A230" s="205">
        <v>657954</v>
      </c>
      <c r="B230" s="234" t="s">
        <v>691</v>
      </c>
      <c r="C230" s="200" t="s">
        <v>63</v>
      </c>
      <c r="D230" s="200" t="s">
        <v>81</v>
      </c>
      <c r="E230" s="200">
        <v>1</v>
      </c>
      <c r="F230" s="200">
        <v>1</v>
      </c>
      <c r="G230" s="200">
        <v>30</v>
      </c>
      <c r="H230" s="201" t="s">
        <v>65</v>
      </c>
      <c r="I230" s="202" t="s">
        <v>507</v>
      </c>
      <c r="J230" s="200" t="s">
        <v>67</v>
      </c>
      <c r="K230" s="202"/>
      <c r="L230" s="202"/>
      <c r="M230" s="202" t="s">
        <v>692</v>
      </c>
      <c r="N230" s="202"/>
      <c r="O230" s="200" t="s">
        <v>82</v>
      </c>
      <c r="P230" s="202" t="s">
        <v>71</v>
      </c>
      <c r="Q230" s="200" t="s">
        <v>72</v>
      </c>
      <c r="R230" s="200" t="s">
        <v>73</v>
      </c>
      <c r="S230" s="200" t="s">
        <v>74</v>
      </c>
      <c r="T230" s="202" t="s">
        <v>88</v>
      </c>
      <c r="U230" s="204" t="s">
        <v>76</v>
      </c>
      <c r="V230" s="200" t="s">
        <v>77</v>
      </c>
      <c r="W230" s="200" t="s">
        <v>144</v>
      </c>
      <c r="X230" s="200"/>
      <c r="Y230" s="200"/>
      <c r="Z230" s="200"/>
      <c r="AA230" s="200"/>
      <c r="AB230" s="200" t="s">
        <v>79</v>
      </c>
      <c r="AC230" s="200"/>
      <c r="AD230" s="200"/>
      <c r="AE230" s="200"/>
      <c r="AF230" s="200"/>
      <c r="AG230" s="200"/>
      <c r="AH230" s="200"/>
      <c r="AI230" s="200"/>
      <c r="AJ230" s="200"/>
      <c r="AK230" s="200"/>
      <c r="AL230" s="200"/>
      <c r="AM230" s="200"/>
      <c r="AN230" s="200"/>
      <c r="AO230" s="200"/>
      <c r="AP230" s="200"/>
      <c r="AQ230" s="200"/>
      <c r="AR230" s="200"/>
      <c r="AS230" s="200" t="s">
        <v>80</v>
      </c>
      <c r="AT230" s="200" t="s">
        <v>79</v>
      </c>
      <c r="AU230" s="200" t="s">
        <v>79</v>
      </c>
      <c r="AV230" s="200" t="s">
        <v>79</v>
      </c>
      <c r="AW230" s="200"/>
      <c r="AX230" s="200"/>
      <c r="AY230" s="200"/>
      <c r="AZ230" s="200"/>
      <c r="BA230" s="200"/>
      <c r="BB230" s="200"/>
      <c r="BC230" s="78" t="s">
        <v>34</v>
      </c>
    </row>
    <row r="231" spans="1:55" s="78" customFormat="1" ht="15" customHeight="1">
      <c r="A231" s="205">
        <v>657060</v>
      </c>
      <c r="B231" s="234" t="s">
        <v>693</v>
      </c>
      <c r="C231" s="200" t="s">
        <v>91</v>
      </c>
      <c r="D231" s="200" t="s">
        <v>81</v>
      </c>
      <c r="E231" s="200">
        <v>4</v>
      </c>
      <c r="F231" s="200">
        <v>16</v>
      </c>
      <c r="G231" s="200">
        <v>30</v>
      </c>
      <c r="H231" s="201" t="s">
        <v>65</v>
      </c>
      <c r="I231" s="202" t="s">
        <v>139</v>
      </c>
      <c r="J231" s="200" t="s">
        <v>67</v>
      </c>
      <c r="K231" s="202" t="s">
        <v>694</v>
      </c>
      <c r="L231" s="202" t="s">
        <v>695</v>
      </c>
      <c r="M231" s="202"/>
      <c r="N231" s="202" t="s">
        <v>696</v>
      </c>
      <c r="O231" s="200" t="s">
        <v>82</v>
      </c>
      <c r="P231" s="202" t="s">
        <v>97</v>
      </c>
      <c r="Q231" s="200" t="s">
        <v>98</v>
      </c>
      <c r="R231" s="200" t="s">
        <v>104</v>
      </c>
      <c r="S231" s="200" t="s">
        <v>99</v>
      </c>
      <c r="T231" s="202" t="s">
        <v>111</v>
      </c>
      <c r="U231" s="204" t="s">
        <v>76</v>
      </c>
      <c r="V231" s="200" t="s">
        <v>77</v>
      </c>
      <c r="W231" s="200" t="s">
        <v>144</v>
      </c>
      <c r="X231" s="200"/>
      <c r="Y231" s="200" t="s">
        <v>79</v>
      </c>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t="s">
        <v>102</v>
      </c>
      <c r="AT231" s="200" t="s">
        <v>79</v>
      </c>
      <c r="AU231" s="200"/>
      <c r="AV231" s="200"/>
      <c r="AW231" s="200"/>
      <c r="AX231" s="200"/>
      <c r="AY231" s="200"/>
      <c r="AZ231" s="200"/>
      <c r="BA231" s="200"/>
      <c r="BB231" s="200"/>
      <c r="BC231" s="78" t="s">
        <v>31</v>
      </c>
    </row>
    <row r="232" spans="1:55" s="78" customFormat="1" ht="15" customHeight="1">
      <c r="A232" s="205">
        <v>657051</v>
      </c>
      <c r="B232" s="234" t="s">
        <v>697</v>
      </c>
      <c r="C232" s="200" t="s">
        <v>91</v>
      </c>
      <c r="D232" s="200" t="s">
        <v>81</v>
      </c>
      <c r="E232" s="200">
        <v>4</v>
      </c>
      <c r="F232" s="200">
        <v>16</v>
      </c>
      <c r="G232" s="200">
        <v>30</v>
      </c>
      <c r="H232" s="201" t="s">
        <v>92</v>
      </c>
      <c r="I232" s="202" t="s">
        <v>698</v>
      </c>
      <c r="J232" s="200" t="s">
        <v>89</v>
      </c>
      <c r="K232" s="202" t="s">
        <v>699</v>
      </c>
      <c r="L232" s="202" t="s">
        <v>700</v>
      </c>
      <c r="M232" s="202"/>
      <c r="N232" s="202" t="s">
        <v>701</v>
      </c>
      <c r="O232" s="200" t="s">
        <v>82</v>
      </c>
      <c r="P232" s="202" t="s">
        <v>97</v>
      </c>
      <c r="Q232" s="200" t="s">
        <v>98</v>
      </c>
      <c r="R232" s="200" t="s">
        <v>104</v>
      </c>
      <c r="S232" s="200" t="s">
        <v>99</v>
      </c>
      <c r="T232" s="202" t="s">
        <v>111</v>
      </c>
      <c r="U232" s="204" t="s">
        <v>76</v>
      </c>
      <c r="V232" s="200" t="s">
        <v>101</v>
      </c>
      <c r="W232" s="200" t="s">
        <v>78</v>
      </c>
      <c r="X232" s="200"/>
      <c r="Y232" s="200"/>
      <c r="Z232" s="200"/>
      <c r="AA232" s="200"/>
      <c r="AB232" s="200" t="s">
        <v>79</v>
      </c>
      <c r="AC232" s="200"/>
      <c r="AD232" s="200"/>
      <c r="AE232" s="200"/>
      <c r="AF232" s="200"/>
      <c r="AG232" s="200"/>
      <c r="AH232" s="200" t="s">
        <v>79</v>
      </c>
      <c r="AI232" s="200" t="s">
        <v>79</v>
      </c>
      <c r="AJ232" s="200" t="s">
        <v>79</v>
      </c>
      <c r="AK232" s="200"/>
      <c r="AL232" s="200"/>
      <c r="AM232" s="200"/>
      <c r="AN232" s="200"/>
      <c r="AO232" s="200"/>
      <c r="AP232" s="200"/>
      <c r="AQ232" s="200"/>
      <c r="AR232" s="200"/>
      <c r="AS232" s="200" t="s">
        <v>80</v>
      </c>
      <c r="AT232" s="200" t="s">
        <v>79</v>
      </c>
      <c r="AU232" s="200" t="s">
        <v>79</v>
      </c>
      <c r="AV232" s="200" t="s">
        <v>79</v>
      </c>
      <c r="AW232" s="200" t="s">
        <v>79</v>
      </c>
      <c r="AX232" s="200" t="s">
        <v>79</v>
      </c>
      <c r="AY232" s="200"/>
      <c r="AZ232" s="200"/>
      <c r="BA232" s="200"/>
      <c r="BB232" s="200"/>
      <c r="BC232" s="78" t="s">
        <v>78</v>
      </c>
    </row>
    <row r="233" spans="1:55" s="78" customFormat="1" ht="15" customHeight="1">
      <c r="A233" s="205">
        <v>658977</v>
      </c>
      <c r="B233" s="234" t="s">
        <v>697</v>
      </c>
      <c r="C233" s="200" t="s">
        <v>91</v>
      </c>
      <c r="D233" s="200" t="s">
        <v>64</v>
      </c>
      <c r="E233" s="200">
        <v>2</v>
      </c>
      <c r="F233" s="200">
        <v>10</v>
      </c>
      <c r="G233" s="200">
        <v>30</v>
      </c>
      <c r="H233" s="201" t="s">
        <v>92</v>
      </c>
      <c r="I233" s="202" t="s">
        <v>698</v>
      </c>
      <c r="J233" s="200" t="s">
        <v>89</v>
      </c>
      <c r="K233" s="202" t="s">
        <v>699</v>
      </c>
      <c r="L233" s="202" t="s">
        <v>700</v>
      </c>
      <c r="M233" s="202"/>
      <c r="N233" s="202" t="s">
        <v>701</v>
      </c>
      <c r="O233" s="200" t="s">
        <v>70</v>
      </c>
      <c r="P233" s="202" t="s">
        <v>97</v>
      </c>
      <c r="Q233" s="200" t="s">
        <v>98</v>
      </c>
      <c r="R233" s="200" t="s">
        <v>104</v>
      </c>
      <c r="S233" s="200" t="s">
        <v>99</v>
      </c>
      <c r="T233" s="202"/>
      <c r="U233" s="204" t="s">
        <v>76</v>
      </c>
      <c r="V233" s="200" t="s">
        <v>101</v>
      </c>
      <c r="W233" s="200" t="s">
        <v>78</v>
      </c>
      <c r="X233" s="200"/>
      <c r="Y233" s="200"/>
      <c r="Z233" s="200"/>
      <c r="AA233" s="200"/>
      <c r="AB233" s="200" t="s">
        <v>79</v>
      </c>
      <c r="AC233" s="200"/>
      <c r="AD233" s="200"/>
      <c r="AE233" s="200"/>
      <c r="AF233" s="200"/>
      <c r="AG233" s="200"/>
      <c r="AH233" s="200" t="s">
        <v>79</v>
      </c>
      <c r="AI233" s="200" t="s">
        <v>79</v>
      </c>
      <c r="AJ233" s="200" t="s">
        <v>79</v>
      </c>
      <c r="AK233" s="200"/>
      <c r="AL233" s="200"/>
      <c r="AM233" s="200"/>
      <c r="AN233" s="200"/>
      <c r="AO233" s="200"/>
      <c r="AP233" s="200"/>
      <c r="AQ233" s="200"/>
      <c r="AR233" s="200"/>
      <c r="AS233" s="200" t="s">
        <v>80</v>
      </c>
      <c r="AT233" s="200" t="s">
        <v>79</v>
      </c>
      <c r="AU233" s="200" t="s">
        <v>79</v>
      </c>
      <c r="AV233" s="200" t="s">
        <v>79</v>
      </c>
      <c r="AW233" s="200" t="s">
        <v>79</v>
      </c>
      <c r="AX233" s="200" t="s">
        <v>79</v>
      </c>
      <c r="AY233" s="200"/>
      <c r="AZ233" s="200"/>
      <c r="BA233" s="200"/>
      <c r="BB233" s="200"/>
      <c r="BC233" s="78" t="s">
        <v>78</v>
      </c>
    </row>
    <row r="234" spans="1:55" s="78" customFormat="1" ht="15" customHeight="1">
      <c r="A234" s="205">
        <v>659079</v>
      </c>
      <c r="B234" s="234" t="s">
        <v>697</v>
      </c>
      <c r="C234" s="200" t="s">
        <v>91</v>
      </c>
      <c r="D234" s="200" t="s">
        <v>113</v>
      </c>
      <c r="E234" s="200">
        <v>2</v>
      </c>
      <c r="F234" s="200">
        <v>1</v>
      </c>
      <c r="G234" s="200" t="s">
        <v>114</v>
      </c>
      <c r="H234" s="201" t="s">
        <v>92</v>
      </c>
      <c r="I234" s="202" t="s">
        <v>698</v>
      </c>
      <c r="J234" s="200" t="s">
        <v>89</v>
      </c>
      <c r="K234" s="202" t="s">
        <v>699</v>
      </c>
      <c r="L234" s="202" t="s">
        <v>700</v>
      </c>
      <c r="M234" s="202"/>
      <c r="N234" s="202" t="s">
        <v>701</v>
      </c>
      <c r="O234" s="200" t="s">
        <v>119</v>
      </c>
      <c r="P234" s="202" t="s">
        <v>120</v>
      </c>
      <c r="Q234" s="200" t="s">
        <v>98</v>
      </c>
      <c r="R234" s="200" t="s">
        <v>104</v>
      </c>
      <c r="S234" s="200" t="s">
        <v>99</v>
      </c>
      <c r="T234" s="202" t="s">
        <v>216</v>
      </c>
      <c r="U234" s="204" t="s">
        <v>76</v>
      </c>
      <c r="V234" s="200" t="s">
        <v>101</v>
      </c>
      <c r="W234" s="200" t="s">
        <v>78</v>
      </c>
      <c r="X234" s="200"/>
      <c r="Y234" s="200"/>
      <c r="Z234" s="200"/>
      <c r="AA234" s="200"/>
      <c r="AB234" s="200" t="s">
        <v>79</v>
      </c>
      <c r="AC234" s="200"/>
      <c r="AD234" s="200"/>
      <c r="AE234" s="200"/>
      <c r="AF234" s="200"/>
      <c r="AG234" s="200"/>
      <c r="AH234" s="200" t="s">
        <v>79</v>
      </c>
      <c r="AI234" s="200" t="s">
        <v>79</v>
      </c>
      <c r="AJ234" s="200" t="s">
        <v>79</v>
      </c>
      <c r="AK234" s="200"/>
      <c r="AL234" s="200"/>
      <c r="AM234" s="200"/>
      <c r="AN234" s="200"/>
      <c r="AO234" s="200"/>
      <c r="AP234" s="200"/>
      <c r="AQ234" s="200"/>
      <c r="AR234" s="200"/>
      <c r="AS234" s="200" t="s">
        <v>80</v>
      </c>
      <c r="AT234" s="200" t="s">
        <v>79</v>
      </c>
      <c r="AU234" s="200" t="s">
        <v>79</v>
      </c>
      <c r="AV234" s="200" t="s">
        <v>79</v>
      </c>
      <c r="AW234" s="200" t="s">
        <v>79</v>
      </c>
      <c r="AX234" s="200" t="s">
        <v>79</v>
      </c>
      <c r="AY234" s="200"/>
      <c r="AZ234" s="200"/>
      <c r="BA234" s="200"/>
      <c r="BB234" s="200"/>
      <c r="BC234" s="78" t="s">
        <v>78</v>
      </c>
    </row>
    <row r="235" spans="1:55" s="78" customFormat="1" ht="15" customHeight="1">
      <c r="A235" s="205">
        <v>659314</v>
      </c>
      <c r="B235" s="234" t="s">
        <v>702</v>
      </c>
      <c r="C235" s="200" t="s">
        <v>91</v>
      </c>
      <c r="D235" s="200" t="s">
        <v>113</v>
      </c>
      <c r="E235" s="200">
        <v>2</v>
      </c>
      <c r="F235" s="200">
        <v>1</v>
      </c>
      <c r="G235" s="200" t="s">
        <v>114</v>
      </c>
      <c r="H235" s="201" t="s">
        <v>92</v>
      </c>
      <c r="I235" s="202" t="s">
        <v>280</v>
      </c>
      <c r="J235" s="200" t="s">
        <v>67</v>
      </c>
      <c r="K235" s="202" t="s">
        <v>703</v>
      </c>
      <c r="L235" s="202" t="s">
        <v>704</v>
      </c>
      <c r="M235" s="202"/>
      <c r="N235" s="202" t="s">
        <v>705</v>
      </c>
      <c r="O235" s="200" t="s">
        <v>119</v>
      </c>
      <c r="P235" s="202" t="s">
        <v>120</v>
      </c>
      <c r="Q235" s="200" t="s">
        <v>98</v>
      </c>
      <c r="R235" s="200" t="s">
        <v>73</v>
      </c>
      <c r="S235" s="200" t="s">
        <v>99</v>
      </c>
      <c r="T235" s="202"/>
      <c r="U235" s="204" t="s">
        <v>76</v>
      </c>
      <c r="V235" s="200" t="s">
        <v>101</v>
      </c>
      <c r="W235" s="200" t="s">
        <v>78</v>
      </c>
      <c r="X235" s="200"/>
      <c r="Y235" s="200"/>
      <c r="Z235" s="200"/>
      <c r="AA235" s="200"/>
      <c r="AB235" s="200"/>
      <c r="AC235" s="200" t="s">
        <v>79</v>
      </c>
      <c r="AD235" s="200"/>
      <c r="AE235" s="200"/>
      <c r="AF235" s="200"/>
      <c r="AG235" s="200"/>
      <c r="AH235" s="200" t="s">
        <v>79</v>
      </c>
      <c r="AI235" s="200"/>
      <c r="AJ235" s="200"/>
      <c r="AK235" s="200"/>
      <c r="AL235" s="200"/>
      <c r="AM235" s="200"/>
      <c r="AN235" s="200"/>
      <c r="AO235" s="200"/>
      <c r="AP235" s="200"/>
      <c r="AQ235" s="200"/>
      <c r="AR235" s="200"/>
      <c r="AS235" s="200" t="s">
        <v>80</v>
      </c>
      <c r="AT235" s="200" t="s">
        <v>79</v>
      </c>
      <c r="AU235" s="200" t="s">
        <v>79</v>
      </c>
      <c r="AV235" s="200"/>
      <c r="AW235" s="200"/>
      <c r="AX235" s="200"/>
      <c r="AY235" s="200"/>
      <c r="AZ235" s="200"/>
      <c r="BA235" s="200"/>
      <c r="BB235" s="200"/>
      <c r="BC235" s="78" t="s">
        <v>78</v>
      </c>
    </row>
    <row r="236" spans="1:55" s="78" customFormat="1" ht="15" customHeight="1">
      <c r="A236" s="205">
        <v>657365</v>
      </c>
      <c r="B236" s="234" t="s">
        <v>706</v>
      </c>
      <c r="C236" s="200" t="s">
        <v>91</v>
      </c>
      <c r="D236" s="200" t="s">
        <v>81</v>
      </c>
      <c r="E236" s="200">
        <v>4</v>
      </c>
      <c r="F236" s="200">
        <v>16</v>
      </c>
      <c r="G236" s="200">
        <v>30</v>
      </c>
      <c r="H236" s="201" t="s">
        <v>92</v>
      </c>
      <c r="I236" s="202" t="s">
        <v>280</v>
      </c>
      <c r="J236" s="200" t="s">
        <v>67</v>
      </c>
      <c r="K236" s="202" t="s">
        <v>707</v>
      </c>
      <c r="L236" s="202" t="s">
        <v>708</v>
      </c>
      <c r="M236" s="202"/>
      <c r="N236" s="202" t="s">
        <v>709</v>
      </c>
      <c r="O236" s="200" t="s">
        <v>82</v>
      </c>
      <c r="P236" s="202" t="s">
        <v>97</v>
      </c>
      <c r="Q236" s="200" t="s">
        <v>98</v>
      </c>
      <c r="R236" s="200" t="s">
        <v>104</v>
      </c>
      <c r="S236" s="200" t="s">
        <v>99</v>
      </c>
      <c r="T236" s="202" t="s">
        <v>111</v>
      </c>
      <c r="U236" s="204" t="s">
        <v>76</v>
      </c>
      <c r="V236" s="200" t="s">
        <v>101</v>
      </c>
      <c r="W236" s="200" t="s">
        <v>78</v>
      </c>
      <c r="X236" s="200"/>
      <c r="Y236" s="200"/>
      <c r="Z236" s="200"/>
      <c r="AA236" s="200"/>
      <c r="AB236" s="200"/>
      <c r="AC236" s="200" t="s">
        <v>79</v>
      </c>
      <c r="AD236" s="200"/>
      <c r="AE236" s="200"/>
      <c r="AF236" s="200"/>
      <c r="AG236" s="200"/>
      <c r="AH236" s="200" t="s">
        <v>79</v>
      </c>
      <c r="AI236" s="200"/>
      <c r="AJ236" s="200"/>
      <c r="AK236" s="200"/>
      <c r="AL236" s="200"/>
      <c r="AM236" s="200"/>
      <c r="AN236" s="200"/>
      <c r="AO236" s="200"/>
      <c r="AP236" s="200"/>
      <c r="AQ236" s="200"/>
      <c r="AR236" s="200"/>
      <c r="AS236" s="200" t="s">
        <v>80</v>
      </c>
      <c r="AT236" s="200" t="s">
        <v>79</v>
      </c>
      <c r="AU236" s="200" t="s">
        <v>79</v>
      </c>
      <c r="AV236" s="200"/>
      <c r="AW236" s="200"/>
      <c r="AX236" s="200"/>
      <c r="AY236" s="200"/>
      <c r="AZ236" s="200"/>
      <c r="BA236" s="200"/>
      <c r="BB236" s="200"/>
      <c r="BC236" s="78" t="s">
        <v>78</v>
      </c>
    </row>
    <row r="237" spans="1:55" s="78" customFormat="1" ht="15" customHeight="1">
      <c r="A237" s="205">
        <v>658063</v>
      </c>
      <c r="B237" s="234" t="s">
        <v>710</v>
      </c>
      <c r="C237" s="200" t="s">
        <v>91</v>
      </c>
      <c r="D237" s="200" t="s">
        <v>113</v>
      </c>
      <c r="E237" s="200">
        <v>2</v>
      </c>
      <c r="F237" s="200">
        <v>1</v>
      </c>
      <c r="G237" s="200" t="s">
        <v>114</v>
      </c>
      <c r="H237" s="201" t="s">
        <v>190</v>
      </c>
      <c r="I237" s="202" t="s">
        <v>195</v>
      </c>
      <c r="J237" s="200" t="s">
        <v>202</v>
      </c>
      <c r="K237" s="202" t="s">
        <v>711</v>
      </c>
      <c r="L237" s="202" t="s">
        <v>712</v>
      </c>
      <c r="M237" s="202"/>
      <c r="N237" s="202" t="s">
        <v>713</v>
      </c>
      <c r="O237" s="200" t="s">
        <v>119</v>
      </c>
      <c r="P237" s="202" t="s">
        <v>120</v>
      </c>
      <c r="Q237" s="200" t="s">
        <v>98</v>
      </c>
      <c r="R237" s="200" t="s">
        <v>104</v>
      </c>
      <c r="S237" s="200" t="s">
        <v>99</v>
      </c>
      <c r="T237" s="202" t="s">
        <v>216</v>
      </c>
      <c r="U237" s="204" t="s">
        <v>76</v>
      </c>
      <c r="V237" s="200" t="s">
        <v>76</v>
      </c>
      <c r="W237" s="200" t="s">
        <v>78</v>
      </c>
      <c r="X237" s="200" t="s">
        <v>79</v>
      </c>
      <c r="Y237" s="200" t="s">
        <v>79</v>
      </c>
      <c r="Z237" s="200"/>
      <c r="AA237" s="200"/>
      <c r="AB237" s="200" t="s">
        <v>79</v>
      </c>
      <c r="AC237" s="200" t="s">
        <v>79</v>
      </c>
      <c r="AD237" s="200" t="s">
        <v>79</v>
      </c>
      <c r="AE237" s="200" t="s">
        <v>79</v>
      </c>
      <c r="AF237" s="200" t="s">
        <v>79</v>
      </c>
      <c r="AG237" s="200" t="s">
        <v>79</v>
      </c>
      <c r="AH237" s="200" t="s">
        <v>79</v>
      </c>
      <c r="AI237" s="200" t="s">
        <v>79</v>
      </c>
      <c r="AJ237" s="200" t="s">
        <v>79</v>
      </c>
      <c r="AK237" s="200" t="s">
        <v>79</v>
      </c>
      <c r="AL237" s="200" t="s">
        <v>79</v>
      </c>
      <c r="AM237" s="200" t="s">
        <v>79</v>
      </c>
      <c r="AN237" s="200" t="s">
        <v>79</v>
      </c>
      <c r="AO237" s="200" t="s">
        <v>79</v>
      </c>
      <c r="AP237" s="200" t="s">
        <v>79</v>
      </c>
      <c r="AQ237" s="200" t="s">
        <v>79</v>
      </c>
      <c r="AR237" s="200" t="s">
        <v>79</v>
      </c>
      <c r="AS237" s="200" t="s">
        <v>80</v>
      </c>
      <c r="AT237" s="200" t="s">
        <v>79</v>
      </c>
      <c r="AU237" s="200" t="s">
        <v>79</v>
      </c>
      <c r="AV237" s="200" t="s">
        <v>79</v>
      </c>
      <c r="AW237" s="200" t="s">
        <v>79</v>
      </c>
      <c r="AX237" s="200" t="s">
        <v>79</v>
      </c>
      <c r="AY237" s="200" t="s">
        <v>79</v>
      </c>
      <c r="AZ237" s="200" t="s">
        <v>79</v>
      </c>
      <c r="BA237" s="200" t="s">
        <v>79</v>
      </c>
      <c r="BB237" s="200" t="s">
        <v>79</v>
      </c>
      <c r="BC237" s="78" t="s">
        <v>78</v>
      </c>
    </row>
    <row r="238" spans="1:55" s="78" customFormat="1" ht="15" customHeight="1">
      <c r="A238" s="205">
        <v>658873</v>
      </c>
      <c r="B238" s="234" t="s">
        <v>714</v>
      </c>
      <c r="C238" s="200" t="s">
        <v>63</v>
      </c>
      <c r="D238" s="200" t="s">
        <v>64</v>
      </c>
      <c r="E238" s="200">
        <v>1</v>
      </c>
      <c r="F238" s="200">
        <v>10</v>
      </c>
      <c r="G238" s="200">
        <v>500</v>
      </c>
      <c r="H238" s="201" t="s">
        <v>715</v>
      </c>
      <c r="I238" s="202" t="s">
        <v>591</v>
      </c>
      <c r="J238" s="200" t="s">
        <v>89</v>
      </c>
      <c r="K238" s="202"/>
      <c r="L238" s="202"/>
      <c r="M238" s="202" t="s">
        <v>716</v>
      </c>
      <c r="N238" s="202" t="s">
        <v>717</v>
      </c>
      <c r="O238" s="200" t="s">
        <v>70</v>
      </c>
      <c r="P238" s="202" t="s">
        <v>71</v>
      </c>
      <c r="Q238" s="200" t="s">
        <v>72</v>
      </c>
      <c r="R238" s="200" t="s">
        <v>73</v>
      </c>
      <c r="S238" s="200" t="s">
        <v>74</v>
      </c>
      <c r="T238" s="202" t="s">
        <v>88</v>
      </c>
      <c r="U238" s="204" t="s">
        <v>275</v>
      </c>
      <c r="V238" s="200" t="s">
        <v>276</v>
      </c>
      <c r="W238" s="200" t="s">
        <v>89</v>
      </c>
      <c r="X238" s="200" t="s">
        <v>79</v>
      </c>
      <c r="Y238" s="200" t="s">
        <v>79</v>
      </c>
      <c r="Z238" s="200"/>
      <c r="AA238" s="200" t="s">
        <v>79</v>
      </c>
      <c r="AB238" s="200" t="s">
        <v>79</v>
      </c>
      <c r="AC238" s="200" t="s">
        <v>79</v>
      </c>
      <c r="AD238" s="200" t="s">
        <v>79</v>
      </c>
      <c r="AE238" s="200" t="s">
        <v>79</v>
      </c>
      <c r="AF238" s="200" t="s">
        <v>79</v>
      </c>
      <c r="AG238" s="200" t="s">
        <v>79</v>
      </c>
      <c r="AH238" s="200" t="s">
        <v>79</v>
      </c>
      <c r="AI238" s="200" t="s">
        <v>79</v>
      </c>
      <c r="AJ238" s="200" t="s">
        <v>79</v>
      </c>
      <c r="AK238" s="200" t="s">
        <v>79</v>
      </c>
      <c r="AL238" s="200" t="s">
        <v>79</v>
      </c>
      <c r="AM238" s="200" t="s">
        <v>79</v>
      </c>
      <c r="AN238" s="200" t="s">
        <v>79</v>
      </c>
      <c r="AO238" s="200" t="s">
        <v>79</v>
      </c>
      <c r="AP238" s="200" t="s">
        <v>79</v>
      </c>
      <c r="AQ238" s="200" t="s">
        <v>79</v>
      </c>
      <c r="AR238" s="200" t="s">
        <v>79</v>
      </c>
      <c r="AS238" s="200" t="s">
        <v>80</v>
      </c>
      <c r="AT238" s="200" t="s">
        <v>79</v>
      </c>
      <c r="AU238" s="200" t="s">
        <v>79</v>
      </c>
      <c r="AV238" s="200" t="s">
        <v>79</v>
      </c>
      <c r="AW238" s="200" t="s">
        <v>79</v>
      </c>
      <c r="AX238" s="200" t="s">
        <v>79</v>
      </c>
      <c r="AY238" s="200" t="s">
        <v>79</v>
      </c>
      <c r="AZ238" s="200" t="s">
        <v>79</v>
      </c>
      <c r="BA238" s="200" t="s">
        <v>79</v>
      </c>
      <c r="BB238" s="200"/>
      <c r="BC238" s="78" t="s">
        <v>89</v>
      </c>
    </row>
    <row r="239" spans="1:55" s="78" customFormat="1" ht="15" customHeight="1">
      <c r="A239" s="205">
        <v>657762</v>
      </c>
      <c r="B239" s="234" t="s">
        <v>714</v>
      </c>
      <c r="C239" s="200" t="s">
        <v>91</v>
      </c>
      <c r="D239" s="200" t="s">
        <v>81</v>
      </c>
      <c r="E239" s="200">
        <v>2</v>
      </c>
      <c r="F239" s="200">
        <v>16</v>
      </c>
      <c r="G239" s="200">
        <v>20</v>
      </c>
      <c r="H239" s="201" t="s">
        <v>715</v>
      </c>
      <c r="I239" s="202" t="s">
        <v>591</v>
      </c>
      <c r="J239" s="200" t="s">
        <v>89</v>
      </c>
      <c r="K239" s="202" t="s">
        <v>718</v>
      </c>
      <c r="L239" s="202" t="s">
        <v>719</v>
      </c>
      <c r="M239" s="202"/>
      <c r="N239" s="202" t="s">
        <v>720</v>
      </c>
      <c r="O239" s="200" t="s">
        <v>82</v>
      </c>
      <c r="P239" s="202" t="s">
        <v>97</v>
      </c>
      <c r="Q239" s="200" t="s">
        <v>154</v>
      </c>
      <c r="R239" s="200" t="s">
        <v>104</v>
      </c>
      <c r="S239" s="200" t="s">
        <v>99</v>
      </c>
      <c r="T239" s="202" t="s">
        <v>721</v>
      </c>
      <c r="U239" s="204" t="s">
        <v>275</v>
      </c>
      <c r="V239" s="200" t="s">
        <v>276</v>
      </c>
      <c r="W239" s="200" t="s">
        <v>89</v>
      </c>
      <c r="X239" s="200" t="s">
        <v>79</v>
      </c>
      <c r="Y239" s="200" t="s">
        <v>79</v>
      </c>
      <c r="Z239" s="200"/>
      <c r="AA239" s="200" t="s">
        <v>79</v>
      </c>
      <c r="AB239" s="200" t="s">
        <v>79</v>
      </c>
      <c r="AC239" s="200" t="s">
        <v>79</v>
      </c>
      <c r="AD239" s="200" t="s">
        <v>79</v>
      </c>
      <c r="AE239" s="200" t="s">
        <v>79</v>
      </c>
      <c r="AF239" s="200" t="s">
        <v>79</v>
      </c>
      <c r="AG239" s="200" t="s">
        <v>79</v>
      </c>
      <c r="AH239" s="200" t="s">
        <v>79</v>
      </c>
      <c r="AI239" s="200" t="s">
        <v>79</v>
      </c>
      <c r="AJ239" s="200" t="s">
        <v>79</v>
      </c>
      <c r="AK239" s="200" t="s">
        <v>79</v>
      </c>
      <c r="AL239" s="200" t="s">
        <v>79</v>
      </c>
      <c r="AM239" s="200" t="s">
        <v>79</v>
      </c>
      <c r="AN239" s="200" t="s">
        <v>79</v>
      </c>
      <c r="AO239" s="200" t="s">
        <v>79</v>
      </c>
      <c r="AP239" s="200" t="s">
        <v>79</v>
      </c>
      <c r="AQ239" s="200" t="s">
        <v>79</v>
      </c>
      <c r="AR239" s="200" t="s">
        <v>79</v>
      </c>
      <c r="AS239" s="200" t="s">
        <v>80</v>
      </c>
      <c r="AT239" s="200" t="s">
        <v>79</v>
      </c>
      <c r="AU239" s="200" t="s">
        <v>79</v>
      </c>
      <c r="AV239" s="200" t="s">
        <v>79</v>
      </c>
      <c r="AW239" s="200" t="s">
        <v>79</v>
      </c>
      <c r="AX239" s="200" t="s">
        <v>79</v>
      </c>
      <c r="AY239" s="200" t="s">
        <v>79</v>
      </c>
      <c r="AZ239" s="200" t="s">
        <v>79</v>
      </c>
      <c r="BA239" s="200" t="s">
        <v>79</v>
      </c>
      <c r="BB239" s="200"/>
      <c r="BC239" s="78" t="s">
        <v>89</v>
      </c>
    </row>
    <row r="240" spans="1:55" s="78" customFormat="1" ht="15" customHeight="1">
      <c r="A240" s="205">
        <v>657273</v>
      </c>
      <c r="B240" s="234" t="s">
        <v>714</v>
      </c>
      <c r="C240" s="200" t="s">
        <v>91</v>
      </c>
      <c r="D240" s="200" t="s">
        <v>81</v>
      </c>
      <c r="E240" s="200">
        <v>3</v>
      </c>
      <c r="F240" s="200">
        <v>21</v>
      </c>
      <c r="G240" s="200">
        <v>30</v>
      </c>
      <c r="H240" s="201" t="s">
        <v>715</v>
      </c>
      <c r="I240" s="202" t="s">
        <v>591</v>
      </c>
      <c r="J240" s="200" t="s">
        <v>89</v>
      </c>
      <c r="K240" s="202" t="s">
        <v>718</v>
      </c>
      <c r="L240" s="202" t="s">
        <v>719</v>
      </c>
      <c r="M240" s="202"/>
      <c r="N240" s="202" t="s">
        <v>720</v>
      </c>
      <c r="O240" s="200" t="s">
        <v>82</v>
      </c>
      <c r="P240" s="202" t="s">
        <v>97</v>
      </c>
      <c r="Q240" s="200" t="s">
        <v>154</v>
      </c>
      <c r="R240" s="200" t="s">
        <v>104</v>
      </c>
      <c r="S240" s="200" t="s">
        <v>99</v>
      </c>
      <c r="T240" s="202" t="s">
        <v>722</v>
      </c>
      <c r="U240" s="204" t="s">
        <v>275</v>
      </c>
      <c r="V240" s="200" t="s">
        <v>276</v>
      </c>
      <c r="W240" s="200" t="s">
        <v>89</v>
      </c>
      <c r="X240" s="200" t="s">
        <v>79</v>
      </c>
      <c r="Y240" s="200" t="s">
        <v>79</v>
      </c>
      <c r="Z240" s="200"/>
      <c r="AA240" s="200" t="s">
        <v>79</v>
      </c>
      <c r="AB240" s="200" t="s">
        <v>79</v>
      </c>
      <c r="AC240" s="200" t="s">
        <v>79</v>
      </c>
      <c r="AD240" s="200" t="s">
        <v>79</v>
      </c>
      <c r="AE240" s="200" t="s">
        <v>79</v>
      </c>
      <c r="AF240" s="200" t="s">
        <v>79</v>
      </c>
      <c r="AG240" s="200" t="s">
        <v>79</v>
      </c>
      <c r="AH240" s="200" t="s">
        <v>79</v>
      </c>
      <c r="AI240" s="200" t="s">
        <v>79</v>
      </c>
      <c r="AJ240" s="200" t="s">
        <v>79</v>
      </c>
      <c r="AK240" s="200" t="s">
        <v>79</v>
      </c>
      <c r="AL240" s="200" t="s">
        <v>79</v>
      </c>
      <c r="AM240" s="200" t="s">
        <v>79</v>
      </c>
      <c r="AN240" s="200" t="s">
        <v>79</v>
      </c>
      <c r="AO240" s="200" t="s">
        <v>79</v>
      </c>
      <c r="AP240" s="200" t="s">
        <v>79</v>
      </c>
      <c r="AQ240" s="200" t="s">
        <v>79</v>
      </c>
      <c r="AR240" s="200" t="s">
        <v>79</v>
      </c>
      <c r="AS240" s="200" t="s">
        <v>80</v>
      </c>
      <c r="AT240" s="200" t="s">
        <v>79</v>
      </c>
      <c r="AU240" s="200" t="s">
        <v>79</v>
      </c>
      <c r="AV240" s="200" t="s">
        <v>79</v>
      </c>
      <c r="AW240" s="200" t="s">
        <v>79</v>
      </c>
      <c r="AX240" s="200" t="s">
        <v>79</v>
      </c>
      <c r="AY240" s="200" t="s">
        <v>79</v>
      </c>
      <c r="AZ240" s="200" t="s">
        <v>79</v>
      </c>
      <c r="BA240" s="200" t="s">
        <v>79</v>
      </c>
      <c r="BB240" s="200"/>
      <c r="BC240" s="78" t="s">
        <v>89</v>
      </c>
    </row>
    <row r="241" spans="1:55" s="78" customFormat="1" ht="15" customHeight="1">
      <c r="A241" s="205">
        <v>657047</v>
      </c>
      <c r="B241" s="234" t="s">
        <v>714</v>
      </c>
      <c r="C241" s="200" t="s">
        <v>91</v>
      </c>
      <c r="D241" s="200" t="s">
        <v>113</v>
      </c>
      <c r="E241" s="200">
        <v>2</v>
      </c>
      <c r="F241" s="200">
        <v>1</v>
      </c>
      <c r="G241" s="200" t="s">
        <v>114</v>
      </c>
      <c r="H241" s="201" t="s">
        <v>715</v>
      </c>
      <c r="I241" s="202" t="s">
        <v>591</v>
      </c>
      <c r="J241" s="200" t="s">
        <v>89</v>
      </c>
      <c r="K241" s="202" t="s">
        <v>723</v>
      </c>
      <c r="L241" s="202" t="s">
        <v>719</v>
      </c>
      <c r="M241" s="202"/>
      <c r="N241" s="202" t="s">
        <v>724</v>
      </c>
      <c r="O241" s="200" t="s">
        <v>119</v>
      </c>
      <c r="P241" s="202" t="s">
        <v>120</v>
      </c>
      <c r="Q241" s="200" t="s">
        <v>98</v>
      </c>
      <c r="R241" s="200" t="s">
        <v>104</v>
      </c>
      <c r="S241" s="200" t="s">
        <v>99</v>
      </c>
      <c r="T241" s="202" t="s">
        <v>216</v>
      </c>
      <c r="U241" s="204" t="s">
        <v>275</v>
      </c>
      <c r="V241" s="200" t="s">
        <v>276</v>
      </c>
      <c r="W241" s="200" t="s">
        <v>89</v>
      </c>
      <c r="X241" s="200" t="s">
        <v>79</v>
      </c>
      <c r="Y241" s="200" t="s">
        <v>79</v>
      </c>
      <c r="Z241" s="200" t="s">
        <v>79</v>
      </c>
      <c r="AA241" s="200" t="s">
        <v>79</v>
      </c>
      <c r="AB241" s="200" t="s">
        <v>79</v>
      </c>
      <c r="AC241" s="200" t="s">
        <v>79</v>
      </c>
      <c r="AD241" s="200" t="s">
        <v>79</v>
      </c>
      <c r="AE241" s="200" t="s">
        <v>79</v>
      </c>
      <c r="AF241" s="200" t="s">
        <v>79</v>
      </c>
      <c r="AG241" s="200" t="s">
        <v>79</v>
      </c>
      <c r="AH241" s="200" t="s">
        <v>79</v>
      </c>
      <c r="AI241" s="200" t="s">
        <v>79</v>
      </c>
      <c r="AJ241" s="200" t="s">
        <v>79</v>
      </c>
      <c r="AK241" s="200" t="s">
        <v>79</v>
      </c>
      <c r="AL241" s="200" t="s">
        <v>79</v>
      </c>
      <c r="AM241" s="200" t="s">
        <v>79</v>
      </c>
      <c r="AN241" s="200" t="s">
        <v>79</v>
      </c>
      <c r="AO241" s="200" t="s">
        <v>79</v>
      </c>
      <c r="AP241" s="200" t="s">
        <v>79</v>
      </c>
      <c r="AQ241" s="200" t="s">
        <v>79</v>
      </c>
      <c r="AR241" s="200" t="s">
        <v>79</v>
      </c>
      <c r="AS241" s="200" t="s">
        <v>80</v>
      </c>
      <c r="AT241" s="200" t="s">
        <v>79</v>
      </c>
      <c r="AU241" s="200" t="s">
        <v>79</v>
      </c>
      <c r="AV241" s="200" t="s">
        <v>79</v>
      </c>
      <c r="AW241" s="200" t="s">
        <v>79</v>
      </c>
      <c r="AX241" s="200" t="s">
        <v>79</v>
      </c>
      <c r="AY241" s="200" t="s">
        <v>79</v>
      </c>
      <c r="AZ241" s="200" t="s">
        <v>79</v>
      </c>
      <c r="BA241" s="200" t="s">
        <v>79</v>
      </c>
      <c r="BB241" s="200"/>
      <c r="BC241" s="78" t="s">
        <v>89</v>
      </c>
    </row>
    <row r="242" spans="1:55" s="78" customFormat="1" ht="15" customHeight="1">
      <c r="A242" s="205">
        <v>659123</v>
      </c>
      <c r="B242" s="234" t="s">
        <v>714</v>
      </c>
      <c r="C242" s="200" t="s">
        <v>63</v>
      </c>
      <c r="D242" s="200" t="s">
        <v>229</v>
      </c>
      <c r="E242" s="200">
        <v>1</v>
      </c>
      <c r="F242" s="200">
        <v>12</v>
      </c>
      <c r="G242" s="200">
        <v>15</v>
      </c>
      <c r="H242" s="201" t="s">
        <v>715</v>
      </c>
      <c r="I242" s="202" t="s">
        <v>591</v>
      </c>
      <c r="J242" s="200" t="s">
        <v>89</v>
      </c>
      <c r="K242" s="202"/>
      <c r="L242" s="202"/>
      <c r="M242" s="202" t="s">
        <v>716</v>
      </c>
      <c r="N242" s="202" t="s">
        <v>717</v>
      </c>
      <c r="O242" s="200" t="s">
        <v>229</v>
      </c>
      <c r="P242" s="202" t="s">
        <v>71</v>
      </c>
      <c r="Q242" s="200" t="s">
        <v>72</v>
      </c>
      <c r="R242" s="200" t="s">
        <v>73</v>
      </c>
      <c r="S242" s="200" t="s">
        <v>74</v>
      </c>
      <c r="T242" s="202" t="s">
        <v>725</v>
      </c>
      <c r="U242" s="204" t="s">
        <v>275</v>
      </c>
      <c r="V242" s="200" t="s">
        <v>276</v>
      </c>
      <c r="W242" s="200" t="s">
        <v>89</v>
      </c>
      <c r="X242" s="200" t="s">
        <v>79</v>
      </c>
      <c r="Y242" s="200" t="s">
        <v>79</v>
      </c>
      <c r="Z242" s="200"/>
      <c r="AA242" s="200" t="s">
        <v>79</v>
      </c>
      <c r="AB242" s="200" t="s">
        <v>79</v>
      </c>
      <c r="AC242" s="200" t="s">
        <v>79</v>
      </c>
      <c r="AD242" s="200" t="s">
        <v>79</v>
      </c>
      <c r="AE242" s="200" t="s">
        <v>79</v>
      </c>
      <c r="AF242" s="200" t="s">
        <v>79</v>
      </c>
      <c r="AG242" s="200" t="s">
        <v>79</v>
      </c>
      <c r="AH242" s="200" t="s">
        <v>79</v>
      </c>
      <c r="AI242" s="200" t="s">
        <v>79</v>
      </c>
      <c r="AJ242" s="200" t="s">
        <v>79</v>
      </c>
      <c r="AK242" s="200" t="s">
        <v>79</v>
      </c>
      <c r="AL242" s="200" t="s">
        <v>79</v>
      </c>
      <c r="AM242" s="200" t="s">
        <v>79</v>
      </c>
      <c r="AN242" s="200" t="s">
        <v>79</v>
      </c>
      <c r="AO242" s="200" t="s">
        <v>79</v>
      </c>
      <c r="AP242" s="200" t="s">
        <v>79</v>
      </c>
      <c r="AQ242" s="200" t="s">
        <v>79</v>
      </c>
      <c r="AR242" s="200" t="s">
        <v>79</v>
      </c>
      <c r="AS242" s="200" t="s">
        <v>80</v>
      </c>
      <c r="AT242" s="200" t="s">
        <v>79</v>
      </c>
      <c r="AU242" s="200" t="s">
        <v>79</v>
      </c>
      <c r="AV242" s="200" t="s">
        <v>79</v>
      </c>
      <c r="AW242" s="200" t="s">
        <v>79</v>
      </c>
      <c r="AX242" s="200" t="s">
        <v>79</v>
      </c>
      <c r="AY242" s="200" t="s">
        <v>79</v>
      </c>
      <c r="AZ242" s="200" t="s">
        <v>79</v>
      </c>
      <c r="BA242" s="200" t="s">
        <v>79</v>
      </c>
      <c r="BB242" s="200"/>
      <c r="BC242" s="78" t="s">
        <v>89</v>
      </c>
    </row>
    <row r="243" spans="1:55" s="78" customFormat="1" ht="15" customHeight="1">
      <c r="A243" s="205">
        <v>658898</v>
      </c>
      <c r="B243" s="234" t="s">
        <v>726</v>
      </c>
      <c r="C243" s="200" t="s">
        <v>63</v>
      </c>
      <c r="D243" s="200" t="s">
        <v>64</v>
      </c>
      <c r="E243" s="200">
        <v>1</v>
      </c>
      <c r="F243" s="200">
        <v>10</v>
      </c>
      <c r="G243" s="200">
        <v>500</v>
      </c>
      <c r="H243" s="201" t="s">
        <v>65</v>
      </c>
      <c r="I243" s="202" t="s">
        <v>93</v>
      </c>
      <c r="J243" s="200" t="s">
        <v>89</v>
      </c>
      <c r="K243" s="202"/>
      <c r="L243" s="202"/>
      <c r="M243" s="202" t="s">
        <v>727</v>
      </c>
      <c r="N243" s="202" t="s">
        <v>728</v>
      </c>
      <c r="O243" s="200" t="s">
        <v>70</v>
      </c>
      <c r="P243" s="202" t="s">
        <v>71</v>
      </c>
      <c r="Q243" s="200" t="s">
        <v>72</v>
      </c>
      <c r="R243" s="200" t="s">
        <v>73</v>
      </c>
      <c r="S243" s="200" t="s">
        <v>74</v>
      </c>
      <c r="T243" s="202" t="s">
        <v>75</v>
      </c>
      <c r="U243" s="204" t="s">
        <v>76</v>
      </c>
      <c r="V243" s="200" t="s">
        <v>101</v>
      </c>
      <c r="W243" s="200" t="s">
        <v>78</v>
      </c>
      <c r="X243" s="200" t="s">
        <v>79</v>
      </c>
      <c r="Y243" s="200" t="s">
        <v>79</v>
      </c>
      <c r="Z243" s="200"/>
      <c r="AA243" s="200"/>
      <c r="AB243" s="200" t="s">
        <v>79</v>
      </c>
      <c r="AC243" s="200" t="s">
        <v>79</v>
      </c>
      <c r="AD243" s="200" t="s">
        <v>79</v>
      </c>
      <c r="AE243" s="200" t="s">
        <v>79</v>
      </c>
      <c r="AF243" s="200" t="s">
        <v>79</v>
      </c>
      <c r="AG243" s="200" t="s">
        <v>79</v>
      </c>
      <c r="AH243" s="200" t="s">
        <v>79</v>
      </c>
      <c r="AI243" s="200" t="s">
        <v>79</v>
      </c>
      <c r="AJ243" s="200" t="s">
        <v>79</v>
      </c>
      <c r="AK243" s="200" t="s">
        <v>79</v>
      </c>
      <c r="AL243" s="200" t="s">
        <v>79</v>
      </c>
      <c r="AM243" s="200" t="s">
        <v>79</v>
      </c>
      <c r="AN243" s="200" t="s">
        <v>79</v>
      </c>
      <c r="AO243" s="200" t="s">
        <v>79</v>
      </c>
      <c r="AP243" s="200" t="s">
        <v>79</v>
      </c>
      <c r="AQ243" s="200" t="s">
        <v>79</v>
      </c>
      <c r="AR243" s="200" t="s">
        <v>79</v>
      </c>
      <c r="AS243" s="200" t="s">
        <v>80</v>
      </c>
      <c r="AT243" s="200" t="s">
        <v>79</v>
      </c>
      <c r="AU243" s="200"/>
      <c r="AV243" s="200"/>
      <c r="AW243" s="200" t="s">
        <v>79</v>
      </c>
      <c r="AX243" s="200" t="s">
        <v>79</v>
      </c>
      <c r="AY243" s="200"/>
      <c r="AZ243" s="200" t="s">
        <v>79</v>
      </c>
      <c r="BA243" s="200"/>
      <c r="BB243" s="200"/>
      <c r="BC243" s="78" t="s">
        <v>78</v>
      </c>
    </row>
    <row r="244" spans="1:55" s="78" customFormat="1" ht="15" customHeight="1">
      <c r="A244" s="205">
        <v>658664</v>
      </c>
      <c r="B244" s="234" t="s">
        <v>729</v>
      </c>
      <c r="C244" s="200" t="s">
        <v>91</v>
      </c>
      <c r="D244" s="200" t="s">
        <v>81</v>
      </c>
      <c r="E244" s="200">
        <v>2</v>
      </c>
      <c r="F244" s="200">
        <v>16</v>
      </c>
      <c r="G244" s="200">
        <v>30</v>
      </c>
      <c r="H244" s="201" t="s">
        <v>65</v>
      </c>
      <c r="I244" s="202" t="s">
        <v>66</v>
      </c>
      <c r="J244" s="200" t="s">
        <v>89</v>
      </c>
      <c r="K244" s="202" t="s">
        <v>730</v>
      </c>
      <c r="L244" s="202" t="s">
        <v>731</v>
      </c>
      <c r="M244" s="202"/>
      <c r="N244" s="202" t="s">
        <v>732</v>
      </c>
      <c r="O244" s="200" t="s">
        <v>82</v>
      </c>
      <c r="P244" s="202" t="s">
        <v>120</v>
      </c>
      <c r="Q244" s="200" t="s">
        <v>98</v>
      </c>
      <c r="R244" s="200" t="s">
        <v>73</v>
      </c>
      <c r="S244" s="200" t="s">
        <v>99</v>
      </c>
      <c r="T244" s="202" t="s">
        <v>111</v>
      </c>
      <c r="U244" s="204" t="s">
        <v>76</v>
      </c>
      <c r="V244" s="200" t="s">
        <v>77</v>
      </c>
      <c r="W244" s="200" t="s">
        <v>733</v>
      </c>
      <c r="X244" s="200"/>
      <c r="Y244" s="200" t="s">
        <v>79</v>
      </c>
      <c r="Z244" s="200"/>
      <c r="AA244" s="200"/>
      <c r="AB244" s="200" t="s">
        <v>79</v>
      </c>
      <c r="AC244" s="200"/>
      <c r="AD244" s="200" t="s">
        <v>79</v>
      </c>
      <c r="AE244" s="200"/>
      <c r="AF244" s="200" t="s">
        <v>79</v>
      </c>
      <c r="AG244" s="200"/>
      <c r="AH244" s="200" t="s">
        <v>79</v>
      </c>
      <c r="AI244" s="200" t="s">
        <v>79</v>
      </c>
      <c r="AJ244" s="200" t="s">
        <v>79</v>
      </c>
      <c r="AK244" s="200"/>
      <c r="AL244" s="200"/>
      <c r="AM244" s="200"/>
      <c r="AN244" s="200"/>
      <c r="AO244" s="200" t="s">
        <v>79</v>
      </c>
      <c r="AP244" s="200"/>
      <c r="AQ244" s="200"/>
      <c r="AR244" s="200"/>
      <c r="AS244" s="200" t="s">
        <v>80</v>
      </c>
      <c r="AT244" s="200" t="s">
        <v>79</v>
      </c>
      <c r="AU244" s="200" t="s">
        <v>79</v>
      </c>
      <c r="AV244" s="200" t="s">
        <v>79</v>
      </c>
      <c r="AW244" s="200"/>
      <c r="AX244" s="200" t="s">
        <v>79</v>
      </c>
      <c r="AY244" s="200" t="s">
        <v>79</v>
      </c>
      <c r="AZ244" s="200"/>
      <c r="BA244" s="200"/>
      <c r="BB244" s="200"/>
      <c r="BC244" s="78" t="s">
        <v>78</v>
      </c>
    </row>
    <row r="245" spans="1:55" s="78" customFormat="1" ht="15" customHeight="1">
      <c r="A245" s="205">
        <v>659188</v>
      </c>
      <c r="B245" s="234" t="s">
        <v>734</v>
      </c>
      <c r="C245" s="200" t="s">
        <v>189</v>
      </c>
      <c r="D245" s="200" t="s">
        <v>113</v>
      </c>
      <c r="E245" s="200">
        <v>20</v>
      </c>
      <c r="F245" s="200">
        <v>1</v>
      </c>
      <c r="G245" s="200" t="s">
        <v>114</v>
      </c>
      <c r="H245" s="201" t="s">
        <v>735</v>
      </c>
      <c r="I245" s="202" t="s">
        <v>273</v>
      </c>
      <c r="J245" s="200" t="s">
        <v>67</v>
      </c>
      <c r="K245" s="202" t="s">
        <v>736</v>
      </c>
      <c r="L245" s="202" t="s">
        <v>737</v>
      </c>
      <c r="M245" s="202"/>
      <c r="N245" s="202" t="s">
        <v>738</v>
      </c>
      <c r="O245" s="200" t="s">
        <v>119</v>
      </c>
      <c r="P245" s="202" t="s">
        <v>120</v>
      </c>
      <c r="Q245" s="200" t="s">
        <v>98</v>
      </c>
      <c r="R245" s="200" t="s">
        <v>104</v>
      </c>
      <c r="S245" s="200" t="s">
        <v>99</v>
      </c>
      <c r="T245" s="202" t="s">
        <v>739</v>
      </c>
      <c r="U245" s="204" t="s">
        <v>76</v>
      </c>
      <c r="V245" s="200" t="s">
        <v>77</v>
      </c>
      <c r="W245" s="200" t="s">
        <v>144</v>
      </c>
      <c r="X245" s="200"/>
      <c r="Y245" s="200"/>
      <c r="Z245" s="200"/>
      <c r="AA245" s="200"/>
      <c r="AB245" s="200"/>
      <c r="AC245" s="200"/>
      <c r="AD245" s="200"/>
      <c r="AE245" s="200"/>
      <c r="AF245" s="200"/>
      <c r="AG245" s="200"/>
      <c r="AH245" s="200"/>
      <c r="AI245" s="200"/>
      <c r="AJ245" s="200"/>
      <c r="AK245" s="200"/>
      <c r="AL245" s="200"/>
      <c r="AM245" s="200"/>
      <c r="AN245" s="200"/>
      <c r="AO245" s="200"/>
      <c r="AP245" s="200"/>
      <c r="AQ245" s="200" t="s">
        <v>79</v>
      </c>
      <c r="AR245" s="200"/>
      <c r="AS245" s="200" t="s">
        <v>80</v>
      </c>
      <c r="AT245" s="200" t="s">
        <v>79</v>
      </c>
      <c r="AU245" s="200" t="s">
        <v>79</v>
      </c>
      <c r="AV245" s="200" t="s">
        <v>79</v>
      </c>
      <c r="AW245" s="200" t="s">
        <v>79</v>
      </c>
      <c r="AX245" s="200" t="s">
        <v>79</v>
      </c>
      <c r="AY245" s="200" t="s">
        <v>79</v>
      </c>
      <c r="AZ245" s="200"/>
      <c r="BA245" s="200"/>
      <c r="BB245" s="200"/>
      <c r="BC245" s="78" t="s">
        <v>49</v>
      </c>
    </row>
    <row r="246" spans="1:55" s="78" customFormat="1" ht="15" customHeight="1">
      <c r="A246" s="205">
        <v>659270</v>
      </c>
      <c r="B246" s="234" t="s">
        <v>740</v>
      </c>
      <c r="C246" s="200" t="s">
        <v>189</v>
      </c>
      <c r="D246" s="200" t="s">
        <v>113</v>
      </c>
      <c r="E246" s="200">
        <v>17</v>
      </c>
      <c r="F246" s="200">
        <v>1</v>
      </c>
      <c r="G246" s="200" t="s">
        <v>114</v>
      </c>
      <c r="H246" s="201" t="s">
        <v>735</v>
      </c>
      <c r="I246" s="202" t="s">
        <v>273</v>
      </c>
      <c r="J246" s="200" t="s">
        <v>202</v>
      </c>
      <c r="K246" s="202" t="s">
        <v>741</v>
      </c>
      <c r="L246" s="202" t="s">
        <v>742</v>
      </c>
      <c r="M246" s="202"/>
      <c r="N246" s="202" t="s">
        <v>743</v>
      </c>
      <c r="O246" s="200" t="s">
        <v>119</v>
      </c>
      <c r="P246" s="202" t="s">
        <v>97</v>
      </c>
      <c r="Q246" s="200" t="s">
        <v>98</v>
      </c>
      <c r="R246" s="200" t="s">
        <v>104</v>
      </c>
      <c r="S246" s="200" t="s">
        <v>99</v>
      </c>
      <c r="T246" s="202" t="s">
        <v>739</v>
      </c>
      <c r="U246" s="204" t="s">
        <v>76</v>
      </c>
      <c r="V246" s="200" t="s">
        <v>77</v>
      </c>
      <c r="W246" s="200" t="s">
        <v>78</v>
      </c>
      <c r="X246" s="200" t="s">
        <v>79</v>
      </c>
      <c r="Y246" s="200" t="s">
        <v>79</v>
      </c>
      <c r="Z246" s="200"/>
      <c r="AA246" s="200"/>
      <c r="AB246" s="200" t="s">
        <v>79</v>
      </c>
      <c r="AC246" s="200" t="s">
        <v>79</v>
      </c>
      <c r="AD246" s="200" t="s">
        <v>79</v>
      </c>
      <c r="AE246" s="200" t="s">
        <v>79</v>
      </c>
      <c r="AF246" s="200" t="s">
        <v>79</v>
      </c>
      <c r="AG246" s="200" t="s">
        <v>79</v>
      </c>
      <c r="AH246" s="200" t="s">
        <v>79</v>
      </c>
      <c r="AI246" s="200" t="s">
        <v>79</v>
      </c>
      <c r="AJ246" s="200" t="s">
        <v>79</v>
      </c>
      <c r="AK246" s="200" t="s">
        <v>79</v>
      </c>
      <c r="AL246" s="200" t="s">
        <v>79</v>
      </c>
      <c r="AM246" s="200" t="s">
        <v>79</v>
      </c>
      <c r="AN246" s="200" t="s">
        <v>79</v>
      </c>
      <c r="AO246" s="200" t="s">
        <v>79</v>
      </c>
      <c r="AP246" s="200" t="s">
        <v>79</v>
      </c>
      <c r="AQ246" s="200" t="s">
        <v>79</v>
      </c>
      <c r="AR246" s="200" t="s">
        <v>79</v>
      </c>
      <c r="AS246" s="200" t="s">
        <v>102</v>
      </c>
      <c r="AT246" s="200"/>
      <c r="AU246" s="200"/>
      <c r="AV246" s="200"/>
      <c r="AW246" s="200"/>
      <c r="AX246" s="200"/>
      <c r="AY246" s="200" t="s">
        <v>79</v>
      </c>
      <c r="AZ246" s="200"/>
      <c r="BA246" s="200"/>
      <c r="BB246" s="200"/>
      <c r="BC246" s="78" t="s">
        <v>78</v>
      </c>
    </row>
    <row r="247" spans="1:55" s="78" customFormat="1" ht="15" customHeight="1">
      <c r="A247" s="205">
        <v>657238</v>
      </c>
      <c r="B247" s="234" t="s">
        <v>744</v>
      </c>
      <c r="C247" s="200" t="s">
        <v>132</v>
      </c>
      <c r="D247" s="200" t="s">
        <v>81</v>
      </c>
      <c r="E247" s="200">
        <v>16</v>
      </c>
      <c r="F247" s="200">
        <v>16</v>
      </c>
      <c r="G247" s="200">
        <v>25</v>
      </c>
      <c r="H247" s="201" t="s">
        <v>300</v>
      </c>
      <c r="I247" s="202" t="s">
        <v>148</v>
      </c>
      <c r="J247" s="200" t="s">
        <v>301</v>
      </c>
      <c r="K247" s="202" t="s">
        <v>745</v>
      </c>
      <c r="L247" s="202"/>
      <c r="M247" s="202"/>
      <c r="N247" s="202" t="s">
        <v>746</v>
      </c>
      <c r="O247" s="200" t="s">
        <v>747</v>
      </c>
      <c r="P247" s="202" t="s">
        <v>97</v>
      </c>
      <c r="Q247" s="200" t="s">
        <v>154</v>
      </c>
      <c r="R247" s="200" t="s">
        <v>104</v>
      </c>
      <c r="S247" s="200" t="s">
        <v>99</v>
      </c>
      <c r="T247" s="202" t="s">
        <v>748</v>
      </c>
      <c r="U247" s="204" t="s">
        <v>275</v>
      </c>
      <c r="V247" s="200" t="s">
        <v>276</v>
      </c>
      <c r="W247" s="200" t="s">
        <v>78</v>
      </c>
      <c r="X247" s="200" t="s">
        <v>79</v>
      </c>
      <c r="Y247" s="200" t="s">
        <v>79</v>
      </c>
      <c r="Z247" s="200"/>
      <c r="AA247" s="200"/>
      <c r="AB247" s="200" t="s">
        <v>79</v>
      </c>
      <c r="AC247" s="200" t="s">
        <v>79</v>
      </c>
      <c r="AD247" s="200" t="s">
        <v>79</v>
      </c>
      <c r="AE247" s="200" t="s">
        <v>79</v>
      </c>
      <c r="AF247" s="200" t="s">
        <v>79</v>
      </c>
      <c r="AG247" s="200" t="s">
        <v>79</v>
      </c>
      <c r="AH247" s="200" t="s">
        <v>79</v>
      </c>
      <c r="AI247" s="200" t="s">
        <v>79</v>
      </c>
      <c r="AJ247" s="200" t="s">
        <v>79</v>
      </c>
      <c r="AK247" s="200" t="s">
        <v>79</v>
      </c>
      <c r="AL247" s="200" t="s">
        <v>79</v>
      </c>
      <c r="AM247" s="200" t="s">
        <v>79</v>
      </c>
      <c r="AN247" s="200" t="s">
        <v>79</v>
      </c>
      <c r="AO247" s="200" t="s">
        <v>79</v>
      </c>
      <c r="AP247" s="200" t="s">
        <v>79</v>
      </c>
      <c r="AQ247" s="200" t="s">
        <v>79</v>
      </c>
      <c r="AR247" s="200" t="s">
        <v>79</v>
      </c>
      <c r="AS247" s="200" t="s">
        <v>80</v>
      </c>
      <c r="AT247" s="200" t="s">
        <v>79</v>
      </c>
      <c r="AU247" s="200" t="s">
        <v>79</v>
      </c>
      <c r="AV247" s="200" t="s">
        <v>79</v>
      </c>
      <c r="AW247" s="200"/>
      <c r="AX247" s="200" t="s">
        <v>79</v>
      </c>
      <c r="AY247" s="200" t="s">
        <v>79</v>
      </c>
      <c r="AZ247" s="200"/>
      <c r="BA247" s="200"/>
      <c r="BB247" s="200"/>
      <c r="BC247" s="78" t="s">
        <v>78</v>
      </c>
    </row>
    <row r="248" spans="1:55" s="78" customFormat="1" ht="15" customHeight="1">
      <c r="A248" s="205">
        <v>658033</v>
      </c>
      <c r="B248" s="234" t="s">
        <v>749</v>
      </c>
      <c r="C248" s="200" t="s">
        <v>132</v>
      </c>
      <c r="D248" s="200" t="s">
        <v>81</v>
      </c>
      <c r="E248" s="200">
        <v>20</v>
      </c>
      <c r="F248" s="200">
        <v>16</v>
      </c>
      <c r="G248" s="200">
        <v>20</v>
      </c>
      <c r="H248" s="201" t="s">
        <v>750</v>
      </c>
      <c r="I248" s="202" t="s">
        <v>148</v>
      </c>
      <c r="J248" s="200" t="s">
        <v>751</v>
      </c>
      <c r="K248" s="202" t="s">
        <v>752</v>
      </c>
      <c r="L248" s="202" t="s">
        <v>753</v>
      </c>
      <c r="M248" s="202"/>
      <c r="N248" s="202" t="s">
        <v>754</v>
      </c>
      <c r="O248" s="200" t="s">
        <v>82</v>
      </c>
      <c r="P248" s="202" t="s">
        <v>97</v>
      </c>
      <c r="Q248" s="200" t="s">
        <v>98</v>
      </c>
      <c r="R248" s="200" t="s">
        <v>73</v>
      </c>
      <c r="S248" s="200" t="s">
        <v>99</v>
      </c>
      <c r="T248" s="202" t="s">
        <v>755</v>
      </c>
      <c r="U248" s="204" t="s">
        <v>76</v>
      </c>
      <c r="V248" s="200" t="s">
        <v>77</v>
      </c>
      <c r="W248" s="200" t="s">
        <v>78</v>
      </c>
      <c r="X248" s="200" t="s">
        <v>79</v>
      </c>
      <c r="Y248" s="200" t="s">
        <v>79</v>
      </c>
      <c r="Z248" s="200"/>
      <c r="AA248" s="200"/>
      <c r="AB248" s="200" t="s">
        <v>79</v>
      </c>
      <c r="AC248" s="200" t="s">
        <v>79</v>
      </c>
      <c r="AD248" s="200" t="s">
        <v>79</v>
      </c>
      <c r="AE248" s="200" t="s">
        <v>79</v>
      </c>
      <c r="AF248" s="200" t="s">
        <v>79</v>
      </c>
      <c r="AG248" s="200" t="s">
        <v>79</v>
      </c>
      <c r="AH248" s="200" t="s">
        <v>79</v>
      </c>
      <c r="AI248" s="200" t="s">
        <v>79</v>
      </c>
      <c r="AJ248" s="200" t="s">
        <v>79</v>
      </c>
      <c r="AK248" s="200" t="s">
        <v>79</v>
      </c>
      <c r="AL248" s="200" t="s">
        <v>79</v>
      </c>
      <c r="AM248" s="200" t="s">
        <v>79</v>
      </c>
      <c r="AN248" s="200" t="s">
        <v>79</v>
      </c>
      <c r="AO248" s="200" t="s">
        <v>79</v>
      </c>
      <c r="AP248" s="200" t="s">
        <v>79</v>
      </c>
      <c r="AQ248" s="200" t="s">
        <v>79</v>
      </c>
      <c r="AR248" s="200" t="s">
        <v>79</v>
      </c>
      <c r="AS248" s="200" t="s">
        <v>102</v>
      </c>
      <c r="AT248" s="200"/>
      <c r="AU248" s="200" t="s">
        <v>79</v>
      </c>
      <c r="AV248" s="200" t="s">
        <v>79</v>
      </c>
      <c r="AW248" s="200"/>
      <c r="AX248" s="200"/>
      <c r="AY248" s="200"/>
      <c r="AZ248" s="200"/>
      <c r="BA248" s="200" t="s">
        <v>79</v>
      </c>
      <c r="BB248" s="200"/>
      <c r="BC248" s="78" t="s">
        <v>78</v>
      </c>
    </row>
    <row r="249" spans="1:55" s="78" customFormat="1" ht="15" customHeight="1">
      <c r="A249" s="205">
        <v>659046</v>
      </c>
      <c r="B249" s="234" t="s">
        <v>749</v>
      </c>
      <c r="C249" s="200" t="s">
        <v>132</v>
      </c>
      <c r="D249" s="200" t="s">
        <v>64</v>
      </c>
      <c r="E249" s="200">
        <v>16</v>
      </c>
      <c r="F249" s="200">
        <v>16</v>
      </c>
      <c r="G249" s="200">
        <v>20</v>
      </c>
      <c r="H249" s="201" t="s">
        <v>750</v>
      </c>
      <c r="I249" s="202" t="s">
        <v>148</v>
      </c>
      <c r="J249" s="200" t="s">
        <v>751</v>
      </c>
      <c r="K249" s="202" t="s">
        <v>752</v>
      </c>
      <c r="L249" s="202" t="s">
        <v>753</v>
      </c>
      <c r="M249" s="202"/>
      <c r="N249" s="202" t="s">
        <v>756</v>
      </c>
      <c r="O249" s="200" t="s">
        <v>70</v>
      </c>
      <c r="P249" s="202" t="s">
        <v>97</v>
      </c>
      <c r="Q249" s="200" t="s">
        <v>98</v>
      </c>
      <c r="R249" s="200" t="s">
        <v>73</v>
      </c>
      <c r="S249" s="200" t="s">
        <v>99</v>
      </c>
      <c r="T249" s="202" t="s">
        <v>755</v>
      </c>
      <c r="U249" s="204" t="s">
        <v>76</v>
      </c>
      <c r="V249" s="200" t="s">
        <v>77</v>
      </c>
      <c r="W249" s="200" t="s">
        <v>78</v>
      </c>
      <c r="X249" s="200" t="s">
        <v>79</v>
      </c>
      <c r="Y249" s="200" t="s">
        <v>79</v>
      </c>
      <c r="Z249" s="200"/>
      <c r="AA249" s="200"/>
      <c r="AB249" s="200" t="s">
        <v>79</v>
      </c>
      <c r="AC249" s="200" t="s">
        <v>79</v>
      </c>
      <c r="AD249" s="200" t="s">
        <v>79</v>
      </c>
      <c r="AE249" s="200" t="s">
        <v>79</v>
      </c>
      <c r="AF249" s="200" t="s">
        <v>79</v>
      </c>
      <c r="AG249" s="200" t="s">
        <v>79</v>
      </c>
      <c r="AH249" s="200" t="s">
        <v>79</v>
      </c>
      <c r="AI249" s="200" t="s">
        <v>79</v>
      </c>
      <c r="AJ249" s="200" t="s">
        <v>79</v>
      </c>
      <c r="AK249" s="200" t="s">
        <v>79</v>
      </c>
      <c r="AL249" s="200" t="s">
        <v>79</v>
      </c>
      <c r="AM249" s="200" t="s">
        <v>79</v>
      </c>
      <c r="AN249" s="200" t="s">
        <v>79</v>
      </c>
      <c r="AO249" s="200" t="s">
        <v>79</v>
      </c>
      <c r="AP249" s="200" t="s">
        <v>79</v>
      </c>
      <c r="AQ249" s="200" t="s">
        <v>79</v>
      </c>
      <c r="AR249" s="200" t="s">
        <v>79</v>
      </c>
      <c r="AS249" s="200" t="s">
        <v>102</v>
      </c>
      <c r="AT249" s="200"/>
      <c r="AU249" s="200" t="s">
        <v>79</v>
      </c>
      <c r="AV249" s="200" t="s">
        <v>79</v>
      </c>
      <c r="AW249" s="200"/>
      <c r="AX249" s="200"/>
      <c r="AY249" s="200"/>
      <c r="AZ249" s="200"/>
      <c r="BA249" s="200" t="s">
        <v>79</v>
      </c>
      <c r="BB249" s="200"/>
      <c r="BC249" s="78" t="s">
        <v>78</v>
      </c>
    </row>
    <row r="250" spans="1:55" s="78" customFormat="1" ht="15" customHeight="1">
      <c r="A250" s="205">
        <v>659115</v>
      </c>
      <c r="B250" s="234" t="s">
        <v>757</v>
      </c>
      <c r="C250" s="200" t="s">
        <v>189</v>
      </c>
      <c r="D250" s="200" t="s">
        <v>113</v>
      </c>
      <c r="E250" s="200">
        <v>8</v>
      </c>
      <c r="F250" s="200">
        <v>1</v>
      </c>
      <c r="G250" s="200" t="s">
        <v>114</v>
      </c>
      <c r="H250" s="201" t="s">
        <v>735</v>
      </c>
      <c r="I250" s="202" t="s">
        <v>273</v>
      </c>
      <c r="J250" s="200" t="s">
        <v>67</v>
      </c>
      <c r="K250" s="202" t="s">
        <v>758</v>
      </c>
      <c r="L250" s="202" t="s">
        <v>759</v>
      </c>
      <c r="M250" s="202"/>
      <c r="N250" s="202" t="s">
        <v>760</v>
      </c>
      <c r="O250" s="200" t="s">
        <v>119</v>
      </c>
      <c r="P250" s="202" t="s">
        <v>120</v>
      </c>
      <c r="Q250" s="200" t="s">
        <v>98</v>
      </c>
      <c r="R250" s="200" t="s">
        <v>104</v>
      </c>
      <c r="S250" s="200" t="s">
        <v>99</v>
      </c>
      <c r="T250" s="202" t="s">
        <v>739</v>
      </c>
      <c r="U250" s="204" t="s">
        <v>76</v>
      </c>
      <c r="V250" s="200" t="s">
        <v>77</v>
      </c>
      <c r="W250" s="200" t="s">
        <v>144</v>
      </c>
      <c r="X250" s="200"/>
      <c r="Y250" s="200"/>
      <c r="Z250" s="200"/>
      <c r="AA250" s="200"/>
      <c r="AB250" s="200"/>
      <c r="AC250" s="200"/>
      <c r="AD250" s="200" t="s">
        <v>79</v>
      </c>
      <c r="AE250" s="200"/>
      <c r="AF250" s="200"/>
      <c r="AG250" s="200"/>
      <c r="AH250" s="200"/>
      <c r="AI250" s="200"/>
      <c r="AJ250" s="200"/>
      <c r="AK250" s="200"/>
      <c r="AL250" s="200"/>
      <c r="AM250" s="200"/>
      <c r="AN250" s="200"/>
      <c r="AO250" s="200"/>
      <c r="AP250" s="200"/>
      <c r="AQ250" s="200"/>
      <c r="AR250" s="200"/>
      <c r="AS250" s="200" t="s">
        <v>80</v>
      </c>
      <c r="AT250" s="200" t="s">
        <v>79</v>
      </c>
      <c r="AU250" s="200"/>
      <c r="AV250" s="200"/>
      <c r="AW250" s="200"/>
      <c r="AX250" s="200"/>
      <c r="AY250" s="200"/>
      <c r="AZ250" s="200"/>
      <c r="BA250" s="200"/>
      <c r="BB250" s="200"/>
      <c r="BC250" s="78" t="s">
        <v>36</v>
      </c>
    </row>
    <row r="251" spans="1:55" s="78" customFormat="1" ht="15" customHeight="1">
      <c r="A251" s="205">
        <v>659114</v>
      </c>
      <c r="B251" s="234" t="s">
        <v>761</v>
      </c>
      <c r="C251" s="200" t="s">
        <v>189</v>
      </c>
      <c r="D251" s="200" t="s">
        <v>113</v>
      </c>
      <c r="E251" s="200">
        <v>12</v>
      </c>
      <c r="F251" s="200">
        <v>1</v>
      </c>
      <c r="G251" s="200" t="s">
        <v>114</v>
      </c>
      <c r="H251" s="201" t="s">
        <v>735</v>
      </c>
      <c r="I251" s="202" t="s">
        <v>273</v>
      </c>
      <c r="J251" s="200" t="s">
        <v>751</v>
      </c>
      <c r="K251" s="202" t="s">
        <v>762</v>
      </c>
      <c r="L251" s="202" t="s">
        <v>763</v>
      </c>
      <c r="M251" s="202"/>
      <c r="N251" s="202" t="s">
        <v>764</v>
      </c>
      <c r="O251" s="200" t="s">
        <v>119</v>
      </c>
      <c r="P251" s="202" t="s">
        <v>120</v>
      </c>
      <c r="Q251" s="200" t="s">
        <v>98</v>
      </c>
      <c r="R251" s="200" t="s">
        <v>104</v>
      </c>
      <c r="S251" s="200" t="s">
        <v>99</v>
      </c>
      <c r="T251" s="202" t="s">
        <v>739</v>
      </c>
      <c r="U251" s="204" t="s">
        <v>76</v>
      </c>
      <c r="V251" s="200" t="s">
        <v>77</v>
      </c>
      <c r="W251" s="200" t="s">
        <v>144</v>
      </c>
      <c r="X251" s="200"/>
      <c r="Y251" s="200"/>
      <c r="Z251" s="200"/>
      <c r="AA251" s="200"/>
      <c r="AB251" s="200"/>
      <c r="AC251" s="200"/>
      <c r="AD251" s="200" t="s">
        <v>79</v>
      </c>
      <c r="AE251" s="200"/>
      <c r="AF251" s="200"/>
      <c r="AG251" s="200"/>
      <c r="AH251" s="200"/>
      <c r="AI251" s="200"/>
      <c r="AJ251" s="200"/>
      <c r="AK251" s="200"/>
      <c r="AL251" s="200"/>
      <c r="AM251" s="200"/>
      <c r="AN251" s="200"/>
      <c r="AO251" s="200"/>
      <c r="AP251" s="200"/>
      <c r="AQ251" s="200"/>
      <c r="AR251" s="200"/>
      <c r="AS251" s="200" t="s">
        <v>80</v>
      </c>
      <c r="AT251" s="200"/>
      <c r="AU251" s="200" t="s">
        <v>79</v>
      </c>
      <c r="AV251" s="200" t="s">
        <v>79</v>
      </c>
      <c r="AW251" s="200"/>
      <c r="AX251" s="200"/>
      <c r="AY251" s="200"/>
      <c r="AZ251" s="200"/>
      <c r="BA251" s="200"/>
      <c r="BB251" s="200"/>
      <c r="BC251" s="78" t="s">
        <v>36</v>
      </c>
    </row>
    <row r="252" spans="1:55" s="78" customFormat="1" ht="15" customHeight="1">
      <c r="A252" s="205">
        <v>659113</v>
      </c>
      <c r="B252" s="234" t="s">
        <v>765</v>
      </c>
      <c r="C252" s="200" t="s">
        <v>189</v>
      </c>
      <c r="D252" s="200" t="s">
        <v>113</v>
      </c>
      <c r="E252" s="200">
        <v>20</v>
      </c>
      <c r="F252" s="200">
        <v>1</v>
      </c>
      <c r="G252" s="200" t="s">
        <v>114</v>
      </c>
      <c r="H252" s="201" t="s">
        <v>735</v>
      </c>
      <c r="I252" s="202" t="s">
        <v>273</v>
      </c>
      <c r="J252" s="200" t="s">
        <v>89</v>
      </c>
      <c r="K252" s="202" t="s">
        <v>766</v>
      </c>
      <c r="L252" s="202" t="s">
        <v>767</v>
      </c>
      <c r="M252" s="202"/>
      <c r="N252" s="202" t="s">
        <v>768</v>
      </c>
      <c r="O252" s="200" t="s">
        <v>119</v>
      </c>
      <c r="P252" s="202" t="s">
        <v>120</v>
      </c>
      <c r="Q252" s="200" t="s">
        <v>98</v>
      </c>
      <c r="R252" s="200" t="s">
        <v>104</v>
      </c>
      <c r="S252" s="200" t="s">
        <v>99</v>
      </c>
      <c r="T252" s="202" t="s">
        <v>769</v>
      </c>
      <c r="U252" s="204" t="s">
        <v>76</v>
      </c>
      <c r="V252" s="200" t="s">
        <v>77</v>
      </c>
      <c r="W252" s="200" t="s">
        <v>144</v>
      </c>
      <c r="X252" s="200"/>
      <c r="Y252" s="200"/>
      <c r="Z252" s="200"/>
      <c r="AA252" s="200"/>
      <c r="AB252" s="200"/>
      <c r="AC252" s="200"/>
      <c r="AD252" s="200"/>
      <c r="AE252" s="200"/>
      <c r="AF252" s="200"/>
      <c r="AG252" s="200"/>
      <c r="AH252" s="200"/>
      <c r="AI252" s="200"/>
      <c r="AJ252" s="200"/>
      <c r="AK252" s="200"/>
      <c r="AL252" s="200"/>
      <c r="AM252" s="200"/>
      <c r="AN252" s="200"/>
      <c r="AO252" s="200"/>
      <c r="AP252" s="200"/>
      <c r="AQ252" s="200" t="s">
        <v>79</v>
      </c>
      <c r="AR252" s="200"/>
      <c r="AS252" s="200" t="s">
        <v>80</v>
      </c>
      <c r="AT252" s="200" t="s">
        <v>79</v>
      </c>
      <c r="AU252" s="200" t="s">
        <v>79</v>
      </c>
      <c r="AV252" s="200" t="s">
        <v>79</v>
      </c>
      <c r="AW252" s="200"/>
      <c r="AX252" s="200"/>
      <c r="AY252" s="200"/>
      <c r="AZ252" s="200"/>
      <c r="BA252" s="200"/>
      <c r="BB252" s="200"/>
      <c r="BC252" s="78" t="s">
        <v>49</v>
      </c>
    </row>
    <row r="253" spans="1:55" s="78" customFormat="1" ht="15" customHeight="1">
      <c r="A253" s="205">
        <v>659112</v>
      </c>
      <c r="B253" s="234" t="s">
        <v>770</v>
      </c>
      <c r="C253" s="200" t="s">
        <v>189</v>
      </c>
      <c r="D253" s="200" t="s">
        <v>113</v>
      </c>
      <c r="E253" s="200">
        <v>20</v>
      </c>
      <c r="F253" s="200">
        <v>1</v>
      </c>
      <c r="G253" s="200" t="s">
        <v>114</v>
      </c>
      <c r="H253" s="201" t="s">
        <v>735</v>
      </c>
      <c r="I253" s="202" t="s">
        <v>273</v>
      </c>
      <c r="J253" s="200" t="s">
        <v>89</v>
      </c>
      <c r="K253" s="202" t="s">
        <v>771</v>
      </c>
      <c r="L253" s="202" t="s">
        <v>772</v>
      </c>
      <c r="M253" s="202"/>
      <c r="N253" s="202" t="s">
        <v>773</v>
      </c>
      <c r="O253" s="200" t="s">
        <v>119</v>
      </c>
      <c r="P253" s="202" t="s">
        <v>120</v>
      </c>
      <c r="Q253" s="200" t="s">
        <v>98</v>
      </c>
      <c r="R253" s="200" t="s">
        <v>104</v>
      </c>
      <c r="S253" s="200" t="s">
        <v>99</v>
      </c>
      <c r="T253" s="202" t="s">
        <v>769</v>
      </c>
      <c r="U253" s="204" t="s">
        <v>76</v>
      </c>
      <c r="V253" s="200" t="s">
        <v>77</v>
      </c>
      <c r="W253" s="200" t="s">
        <v>144</v>
      </c>
      <c r="X253" s="200"/>
      <c r="Y253" s="200"/>
      <c r="Z253" s="200"/>
      <c r="AA253" s="200"/>
      <c r="AB253" s="200"/>
      <c r="AC253" s="200"/>
      <c r="AD253" s="200"/>
      <c r="AE253" s="200"/>
      <c r="AF253" s="200"/>
      <c r="AG253" s="200"/>
      <c r="AH253" s="200"/>
      <c r="AI253" s="200"/>
      <c r="AJ253" s="200"/>
      <c r="AK253" s="200"/>
      <c r="AL253" s="200"/>
      <c r="AM253" s="200"/>
      <c r="AN253" s="200"/>
      <c r="AO253" s="200"/>
      <c r="AP253" s="200"/>
      <c r="AQ253" s="200" t="s">
        <v>79</v>
      </c>
      <c r="AR253" s="200"/>
      <c r="AS253" s="200" t="s">
        <v>80</v>
      </c>
      <c r="AT253" s="200" t="s">
        <v>79</v>
      </c>
      <c r="AU253" s="200" t="s">
        <v>79</v>
      </c>
      <c r="AV253" s="200" t="s">
        <v>79</v>
      </c>
      <c r="AW253" s="200"/>
      <c r="AX253" s="200"/>
      <c r="AY253" s="200"/>
      <c r="AZ253" s="200"/>
      <c r="BA253" s="200"/>
      <c r="BB253" s="200"/>
      <c r="BC253" s="78" t="s">
        <v>49</v>
      </c>
    </row>
    <row r="254" spans="1:55" s="78" customFormat="1" ht="15" customHeight="1">
      <c r="A254" s="205">
        <v>659489</v>
      </c>
      <c r="B254" s="234" t="s">
        <v>774</v>
      </c>
      <c r="C254" s="200" t="s">
        <v>189</v>
      </c>
      <c r="D254" s="200" t="s">
        <v>113</v>
      </c>
      <c r="E254" s="200">
        <v>10</v>
      </c>
      <c r="F254" s="200">
        <v>1</v>
      </c>
      <c r="G254" s="200" t="s">
        <v>114</v>
      </c>
      <c r="H254" s="201" t="s">
        <v>735</v>
      </c>
      <c r="I254" s="202" t="s">
        <v>775</v>
      </c>
      <c r="J254" s="200" t="s">
        <v>89</v>
      </c>
      <c r="K254" s="202" t="s">
        <v>776</v>
      </c>
      <c r="L254" s="202" t="s">
        <v>777</v>
      </c>
      <c r="M254" s="202"/>
      <c r="N254" s="202" t="s">
        <v>778</v>
      </c>
      <c r="O254" s="200" t="s">
        <v>119</v>
      </c>
      <c r="P254" s="202" t="s">
        <v>120</v>
      </c>
      <c r="Q254" s="200" t="s">
        <v>98</v>
      </c>
      <c r="R254" s="200" t="s">
        <v>104</v>
      </c>
      <c r="S254" s="200" t="s">
        <v>99</v>
      </c>
      <c r="T254" s="202" t="s">
        <v>779</v>
      </c>
      <c r="U254" s="204" t="s">
        <v>76</v>
      </c>
      <c r="V254" s="200" t="s">
        <v>162</v>
      </c>
      <c r="W254" s="200" t="s">
        <v>144</v>
      </c>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t="s">
        <v>79</v>
      </c>
      <c r="AS254" s="200" t="s">
        <v>80</v>
      </c>
      <c r="AT254" s="200" t="s">
        <v>79</v>
      </c>
      <c r="AU254" s="200" t="s">
        <v>79</v>
      </c>
      <c r="AV254" s="200" t="s">
        <v>79</v>
      </c>
      <c r="AW254" s="200" t="s">
        <v>79</v>
      </c>
      <c r="AX254" s="200" t="s">
        <v>79</v>
      </c>
      <c r="AY254" s="200" t="s">
        <v>79</v>
      </c>
      <c r="AZ254" s="200"/>
      <c r="BA254" s="200"/>
      <c r="BB254" s="200"/>
      <c r="BC254" s="78" t="s">
        <v>50</v>
      </c>
    </row>
    <row r="255" spans="1:55" s="78" customFormat="1" ht="15" customHeight="1">
      <c r="A255" s="205">
        <v>657045</v>
      </c>
      <c r="B255" s="234" t="s">
        <v>780</v>
      </c>
      <c r="C255" s="200" t="s">
        <v>91</v>
      </c>
      <c r="D255" s="200" t="s">
        <v>81</v>
      </c>
      <c r="E255" s="200">
        <v>6</v>
      </c>
      <c r="F255" s="200">
        <v>16</v>
      </c>
      <c r="G255" s="200">
        <v>30</v>
      </c>
      <c r="H255" s="201" t="s">
        <v>735</v>
      </c>
      <c r="I255" s="202" t="s">
        <v>148</v>
      </c>
      <c r="J255" s="200" t="s">
        <v>202</v>
      </c>
      <c r="K255" s="202" t="s">
        <v>781</v>
      </c>
      <c r="L255" s="202"/>
      <c r="M255" s="202"/>
      <c r="N255" s="267" t="s">
        <v>782</v>
      </c>
      <c r="O255" s="200" t="s">
        <v>82</v>
      </c>
      <c r="P255" s="202" t="s">
        <v>97</v>
      </c>
      <c r="Q255" s="200" t="s">
        <v>98</v>
      </c>
      <c r="R255" s="200" t="s">
        <v>73</v>
      </c>
      <c r="S255" s="200" t="s">
        <v>99</v>
      </c>
      <c r="T255" s="202" t="s">
        <v>783</v>
      </c>
      <c r="U255" s="204" t="s">
        <v>266</v>
      </c>
      <c r="V255" s="200" t="s">
        <v>267</v>
      </c>
      <c r="W255" s="200" t="s">
        <v>144</v>
      </c>
      <c r="X255" s="200"/>
      <c r="Y255" s="200"/>
      <c r="Z255" s="200"/>
      <c r="AA255" s="200"/>
      <c r="AB255" s="200"/>
      <c r="AC255" s="200"/>
      <c r="AD255" s="200"/>
      <c r="AE255" s="200"/>
      <c r="AF255" s="200"/>
      <c r="AG255" s="200"/>
      <c r="AH255" s="200"/>
      <c r="AI255" s="200"/>
      <c r="AJ255" s="200" t="s">
        <v>79</v>
      </c>
      <c r="AK255" s="200"/>
      <c r="AL255" s="200"/>
      <c r="AM255" s="200"/>
      <c r="AN255" s="200"/>
      <c r="AO255" s="200"/>
      <c r="AP255" s="200"/>
      <c r="AQ255" s="200"/>
      <c r="AR255" s="200"/>
      <c r="AS255" s="200" t="s">
        <v>102</v>
      </c>
      <c r="AT255" s="200" t="s">
        <v>79</v>
      </c>
      <c r="AU255" s="200"/>
      <c r="AV255" s="200"/>
      <c r="AW255" s="200"/>
      <c r="AX255" s="200"/>
      <c r="AY255" s="200"/>
      <c r="AZ255" s="200"/>
      <c r="BA255" s="200"/>
      <c r="BB255" s="200"/>
      <c r="BC255" s="78" t="s">
        <v>42</v>
      </c>
    </row>
    <row r="256" spans="1:55" s="78" customFormat="1" ht="15" customHeight="1">
      <c r="A256" s="205">
        <v>659334</v>
      </c>
      <c r="B256" s="234" t="s">
        <v>784</v>
      </c>
      <c r="C256" s="200" t="s">
        <v>91</v>
      </c>
      <c r="D256" s="200" t="s">
        <v>113</v>
      </c>
      <c r="E256" s="200">
        <v>3</v>
      </c>
      <c r="F256" s="200">
        <v>1</v>
      </c>
      <c r="G256" s="200" t="s">
        <v>114</v>
      </c>
      <c r="H256" s="201" t="s">
        <v>65</v>
      </c>
      <c r="I256" s="202" t="s">
        <v>66</v>
      </c>
      <c r="J256" s="200" t="s">
        <v>89</v>
      </c>
      <c r="K256" s="202" t="s">
        <v>785</v>
      </c>
      <c r="L256" s="202" t="s">
        <v>786</v>
      </c>
      <c r="M256" s="202"/>
      <c r="N256" s="202" t="s">
        <v>787</v>
      </c>
      <c r="O256" s="200" t="s">
        <v>119</v>
      </c>
      <c r="P256" s="202" t="s">
        <v>120</v>
      </c>
      <c r="Q256" s="200" t="s">
        <v>98</v>
      </c>
      <c r="R256" s="200" t="s">
        <v>104</v>
      </c>
      <c r="S256" s="200" t="s">
        <v>99</v>
      </c>
      <c r="T256" s="202"/>
      <c r="U256" s="204" t="s">
        <v>76</v>
      </c>
      <c r="V256" s="200" t="s">
        <v>77</v>
      </c>
      <c r="W256" s="200" t="s">
        <v>78</v>
      </c>
      <c r="X256" s="200"/>
      <c r="Y256" s="200"/>
      <c r="Z256" s="200"/>
      <c r="AA256" s="200"/>
      <c r="AB256" s="200" t="s">
        <v>79</v>
      </c>
      <c r="AC256" s="200"/>
      <c r="AD256" s="200" t="s">
        <v>79</v>
      </c>
      <c r="AE256" s="200"/>
      <c r="AF256" s="200" t="s">
        <v>79</v>
      </c>
      <c r="AG256" s="200"/>
      <c r="AH256" s="200"/>
      <c r="AI256" s="200" t="s">
        <v>79</v>
      </c>
      <c r="AJ256" s="200" t="s">
        <v>79</v>
      </c>
      <c r="AK256" s="200"/>
      <c r="AL256" s="200"/>
      <c r="AM256" s="200"/>
      <c r="AN256" s="200"/>
      <c r="AO256" s="200"/>
      <c r="AP256" s="200"/>
      <c r="AQ256" s="200"/>
      <c r="AR256" s="200"/>
      <c r="AS256" s="200" t="s">
        <v>80</v>
      </c>
      <c r="AT256" s="200" t="s">
        <v>79</v>
      </c>
      <c r="AU256" s="200" t="s">
        <v>79</v>
      </c>
      <c r="AV256" s="200" t="s">
        <v>79</v>
      </c>
      <c r="AW256" s="200"/>
      <c r="AX256" s="200"/>
      <c r="AY256" s="200" t="s">
        <v>79</v>
      </c>
      <c r="AZ256" s="200"/>
      <c r="BA256" s="200"/>
      <c r="BB256" s="200"/>
      <c r="BC256" s="78" t="s">
        <v>78</v>
      </c>
    </row>
    <row r="257" spans="1:55" s="78" customFormat="1" ht="15" customHeight="1">
      <c r="A257" s="205">
        <v>657728</v>
      </c>
      <c r="B257" s="234" t="s">
        <v>788</v>
      </c>
      <c r="C257" s="200" t="s">
        <v>63</v>
      </c>
      <c r="D257" s="200" t="s">
        <v>81</v>
      </c>
      <c r="E257" s="200">
        <v>1</v>
      </c>
      <c r="F257" s="200">
        <v>1</v>
      </c>
      <c r="G257" s="200">
        <v>30</v>
      </c>
      <c r="H257" s="201" t="s">
        <v>92</v>
      </c>
      <c r="I257" s="202" t="s">
        <v>339</v>
      </c>
      <c r="J257" s="200" t="s">
        <v>67</v>
      </c>
      <c r="K257" s="202"/>
      <c r="L257" s="202"/>
      <c r="M257" s="202" t="s">
        <v>789</v>
      </c>
      <c r="N257" s="202" t="s">
        <v>790</v>
      </c>
      <c r="O257" s="200" t="s">
        <v>82</v>
      </c>
      <c r="P257" s="202" t="s">
        <v>71</v>
      </c>
      <c r="Q257" s="200" t="s">
        <v>72</v>
      </c>
      <c r="R257" s="200" t="s">
        <v>73</v>
      </c>
      <c r="S257" s="200" t="s">
        <v>74</v>
      </c>
      <c r="T257" s="202" t="s">
        <v>88</v>
      </c>
      <c r="U257" s="204" t="s">
        <v>76</v>
      </c>
      <c r="V257" s="200" t="s">
        <v>101</v>
      </c>
      <c r="W257" s="200" t="s">
        <v>78</v>
      </c>
      <c r="X257" s="200"/>
      <c r="Y257" s="200"/>
      <c r="Z257" s="200"/>
      <c r="AA257" s="200"/>
      <c r="AB257" s="200" t="s">
        <v>79</v>
      </c>
      <c r="AC257" s="200"/>
      <c r="AD257" s="200"/>
      <c r="AE257" s="200"/>
      <c r="AF257" s="200"/>
      <c r="AG257" s="200"/>
      <c r="AH257" s="200"/>
      <c r="AI257" s="200"/>
      <c r="AJ257" s="200"/>
      <c r="AK257" s="200"/>
      <c r="AL257" s="200"/>
      <c r="AM257" s="200"/>
      <c r="AN257" s="200"/>
      <c r="AO257" s="200"/>
      <c r="AP257" s="200"/>
      <c r="AQ257" s="200" t="s">
        <v>79</v>
      </c>
      <c r="AR257" s="200"/>
      <c r="AS257" s="200" t="s">
        <v>80</v>
      </c>
      <c r="AT257" s="200" t="s">
        <v>79</v>
      </c>
      <c r="AU257" s="200" t="s">
        <v>79</v>
      </c>
      <c r="AV257" s="200" t="s">
        <v>79</v>
      </c>
      <c r="AW257" s="200"/>
      <c r="AX257" s="200"/>
      <c r="AY257" s="200"/>
      <c r="AZ257" s="200"/>
      <c r="BA257" s="200"/>
      <c r="BB257" s="200"/>
      <c r="BC257" s="78" t="s">
        <v>78</v>
      </c>
    </row>
    <row r="258" spans="1:55" s="78" customFormat="1" ht="15" customHeight="1">
      <c r="A258" s="205">
        <v>658964</v>
      </c>
      <c r="B258" s="234" t="s">
        <v>791</v>
      </c>
      <c r="C258" s="200" t="s">
        <v>132</v>
      </c>
      <c r="D258" s="200" t="s">
        <v>64</v>
      </c>
      <c r="E258" s="200">
        <v>24</v>
      </c>
      <c r="F258" s="200">
        <v>16</v>
      </c>
      <c r="G258" s="200">
        <v>30</v>
      </c>
      <c r="H258" s="201" t="s">
        <v>92</v>
      </c>
      <c r="I258" s="202" t="s">
        <v>792</v>
      </c>
      <c r="J258" s="200" t="s">
        <v>67</v>
      </c>
      <c r="K258" s="202" t="s">
        <v>793</v>
      </c>
      <c r="L258" s="202"/>
      <c r="M258" s="202"/>
      <c r="N258" s="202" t="s">
        <v>794</v>
      </c>
      <c r="O258" s="200" t="s">
        <v>70</v>
      </c>
      <c r="P258" s="202" t="s">
        <v>97</v>
      </c>
      <c r="Q258" s="200" t="s">
        <v>98</v>
      </c>
      <c r="R258" s="200" t="s">
        <v>73</v>
      </c>
      <c r="S258" s="200" t="s">
        <v>99</v>
      </c>
      <c r="T258" s="202" t="s">
        <v>795</v>
      </c>
      <c r="U258" s="204" t="s">
        <v>76</v>
      </c>
      <c r="V258" s="200" t="s">
        <v>101</v>
      </c>
      <c r="W258" s="200" t="s">
        <v>78</v>
      </c>
      <c r="X258" s="200"/>
      <c r="Y258" s="200"/>
      <c r="Z258" s="200"/>
      <c r="AA258" s="200"/>
      <c r="AB258" s="200" t="s">
        <v>79</v>
      </c>
      <c r="AC258" s="200"/>
      <c r="AD258" s="200"/>
      <c r="AE258" s="200"/>
      <c r="AF258" s="200"/>
      <c r="AG258" s="200"/>
      <c r="AH258" s="200" t="s">
        <v>79</v>
      </c>
      <c r="AI258" s="200" t="s">
        <v>79</v>
      </c>
      <c r="AJ258" s="200"/>
      <c r="AK258" s="200"/>
      <c r="AL258" s="200" t="s">
        <v>79</v>
      </c>
      <c r="AM258" s="200"/>
      <c r="AN258" s="200"/>
      <c r="AO258" s="200"/>
      <c r="AP258" s="200"/>
      <c r="AQ258" s="200" t="s">
        <v>79</v>
      </c>
      <c r="AR258" s="200"/>
      <c r="AS258" s="200" t="s">
        <v>80</v>
      </c>
      <c r="AT258" s="200" t="s">
        <v>79</v>
      </c>
      <c r="AU258" s="200" t="s">
        <v>79</v>
      </c>
      <c r="AV258" s="200"/>
      <c r="AW258" s="200"/>
      <c r="AX258" s="200"/>
      <c r="AY258" s="200"/>
      <c r="AZ258" s="200"/>
      <c r="BA258" s="200"/>
      <c r="BB258" s="200"/>
      <c r="BC258" s="78" t="s">
        <v>78</v>
      </c>
    </row>
    <row r="259" spans="1:55" s="78" customFormat="1" ht="15" customHeight="1">
      <c r="A259" s="205">
        <v>657039</v>
      </c>
      <c r="B259" s="234" t="s">
        <v>791</v>
      </c>
      <c r="C259" s="200" t="s">
        <v>189</v>
      </c>
      <c r="D259" s="200" t="s">
        <v>81</v>
      </c>
      <c r="E259" s="200">
        <v>24</v>
      </c>
      <c r="F259" s="200">
        <v>16</v>
      </c>
      <c r="G259" s="200">
        <v>30</v>
      </c>
      <c r="H259" s="201" t="s">
        <v>92</v>
      </c>
      <c r="I259" s="202" t="s">
        <v>792</v>
      </c>
      <c r="J259" s="200" t="s">
        <v>67</v>
      </c>
      <c r="K259" s="202" t="s">
        <v>793</v>
      </c>
      <c r="L259" s="202"/>
      <c r="M259" s="202"/>
      <c r="N259" s="202" t="s">
        <v>794</v>
      </c>
      <c r="O259" s="200" t="s">
        <v>82</v>
      </c>
      <c r="P259" s="202" t="s">
        <v>97</v>
      </c>
      <c r="Q259" s="200" t="s">
        <v>98</v>
      </c>
      <c r="R259" s="200" t="s">
        <v>73</v>
      </c>
      <c r="S259" s="200" t="s">
        <v>99</v>
      </c>
      <c r="T259" s="202" t="s">
        <v>795</v>
      </c>
      <c r="U259" s="204" t="s">
        <v>76</v>
      </c>
      <c r="V259" s="200" t="s">
        <v>101</v>
      </c>
      <c r="W259" s="200" t="s">
        <v>78</v>
      </c>
      <c r="X259" s="200"/>
      <c r="Y259" s="200"/>
      <c r="Z259" s="200"/>
      <c r="AA259" s="200"/>
      <c r="AB259" s="200" t="s">
        <v>79</v>
      </c>
      <c r="AC259" s="200"/>
      <c r="AD259" s="200"/>
      <c r="AE259" s="200"/>
      <c r="AF259" s="200"/>
      <c r="AG259" s="200"/>
      <c r="AH259" s="200" t="s">
        <v>79</v>
      </c>
      <c r="AI259" s="200" t="s">
        <v>79</v>
      </c>
      <c r="AJ259" s="200"/>
      <c r="AK259" s="200"/>
      <c r="AL259" s="200"/>
      <c r="AM259" s="200"/>
      <c r="AN259" s="200"/>
      <c r="AO259" s="200"/>
      <c r="AP259" s="200"/>
      <c r="AQ259" s="200" t="s">
        <v>79</v>
      </c>
      <c r="AR259" s="200"/>
      <c r="AS259" s="200" t="s">
        <v>80</v>
      </c>
      <c r="AT259" s="200" t="s">
        <v>79</v>
      </c>
      <c r="AU259" s="200" t="s">
        <v>79</v>
      </c>
      <c r="AV259" s="200"/>
      <c r="AW259" s="200"/>
      <c r="AX259" s="200"/>
      <c r="AY259" s="200"/>
      <c r="AZ259" s="200"/>
      <c r="BA259" s="200"/>
      <c r="BB259" s="200"/>
      <c r="BC259" s="78" t="s">
        <v>78</v>
      </c>
    </row>
    <row r="260" spans="1:55" s="78" customFormat="1" ht="15" customHeight="1">
      <c r="A260" s="205">
        <v>658860</v>
      </c>
      <c r="B260" s="234" t="s">
        <v>796</v>
      </c>
      <c r="C260" s="200" t="s">
        <v>91</v>
      </c>
      <c r="D260" s="200" t="s">
        <v>64</v>
      </c>
      <c r="E260" s="200">
        <v>2</v>
      </c>
      <c r="F260" s="200">
        <v>10</v>
      </c>
      <c r="G260" s="200">
        <v>30</v>
      </c>
      <c r="H260" s="201" t="s">
        <v>92</v>
      </c>
      <c r="I260" s="202" t="s">
        <v>226</v>
      </c>
      <c r="J260" s="200" t="s">
        <v>89</v>
      </c>
      <c r="K260" s="202" t="s">
        <v>797</v>
      </c>
      <c r="L260" s="202" t="s">
        <v>798</v>
      </c>
      <c r="M260" s="202"/>
      <c r="N260" s="202" t="s">
        <v>799</v>
      </c>
      <c r="O260" s="200" t="s">
        <v>70</v>
      </c>
      <c r="P260" s="202" t="s">
        <v>97</v>
      </c>
      <c r="Q260" s="200" t="s">
        <v>98</v>
      </c>
      <c r="R260" s="200" t="s">
        <v>73</v>
      </c>
      <c r="S260" s="200" t="s">
        <v>99</v>
      </c>
      <c r="T260" s="202"/>
      <c r="U260" s="204" t="s">
        <v>76</v>
      </c>
      <c r="V260" s="200" t="s">
        <v>101</v>
      </c>
      <c r="W260" s="200" t="s">
        <v>78</v>
      </c>
      <c r="X260" s="200" t="s">
        <v>79</v>
      </c>
      <c r="Y260" s="200" t="s">
        <v>79</v>
      </c>
      <c r="Z260" s="200"/>
      <c r="AA260" s="200"/>
      <c r="AB260" s="200" t="s">
        <v>79</v>
      </c>
      <c r="AC260" s="200" t="s">
        <v>79</v>
      </c>
      <c r="AD260" s="200" t="s">
        <v>79</v>
      </c>
      <c r="AE260" s="200" t="s">
        <v>79</v>
      </c>
      <c r="AF260" s="200" t="s">
        <v>79</v>
      </c>
      <c r="AG260" s="200" t="s">
        <v>79</v>
      </c>
      <c r="AH260" s="200" t="s">
        <v>79</v>
      </c>
      <c r="AI260" s="200" t="s">
        <v>79</v>
      </c>
      <c r="AJ260" s="200" t="s">
        <v>79</v>
      </c>
      <c r="AK260" s="200" t="s">
        <v>79</v>
      </c>
      <c r="AL260" s="200" t="s">
        <v>79</v>
      </c>
      <c r="AM260" s="200" t="s">
        <v>79</v>
      </c>
      <c r="AN260" s="200" t="s">
        <v>79</v>
      </c>
      <c r="AO260" s="200" t="s">
        <v>79</v>
      </c>
      <c r="AP260" s="200" t="s">
        <v>79</v>
      </c>
      <c r="AQ260" s="200" t="s">
        <v>79</v>
      </c>
      <c r="AR260" s="200" t="s">
        <v>79</v>
      </c>
      <c r="AS260" s="200" t="s">
        <v>80</v>
      </c>
      <c r="AT260" s="200" t="s">
        <v>79</v>
      </c>
      <c r="AU260" s="200" t="s">
        <v>79</v>
      </c>
      <c r="AV260" s="200"/>
      <c r="AW260" s="200" t="s">
        <v>79</v>
      </c>
      <c r="AX260" s="200" t="s">
        <v>79</v>
      </c>
      <c r="AY260" s="200"/>
      <c r="AZ260" s="200"/>
      <c r="BA260" s="200"/>
      <c r="BB260" s="200"/>
      <c r="BC260" s="78" t="s">
        <v>78</v>
      </c>
    </row>
    <row r="261" spans="1:55" s="78" customFormat="1" ht="15" customHeight="1">
      <c r="A261" s="205">
        <v>658432</v>
      </c>
      <c r="B261" s="234" t="s">
        <v>796</v>
      </c>
      <c r="C261" s="200" t="s">
        <v>91</v>
      </c>
      <c r="D261" s="200" t="s">
        <v>81</v>
      </c>
      <c r="E261" s="200">
        <v>2</v>
      </c>
      <c r="F261" s="200">
        <v>16</v>
      </c>
      <c r="G261" s="200">
        <v>30</v>
      </c>
      <c r="H261" s="201" t="s">
        <v>92</v>
      </c>
      <c r="I261" s="202" t="s">
        <v>226</v>
      </c>
      <c r="J261" s="200" t="s">
        <v>89</v>
      </c>
      <c r="K261" s="202" t="s">
        <v>797</v>
      </c>
      <c r="L261" s="202" t="s">
        <v>798</v>
      </c>
      <c r="M261" s="202"/>
      <c r="N261" s="202" t="s">
        <v>799</v>
      </c>
      <c r="O261" s="200" t="s">
        <v>82</v>
      </c>
      <c r="P261" s="202" t="s">
        <v>97</v>
      </c>
      <c r="Q261" s="200" t="s">
        <v>98</v>
      </c>
      <c r="R261" s="200" t="s">
        <v>104</v>
      </c>
      <c r="S261" s="200" t="s">
        <v>99</v>
      </c>
      <c r="T261" s="202" t="s">
        <v>800</v>
      </c>
      <c r="U261" s="204" t="s">
        <v>76</v>
      </c>
      <c r="V261" s="200" t="s">
        <v>101</v>
      </c>
      <c r="W261" s="200" t="s">
        <v>78</v>
      </c>
      <c r="X261" s="200" t="s">
        <v>79</v>
      </c>
      <c r="Y261" s="200" t="s">
        <v>79</v>
      </c>
      <c r="Z261" s="200"/>
      <c r="AA261" s="200"/>
      <c r="AB261" s="200" t="s">
        <v>79</v>
      </c>
      <c r="AC261" s="200" t="s">
        <v>79</v>
      </c>
      <c r="AD261" s="200" t="s">
        <v>79</v>
      </c>
      <c r="AE261" s="200" t="s">
        <v>79</v>
      </c>
      <c r="AF261" s="200" t="s">
        <v>79</v>
      </c>
      <c r="AG261" s="200" t="s">
        <v>79</v>
      </c>
      <c r="AH261" s="200" t="s">
        <v>79</v>
      </c>
      <c r="AI261" s="200" t="s">
        <v>79</v>
      </c>
      <c r="AJ261" s="200" t="s">
        <v>79</v>
      </c>
      <c r="AK261" s="200" t="s">
        <v>79</v>
      </c>
      <c r="AL261" s="200" t="s">
        <v>79</v>
      </c>
      <c r="AM261" s="200" t="s">
        <v>79</v>
      </c>
      <c r="AN261" s="200" t="s">
        <v>79</v>
      </c>
      <c r="AO261" s="200" t="s">
        <v>79</v>
      </c>
      <c r="AP261" s="200" t="s">
        <v>79</v>
      </c>
      <c r="AQ261" s="200" t="s">
        <v>79</v>
      </c>
      <c r="AR261" s="200" t="s">
        <v>79</v>
      </c>
      <c r="AS261" s="200" t="s">
        <v>80</v>
      </c>
      <c r="AT261" s="200" t="s">
        <v>79</v>
      </c>
      <c r="AU261" s="200" t="s">
        <v>79</v>
      </c>
      <c r="AV261" s="200"/>
      <c r="AW261" s="200" t="s">
        <v>79</v>
      </c>
      <c r="AX261" s="200" t="s">
        <v>79</v>
      </c>
      <c r="AY261" s="200"/>
      <c r="AZ261" s="200"/>
      <c r="BA261" s="200"/>
      <c r="BB261" s="200"/>
      <c r="BC261" s="78" t="s">
        <v>78</v>
      </c>
    </row>
    <row r="262" spans="1:55" s="78" customFormat="1" ht="15" customHeight="1">
      <c r="A262" s="205">
        <v>659191</v>
      </c>
      <c r="B262" s="234" t="s">
        <v>796</v>
      </c>
      <c r="C262" s="200" t="s">
        <v>91</v>
      </c>
      <c r="D262" s="200" t="s">
        <v>113</v>
      </c>
      <c r="E262" s="200">
        <v>2</v>
      </c>
      <c r="F262" s="200">
        <v>1</v>
      </c>
      <c r="G262" s="200" t="s">
        <v>114</v>
      </c>
      <c r="H262" s="201" t="s">
        <v>92</v>
      </c>
      <c r="I262" s="202" t="s">
        <v>226</v>
      </c>
      <c r="J262" s="200" t="s">
        <v>89</v>
      </c>
      <c r="K262" s="202" t="s">
        <v>797</v>
      </c>
      <c r="L262" s="202" t="s">
        <v>798</v>
      </c>
      <c r="M262" s="202"/>
      <c r="N262" s="202" t="s">
        <v>799</v>
      </c>
      <c r="O262" s="200" t="s">
        <v>119</v>
      </c>
      <c r="P262" s="202" t="s">
        <v>97</v>
      </c>
      <c r="Q262" s="200" t="s">
        <v>98</v>
      </c>
      <c r="R262" s="200" t="s">
        <v>104</v>
      </c>
      <c r="S262" s="200" t="s">
        <v>99</v>
      </c>
      <c r="T262" s="202"/>
      <c r="U262" s="204" t="s">
        <v>76</v>
      </c>
      <c r="V262" s="200" t="s">
        <v>101</v>
      </c>
      <c r="W262" s="200" t="s">
        <v>78</v>
      </c>
      <c r="X262" s="200" t="s">
        <v>79</v>
      </c>
      <c r="Y262" s="200" t="s">
        <v>79</v>
      </c>
      <c r="Z262" s="200"/>
      <c r="AA262" s="200"/>
      <c r="AB262" s="200" t="s">
        <v>79</v>
      </c>
      <c r="AC262" s="200" t="s">
        <v>79</v>
      </c>
      <c r="AD262" s="200" t="s">
        <v>79</v>
      </c>
      <c r="AE262" s="200" t="s">
        <v>79</v>
      </c>
      <c r="AF262" s="200" t="s">
        <v>79</v>
      </c>
      <c r="AG262" s="200" t="s">
        <v>79</v>
      </c>
      <c r="AH262" s="200" t="s">
        <v>79</v>
      </c>
      <c r="AI262" s="200" t="s">
        <v>79</v>
      </c>
      <c r="AJ262" s="200" t="s">
        <v>79</v>
      </c>
      <c r="AK262" s="200" t="s">
        <v>79</v>
      </c>
      <c r="AL262" s="200" t="s">
        <v>79</v>
      </c>
      <c r="AM262" s="200" t="s">
        <v>79</v>
      </c>
      <c r="AN262" s="200" t="s">
        <v>79</v>
      </c>
      <c r="AO262" s="200" t="s">
        <v>79</v>
      </c>
      <c r="AP262" s="200" t="s">
        <v>79</v>
      </c>
      <c r="AQ262" s="200" t="s">
        <v>79</v>
      </c>
      <c r="AR262" s="200" t="s">
        <v>79</v>
      </c>
      <c r="AS262" s="200" t="s">
        <v>80</v>
      </c>
      <c r="AT262" s="200" t="s">
        <v>79</v>
      </c>
      <c r="AU262" s="200" t="s">
        <v>79</v>
      </c>
      <c r="AV262" s="200"/>
      <c r="AW262" s="200" t="s">
        <v>79</v>
      </c>
      <c r="AX262" s="200" t="s">
        <v>79</v>
      </c>
      <c r="AY262" s="200"/>
      <c r="AZ262" s="200"/>
      <c r="BA262" s="200"/>
      <c r="BB262" s="200"/>
      <c r="BC262" s="78" t="s">
        <v>78</v>
      </c>
    </row>
    <row r="263" spans="1:55" s="78" customFormat="1" ht="15" customHeight="1">
      <c r="A263" s="205">
        <v>657955</v>
      </c>
      <c r="B263" s="234" t="s">
        <v>801</v>
      </c>
      <c r="C263" s="200" t="s">
        <v>91</v>
      </c>
      <c r="D263" s="200" t="s">
        <v>113</v>
      </c>
      <c r="E263" s="200">
        <v>2</v>
      </c>
      <c r="F263" s="200">
        <v>1</v>
      </c>
      <c r="G263" s="200" t="s">
        <v>114</v>
      </c>
      <c r="H263" s="201" t="s">
        <v>92</v>
      </c>
      <c r="I263" s="202" t="s">
        <v>226</v>
      </c>
      <c r="J263" s="200" t="s">
        <v>89</v>
      </c>
      <c r="K263" s="202" t="s">
        <v>802</v>
      </c>
      <c r="L263" s="202" t="s">
        <v>803</v>
      </c>
      <c r="M263" s="202"/>
      <c r="N263" s="202" t="s">
        <v>804</v>
      </c>
      <c r="O263" s="200" t="s">
        <v>119</v>
      </c>
      <c r="P263" s="202" t="s">
        <v>120</v>
      </c>
      <c r="Q263" s="200" t="s">
        <v>98</v>
      </c>
      <c r="R263" s="200" t="s">
        <v>104</v>
      </c>
      <c r="S263" s="200" t="s">
        <v>99</v>
      </c>
      <c r="T263" s="202" t="s">
        <v>216</v>
      </c>
      <c r="U263" s="204" t="s">
        <v>76</v>
      </c>
      <c r="V263" s="200" t="s">
        <v>101</v>
      </c>
      <c r="W263" s="200" t="s">
        <v>78</v>
      </c>
      <c r="X263" s="200" t="s">
        <v>79</v>
      </c>
      <c r="Y263" s="200" t="s">
        <v>79</v>
      </c>
      <c r="Z263" s="200"/>
      <c r="AA263" s="200"/>
      <c r="AB263" s="200" t="s">
        <v>79</v>
      </c>
      <c r="AC263" s="200" t="s">
        <v>79</v>
      </c>
      <c r="AD263" s="200" t="s">
        <v>79</v>
      </c>
      <c r="AE263" s="200" t="s">
        <v>79</v>
      </c>
      <c r="AF263" s="200" t="s">
        <v>79</v>
      </c>
      <c r="AG263" s="200" t="s">
        <v>79</v>
      </c>
      <c r="AH263" s="200" t="s">
        <v>79</v>
      </c>
      <c r="AI263" s="200" t="s">
        <v>79</v>
      </c>
      <c r="AJ263" s="200" t="s">
        <v>79</v>
      </c>
      <c r="AK263" s="200" t="s">
        <v>79</v>
      </c>
      <c r="AL263" s="200" t="s">
        <v>79</v>
      </c>
      <c r="AM263" s="200" t="s">
        <v>79</v>
      </c>
      <c r="AN263" s="200" t="s">
        <v>79</v>
      </c>
      <c r="AO263" s="200" t="s">
        <v>79</v>
      </c>
      <c r="AP263" s="200" t="s">
        <v>79</v>
      </c>
      <c r="AQ263" s="200" t="s">
        <v>79</v>
      </c>
      <c r="AR263" s="200" t="s">
        <v>79</v>
      </c>
      <c r="AS263" s="200" t="s">
        <v>80</v>
      </c>
      <c r="AT263" s="200"/>
      <c r="AU263" s="200" t="s">
        <v>79</v>
      </c>
      <c r="AV263" s="200" t="s">
        <v>79</v>
      </c>
      <c r="AW263" s="200" t="s">
        <v>79</v>
      </c>
      <c r="AX263" s="200" t="s">
        <v>79</v>
      </c>
      <c r="AY263" s="200"/>
      <c r="AZ263" s="200"/>
      <c r="BA263" s="200"/>
      <c r="BB263" s="200"/>
      <c r="BC263" s="78" t="s">
        <v>78</v>
      </c>
    </row>
    <row r="264" spans="1:55" s="78" customFormat="1" ht="15" customHeight="1">
      <c r="A264" s="205">
        <v>657843</v>
      </c>
      <c r="B264" s="234" t="s">
        <v>805</v>
      </c>
      <c r="C264" s="200" t="s">
        <v>63</v>
      </c>
      <c r="D264" s="200" t="s">
        <v>81</v>
      </c>
      <c r="E264" s="200">
        <v>1</v>
      </c>
      <c r="F264" s="200">
        <v>1</v>
      </c>
      <c r="G264" s="200">
        <v>30</v>
      </c>
      <c r="H264" s="201" t="s">
        <v>92</v>
      </c>
      <c r="I264" s="202" t="s">
        <v>698</v>
      </c>
      <c r="J264" s="200" t="s">
        <v>89</v>
      </c>
      <c r="K264" s="202"/>
      <c r="L264" s="202"/>
      <c r="M264" s="202" t="s">
        <v>806</v>
      </c>
      <c r="N264" s="202" t="s">
        <v>807</v>
      </c>
      <c r="O264" s="200" t="s">
        <v>82</v>
      </c>
      <c r="P264" s="202" t="s">
        <v>71</v>
      </c>
      <c r="Q264" s="200" t="s">
        <v>72</v>
      </c>
      <c r="R264" s="200" t="s">
        <v>73</v>
      </c>
      <c r="S264" s="200" t="s">
        <v>74</v>
      </c>
      <c r="T264" s="202" t="s">
        <v>88</v>
      </c>
      <c r="U264" s="204" t="s">
        <v>76</v>
      </c>
      <c r="V264" s="200" t="s">
        <v>101</v>
      </c>
      <c r="W264" s="200" t="s">
        <v>78</v>
      </c>
      <c r="X264" s="200"/>
      <c r="Y264" s="200"/>
      <c r="Z264" s="200"/>
      <c r="AA264" s="200"/>
      <c r="AB264" s="200" t="s">
        <v>79</v>
      </c>
      <c r="AC264" s="200"/>
      <c r="AD264" s="200"/>
      <c r="AE264" s="200"/>
      <c r="AF264" s="200"/>
      <c r="AG264" s="200"/>
      <c r="AH264" s="200"/>
      <c r="AI264" s="200" t="s">
        <v>79</v>
      </c>
      <c r="AJ264" s="200" t="s">
        <v>79</v>
      </c>
      <c r="AK264" s="200"/>
      <c r="AL264" s="200"/>
      <c r="AM264" s="200"/>
      <c r="AN264" s="200"/>
      <c r="AO264" s="200"/>
      <c r="AP264" s="200"/>
      <c r="AQ264" s="200"/>
      <c r="AR264" s="200"/>
      <c r="AS264" s="200" t="s">
        <v>80</v>
      </c>
      <c r="AT264" s="200"/>
      <c r="AU264" s="200" t="s">
        <v>79</v>
      </c>
      <c r="AV264" s="200" t="s">
        <v>79</v>
      </c>
      <c r="AW264" s="200" t="s">
        <v>79</v>
      </c>
      <c r="AX264" s="200" t="s">
        <v>79</v>
      </c>
      <c r="AY264" s="200" t="s">
        <v>79</v>
      </c>
      <c r="AZ264" s="200" t="s">
        <v>79</v>
      </c>
      <c r="BA264" s="200"/>
      <c r="BB264" s="200"/>
      <c r="BC264" s="78" t="s">
        <v>78</v>
      </c>
    </row>
    <row r="265" spans="1:55" s="78" customFormat="1" ht="15" customHeight="1">
      <c r="A265" s="205">
        <v>659171</v>
      </c>
      <c r="B265" s="234" t="s">
        <v>805</v>
      </c>
      <c r="C265" s="200" t="s">
        <v>63</v>
      </c>
      <c r="D265" s="200" t="s">
        <v>229</v>
      </c>
      <c r="E265" s="200">
        <v>1</v>
      </c>
      <c r="F265" s="200">
        <v>12</v>
      </c>
      <c r="G265" s="200">
        <v>15</v>
      </c>
      <c r="H265" s="201" t="s">
        <v>92</v>
      </c>
      <c r="I265" s="202" t="s">
        <v>698</v>
      </c>
      <c r="J265" s="200" t="s">
        <v>89</v>
      </c>
      <c r="K265" s="202"/>
      <c r="L265" s="202"/>
      <c r="M265" s="202" t="s">
        <v>806</v>
      </c>
      <c r="N265" s="202" t="s">
        <v>808</v>
      </c>
      <c r="O265" s="200" t="s">
        <v>229</v>
      </c>
      <c r="P265" s="202" t="s">
        <v>71</v>
      </c>
      <c r="Q265" s="200" t="s">
        <v>72</v>
      </c>
      <c r="R265" s="200" t="s">
        <v>73</v>
      </c>
      <c r="S265" s="200" t="s">
        <v>74</v>
      </c>
      <c r="T265" s="202" t="s">
        <v>230</v>
      </c>
      <c r="U265" s="204" t="s">
        <v>76</v>
      </c>
      <c r="V265" s="200" t="s">
        <v>101</v>
      </c>
      <c r="W265" s="200" t="s">
        <v>78</v>
      </c>
      <c r="X265" s="200"/>
      <c r="Y265" s="200"/>
      <c r="Z265" s="200"/>
      <c r="AA265" s="200"/>
      <c r="AB265" s="200" t="s">
        <v>79</v>
      </c>
      <c r="AC265" s="200"/>
      <c r="AD265" s="200"/>
      <c r="AE265" s="200"/>
      <c r="AF265" s="200"/>
      <c r="AG265" s="200"/>
      <c r="AH265" s="200"/>
      <c r="AI265" s="200" t="s">
        <v>79</v>
      </c>
      <c r="AJ265" s="200" t="s">
        <v>79</v>
      </c>
      <c r="AK265" s="200"/>
      <c r="AL265" s="200"/>
      <c r="AM265" s="200"/>
      <c r="AN265" s="200"/>
      <c r="AO265" s="200"/>
      <c r="AP265" s="200"/>
      <c r="AQ265" s="200"/>
      <c r="AR265" s="200"/>
      <c r="AS265" s="200" t="s">
        <v>80</v>
      </c>
      <c r="AT265" s="200"/>
      <c r="AU265" s="200" t="s">
        <v>79</v>
      </c>
      <c r="AV265" s="200" t="s">
        <v>79</v>
      </c>
      <c r="AW265" s="200" t="s">
        <v>79</v>
      </c>
      <c r="AX265" s="200" t="s">
        <v>79</v>
      </c>
      <c r="AY265" s="200" t="s">
        <v>79</v>
      </c>
      <c r="AZ265" s="200" t="s">
        <v>79</v>
      </c>
      <c r="BA265" s="200"/>
      <c r="BB265" s="200"/>
      <c r="BC265" s="78" t="s">
        <v>78</v>
      </c>
    </row>
    <row r="266" spans="1:55" s="78" customFormat="1" ht="15" customHeight="1">
      <c r="A266" s="205">
        <v>657725</v>
      </c>
      <c r="B266" s="234" t="s">
        <v>809</v>
      </c>
      <c r="C266" s="200" t="s">
        <v>63</v>
      </c>
      <c r="D266" s="200" t="s">
        <v>81</v>
      </c>
      <c r="E266" s="200">
        <v>1</v>
      </c>
      <c r="F266" s="200">
        <v>1</v>
      </c>
      <c r="G266" s="200">
        <v>30</v>
      </c>
      <c r="H266" s="201" t="s">
        <v>92</v>
      </c>
      <c r="I266" s="202" t="s">
        <v>442</v>
      </c>
      <c r="J266" s="200" t="s">
        <v>67</v>
      </c>
      <c r="K266" s="202"/>
      <c r="L266" s="202"/>
      <c r="M266" s="202" t="s">
        <v>810</v>
      </c>
      <c r="N266" s="202"/>
      <c r="O266" s="200" t="s">
        <v>82</v>
      </c>
      <c r="P266" s="202" t="s">
        <v>71</v>
      </c>
      <c r="Q266" s="200" t="s">
        <v>72</v>
      </c>
      <c r="R266" s="200" t="s">
        <v>73</v>
      </c>
      <c r="S266" s="200" t="s">
        <v>74</v>
      </c>
      <c r="T266" s="202" t="s">
        <v>88</v>
      </c>
      <c r="U266" s="204" t="s">
        <v>76</v>
      </c>
      <c r="V266" s="200" t="s">
        <v>101</v>
      </c>
      <c r="W266" s="200" t="s">
        <v>144</v>
      </c>
      <c r="X266" s="200"/>
      <c r="Y266" s="200"/>
      <c r="Z266" s="200"/>
      <c r="AA266" s="200"/>
      <c r="AB266" s="200"/>
      <c r="AC266" s="200"/>
      <c r="AD266" s="200"/>
      <c r="AE266" s="200"/>
      <c r="AF266" s="200"/>
      <c r="AG266" s="200"/>
      <c r="AH266" s="200"/>
      <c r="AI266" s="200"/>
      <c r="AJ266" s="200"/>
      <c r="AK266" s="200"/>
      <c r="AL266" s="200"/>
      <c r="AM266" s="200"/>
      <c r="AN266" s="200"/>
      <c r="AO266" s="200"/>
      <c r="AP266" s="200"/>
      <c r="AQ266" s="200" t="s">
        <v>79</v>
      </c>
      <c r="AR266" s="200"/>
      <c r="AS266" s="200" t="s">
        <v>80</v>
      </c>
      <c r="AT266" s="200"/>
      <c r="AU266" s="200" t="s">
        <v>79</v>
      </c>
      <c r="AV266" s="200" t="s">
        <v>79</v>
      </c>
      <c r="AW266" s="200"/>
      <c r="AX266" s="200"/>
      <c r="AY266" s="200"/>
      <c r="AZ266" s="200"/>
      <c r="BA266" s="200"/>
      <c r="BB266" s="200"/>
      <c r="BC266" s="78" t="s">
        <v>49</v>
      </c>
    </row>
    <row r="267" spans="1:55" s="78" customFormat="1" ht="15" customHeight="1">
      <c r="A267" s="205">
        <v>657845</v>
      </c>
      <c r="B267" s="234" t="s">
        <v>811</v>
      </c>
      <c r="C267" s="200" t="s">
        <v>63</v>
      </c>
      <c r="D267" s="200" t="s">
        <v>81</v>
      </c>
      <c r="E267" s="200">
        <v>1</v>
      </c>
      <c r="F267" s="200">
        <v>1</v>
      </c>
      <c r="G267" s="200">
        <v>30</v>
      </c>
      <c r="H267" s="201" t="s">
        <v>92</v>
      </c>
      <c r="I267" s="202" t="s">
        <v>392</v>
      </c>
      <c r="J267" s="200" t="s">
        <v>67</v>
      </c>
      <c r="K267" s="202"/>
      <c r="L267" s="202"/>
      <c r="M267" s="202" t="s">
        <v>812</v>
      </c>
      <c r="N267" s="202"/>
      <c r="O267" s="200" t="s">
        <v>82</v>
      </c>
      <c r="P267" s="202" t="s">
        <v>71</v>
      </c>
      <c r="Q267" s="200" t="s">
        <v>72</v>
      </c>
      <c r="R267" s="200" t="s">
        <v>73</v>
      </c>
      <c r="S267" s="200" t="s">
        <v>74</v>
      </c>
      <c r="T267" s="202" t="s">
        <v>88</v>
      </c>
      <c r="U267" s="204" t="s">
        <v>76</v>
      </c>
      <c r="V267" s="200" t="s">
        <v>101</v>
      </c>
      <c r="W267" s="200" t="s">
        <v>78</v>
      </c>
      <c r="X267" s="200" t="s">
        <v>79</v>
      </c>
      <c r="Y267" s="200"/>
      <c r="Z267" s="200"/>
      <c r="AA267" s="200"/>
      <c r="AB267" s="200"/>
      <c r="AC267" s="200"/>
      <c r="AD267" s="200"/>
      <c r="AE267" s="200"/>
      <c r="AF267" s="200"/>
      <c r="AG267" s="200"/>
      <c r="AH267" s="200"/>
      <c r="AI267" s="200"/>
      <c r="AJ267" s="200"/>
      <c r="AK267" s="200"/>
      <c r="AL267" s="200"/>
      <c r="AM267" s="200"/>
      <c r="AN267" s="200" t="s">
        <v>79</v>
      </c>
      <c r="AO267" s="200"/>
      <c r="AP267" s="200"/>
      <c r="AQ267" s="200"/>
      <c r="AR267" s="200"/>
      <c r="AS267" s="200" t="s">
        <v>80</v>
      </c>
      <c r="AT267" s="200" t="s">
        <v>79</v>
      </c>
      <c r="AU267" s="200" t="s">
        <v>79</v>
      </c>
      <c r="AV267" s="200" t="s">
        <v>79</v>
      </c>
      <c r="AW267" s="200"/>
      <c r="AX267" s="200"/>
      <c r="AY267" s="200"/>
      <c r="AZ267" s="200"/>
      <c r="BA267" s="200"/>
      <c r="BB267" s="200"/>
      <c r="BC267" s="78" t="s">
        <v>78</v>
      </c>
    </row>
    <row r="268" spans="1:55" s="78" customFormat="1" ht="15" customHeight="1">
      <c r="A268" s="205">
        <v>657508</v>
      </c>
      <c r="B268" s="234" t="s">
        <v>813</v>
      </c>
      <c r="C268" s="200" t="s">
        <v>63</v>
      </c>
      <c r="D268" s="200" t="s">
        <v>81</v>
      </c>
      <c r="E268" s="200">
        <v>1</v>
      </c>
      <c r="F268" s="200">
        <v>1</v>
      </c>
      <c r="G268" s="200">
        <v>30</v>
      </c>
      <c r="H268" s="201" t="s">
        <v>814</v>
      </c>
      <c r="I268" s="202" t="s">
        <v>815</v>
      </c>
      <c r="J268" s="200" t="s">
        <v>89</v>
      </c>
      <c r="K268" s="202"/>
      <c r="L268" s="202"/>
      <c r="M268" s="202" t="s">
        <v>816</v>
      </c>
      <c r="N268" s="202"/>
      <c r="O268" s="200" t="s">
        <v>82</v>
      </c>
      <c r="P268" s="202" t="s">
        <v>71</v>
      </c>
      <c r="Q268" s="200" t="s">
        <v>72</v>
      </c>
      <c r="R268" s="200" t="s">
        <v>73</v>
      </c>
      <c r="S268" s="200" t="s">
        <v>74</v>
      </c>
      <c r="T268" s="202" t="s">
        <v>88</v>
      </c>
      <c r="U268" s="204" t="s">
        <v>76</v>
      </c>
      <c r="V268" s="200" t="s">
        <v>276</v>
      </c>
      <c r="W268" s="200" t="s">
        <v>78</v>
      </c>
      <c r="X268" s="200" t="s">
        <v>79</v>
      </c>
      <c r="Y268" s="200" t="s">
        <v>79</v>
      </c>
      <c r="Z268" s="200"/>
      <c r="AA268" s="200"/>
      <c r="AB268" s="200" t="s">
        <v>79</v>
      </c>
      <c r="AC268" s="200" t="s">
        <v>79</v>
      </c>
      <c r="AD268" s="200" t="s">
        <v>79</v>
      </c>
      <c r="AE268" s="200" t="s">
        <v>79</v>
      </c>
      <c r="AF268" s="200" t="s">
        <v>79</v>
      </c>
      <c r="AG268" s="200" t="s">
        <v>79</v>
      </c>
      <c r="AH268" s="200" t="s">
        <v>79</v>
      </c>
      <c r="AI268" s="200" t="s">
        <v>79</v>
      </c>
      <c r="AJ268" s="200" t="s">
        <v>79</v>
      </c>
      <c r="AK268" s="200" t="s">
        <v>79</v>
      </c>
      <c r="AL268" s="200" t="s">
        <v>79</v>
      </c>
      <c r="AM268" s="200" t="s">
        <v>79</v>
      </c>
      <c r="AN268" s="200" t="s">
        <v>79</v>
      </c>
      <c r="AO268" s="200" t="s">
        <v>79</v>
      </c>
      <c r="AP268" s="200" t="s">
        <v>79</v>
      </c>
      <c r="AQ268" s="200" t="s">
        <v>79</v>
      </c>
      <c r="AR268" s="200" t="s">
        <v>79</v>
      </c>
      <c r="AS268" s="200" t="s">
        <v>80</v>
      </c>
      <c r="AT268" s="200" t="s">
        <v>79</v>
      </c>
      <c r="AU268" s="200" t="s">
        <v>79</v>
      </c>
      <c r="AV268" s="200" t="s">
        <v>79</v>
      </c>
      <c r="AW268" s="200" t="s">
        <v>79</v>
      </c>
      <c r="AX268" s="200" t="s">
        <v>79</v>
      </c>
      <c r="AY268" s="200" t="s">
        <v>79</v>
      </c>
      <c r="AZ268" s="200" t="s">
        <v>79</v>
      </c>
      <c r="BA268" s="200"/>
      <c r="BB268" s="200"/>
      <c r="BC268" s="78" t="s">
        <v>78</v>
      </c>
    </row>
    <row r="269" spans="1:55" s="78" customFormat="1" ht="15" customHeight="1">
      <c r="A269" s="205">
        <v>659027</v>
      </c>
      <c r="B269" s="234" t="s">
        <v>813</v>
      </c>
      <c r="C269" s="200" t="s">
        <v>63</v>
      </c>
      <c r="D269" s="200" t="s">
        <v>64</v>
      </c>
      <c r="E269" s="200">
        <v>1</v>
      </c>
      <c r="F269" s="200">
        <v>10</v>
      </c>
      <c r="G269" s="200">
        <v>500</v>
      </c>
      <c r="H269" s="201" t="s">
        <v>814</v>
      </c>
      <c r="I269" s="202" t="s">
        <v>815</v>
      </c>
      <c r="J269" s="200" t="s">
        <v>89</v>
      </c>
      <c r="K269" s="202"/>
      <c r="L269" s="202"/>
      <c r="M269" s="202" t="s">
        <v>816</v>
      </c>
      <c r="N269" s="202" t="s">
        <v>817</v>
      </c>
      <c r="O269" s="200" t="s">
        <v>70</v>
      </c>
      <c r="P269" s="202" t="s">
        <v>71</v>
      </c>
      <c r="Q269" s="200" t="s">
        <v>72</v>
      </c>
      <c r="R269" s="200" t="s">
        <v>73</v>
      </c>
      <c r="S269" s="200" t="s">
        <v>74</v>
      </c>
      <c r="T269" s="202" t="s">
        <v>88</v>
      </c>
      <c r="U269" s="204" t="s">
        <v>76</v>
      </c>
      <c r="V269" s="200" t="s">
        <v>276</v>
      </c>
      <c r="W269" s="200" t="s">
        <v>78</v>
      </c>
      <c r="X269" s="200" t="s">
        <v>79</v>
      </c>
      <c r="Y269" s="200" t="s">
        <v>79</v>
      </c>
      <c r="Z269" s="200"/>
      <c r="AA269" s="200"/>
      <c r="AB269" s="200" t="s">
        <v>79</v>
      </c>
      <c r="AC269" s="200" t="s">
        <v>79</v>
      </c>
      <c r="AD269" s="200" t="s">
        <v>79</v>
      </c>
      <c r="AE269" s="200" t="s">
        <v>79</v>
      </c>
      <c r="AF269" s="200" t="s">
        <v>79</v>
      </c>
      <c r="AG269" s="200" t="s">
        <v>79</v>
      </c>
      <c r="AH269" s="200" t="s">
        <v>79</v>
      </c>
      <c r="AI269" s="200" t="s">
        <v>79</v>
      </c>
      <c r="AJ269" s="200" t="s">
        <v>79</v>
      </c>
      <c r="AK269" s="200" t="s">
        <v>79</v>
      </c>
      <c r="AL269" s="200" t="s">
        <v>79</v>
      </c>
      <c r="AM269" s="200" t="s">
        <v>79</v>
      </c>
      <c r="AN269" s="200" t="s">
        <v>79</v>
      </c>
      <c r="AO269" s="200" t="s">
        <v>79</v>
      </c>
      <c r="AP269" s="200" t="s">
        <v>79</v>
      </c>
      <c r="AQ269" s="200" t="s">
        <v>79</v>
      </c>
      <c r="AR269" s="200" t="s">
        <v>79</v>
      </c>
      <c r="AS269" s="200" t="s">
        <v>80</v>
      </c>
      <c r="AT269" s="200" t="s">
        <v>79</v>
      </c>
      <c r="AU269" s="200" t="s">
        <v>79</v>
      </c>
      <c r="AV269" s="200" t="s">
        <v>79</v>
      </c>
      <c r="AW269" s="200" t="s">
        <v>79</v>
      </c>
      <c r="AX269" s="200" t="s">
        <v>79</v>
      </c>
      <c r="AY269" s="200" t="s">
        <v>79</v>
      </c>
      <c r="AZ269" s="200" t="s">
        <v>79</v>
      </c>
      <c r="BA269" s="200"/>
      <c r="BB269" s="200"/>
      <c r="BC269" s="78" t="s">
        <v>78</v>
      </c>
    </row>
    <row r="270" spans="1:55" s="78" customFormat="1" ht="15" customHeight="1">
      <c r="A270" s="205">
        <v>659005</v>
      </c>
      <c r="B270" s="234" t="s">
        <v>818</v>
      </c>
      <c r="C270" s="200" t="s">
        <v>63</v>
      </c>
      <c r="D270" s="200" t="s">
        <v>64</v>
      </c>
      <c r="E270" s="200">
        <v>1</v>
      </c>
      <c r="F270" s="200">
        <v>10</v>
      </c>
      <c r="G270" s="200">
        <v>500</v>
      </c>
      <c r="H270" s="201" t="s">
        <v>65</v>
      </c>
      <c r="I270" s="202" t="s">
        <v>653</v>
      </c>
      <c r="J270" s="200" t="s">
        <v>67</v>
      </c>
      <c r="K270" s="202"/>
      <c r="L270" s="202"/>
      <c r="M270" s="202" t="s">
        <v>819</v>
      </c>
      <c r="N270" s="202" t="s">
        <v>820</v>
      </c>
      <c r="O270" s="200" t="s">
        <v>70</v>
      </c>
      <c r="P270" s="202" t="s">
        <v>71</v>
      </c>
      <c r="Q270" s="200" t="s">
        <v>72</v>
      </c>
      <c r="R270" s="200" t="s">
        <v>73</v>
      </c>
      <c r="S270" s="200" t="s">
        <v>74</v>
      </c>
      <c r="T270" s="202" t="s">
        <v>75</v>
      </c>
      <c r="U270" s="204" t="s">
        <v>76</v>
      </c>
      <c r="V270" s="200" t="s">
        <v>77</v>
      </c>
      <c r="W270" s="200" t="s">
        <v>78</v>
      </c>
      <c r="X270" s="200"/>
      <c r="Y270" s="200"/>
      <c r="Z270" s="200"/>
      <c r="AA270" s="200"/>
      <c r="AB270" s="200" t="s">
        <v>79</v>
      </c>
      <c r="AC270" s="200"/>
      <c r="AD270" s="200" t="s">
        <v>79</v>
      </c>
      <c r="AE270" s="200"/>
      <c r="AF270" s="200" t="s">
        <v>79</v>
      </c>
      <c r="AG270" s="200"/>
      <c r="AH270" s="200"/>
      <c r="AI270" s="200" t="s">
        <v>79</v>
      </c>
      <c r="AJ270" s="200" t="s">
        <v>79</v>
      </c>
      <c r="AK270" s="200"/>
      <c r="AL270" s="200"/>
      <c r="AM270" s="200"/>
      <c r="AN270" s="200" t="s">
        <v>79</v>
      </c>
      <c r="AO270" s="200"/>
      <c r="AP270" s="200"/>
      <c r="AQ270" s="200"/>
      <c r="AR270" s="200"/>
      <c r="AS270" s="200" t="s">
        <v>80</v>
      </c>
      <c r="AT270" s="200" t="s">
        <v>79</v>
      </c>
      <c r="AU270" s="200" t="s">
        <v>79</v>
      </c>
      <c r="AV270" s="200" t="s">
        <v>79</v>
      </c>
      <c r="AW270" s="200"/>
      <c r="AX270" s="200"/>
      <c r="AY270" s="200"/>
      <c r="AZ270" s="200"/>
      <c r="BA270" s="200"/>
      <c r="BB270" s="200"/>
      <c r="BC270" s="78" t="s">
        <v>78</v>
      </c>
    </row>
    <row r="271" spans="1:55" s="78" customFormat="1" ht="15" customHeight="1">
      <c r="A271" s="205">
        <v>659633</v>
      </c>
      <c r="B271" s="234" t="s">
        <v>818</v>
      </c>
      <c r="C271" s="200" t="s">
        <v>63</v>
      </c>
      <c r="D271" s="200" t="s">
        <v>81</v>
      </c>
      <c r="E271" s="200">
        <v>1</v>
      </c>
      <c r="F271" s="200">
        <v>1</v>
      </c>
      <c r="G271" s="200">
        <v>30</v>
      </c>
      <c r="H271" s="201" t="s">
        <v>65</v>
      </c>
      <c r="I271" s="202" t="s">
        <v>653</v>
      </c>
      <c r="J271" s="200" t="s">
        <v>67</v>
      </c>
      <c r="K271" s="202"/>
      <c r="L271" s="202"/>
      <c r="M271" s="202" t="s">
        <v>819</v>
      </c>
      <c r="N271" s="202" t="s">
        <v>820</v>
      </c>
      <c r="O271" s="200" t="s">
        <v>82</v>
      </c>
      <c r="P271" s="202" t="s">
        <v>71</v>
      </c>
      <c r="Q271" s="200" t="s">
        <v>72</v>
      </c>
      <c r="R271" s="200" t="s">
        <v>73</v>
      </c>
      <c r="S271" s="200" t="s">
        <v>74</v>
      </c>
      <c r="T271" s="202" t="s">
        <v>75</v>
      </c>
      <c r="U271" s="204" t="s">
        <v>76</v>
      </c>
      <c r="V271" s="200" t="s">
        <v>77</v>
      </c>
      <c r="W271" s="200" t="s">
        <v>78</v>
      </c>
      <c r="X271" s="200"/>
      <c r="Y271" s="200"/>
      <c r="Z271" s="200"/>
      <c r="AA271" s="200"/>
      <c r="AB271" s="200" t="s">
        <v>79</v>
      </c>
      <c r="AC271" s="200"/>
      <c r="AD271" s="200" t="s">
        <v>79</v>
      </c>
      <c r="AE271" s="200"/>
      <c r="AF271" s="200" t="s">
        <v>79</v>
      </c>
      <c r="AG271" s="200"/>
      <c r="AH271" s="200"/>
      <c r="AI271" s="200" t="s">
        <v>79</v>
      </c>
      <c r="AJ271" s="200" t="s">
        <v>79</v>
      </c>
      <c r="AK271" s="200"/>
      <c r="AL271" s="200"/>
      <c r="AM271" s="200"/>
      <c r="AN271" s="200" t="s">
        <v>79</v>
      </c>
      <c r="AO271" s="200"/>
      <c r="AP271" s="200"/>
      <c r="AQ271" s="200"/>
      <c r="AR271" s="200"/>
      <c r="AS271" s="200" t="s">
        <v>80</v>
      </c>
      <c r="AT271" s="200" t="s">
        <v>79</v>
      </c>
      <c r="AU271" s="200" t="s">
        <v>79</v>
      </c>
      <c r="AV271" s="200" t="s">
        <v>79</v>
      </c>
      <c r="AW271" s="200"/>
      <c r="AX271" s="200"/>
      <c r="AY271" s="200"/>
      <c r="AZ271" s="200"/>
      <c r="BA271" s="200"/>
      <c r="BB271" s="200"/>
      <c r="BC271" s="78" t="s">
        <v>78</v>
      </c>
    </row>
    <row r="272" spans="1:55" s="78" customFormat="1" ht="15" customHeight="1">
      <c r="A272" s="205">
        <v>658884</v>
      </c>
      <c r="B272" s="234" t="s">
        <v>821</v>
      </c>
      <c r="C272" s="200" t="s">
        <v>91</v>
      </c>
      <c r="D272" s="200" t="s">
        <v>113</v>
      </c>
      <c r="E272" s="200">
        <v>2</v>
      </c>
      <c r="F272" s="200">
        <v>1</v>
      </c>
      <c r="G272" s="200" t="s">
        <v>114</v>
      </c>
      <c r="H272" s="201" t="s">
        <v>290</v>
      </c>
      <c r="I272" s="202" t="s">
        <v>815</v>
      </c>
      <c r="J272" s="200" t="s">
        <v>89</v>
      </c>
      <c r="K272" s="202" t="s">
        <v>822</v>
      </c>
      <c r="L272" s="202" t="s">
        <v>823</v>
      </c>
      <c r="M272" s="202"/>
      <c r="N272" s="202" t="s">
        <v>824</v>
      </c>
      <c r="O272" s="200" t="s">
        <v>119</v>
      </c>
      <c r="P272" s="202" t="s">
        <v>120</v>
      </c>
      <c r="Q272" s="200" t="s">
        <v>98</v>
      </c>
      <c r="R272" s="200" t="s">
        <v>104</v>
      </c>
      <c r="S272" s="200" t="s">
        <v>99</v>
      </c>
      <c r="T272" s="202" t="s">
        <v>825</v>
      </c>
      <c r="U272" s="204" t="s">
        <v>76</v>
      </c>
      <c r="V272" s="200" t="s">
        <v>294</v>
      </c>
      <c r="W272" s="200" t="s">
        <v>78</v>
      </c>
      <c r="X272" s="200" t="s">
        <v>79</v>
      </c>
      <c r="Y272" s="200" t="s">
        <v>79</v>
      </c>
      <c r="Z272" s="200"/>
      <c r="AA272" s="200"/>
      <c r="AB272" s="200" t="s">
        <v>79</v>
      </c>
      <c r="AC272" s="200" t="s">
        <v>79</v>
      </c>
      <c r="AD272" s="200" t="s">
        <v>79</v>
      </c>
      <c r="AE272" s="200" t="s">
        <v>79</v>
      </c>
      <c r="AF272" s="200" t="s">
        <v>79</v>
      </c>
      <c r="AG272" s="200"/>
      <c r="AH272" s="200" t="s">
        <v>79</v>
      </c>
      <c r="AI272" s="200" t="s">
        <v>79</v>
      </c>
      <c r="AJ272" s="200" t="s">
        <v>79</v>
      </c>
      <c r="AK272" s="200"/>
      <c r="AL272" s="200" t="s">
        <v>79</v>
      </c>
      <c r="AM272" s="200" t="s">
        <v>79</v>
      </c>
      <c r="AN272" s="200" t="s">
        <v>79</v>
      </c>
      <c r="AO272" s="200" t="s">
        <v>79</v>
      </c>
      <c r="AP272" s="200"/>
      <c r="AQ272" s="200" t="s">
        <v>79</v>
      </c>
      <c r="AR272" s="200" t="s">
        <v>79</v>
      </c>
      <c r="AS272" s="200" t="s">
        <v>80</v>
      </c>
      <c r="AT272" s="200" t="s">
        <v>79</v>
      </c>
      <c r="AU272" s="200" t="s">
        <v>79</v>
      </c>
      <c r="AV272" s="200" t="s">
        <v>79</v>
      </c>
      <c r="AW272" s="200" t="s">
        <v>79</v>
      </c>
      <c r="AX272" s="200" t="s">
        <v>79</v>
      </c>
      <c r="AY272" s="200" t="s">
        <v>79</v>
      </c>
      <c r="AZ272" s="200" t="s">
        <v>79</v>
      </c>
      <c r="BA272" s="200" t="s">
        <v>79</v>
      </c>
      <c r="BB272" s="200"/>
      <c r="BC272" s="78" t="s">
        <v>78</v>
      </c>
    </row>
    <row r="273" spans="1:55" s="78" customFormat="1" ht="15" customHeight="1">
      <c r="A273" s="205">
        <v>658833</v>
      </c>
      <c r="B273" s="234" t="s">
        <v>821</v>
      </c>
      <c r="C273" s="200" t="s">
        <v>63</v>
      </c>
      <c r="D273" s="200" t="s">
        <v>64</v>
      </c>
      <c r="E273" s="200">
        <v>1</v>
      </c>
      <c r="F273" s="200">
        <v>10</v>
      </c>
      <c r="G273" s="200">
        <v>500</v>
      </c>
      <c r="H273" s="201" t="s">
        <v>290</v>
      </c>
      <c r="I273" s="202" t="s">
        <v>815</v>
      </c>
      <c r="J273" s="200" t="s">
        <v>89</v>
      </c>
      <c r="K273" s="202"/>
      <c r="L273" s="202"/>
      <c r="M273" s="202" t="s">
        <v>822</v>
      </c>
      <c r="N273" s="202" t="s">
        <v>826</v>
      </c>
      <c r="O273" s="200" t="s">
        <v>70</v>
      </c>
      <c r="P273" s="202" t="s">
        <v>71</v>
      </c>
      <c r="Q273" s="200" t="s">
        <v>72</v>
      </c>
      <c r="R273" s="200" t="s">
        <v>73</v>
      </c>
      <c r="S273" s="200" t="s">
        <v>74</v>
      </c>
      <c r="T273" s="202" t="s">
        <v>825</v>
      </c>
      <c r="U273" s="204" t="s">
        <v>76</v>
      </c>
      <c r="V273" s="200" t="s">
        <v>294</v>
      </c>
      <c r="W273" s="200" t="s">
        <v>78</v>
      </c>
      <c r="X273" s="200" t="s">
        <v>79</v>
      </c>
      <c r="Y273" s="200" t="s">
        <v>79</v>
      </c>
      <c r="Z273" s="200"/>
      <c r="AA273" s="200"/>
      <c r="AB273" s="200" t="s">
        <v>79</v>
      </c>
      <c r="AC273" s="200" t="s">
        <v>79</v>
      </c>
      <c r="AD273" s="200" t="s">
        <v>79</v>
      </c>
      <c r="AE273" s="200" t="s">
        <v>79</v>
      </c>
      <c r="AF273" s="200" t="s">
        <v>79</v>
      </c>
      <c r="AG273" s="200"/>
      <c r="AH273" s="200" t="s">
        <v>79</v>
      </c>
      <c r="AI273" s="200" t="s">
        <v>79</v>
      </c>
      <c r="AJ273" s="200" t="s">
        <v>79</v>
      </c>
      <c r="AK273" s="200"/>
      <c r="AL273" s="200" t="s">
        <v>79</v>
      </c>
      <c r="AM273" s="200" t="s">
        <v>79</v>
      </c>
      <c r="AN273" s="200" t="s">
        <v>79</v>
      </c>
      <c r="AO273" s="200" t="s">
        <v>79</v>
      </c>
      <c r="AP273" s="200"/>
      <c r="AQ273" s="200" t="s">
        <v>79</v>
      </c>
      <c r="AR273" s="200" t="s">
        <v>79</v>
      </c>
      <c r="AS273" s="200" t="s">
        <v>80</v>
      </c>
      <c r="AT273" s="200" t="s">
        <v>79</v>
      </c>
      <c r="AU273" s="200" t="s">
        <v>79</v>
      </c>
      <c r="AV273" s="200" t="s">
        <v>79</v>
      </c>
      <c r="AW273" s="200" t="s">
        <v>79</v>
      </c>
      <c r="AX273" s="200" t="s">
        <v>79</v>
      </c>
      <c r="AY273" s="200" t="s">
        <v>79</v>
      </c>
      <c r="AZ273" s="200" t="s">
        <v>79</v>
      </c>
      <c r="BA273" s="200" t="s">
        <v>79</v>
      </c>
      <c r="BB273" s="200"/>
      <c r="BC273" s="78" t="s">
        <v>78</v>
      </c>
    </row>
    <row r="274" spans="1:55" s="78" customFormat="1" ht="15" customHeight="1">
      <c r="A274" s="205">
        <v>659125</v>
      </c>
      <c r="B274" s="234" t="s">
        <v>821</v>
      </c>
      <c r="C274" s="200" t="s">
        <v>63</v>
      </c>
      <c r="D274" s="200" t="s">
        <v>229</v>
      </c>
      <c r="E274" s="200">
        <v>1</v>
      </c>
      <c r="F274" s="200">
        <v>12</v>
      </c>
      <c r="G274" s="200">
        <v>15</v>
      </c>
      <c r="H274" s="201" t="s">
        <v>290</v>
      </c>
      <c r="I274" s="202" t="s">
        <v>815</v>
      </c>
      <c r="J274" s="200" t="s">
        <v>89</v>
      </c>
      <c r="K274" s="202"/>
      <c r="L274" s="202"/>
      <c r="M274" s="202" t="s">
        <v>822</v>
      </c>
      <c r="N274" s="202" t="s">
        <v>824</v>
      </c>
      <c r="O274" s="200" t="s">
        <v>229</v>
      </c>
      <c r="P274" s="202" t="s">
        <v>71</v>
      </c>
      <c r="Q274" s="200" t="s">
        <v>72</v>
      </c>
      <c r="R274" s="200" t="s">
        <v>73</v>
      </c>
      <c r="S274" s="200" t="s">
        <v>74</v>
      </c>
      <c r="T274" s="202" t="s">
        <v>827</v>
      </c>
      <c r="U274" s="204" t="s">
        <v>76</v>
      </c>
      <c r="V274" s="200" t="s">
        <v>294</v>
      </c>
      <c r="W274" s="200" t="s">
        <v>78</v>
      </c>
      <c r="X274" s="200" t="s">
        <v>79</v>
      </c>
      <c r="Y274" s="200" t="s">
        <v>79</v>
      </c>
      <c r="Z274" s="200"/>
      <c r="AA274" s="200"/>
      <c r="AB274" s="200" t="s">
        <v>79</v>
      </c>
      <c r="AC274" s="200" t="s">
        <v>79</v>
      </c>
      <c r="AD274" s="200" t="s">
        <v>79</v>
      </c>
      <c r="AE274" s="200" t="s">
        <v>79</v>
      </c>
      <c r="AF274" s="200" t="s">
        <v>79</v>
      </c>
      <c r="AG274" s="200"/>
      <c r="AH274" s="200" t="s">
        <v>79</v>
      </c>
      <c r="AI274" s="200" t="s">
        <v>79</v>
      </c>
      <c r="AJ274" s="200" t="s">
        <v>79</v>
      </c>
      <c r="AK274" s="200"/>
      <c r="AL274" s="200" t="s">
        <v>79</v>
      </c>
      <c r="AM274" s="200" t="s">
        <v>79</v>
      </c>
      <c r="AN274" s="200" t="s">
        <v>79</v>
      </c>
      <c r="AO274" s="200" t="s">
        <v>79</v>
      </c>
      <c r="AP274" s="200"/>
      <c r="AQ274" s="200" t="s">
        <v>79</v>
      </c>
      <c r="AR274" s="200" t="s">
        <v>79</v>
      </c>
      <c r="AS274" s="200" t="s">
        <v>80</v>
      </c>
      <c r="AT274" s="200" t="s">
        <v>79</v>
      </c>
      <c r="AU274" s="200" t="s">
        <v>79</v>
      </c>
      <c r="AV274" s="200" t="s">
        <v>79</v>
      </c>
      <c r="AW274" s="200" t="s">
        <v>79</v>
      </c>
      <c r="AX274" s="200" t="s">
        <v>79</v>
      </c>
      <c r="AY274" s="200" t="s">
        <v>79</v>
      </c>
      <c r="AZ274" s="200" t="s">
        <v>79</v>
      </c>
      <c r="BA274" s="200" t="s">
        <v>79</v>
      </c>
      <c r="BB274" s="200"/>
      <c r="BC274" s="78" t="s">
        <v>78</v>
      </c>
    </row>
    <row r="275" spans="1:55" s="78" customFormat="1" ht="15" customHeight="1">
      <c r="A275" s="205">
        <v>659364</v>
      </c>
      <c r="B275" s="234" t="s">
        <v>828</v>
      </c>
      <c r="C275" s="200" t="s">
        <v>91</v>
      </c>
      <c r="D275" s="200" t="s">
        <v>64</v>
      </c>
      <c r="E275" s="200">
        <v>4</v>
      </c>
      <c r="F275" s="200">
        <v>10</v>
      </c>
      <c r="G275" s="200">
        <v>30</v>
      </c>
      <c r="H275" s="201" t="s">
        <v>342</v>
      </c>
      <c r="I275" s="202" t="s">
        <v>195</v>
      </c>
      <c r="J275" s="200" t="s">
        <v>202</v>
      </c>
      <c r="K275" s="202" t="s">
        <v>829</v>
      </c>
      <c r="L275" s="202" t="s">
        <v>830</v>
      </c>
      <c r="M275" s="202"/>
      <c r="N275" s="202" t="s">
        <v>831</v>
      </c>
      <c r="O275" s="200" t="s">
        <v>70</v>
      </c>
      <c r="P275" s="202" t="s">
        <v>71</v>
      </c>
      <c r="Q275" s="200" t="s">
        <v>98</v>
      </c>
      <c r="R275" s="200" t="s">
        <v>104</v>
      </c>
      <c r="S275" s="200" t="s">
        <v>99</v>
      </c>
      <c r="T275" s="202"/>
      <c r="U275" s="204" t="s">
        <v>832</v>
      </c>
      <c r="V275" s="200" t="s">
        <v>833</v>
      </c>
      <c r="W275" s="200" t="s">
        <v>78</v>
      </c>
      <c r="X275" s="200" t="s">
        <v>79</v>
      </c>
      <c r="Y275" s="200" t="s">
        <v>79</v>
      </c>
      <c r="Z275" s="200"/>
      <c r="AA275" s="200"/>
      <c r="AB275" s="200" t="s">
        <v>79</v>
      </c>
      <c r="AC275" s="200" t="s">
        <v>79</v>
      </c>
      <c r="AD275" s="200" t="s">
        <v>79</v>
      </c>
      <c r="AE275" s="200" t="s">
        <v>79</v>
      </c>
      <c r="AF275" s="200" t="s">
        <v>79</v>
      </c>
      <c r="AG275" s="200" t="s">
        <v>79</v>
      </c>
      <c r="AH275" s="200" t="s">
        <v>79</v>
      </c>
      <c r="AI275" s="200" t="s">
        <v>79</v>
      </c>
      <c r="AJ275" s="200" t="s">
        <v>79</v>
      </c>
      <c r="AK275" s="200" t="s">
        <v>79</v>
      </c>
      <c r="AL275" s="200" t="s">
        <v>79</v>
      </c>
      <c r="AM275" s="200" t="s">
        <v>79</v>
      </c>
      <c r="AN275" s="200" t="s">
        <v>79</v>
      </c>
      <c r="AO275" s="200" t="s">
        <v>79</v>
      </c>
      <c r="AP275" s="200" t="s">
        <v>79</v>
      </c>
      <c r="AQ275" s="200" t="s">
        <v>79</v>
      </c>
      <c r="AR275" s="200" t="s">
        <v>79</v>
      </c>
      <c r="AS275" s="200" t="s">
        <v>80</v>
      </c>
      <c r="AT275" s="200"/>
      <c r="AU275" s="200" t="s">
        <v>79</v>
      </c>
      <c r="AV275" s="200" t="s">
        <v>79</v>
      </c>
      <c r="AW275" s="200"/>
      <c r="AX275" s="200"/>
      <c r="AY275" s="200"/>
      <c r="AZ275" s="200"/>
      <c r="BA275" s="200"/>
      <c r="BB275" s="200"/>
      <c r="BC275" s="78" t="s">
        <v>78</v>
      </c>
    </row>
    <row r="276" spans="1:55" s="78" customFormat="1" ht="15" customHeight="1">
      <c r="A276" s="205">
        <v>659363</v>
      </c>
      <c r="B276" s="234" t="s">
        <v>828</v>
      </c>
      <c r="C276" s="200" t="s">
        <v>91</v>
      </c>
      <c r="D276" s="200" t="s">
        <v>81</v>
      </c>
      <c r="E276" s="200">
        <v>4</v>
      </c>
      <c r="F276" s="200">
        <v>16</v>
      </c>
      <c r="G276" s="200">
        <v>30</v>
      </c>
      <c r="H276" s="201" t="s">
        <v>342</v>
      </c>
      <c r="I276" s="202" t="s">
        <v>195</v>
      </c>
      <c r="J276" s="200" t="s">
        <v>202</v>
      </c>
      <c r="K276" s="202" t="s">
        <v>829</v>
      </c>
      <c r="L276" s="202" t="s">
        <v>830</v>
      </c>
      <c r="M276" s="202"/>
      <c r="N276" s="202" t="s">
        <v>831</v>
      </c>
      <c r="O276" s="200" t="s">
        <v>82</v>
      </c>
      <c r="P276" s="202" t="s">
        <v>97</v>
      </c>
      <c r="Q276" s="200" t="s">
        <v>98</v>
      </c>
      <c r="R276" s="200" t="s">
        <v>73</v>
      </c>
      <c r="S276" s="200" t="s">
        <v>99</v>
      </c>
      <c r="T276" s="202" t="s">
        <v>111</v>
      </c>
      <c r="U276" s="204" t="s">
        <v>832</v>
      </c>
      <c r="V276" s="200" t="s">
        <v>833</v>
      </c>
      <c r="W276" s="200" t="s">
        <v>78</v>
      </c>
      <c r="X276" s="200" t="s">
        <v>79</v>
      </c>
      <c r="Y276" s="200" t="s">
        <v>79</v>
      </c>
      <c r="Z276" s="200"/>
      <c r="AA276" s="200"/>
      <c r="AB276" s="200" t="s">
        <v>79</v>
      </c>
      <c r="AC276" s="200" t="s">
        <v>79</v>
      </c>
      <c r="AD276" s="200" t="s">
        <v>79</v>
      </c>
      <c r="AE276" s="200" t="s">
        <v>79</v>
      </c>
      <c r="AF276" s="200" t="s">
        <v>79</v>
      </c>
      <c r="AG276" s="200" t="s">
        <v>79</v>
      </c>
      <c r="AH276" s="200" t="s">
        <v>79</v>
      </c>
      <c r="AI276" s="200" t="s">
        <v>79</v>
      </c>
      <c r="AJ276" s="200" t="s">
        <v>79</v>
      </c>
      <c r="AK276" s="200" t="s">
        <v>79</v>
      </c>
      <c r="AL276" s="200" t="s">
        <v>79</v>
      </c>
      <c r="AM276" s="200" t="s">
        <v>79</v>
      </c>
      <c r="AN276" s="200" t="s">
        <v>79</v>
      </c>
      <c r="AO276" s="200" t="s">
        <v>79</v>
      </c>
      <c r="AP276" s="200" t="s">
        <v>79</v>
      </c>
      <c r="AQ276" s="200" t="s">
        <v>79</v>
      </c>
      <c r="AR276" s="200" t="s">
        <v>79</v>
      </c>
      <c r="AS276" s="200" t="s">
        <v>80</v>
      </c>
      <c r="AT276" s="200"/>
      <c r="AU276" s="200" t="s">
        <v>79</v>
      </c>
      <c r="AV276" s="200" t="s">
        <v>79</v>
      </c>
      <c r="AW276" s="200"/>
      <c r="AX276" s="200"/>
      <c r="AY276" s="200"/>
      <c r="AZ276" s="200"/>
      <c r="BA276" s="200"/>
      <c r="BB276" s="200"/>
      <c r="BC276" s="78" t="s">
        <v>78</v>
      </c>
    </row>
    <row r="277" spans="1:55" s="78" customFormat="1" ht="15" customHeight="1">
      <c r="A277" s="205">
        <v>658909</v>
      </c>
      <c r="B277" s="234" t="s">
        <v>834</v>
      </c>
      <c r="C277" s="200" t="s">
        <v>91</v>
      </c>
      <c r="D277" s="200" t="s">
        <v>64</v>
      </c>
      <c r="E277" s="200">
        <v>2</v>
      </c>
      <c r="F277" s="200">
        <v>10</v>
      </c>
      <c r="G277" s="200">
        <v>30</v>
      </c>
      <c r="H277" s="201" t="s">
        <v>147</v>
      </c>
      <c r="I277" s="202" t="s">
        <v>815</v>
      </c>
      <c r="J277" s="200" t="s">
        <v>89</v>
      </c>
      <c r="K277" s="202" t="s">
        <v>835</v>
      </c>
      <c r="L277" s="202" t="s">
        <v>836</v>
      </c>
      <c r="M277" s="202"/>
      <c r="N277" s="202" t="s">
        <v>837</v>
      </c>
      <c r="O277" s="200" t="s">
        <v>70</v>
      </c>
      <c r="P277" s="202" t="s">
        <v>97</v>
      </c>
      <c r="Q277" s="200" t="s">
        <v>98</v>
      </c>
      <c r="R277" s="200" t="s">
        <v>73</v>
      </c>
      <c r="S277" s="200" t="s">
        <v>99</v>
      </c>
      <c r="T277" s="202"/>
      <c r="U277" s="204" t="s">
        <v>76</v>
      </c>
      <c r="V277" s="200" t="s">
        <v>76</v>
      </c>
      <c r="W277" s="200" t="s">
        <v>78</v>
      </c>
      <c r="X277" s="200" t="s">
        <v>79</v>
      </c>
      <c r="Y277" s="200" t="s">
        <v>79</v>
      </c>
      <c r="Z277" s="200"/>
      <c r="AA277" s="200"/>
      <c r="AB277" s="200" t="s">
        <v>79</v>
      </c>
      <c r="AC277" s="200" t="s">
        <v>79</v>
      </c>
      <c r="AD277" s="200" t="s">
        <v>79</v>
      </c>
      <c r="AE277" s="200" t="s">
        <v>79</v>
      </c>
      <c r="AF277" s="200" t="s">
        <v>79</v>
      </c>
      <c r="AG277" s="200" t="s">
        <v>79</v>
      </c>
      <c r="AH277" s="200" t="s">
        <v>79</v>
      </c>
      <c r="AI277" s="200" t="s">
        <v>79</v>
      </c>
      <c r="AJ277" s="200" t="s">
        <v>79</v>
      </c>
      <c r="AK277" s="200" t="s">
        <v>79</v>
      </c>
      <c r="AL277" s="200" t="s">
        <v>79</v>
      </c>
      <c r="AM277" s="200" t="s">
        <v>79</v>
      </c>
      <c r="AN277" s="200" t="s">
        <v>79</v>
      </c>
      <c r="AO277" s="200" t="s">
        <v>79</v>
      </c>
      <c r="AP277" s="200" t="s">
        <v>79</v>
      </c>
      <c r="AQ277" s="200" t="s">
        <v>79</v>
      </c>
      <c r="AR277" s="200" t="s">
        <v>79</v>
      </c>
      <c r="AS277" s="200" t="s">
        <v>80</v>
      </c>
      <c r="AT277" s="200" t="s">
        <v>79</v>
      </c>
      <c r="AU277" s="200" t="s">
        <v>79</v>
      </c>
      <c r="AV277" s="200" t="s">
        <v>79</v>
      </c>
      <c r="AW277" s="200" t="s">
        <v>79</v>
      </c>
      <c r="AX277" s="200" t="s">
        <v>79</v>
      </c>
      <c r="AY277" s="200" t="s">
        <v>79</v>
      </c>
      <c r="AZ277" s="200" t="s">
        <v>79</v>
      </c>
      <c r="BA277" s="200"/>
      <c r="BB277" s="200"/>
      <c r="BC277" s="78" t="s">
        <v>78</v>
      </c>
    </row>
    <row r="278" spans="1:55" s="78" customFormat="1" ht="15" customHeight="1">
      <c r="A278" s="205">
        <v>657157</v>
      </c>
      <c r="B278" s="234" t="s">
        <v>834</v>
      </c>
      <c r="C278" s="200" t="s">
        <v>91</v>
      </c>
      <c r="D278" s="200" t="s">
        <v>81</v>
      </c>
      <c r="E278" s="200">
        <v>4</v>
      </c>
      <c r="F278" s="200">
        <v>16</v>
      </c>
      <c r="G278" s="200">
        <v>30</v>
      </c>
      <c r="H278" s="201" t="s">
        <v>147</v>
      </c>
      <c r="I278" s="202" t="s">
        <v>815</v>
      </c>
      <c r="J278" s="200" t="s">
        <v>89</v>
      </c>
      <c r="K278" s="202" t="s">
        <v>838</v>
      </c>
      <c r="L278" s="202" t="s">
        <v>836</v>
      </c>
      <c r="M278" s="202"/>
      <c r="N278" s="202" t="s">
        <v>839</v>
      </c>
      <c r="O278" s="200" t="s">
        <v>82</v>
      </c>
      <c r="P278" s="202" t="s">
        <v>97</v>
      </c>
      <c r="Q278" s="200" t="s">
        <v>154</v>
      </c>
      <c r="R278" s="200" t="s">
        <v>104</v>
      </c>
      <c r="S278" s="200" t="s">
        <v>99</v>
      </c>
      <c r="T278" s="202" t="s">
        <v>111</v>
      </c>
      <c r="U278" s="204" t="s">
        <v>76</v>
      </c>
      <c r="V278" s="200" t="s">
        <v>76</v>
      </c>
      <c r="W278" s="200" t="s">
        <v>78</v>
      </c>
      <c r="X278" s="200" t="s">
        <v>79</v>
      </c>
      <c r="Y278" s="200" t="s">
        <v>79</v>
      </c>
      <c r="Z278" s="200"/>
      <c r="AA278" s="200"/>
      <c r="AB278" s="200" t="s">
        <v>79</v>
      </c>
      <c r="AC278" s="200" t="s">
        <v>79</v>
      </c>
      <c r="AD278" s="200" t="s">
        <v>79</v>
      </c>
      <c r="AE278" s="200" t="s">
        <v>79</v>
      </c>
      <c r="AF278" s="200" t="s">
        <v>79</v>
      </c>
      <c r="AG278" s="200" t="s">
        <v>79</v>
      </c>
      <c r="AH278" s="200" t="s">
        <v>79</v>
      </c>
      <c r="AI278" s="200" t="s">
        <v>79</v>
      </c>
      <c r="AJ278" s="200" t="s">
        <v>79</v>
      </c>
      <c r="AK278" s="200" t="s">
        <v>79</v>
      </c>
      <c r="AL278" s="200" t="s">
        <v>79</v>
      </c>
      <c r="AM278" s="200" t="s">
        <v>79</v>
      </c>
      <c r="AN278" s="200" t="s">
        <v>79</v>
      </c>
      <c r="AO278" s="200" t="s">
        <v>79</v>
      </c>
      <c r="AP278" s="200" t="s">
        <v>79</v>
      </c>
      <c r="AQ278" s="200" t="s">
        <v>79</v>
      </c>
      <c r="AR278" s="200" t="s">
        <v>79</v>
      </c>
      <c r="AS278" s="200" t="s">
        <v>80</v>
      </c>
      <c r="AT278" s="200" t="s">
        <v>79</v>
      </c>
      <c r="AU278" s="200" t="s">
        <v>79</v>
      </c>
      <c r="AV278" s="200" t="s">
        <v>79</v>
      </c>
      <c r="AW278" s="200" t="s">
        <v>79</v>
      </c>
      <c r="AX278" s="200" t="s">
        <v>79</v>
      </c>
      <c r="AY278" s="200" t="s">
        <v>79</v>
      </c>
      <c r="AZ278" s="200" t="s">
        <v>79</v>
      </c>
      <c r="BA278" s="200"/>
      <c r="BB278" s="200"/>
      <c r="BC278" s="78" t="s">
        <v>78</v>
      </c>
    </row>
    <row r="279" spans="1:55" s="78" customFormat="1" ht="15" customHeight="1">
      <c r="A279" s="205">
        <v>658872</v>
      </c>
      <c r="B279" s="234" t="s">
        <v>840</v>
      </c>
      <c r="C279" s="200" t="s">
        <v>91</v>
      </c>
      <c r="D279" s="200" t="s">
        <v>64</v>
      </c>
      <c r="E279" s="200">
        <v>2</v>
      </c>
      <c r="F279" s="200">
        <v>10</v>
      </c>
      <c r="G279" s="200">
        <v>30</v>
      </c>
      <c r="H279" s="201" t="s">
        <v>306</v>
      </c>
      <c r="I279" s="202" t="s">
        <v>148</v>
      </c>
      <c r="J279" s="200" t="s">
        <v>751</v>
      </c>
      <c r="K279" s="202" t="s">
        <v>841</v>
      </c>
      <c r="L279" s="202" t="s">
        <v>842</v>
      </c>
      <c r="M279" s="202"/>
      <c r="N279" s="202" t="s">
        <v>843</v>
      </c>
      <c r="O279" s="200" t="s">
        <v>70</v>
      </c>
      <c r="P279" s="202" t="s">
        <v>97</v>
      </c>
      <c r="Q279" s="200" t="s">
        <v>98</v>
      </c>
      <c r="R279" s="200" t="s">
        <v>73</v>
      </c>
      <c r="S279" s="200" t="s">
        <v>99</v>
      </c>
      <c r="T279" s="202"/>
      <c r="U279" s="204" t="s">
        <v>266</v>
      </c>
      <c r="V279" s="200" t="s">
        <v>267</v>
      </c>
      <c r="W279" s="200" t="s">
        <v>89</v>
      </c>
      <c r="X279" s="200" t="s">
        <v>79</v>
      </c>
      <c r="Y279" s="200" t="s">
        <v>79</v>
      </c>
      <c r="Z279" s="200"/>
      <c r="AA279" s="200" t="s">
        <v>79</v>
      </c>
      <c r="AB279" s="200" t="s">
        <v>79</v>
      </c>
      <c r="AC279" s="200" t="s">
        <v>79</v>
      </c>
      <c r="AD279" s="200" t="s">
        <v>79</v>
      </c>
      <c r="AE279" s="200" t="s">
        <v>79</v>
      </c>
      <c r="AF279" s="200" t="s">
        <v>79</v>
      </c>
      <c r="AG279" s="200" t="s">
        <v>79</v>
      </c>
      <c r="AH279" s="200" t="s">
        <v>79</v>
      </c>
      <c r="AI279" s="200" t="s">
        <v>79</v>
      </c>
      <c r="AJ279" s="200" t="s">
        <v>79</v>
      </c>
      <c r="AK279" s="200" t="s">
        <v>79</v>
      </c>
      <c r="AL279" s="200" t="s">
        <v>79</v>
      </c>
      <c r="AM279" s="200" t="s">
        <v>79</v>
      </c>
      <c r="AN279" s="200" t="s">
        <v>79</v>
      </c>
      <c r="AO279" s="200" t="s">
        <v>79</v>
      </c>
      <c r="AP279" s="200" t="s">
        <v>79</v>
      </c>
      <c r="AQ279" s="200" t="s">
        <v>79</v>
      </c>
      <c r="AR279" s="200" t="s">
        <v>79</v>
      </c>
      <c r="AS279" s="200" t="s">
        <v>80</v>
      </c>
      <c r="AT279" s="200"/>
      <c r="AU279" s="200" t="s">
        <v>79</v>
      </c>
      <c r="AV279" s="200" t="s">
        <v>79</v>
      </c>
      <c r="AW279" s="200"/>
      <c r="AX279" s="200"/>
      <c r="AY279" s="200"/>
      <c r="AZ279" s="200"/>
      <c r="BA279" s="200"/>
      <c r="BB279" s="200"/>
      <c r="BC279" s="78" t="s">
        <v>89</v>
      </c>
    </row>
    <row r="280" spans="1:55" s="78" customFormat="1" ht="15" customHeight="1">
      <c r="A280" s="205">
        <v>658247</v>
      </c>
      <c r="B280" s="234" t="s">
        <v>840</v>
      </c>
      <c r="C280" s="200" t="s">
        <v>63</v>
      </c>
      <c r="D280" s="200" t="s">
        <v>81</v>
      </c>
      <c r="E280" s="200">
        <v>1.5</v>
      </c>
      <c r="F280" s="200">
        <v>1</v>
      </c>
      <c r="G280" s="200">
        <v>30</v>
      </c>
      <c r="H280" s="201" t="s">
        <v>306</v>
      </c>
      <c r="I280" s="202" t="s">
        <v>148</v>
      </c>
      <c r="J280" s="200" t="s">
        <v>751</v>
      </c>
      <c r="K280" s="202"/>
      <c r="L280" s="202"/>
      <c r="M280" s="202" t="s">
        <v>844</v>
      </c>
      <c r="N280" s="202"/>
      <c r="O280" s="200" t="s">
        <v>82</v>
      </c>
      <c r="P280" s="202" t="s">
        <v>71</v>
      </c>
      <c r="Q280" s="200" t="s">
        <v>72</v>
      </c>
      <c r="R280" s="200" t="s">
        <v>73</v>
      </c>
      <c r="S280" s="200" t="s">
        <v>74</v>
      </c>
      <c r="T280" s="202" t="s">
        <v>88</v>
      </c>
      <c r="U280" s="204" t="s">
        <v>266</v>
      </c>
      <c r="V280" s="200" t="s">
        <v>267</v>
      </c>
      <c r="W280" s="200" t="s">
        <v>89</v>
      </c>
      <c r="X280" s="200" t="s">
        <v>79</v>
      </c>
      <c r="Y280" s="200" t="s">
        <v>79</v>
      </c>
      <c r="Z280" s="200"/>
      <c r="AA280" s="200" t="s">
        <v>79</v>
      </c>
      <c r="AB280" s="200" t="s">
        <v>79</v>
      </c>
      <c r="AC280" s="200" t="s">
        <v>79</v>
      </c>
      <c r="AD280" s="200" t="s">
        <v>79</v>
      </c>
      <c r="AE280" s="200" t="s">
        <v>79</v>
      </c>
      <c r="AF280" s="200" t="s">
        <v>79</v>
      </c>
      <c r="AG280" s="200" t="s">
        <v>79</v>
      </c>
      <c r="AH280" s="200" t="s">
        <v>79</v>
      </c>
      <c r="AI280" s="200" t="s">
        <v>79</v>
      </c>
      <c r="AJ280" s="200" t="s">
        <v>79</v>
      </c>
      <c r="AK280" s="200" t="s">
        <v>79</v>
      </c>
      <c r="AL280" s="200" t="s">
        <v>79</v>
      </c>
      <c r="AM280" s="200" t="s">
        <v>79</v>
      </c>
      <c r="AN280" s="200" t="s">
        <v>79</v>
      </c>
      <c r="AO280" s="200" t="s">
        <v>79</v>
      </c>
      <c r="AP280" s="200" t="s">
        <v>79</v>
      </c>
      <c r="AQ280" s="200" t="s">
        <v>79</v>
      </c>
      <c r="AR280" s="200" t="s">
        <v>79</v>
      </c>
      <c r="AS280" s="200" t="s">
        <v>80</v>
      </c>
      <c r="AT280" s="200"/>
      <c r="AU280" s="200" t="s">
        <v>79</v>
      </c>
      <c r="AV280" s="200" t="s">
        <v>79</v>
      </c>
      <c r="AW280" s="200"/>
      <c r="AX280" s="200"/>
      <c r="AY280" s="200"/>
      <c r="AZ280" s="200"/>
      <c r="BA280" s="200"/>
      <c r="BB280" s="200"/>
      <c r="BC280" s="78" t="s">
        <v>89</v>
      </c>
    </row>
    <row r="281" spans="1:55" s="78" customFormat="1" ht="15" customHeight="1">
      <c r="A281" s="205">
        <v>657021</v>
      </c>
      <c r="B281" s="234" t="s">
        <v>840</v>
      </c>
      <c r="C281" s="200" t="s">
        <v>91</v>
      </c>
      <c r="D281" s="200" t="s">
        <v>81</v>
      </c>
      <c r="E281" s="200">
        <v>4</v>
      </c>
      <c r="F281" s="200">
        <v>16</v>
      </c>
      <c r="G281" s="200">
        <v>30</v>
      </c>
      <c r="H281" s="201" t="s">
        <v>306</v>
      </c>
      <c r="I281" s="202" t="s">
        <v>148</v>
      </c>
      <c r="J281" s="200" t="s">
        <v>751</v>
      </c>
      <c r="K281" s="202" t="s">
        <v>845</v>
      </c>
      <c r="L281" s="202" t="s">
        <v>846</v>
      </c>
      <c r="M281" s="202"/>
      <c r="N281" s="202" t="s">
        <v>847</v>
      </c>
      <c r="O281" s="200" t="s">
        <v>82</v>
      </c>
      <c r="P281" s="202" t="s">
        <v>97</v>
      </c>
      <c r="Q281" s="200" t="s">
        <v>98</v>
      </c>
      <c r="R281" s="200" t="s">
        <v>73</v>
      </c>
      <c r="S281" s="200" t="s">
        <v>99</v>
      </c>
      <c r="T281" s="202" t="s">
        <v>111</v>
      </c>
      <c r="U281" s="204" t="s">
        <v>266</v>
      </c>
      <c r="V281" s="200" t="s">
        <v>267</v>
      </c>
      <c r="W281" s="200" t="s">
        <v>89</v>
      </c>
      <c r="X281" s="200" t="s">
        <v>79</v>
      </c>
      <c r="Y281" s="200" t="s">
        <v>79</v>
      </c>
      <c r="Z281" s="200"/>
      <c r="AA281" s="200" t="s">
        <v>79</v>
      </c>
      <c r="AB281" s="200" t="s">
        <v>79</v>
      </c>
      <c r="AC281" s="200" t="s">
        <v>79</v>
      </c>
      <c r="AD281" s="200" t="s">
        <v>79</v>
      </c>
      <c r="AE281" s="200" t="s">
        <v>79</v>
      </c>
      <c r="AF281" s="200" t="s">
        <v>79</v>
      </c>
      <c r="AG281" s="200" t="s">
        <v>79</v>
      </c>
      <c r="AH281" s="200" t="s">
        <v>79</v>
      </c>
      <c r="AI281" s="200" t="s">
        <v>79</v>
      </c>
      <c r="AJ281" s="200" t="s">
        <v>79</v>
      </c>
      <c r="AK281" s="200" t="s">
        <v>79</v>
      </c>
      <c r="AL281" s="200" t="s">
        <v>79</v>
      </c>
      <c r="AM281" s="200" t="s">
        <v>79</v>
      </c>
      <c r="AN281" s="200" t="s">
        <v>79</v>
      </c>
      <c r="AO281" s="200" t="s">
        <v>79</v>
      </c>
      <c r="AP281" s="200" t="s">
        <v>79</v>
      </c>
      <c r="AQ281" s="200" t="s">
        <v>79</v>
      </c>
      <c r="AR281" s="200" t="s">
        <v>79</v>
      </c>
      <c r="AS281" s="200" t="s">
        <v>80</v>
      </c>
      <c r="AT281" s="200"/>
      <c r="AU281" s="200" t="s">
        <v>79</v>
      </c>
      <c r="AV281" s="200" t="s">
        <v>79</v>
      </c>
      <c r="AW281" s="200"/>
      <c r="AX281" s="200"/>
      <c r="AY281" s="200"/>
      <c r="AZ281" s="200"/>
      <c r="BA281" s="200"/>
      <c r="BB281" s="200"/>
      <c r="BC281" s="78" t="s">
        <v>89</v>
      </c>
    </row>
    <row r="282" spans="1:55" s="78" customFormat="1" ht="15" customHeight="1">
      <c r="A282" s="205">
        <v>659074</v>
      </c>
      <c r="B282" s="234" t="s">
        <v>840</v>
      </c>
      <c r="C282" s="200" t="s">
        <v>91</v>
      </c>
      <c r="D282" s="200" t="s">
        <v>113</v>
      </c>
      <c r="E282" s="200">
        <v>2</v>
      </c>
      <c r="F282" s="200">
        <v>1</v>
      </c>
      <c r="G282" s="200" t="s">
        <v>114</v>
      </c>
      <c r="H282" s="201" t="s">
        <v>306</v>
      </c>
      <c r="I282" s="202" t="s">
        <v>148</v>
      </c>
      <c r="J282" s="200" t="s">
        <v>751</v>
      </c>
      <c r="K282" s="202" t="s">
        <v>845</v>
      </c>
      <c r="L282" s="202" t="s">
        <v>846</v>
      </c>
      <c r="M282" s="202"/>
      <c r="N282" s="202" t="s">
        <v>847</v>
      </c>
      <c r="O282" s="200" t="s">
        <v>119</v>
      </c>
      <c r="P282" s="202" t="s">
        <v>120</v>
      </c>
      <c r="Q282" s="200" t="s">
        <v>98</v>
      </c>
      <c r="R282" s="200" t="s">
        <v>73</v>
      </c>
      <c r="S282" s="200" t="s">
        <v>99</v>
      </c>
      <c r="T282" s="202" t="s">
        <v>848</v>
      </c>
      <c r="U282" s="204" t="s">
        <v>266</v>
      </c>
      <c r="V282" s="200" t="s">
        <v>267</v>
      </c>
      <c r="W282" s="200" t="s">
        <v>89</v>
      </c>
      <c r="X282" s="200" t="s">
        <v>79</v>
      </c>
      <c r="Y282" s="200" t="s">
        <v>79</v>
      </c>
      <c r="Z282" s="200"/>
      <c r="AA282" s="200" t="s">
        <v>79</v>
      </c>
      <c r="AB282" s="200" t="s">
        <v>79</v>
      </c>
      <c r="AC282" s="200" t="s">
        <v>79</v>
      </c>
      <c r="AD282" s="200" t="s">
        <v>79</v>
      </c>
      <c r="AE282" s="200" t="s">
        <v>79</v>
      </c>
      <c r="AF282" s="200" t="s">
        <v>79</v>
      </c>
      <c r="AG282" s="200" t="s">
        <v>79</v>
      </c>
      <c r="AH282" s="200" t="s">
        <v>79</v>
      </c>
      <c r="AI282" s="200" t="s">
        <v>79</v>
      </c>
      <c r="AJ282" s="200" t="s">
        <v>79</v>
      </c>
      <c r="AK282" s="200" t="s">
        <v>79</v>
      </c>
      <c r="AL282" s="200" t="s">
        <v>79</v>
      </c>
      <c r="AM282" s="200" t="s">
        <v>79</v>
      </c>
      <c r="AN282" s="200" t="s">
        <v>79</v>
      </c>
      <c r="AO282" s="200" t="s">
        <v>79</v>
      </c>
      <c r="AP282" s="200" t="s">
        <v>79</v>
      </c>
      <c r="AQ282" s="200" t="s">
        <v>79</v>
      </c>
      <c r="AR282" s="200" t="s">
        <v>79</v>
      </c>
      <c r="AS282" s="200" t="s">
        <v>80</v>
      </c>
      <c r="AT282" s="200"/>
      <c r="AU282" s="200" t="s">
        <v>79</v>
      </c>
      <c r="AV282" s="200" t="s">
        <v>79</v>
      </c>
      <c r="AW282" s="200"/>
      <c r="AX282" s="200"/>
      <c r="AY282" s="200"/>
      <c r="AZ282" s="200"/>
      <c r="BA282" s="200"/>
      <c r="BB282" s="200"/>
      <c r="BC282" s="78" t="s">
        <v>89</v>
      </c>
    </row>
    <row r="283" spans="1:55" s="78" customFormat="1" ht="15" customHeight="1">
      <c r="A283" s="205">
        <v>657016</v>
      </c>
      <c r="B283" s="234" t="s">
        <v>849</v>
      </c>
      <c r="C283" s="200" t="s">
        <v>91</v>
      </c>
      <c r="D283" s="200" t="s">
        <v>81</v>
      </c>
      <c r="E283" s="200">
        <v>4</v>
      </c>
      <c r="F283" s="200">
        <v>16</v>
      </c>
      <c r="G283" s="200">
        <v>30</v>
      </c>
      <c r="H283" s="201" t="s">
        <v>92</v>
      </c>
      <c r="I283" s="202" t="s">
        <v>339</v>
      </c>
      <c r="J283" s="200" t="s">
        <v>67</v>
      </c>
      <c r="K283" s="202" t="s">
        <v>850</v>
      </c>
      <c r="L283" s="202" t="s">
        <v>851</v>
      </c>
      <c r="M283" s="202"/>
      <c r="N283" s="202" t="s">
        <v>852</v>
      </c>
      <c r="O283" s="200" t="s">
        <v>82</v>
      </c>
      <c r="P283" s="202" t="s">
        <v>97</v>
      </c>
      <c r="Q283" s="200" t="s">
        <v>98</v>
      </c>
      <c r="R283" s="200" t="s">
        <v>73</v>
      </c>
      <c r="S283" s="200" t="s">
        <v>99</v>
      </c>
      <c r="T283" s="202" t="s">
        <v>111</v>
      </c>
      <c r="U283" s="204" t="s">
        <v>76</v>
      </c>
      <c r="V283" s="200" t="s">
        <v>101</v>
      </c>
      <c r="W283" s="200" t="s">
        <v>78</v>
      </c>
      <c r="X283" s="200"/>
      <c r="Y283" s="200"/>
      <c r="Z283" s="200"/>
      <c r="AA283" s="200"/>
      <c r="AB283" s="200"/>
      <c r="AC283" s="200"/>
      <c r="AD283" s="200"/>
      <c r="AE283" s="200"/>
      <c r="AF283" s="200"/>
      <c r="AG283" s="200"/>
      <c r="AH283" s="200" t="s">
        <v>79</v>
      </c>
      <c r="AI283" s="200"/>
      <c r="AJ283" s="200"/>
      <c r="AK283" s="200"/>
      <c r="AL283" s="200"/>
      <c r="AM283" s="200"/>
      <c r="AN283" s="200"/>
      <c r="AO283" s="200"/>
      <c r="AP283" s="200"/>
      <c r="AQ283" s="200" t="s">
        <v>79</v>
      </c>
      <c r="AR283" s="200"/>
      <c r="AS283" s="200" t="s">
        <v>80</v>
      </c>
      <c r="AT283" s="200" t="s">
        <v>79</v>
      </c>
      <c r="AU283" s="200"/>
      <c r="AV283" s="200"/>
      <c r="AW283" s="200"/>
      <c r="AX283" s="200"/>
      <c r="AY283" s="200"/>
      <c r="AZ283" s="200"/>
      <c r="BA283" s="200"/>
      <c r="BB283" s="200"/>
      <c r="BC283" s="78" t="s">
        <v>78</v>
      </c>
    </row>
    <row r="284" spans="1:55" s="78" customFormat="1" ht="15" customHeight="1">
      <c r="A284" s="205">
        <v>659073</v>
      </c>
      <c r="B284" s="234" t="s">
        <v>849</v>
      </c>
      <c r="C284" s="200" t="s">
        <v>91</v>
      </c>
      <c r="D284" s="200" t="s">
        <v>113</v>
      </c>
      <c r="E284" s="200">
        <v>2</v>
      </c>
      <c r="F284" s="200">
        <v>1</v>
      </c>
      <c r="G284" s="200" t="s">
        <v>114</v>
      </c>
      <c r="H284" s="201" t="s">
        <v>92</v>
      </c>
      <c r="I284" s="202" t="s">
        <v>339</v>
      </c>
      <c r="J284" s="200" t="s">
        <v>67</v>
      </c>
      <c r="K284" s="202" t="s">
        <v>850</v>
      </c>
      <c r="L284" s="202" t="s">
        <v>851</v>
      </c>
      <c r="M284" s="202"/>
      <c r="N284" s="202" t="s">
        <v>852</v>
      </c>
      <c r="O284" s="200" t="s">
        <v>119</v>
      </c>
      <c r="P284" s="202" t="s">
        <v>120</v>
      </c>
      <c r="Q284" s="200" t="s">
        <v>98</v>
      </c>
      <c r="R284" s="200" t="s">
        <v>73</v>
      </c>
      <c r="S284" s="200" t="s">
        <v>99</v>
      </c>
      <c r="T284" s="202"/>
      <c r="U284" s="204" t="s">
        <v>76</v>
      </c>
      <c r="V284" s="200" t="s">
        <v>101</v>
      </c>
      <c r="W284" s="200" t="s">
        <v>78</v>
      </c>
      <c r="X284" s="200"/>
      <c r="Y284" s="200"/>
      <c r="Z284" s="200"/>
      <c r="AA284" s="200"/>
      <c r="AB284" s="200"/>
      <c r="AC284" s="200"/>
      <c r="AD284" s="200"/>
      <c r="AE284" s="200"/>
      <c r="AF284" s="200"/>
      <c r="AG284" s="200"/>
      <c r="AH284" s="200" t="s">
        <v>79</v>
      </c>
      <c r="AI284" s="200"/>
      <c r="AJ284" s="200"/>
      <c r="AK284" s="200"/>
      <c r="AL284" s="200"/>
      <c r="AM284" s="200"/>
      <c r="AN284" s="200"/>
      <c r="AO284" s="200"/>
      <c r="AP284" s="200"/>
      <c r="AQ284" s="200" t="s">
        <v>79</v>
      </c>
      <c r="AR284" s="200"/>
      <c r="AS284" s="200" t="s">
        <v>80</v>
      </c>
      <c r="AT284" s="200" t="s">
        <v>79</v>
      </c>
      <c r="AU284" s="200"/>
      <c r="AV284" s="200"/>
      <c r="AW284" s="200"/>
      <c r="AX284" s="200"/>
      <c r="AY284" s="200"/>
      <c r="AZ284" s="200"/>
      <c r="BA284" s="200"/>
      <c r="BB284" s="200"/>
      <c r="BC284" s="78" t="s">
        <v>78</v>
      </c>
    </row>
    <row r="285" spans="1:55" s="78" customFormat="1" ht="15" customHeight="1">
      <c r="A285" s="205">
        <v>659152</v>
      </c>
      <c r="B285" s="234" t="s">
        <v>849</v>
      </c>
      <c r="C285" s="200" t="s">
        <v>91</v>
      </c>
      <c r="D285" s="200" t="s">
        <v>64</v>
      </c>
      <c r="E285" s="200">
        <v>3</v>
      </c>
      <c r="F285" s="200">
        <v>10</v>
      </c>
      <c r="G285" s="200">
        <v>30</v>
      </c>
      <c r="H285" s="201" t="s">
        <v>92</v>
      </c>
      <c r="I285" s="202" t="s">
        <v>339</v>
      </c>
      <c r="J285" s="200" t="s">
        <v>67</v>
      </c>
      <c r="K285" s="202" t="s">
        <v>850</v>
      </c>
      <c r="L285" s="202" t="s">
        <v>851</v>
      </c>
      <c r="M285" s="202"/>
      <c r="N285" s="202" t="s">
        <v>852</v>
      </c>
      <c r="O285" s="200" t="s">
        <v>70</v>
      </c>
      <c r="P285" s="202" t="s">
        <v>97</v>
      </c>
      <c r="Q285" s="200" t="s">
        <v>98</v>
      </c>
      <c r="R285" s="200" t="s">
        <v>73</v>
      </c>
      <c r="S285" s="200" t="s">
        <v>99</v>
      </c>
      <c r="T285" s="202"/>
      <c r="U285" s="204" t="s">
        <v>76</v>
      </c>
      <c r="V285" s="200" t="s">
        <v>101</v>
      </c>
      <c r="W285" s="200" t="s">
        <v>78</v>
      </c>
      <c r="X285" s="200"/>
      <c r="Y285" s="200"/>
      <c r="Z285" s="200"/>
      <c r="AA285" s="200"/>
      <c r="AB285" s="200"/>
      <c r="AC285" s="200"/>
      <c r="AD285" s="200"/>
      <c r="AE285" s="200"/>
      <c r="AF285" s="200"/>
      <c r="AG285" s="200"/>
      <c r="AH285" s="200" t="s">
        <v>79</v>
      </c>
      <c r="AI285" s="200"/>
      <c r="AJ285" s="200"/>
      <c r="AK285" s="200"/>
      <c r="AL285" s="200"/>
      <c r="AM285" s="200"/>
      <c r="AN285" s="200"/>
      <c r="AO285" s="200"/>
      <c r="AP285" s="200"/>
      <c r="AQ285" s="200" t="s">
        <v>79</v>
      </c>
      <c r="AR285" s="200"/>
      <c r="AS285" s="200" t="s">
        <v>80</v>
      </c>
      <c r="AT285" s="200" t="s">
        <v>79</v>
      </c>
      <c r="AU285" s="200"/>
      <c r="AV285" s="200"/>
      <c r="AW285" s="200"/>
      <c r="AX285" s="200"/>
      <c r="AY285" s="200"/>
      <c r="AZ285" s="200"/>
      <c r="BA285" s="200"/>
      <c r="BB285" s="200"/>
      <c r="BC285" s="78" t="s">
        <v>78</v>
      </c>
    </row>
    <row r="286" spans="1:55" s="78" customFormat="1" ht="15" customHeight="1">
      <c r="A286" s="205">
        <v>658352</v>
      </c>
      <c r="B286" s="234" t="s">
        <v>853</v>
      </c>
      <c r="C286" s="200" t="s">
        <v>91</v>
      </c>
      <c r="D286" s="200" t="s">
        <v>113</v>
      </c>
      <c r="E286" s="200">
        <v>2</v>
      </c>
      <c r="F286" s="200">
        <v>1</v>
      </c>
      <c r="G286" s="200" t="s">
        <v>114</v>
      </c>
      <c r="H286" s="201" t="s">
        <v>65</v>
      </c>
      <c r="I286" s="202" t="s">
        <v>580</v>
      </c>
      <c r="J286" s="200" t="s">
        <v>89</v>
      </c>
      <c r="K286" s="202" t="s">
        <v>854</v>
      </c>
      <c r="L286" s="202"/>
      <c r="M286" s="202"/>
      <c r="N286" s="202" t="s">
        <v>855</v>
      </c>
      <c r="O286" s="200" t="s">
        <v>119</v>
      </c>
      <c r="P286" s="202" t="s">
        <v>120</v>
      </c>
      <c r="Q286" s="200" t="s">
        <v>98</v>
      </c>
      <c r="R286" s="200" t="s">
        <v>104</v>
      </c>
      <c r="S286" s="200" t="s">
        <v>99</v>
      </c>
      <c r="T286" s="202"/>
      <c r="U286" s="204" t="s">
        <v>76</v>
      </c>
      <c r="V286" s="200" t="s">
        <v>101</v>
      </c>
      <c r="W286" s="200" t="s">
        <v>78</v>
      </c>
      <c r="X286" s="200" t="s">
        <v>79</v>
      </c>
      <c r="Y286" s="200" t="s">
        <v>79</v>
      </c>
      <c r="Z286" s="200"/>
      <c r="AA286" s="200"/>
      <c r="AB286" s="200"/>
      <c r="AC286" s="200"/>
      <c r="AD286" s="200"/>
      <c r="AE286" s="200"/>
      <c r="AF286" s="200"/>
      <c r="AG286" s="200"/>
      <c r="AH286" s="200"/>
      <c r="AI286" s="200" t="s">
        <v>79</v>
      </c>
      <c r="AJ286" s="200"/>
      <c r="AK286" s="200"/>
      <c r="AL286" s="200"/>
      <c r="AM286" s="200"/>
      <c r="AN286" s="200" t="s">
        <v>79</v>
      </c>
      <c r="AO286" s="200"/>
      <c r="AP286" s="200"/>
      <c r="AQ286" s="200"/>
      <c r="AR286" s="200"/>
      <c r="AS286" s="200" t="s">
        <v>80</v>
      </c>
      <c r="AT286" s="200" t="s">
        <v>79</v>
      </c>
      <c r="AU286" s="200" t="s">
        <v>79</v>
      </c>
      <c r="AV286" s="200" t="s">
        <v>79</v>
      </c>
      <c r="AW286" s="200" t="s">
        <v>79</v>
      </c>
      <c r="AX286" s="200" t="s">
        <v>79</v>
      </c>
      <c r="AY286" s="200" t="s">
        <v>79</v>
      </c>
      <c r="AZ286" s="200"/>
      <c r="BA286" s="200"/>
      <c r="BB286" s="200"/>
      <c r="BC286" s="78" t="s">
        <v>78</v>
      </c>
    </row>
    <row r="287" spans="1:55" s="78" customFormat="1" ht="15" customHeight="1">
      <c r="A287" s="205">
        <v>657963</v>
      </c>
      <c r="B287" s="234" t="s">
        <v>853</v>
      </c>
      <c r="C287" s="200" t="s">
        <v>63</v>
      </c>
      <c r="D287" s="200" t="s">
        <v>81</v>
      </c>
      <c r="E287" s="200">
        <v>1</v>
      </c>
      <c r="F287" s="200">
        <v>1</v>
      </c>
      <c r="G287" s="200">
        <v>30</v>
      </c>
      <c r="H287" s="201" t="s">
        <v>65</v>
      </c>
      <c r="I287" s="202" t="s">
        <v>580</v>
      </c>
      <c r="J287" s="200" t="s">
        <v>89</v>
      </c>
      <c r="K287" s="202"/>
      <c r="L287" s="202"/>
      <c r="M287" s="202" t="s">
        <v>856</v>
      </c>
      <c r="N287" s="202" t="s">
        <v>857</v>
      </c>
      <c r="O287" s="200" t="s">
        <v>82</v>
      </c>
      <c r="P287" s="202" t="s">
        <v>71</v>
      </c>
      <c r="Q287" s="200" t="s">
        <v>72</v>
      </c>
      <c r="R287" s="200" t="s">
        <v>73</v>
      </c>
      <c r="S287" s="200" t="s">
        <v>74</v>
      </c>
      <c r="T287" s="202" t="s">
        <v>88</v>
      </c>
      <c r="U287" s="204" t="s">
        <v>76</v>
      </c>
      <c r="V287" s="200" t="s">
        <v>101</v>
      </c>
      <c r="W287" s="200" t="s">
        <v>78</v>
      </c>
      <c r="X287" s="200" t="s">
        <v>79</v>
      </c>
      <c r="Y287" s="200" t="s">
        <v>79</v>
      </c>
      <c r="Z287" s="200"/>
      <c r="AA287" s="200"/>
      <c r="AB287" s="200"/>
      <c r="AC287" s="200"/>
      <c r="AD287" s="200"/>
      <c r="AE287" s="200"/>
      <c r="AF287" s="200"/>
      <c r="AG287" s="200"/>
      <c r="AH287" s="200"/>
      <c r="AI287" s="200" t="s">
        <v>79</v>
      </c>
      <c r="AJ287" s="200"/>
      <c r="AK287" s="200"/>
      <c r="AL287" s="200"/>
      <c r="AM287" s="200"/>
      <c r="AN287" s="200" t="s">
        <v>79</v>
      </c>
      <c r="AO287" s="200"/>
      <c r="AP287" s="200"/>
      <c r="AQ287" s="200"/>
      <c r="AR287" s="200"/>
      <c r="AS287" s="200" t="s">
        <v>80</v>
      </c>
      <c r="AT287" s="200" t="s">
        <v>79</v>
      </c>
      <c r="AU287" s="200" t="s">
        <v>79</v>
      </c>
      <c r="AV287" s="200" t="s">
        <v>79</v>
      </c>
      <c r="AW287" s="200" t="s">
        <v>79</v>
      </c>
      <c r="AX287" s="200" t="s">
        <v>79</v>
      </c>
      <c r="AY287" s="200" t="s">
        <v>79</v>
      </c>
      <c r="AZ287" s="200"/>
      <c r="BA287" s="200"/>
      <c r="BB287" s="200"/>
      <c r="BC287" s="78" t="s">
        <v>78</v>
      </c>
    </row>
    <row r="288" spans="1:55" s="78" customFormat="1" ht="15" customHeight="1">
      <c r="A288" s="205">
        <v>658244</v>
      </c>
      <c r="B288" s="234" t="s">
        <v>858</v>
      </c>
      <c r="C288" s="200" t="s">
        <v>91</v>
      </c>
      <c r="D288" s="200" t="s">
        <v>113</v>
      </c>
      <c r="E288" s="200">
        <v>2</v>
      </c>
      <c r="F288" s="200">
        <v>1</v>
      </c>
      <c r="G288" s="200" t="s">
        <v>114</v>
      </c>
      <c r="H288" s="201" t="s">
        <v>65</v>
      </c>
      <c r="I288" s="202" t="s">
        <v>273</v>
      </c>
      <c r="J288" s="200" t="s">
        <v>89</v>
      </c>
      <c r="K288" s="202" t="s">
        <v>859</v>
      </c>
      <c r="L288" s="202"/>
      <c r="M288" s="202"/>
      <c r="N288" s="202" t="s">
        <v>860</v>
      </c>
      <c r="O288" s="200" t="s">
        <v>119</v>
      </c>
      <c r="P288" s="202" t="s">
        <v>120</v>
      </c>
      <c r="Q288" s="200" t="s">
        <v>98</v>
      </c>
      <c r="R288" s="200" t="s">
        <v>73</v>
      </c>
      <c r="S288" s="200" t="s">
        <v>99</v>
      </c>
      <c r="T288" s="202"/>
      <c r="U288" s="204" t="s">
        <v>76</v>
      </c>
      <c r="V288" s="200" t="s">
        <v>77</v>
      </c>
      <c r="W288" s="200" t="s">
        <v>144</v>
      </c>
      <c r="X288" s="200"/>
      <c r="Y288" s="200"/>
      <c r="Z288" s="200"/>
      <c r="AA288" s="200"/>
      <c r="AB288" s="200"/>
      <c r="AC288" s="200"/>
      <c r="AD288" s="200"/>
      <c r="AE288" s="200" t="s">
        <v>79</v>
      </c>
      <c r="AF288" s="200"/>
      <c r="AG288" s="200"/>
      <c r="AH288" s="200"/>
      <c r="AI288" s="200"/>
      <c r="AJ288" s="200"/>
      <c r="AK288" s="200"/>
      <c r="AL288" s="200"/>
      <c r="AM288" s="200"/>
      <c r="AN288" s="200"/>
      <c r="AO288" s="200"/>
      <c r="AP288" s="200"/>
      <c r="AQ288" s="200"/>
      <c r="AR288" s="200"/>
      <c r="AS288" s="200" t="s">
        <v>80</v>
      </c>
      <c r="AT288" s="200" t="s">
        <v>79</v>
      </c>
      <c r="AU288" s="200" t="s">
        <v>79</v>
      </c>
      <c r="AV288" s="200" t="s">
        <v>79</v>
      </c>
      <c r="AW288" s="200" t="s">
        <v>79</v>
      </c>
      <c r="AX288" s="200" t="s">
        <v>79</v>
      </c>
      <c r="AY288" s="200" t="s">
        <v>79</v>
      </c>
      <c r="AZ288" s="200" t="s">
        <v>79</v>
      </c>
      <c r="BA288" s="200"/>
      <c r="BB288" s="200"/>
      <c r="BC288" s="78" t="s">
        <v>37</v>
      </c>
    </row>
    <row r="289" spans="1:55" s="78" customFormat="1" ht="15" customHeight="1">
      <c r="A289" s="205">
        <v>659492</v>
      </c>
      <c r="B289" s="234" t="s">
        <v>861</v>
      </c>
      <c r="C289" s="200" t="s">
        <v>189</v>
      </c>
      <c r="D289" s="200" t="s">
        <v>113</v>
      </c>
      <c r="E289" s="200">
        <v>10</v>
      </c>
      <c r="F289" s="200">
        <v>1</v>
      </c>
      <c r="G289" s="200" t="s">
        <v>114</v>
      </c>
      <c r="H289" s="201" t="s">
        <v>65</v>
      </c>
      <c r="I289" s="202" t="s">
        <v>157</v>
      </c>
      <c r="J289" s="200" t="s">
        <v>89</v>
      </c>
      <c r="K289" s="202" t="s">
        <v>862</v>
      </c>
      <c r="L289" s="202" t="s">
        <v>863</v>
      </c>
      <c r="M289" s="202" t="s">
        <v>864</v>
      </c>
      <c r="N289" s="202" t="s">
        <v>865</v>
      </c>
      <c r="O289" s="200" t="s">
        <v>119</v>
      </c>
      <c r="P289" s="202" t="s">
        <v>120</v>
      </c>
      <c r="Q289" s="200" t="s">
        <v>98</v>
      </c>
      <c r="R289" s="200" t="s">
        <v>104</v>
      </c>
      <c r="S289" s="200" t="s">
        <v>99</v>
      </c>
      <c r="T289" s="202" t="s">
        <v>322</v>
      </c>
      <c r="U289" s="204" t="s">
        <v>76</v>
      </c>
      <c r="V289" s="200" t="s">
        <v>162</v>
      </c>
      <c r="W289" s="200" t="s">
        <v>78</v>
      </c>
      <c r="X289" s="200"/>
      <c r="Y289" s="200"/>
      <c r="Z289" s="200" t="s">
        <v>79</v>
      </c>
      <c r="AA289" s="200"/>
      <c r="AB289" s="200"/>
      <c r="AC289" s="200"/>
      <c r="AD289" s="200"/>
      <c r="AE289" s="200"/>
      <c r="AF289" s="200"/>
      <c r="AG289" s="200"/>
      <c r="AH289" s="200"/>
      <c r="AI289" s="200"/>
      <c r="AJ289" s="200"/>
      <c r="AK289" s="200"/>
      <c r="AL289" s="200"/>
      <c r="AM289" s="200"/>
      <c r="AN289" s="200"/>
      <c r="AO289" s="200"/>
      <c r="AP289" s="200"/>
      <c r="AQ289" s="200"/>
      <c r="AR289" s="200" t="s">
        <v>79</v>
      </c>
      <c r="AS289" s="200" t="s">
        <v>80</v>
      </c>
      <c r="AT289" s="200" t="s">
        <v>79</v>
      </c>
      <c r="AU289" s="200" t="s">
        <v>79</v>
      </c>
      <c r="AV289" s="200" t="s">
        <v>79</v>
      </c>
      <c r="AW289" s="200" t="s">
        <v>79</v>
      </c>
      <c r="AX289" s="200" t="s">
        <v>79</v>
      </c>
      <c r="AY289" s="200" t="s">
        <v>79</v>
      </c>
      <c r="AZ289" s="200"/>
      <c r="BA289" s="200"/>
      <c r="BB289" s="200"/>
      <c r="BC289" s="200" t="s">
        <v>78</v>
      </c>
    </row>
    <row r="290" spans="1:55" s="78" customFormat="1" ht="15" customHeight="1">
      <c r="A290" s="205">
        <v>659494</v>
      </c>
      <c r="B290" s="234" t="s">
        <v>866</v>
      </c>
      <c r="C290" s="200" t="s">
        <v>91</v>
      </c>
      <c r="D290" s="200" t="s">
        <v>113</v>
      </c>
      <c r="E290" s="200">
        <v>2</v>
      </c>
      <c r="F290" s="200">
        <v>1</v>
      </c>
      <c r="G290" s="200" t="s">
        <v>114</v>
      </c>
      <c r="H290" s="201" t="s">
        <v>65</v>
      </c>
      <c r="I290" s="202" t="s">
        <v>157</v>
      </c>
      <c r="J290" s="200" t="s">
        <v>89</v>
      </c>
      <c r="K290" s="202" t="s">
        <v>867</v>
      </c>
      <c r="L290" s="202"/>
      <c r="M290" s="202" t="s">
        <v>868</v>
      </c>
      <c r="N290" s="202" t="s">
        <v>869</v>
      </c>
      <c r="O290" s="200" t="s">
        <v>119</v>
      </c>
      <c r="P290" s="202" t="s">
        <v>120</v>
      </c>
      <c r="Q290" s="200" t="s">
        <v>98</v>
      </c>
      <c r="R290" s="200" t="s">
        <v>104</v>
      </c>
      <c r="S290" s="200" t="s">
        <v>99</v>
      </c>
      <c r="T290" s="202"/>
      <c r="U290" s="204" t="s">
        <v>76</v>
      </c>
      <c r="V290" s="200" t="s">
        <v>162</v>
      </c>
      <c r="W290" s="200" t="s">
        <v>78</v>
      </c>
      <c r="X290" s="200"/>
      <c r="Y290" s="200"/>
      <c r="Z290" s="200" t="s">
        <v>79</v>
      </c>
      <c r="AA290" s="200"/>
      <c r="AB290" s="200"/>
      <c r="AC290" s="200"/>
      <c r="AD290" s="200"/>
      <c r="AE290" s="200"/>
      <c r="AF290" s="200"/>
      <c r="AG290" s="200"/>
      <c r="AH290" s="200"/>
      <c r="AI290" s="200"/>
      <c r="AJ290" s="200"/>
      <c r="AK290" s="200"/>
      <c r="AL290" s="200"/>
      <c r="AM290" s="200"/>
      <c r="AN290" s="200"/>
      <c r="AO290" s="200"/>
      <c r="AP290" s="200"/>
      <c r="AQ290" s="200"/>
      <c r="AR290" s="200" t="s">
        <v>79</v>
      </c>
      <c r="AS290" s="200" t="s">
        <v>80</v>
      </c>
      <c r="AT290" s="200" t="s">
        <v>79</v>
      </c>
      <c r="AU290" s="200" t="s">
        <v>79</v>
      </c>
      <c r="AV290" s="200" t="s">
        <v>79</v>
      </c>
      <c r="AW290" s="200" t="s">
        <v>79</v>
      </c>
      <c r="AX290" s="200" t="s">
        <v>79</v>
      </c>
      <c r="AY290" s="200" t="s">
        <v>79</v>
      </c>
      <c r="AZ290" s="200"/>
      <c r="BA290" s="200"/>
      <c r="BB290" s="200"/>
      <c r="BC290" s="200" t="s">
        <v>78</v>
      </c>
    </row>
    <row r="291" spans="1:55" s="78" customFormat="1" ht="15" customHeight="1">
      <c r="A291" s="205">
        <v>659493</v>
      </c>
      <c r="B291" s="234" t="s">
        <v>870</v>
      </c>
      <c r="C291" s="200" t="s">
        <v>189</v>
      </c>
      <c r="D291" s="200" t="s">
        <v>113</v>
      </c>
      <c r="E291" s="200">
        <v>8</v>
      </c>
      <c r="F291" s="200">
        <v>1</v>
      </c>
      <c r="G291" s="200" t="s">
        <v>114</v>
      </c>
      <c r="H291" s="201" t="s">
        <v>65</v>
      </c>
      <c r="I291" s="202" t="s">
        <v>157</v>
      </c>
      <c r="J291" s="200" t="s">
        <v>89</v>
      </c>
      <c r="K291" s="202" t="s">
        <v>871</v>
      </c>
      <c r="L291" s="202"/>
      <c r="M291" s="202" t="s">
        <v>872</v>
      </c>
      <c r="N291" s="202" t="s">
        <v>873</v>
      </c>
      <c r="O291" s="200" t="s">
        <v>119</v>
      </c>
      <c r="P291" s="202" t="s">
        <v>120</v>
      </c>
      <c r="Q291" s="200" t="s">
        <v>98</v>
      </c>
      <c r="R291" s="200" t="s">
        <v>104</v>
      </c>
      <c r="S291" s="200" t="s">
        <v>99</v>
      </c>
      <c r="T291" s="202" t="s">
        <v>322</v>
      </c>
      <c r="U291" s="204" t="s">
        <v>76</v>
      </c>
      <c r="V291" s="200" t="s">
        <v>162</v>
      </c>
      <c r="W291" s="200" t="s">
        <v>78</v>
      </c>
      <c r="X291" s="200"/>
      <c r="Y291" s="200"/>
      <c r="Z291" s="200" t="s">
        <v>79</v>
      </c>
      <c r="AA291" s="200"/>
      <c r="AB291" s="200"/>
      <c r="AC291" s="200"/>
      <c r="AD291" s="200"/>
      <c r="AE291" s="200"/>
      <c r="AF291" s="200"/>
      <c r="AG291" s="200"/>
      <c r="AH291" s="200"/>
      <c r="AI291" s="200"/>
      <c r="AJ291" s="200"/>
      <c r="AK291" s="200"/>
      <c r="AL291" s="200"/>
      <c r="AM291" s="200"/>
      <c r="AN291" s="200"/>
      <c r="AO291" s="200"/>
      <c r="AP291" s="200"/>
      <c r="AQ291" s="200"/>
      <c r="AR291" s="200" t="s">
        <v>79</v>
      </c>
      <c r="AS291" s="200" t="s">
        <v>80</v>
      </c>
      <c r="AT291" s="200" t="s">
        <v>79</v>
      </c>
      <c r="AU291" s="200" t="s">
        <v>79</v>
      </c>
      <c r="AV291" s="200" t="s">
        <v>79</v>
      </c>
      <c r="AW291" s="200" t="s">
        <v>79</v>
      </c>
      <c r="AX291" s="200" t="s">
        <v>79</v>
      </c>
      <c r="AY291" s="200" t="s">
        <v>79</v>
      </c>
      <c r="AZ291" s="200"/>
      <c r="BA291" s="200"/>
      <c r="BB291" s="200"/>
      <c r="BC291" s="200" t="s">
        <v>78</v>
      </c>
    </row>
    <row r="292" spans="1:55" s="78" customFormat="1" ht="15" customHeight="1">
      <c r="A292" s="205">
        <v>659491</v>
      </c>
      <c r="B292" s="234" t="s">
        <v>874</v>
      </c>
      <c r="C292" s="200" t="s">
        <v>91</v>
      </c>
      <c r="D292" s="200" t="s">
        <v>113</v>
      </c>
      <c r="E292" s="200">
        <v>4</v>
      </c>
      <c r="F292" s="200">
        <v>1</v>
      </c>
      <c r="G292" s="200" t="s">
        <v>114</v>
      </c>
      <c r="H292" s="201" t="s">
        <v>65</v>
      </c>
      <c r="I292" s="202" t="s">
        <v>157</v>
      </c>
      <c r="J292" s="200" t="s">
        <v>89</v>
      </c>
      <c r="K292" s="202" t="s">
        <v>875</v>
      </c>
      <c r="L292" s="202"/>
      <c r="M292" s="202" t="s">
        <v>876</v>
      </c>
      <c r="N292" s="202" t="s">
        <v>877</v>
      </c>
      <c r="O292" s="200" t="s">
        <v>119</v>
      </c>
      <c r="P292" s="202" t="s">
        <v>120</v>
      </c>
      <c r="Q292" s="200" t="s">
        <v>98</v>
      </c>
      <c r="R292" s="200" t="s">
        <v>104</v>
      </c>
      <c r="S292" s="200" t="s">
        <v>99</v>
      </c>
      <c r="T292" s="202"/>
      <c r="U292" s="204" t="s">
        <v>76</v>
      </c>
      <c r="V292" s="200" t="s">
        <v>162</v>
      </c>
      <c r="W292" s="200" t="s">
        <v>78</v>
      </c>
      <c r="X292" s="200"/>
      <c r="Y292" s="200"/>
      <c r="Z292" s="200" t="s">
        <v>79</v>
      </c>
      <c r="AA292" s="200"/>
      <c r="AB292" s="200"/>
      <c r="AC292" s="200"/>
      <c r="AD292" s="200"/>
      <c r="AE292" s="200"/>
      <c r="AF292" s="200"/>
      <c r="AG292" s="200"/>
      <c r="AH292" s="200"/>
      <c r="AI292" s="200"/>
      <c r="AJ292" s="200"/>
      <c r="AK292" s="200"/>
      <c r="AL292" s="200"/>
      <c r="AM292" s="200"/>
      <c r="AN292" s="200"/>
      <c r="AO292" s="200"/>
      <c r="AP292" s="200"/>
      <c r="AQ292" s="200"/>
      <c r="AR292" s="200" t="s">
        <v>79</v>
      </c>
      <c r="AS292" s="200" t="s">
        <v>80</v>
      </c>
      <c r="AT292" s="200" t="s">
        <v>79</v>
      </c>
      <c r="AU292" s="200" t="s">
        <v>79</v>
      </c>
      <c r="AV292" s="200" t="s">
        <v>79</v>
      </c>
      <c r="AW292" s="200" t="s">
        <v>79</v>
      </c>
      <c r="AX292" s="200" t="s">
        <v>79</v>
      </c>
      <c r="AY292" s="200" t="s">
        <v>79</v>
      </c>
      <c r="AZ292" s="200"/>
      <c r="BA292" s="200"/>
      <c r="BB292" s="200"/>
      <c r="BC292" s="200" t="s">
        <v>78</v>
      </c>
    </row>
    <row r="293" spans="1:55" s="78" customFormat="1" ht="15" customHeight="1">
      <c r="A293" s="205">
        <v>659020</v>
      </c>
      <c r="B293" s="234" t="s">
        <v>878</v>
      </c>
      <c r="C293" s="200" t="s">
        <v>63</v>
      </c>
      <c r="D293" s="200" t="s">
        <v>81</v>
      </c>
      <c r="E293" s="200">
        <v>1</v>
      </c>
      <c r="F293" s="200">
        <v>1</v>
      </c>
      <c r="G293" s="200">
        <v>30</v>
      </c>
      <c r="H293" s="201" t="s">
        <v>65</v>
      </c>
      <c r="I293" s="202" t="s">
        <v>500</v>
      </c>
      <c r="J293" s="200" t="s">
        <v>67</v>
      </c>
      <c r="K293" s="202"/>
      <c r="L293" s="202"/>
      <c r="M293" s="202" t="s">
        <v>879</v>
      </c>
      <c r="N293" s="202" t="s">
        <v>880</v>
      </c>
      <c r="O293" s="200" t="s">
        <v>82</v>
      </c>
      <c r="P293" s="202" t="s">
        <v>71</v>
      </c>
      <c r="Q293" s="200" t="s">
        <v>72</v>
      </c>
      <c r="R293" s="200" t="s">
        <v>73</v>
      </c>
      <c r="S293" s="200" t="s">
        <v>74</v>
      </c>
      <c r="T293" s="202" t="s">
        <v>88</v>
      </c>
      <c r="U293" s="204" t="s">
        <v>76</v>
      </c>
      <c r="V293" s="200" t="s">
        <v>77</v>
      </c>
      <c r="W293" s="200" t="s">
        <v>78</v>
      </c>
      <c r="X293" s="200"/>
      <c r="Y293" s="200"/>
      <c r="Z293" s="200"/>
      <c r="AA293" s="200"/>
      <c r="AB293" s="200"/>
      <c r="AC293" s="200"/>
      <c r="AD293" s="200"/>
      <c r="AE293" s="200"/>
      <c r="AF293" s="200"/>
      <c r="AG293" s="200"/>
      <c r="AH293" s="200" t="s">
        <v>79</v>
      </c>
      <c r="AI293" s="200"/>
      <c r="AJ293" s="200"/>
      <c r="AK293" s="200"/>
      <c r="AL293" s="200"/>
      <c r="AM293" s="200"/>
      <c r="AN293" s="200"/>
      <c r="AO293" s="200"/>
      <c r="AP293" s="200"/>
      <c r="AQ293" s="200" t="s">
        <v>79</v>
      </c>
      <c r="AR293" s="200"/>
      <c r="AS293" s="200" t="s">
        <v>80</v>
      </c>
      <c r="AT293" s="200" t="s">
        <v>79</v>
      </c>
      <c r="AU293" s="200" t="s">
        <v>79</v>
      </c>
      <c r="AV293" s="200" t="s">
        <v>79</v>
      </c>
      <c r="AW293" s="200"/>
      <c r="AX293" s="200"/>
      <c r="AY293" s="200"/>
      <c r="AZ293" s="200"/>
      <c r="BA293" s="200"/>
      <c r="BB293" s="200"/>
      <c r="BC293" s="78" t="s">
        <v>78</v>
      </c>
    </row>
    <row r="294" spans="1:55" s="78" customFormat="1" ht="15" customHeight="1">
      <c r="A294" s="205">
        <v>658900</v>
      </c>
      <c r="B294" s="234" t="s">
        <v>881</v>
      </c>
      <c r="C294" s="200" t="s">
        <v>91</v>
      </c>
      <c r="D294" s="200" t="s">
        <v>113</v>
      </c>
      <c r="E294" s="200">
        <v>3</v>
      </c>
      <c r="F294" s="200">
        <v>1</v>
      </c>
      <c r="G294" s="200" t="s">
        <v>114</v>
      </c>
      <c r="H294" s="201" t="s">
        <v>65</v>
      </c>
      <c r="I294" s="202" t="s">
        <v>500</v>
      </c>
      <c r="J294" s="200" t="s">
        <v>67</v>
      </c>
      <c r="K294" s="202" t="s">
        <v>882</v>
      </c>
      <c r="L294" s="202" t="s">
        <v>883</v>
      </c>
      <c r="M294" s="202"/>
      <c r="N294" s="202" t="s">
        <v>884</v>
      </c>
      <c r="O294" s="200" t="s">
        <v>119</v>
      </c>
      <c r="P294" s="202" t="s">
        <v>120</v>
      </c>
      <c r="Q294" s="200" t="s">
        <v>98</v>
      </c>
      <c r="R294" s="200" t="s">
        <v>104</v>
      </c>
      <c r="S294" s="200" t="s">
        <v>99</v>
      </c>
      <c r="T294" s="202"/>
      <c r="U294" s="204" t="s">
        <v>76</v>
      </c>
      <c r="V294" s="200" t="s">
        <v>77</v>
      </c>
      <c r="W294" s="200" t="s">
        <v>78</v>
      </c>
      <c r="X294" s="200" t="s">
        <v>79</v>
      </c>
      <c r="Y294" s="200" t="s">
        <v>79</v>
      </c>
      <c r="Z294" s="200"/>
      <c r="AA294" s="200"/>
      <c r="AB294" s="200" t="s">
        <v>79</v>
      </c>
      <c r="AC294" s="200" t="s">
        <v>79</v>
      </c>
      <c r="AD294" s="200" t="s">
        <v>79</v>
      </c>
      <c r="AE294" s="200" t="s">
        <v>79</v>
      </c>
      <c r="AF294" s="200" t="s">
        <v>79</v>
      </c>
      <c r="AG294" s="200" t="s">
        <v>79</v>
      </c>
      <c r="AH294" s="200" t="s">
        <v>79</v>
      </c>
      <c r="AI294" s="200" t="s">
        <v>79</v>
      </c>
      <c r="AJ294" s="200" t="s">
        <v>79</v>
      </c>
      <c r="AK294" s="200"/>
      <c r="AL294" s="200" t="s">
        <v>79</v>
      </c>
      <c r="AM294" s="200" t="s">
        <v>79</v>
      </c>
      <c r="AN294" s="200" t="s">
        <v>79</v>
      </c>
      <c r="AO294" s="200" t="s">
        <v>79</v>
      </c>
      <c r="AP294" s="200" t="s">
        <v>79</v>
      </c>
      <c r="AQ294" s="200" t="s">
        <v>79</v>
      </c>
      <c r="AR294" s="200" t="s">
        <v>79</v>
      </c>
      <c r="AS294" s="200" t="s">
        <v>80</v>
      </c>
      <c r="AT294" s="200" t="s">
        <v>79</v>
      </c>
      <c r="AU294" s="200" t="s">
        <v>79</v>
      </c>
      <c r="AV294" s="200"/>
      <c r="AW294" s="200"/>
      <c r="AX294" s="200"/>
      <c r="AY294" s="200"/>
      <c r="AZ294" s="200"/>
      <c r="BA294" s="200"/>
      <c r="BB294" s="200"/>
      <c r="BC294" s="78" t="s">
        <v>78</v>
      </c>
    </row>
    <row r="295" spans="1:55" s="78" customFormat="1" ht="15" customHeight="1">
      <c r="A295" s="205">
        <v>658901</v>
      </c>
      <c r="B295" s="234" t="s">
        <v>885</v>
      </c>
      <c r="C295" s="200" t="s">
        <v>91</v>
      </c>
      <c r="D295" s="200" t="s">
        <v>113</v>
      </c>
      <c r="E295" s="200">
        <v>3</v>
      </c>
      <c r="F295" s="200">
        <v>1</v>
      </c>
      <c r="G295" s="200" t="s">
        <v>114</v>
      </c>
      <c r="H295" s="201" t="s">
        <v>65</v>
      </c>
      <c r="I295" s="202" t="s">
        <v>500</v>
      </c>
      <c r="J295" s="200" t="s">
        <v>67</v>
      </c>
      <c r="K295" s="202" t="s">
        <v>886</v>
      </c>
      <c r="L295" s="202" t="s">
        <v>887</v>
      </c>
      <c r="M295" s="202"/>
      <c r="N295" s="202" t="s">
        <v>888</v>
      </c>
      <c r="O295" s="200" t="s">
        <v>119</v>
      </c>
      <c r="P295" s="202" t="s">
        <v>120</v>
      </c>
      <c r="Q295" s="200" t="s">
        <v>98</v>
      </c>
      <c r="R295" s="200" t="s">
        <v>104</v>
      </c>
      <c r="S295" s="200" t="s">
        <v>99</v>
      </c>
      <c r="T295" s="202"/>
      <c r="U295" s="204" t="s">
        <v>76</v>
      </c>
      <c r="V295" s="200" t="s">
        <v>77</v>
      </c>
      <c r="W295" s="200" t="s">
        <v>78</v>
      </c>
      <c r="X295" s="200" t="s">
        <v>79</v>
      </c>
      <c r="Y295" s="200" t="s">
        <v>79</v>
      </c>
      <c r="Z295" s="200"/>
      <c r="AA295" s="200"/>
      <c r="AB295" s="200" t="s">
        <v>79</v>
      </c>
      <c r="AC295" s="200" t="s">
        <v>79</v>
      </c>
      <c r="AD295" s="200" t="s">
        <v>79</v>
      </c>
      <c r="AE295" s="200" t="s">
        <v>79</v>
      </c>
      <c r="AF295" s="200" t="s">
        <v>79</v>
      </c>
      <c r="AG295" s="200" t="s">
        <v>79</v>
      </c>
      <c r="AH295" s="200" t="s">
        <v>79</v>
      </c>
      <c r="AI295" s="200" t="s">
        <v>79</v>
      </c>
      <c r="AJ295" s="200" t="s">
        <v>79</v>
      </c>
      <c r="AK295" s="200"/>
      <c r="AL295" s="200" t="s">
        <v>79</v>
      </c>
      <c r="AM295" s="200" t="s">
        <v>79</v>
      </c>
      <c r="AN295" s="200" t="s">
        <v>79</v>
      </c>
      <c r="AO295" s="200" t="s">
        <v>79</v>
      </c>
      <c r="AP295" s="200" t="s">
        <v>79</v>
      </c>
      <c r="AQ295" s="200" t="s">
        <v>79</v>
      </c>
      <c r="AR295" s="200" t="s">
        <v>79</v>
      </c>
      <c r="AS295" s="200" t="s">
        <v>80</v>
      </c>
      <c r="AT295" s="200" t="s">
        <v>79</v>
      </c>
      <c r="AU295" s="200" t="s">
        <v>79</v>
      </c>
      <c r="AV295" s="200"/>
      <c r="AW295" s="200"/>
      <c r="AX295" s="200"/>
      <c r="AY295" s="200"/>
      <c r="AZ295" s="200"/>
      <c r="BA295" s="200"/>
      <c r="BB295" s="200"/>
      <c r="BC295" s="78" t="s">
        <v>78</v>
      </c>
    </row>
    <row r="296" spans="1:55" s="78" customFormat="1" ht="15" customHeight="1">
      <c r="A296" s="205">
        <v>657009</v>
      </c>
      <c r="B296" s="234" t="s">
        <v>889</v>
      </c>
      <c r="C296" s="200" t="s">
        <v>91</v>
      </c>
      <c r="D296" s="200" t="s">
        <v>81</v>
      </c>
      <c r="E296" s="200">
        <v>6</v>
      </c>
      <c r="F296" s="200">
        <v>16</v>
      </c>
      <c r="G296" s="200">
        <v>30</v>
      </c>
      <c r="H296" s="201" t="s">
        <v>65</v>
      </c>
      <c r="I296" s="202" t="s">
        <v>500</v>
      </c>
      <c r="J296" s="200" t="s">
        <v>67</v>
      </c>
      <c r="K296" s="202" t="s">
        <v>890</v>
      </c>
      <c r="L296" s="202" t="s">
        <v>891</v>
      </c>
      <c r="M296" s="202"/>
      <c r="N296" s="202" t="s">
        <v>892</v>
      </c>
      <c r="O296" s="200" t="s">
        <v>82</v>
      </c>
      <c r="P296" s="202" t="s">
        <v>97</v>
      </c>
      <c r="Q296" s="200" t="s">
        <v>98</v>
      </c>
      <c r="R296" s="200" t="s">
        <v>104</v>
      </c>
      <c r="S296" s="200" t="s">
        <v>99</v>
      </c>
      <c r="T296" s="202" t="s">
        <v>111</v>
      </c>
      <c r="U296" s="204" t="s">
        <v>76</v>
      </c>
      <c r="V296" s="200" t="s">
        <v>77</v>
      </c>
      <c r="W296" s="200" t="s">
        <v>144</v>
      </c>
      <c r="X296" s="200"/>
      <c r="Y296" s="200"/>
      <c r="Z296" s="200"/>
      <c r="AA296" s="200"/>
      <c r="AB296" s="200"/>
      <c r="AC296" s="200"/>
      <c r="AD296" s="200" t="s">
        <v>79</v>
      </c>
      <c r="AE296" s="200"/>
      <c r="AF296" s="200"/>
      <c r="AG296" s="200"/>
      <c r="AH296" s="200"/>
      <c r="AI296" s="200"/>
      <c r="AJ296" s="200"/>
      <c r="AK296" s="200"/>
      <c r="AL296" s="200"/>
      <c r="AM296" s="200"/>
      <c r="AN296" s="200"/>
      <c r="AO296" s="200"/>
      <c r="AP296" s="200"/>
      <c r="AQ296" s="200"/>
      <c r="AR296" s="200"/>
      <c r="AS296" s="200" t="s">
        <v>102</v>
      </c>
      <c r="AT296" s="200" t="s">
        <v>79</v>
      </c>
      <c r="AU296" s="200" t="s">
        <v>79</v>
      </c>
      <c r="AV296" s="200" t="s">
        <v>79</v>
      </c>
      <c r="AW296" s="200"/>
      <c r="AX296" s="200"/>
      <c r="AY296" s="200"/>
      <c r="AZ296" s="200"/>
      <c r="BA296" s="200"/>
      <c r="BB296" s="200"/>
      <c r="BC296" s="78" t="s">
        <v>36</v>
      </c>
    </row>
    <row r="297" spans="1:55" s="78" customFormat="1" ht="15" customHeight="1">
      <c r="A297" s="205">
        <v>659028</v>
      </c>
      <c r="B297" s="234" t="s">
        <v>889</v>
      </c>
      <c r="C297" s="200" t="s">
        <v>91</v>
      </c>
      <c r="D297" s="200" t="s">
        <v>64</v>
      </c>
      <c r="E297" s="200">
        <v>6</v>
      </c>
      <c r="F297" s="200">
        <v>10</v>
      </c>
      <c r="G297" s="200">
        <v>30</v>
      </c>
      <c r="H297" s="201" t="s">
        <v>65</v>
      </c>
      <c r="I297" s="202" t="s">
        <v>500</v>
      </c>
      <c r="J297" s="200" t="s">
        <v>67</v>
      </c>
      <c r="K297" s="202" t="s">
        <v>890</v>
      </c>
      <c r="L297" s="202" t="s">
        <v>891</v>
      </c>
      <c r="M297" s="202"/>
      <c r="N297" s="202" t="s">
        <v>893</v>
      </c>
      <c r="O297" s="200" t="s">
        <v>70</v>
      </c>
      <c r="P297" s="202" t="s">
        <v>97</v>
      </c>
      <c r="Q297" s="200" t="s">
        <v>98</v>
      </c>
      <c r="R297" s="200" t="s">
        <v>73</v>
      </c>
      <c r="S297" s="200" t="s">
        <v>74</v>
      </c>
      <c r="T297" s="202"/>
      <c r="U297" s="204" t="s">
        <v>76</v>
      </c>
      <c r="V297" s="200" t="s">
        <v>77</v>
      </c>
      <c r="W297" s="200" t="s">
        <v>144</v>
      </c>
      <c r="X297" s="200"/>
      <c r="Y297" s="200"/>
      <c r="Z297" s="200"/>
      <c r="AA297" s="200"/>
      <c r="AB297" s="200"/>
      <c r="AC297" s="200"/>
      <c r="AD297" s="200" t="s">
        <v>79</v>
      </c>
      <c r="AE297" s="200"/>
      <c r="AF297" s="200"/>
      <c r="AG297" s="200"/>
      <c r="AH297" s="200"/>
      <c r="AI297" s="200"/>
      <c r="AJ297" s="200"/>
      <c r="AK297" s="200"/>
      <c r="AL297" s="200"/>
      <c r="AM297" s="200"/>
      <c r="AN297" s="200"/>
      <c r="AO297" s="200"/>
      <c r="AP297" s="200"/>
      <c r="AQ297" s="200"/>
      <c r="AR297" s="200"/>
      <c r="AS297" s="200" t="s">
        <v>102</v>
      </c>
      <c r="AT297" s="200" t="s">
        <v>79</v>
      </c>
      <c r="AU297" s="200" t="s">
        <v>79</v>
      </c>
      <c r="AV297" s="200" t="s">
        <v>79</v>
      </c>
      <c r="AW297" s="200"/>
      <c r="AX297" s="200"/>
      <c r="AY297" s="200"/>
      <c r="AZ297" s="200"/>
      <c r="BA297" s="200"/>
      <c r="BB297" s="200"/>
      <c r="BC297" s="78" t="s">
        <v>36</v>
      </c>
    </row>
    <row r="298" spans="1:55" s="78" customFormat="1" ht="15" customHeight="1">
      <c r="A298" s="205">
        <v>657005</v>
      </c>
      <c r="B298" s="234" t="s">
        <v>894</v>
      </c>
      <c r="C298" s="200" t="s">
        <v>91</v>
      </c>
      <c r="D298" s="200" t="s">
        <v>113</v>
      </c>
      <c r="E298" s="200">
        <v>2</v>
      </c>
      <c r="F298" s="200">
        <v>1</v>
      </c>
      <c r="G298" s="200" t="s">
        <v>114</v>
      </c>
      <c r="H298" s="201" t="s">
        <v>65</v>
      </c>
      <c r="I298" s="202" t="s">
        <v>93</v>
      </c>
      <c r="J298" s="200" t="s">
        <v>67</v>
      </c>
      <c r="K298" s="202" t="s">
        <v>895</v>
      </c>
      <c r="L298" s="202"/>
      <c r="M298" s="202"/>
      <c r="N298" s="202" t="s">
        <v>896</v>
      </c>
      <c r="O298" s="200" t="s">
        <v>119</v>
      </c>
      <c r="P298" s="202" t="s">
        <v>120</v>
      </c>
      <c r="Q298" s="200" t="s">
        <v>98</v>
      </c>
      <c r="R298" s="200" t="s">
        <v>104</v>
      </c>
      <c r="S298" s="200" t="s">
        <v>99</v>
      </c>
      <c r="T298" s="202"/>
      <c r="U298" s="204" t="s">
        <v>76</v>
      </c>
      <c r="V298" s="200" t="s">
        <v>77</v>
      </c>
      <c r="W298" s="200" t="s">
        <v>144</v>
      </c>
      <c r="X298" s="200"/>
      <c r="Y298" s="200"/>
      <c r="Z298" s="200"/>
      <c r="AA298" s="200"/>
      <c r="AB298" s="200"/>
      <c r="AC298" s="200"/>
      <c r="AD298" s="200"/>
      <c r="AE298" s="200" t="s">
        <v>79</v>
      </c>
      <c r="AF298" s="200"/>
      <c r="AG298" s="200"/>
      <c r="AH298" s="200"/>
      <c r="AI298" s="200"/>
      <c r="AJ298" s="200"/>
      <c r="AK298" s="200"/>
      <c r="AL298" s="200"/>
      <c r="AM298" s="200"/>
      <c r="AN298" s="200"/>
      <c r="AO298" s="200"/>
      <c r="AP298" s="200"/>
      <c r="AQ298" s="200"/>
      <c r="AR298" s="200"/>
      <c r="AS298" s="200" t="s">
        <v>102</v>
      </c>
      <c r="AT298" s="200" t="s">
        <v>79</v>
      </c>
      <c r="AU298" s="200" t="s">
        <v>79</v>
      </c>
      <c r="AV298" s="200"/>
      <c r="AW298" s="200"/>
      <c r="AX298" s="200"/>
      <c r="AY298" s="200"/>
      <c r="AZ298" s="200"/>
      <c r="BA298" s="200"/>
      <c r="BB298" s="200"/>
      <c r="BC298" s="78" t="s">
        <v>37</v>
      </c>
    </row>
    <row r="299" spans="1:55" s="78" customFormat="1" ht="15" customHeight="1">
      <c r="A299" s="205">
        <v>657327</v>
      </c>
      <c r="B299" s="234" t="s">
        <v>897</v>
      </c>
      <c r="C299" s="200" t="s">
        <v>91</v>
      </c>
      <c r="D299" s="200" t="s">
        <v>113</v>
      </c>
      <c r="E299" s="200">
        <v>2</v>
      </c>
      <c r="F299" s="200">
        <v>1</v>
      </c>
      <c r="G299" s="200" t="s">
        <v>114</v>
      </c>
      <c r="H299" s="201" t="s">
        <v>65</v>
      </c>
      <c r="I299" s="202" t="s">
        <v>93</v>
      </c>
      <c r="J299" s="200" t="s">
        <v>67</v>
      </c>
      <c r="K299" s="202" t="s">
        <v>898</v>
      </c>
      <c r="L299" s="202"/>
      <c r="M299" s="202"/>
      <c r="N299" s="202" t="s">
        <v>896</v>
      </c>
      <c r="O299" s="200" t="s">
        <v>119</v>
      </c>
      <c r="P299" s="202" t="s">
        <v>120</v>
      </c>
      <c r="Q299" s="200" t="s">
        <v>98</v>
      </c>
      <c r="R299" s="200" t="s">
        <v>104</v>
      </c>
      <c r="S299" s="200" t="s">
        <v>99</v>
      </c>
      <c r="T299" s="202" t="s">
        <v>216</v>
      </c>
      <c r="U299" s="204" t="s">
        <v>76</v>
      </c>
      <c r="V299" s="200" t="s">
        <v>77</v>
      </c>
      <c r="W299" s="200" t="s">
        <v>144</v>
      </c>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t="s">
        <v>79</v>
      </c>
      <c r="AS299" s="200" t="s">
        <v>102</v>
      </c>
      <c r="AT299" s="200" t="s">
        <v>79</v>
      </c>
      <c r="AU299" s="200" t="s">
        <v>79</v>
      </c>
      <c r="AV299" s="200"/>
      <c r="AW299" s="200"/>
      <c r="AX299" s="200"/>
      <c r="AY299" s="200"/>
      <c r="AZ299" s="200"/>
      <c r="BA299" s="200"/>
      <c r="BB299" s="200"/>
      <c r="BC299" s="78" t="s">
        <v>50</v>
      </c>
    </row>
    <row r="300" spans="1:55" s="78" customFormat="1" ht="15" customHeight="1">
      <c r="A300" s="205">
        <v>657004</v>
      </c>
      <c r="B300" s="234" t="s">
        <v>899</v>
      </c>
      <c r="C300" s="200" t="s">
        <v>91</v>
      </c>
      <c r="D300" s="200" t="s">
        <v>113</v>
      </c>
      <c r="E300" s="200">
        <v>2</v>
      </c>
      <c r="F300" s="200">
        <v>1</v>
      </c>
      <c r="G300" s="200" t="s">
        <v>114</v>
      </c>
      <c r="H300" s="201" t="s">
        <v>65</v>
      </c>
      <c r="I300" s="202" t="s">
        <v>93</v>
      </c>
      <c r="J300" s="200" t="s">
        <v>67</v>
      </c>
      <c r="K300" s="202" t="s">
        <v>895</v>
      </c>
      <c r="L300" s="202"/>
      <c r="M300" s="202"/>
      <c r="N300" s="202" t="s">
        <v>896</v>
      </c>
      <c r="O300" s="200" t="s">
        <v>119</v>
      </c>
      <c r="P300" s="202" t="s">
        <v>120</v>
      </c>
      <c r="Q300" s="200" t="s">
        <v>98</v>
      </c>
      <c r="R300" s="200" t="s">
        <v>104</v>
      </c>
      <c r="S300" s="200" t="s">
        <v>99</v>
      </c>
      <c r="T300" s="202" t="s">
        <v>216</v>
      </c>
      <c r="U300" s="204" t="s">
        <v>76</v>
      </c>
      <c r="V300" s="200" t="s">
        <v>77</v>
      </c>
      <c r="W300" s="200" t="s">
        <v>144</v>
      </c>
      <c r="X300" s="200"/>
      <c r="Y300" s="200"/>
      <c r="Z300" s="200"/>
      <c r="AA300" s="200"/>
      <c r="AB300" s="200"/>
      <c r="AC300" s="200"/>
      <c r="AD300" s="200"/>
      <c r="AE300" s="200"/>
      <c r="AF300" s="200"/>
      <c r="AG300" s="200"/>
      <c r="AH300" s="200"/>
      <c r="AI300" s="200"/>
      <c r="AJ300" s="200"/>
      <c r="AK300" s="200"/>
      <c r="AL300" s="200"/>
      <c r="AM300" s="200"/>
      <c r="AN300" s="200"/>
      <c r="AO300" s="200" t="s">
        <v>79</v>
      </c>
      <c r="AP300" s="200"/>
      <c r="AQ300" s="200"/>
      <c r="AR300" s="200"/>
      <c r="AS300" s="200" t="s">
        <v>102</v>
      </c>
      <c r="AT300" s="200" t="s">
        <v>79</v>
      </c>
      <c r="AU300" s="200" t="s">
        <v>79</v>
      </c>
      <c r="AV300" s="200"/>
      <c r="AW300" s="200"/>
      <c r="AX300" s="200"/>
      <c r="AY300" s="200"/>
      <c r="AZ300" s="200"/>
      <c r="BA300" s="200"/>
      <c r="BB300" s="200"/>
      <c r="BC300" s="78" t="s">
        <v>47</v>
      </c>
    </row>
    <row r="301" spans="1:55" s="78" customFormat="1" ht="15" customHeight="1">
      <c r="A301" s="205">
        <v>658994</v>
      </c>
      <c r="B301" s="234" t="s">
        <v>900</v>
      </c>
      <c r="C301" s="200" t="s">
        <v>63</v>
      </c>
      <c r="D301" s="200" t="s">
        <v>64</v>
      </c>
      <c r="E301" s="200">
        <v>1</v>
      </c>
      <c r="F301" s="200">
        <v>10</v>
      </c>
      <c r="G301" s="200">
        <v>500</v>
      </c>
      <c r="H301" s="201" t="s">
        <v>65</v>
      </c>
      <c r="I301" s="202" t="s">
        <v>541</v>
      </c>
      <c r="J301" s="200" t="s">
        <v>67</v>
      </c>
      <c r="K301" s="202"/>
      <c r="L301" s="202"/>
      <c r="M301" s="202" t="s">
        <v>901</v>
      </c>
      <c r="N301" s="202" t="s">
        <v>902</v>
      </c>
      <c r="O301" s="200" t="s">
        <v>70</v>
      </c>
      <c r="P301" s="202" t="s">
        <v>71</v>
      </c>
      <c r="Q301" s="200" t="s">
        <v>72</v>
      </c>
      <c r="R301" s="200" t="s">
        <v>73</v>
      </c>
      <c r="S301" s="200" t="s">
        <v>74</v>
      </c>
      <c r="T301" s="202" t="s">
        <v>75</v>
      </c>
      <c r="U301" s="204" t="s">
        <v>76</v>
      </c>
      <c r="V301" s="200" t="s">
        <v>77</v>
      </c>
      <c r="W301" s="200" t="s">
        <v>78</v>
      </c>
      <c r="X301" s="200"/>
      <c r="Y301" s="200"/>
      <c r="Z301" s="200"/>
      <c r="AA301" s="200"/>
      <c r="AB301" s="200"/>
      <c r="AC301" s="200"/>
      <c r="AD301" s="200" t="s">
        <v>79</v>
      </c>
      <c r="AE301" s="200"/>
      <c r="AF301" s="200"/>
      <c r="AG301" s="200"/>
      <c r="AH301" s="200"/>
      <c r="AI301" s="200" t="s">
        <v>79</v>
      </c>
      <c r="AJ301" s="200" t="s">
        <v>79</v>
      </c>
      <c r="AK301" s="200"/>
      <c r="AL301" s="200"/>
      <c r="AM301" s="200"/>
      <c r="AN301" s="200"/>
      <c r="AO301" s="200" t="s">
        <v>79</v>
      </c>
      <c r="AP301" s="200"/>
      <c r="AQ301" s="200"/>
      <c r="AR301" s="200" t="s">
        <v>79</v>
      </c>
      <c r="AS301" s="200" t="s">
        <v>80</v>
      </c>
      <c r="AT301" s="200" t="s">
        <v>79</v>
      </c>
      <c r="AU301" s="200" t="s">
        <v>79</v>
      </c>
      <c r="AV301" s="200" t="s">
        <v>79</v>
      </c>
      <c r="AW301" s="200"/>
      <c r="AX301" s="200"/>
      <c r="AY301" s="200"/>
      <c r="AZ301" s="200"/>
      <c r="BA301" s="200"/>
      <c r="BB301" s="200"/>
      <c r="BC301" s="78" t="s">
        <v>78</v>
      </c>
    </row>
    <row r="302" spans="1:55" s="78" customFormat="1" ht="15" customHeight="1">
      <c r="A302" s="205">
        <v>658995</v>
      </c>
      <c r="B302" s="234" t="s">
        <v>903</v>
      </c>
      <c r="C302" s="200" t="s">
        <v>63</v>
      </c>
      <c r="D302" s="200" t="s">
        <v>64</v>
      </c>
      <c r="E302" s="200">
        <v>1</v>
      </c>
      <c r="F302" s="200">
        <v>10</v>
      </c>
      <c r="G302" s="200">
        <v>500</v>
      </c>
      <c r="H302" s="201" t="s">
        <v>65</v>
      </c>
      <c r="I302" s="202" t="s">
        <v>541</v>
      </c>
      <c r="J302" s="200" t="s">
        <v>67</v>
      </c>
      <c r="K302" s="202"/>
      <c r="L302" s="202"/>
      <c r="M302" s="202" t="s">
        <v>904</v>
      </c>
      <c r="N302" s="202" t="s">
        <v>905</v>
      </c>
      <c r="O302" s="200" t="s">
        <v>70</v>
      </c>
      <c r="P302" s="202" t="s">
        <v>71</v>
      </c>
      <c r="Q302" s="200" t="s">
        <v>72</v>
      </c>
      <c r="R302" s="200" t="s">
        <v>73</v>
      </c>
      <c r="S302" s="200" t="s">
        <v>74</v>
      </c>
      <c r="T302" s="202" t="s">
        <v>75</v>
      </c>
      <c r="U302" s="204" t="s">
        <v>76</v>
      </c>
      <c r="V302" s="200" t="s">
        <v>77</v>
      </c>
      <c r="W302" s="200" t="s">
        <v>78</v>
      </c>
      <c r="X302" s="200"/>
      <c r="Y302" s="200"/>
      <c r="Z302" s="200"/>
      <c r="AA302" s="200"/>
      <c r="AB302" s="200"/>
      <c r="AC302" s="200"/>
      <c r="AD302" s="200" t="s">
        <v>79</v>
      </c>
      <c r="AE302" s="200"/>
      <c r="AF302" s="200"/>
      <c r="AG302" s="200"/>
      <c r="AH302" s="200"/>
      <c r="AI302" s="200" t="s">
        <v>79</v>
      </c>
      <c r="AJ302" s="200" t="s">
        <v>79</v>
      </c>
      <c r="AK302" s="200"/>
      <c r="AL302" s="200"/>
      <c r="AM302" s="200"/>
      <c r="AN302" s="200"/>
      <c r="AO302" s="200" t="s">
        <v>79</v>
      </c>
      <c r="AP302" s="200"/>
      <c r="AQ302" s="200"/>
      <c r="AR302" s="200" t="s">
        <v>79</v>
      </c>
      <c r="AS302" s="200" t="s">
        <v>80</v>
      </c>
      <c r="AT302" s="200" t="s">
        <v>79</v>
      </c>
      <c r="AU302" s="200" t="s">
        <v>79</v>
      </c>
      <c r="AV302" s="200" t="s">
        <v>79</v>
      </c>
      <c r="AW302" s="200"/>
      <c r="AX302" s="200"/>
      <c r="AY302" s="200"/>
      <c r="AZ302" s="200"/>
      <c r="BA302" s="200"/>
      <c r="BB302" s="200"/>
      <c r="BC302" s="78" t="s">
        <v>78</v>
      </c>
    </row>
    <row r="303" spans="1:55" s="78" customFormat="1" ht="15" customHeight="1">
      <c r="A303" s="205">
        <v>659456</v>
      </c>
      <c r="B303" s="234" t="s">
        <v>903</v>
      </c>
      <c r="C303" s="200" t="s">
        <v>63</v>
      </c>
      <c r="D303" s="200" t="s">
        <v>81</v>
      </c>
      <c r="E303" s="200">
        <v>1</v>
      </c>
      <c r="F303" s="200">
        <v>1</v>
      </c>
      <c r="G303" s="200">
        <v>30</v>
      </c>
      <c r="H303" s="201" t="s">
        <v>65</v>
      </c>
      <c r="I303" s="202" t="s">
        <v>541</v>
      </c>
      <c r="J303" s="200" t="s">
        <v>67</v>
      </c>
      <c r="K303" s="202"/>
      <c r="L303" s="202"/>
      <c r="M303" s="202" t="s">
        <v>904</v>
      </c>
      <c r="N303" s="202" t="s">
        <v>906</v>
      </c>
      <c r="O303" s="200" t="s">
        <v>82</v>
      </c>
      <c r="P303" s="202" t="s">
        <v>71</v>
      </c>
      <c r="Q303" s="200" t="s">
        <v>72</v>
      </c>
      <c r="R303" s="200" t="s">
        <v>73</v>
      </c>
      <c r="S303" s="200" t="s">
        <v>74</v>
      </c>
      <c r="T303" s="202" t="s">
        <v>75</v>
      </c>
      <c r="U303" s="204" t="s">
        <v>76</v>
      </c>
      <c r="V303" s="200" t="s">
        <v>77</v>
      </c>
      <c r="W303" s="200" t="s">
        <v>78</v>
      </c>
      <c r="X303" s="200"/>
      <c r="Y303" s="200"/>
      <c r="Z303" s="200"/>
      <c r="AA303" s="200"/>
      <c r="AB303" s="200"/>
      <c r="AC303" s="200"/>
      <c r="AD303" s="200" t="s">
        <v>79</v>
      </c>
      <c r="AE303" s="200"/>
      <c r="AF303" s="200"/>
      <c r="AG303" s="200"/>
      <c r="AH303" s="200"/>
      <c r="AI303" s="200" t="s">
        <v>79</v>
      </c>
      <c r="AJ303" s="200" t="s">
        <v>79</v>
      </c>
      <c r="AK303" s="200"/>
      <c r="AL303" s="200"/>
      <c r="AM303" s="200"/>
      <c r="AN303" s="200"/>
      <c r="AO303" s="200" t="s">
        <v>79</v>
      </c>
      <c r="AP303" s="200"/>
      <c r="AQ303" s="200"/>
      <c r="AR303" s="200" t="s">
        <v>79</v>
      </c>
      <c r="AS303" s="200" t="s">
        <v>80</v>
      </c>
      <c r="AT303" s="200" t="s">
        <v>79</v>
      </c>
      <c r="AU303" s="200" t="s">
        <v>79</v>
      </c>
      <c r="AV303" s="200" t="s">
        <v>79</v>
      </c>
      <c r="AW303" s="200"/>
      <c r="AX303" s="200"/>
      <c r="AY303" s="200"/>
      <c r="AZ303" s="200"/>
      <c r="BA303" s="200"/>
      <c r="BB303" s="200"/>
      <c r="BC303" s="78" t="s">
        <v>78</v>
      </c>
    </row>
    <row r="304" spans="1:55" s="78" customFormat="1" ht="15" customHeight="1">
      <c r="A304" s="205">
        <v>658996</v>
      </c>
      <c r="B304" s="234" t="s">
        <v>907</v>
      </c>
      <c r="C304" s="200" t="s">
        <v>63</v>
      </c>
      <c r="D304" s="200" t="s">
        <v>64</v>
      </c>
      <c r="E304" s="200">
        <v>1</v>
      </c>
      <c r="F304" s="200">
        <v>10</v>
      </c>
      <c r="G304" s="200">
        <v>500</v>
      </c>
      <c r="H304" s="201" t="s">
        <v>65</v>
      </c>
      <c r="I304" s="202" t="s">
        <v>541</v>
      </c>
      <c r="J304" s="200" t="s">
        <v>67</v>
      </c>
      <c r="K304" s="202"/>
      <c r="L304" s="202"/>
      <c r="M304" s="202" t="s">
        <v>908</v>
      </c>
      <c r="N304" s="202" t="s">
        <v>909</v>
      </c>
      <c r="O304" s="200" t="s">
        <v>70</v>
      </c>
      <c r="P304" s="202" t="s">
        <v>71</v>
      </c>
      <c r="Q304" s="200" t="s">
        <v>72</v>
      </c>
      <c r="R304" s="200" t="s">
        <v>73</v>
      </c>
      <c r="S304" s="200" t="s">
        <v>74</v>
      </c>
      <c r="T304" s="202" t="s">
        <v>75</v>
      </c>
      <c r="U304" s="204" t="s">
        <v>76</v>
      </c>
      <c r="V304" s="200" t="s">
        <v>77</v>
      </c>
      <c r="W304" s="200" t="s">
        <v>78</v>
      </c>
      <c r="X304" s="200"/>
      <c r="Y304" s="200"/>
      <c r="Z304" s="200"/>
      <c r="AA304" s="200"/>
      <c r="AB304" s="200"/>
      <c r="AC304" s="200"/>
      <c r="AD304" s="200" t="s">
        <v>79</v>
      </c>
      <c r="AE304" s="200"/>
      <c r="AF304" s="200"/>
      <c r="AG304" s="200"/>
      <c r="AH304" s="200"/>
      <c r="AI304" s="200" t="s">
        <v>79</v>
      </c>
      <c r="AJ304" s="200" t="s">
        <v>79</v>
      </c>
      <c r="AK304" s="200"/>
      <c r="AL304" s="200"/>
      <c r="AM304" s="200"/>
      <c r="AN304" s="200"/>
      <c r="AO304" s="200" t="s">
        <v>79</v>
      </c>
      <c r="AP304" s="200"/>
      <c r="AQ304" s="200"/>
      <c r="AR304" s="200" t="s">
        <v>79</v>
      </c>
      <c r="AS304" s="200" t="s">
        <v>80</v>
      </c>
      <c r="AT304" s="200" t="s">
        <v>79</v>
      </c>
      <c r="AU304" s="200" t="s">
        <v>79</v>
      </c>
      <c r="AV304" s="200" t="s">
        <v>79</v>
      </c>
      <c r="AW304" s="200"/>
      <c r="AX304" s="200"/>
      <c r="AY304" s="200"/>
      <c r="AZ304" s="200"/>
      <c r="BA304" s="200"/>
      <c r="BB304" s="200"/>
      <c r="BC304" s="78" t="s">
        <v>78</v>
      </c>
    </row>
    <row r="305" spans="1:55" s="78" customFormat="1" ht="15" customHeight="1">
      <c r="A305" s="205">
        <v>658997</v>
      </c>
      <c r="B305" s="234" t="s">
        <v>910</v>
      </c>
      <c r="C305" s="200" t="s">
        <v>63</v>
      </c>
      <c r="D305" s="200" t="s">
        <v>64</v>
      </c>
      <c r="E305" s="200">
        <v>1</v>
      </c>
      <c r="F305" s="200">
        <v>10</v>
      </c>
      <c r="G305" s="200">
        <v>500</v>
      </c>
      <c r="H305" s="201" t="s">
        <v>65</v>
      </c>
      <c r="I305" s="202" t="s">
        <v>541</v>
      </c>
      <c r="J305" s="200" t="s">
        <v>67</v>
      </c>
      <c r="K305" s="202"/>
      <c r="L305" s="202"/>
      <c r="M305" s="202" t="s">
        <v>911</v>
      </c>
      <c r="N305" s="202" t="s">
        <v>912</v>
      </c>
      <c r="O305" s="200" t="s">
        <v>70</v>
      </c>
      <c r="P305" s="202" t="s">
        <v>71</v>
      </c>
      <c r="Q305" s="200" t="s">
        <v>72</v>
      </c>
      <c r="R305" s="200" t="s">
        <v>73</v>
      </c>
      <c r="S305" s="200" t="s">
        <v>74</v>
      </c>
      <c r="T305" s="202" t="s">
        <v>75</v>
      </c>
      <c r="U305" s="204" t="s">
        <v>76</v>
      </c>
      <c r="V305" s="200" t="s">
        <v>77</v>
      </c>
      <c r="W305" s="200" t="s">
        <v>78</v>
      </c>
      <c r="X305" s="200"/>
      <c r="Y305" s="200"/>
      <c r="Z305" s="200"/>
      <c r="AA305" s="200"/>
      <c r="AB305" s="200"/>
      <c r="AC305" s="200"/>
      <c r="AD305" s="200" t="s">
        <v>79</v>
      </c>
      <c r="AE305" s="200"/>
      <c r="AF305" s="200"/>
      <c r="AG305" s="200"/>
      <c r="AH305" s="200"/>
      <c r="AI305" s="200" t="s">
        <v>79</v>
      </c>
      <c r="AJ305" s="200" t="s">
        <v>79</v>
      </c>
      <c r="AK305" s="200"/>
      <c r="AL305" s="200"/>
      <c r="AM305" s="200"/>
      <c r="AN305" s="200"/>
      <c r="AO305" s="200" t="s">
        <v>79</v>
      </c>
      <c r="AP305" s="200"/>
      <c r="AQ305" s="200"/>
      <c r="AR305" s="200" t="s">
        <v>79</v>
      </c>
      <c r="AS305" s="200" t="s">
        <v>80</v>
      </c>
      <c r="AT305" s="200" t="s">
        <v>79</v>
      </c>
      <c r="AU305" s="200" t="s">
        <v>79</v>
      </c>
      <c r="AV305" s="200" t="s">
        <v>79</v>
      </c>
      <c r="AW305" s="200"/>
      <c r="AX305" s="200"/>
      <c r="AY305" s="200"/>
      <c r="AZ305" s="200"/>
      <c r="BA305" s="200"/>
      <c r="BB305" s="200"/>
      <c r="BC305" s="78" t="s">
        <v>78</v>
      </c>
    </row>
    <row r="306" spans="1:55" s="78" customFormat="1" ht="15" customHeight="1">
      <c r="A306" s="205">
        <v>658998</v>
      </c>
      <c r="B306" s="234" t="s">
        <v>913</v>
      </c>
      <c r="C306" s="200" t="s">
        <v>63</v>
      </c>
      <c r="D306" s="200" t="s">
        <v>64</v>
      </c>
      <c r="E306" s="200">
        <v>1</v>
      </c>
      <c r="F306" s="200">
        <v>10</v>
      </c>
      <c r="G306" s="200">
        <v>500</v>
      </c>
      <c r="H306" s="201" t="s">
        <v>65</v>
      </c>
      <c r="I306" s="202" t="s">
        <v>541</v>
      </c>
      <c r="J306" s="200" t="s">
        <v>67</v>
      </c>
      <c r="K306" s="202"/>
      <c r="L306" s="202"/>
      <c r="M306" s="202" t="s">
        <v>914</v>
      </c>
      <c r="N306" s="202" t="s">
        <v>915</v>
      </c>
      <c r="O306" s="200" t="s">
        <v>70</v>
      </c>
      <c r="P306" s="202" t="s">
        <v>71</v>
      </c>
      <c r="Q306" s="200" t="s">
        <v>72</v>
      </c>
      <c r="R306" s="200" t="s">
        <v>73</v>
      </c>
      <c r="S306" s="200" t="s">
        <v>74</v>
      </c>
      <c r="T306" s="202" t="s">
        <v>75</v>
      </c>
      <c r="U306" s="204" t="s">
        <v>76</v>
      </c>
      <c r="V306" s="200" t="s">
        <v>77</v>
      </c>
      <c r="W306" s="200" t="s">
        <v>78</v>
      </c>
      <c r="X306" s="200"/>
      <c r="Y306" s="200"/>
      <c r="Z306" s="200"/>
      <c r="AA306" s="200"/>
      <c r="AB306" s="200"/>
      <c r="AC306" s="200"/>
      <c r="AD306" s="200" t="s">
        <v>79</v>
      </c>
      <c r="AE306" s="200"/>
      <c r="AF306" s="200"/>
      <c r="AG306" s="200"/>
      <c r="AH306" s="200"/>
      <c r="AI306" s="200" t="s">
        <v>79</v>
      </c>
      <c r="AJ306" s="200" t="s">
        <v>79</v>
      </c>
      <c r="AK306" s="200"/>
      <c r="AL306" s="200"/>
      <c r="AM306" s="200"/>
      <c r="AN306" s="200"/>
      <c r="AO306" s="200" t="s">
        <v>79</v>
      </c>
      <c r="AP306" s="200"/>
      <c r="AQ306" s="200"/>
      <c r="AR306" s="200" t="s">
        <v>79</v>
      </c>
      <c r="AS306" s="200" t="s">
        <v>80</v>
      </c>
      <c r="AT306" s="200" t="s">
        <v>79</v>
      </c>
      <c r="AU306" s="200" t="s">
        <v>79</v>
      </c>
      <c r="AV306" s="200" t="s">
        <v>79</v>
      </c>
      <c r="AW306" s="200"/>
      <c r="AX306" s="200"/>
      <c r="AY306" s="200"/>
      <c r="AZ306" s="200"/>
      <c r="BA306" s="200"/>
      <c r="BB306" s="200"/>
      <c r="BC306" s="78" t="s">
        <v>78</v>
      </c>
    </row>
    <row r="307" spans="1:55" s="78" customFormat="1" ht="15" customHeight="1">
      <c r="A307" s="205">
        <v>659069</v>
      </c>
      <c r="B307" s="234" t="s">
        <v>916</v>
      </c>
      <c r="C307" s="200" t="s">
        <v>91</v>
      </c>
      <c r="D307" s="200" t="s">
        <v>113</v>
      </c>
      <c r="E307" s="200">
        <v>3</v>
      </c>
      <c r="F307" s="200">
        <v>1</v>
      </c>
      <c r="G307" s="200" t="s">
        <v>114</v>
      </c>
      <c r="H307" s="201" t="s">
        <v>65</v>
      </c>
      <c r="I307" s="202" t="s">
        <v>66</v>
      </c>
      <c r="J307" s="200" t="s">
        <v>67</v>
      </c>
      <c r="K307" s="202" t="s">
        <v>917</v>
      </c>
      <c r="L307" s="202" t="s">
        <v>918</v>
      </c>
      <c r="M307" s="202"/>
      <c r="N307" s="202" t="s">
        <v>919</v>
      </c>
      <c r="O307" s="200" t="s">
        <v>119</v>
      </c>
      <c r="P307" s="202" t="s">
        <v>120</v>
      </c>
      <c r="Q307" s="200" t="s">
        <v>98</v>
      </c>
      <c r="R307" s="200" t="s">
        <v>104</v>
      </c>
      <c r="S307" s="200" t="s">
        <v>99</v>
      </c>
      <c r="T307" s="202"/>
      <c r="U307" s="204" t="s">
        <v>76</v>
      </c>
      <c r="V307" s="200" t="s">
        <v>77</v>
      </c>
      <c r="W307" s="200" t="s">
        <v>144</v>
      </c>
      <c r="X307" s="200" t="s">
        <v>79</v>
      </c>
      <c r="Y307" s="200"/>
      <c r="Z307" s="200"/>
      <c r="AA307" s="200"/>
      <c r="AB307" s="200"/>
      <c r="AC307" s="200"/>
      <c r="AD307" s="200"/>
      <c r="AE307" s="200"/>
      <c r="AF307" s="200"/>
      <c r="AG307" s="200"/>
      <c r="AH307" s="200"/>
      <c r="AI307" s="200"/>
      <c r="AJ307" s="200"/>
      <c r="AK307" s="200"/>
      <c r="AL307" s="200"/>
      <c r="AM307" s="200"/>
      <c r="AN307" s="200"/>
      <c r="AO307" s="200"/>
      <c r="AP307" s="200"/>
      <c r="AQ307" s="200"/>
      <c r="AR307" s="200"/>
      <c r="AS307" s="200" t="s">
        <v>102</v>
      </c>
      <c r="AT307" s="200" t="s">
        <v>79</v>
      </c>
      <c r="AU307" s="200" t="s">
        <v>79</v>
      </c>
      <c r="AV307" s="200" t="s">
        <v>79</v>
      </c>
      <c r="AW307" s="200"/>
      <c r="AX307" s="200"/>
      <c r="AY307" s="200"/>
      <c r="AZ307" s="200"/>
      <c r="BA307" s="200"/>
      <c r="BB307" s="200"/>
      <c r="BC307" s="78" t="s">
        <v>30</v>
      </c>
    </row>
    <row r="308" spans="1:55" s="78" customFormat="1" ht="15" customHeight="1">
      <c r="A308" s="205">
        <v>657100</v>
      </c>
      <c r="B308" s="234" t="s">
        <v>920</v>
      </c>
      <c r="C308" s="200" t="s">
        <v>91</v>
      </c>
      <c r="D308" s="200" t="s">
        <v>81</v>
      </c>
      <c r="E308" s="200">
        <v>4</v>
      </c>
      <c r="F308" s="200">
        <v>16</v>
      </c>
      <c r="G308" s="200">
        <v>30</v>
      </c>
      <c r="H308" s="201" t="s">
        <v>65</v>
      </c>
      <c r="I308" s="202" t="s">
        <v>921</v>
      </c>
      <c r="J308" s="200" t="s">
        <v>89</v>
      </c>
      <c r="K308" s="202" t="s">
        <v>922</v>
      </c>
      <c r="L308" s="202" t="s">
        <v>923</v>
      </c>
      <c r="M308" s="202"/>
      <c r="N308" s="202" t="s">
        <v>924</v>
      </c>
      <c r="O308" s="200" t="s">
        <v>82</v>
      </c>
      <c r="P308" s="202" t="s">
        <v>97</v>
      </c>
      <c r="Q308" s="200" t="s">
        <v>98</v>
      </c>
      <c r="R308" s="200" t="s">
        <v>104</v>
      </c>
      <c r="S308" s="200" t="s">
        <v>99</v>
      </c>
      <c r="T308" s="202" t="s">
        <v>111</v>
      </c>
      <c r="U308" s="204" t="s">
        <v>76</v>
      </c>
      <c r="V308" s="200" t="s">
        <v>77</v>
      </c>
      <c r="W308" s="200" t="s">
        <v>78</v>
      </c>
      <c r="X308" s="200"/>
      <c r="Y308" s="200"/>
      <c r="Z308" s="200"/>
      <c r="AA308" s="200"/>
      <c r="AB308" s="200"/>
      <c r="AC308" s="200"/>
      <c r="AD308" s="200"/>
      <c r="AE308" s="200"/>
      <c r="AF308" s="200" t="s">
        <v>79</v>
      </c>
      <c r="AG308" s="200"/>
      <c r="AH308" s="200"/>
      <c r="AI308" s="200" t="s">
        <v>79</v>
      </c>
      <c r="AJ308" s="200" t="s">
        <v>79</v>
      </c>
      <c r="AK308" s="200"/>
      <c r="AL308" s="200"/>
      <c r="AM308" s="200"/>
      <c r="AN308" s="200"/>
      <c r="AO308" s="200"/>
      <c r="AP308" s="200"/>
      <c r="AQ308" s="200"/>
      <c r="AR308" s="200"/>
      <c r="AS308" s="200" t="s">
        <v>80</v>
      </c>
      <c r="AT308" s="200" t="s">
        <v>79</v>
      </c>
      <c r="AU308" s="200" t="s">
        <v>79</v>
      </c>
      <c r="AV308" s="200"/>
      <c r="AW308" s="200"/>
      <c r="AX308" s="200"/>
      <c r="AY308" s="200"/>
      <c r="AZ308" s="200"/>
      <c r="BA308" s="200"/>
      <c r="BB308" s="200"/>
      <c r="BC308" s="78" t="s">
        <v>78</v>
      </c>
    </row>
    <row r="309" spans="1:55" s="78" customFormat="1" ht="15" customHeight="1">
      <c r="A309" s="205">
        <v>659321</v>
      </c>
      <c r="B309" s="234" t="s">
        <v>925</v>
      </c>
      <c r="C309" s="200" t="s">
        <v>91</v>
      </c>
      <c r="D309" s="200" t="s">
        <v>64</v>
      </c>
      <c r="E309" s="200">
        <v>4</v>
      </c>
      <c r="F309" s="200">
        <v>10</v>
      </c>
      <c r="G309" s="200">
        <v>30</v>
      </c>
      <c r="H309" s="201" t="s">
        <v>65</v>
      </c>
      <c r="I309" s="202" t="s">
        <v>775</v>
      </c>
      <c r="J309" s="200" t="s">
        <v>67</v>
      </c>
      <c r="K309" s="202" t="s">
        <v>926</v>
      </c>
      <c r="L309" s="202" t="s">
        <v>927</v>
      </c>
      <c r="M309" s="202"/>
      <c r="N309" s="202" t="s">
        <v>928</v>
      </c>
      <c r="O309" s="200" t="s">
        <v>70</v>
      </c>
      <c r="P309" s="202" t="s">
        <v>97</v>
      </c>
      <c r="Q309" s="200" t="s">
        <v>98</v>
      </c>
      <c r="R309" s="200" t="s">
        <v>73</v>
      </c>
      <c r="S309" s="200" t="s">
        <v>99</v>
      </c>
      <c r="T309" s="202"/>
      <c r="U309" s="204" t="s">
        <v>76</v>
      </c>
      <c r="V309" s="200" t="s">
        <v>77</v>
      </c>
      <c r="W309" s="200" t="s">
        <v>78</v>
      </c>
      <c r="X309" s="200"/>
      <c r="Y309" s="200"/>
      <c r="Z309" s="200"/>
      <c r="AA309" s="200"/>
      <c r="AB309" s="200" t="s">
        <v>79</v>
      </c>
      <c r="AC309" s="200"/>
      <c r="AD309" s="200" t="s">
        <v>79</v>
      </c>
      <c r="AE309" s="200"/>
      <c r="AF309" s="200"/>
      <c r="AG309" s="200"/>
      <c r="AH309" s="200" t="s">
        <v>79</v>
      </c>
      <c r="AI309" s="200"/>
      <c r="AJ309" s="200"/>
      <c r="AK309" s="200"/>
      <c r="AL309" s="200"/>
      <c r="AM309" s="200"/>
      <c r="AN309" s="200"/>
      <c r="AO309" s="200"/>
      <c r="AP309" s="200"/>
      <c r="AQ309" s="200"/>
      <c r="AR309" s="200"/>
      <c r="AS309" s="200" t="s">
        <v>80</v>
      </c>
      <c r="AT309" s="200" t="s">
        <v>79</v>
      </c>
      <c r="AU309" s="200" t="s">
        <v>79</v>
      </c>
      <c r="AV309" s="200" t="s">
        <v>79</v>
      </c>
      <c r="AW309" s="200"/>
      <c r="AX309" s="200"/>
      <c r="AY309" s="200"/>
      <c r="AZ309" s="200"/>
      <c r="BA309" s="200"/>
      <c r="BB309" s="200"/>
      <c r="BC309" s="78" t="s">
        <v>78</v>
      </c>
    </row>
    <row r="310" spans="1:55" s="78" customFormat="1" ht="15" customHeight="1">
      <c r="A310" s="205">
        <v>657432</v>
      </c>
      <c r="B310" s="234" t="s">
        <v>929</v>
      </c>
      <c r="C310" s="200" t="s">
        <v>91</v>
      </c>
      <c r="D310" s="200" t="s">
        <v>81</v>
      </c>
      <c r="E310" s="200">
        <v>4</v>
      </c>
      <c r="F310" s="200">
        <v>16</v>
      </c>
      <c r="G310" s="200">
        <v>30</v>
      </c>
      <c r="H310" s="201" t="s">
        <v>65</v>
      </c>
      <c r="I310" s="202" t="s">
        <v>157</v>
      </c>
      <c r="J310" s="200" t="s">
        <v>67</v>
      </c>
      <c r="K310" s="202" t="s">
        <v>930</v>
      </c>
      <c r="L310" s="202" t="s">
        <v>931</v>
      </c>
      <c r="M310" s="202"/>
      <c r="N310" s="202" t="s">
        <v>932</v>
      </c>
      <c r="O310" s="200" t="s">
        <v>82</v>
      </c>
      <c r="P310" s="202" t="s">
        <v>97</v>
      </c>
      <c r="Q310" s="200" t="s">
        <v>98</v>
      </c>
      <c r="R310" s="200" t="s">
        <v>104</v>
      </c>
      <c r="S310" s="200" t="s">
        <v>99</v>
      </c>
      <c r="T310" s="202" t="s">
        <v>111</v>
      </c>
      <c r="U310" s="204" t="s">
        <v>76</v>
      </c>
      <c r="V310" s="200" t="s">
        <v>162</v>
      </c>
      <c r="W310" s="200" t="s">
        <v>144</v>
      </c>
      <c r="X310" s="200"/>
      <c r="Y310" s="200"/>
      <c r="Z310" s="200"/>
      <c r="AA310" s="200"/>
      <c r="AB310" s="200"/>
      <c r="AC310" s="200"/>
      <c r="AD310" s="200"/>
      <c r="AE310" s="200"/>
      <c r="AF310" s="200"/>
      <c r="AG310" s="200"/>
      <c r="AH310" s="200"/>
      <c r="AI310" s="200"/>
      <c r="AJ310" s="200"/>
      <c r="AK310" s="200"/>
      <c r="AL310" s="200"/>
      <c r="AM310" s="200"/>
      <c r="AN310" s="200"/>
      <c r="AO310" s="200"/>
      <c r="AP310" s="200"/>
      <c r="AQ310" s="200"/>
      <c r="AR310" s="200" t="s">
        <v>79</v>
      </c>
      <c r="AS310" s="200" t="s">
        <v>102</v>
      </c>
      <c r="AT310" s="200" t="s">
        <v>79</v>
      </c>
      <c r="AU310" s="200"/>
      <c r="AV310" s="200"/>
      <c r="AW310" s="200"/>
      <c r="AX310" s="200"/>
      <c r="AY310" s="200"/>
      <c r="AZ310" s="200"/>
      <c r="BA310" s="200"/>
      <c r="BB310" s="200"/>
      <c r="BC310" s="78" t="s">
        <v>50</v>
      </c>
    </row>
    <row r="311" spans="1:55" s="78" customFormat="1" ht="15" customHeight="1">
      <c r="A311" s="205">
        <v>659316</v>
      </c>
      <c r="B311" s="234" t="s">
        <v>929</v>
      </c>
      <c r="C311" s="200" t="s">
        <v>91</v>
      </c>
      <c r="D311" s="200" t="s">
        <v>113</v>
      </c>
      <c r="E311" s="200">
        <v>2</v>
      </c>
      <c r="F311" s="200">
        <v>1</v>
      </c>
      <c r="G311" s="200" t="s">
        <v>114</v>
      </c>
      <c r="H311" s="201" t="s">
        <v>65</v>
      </c>
      <c r="I311" s="202" t="s">
        <v>157</v>
      </c>
      <c r="J311" s="200" t="s">
        <v>67</v>
      </c>
      <c r="K311" s="202" t="s">
        <v>930</v>
      </c>
      <c r="L311" s="202" t="s">
        <v>933</v>
      </c>
      <c r="M311" s="202"/>
      <c r="N311" s="202" t="s">
        <v>934</v>
      </c>
      <c r="O311" s="200" t="s">
        <v>119</v>
      </c>
      <c r="P311" s="202" t="s">
        <v>120</v>
      </c>
      <c r="Q311" s="200" t="s">
        <v>98</v>
      </c>
      <c r="R311" s="200" t="s">
        <v>104</v>
      </c>
      <c r="S311" s="200" t="s">
        <v>99</v>
      </c>
      <c r="T311" s="202" t="s">
        <v>935</v>
      </c>
      <c r="U311" s="204" t="s">
        <v>76</v>
      </c>
      <c r="V311" s="200" t="s">
        <v>162</v>
      </c>
      <c r="W311" s="200" t="s">
        <v>144</v>
      </c>
      <c r="X311" s="200"/>
      <c r="Y311" s="200"/>
      <c r="Z311" s="200"/>
      <c r="AA311" s="200"/>
      <c r="AB311" s="200"/>
      <c r="AC311" s="200"/>
      <c r="AD311" s="200"/>
      <c r="AE311" s="200"/>
      <c r="AF311" s="200"/>
      <c r="AG311" s="200"/>
      <c r="AH311" s="200"/>
      <c r="AI311" s="200"/>
      <c r="AJ311" s="200"/>
      <c r="AK311" s="200"/>
      <c r="AL311" s="200"/>
      <c r="AM311" s="200"/>
      <c r="AN311" s="200"/>
      <c r="AO311" s="200"/>
      <c r="AP311" s="200"/>
      <c r="AQ311" s="200"/>
      <c r="AR311" s="200" t="s">
        <v>79</v>
      </c>
      <c r="AS311" s="200" t="s">
        <v>102</v>
      </c>
      <c r="AT311" s="200" t="s">
        <v>79</v>
      </c>
      <c r="AU311" s="200"/>
      <c r="AV311" s="200"/>
      <c r="AW311" s="200"/>
      <c r="AX311" s="200"/>
      <c r="AY311" s="200"/>
      <c r="AZ311" s="200"/>
      <c r="BA311" s="200"/>
      <c r="BB311" s="200"/>
      <c r="BC311" s="78" t="s">
        <v>50</v>
      </c>
    </row>
    <row r="312" spans="1:55" s="78" customFormat="1" ht="15" customHeight="1">
      <c r="A312" s="205">
        <v>658095</v>
      </c>
      <c r="B312" s="234" t="s">
        <v>936</v>
      </c>
      <c r="C312" s="200" t="s">
        <v>91</v>
      </c>
      <c r="D312" s="200" t="s">
        <v>81</v>
      </c>
      <c r="E312" s="200">
        <v>2</v>
      </c>
      <c r="F312" s="200">
        <v>16</v>
      </c>
      <c r="G312" s="200">
        <v>30</v>
      </c>
      <c r="H312" s="201" t="s">
        <v>65</v>
      </c>
      <c r="I312" s="202" t="s">
        <v>541</v>
      </c>
      <c r="J312" s="200" t="s">
        <v>67</v>
      </c>
      <c r="K312" s="202" t="s">
        <v>937</v>
      </c>
      <c r="L312" s="202" t="s">
        <v>938</v>
      </c>
      <c r="M312" s="202"/>
      <c r="N312" s="202" t="s">
        <v>939</v>
      </c>
      <c r="O312" s="200" t="s">
        <v>82</v>
      </c>
      <c r="P312" s="202" t="s">
        <v>97</v>
      </c>
      <c r="Q312" s="200" t="s">
        <v>98</v>
      </c>
      <c r="R312" s="200" t="s">
        <v>73</v>
      </c>
      <c r="S312" s="200" t="s">
        <v>99</v>
      </c>
      <c r="T312" s="202" t="s">
        <v>940</v>
      </c>
      <c r="U312" s="204" t="s">
        <v>76</v>
      </c>
      <c r="V312" s="200" t="s">
        <v>77</v>
      </c>
      <c r="W312" s="200" t="s">
        <v>78</v>
      </c>
      <c r="X312" s="200"/>
      <c r="Y312" s="200"/>
      <c r="Z312" s="200"/>
      <c r="AA312" s="200"/>
      <c r="AB312" s="200"/>
      <c r="AC312" s="200"/>
      <c r="AD312" s="200" t="s">
        <v>79</v>
      </c>
      <c r="AE312" s="200"/>
      <c r="AF312" s="200"/>
      <c r="AG312" s="200"/>
      <c r="AH312" s="200"/>
      <c r="AI312" s="200" t="s">
        <v>79</v>
      </c>
      <c r="AJ312" s="200" t="s">
        <v>79</v>
      </c>
      <c r="AK312" s="200"/>
      <c r="AL312" s="200"/>
      <c r="AM312" s="200"/>
      <c r="AN312" s="200"/>
      <c r="AO312" s="200" t="s">
        <v>79</v>
      </c>
      <c r="AP312" s="200"/>
      <c r="AQ312" s="200"/>
      <c r="AR312" s="200" t="s">
        <v>79</v>
      </c>
      <c r="AS312" s="200" t="s">
        <v>80</v>
      </c>
      <c r="AT312" s="200" t="s">
        <v>79</v>
      </c>
      <c r="AU312" s="200" t="s">
        <v>79</v>
      </c>
      <c r="AV312" s="200"/>
      <c r="AW312" s="200"/>
      <c r="AX312" s="200"/>
      <c r="AY312" s="200"/>
      <c r="AZ312" s="200"/>
      <c r="BA312" s="200"/>
      <c r="BB312" s="200"/>
      <c r="BC312" s="78" t="s">
        <v>78</v>
      </c>
    </row>
    <row r="313" spans="1:55" s="78" customFormat="1" ht="15" customHeight="1">
      <c r="A313" s="205">
        <v>659603</v>
      </c>
      <c r="B313" s="234" t="s">
        <v>941</v>
      </c>
      <c r="C313" s="200" t="s">
        <v>91</v>
      </c>
      <c r="D313" s="200" t="s">
        <v>81</v>
      </c>
      <c r="E313" s="200">
        <v>2</v>
      </c>
      <c r="F313" s="200">
        <v>16</v>
      </c>
      <c r="G313" s="200">
        <v>30</v>
      </c>
      <c r="H313" s="201" t="s">
        <v>65</v>
      </c>
      <c r="I313" s="202" t="s">
        <v>515</v>
      </c>
      <c r="J313" s="200" t="s">
        <v>67</v>
      </c>
      <c r="K313" s="202" t="s">
        <v>942</v>
      </c>
      <c r="L313" s="202" t="s">
        <v>943</v>
      </c>
      <c r="M313" s="202"/>
      <c r="N313" s="202" t="s">
        <v>944</v>
      </c>
      <c r="O313" s="200" t="s">
        <v>82</v>
      </c>
      <c r="P313" s="202" t="s">
        <v>97</v>
      </c>
      <c r="Q313" s="200" t="s">
        <v>98</v>
      </c>
      <c r="R313" s="200" t="s">
        <v>73</v>
      </c>
      <c r="S313" s="200" t="s">
        <v>99</v>
      </c>
      <c r="T313" s="202" t="s">
        <v>111</v>
      </c>
      <c r="U313" s="204" t="s">
        <v>76</v>
      </c>
      <c r="V313" s="200" t="s">
        <v>77</v>
      </c>
      <c r="W313" s="200" t="s">
        <v>144</v>
      </c>
      <c r="X313" s="200"/>
      <c r="Y313" s="200"/>
      <c r="Z313" s="200"/>
      <c r="AA313" s="200"/>
      <c r="AB313" s="200"/>
      <c r="AC313" s="200"/>
      <c r="AD313" s="200"/>
      <c r="AE313" s="200"/>
      <c r="AF313" s="200"/>
      <c r="AG313" s="200"/>
      <c r="AH313" s="200"/>
      <c r="AI313" s="200"/>
      <c r="AJ313" s="200"/>
      <c r="AK313" s="200"/>
      <c r="AL313" s="200"/>
      <c r="AM313" s="200"/>
      <c r="AN313" s="200" t="s">
        <v>79</v>
      </c>
      <c r="AO313" s="200"/>
      <c r="AP313" s="200"/>
      <c r="AQ313" s="200"/>
      <c r="AR313" s="200"/>
      <c r="AS313" s="200" t="s">
        <v>102</v>
      </c>
      <c r="AT313" s="200" t="s">
        <v>79</v>
      </c>
      <c r="AU313" s="200" t="s">
        <v>79</v>
      </c>
      <c r="AV313" s="200" t="s">
        <v>79</v>
      </c>
      <c r="AW313" s="200"/>
      <c r="AX313" s="200"/>
      <c r="AY313" s="200"/>
      <c r="AZ313" s="200"/>
      <c r="BA313" s="200"/>
      <c r="BB313" s="200"/>
      <c r="BC313" s="78" t="s">
        <v>46</v>
      </c>
    </row>
    <row r="314" spans="1:55" s="78" customFormat="1" ht="15" customHeight="1">
      <c r="A314" s="205">
        <v>657000</v>
      </c>
      <c r="B314" s="234" t="s">
        <v>945</v>
      </c>
      <c r="C314" s="200" t="s">
        <v>91</v>
      </c>
      <c r="D314" s="200" t="s">
        <v>81</v>
      </c>
      <c r="E314" s="200">
        <v>4</v>
      </c>
      <c r="F314" s="200">
        <v>16</v>
      </c>
      <c r="G314" s="200">
        <v>30</v>
      </c>
      <c r="H314" s="201" t="s">
        <v>65</v>
      </c>
      <c r="I314" s="202" t="s">
        <v>580</v>
      </c>
      <c r="J314" s="200" t="s">
        <v>89</v>
      </c>
      <c r="K314" s="202" t="s">
        <v>946</v>
      </c>
      <c r="L314" s="202" t="s">
        <v>947</v>
      </c>
      <c r="M314" s="202"/>
      <c r="N314" s="202" t="s">
        <v>948</v>
      </c>
      <c r="O314" s="200" t="s">
        <v>82</v>
      </c>
      <c r="P314" s="202" t="s">
        <v>97</v>
      </c>
      <c r="Q314" s="200" t="s">
        <v>98</v>
      </c>
      <c r="R314" s="200" t="s">
        <v>73</v>
      </c>
      <c r="S314" s="200" t="s">
        <v>99</v>
      </c>
      <c r="T314" s="202" t="s">
        <v>111</v>
      </c>
      <c r="U314" s="204" t="s">
        <v>76</v>
      </c>
      <c r="V314" s="200" t="s">
        <v>77</v>
      </c>
      <c r="W314" s="200" t="s">
        <v>144</v>
      </c>
      <c r="X314" s="200" t="s">
        <v>79</v>
      </c>
      <c r="Y314" s="200"/>
      <c r="Z314" s="200"/>
      <c r="AA314" s="200"/>
      <c r="AB314" s="200"/>
      <c r="AC314" s="200"/>
      <c r="AD314" s="200"/>
      <c r="AE314" s="200"/>
      <c r="AF314" s="200"/>
      <c r="AG314" s="200"/>
      <c r="AH314" s="200"/>
      <c r="AI314" s="200"/>
      <c r="AJ314" s="200"/>
      <c r="AK314" s="200"/>
      <c r="AL314" s="200"/>
      <c r="AM314" s="200"/>
      <c r="AN314" s="200"/>
      <c r="AO314" s="200"/>
      <c r="AP314" s="200"/>
      <c r="AQ314" s="200"/>
      <c r="AR314" s="200"/>
      <c r="AS314" s="200" t="s">
        <v>102</v>
      </c>
      <c r="AT314" s="200" t="s">
        <v>79</v>
      </c>
      <c r="AU314" s="200"/>
      <c r="AV314" s="200"/>
      <c r="AW314" s="200"/>
      <c r="AX314" s="200"/>
      <c r="AY314" s="200"/>
      <c r="AZ314" s="200"/>
      <c r="BA314" s="200"/>
      <c r="BB314" s="200"/>
      <c r="BC314" s="78" t="s">
        <v>30</v>
      </c>
    </row>
    <row r="315" spans="1:55" s="78" customFormat="1" ht="15" customHeight="1">
      <c r="A315" s="205">
        <v>659457</v>
      </c>
      <c r="B315" s="234" t="s">
        <v>949</v>
      </c>
      <c r="C315" s="200" t="s">
        <v>63</v>
      </c>
      <c r="D315" s="200" t="s">
        <v>81</v>
      </c>
      <c r="E315" s="200">
        <v>1</v>
      </c>
      <c r="F315" s="200">
        <v>1</v>
      </c>
      <c r="G315" s="200">
        <v>30</v>
      </c>
      <c r="H315" s="201" t="s">
        <v>65</v>
      </c>
      <c r="I315" s="202" t="s">
        <v>273</v>
      </c>
      <c r="J315" s="200" t="s">
        <v>67</v>
      </c>
      <c r="K315" s="202"/>
      <c r="L315" s="202"/>
      <c r="M315" s="202" t="s">
        <v>950</v>
      </c>
      <c r="N315" s="202" t="s">
        <v>951</v>
      </c>
      <c r="O315" s="200" t="s">
        <v>82</v>
      </c>
      <c r="P315" s="202" t="s">
        <v>71</v>
      </c>
      <c r="Q315" s="200" t="s">
        <v>72</v>
      </c>
      <c r="R315" s="200" t="s">
        <v>73</v>
      </c>
      <c r="S315" s="200" t="s">
        <v>74</v>
      </c>
      <c r="T315" s="202" t="s">
        <v>75</v>
      </c>
      <c r="U315" s="204" t="s">
        <v>76</v>
      </c>
      <c r="V315" s="200" t="s">
        <v>77</v>
      </c>
      <c r="W315" s="200" t="s">
        <v>78</v>
      </c>
      <c r="X315" s="200"/>
      <c r="Y315" s="200"/>
      <c r="Z315" s="200"/>
      <c r="AA315" s="200"/>
      <c r="AB315" s="200"/>
      <c r="AC315" s="200"/>
      <c r="AD315" s="200"/>
      <c r="AE315" s="200"/>
      <c r="AF315" s="200"/>
      <c r="AG315" s="200"/>
      <c r="AH315" s="200" t="s">
        <v>79</v>
      </c>
      <c r="AI315" s="200"/>
      <c r="AJ315" s="200"/>
      <c r="AK315" s="200"/>
      <c r="AL315" s="200"/>
      <c r="AM315" s="200"/>
      <c r="AN315" s="200"/>
      <c r="AO315" s="200"/>
      <c r="AP315" s="200"/>
      <c r="AQ315" s="200"/>
      <c r="AR315" s="200" t="s">
        <v>79</v>
      </c>
      <c r="AS315" s="200" t="s">
        <v>80</v>
      </c>
      <c r="AT315" s="200" t="s">
        <v>79</v>
      </c>
      <c r="AU315" s="200" t="s">
        <v>79</v>
      </c>
      <c r="AV315" s="200"/>
      <c r="AW315" s="200"/>
      <c r="AX315" s="200"/>
      <c r="AY315" s="200"/>
      <c r="AZ315" s="200"/>
      <c r="BA315" s="200"/>
      <c r="BB315" s="200"/>
      <c r="BC315" s="78" t="s">
        <v>78</v>
      </c>
    </row>
    <row r="316" spans="1:55" s="78" customFormat="1" ht="15" customHeight="1">
      <c r="A316" s="205">
        <v>657763</v>
      </c>
      <c r="B316" s="234" t="s">
        <v>952</v>
      </c>
      <c r="C316" s="200" t="s">
        <v>91</v>
      </c>
      <c r="D316" s="200" t="s">
        <v>81</v>
      </c>
      <c r="E316" s="200">
        <v>4</v>
      </c>
      <c r="F316" s="200">
        <v>16</v>
      </c>
      <c r="G316" s="200">
        <v>30</v>
      </c>
      <c r="H316" s="201" t="s">
        <v>65</v>
      </c>
      <c r="I316" s="202" t="s">
        <v>66</v>
      </c>
      <c r="J316" s="200" t="s">
        <v>67</v>
      </c>
      <c r="K316" s="202" t="s">
        <v>953</v>
      </c>
      <c r="L316" s="202" t="s">
        <v>954</v>
      </c>
      <c r="M316" s="202"/>
      <c r="N316" s="202" t="s">
        <v>955</v>
      </c>
      <c r="O316" s="200" t="s">
        <v>82</v>
      </c>
      <c r="P316" s="202" t="s">
        <v>97</v>
      </c>
      <c r="Q316" s="200" t="s">
        <v>98</v>
      </c>
      <c r="R316" s="200" t="s">
        <v>104</v>
      </c>
      <c r="S316" s="200" t="s">
        <v>99</v>
      </c>
      <c r="T316" s="202" t="s">
        <v>111</v>
      </c>
      <c r="U316" s="204" t="s">
        <v>76</v>
      </c>
      <c r="V316" s="200" t="s">
        <v>77</v>
      </c>
      <c r="W316" s="200" t="s">
        <v>144</v>
      </c>
      <c r="X316" s="200"/>
      <c r="Y316" s="200"/>
      <c r="Z316" s="200"/>
      <c r="AA316" s="200"/>
      <c r="AB316" s="200"/>
      <c r="AC316" s="200"/>
      <c r="AD316" s="200"/>
      <c r="AE316" s="200"/>
      <c r="AF316" s="200"/>
      <c r="AG316" s="200"/>
      <c r="AH316" s="200"/>
      <c r="AI316" s="200" t="s">
        <v>79</v>
      </c>
      <c r="AJ316" s="200"/>
      <c r="AK316" s="200"/>
      <c r="AL316" s="200"/>
      <c r="AM316" s="200"/>
      <c r="AN316" s="200"/>
      <c r="AO316" s="200"/>
      <c r="AP316" s="200"/>
      <c r="AQ316" s="200"/>
      <c r="AR316" s="200"/>
      <c r="AS316" s="200" t="s">
        <v>102</v>
      </c>
      <c r="AT316" s="200" t="s">
        <v>79</v>
      </c>
      <c r="AU316" s="200" t="s">
        <v>79</v>
      </c>
      <c r="AV316" s="200"/>
      <c r="AW316" s="200"/>
      <c r="AX316" s="200"/>
      <c r="AY316" s="200"/>
      <c r="AZ316" s="200"/>
      <c r="BA316" s="200"/>
      <c r="BB316" s="200"/>
      <c r="BC316" s="78" t="s">
        <v>41</v>
      </c>
    </row>
    <row r="317" spans="1:55" s="78" customFormat="1" ht="15" customHeight="1">
      <c r="A317" s="205">
        <v>659117</v>
      </c>
      <c r="B317" s="234" t="s">
        <v>956</v>
      </c>
      <c r="C317" s="200" t="s">
        <v>91</v>
      </c>
      <c r="D317" s="200" t="s">
        <v>64</v>
      </c>
      <c r="E317" s="200">
        <v>4</v>
      </c>
      <c r="F317" s="200">
        <v>10</v>
      </c>
      <c r="G317" s="200">
        <v>30</v>
      </c>
      <c r="H317" s="201" t="s">
        <v>65</v>
      </c>
      <c r="I317" s="202" t="s">
        <v>507</v>
      </c>
      <c r="J317" s="200" t="s">
        <v>89</v>
      </c>
      <c r="K317" s="202" t="s">
        <v>957</v>
      </c>
      <c r="L317" s="202" t="s">
        <v>958</v>
      </c>
      <c r="M317" s="202"/>
      <c r="N317" s="202" t="s">
        <v>959</v>
      </c>
      <c r="O317" s="200" t="s">
        <v>960</v>
      </c>
      <c r="P317" s="202" t="s">
        <v>97</v>
      </c>
      <c r="Q317" s="200" t="s">
        <v>98</v>
      </c>
      <c r="R317" s="200" t="s">
        <v>73</v>
      </c>
      <c r="S317" s="200" t="s">
        <v>99</v>
      </c>
      <c r="T317" s="202" t="s">
        <v>961</v>
      </c>
      <c r="U317" s="204" t="s">
        <v>76</v>
      </c>
      <c r="V317" s="200" t="s">
        <v>77</v>
      </c>
      <c r="W317" s="200" t="s">
        <v>144</v>
      </c>
      <c r="X317" s="200"/>
      <c r="Y317" s="200"/>
      <c r="Z317" s="200"/>
      <c r="AA317" s="200"/>
      <c r="AB317" s="200"/>
      <c r="AC317" s="200"/>
      <c r="AD317" s="200" t="s">
        <v>79</v>
      </c>
      <c r="AE317" s="200"/>
      <c r="AF317" s="200"/>
      <c r="AG317" s="200"/>
      <c r="AH317" s="200"/>
      <c r="AI317" s="200"/>
      <c r="AJ317" s="200"/>
      <c r="AK317" s="200"/>
      <c r="AL317" s="200"/>
      <c r="AM317" s="200"/>
      <c r="AN317" s="200"/>
      <c r="AO317" s="200"/>
      <c r="AP317" s="200"/>
      <c r="AQ317" s="200"/>
      <c r="AR317" s="200"/>
      <c r="AS317" s="200" t="s">
        <v>80</v>
      </c>
      <c r="AT317" s="200" t="s">
        <v>79</v>
      </c>
      <c r="AU317" s="200" t="s">
        <v>79</v>
      </c>
      <c r="AV317" s="200" t="s">
        <v>79</v>
      </c>
      <c r="AW317" s="200"/>
      <c r="AX317" s="200" t="s">
        <v>79</v>
      </c>
      <c r="AY317" s="200"/>
      <c r="AZ317" s="200"/>
      <c r="BA317" s="200"/>
      <c r="BB317" s="200"/>
      <c r="BC317" s="78" t="s">
        <v>78</v>
      </c>
    </row>
    <row r="318" spans="1:55" s="78" customFormat="1" ht="15" customHeight="1">
      <c r="A318" s="205">
        <v>657035</v>
      </c>
      <c r="B318" s="234" t="s">
        <v>962</v>
      </c>
      <c r="C318" s="200" t="s">
        <v>132</v>
      </c>
      <c r="D318" s="200" t="s">
        <v>960</v>
      </c>
      <c r="E318" s="200">
        <v>8</v>
      </c>
      <c r="F318" s="200">
        <v>10</v>
      </c>
      <c r="G318" s="200" t="s">
        <v>963</v>
      </c>
      <c r="H318" s="201" t="s">
        <v>65</v>
      </c>
      <c r="I318" s="202" t="s">
        <v>507</v>
      </c>
      <c r="J318" s="200" t="s">
        <v>89</v>
      </c>
      <c r="K318" s="202" t="s">
        <v>957</v>
      </c>
      <c r="L318" s="202" t="s">
        <v>958</v>
      </c>
      <c r="M318" s="202"/>
      <c r="N318" s="202" t="s">
        <v>964</v>
      </c>
      <c r="O318" s="200" t="s">
        <v>960</v>
      </c>
      <c r="P318" s="202" t="s">
        <v>97</v>
      </c>
      <c r="Q318" s="200" t="s">
        <v>154</v>
      </c>
      <c r="R318" s="200" t="s">
        <v>104</v>
      </c>
      <c r="S318" s="200" t="s">
        <v>99</v>
      </c>
      <c r="T318" s="202" t="s">
        <v>965</v>
      </c>
      <c r="U318" s="204" t="s">
        <v>76</v>
      </c>
      <c r="V318" s="200" t="s">
        <v>77</v>
      </c>
      <c r="W318" s="200" t="s">
        <v>144</v>
      </c>
      <c r="X318" s="200"/>
      <c r="Y318" s="200"/>
      <c r="Z318" s="200"/>
      <c r="AA318" s="200"/>
      <c r="AB318" s="200"/>
      <c r="AC318" s="200"/>
      <c r="AD318" s="200" t="s">
        <v>79</v>
      </c>
      <c r="AE318" s="200"/>
      <c r="AF318" s="200"/>
      <c r="AG318" s="200"/>
      <c r="AH318" s="200"/>
      <c r="AI318" s="200"/>
      <c r="AJ318" s="200"/>
      <c r="AK318" s="200"/>
      <c r="AL318" s="200"/>
      <c r="AM318" s="200"/>
      <c r="AN318" s="200"/>
      <c r="AO318" s="200"/>
      <c r="AP318" s="200"/>
      <c r="AQ318" s="200"/>
      <c r="AR318" s="200"/>
      <c r="AS318" s="200" t="s">
        <v>80</v>
      </c>
      <c r="AT318" s="200" t="s">
        <v>79</v>
      </c>
      <c r="AU318" s="200" t="s">
        <v>79</v>
      </c>
      <c r="AV318" s="200" t="s">
        <v>79</v>
      </c>
      <c r="AW318" s="200"/>
      <c r="AX318" s="200" t="s">
        <v>79</v>
      </c>
      <c r="AY318" s="200"/>
      <c r="AZ318" s="200"/>
      <c r="BA318" s="200"/>
      <c r="BB318" s="200"/>
      <c r="BC318" s="78" t="s">
        <v>36</v>
      </c>
    </row>
    <row r="319" spans="1:55" s="78" customFormat="1" ht="15" customHeight="1">
      <c r="A319" s="205">
        <v>659118</v>
      </c>
      <c r="B319" s="234" t="s">
        <v>966</v>
      </c>
      <c r="C319" s="200" t="s">
        <v>91</v>
      </c>
      <c r="D319" s="200" t="s">
        <v>64</v>
      </c>
      <c r="E319" s="200">
        <v>4</v>
      </c>
      <c r="F319" s="200">
        <v>10</v>
      </c>
      <c r="G319" s="200">
        <v>30</v>
      </c>
      <c r="H319" s="201" t="s">
        <v>65</v>
      </c>
      <c r="I319" s="202" t="s">
        <v>507</v>
      </c>
      <c r="J319" s="200" t="s">
        <v>89</v>
      </c>
      <c r="K319" s="202" t="s">
        <v>967</v>
      </c>
      <c r="L319" s="202" t="s">
        <v>968</v>
      </c>
      <c r="M319" s="202"/>
      <c r="N319" s="202" t="s">
        <v>969</v>
      </c>
      <c r="O319" s="200" t="s">
        <v>960</v>
      </c>
      <c r="P319" s="202" t="s">
        <v>97</v>
      </c>
      <c r="Q319" s="200" t="s">
        <v>98</v>
      </c>
      <c r="R319" s="200" t="s">
        <v>73</v>
      </c>
      <c r="S319" s="200" t="s">
        <v>99</v>
      </c>
      <c r="T319" s="202" t="s">
        <v>961</v>
      </c>
      <c r="U319" s="204" t="s">
        <v>76</v>
      </c>
      <c r="V319" s="200" t="s">
        <v>77</v>
      </c>
      <c r="W319" s="200" t="s">
        <v>78</v>
      </c>
      <c r="X319" s="200"/>
      <c r="Y319" s="200"/>
      <c r="Z319" s="200"/>
      <c r="AA319" s="200"/>
      <c r="AB319" s="200" t="s">
        <v>79</v>
      </c>
      <c r="AC319" s="200"/>
      <c r="AD319" s="200" t="s">
        <v>79</v>
      </c>
      <c r="AE319" s="200"/>
      <c r="AF319" s="200" t="s">
        <v>79</v>
      </c>
      <c r="AG319" s="200"/>
      <c r="AH319" s="200"/>
      <c r="AI319" s="200"/>
      <c r="AJ319" s="200" t="s">
        <v>79</v>
      </c>
      <c r="AK319" s="200"/>
      <c r="AL319" s="200"/>
      <c r="AM319" s="200"/>
      <c r="AN319" s="200"/>
      <c r="AO319" s="200" t="s">
        <v>79</v>
      </c>
      <c r="AP319" s="200"/>
      <c r="AQ319" s="200"/>
      <c r="AR319" s="200"/>
      <c r="AS319" s="200" t="s">
        <v>80</v>
      </c>
      <c r="AT319" s="200" t="s">
        <v>79</v>
      </c>
      <c r="AU319" s="200" t="s">
        <v>79</v>
      </c>
      <c r="AV319" s="200" t="s">
        <v>79</v>
      </c>
      <c r="AW319" s="200"/>
      <c r="AX319" s="200" t="s">
        <v>79</v>
      </c>
      <c r="AY319" s="200"/>
      <c r="AZ319" s="200"/>
      <c r="BA319" s="200"/>
      <c r="BB319" s="200"/>
      <c r="BC319" s="78" t="s">
        <v>78</v>
      </c>
    </row>
    <row r="320" spans="1:55" s="78" customFormat="1" ht="15" customHeight="1">
      <c r="A320" s="205">
        <v>657174</v>
      </c>
      <c r="B320" s="234" t="s">
        <v>966</v>
      </c>
      <c r="C320" s="200" t="s">
        <v>132</v>
      </c>
      <c r="D320" s="200" t="s">
        <v>960</v>
      </c>
      <c r="E320" s="200">
        <v>8</v>
      </c>
      <c r="F320" s="200">
        <v>10</v>
      </c>
      <c r="G320" s="200" t="s">
        <v>963</v>
      </c>
      <c r="H320" s="201" t="s">
        <v>65</v>
      </c>
      <c r="I320" s="202" t="s">
        <v>507</v>
      </c>
      <c r="J320" s="200" t="s">
        <v>89</v>
      </c>
      <c r="K320" s="202" t="s">
        <v>967</v>
      </c>
      <c r="L320" s="202" t="s">
        <v>968</v>
      </c>
      <c r="M320" s="202"/>
      <c r="N320" s="202" t="s">
        <v>969</v>
      </c>
      <c r="O320" s="200" t="s">
        <v>960</v>
      </c>
      <c r="P320" s="202" t="s">
        <v>97</v>
      </c>
      <c r="Q320" s="200" t="s">
        <v>154</v>
      </c>
      <c r="R320" s="200" t="s">
        <v>104</v>
      </c>
      <c r="S320" s="200" t="s">
        <v>99</v>
      </c>
      <c r="T320" s="202" t="s">
        <v>965</v>
      </c>
      <c r="U320" s="204" t="s">
        <v>76</v>
      </c>
      <c r="V320" s="200" t="s">
        <v>77</v>
      </c>
      <c r="W320" s="200" t="s">
        <v>78</v>
      </c>
      <c r="X320" s="200"/>
      <c r="Y320" s="200"/>
      <c r="Z320" s="200"/>
      <c r="AA320" s="200"/>
      <c r="AB320" s="200" t="s">
        <v>79</v>
      </c>
      <c r="AC320" s="200"/>
      <c r="AD320" s="200" t="s">
        <v>79</v>
      </c>
      <c r="AE320" s="200"/>
      <c r="AF320" s="200" t="s">
        <v>79</v>
      </c>
      <c r="AG320" s="200"/>
      <c r="AH320" s="200"/>
      <c r="AI320" s="200"/>
      <c r="AJ320" s="200" t="s">
        <v>79</v>
      </c>
      <c r="AK320" s="200"/>
      <c r="AL320" s="200"/>
      <c r="AM320" s="200"/>
      <c r="AN320" s="200"/>
      <c r="AO320" s="200" t="s">
        <v>79</v>
      </c>
      <c r="AP320" s="200"/>
      <c r="AQ320" s="200"/>
      <c r="AR320" s="200"/>
      <c r="AS320" s="200" t="s">
        <v>80</v>
      </c>
      <c r="AT320" s="200" t="s">
        <v>79</v>
      </c>
      <c r="AU320" s="200" t="s">
        <v>79</v>
      </c>
      <c r="AV320" s="200" t="s">
        <v>79</v>
      </c>
      <c r="AW320" s="200"/>
      <c r="AX320" s="200" t="s">
        <v>79</v>
      </c>
      <c r="AY320" s="200"/>
      <c r="AZ320" s="200"/>
      <c r="BA320" s="200"/>
      <c r="BB320" s="200"/>
      <c r="BC320" s="78" t="s">
        <v>78</v>
      </c>
    </row>
    <row r="321" spans="1:55" s="78" customFormat="1" ht="15" customHeight="1">
      <c r="A321" s="205">
        <v>657050</v>
      </c>
      <c r="B321" s="234" t="s">
        <v>970</v>
      </c>
      <c r="C321" s="200" t="s">
        <v>91</v>
      </c>
      <c r="D321" s="200" t="s">
        <v>81</v>
      </c>
      <c r="E321" s="200">
        <v>4</v>
      </c>
      <c r="F321" s="200">
        <v>16</v>
      </c>
      <c r="G321" s="200">
        <v>30</v>
      </c>
      <c r="H321" s="201" t="s">
        <v>814</v>
      </c>
      <c r="I321" s="202" t="s">
        <v>591</v>
      </c>
      <c r="J321" s="200" t="s">
        <v>89</v>
      </c>
      <c r="K321" s="202" t="s">
        <v>971</v>
      </c>
      <c r="L321" s="202" t="s">
        <v>972</v>
      </c>
      <c r="M321" s="202"/>
      <c r="N321" s="202" t="s">
        <v>973</v>
      </c>
      <c r="O321" s="200" t="s">
        <v>82</v>
      </c>
      <c r="P321" s="202" t="s">
        <v>97</v>
      </c>
      <c r="Q321" s="200" t="s">
        <v>98</v>
      </c>
      <c r="R321" s="200" t="s">
        <v>104</v>
      </c>
      <c r="S321" s="200" t="s">
        <v>99</v>
      </c>
      <c r="T321" s="202" t="s">
        <v>111</v>
      </c>
      <c r="U321" s="204" t="s">
        <v>76</v>
      </c>
      <c r="V321" s="200" t="s">
        <v>77</v>
      </c>
      <c r="W321" s="200" t="s">
        <v>78</v>
      </c>
      <c r="X321" s="200" t="s">
        <v>79</v>
      </c>
      <c r="Y321" s="200" t="s">
        <v>79</v>
      </c>
      <c r="Z321" s="200"/>
      <c r="AA321" s="200"/>
      <c r="AB321" s="200" t="s">
        <v>79</v>
      </c>
      <c r="AC321" s="200" t="s">
        <v>79</v>
      </c>
      <c r="AD321" s="200" t="s">
        <v>79</v>
      </c>
      <c r="AE321" s="200" t="s">
        <v>79</v>
      </c>
      <c r="AF321" s="200" t="s">
        <v>79</v>
      </c>
      <c r="AG321" s="200" t="s">
        <v>79</v>
      </c>
      <c r="AH321" s="200" t="s">
        <v>79</v>
      </c>
      <c r="AI321" s="200" t="s">
        <v>79</v>
      </c>
      <c r="AJ321" s="200" t="s">
        <v>79</v>
      </c>
      <c r="AK321" s="200" t="s">
        <v>79</v>
      </c>
      <c r="AL321" s="200" t="s">
        <v>79</v>
      </c>
      <c r="AM321" s="200" t="s">
        <v>79</v>
      </c>
      <c r="AN321" s="200" t="s">
        <v>79</v>
      </c>
      <c r="AO321" s="200" t="s">
        <v>79</v>
      </c>
      <c r="AP321" s="200" t="s">
        <v>79</v>
      </c>
      <c r="AQ321" s="200" t="s">
        <v>79</v>
      </c>
      <c r="AR321" s="200" t="s">
        <v>79</v>
      </c>
      <c r="AS321" s="200" t="s">
        <v>80</v>
      </c>
      <c r="AT321" s="200" t="s">
        <v>79</v>
      </c>
      <c r="AU321" s="200" t="s">
        <v>79</v>
      </c>
      <c r="AV321" s="200" t="s">
        <v>79</v>
      </c>
      <c r="AW321" s="200" t="s">
        <v>79</v>
      </c>
      <c r="AX321" s="200" t="s">
        <v>79</v>
      </c>
      <c r="AY321" s="200" t="s">
        <v>79</v>
      </c>
      <c r="AZ321" s="200" t="s">
        <v>79</v>
      </c>
      <c r="BA321" s="200"/>
      <c r="BB321" s="200"/>
      <c r="BC321" s="78" t="s">
        <v>78</v>
      </c>
    </row>
    <row r="322" spans="1:55" s="78" customFormat="1" ht="15" customHeight="1">
      <c r="A322" s="205">
        <v>659078</v>
      </c>
      <c r="B322" s="234" t="s">
        <v>970</v>
      </c>
      <c r="C322" s="200" t="s">
        <v>91</v>
      </c>
      <c r="D322" s="200" t="s">
        <v>113</v>
      </c>
      <c r="E322" s="200">
        <v>2</v>
      </c>
      <c r="F322" s="200">
        <v>1</v>
      </c>
      <c r="G322" s="200" t="s">
        <v>114</v>
      </c>
      <c r="H322" s="201" t="s">
        <v>814</v>
      </c>
      <c r="I322" s="202" t="s">
        <v>591</v>
      </c>
      <c r="J322" s="200" t="s">
        <v>89</v>
      </c>
      <c r="K322" s="202" t="s">
        <v>971</v>
      </c>
      <c r="L322" s="202" t="s">
        <v>972</v>
      </c>
      <c r="M322" s="202"/>
      <c r="N322" s="202" t="s">
        <v>973</v>
      </c>
      <c r="O322" s="200" t="s">
        <v>119</v>
      </c>
      <c r="P322" s="202" t="s">
        <v>120</v>
      </c>
      <c r="Q322" s="200" t="s">
        <v>98</v>
      </c>
      <c r="R322" s="200" t="s">
        <v>104</v>
      </c>
      <c r="S322" s="200" t="s">
        <v>99</v>
      </c>
      <c r="T322" s="202" t="s">
        <v>216</v>
      </c>
      <c r="U322" s="204" t="s">
        <v>76</v>
      </c>
      <c r="V322" s="200" t="s">
        <v>77</v>
      </c>
      <c r="W322" s="200" t="s">
        <v>78</v>
      </c>
      <c r="X322" s="200" t="s">
        <v>79</v>
      </c>
      <c r="Y322" s="200" t="s">
        <v>79</v>
      </c>
      <c r="Z322" s="200"/>
      <c r="AA322" s="200"/>
      <c r="AB322" s="200" t="s">
        <v>79</v>
      </c>
      <c r="AC322" s="200" t="s">
        <v>79</v>
      </c>
      <c r="AD322" s="200" t="s">
        <v>79</v>
      </c>
      <c r="AE322" s="200" t="s">
        <v>79</v>
      </c>
      <c r="AF322" s="200" t="s">
        <v>79</v>
      </c>
      <c r="AG322" s="200" t="s">
        <v>79</v>
      </c>
      <c r="AH322" s="200" t="s">
        <v>79</v>
      </c>
      <c r="AI322" s="200" t="s">
        <v>79</v>
      </c>
      <c r="AJ322" s="200" t="s">
        <v>79</v>
      </c>
      <c r="AK322" s="200" t="s">
        <v>79</v>
      </c>
      <c r="AL322" s="200" t="s">
        <v>79</v>
      </c>
      <c r="AM322" s="200" t="s">
        <v>79</v>
      </c>
      <c r="AN322" s="200" t="s">
        <v>79</v>
      </c>
      <c r="AO322" s="200" t="s">
        <v>79</v>
      </c>
      <c r="AP322" s="200" t="s">
        <v>79</v>
      </c>
      <c r="AQ322" s="200" t="s">
        <v>79</v>
      </c>
      <c r="AR322" s="200" t="s">
        <v>79</v>
      </c>
      <c r="AS322" s="200" t="s">
        <v>80</v>
      </c>
      <c r="AT322" s="200" t="s">
        <v>79</v>
      </c>
      <c r="AU322" s="200" t="s">
        <v>79</v>
      </c>
      <c r="AV322" s="200" t="s">
        <v>79</v>
      </c>
      <c r="AW322" s="200" t="s">
        <v>79</v>
      </c>
      <c r="AX322" s="200" t="s">
        <v>79</v>
      </c>
      <c r="AY322" s="200" t="s">
        <v>79</v>
      </c>
      <c r="AZ322" s="200" t="s">
        <v>79</v>
      </c>
      <c r="BA322" s="200"/>
      <c r="BB322" s="200"/>
      <c r="BC322" s="78" t="s">
        <v>78</v>
      </c>
    </row>
    <row r="323" spans="1:55" s="78" customFormat="1" ht="15" customHeight="1">
      <c r="A323" s="205">
        <v>659106</v>
      </c>
      <c r="B323" s="234" t="s">
        <v>974</v>
      </c>
      <c r="C323" s="200" t="s">
        <v>91</v>
      </c>
      <c r="D323" s="200" t="s">
        <v>113</v>
      </c>
      <c r="E323" s="200">
        <v>3</v>
      </c>
      <c r="F323" s="200">
        <v>1</v>
      </c>
      <c r="G323" s="200" t="s">
        <v>114</v>
      </c>
      <c r="H323" s="201" t="s">
        <v>342</v>
      </c>
      <c r="I323" s="202" t="s">
        <v>148</v>
      </c>
      <c r="J323" s="200" t="s">
        <v>202</v>
      </c>
      <c r="K323" s="202" t="s">
        <v>975</v>
      </c>
      <c r="L323" s="202" t="s">
        <v>976</v>
      </c>
      <c r="M323" s="202"/>
      <c r="N323" s="202" t="s">
        <v>977</v>
      </c>
      <c r="O323" s="200" t="s">
        <v>119</v>
      </c>
      <c r="P323" s="202" t="s">
        <v>97</v>
      </c>
      <c r="Q323" s="200" t="s">
        <v>98</v>
      </c>
      <c r="R323" s="200" t="s">
        <v>104</v>
      </c>
      <c r="S323" s="200" t="s">
        <v>99</v>
      </c>
      <c r="T323" s="202"/>
      <c r="U323" s="204" t="s">
        <v>978</v>
      </c>
      <c r="V323" s="200" t="s">
        <v>979</v>
      </c>
      <c r="W323" s="200" t="s">
        <v>78</v>
      </c>
      <c r="X323" s="200" t="s">
        <v>79</v>
      </c>
      <c r="Y323" s="200" t="s">
        <v>79</v>
      </c>
      <c r="Z323" s="200"/>
      <c r="AA323" s="200"/>
      <c r="AB323" s="200" t="s">
        <v>79</v>
      </c>
      <c r="AC323" s="200" t="s">
        <v>79</v>
      </c>
      <c r="AD323" s="200" t="s">
        <v>79</v>
      </c>
      <c r="AE323" s="200" t="s">
        <v>79</v>
      </c>
      <c r="AF323" s="200" t="s">
        <v>79</v>
      </c>
      <c r="AG323" s="200" t="s">
        <v>79</v>
      </c>
      <c r="AH323" s="200" t="s">
        <v>79</v>
      </c>
      <c r="AI323" s="200" t="s">
        <v>79</v>
      </c>
      <c r="AJ323" s="200" t="s">
        <v>79</v>
      </c>
      <c r="AK323" s="200" t="s">
        <v>79</v>
      </c>
      <c r="AL323" s="200" t="s">
        <v>79</v>
      </c>
      <c r="AM323" s="200" t="s">
        <v>79</v>
      </c>
      <c r="AN323" s="200" t="s">
        <v>79</v>
      </c>
      <c r="AO323" s="200" t="s">
        <v>79</v>
      </c>
      <c r="AP323" s="200" t="s">
        <v>79</v>
      </c>
      <c r="AQ323" s="200" t="s">
        <v>79</v>
      </c>
      <c r="AR323" s="200" t="s">
        <v>79</v>
      </c>
      <c r="AS323" s="200" t="s">
        <v>80</v>
      </c>
      <c r="AT323" s="200"/>
      <c r="AU323" s="200" t="s">
        <v>79</v>
      </c>
      <c r="AV323" s="200" t="s">
        <v>79</v>
      </c>
      <c r="AW323" s="200" t="s">
        <v>79</v>
      </c>
      <c r="AX323" s="200" t="s">
        <v>79</v>
      </c>
      <c r="AY323" s="200" t="s">
        <v>79</v>
      </c>
      <c r="AZ323" s="200"/>
      <c r="BA323" s="200"/>
      <c r="BB323" s="200"/>
      <c r="BC323" s="78" t="s">
        <v>78</v>
      </c>
    </row>
    <row r="324" spans="1:55" s="78" customFormat="1" ht="15" customHeight="1">
      <c r="A324" s="205">
        <v>659187</v>
      </c>
      <c r="B324" s="234" t="s">
        <v>980</v>
      </c>
      <c r="C324" s="200" t="s">
        <v>91</v>
      </c>
      <c r="D324" s="200" t="s">
        <v>64</v>
      </c>
      <c r="E324" s="200">
        <v>4</v>
      </c>
      <c r="F324" s="200">
        <v>10</v>
      </c>
      <c r="G324" s="200">
        <v>30</v>
      </c>
      <c r="H324" s="201" t="s">
        <v>981</v>
      </c>
      <c r="I324" s="202" t="s">
        <v>580</v>
      </c>
      <c r="J324" s="200" t="s">
        <v>202</v>
      </c>
      <c r="K324" s="202" t="s">
        <v>982</v>
      </c>
      <c r="L324" s="202" t="s">
        <v>983</v>
      </c>
      <c r="M324" s="202" t="s">
        <v>984</v>
      </c>
      <c r="N324" s="202" t="s">
        <v>985</v>
      </c>
      <c r="O324" s="200" t="s">
        <v>70</v>
      </c>
      <c r="P324" s="202" t="s">
        <v>71</v>
      </c>
      <c r="Q324" s="200" t="s">
        <v>98</v>
      </c>
      <c r="R324" s="200" t="s">
        <v>104</v>
      </c>
      <c r="S324" s="200" t="s">
        <v>99</v>
      </c>
      <c r="T324" s="202"/>
      <c r="U324" s="204" t="s">
        <v>76</v>
      </c>
      <c r="V324" s="200" t="s">
        <v>77</v>
      </c>
      <c r="W324" s="200" t="s">
        <v>144</v>
      </c>
      <c r="X324" s="200"/>
      <c r="Y324" s="200"/>
      <c r="Z324" s="200"/>
      <c r="AA324" s="200"/>
      <c r="AB324" s="200"/>
      <c r="AC324" s="200"/>
      <c r="AD324" s="200"/>
      <c r="AE324" s="200"/>
      <c r="AF324" s="200"/>
      <c r="AG324" s="200"/>
      <c r="AH324" s="200"/>
      <c r="AI324" s="200"/>
      <c r="AJ324" s="200" t="s">
        <v>79</v>
      </c>
      <c r="AK324" s="200"/>
      <c r="AL324" s="200"/>
      <c r="AM324" s="200"/>
      <c r="AN324" s="200"/>
      <c r="AO324" s="200"/>
      <c r="AP324" s="200"/>
      <c r="AQ324" s="200"/>
      <c r="AR324" s="200"/>
      <c r="AS324" s="200" t="s">
        <v>80</v>
      </c>
      <c r="AT324" s="200"/>
      <c r="AU324" s="200" t="s">
        <v>79</v>
      </c>
      <c r="AV324" s="200" t="s">
        <v>79</v>
      </c>
      <c r="AW324" s="200"/>
      <c r="AX324" s="200"/>
      <c r="AY324" s="200" t="s">
        <v>79</v>
      </c>
      <c r="AZ324" s="200"/>
      <c r="BA324" s="200"/>
      <c r="BB324" s="200"/>
      <c r="BC324" s="78" t="s">
        <v>42</v>
      </c>
    </row>
    <row r="325" spans="1:55" s="78" customFormat="1" ht="15" customHeight="1">
      <c r="A325" s="205">
        <v>658887</v>
      </c>
      <c r="B325" s="234" t="s">
        <v>986</v>
      </c>
      <c r="C325" s="200" t="s">
        <v>91</v>
      </c>
      <c r="D325" s="200" t="s">
        <v>64</v>
      </c>
      <c r="E325" s="200">
        <v>2</v>
      </c>
      <c r="F325" s="200">
        <v>10</v>
      </c>
      <c r="G325" s="200">
        <v>30</v>
      </c>
      <c r="H325" s="201" t="s">
        <v>147</v>
      </c>
      <c r="I325" s="202" t="s">
        <v>815</v>
      </c>
      <c r="J325" s="200" t="s">
        <v>89</v>
      </c>
      <c r="K325" s="202" t="s">
        <v>987</v>
      </c>
      <c r="L325" s="202" t="s">
        <v>988</v>
      </c>
      <c r="M325" s="202"/>
      <c r="N325" s="202" t="s">
        <v>989</v>
      </c>
      <c r="O325" s="200" t="s">
        <v>70</v>
      </c>
      <c r="P325" s="202" t="s">
        <v>97</v>
      </c>
      <c r="Q325" s="200" t="s">
        <v>98</v>
      </c>
      <c r="R325" s="200" t="s">
        <v>73</v>
      </c>
      <c r="S325" s="200" t="s">
        <v>99</v>
      </c>
      <c r="T325" s="202"/>
      <c r="U325" s="204" t="s">
        <v>76</v>
      </c>
      <c r="V325" s="200" t="s">
        <v>77</v>
      </c>
      <c r="W325" s="200" t="s">
        <v>78</v>
      </c>
      <c r="X325" s="200" t="s">
        <v>79</v>
      </c>
      <c r="Y325" s="200" t="s">
        <v>79</v>
      </c>
      <c r="Z325" s="200"/>
      <c r="AA325" s="200"/>
      <c r="AB325" s="200" t="s">
        <v>79</v>
      </c>
      <c r="AC325" s="200" t="s">
        <v>79</v>
      </c>
      <c r="AD325" s="200" t="s">
        <v>79</v>
      </c>
      <c r="AE325" s="200" t="s">
        <v>79</v>
      </c>
      <c r="AF325" s="200" t="s">
        <v>79</v>
      </c>
      <c r="AG325" s="200" t="s">
        <v>79</v>
      </c>
      <c r="AH325" s="200" t="s">
        <v>79</v>
      </c>
      <c r="AI325" s="200" t="s">
        <v>79</v>
      </c>
      <c r="AJ325" s="200" t="s">
        <v>79</v>
      </c>
      <c r="AK325" s="200" t="s">
        <v>79</v>
      </c>
      <c r="AL325" s="200" t="s">
        <v>79</v>
      </c>
      <c r="AM325" s="200" t="s">
        <v>79</v>
      </c>
      <c r="AN325" s="200" t="s">
        <v>79</v>
      </c>
      <c r="AO325" s="200" t="s">
        <v>79</v>
      </c>
      <c r="AP325" s="200" t="s">
        <v>79</v>
      </c>
      <c r="AQ325" s="200" t="s">
        <v>79</v>
      </c>
      <c r="AR325" s="200" t="s">
        <v>79</v>
      </c>
      <c r="AS325" s="200" t="s">
        <v>80</v>
      </c>
      <c r="AT325" s="200"/>
      <c r="AU325" s="200" t="s">
        <v>79</v>
      </c>
      <c r="AV325" s="200" t="s">
        <v>79</v>
      </c>
      <c r="AW325" s="200" t="s">
        <v>79</v>
      </c>
      <c r="AX325" s="200"/>
      <c r="AY325" s="200"/>
      <c r="AZ325" s="200"/>
      <c r="BA325" s="200"/>
      <c r="BB325" s="200"/>
      <c r="BC325" s="78" t="s">
        <v>78</v>
      </c>
    </row>
    <row r="326" spans="1:55" s="78" customFormat="1" ht="15" customHeight="1">
      <c r="A326" s="205">
        <v>657127</v>
      </c>
      <c r="B326" s="234" t="s">
        <v>986</v>
      </c>
      <c r="C326" s="200" t="s">
        <v>91</v>
      </c>
      <c r="D326" s="200" t="s">
        <v>81</v>
      </c>
      <c r="E326" s="200">
        <v>4</v>
      </c>
      <c r="F326" s="200">
        <v>16</v>
      </c>
      <c r="G326" s="200">
        <v>30</v>
      </c>
      <c r="H326" s="201" t="s">
        <v>147</v>
      </c>
      <c r="I326" s="202" t="s">
        <v>815</v>
      </c>
      <c r="J326" s="200" t="s">
        <v>89</v>
      </c>
      <c r="K326" s="202" t="s">
        <v>987</v>
      </c>
      <c r="L326" s="202" t="s">
        <v>988</v>
      </c>
      <c r="M326" s="202"/>
      <c r="N326" s="202" t="s">
        <v>989</v>
      </c>
      <c r="O326" s="200" t="s">
        <v>82</v>
      </c>
      <c r="P326" s="202" t="s">
        <v>97</v>
      </c>
      <c r="Q326" s="200" t="s">
        <v>98</v>
      </c>
      <c r="R326" s="200" t="s">
        <v>104</v>
      </c>
      <c r="S326" s="200" t="s">
        <v>99</v>
      </c>
      <c r="T326" s="202" t="s">
        <v>111</v>
      </c>
      <c r="U326" s="204" t="s">
        <v>76</v>
      </c>
      <c r="V326" s="200" t="s">
        <v>77</v>
      </c>
      <c r="W326" s="200" t="s">
        <v>78</v>
      </c>
      <c r="X326" s="200" t="s">
        <v>79</v>
      </c>
      <c r="Y326" s="200" t="s">
        <v>79</v>
      </c>
      <c r="Z326" s="200"/>
      <c r="AA326" s="200"/>
      <c r="AB326" s="200" t="s">
        <v>79</v>
      </c>
      <c r="AC326" s="200" t="s">
        <v>79</v>
      </c>
      <c r="AD326" s="200" t="s">
        <v>79</v>
      </c>
      <c r="AE326" s="200" t="s">
        <v>79</v>
      </c>
      <c r="AF326" s="200" t="s">
        <v>79</v>
      </c>
      <c r="AG326" s="200" t="s">
        <v>79</v>
      </c>
      <c r="AH326" s="200" t="s">
        <v>79</v>
      </c>
      <c r="AI326" s="200" t="s">
        <v>79</v>
      </c>
      <c r="AJ326" s="200" t="s">
        <v>79</v>
      </c>
      <c r="AK326" s="200" t="s">
        <v>79</v>
      </c>
      <c r="AL326" s="200" t="s">
        <v>79</v>
      </c>
      <c r="AM326" s="200" t="s">
        <v>79</v>
      </c>
      <c r="AN326" s="200" t="s">
        <v>79</v>
      </c>
      <c r="AO326" s="200" t="s">
        <v>79</v>
      </c>
      <c r="AP326" s="200" t="s">
        <v>79</v>
      </c>
      <c r="AQ326" s="200" t="s">
        <v>79</v>
      </c>
      <c r="AR326" s="200" t="s">
        <v>79</v>
      </c>
      <c r="AS326" s="200" t="s">
        <v>80</v>
      </c>
      <c r="AT326" s="200"/>
      <c r="AU326" s="200" t="s">
        <v>79</v>
      </c>
      <c r="AV326" s="200" t="s">
        <v>79</v>
      </c>
      <c r="AW326" s="200" t="s">
        <v>79</v>
      </c>
      <c r="AX326" s="200"/>
      <c r="AY326" s="200"/>
      <c r="AZ326" s="200"/>
      <c r="BA326" s="200"/>
      <c r="BB326" s="200"/>
      <c r="BC326" s="78" t="s">
        <v>78</v>
      </c>
    </row>
    <row r="327" spans="1:55" s="78" customFormat="1" ht="15" customHeight="1">
      <c r="A327" s="205">
        <v>659032</v>
      </c>
      <c r="B327" s="234" t="s">
        <v>990</v>
      </c>
      <c r="C327" s="200" t="s">
        <v>63</v>
      </c>
      <c r="D327" s="200" t="s">
        <v>81</v>
      </c>
      <c r="E327" s="200">
        <v>1</v>
      </c>
      <c r="F327" s="200">
        <v>1</v>
      </c>
      <c r="G327" s="200">
        <v>30</v>
      </c>
      <c r="H327" s="201" t="s">
        <v>65</v>
      </c>
      <c r="I327" s="202" t="s">
        <v>500</v>
      </c>
      <c r="J327" s="200" t="s">
        <v>89</v>
      </c>
      <c r="K327" s="202"/>
      <c r="L327" s="202"/>
      <c r="M327" s="202" t="s">
        <v>991</v>
      </c>
      <c r="N327" s="202" t="s">
        <v>992</v>
      </c>
      <c r="O327" s="200" t="s">
        <v>82</v>
      </c>
      <c r="P327" s="202" t="s">
        <v>71</v>
      </c>
      <c r="Q327" s="200" t="s">
        <v>72</v>
      </c>
      <c r="R327" s="200" t="s">
        <v>73</v>
      </c>
      <c r="S327" s="200" t="s">
        <v>74</v>
      </c>
      <c r="T327" s="202" t="s">
        <v>88</v>
      </c>
      <c r="U327" s="204" t="s">
        <v>76</v>
      </c>
      <c r="V327" s="200" t="s">
        <v>77</v>
      </c>
      <c r="W327" s="200" t="s">
        <v>78</v>
      </c>
      <c r="X327" s="200" t="s">
        <v>79</v>
      </c>
      <c r="Y327" s="200" t="s">
        <v>79</v>
      </c>
      <c r="Z327" s="200"/>
      <c r="AA327" s="200"/>
      <c r="AB327" s="200" t="s">
        <v>79</v>
      </c>
      <c r="AC327" s="200" t="s">
        <v>79</v>
      </c>
      <c r="AD327" s="200" t="s">
        <v>79</v>
      </c>
      <c r="AE327" s="200" t="s">
        <v>79</v>
      </c>
      <c r="AF327" s="200" t="s">
        <v>79</v>
      </c>
      <c r="AG327" s="200" t="s">
        <v>79</v>
      </c>
      <c r="AH327" s="200" t="s">
        <v>79</v>
      </c>
      <c r="AI327" s="200" t="s">
        <v>79</v>
      </c>
      <c r="AJ327" s="200" t="s">
        <v>79</v>
      </c>
      <c r="AK327" s="200" t="s">
        <v>79</v>
      </c>
      <c r="AL327" s="200" t="s">
        <v>79</v>
      </c>
      <c r="AM327" s="200" t="s">
        <v>79</v>
      </c>
      <c r="AN327" s="200" t="s">
        <v>79</v>
      </c>
      <c r="AO327" s="200" t="s">
        <v>79</v>
      </c>
      <c r="AP327" s="200" t="s">
        <v>79</v>
      </c>
      <c r="AQ327" s="200" t="s">
        <v>79</v>
      </c>
      <c r="AR327" s="200" t="s">
        <v>79</v>
      </c>
      <c r="AS327" s="200" t="s">
        <v>80</v>
      </c>
      <c r="AT327" s="200" t="s">
        <v>79</v>
      </c>
      <c r="AU327" s="200" t="s">
        <v>79</v>
      </c>
      <c r="AV327" s="200" t="s">
        <v>79</v>
      </c>
      <c r="AW327" s="200"/>
      <c r="AX327" s="200"/>
      <c r="AY327" s="200"/>
      <c r="AZ327" s="200"/>
      <c r="BA327" s="200"/>
      <c r="BB327" s="200"/>
      <c r="BC327" s="78" t="s">
        <v>78</v>
      </c>
    </row>
    <row r="328" spans="1:55" s="78" customFormat="1" ht="15" customHeight="1">
      <c r="A328" s="205">
        <v>657150</v>
      </c>
      <c r="B328" s="234" t="s">
        <v>993</v>
      </c>
      <c r="C328" s="200" t="s">
        <v>132</v>
      </c>
      <c r="D328" s="200" t="s">
        <v>81</v>
      </c>
      <c r="E328" s="200">
        <v>16</v>
      </c>
      <c r="F328" s="200">
        <v>16</v>
      </c>
      <c r="G328" s="200">
        <v>30</v>
      </c>
      <c r="H328" s="201" t="s">
        <v>65</v>
      </c>
      <c r="I328" s="202" t="s">
        <v>280</v>
      </c>
      <c r="J328" s="200" t="s">
        <v>89</v>
      </c>
      <c r="K328" s="202" t="s">
        <v>994</v>
      </c>
      <c r="L328" s="202"/>
      <c r="M328" s="202"/>
      <c r="N328" s="202" t="s">
        <v>995</v>
      </c>
      <c r="O328" s="200" t="s">
        <v>82</v>
      </c>
      <c r="P328" s="202" t="s">
        <v>97</v>
      </c>
      <c r="Q328" s="200" t="s">
        <v>996</v>
      </c>
      <c r="R328" s="200" t="s">
        <v>73</v>
      </c>
      <c r="S328" s="200" t="s">
        <v>99</v>
      </c>
      <c r="T328" s="202" t="s">
        <v>997</v>
      </c>
      <c r="U328" s="204" t="s">
        <v>76</v>
      </c>
      <c r="V328" s="200" t="s">
        <v>101</v>
      </c>
      <c r="W328" s="200" t="s">
        <v>144</v>
      </c>
      <c r="X328" s="200"/>
      <c r="Y328" s="200"/>
      <c r="Z328" s="200"/>
      <c r="AA328" s="200"/>
      <c r="AB328" s="200"/>
      <c r="AC328" s="200"/>
      <c r="AD328" s="200"/>
      <c r="AE328" s="200"/>
      <c r="AF328" s="200"/>
      <c r="AG328" s="200"/>
      <c r="AH328" s="200"/>
      <c r="AI328" s="200"/>
      <c r="AJ328" s="200"/>
      <c r="AK328" s="200"/>
      <c r="AL328" s="200"/>
      <c r="AM328" s="200"/>
      <c r="AN328" s="200"/>
      <c r="AO328" s="200"/>
      <c r="AP328" s="200"/>
      <c r="AQ328" s="200" t="s">
        <v>79</v>
      </c>
      <c r="AR328" s="200"/>
      <c r="AS328" s="200" t="s">
        <v>80</v>
      </c>
      <c r="AT328" s="200" t="s">
        <v>79</v>
      </c>
      <c r="AU328" s="200" t="s">
        <v>79</v>
      </c>
      <c r="AV328" s="200" t="s">
        <v>79</v>
      </c>
      <c r="AW328" s="200"/>
      <c r="AX328" s="200"/>
      <c r="AY328" s="200"/>
      <c r="AZ328" s="200"/>
      <c r="BA328" s="200"/>
      <c r="BB328" s="200"/>
      <c r="BC328" s="78" t="s">
        <v>49</v>
      </c>
    </row>
    <row r="329" spans="1:55" s="78" customFormat="1" ht="15" customHeight="1">
      <c r="A329" s="205">
        <v>658068</v>
      </c>
      <c r="B329" s="234" t="s">
        <v>998</v>
      </c>
      <c r="C329" s="200" t="s">
        <v>63</v>
      </c>
      <c r="D329" s="200" t="s">
        <v>81</v>
      </c>
      <c r="E329" s="200">
        <v>1</v>
      </c>
      <c r="F329" s="200">
        <v>1</v>
      </c>
      <c r="G329" s="200">
        <v>30</v>
      </c>
      <c r="H329" s="201" t="s">
        <v>65</v>
      </c>
      <c r="I329" s="202" t="s">
        <v>280</v>
      </c>
      <c r="J329" s="200" t="s">
        <v>89</v>
      </c>
      <c r="K329" s="202"/>
      <c r="L329" s="202"/>
      <c r="M329" s="202" t="s">
        <v>999</v>
      </c>
      <c r="N329" s="202"/>
      <c r="O329" s="200" t="s">
        <v>82</v>
      </c>
      <c r="P329" s="202" t="s">
        <v>71</v>
      </c>
      <c r="Q329" s="200" t="s">
        <v>72</v>
      </c>
      <c r="R329" s="200" t="s">
        <v>73</v>
      </c>
      <c r="S329" s="200" t="s">
        <v>74</v>
      </c>
      <c r="T329" s="202" t="s">
        <v>88</v>
      </c>
      <c r="U329" s="204" t="s">
        <v>76</v>
      </c>
      <c r="V329" s="200" t="s">
        <v>101</v>
      </c>
      <c r="W329" s="200" t="s">
        <v>78</v>
      </c>
      <c r="X329" s="200"/>
      <c r="Y329" s="200"/>
      <c r="Z329" s="200"/>
      <c r="AA329" s="200"/>
      <c r="AB329" s="200"/>
      <c r="AC329" s="200" t="s">
        <v>79</v>
      </c>
      <c r="AD329" s="200"/>
      <c r="AE329" s="200"/>
      <c r="AF329" s="200"/>
      <c r="AG329" s="200"/>
      <c r="AH329" s="200" t="s">
        <v>79</v>
      </c>
      <c r="AI329" s="200"/>
      <c r="AJ329" s="200"/>
      <c r="AK329" s="200"/>
      <c r="AL329" s="200"/>
      <c r="AM329" s="200"/>
      <c r="AN329" s="200"/>
      <c r="AO329" s="200"/>
      <c r="AP329" s="200"/>
      <c r="AQ329" s="200" t="s">
        <v>79</v>
      </c>
      <c r="AR329" s="200"/>
      <c r="AS329" s="200" t="s">
        <v>80</v>
      </c>
      <c r="AT329" s="200" t="s">
        <v>79</v>
      </c>
      <c r="AU329" s="200" t="s">
        <v>79</v>
      </c>
      <c r="AV329" s="200" t="s">
        <v>79</v>
      </c>
      <c r="AW329" s="200"/>
      <c r="AX329" s="200"/>
      <c r="AY329" s="200"/>
      <c r="AZ329" s="200"/>
      <c r="BA329" s="200"/>
      <c r="BB329" s="200"/>
      <c r="BC329" s="78" t="s">
        <v>78</v>
      </c>
    </row>
    <row r="330" spans="1:55" s="78" customFormat="1" ht="15" customHeight="1">
      <c r="A330" s="205">
        <v>658858</v>
      </c>
      <c r="B330" s="234" t="s">
        <v>1000</v>
      </c>
      <c r="C330" s="200" t="s">
        <v>63</v>
      </c>
      <c r="D330" s="200" t="s">
        <v>64</v>
      </c>
      <c r="E330" s="200">
        <v>1</v>
      </c>
      <c r="F330" s="200">
        <v>10</v>
      </c>
      <c r="G330" s="200">
        <v>500</v>
      </c>
      <c r="H330" s="201" t="s">
        <v>290</v>
      </c>
      <c r="I330" s="202" t="s">
        <v>280</v>
      </c>
      <c r="J330" s="200" t="s">
        <v>89</v>
      </c>
      <c r="K330" s="202"/>
      <c r="L330" s="202"/>
      <c r="M330" s="202" t="s">
        <v>1001</v>
      </c>
      <c r="N330" s="202" t="s">
        <v>1002</v>
      </c>
      <c r="O330" s="200" t="s">
        <v>70</v>
      </c>
      <c r="P330" s="202" t="s">
        <v>71</v>
      </c>
      <c r="Q330" s="200" t="s">
        <v>72</v>
      </c>
      <c r="R330" s="200" t="s">
        <v>73</v>
      </c>
      <c r="S330" s="200" t="s">
        <v>74</v>
      </c>
      <c r="T330" s="202" t="s">
        <v>75</v>
      </c>
      <c r="U330" s="204" t="s">
        <v>76</v>
      </c>
      <c r="V330" s="200" t="s">
        <v>294</v>
      </c>
      <c r="W330" s="200" t="s">
        <v>78</v>
      </c>
      <c r="X330" s="200" t="s">
        <v>79</v>
      </c>
      <c r="Y330" s="200" t="s">
        <v>79</v>
      </c>
      <c r="Z330" s="200"/>
      <c r="AA330" s="200"/>
      <c r="AB330" s="200" t="s">
        <v>79</v>
      </c>
      <c r="AC330" s="200" t="s">
        <v>79</v>
      </c>
      <c r="AD330" s="200" t="s">
        <v>79</v>
      </c>
      <c r="AE330" s="200" t="s">
        <v>79</v>
      </c>
      <c r="AF330" s="200" t="s">
        <v>79</v>
      </c>
      <c r="AG330" s="200"/>
      <c r="AH330" s="200" t="s">
        <v>79</v>
      </c>
      <c r="AI330" s="200" t="s">
        <v>79</v>
      </c>
      <c r="AJ330" s="200" t="s">
        <v>79</v>
      </c>
      <c r="AK330" s="200"/>
      <c r="AL330" s="200" t="s">
        <v>79</v>
      </c>
      <c r="AM330" s="200" t="s">
        <v>79</v>
      </c>
      <c r="AN330" s="200" t="s">
        <v>79</v>
      </c>
      <c r="AO330" s="200" t="s">
        <v>79</v>
      </c>
      <c r="AP330" s="200"/>
      <c r="AQ330" s="200" t="s">
        <v>79</v>
      </c>
      <c r="AR330" s="200" t="s">
        <v>79</v>
      </c>
      <c r="AS330" s="200" t="s">
        <v>80</v>
      </c>
      <c r="AT330" s="200" t="s">
        <v>79</v>
      </c>
      <c r="AU330" s="200" t="s">
        <v>79</v>
      </c>
      <c r="AV330" s="200" t="s">
        <v>79</v>
      </c>
      <c r="AW330" s="200" t="s">
        <v>79</v>
      </c>
      <c r="AX330" s="200" t="s">
        <v>79</v>
      </c>
      <c r="AY330" s="200" t="s">
        <v>79</v>
      </c>
      <c r="AZ330" s="200" t="s">
        <v>79</v>
      </c>
      <c r="BA330" s="200" t="s">
        <v>79</v>
      </c>
      <c r="BB330" s="200"/>
      <c r="BC330" s="78" t="s">
        <v>78</v>
      </c>
    </row>
    <row r="331" spans="1:55" s="78" customFormat="1" ht="15" customHeight="1">
      <c r="A331" s="205">
        <v>658857</v>
      </c>
      <c r="B331" s="234" t="s">
        <v>1000</v>
      </c>
      <c r="C331" s="200" t="s">
        <v>91</v>
      </c>
      <c r="D331" s="200" t="s">
        <v>64</v>
      </c>
      <c r="E331" s="200">
        <v>2</v>
      </c>
      <c r="F331" s="200">
        <v>10</v>
      </c>
      <c r="G331" s="200">
        <v>30</v>
      </c>
      <c r="H331" s="201" t="s">
        <v>290</v>
      </c>
      <c r="I331" s="202" t="s">
        <v>280</v>
      </c>
      <c r="J331" s="200" t="s">
        <v>89</v>
      </c>
      <c r="K331" s="202" t="s">
        <v>1003</v>
      </c>
      <c r="L331" s="202" t="s">
        <v>1004</v>
      </c>
      <c r="M331" s="202"/>
      <c r="N331" s="202" t="s">
        <v>1005</v>
      </c>
      <c r="O331" s="200" t="s">
        <v>70</v>
      </c>
      <c r="P331" s="202" t="s">
        <v>97</v>
      </c>
      <c r="Q331" s="200" t="s">
        <v>98</v>
      </c>
      <c r="R331" s="200" t="s">
        <v>73</v>
      </c>
      <c r="S331" s="200" t="s">
        <v>99</v>
      </c>
      <c r="T331" s="202"/>
      <c r="U331" s="204" t="s">
        <v>76</v>
      </c>
      <c r="V331" s="200" t="s">
        <v>294</v>
      </c>
      <c r="W331" s="200" t="s">
        <v>78</v>
      </c>
      <c r="X331" s="200" t="s">
        <v>79</v>
      </c>
      <c r="Y331" s="200" t="s">
        <v>79</v>
      </c>
      <c r="Z331" s="200"/>
      <c r="AA331" s="200"/>
      <c r="AB331" s="200" t="s">
        <v>79</v>
      </c>
      <c r="AC331" s="200" t="s">
        <v>79</v>
      </c>
      <c r="AD331" s="200" t="s">
        <v>79</v>
      </c>
      <c r="AE331" s="200" t="s">
        <v>79</v>
      </c>
      <c r="AF331" s="200" t="s">
        <v>79</v>
      </c>
      <c r="AG331" s="200"/>
      <c r="AH331" s="200" t="s">
        <v>79</v>
      </c>
      <c r="AI331" s="200" t="s">
        <v>79</v>
      </c>
      <c r="AJ331" s="200" t="s">
        <v>79</v>
      </c>
      <c r="AK331" s="200"/>
      <c r="AL331" s="200" t="s">
        <v>79</v>
      </c>
      <c r="AM331" s="200" t="s">
        <v>79</v>
      </c>
      <c r="AN331" s="200" t="s">
        <v>79</v>
      </c>
      <c r="AO331" s="200" t="s">
        <v>79</v>
      </c>
      <c r="AP331" s="200"/>
      <c r="AQ331" s="200" t="s">
        <v>79</v>
      </c>
      <c r="AR331" s="200" t="s">
        <v>79</v>
      </c>
      <c r="AS331" s="200" t="s">
        <v>80</v>
      </c>
      <c r="AT331" s="200" t="s">
        <v>79</v>
      </c>
      <c r="AU331" s="200" t="s">
        <v>79</v>
      </c>
      <c r="AV331" s="200" t="s">
        <v>79</v>
      </c>
      <c r="AW331" s="200" t="s">
        <v>79</v>
      </c>
      <c r="AX331" s="200" t="s">
        <v>79</v>
      </c>
      <c r="AY331" s="200" t="s">
        <v>79</v>
      </c>
      <c r="AZ331" s="200" t="s">
        <v>79</v>
      </c>
      <c r="BA331" s="200" t="s">
        <v>79</v>
      </c>
      <c r="BB331" s="200"/>
      <c r="BC331" s="78" t="s">
        <v>78</v>
      </c>
    </row>
    <row r="332" spans="1:55" s="78" customFormat="1" ht="15" customHeight="1">
      <c r="A332" s="205">
        <v>659124</v>
      </c>
      <c r="B332" s="234" t="s">
        <v>1000</v>
      </c>
      <c r="C332" s="200" t="s">
        <v>63</v>
      </c>
      <c r="D332" s="200" t="s">
        <v>229</v>
      </c>
      <c r="E332" s="200">
        <v>1</v>
      </c>
      <c r="F332" s="200">
        <v>12</v>
      </c>
      <c r="G332" s="200">
        <v>15</v>
      </c>
      <c r="H332" s="201" t="s">
        <v>290</v>
      </c>
      <c r="I332" s="202" t="s">
        <v>280</v>
      </c>
      <c r="J332" s="200" t="s">
        <v>89</v>
      </c>
      <c r="K332" s="202"/>
      <c r="L332" s="202"/>
      <c r="M332" s="202" t="s">
        <v>1001</v>
      </c>
      <c r="N332" s="202" t="s">
        <v>1002</v>
      </c>
      <c r="O332" s="200" t="s">
        <v>229</v>
      </c>
      <c r="P332" s="202" t="s">
        <v>71</v>
      </c>
      <c r="Q332" s="200" t="s">
        <v>72</v>
      </c>
      <c r="R332" s="200" t="s">
        <v>73</v>
      </c>
      <c r="S332" s="200" t="s">
        <v>74</v>
      </c>
      <c r="T332" s="202" t="s">
        <v>426</v>
      </c>
      <c r="U332" s="204" t="s">
        <v>76</v>
      </c>
      <c r="V332" s="200" t="s">
        <v>294</v>
      </c>
      <c r="W332" s="200" t="s">
        <v>78</v>
      </c>
      <c r="X332" s="200" t="s">
        <v>79</v>
      </c>
      <c r="Y332" s="200" t="s">
        <v>79</v>
      </c>
      <c r="Z332" s="200"/>
      <c r="AA332" s="200"/>
      <c r="AB332" s="200" t="s">
        <v>79</v>
      </c>
      <c r="AC332" s="200" t="s">
        <v>79</v>
      </c>
      <c r="AD332" s="200" t="s">
        <v>79</v>
      </c>
      <c r="AE332" s="200" t="s">
        <v>79</v>
      </c>
      <c r="AF332" s="200" t="s">
        <v>79</v>
      </c>
      <c r="AG332" s="200"/>
      <c r="AH332" s="200" t="s">
        <v>79</v>
      </c>
      <c r="AI332" s="200" t="s">
        <v>79</v>
      </c>
      <c r="AJ332" s="200" t="s">
        <v>79</v>
      </c>
      <c r="AK332" s="200"/>
      <c r="AL332" s="200" t="s">
        <v>79</v>
      </c>
      <c r="AM332" s="200" t="s">
        <v>79</v>
      </c>
      <c r="AN332" s="200" t="s">
        <v>79</v>
      </c>
      <c r="AO332" s="200" t="s">
        <v>79</v>
      </c>
      <c r="AP332" s="200"/>
      <c r="AQ332" s="200" t="s">
        <v>79</v>
      </c>
      <c r="AR332" s="200" t="s">
        <v>79</v>
      </c>
      <c r="AS332" s="200" t="s">
        <v>80</v>
      </c>
      <c r="AT332" s="200" t="s">
        <v>79</v>
      </c>
      <c r="AU332" s="200" t="s">
        <v>79</v>
      </c>
      <c r="AV332" s="200" t="s">
        <v>79</v>
      </c>
      <c r="AW332" s="200" t="s">
        <v>79</v>
      </c>
      <c r="AX332" s="200" t="s">
        <v>79</v>
      </c>
      <c r="AY332" s="200" t="s">
        <v>79</v>
      </c>
      <c r="AZ332" s="200" t="s">
        <v>79</v>
      </c>
      <c r="BA332" s="200" t="s">
        <v>79</v>
      </c>
      <c r="BB332" s="200"/>
      <c r="BC332" s="78" t="s">
        <v>78</v>
      </c>
    </row>
    <row r="333" spans="1:55" s="78" customFormat="1" ht="15" customHeight="1">
      <c r="A333" s="205">
        <v>657236</v>
      </c>
      <c r="B333" s="234" t="s">
        <v>1006</v>
      </c>
      <c r="C333" s="200" t="s">
        <v>91</v>
      </c>
      <c r="D333" s="200" t="s">
        <v>81</v>
      </c>
      <c r="E333" s="200">
        <v>4</v>
      </c>
      <c r="F333" s="200">
        <v>16</v>
      </c>
      <c r="G333" s="200">
        <v>30</v>
      </c>
      <c r="H333" s="201" t="s">
        <v>65</v>
      </c>
      <c r="I333" s="202" t="s">
        <v>507</v>
      </c>
      <c r="J333" s="200" t="s">
        <v>89</v>
      </c>
      <c r="K333" s="202" t="s">
        <v>1007</v>
      </c>
      <c r="L333" s="202"/>
      <c r="M333" s="202"/>
      <c r="N333" s="202" t="s">
        <v>1008</v>
      </c>
      <c r="O333" s="200" t="s">
        <v>82</v>
      </c>
      <c r="P333" s="202" t="s">
        <v>97</v>
      </c>
      <c r="Q333" s="200" t="s">
        <v>98</v>
      </c>
      <c r="R333" s="200" t="s">
        <v>104</v>
      </c>
      <c r="S333" s="200" t="s">
        <v>99</v>
      </c>
      <c r="T333" s="202" t="s">
        <v>111</v>
      </c>
      <c r="U333" s="204" t="s">
        <v>76</v>
      </c>
      <c r="V333" s="200" t="s">
        <v>77</v>
      </c>
      <c r="W333" s="200" t="s">
        <v>144</v>
      </c>
      <c r="X333" s="200"/>
      <c r="Y333" s="200"/>
      <c r="Z333" s="200"/>
      <c r="AA333" s="200"/>
      <c r="AB333" s="200" t="s">
        <v>79</v>
      </c>
      <c r="AC333" s="200"/>
      <c r="AD333" s="200"/>
      <c r="AE333" s="200"/>
      <c r="AF333" s="200"/>
      <c r="AG333" s="200"/>
      <c r="AH333" s="200"/>
      <c r="AI333" s="200"/>
      <c r="AJ333" s="200"/>
      <c r="AK333" s="200"/>
      <c r="AL333" s="200"/>
      <c r="AM333" s="200"/>
      <c r="AN333" s="200"/>
      <c r="AO333" s="200"/>
      <c r="AP333" s="200"/>
      <c r="AQ333" s="200"/>
      <c r="AR333" s="200"/>
      <c r="AS333" s="200" t="s">
        <v>80</v>
      </c>
      <c r="AT333" s="200" t="s">
        <v>79</v>
      </c>
      <c r="AU333" s="200"/>
      <c r="AV333" s="200"/>
      <c r="AW333" s="200"/>
      <c r="AX333" s="200"/>
      <c r="AY333" s="200"/>
      <c r="AZ333" s="200"/>
      <c r="BA333" s="200"/>
      <c r="BB333" s="200"/>
      <c r="BC333" s="78" t="s">
        <v>34</v>
      </c>
    </row>
    <row r="334" spans="1:55" s="78" customFormat="1" ht="15" customHeight="1">
      <c r="A334" s="205">
        <v>658882</v>
      </c>
      <c r="B334" s="234" t="s">
        <v>1009</v>
      </c>
      <c r="C334" s="200" t="s">
        <v>91</v>
      </c>
      <c r="D334" s="200" t="s">
        <v>64</v>
      </c>
      <c r="E334" s="200">
        <v>4</v>
      </c>
      <c r="F334" s="200">
        <v>10</v>
      </c>
      <c r="G334" s="200">
        <v>30</v>
      </c>
      <c r="H334" s="201" t="s">
        <v>65</v>
      </c>
      <c r="I334" s="202" t="s">
        <v>507</v>
      </c>
      <c r="J334" s="200" t="s">
        <v>89</v>
      </c>
      <c r="K334" s="202" t="s">
        <v>1010</v>
      </c>
      <c r="L334" s="202" t="s">
        <v>1011</v>
      </c>
      <c r="M334" s="202"/>
      <c r="N334" s="202" t="s">
        <v>1012</v>
      </c>
      <c r="O334" s="200" t="s">
        <v>70</v>
      </c>
      <c r="P334" s="202" t="s">
        <v>97</v>
      </c>
      <c r="Q334" s="200" t="s">
        <v>98</v>
      </c>
      <c r="R334" s="200" t="s">
        <v>73</v>
      </c>
      <c r="S334" s="200" t="s">
        <v>99</v>
      </c>
      <c r="T334" s="202"/>
      <c r="U334" s="204" t="s">
        <v>76</v>
      </c>
      <c r="V334" s="200" t="s">
        <v>77</v>
      </c>
      <c r="W334" s="200" t="s">
        <v>144</v>
      </c>
      <c r="X334" s="200"/>
      <c r="Y334" s="200"/>
      <c r="Z334" s="200"/>
      <c r="AA334" s="200"/>
      <c r="AB334" s="200"/>
      <c r="AC334" s="200"/>
      <c r="AD334" s="200" t="s">
        <v>79</v>
      </c>
      <c r="AE334" s="200"/>
      <c r="AF334" s="200"/>
      <c r="AG334" s="200"/>
      <c r="AH334" s="200"/>
      <c r="AI334" s="200"/>
      <c r="AJ334" s="200"/>
      <c r="AK334" s="200"/>
      <c r="AL334" s="200"/>
      <c r="AM334" s="200"/>
      <c r="AN334" s="200"/>
      <c r="AO334" s="200"/>
      <c r="AP334" s="200"/>
      <c r="AQ334" s="200"/>
      <c r="AR334" s="200"/>
      <c r="AS334" s="200" t="s">
        <v>102</v>
      </c>
      <c r="AT334" s="200" t="s">
        <v>79</v>
      </c>
      <c r="AU334" s="200"/>
      <c r="AV334" s="200"/>
      <c r="AW334" s="200"/>
      <c r="AX334" s="200"/>
      <c r="AY334" s="200"/>
      <c r="AZ334" s="200"/>
      <c r="BA334" s="200"/>
      <c r="BB334" s="200"/>
      <c r="BC334" s="78" t="s">
        <v>36</v>
      </c>
    </row>
    <row r="335" spans="1:55" s="78" customFormat="1" ht="15" customHeight="1">
      <c r="A335" s="205">
        <v>657332</v>
      </c>
      <c r="B335" s="234" t="s">
        <v>1013</v>
      </c>
      <c r="C335" s="200" t="s">
        <v>91</v>
      </c>
      <c r="D335" s="200" t="s">
        <v>81</v>
      </c>
      <c r="E335" s="200">
        <v>4</v>
      </c>
      <c r="F335" s="200">
        <v>16</v>
      </c>
      <c r="G335" s="200">
        <v>30</v>
      </c>
      <c r="H335" s="201" t="s">
        <v>65</v>
      </c>
      <c r="I335" s="202" t="s">
        <v>507</v>
      </c>
      <c r="J335" s="200" t="s">
        <v>89</v>
      </c>
      <c r="K335" s="202" t="s">
        <v>1014</v>
      </c>
      <c r="L335" s="202" t="s">
        <v>1015</v>
      </c>
      <c r="M335" s="202"/>
      <c r="N335" s="202" t="s">
        <v>1016</v>
      </c>
      <c r="O335" s="200" t="s">
        <v>82</v>
      </c>
      <c r="P335" s="202" t="s">
        <v>97</v>
      </c>
      <c r="Q335" s="200" t="s">
        <v>98</v>
      </c>
      <c r="R335" s="200" t="s">
        <v>104</v>
      </c>
      <c r="S335" s="200" t="s">
        <v>99</v>
      </c>
      <c r="T335" s="202" t="s">
        <v>111</v>
      </c>
      <c r="U335" s="204" t="s">
        <v>76</v>
      </c>
      <c r="V335" s="200" t="s">
        <v>77</v>
      </c>
      <c r="W335" s="200" t="s">
        <v>78</v>
      </c>
      <c r="X335" s="200"/>
      <c r="Y335" s="200"/>
      <c r="Z335" s="200"/>
      <c r="AA335" s="200"/>
      <c r="AB335" s="200" t="s">
        <v>550</v>
      </c>
      <c r="AC335" s="200"/>
      <c r="AD335" s="200" t="s">
        <v>79</v>
      </c>
      <c r="AE335" s="200"/>
      <c r="AF335" s="200" t="s">
        <v>79</v>
      </c>
      <c r="AG335" s="200"/>
      <c r="AH335" s="200"/>
      <c r="AI335" s="200" t="s">
        <v>79</v>
      </c>
      <c r="AJ335" s="200" t="s">
        <v>79</v>
      </c>
      <c r="AK335" s="200"/>
      <c r="AL335" s="200"/>
      <c r="AM335" s="200"/>
      <c r="AN335" s="200"/>
      <c r="AO335" s="200" t="s">
        <v>79</v>
      </c>
      <c r="AP335" s="200"/>
      <c r="AQ335" s="200"/>
      <c r="AR335" s="200"/>
      <c r="AS335" s="200" t="s">
        <v>80</v>
      </c>
      <c r="AT335" s="200" t="s">
        <v>79</v>
      </c>
      <c r="AU335" s="200" t="s">
        <v>79</v>
      </c>
      <c r="AV335" s="200" t="s">
        <v>79</v>
      </c>
      <c r="AW335" s="200"/>
      <c r="AX335" s="200" t="s">
        <v>79</v>
      </c>
      <c r="AY335" s="200"/>
      <c r="AZ335" s="200"/>
      <c r="BA335" s="200"/>
      <c r="BB335" s="200"/>
      <c r="BC335" s="78" t="s">
        <v>78</v>
      </c>
    </row>
    <row r="336" spans="1:55" s="78" customFormat="1" ht="15" customHeight="1">
      <c r="A336" s="205">
        <v>657333</v>
      </c>
      <c r="B336" s="234" t="s">
        <v>1017</v>
      </c>
      <c r="C336" s="200" t="s">
        <v>91</v>
      </c>
      <c r="D336" s="200" t="s">
        <v>81</v>
      </c>
      <c r="E336" s="200">
        <v>4</v>
      </c>
      <c r="F336" s="200">
        <v>16</v>
      </c>
      <c r="G336" s="200">
        <v>30</v>
      </c>
      <c r="H336" s="201" t="s">
        <v>65</v>
      </c>
      <c r="I336" s="202" t="s">
        <v>507</v>
      </c>
      <c r="J336" s="200" t="s">
        <v>89</v>
      </c>
      <c r="K336" s="202" t="s">
        <v>1014</v>
      </c>
      <c r="L336" s="202" t="s">
        <v>1018</v>
      </c>
      <c r="M336" s="202"/>
      <c r="N336" s="202" t="s">
        <v>1016</v>
      </c>
      <c r="O336" s="200" t="s">
        <v>82</v>
      </c>
      <c r="P336" s="202" t="s">
        <v>97</v>
      </c>
      <c r="Q336" s="200" t="s">
        <v>98</v>
      </c>
      <c r="R336" s="200" t="s">
        <v>104</v>
      </c>
      <c r="S336" s="200" t="s">
        <v>99</v>
      </c>
      <c r="T336" s="202" t="s">
        <v>111</v>
      </c>
      <c r="U336" s="204" t="s">
        <v>76</v>
      </c>
      <c r="V336" s="200" t="s">
        <v>77</v>
      </c>
      <c r="W336" s="200" t="s">
        <v>78</v>
      </c>
      <c r="X336" s="200"/>
      <c r="Y336" s="200"/>
      <c r="Z336" s="200"/>
      <c r="AA336" s="200"/>
      <c r="AB336" s="200" t="s">
        <v>79</v>
      </c>
      <c r="AC336" s="200"/>
      <c r="AD336" s="200" t="s">
        <v>79</v>
      </c>
      <c r="AE336" s="200"/>
      <c r="AF336" s="200"/>
      <c r="AG336" s="200"/>
      <c r="AH336" s="200"/>
      <c r="AI336" s="200" t="s">
        <v>79</v>
      </c>
      <c r="AJ336" s="200" t="s">
        <v>79</v>
      </c>
      <c r="AK336" s="200"/>
      <c r="AL336" s="200"/>
      <c r="AM336" s="200"/>
      <c r="AN336" s="200"/>
      <c r="AO336" s="200" t="s">
        <v>79</v>
      </c>
      <c r="AP336" s="200"/>
      <c r="AQ336" s="200"/>
      <c r="AR336" s="200"/>
      <c r="AS336" s="200" t="s">
        <v>80</v>
      </c>
      <c r="AT336" s="200" t="s">
        <v>79</v>
      </c>
      <c r="AU336" s="200" t="s">
        <v>79</v>
      </c>
      <c r="AV336" s="200" t="s">
        <v>79</v>
      </c>
      <c r="AW336" s="200"/>
      <c r="AX336" s="200" t="s">
        <v>79</v>
      </c>
      <c r="AY336" s="200"/>
      <c r="AZ336" s="200"/>
      <c r="BA336" s="200"/>
      <c r="BB336" s="200"/>
      <c r="BC336" s="78" t="s">
        <v>78</v>
      </c>
    </row>
    <row r="337" spans="1:55" s="78" customFormat="1" ht="15" customHeight="1">
      <c r="A337" s="205">
        <v>659562</v>
      </c>
      <c r="B337" s="234" t="s">
        <v>1019</v>
      </c>
      <c r="C337" s="200" t="s">
        <v>91</v>
      </c>
      <c r="D337" s="200" t="s">
        <v>113</v>
      </c>
      <c r="E337" s="200">
        <v>3</v>
      </c>
      <c r="F337" s="200">
        <v>1</v>
      </c>
      <c r="G337" s="200" t="s">
        <v>114</v>
      </c>
      <c r="H337" s="201" t="s">
        <v>92</v>
      </c>
      <c r="I337" s="202" t="s">
        <v>392</v>
      </c>
      <c r="J337" s="200" t="s">
        <v>67</v>
      </c>
      <c r="K337" s="202" t="s">
        <v>1020</v>
      </c>
      <c r="L337" s="202" t="s">
        <v>1021</v>
      </c>
      <c r="M337" s="202"/>
      <c r="N337" s="202" t="s">
        <v>1022</v>
      </c>
      <c r="O337" s="200" t="s">
        <v>119</v>
      </c>
      <c r="P337" s="202" t="s">
        <v>120</v>
      </c>
      <c r="Q337" s="200" t="s">
        <v>98</v>
      </c>
      <c r="R337" s="200" t="s">
        <v>104</v>
      </c>
      <c r="S337" s="200" t="s">
        <v>99</v>
      </c>
      <c r="T337" s="202"/>
      <c r="U337" s="204" t="s">
        <v>76</v>
      </c>
      <c r="V337" s="200" t="s">
        <v>101</v>
      </c>
      <c r="W337" s="200" t="s">
        <v>78</v>
      </c>
      <c r="X337" s="200" t="s">
        <v>79</v>
      </c>
      <c r="Y337" s="200"/>
      <c r="Z337" s="200"/>
      <c r="AA337" s="200"/>
      <c r="AB337" s="200"/>
      <c r="AC337" s="200"/>
      <c r="AD337" s="200"/>
      <c r="AE337" s="200"/>
      <c r="AF337" s="200"/>
      <c r="AG337" s="200"/>
      <c r="AH337" s="200"/>
      <c r="AI337" s="200"/>
      <c r="AJ337" s="200"/>
      <c r="AK337" s="200"/>
      <c r="AL337" s="200"/>
      <c r="AM337" s="200"/>
      <c r="AN337" s="200" t="s">
        <v>79</v>
      </c>
      <c r="AO337" s="200"/>
      <c r="AP337" s="200"/>
      <c r="AQ337" s="200"/>
      <c r="AR337" s="200"/>
      <c r="AS337" s="200" t="s">
        <v>80</v>
      </c>
      <c r="AT337" s="200" t="s">
        <v>79</v>
      </c>
      <c r="AU337" s="200" t="s">
        <v>79</v>
      </c>
      <c r="AV337" s="200" t="s">
        <v>79</v>
      </c>
      <c r="AW337" s="200"/>
      <c r="AX337" s="200"/>
      <c r="AY337" s="200"/>
      <c r="AZ337" s="200"/>
      <c r="BA337" s="200"/>
      <c r="BB337" s="200"/>
      <c r="BC337" s="78" t="s">
        <v>78</v>
      </c>
    </row>
    <row r="338" spans="1:55" s="78" customFormat="1" ht="15" customHeight="1">
      <c r="A338" s="205">
        <v>658541</v>
      </c>
      <c r="B338" s="234" t="s">
        <v>1023</v>
      </c>
      <c r="C338" s="200" t="s">
        <v>91</v>
      </c>
      <c r="D338" s="200" t="s">
        <v>113</v>
      </c>
      <c r="E338" s="200">
        <v>2</v>
      </c>
      <c r="F338" s="200">
        <v>1</v>
      </c>
      <c r="G338" s="200" t="s">
        <v>114</v>
      </c>
      <c r="H338" s="201" t="s">
        <v>65</v>
      </c>
      <c r="I338" s="202" t="s">
        <v>1024</v>
      </c>
      <c r="J338" s="200" t="s">
        <v>89</v>
      </c>
      <c r="K338" s="202" t="s">
        <v>1025</v>
      </c>
      <c r="L338" s="202" t="s">
        <v>1026</v>
      </c>
      <c r="M338" s="202"/>
      <c r="N338" s="202" t="s">
        <v>1027</v>
      </c>
      <c r="O338" s="200" t="s">
        <v>119</v>
      </c>
      <c r="P338" s="202" t="s">
        <v>120</v>
      </c>
      <c r="Q338" s="200" t="s">
        <v>98</v>
      </c>
      <c r="R338" s="200" t="s">
        <v>104</v>
      </c>
      <c r="S338" s="200" t="s">
        <v>99</v>
      </c>
      <c r="T338" s="202" t="s">
        <v>216</v>
      </c>
      <c r="U338" s="204" t="s">
        <v>76</v>
      </c>
      <c r="V338" s="200" t="s">
        <v>77</v>
      </c>
      <c r="W338" s="200" t="s">
        <v>78</v>
      </c>
      <c r="X338" s="200" t="s">
        <v>79</v>
      </c>
      <c r="Y338" s="200" t="s">
        <v>79</v>
      </c>
      <c r="Z338" s="200"/>
      <c r="AA338" s="200"/>
      <c r="AB338" s="200" t="s">
        <v>79</v>
      </c>
      <c r="AC338" s="200" t="s">
        <v>79</v>
      </c>
      <c r="AD338" s="200" t="s">
        <v>79</v>
      </c>
      <c r="AE338" s="200" t="s">
        <v>79</v>
      </c>
      <c r="AF338" s="200" t="s">
        <v>79</v>
      </c>
      <c r="AG338" s="200"/>
      <c r="AH338" s="200" t="s">
        <v>79</v>
      </c>
      <c r="AI338" s="200" t="s">
        <v>79</v>
      </c>
      <c r="AJ338" s="200" t="s">
        <v>79</v>
      </c>
      <c r="AK338" s="200" t="s">
        <v>79</v>
      </c>
      <c r="AL338" s="200" t="s">
        <v>79</v>
      </c>
      <c r="AM338" s="200" t="s">
        <v>79</v>
      </c>
      <c r="AN338" s="200" t="s">
        <v>79</v>
      </c>
      <c r="AO338" s="200" t="s">
        <v>79</v>
      </c>
      <c r="AP338" s="200"/>
      <c r="AQ338" s="200" t="s">
        <v>79</v>
      </c>
      <c r="AR338" s="200" t="s">
        <v>79</v>
      </c>
      <c r="AS338" s="200" t="s">
        <v>80</v>
      </c>
      <c r="AT338" s="200" t="s">
        <v>79</v>
      </c>
      <c r="AU338" s="200"/>
      <c r="AV338" s="200"/>
      <c r="AW338" s="200"/>
      <c r="AX338" s="200"/>
      <c r="AY338" s="200"/>
      <c r="AZ338" s="200"/>
      <c r="BA338" s="200"/>
      <c r="BB338" s="200"/>
      <c r="BC338" s="78" t="s">
        <v>78</v>
      </c>
    </row>
    <row r="339" spans="1:55" s="78" customFormat="1" ht="15" customHeight="1">
      <c r="A339" s="205">
        <v>657189</v>
      </c>
      <c r="B339" s="234" t="s">
        <v>1023</v>
      </c>
      <c r="C339" s="200" t="s">
        <v>91</v>
      </c>
      <c r="D339" s="200" t="s">
        <v>81</v>
      </c>
      <c r="E339" s="200">
        <v>4</v>
      </c>
      <c r="F339" s="200">
        <v>16</v>
      </c>
      <c r="G339" s="200">
        <v>30</v>
      </c>
      <c r="H339" s="201" t="s">
        <v>65</v>
      </c>
      <c r="I339" s="202" t="s">
        <v>1024</v>
      </c>
      <c r="J339" s="200" t="s">
        <v>89</v>
      </c>
      <c r="K339" s="202" t="s">
        <v>1025</v>
      </c>
      <c r="L339" s="202" t="s">
        <v>1026</v>
      </c>
      <c r="M339" s="202"/>
      <c r="N339" s="202" t="s">
        <v>1027</v>
      </c>
      <c r="O339" s="200" t="s">
        <v>82</v>
      </c>
      <c r="P339" s="202" t="s">
        <v>97</v>
      </c>
      <c r="Q339" s="200" t="s">
        <v>98</v>
      </c>
      <c r="R339" s="200" t="s">
        <v>104</v>
      </c>
      <c r="S339" s="200" t="s">
        <v>99</v>
      </c>
      <c r="T339" s="202" t="s">
        <v>111</v>
      </c>
      <c r="U339" s="204" t="s">
        <v>76</v>
      </c>
      <c r="V339" s="200" t="s">
        <v>77</v>
      </c>
      <c r="W339" s="200" t="s">
        <v>78</v>
      </c>
      <c r="X339" s="200" t="s">
        <v>79</v>
      </c>
      <c r="Y339" s="200" t="s">
        <v>79</v>
      </c>
      <c r="Z339" s="200"/>
      <c r="AA339" s="200"/>
      <c r="AB339" s="200" t="s">
        <v>79</v>
      </c>
      <c r="AC339" s="200" t="s">
        <v>79</v>
      </c>
      <c r="AD339" s="200" t="s">
        <v>79</v>
      </c>
      <c r="AE339" s="200" t="s">
        <v>79</v>
      </c>
      <c r="AF339" s="200" t="s">
        <v>79</v>
      </c>
      <c r="AG339" s="200"/>
      <c r="AH339" s="200" t="s">
        <v>79</v>
      </c>
      <c r="AI339" s="200" t="s">
        <v>79</v>
      </c>
      <c r="AJ339" s="200" t="s">
        <v>79</v>
      </c>
      <c r="AK339" s="200" t="s">
        <v>79</v>
      </c>
      <c r="AL339" s="200" t="s">
        <v>79</v>
      </c>
      <c r="AM339" s="200" t="s">
        <v>79</v>
      </c>
      <c r="AN339" s="200" t="s">
        <v>79</v>
      </c>
      <c r="AO339" s="200" t="s">
        <v>79</v>
      </c>
      <c r="AP339" s="200"/>
      <c r="AQ339" s="200" t="s">
        <v>79</v>
      </c>
      <c r="AR339" s="200" t="s">
        <v>79</v>
      </c>
      <c r="AS339" s="200" t="s">
        <v>80</v>
      </c>
      <c r="AT339" s="200" t="s">
        <v>79</v>
      </c>
      <c r="AU339" s="200"/>
      <c r="AV339" s="200"/>
      <c r="AW339" s="200"/>
      <c r="AX339" s="200"/>
      <c r="AY339" s="200"/>
      <c r="AZ339" s="200"/>
      <c r="BA339" s="200"/>
      <c r="BB339" s="200"/>
      <c r="BC339" s="78" t="s">
        <v>78</v>
      </c>
    </row>
    <row r="340" spans="1:55" s="78" customFormat="1" ht="15" customHeight="1">
      <c r="A340" s="205">
        <v>659016</v>
      </c>
      <c r="B340" s="234" t="s">
        <v>1023</v>
      </c>
      <c r="C340" s="200" t="s">
        <v>91</v>
      </c>
      <c r="D340" s="200" t="s">
        <v>64</v>
      </c>
      <c r="E340" s="200">
        <v>4</v>
      </c>
      <c r="F340" s="200">
        <v>10</v>
      </c>
      <c r="G340" s="200">
        <v>30</v>
      </c>
      <c r="H340" s="201" t="s">
        <v>65</v>
      </c>
      <c r="I340" s="202" t="s">
        <v>1024</v>
      </c>
      <c r="J340" s="200" t="s">
        <v>89</v>
      </c>
      <c r="K340" s="202" t="s">
        <v>1025</v>
      </c>
      <c r="L340" s="202" t="s">
        <v>1026</v>
      </c>
      <c r="M340" s="202"/>
      <c r="N340" s="202" t="s">
        <v>1028</v>
      </c>
      <c r="O340" s="200" t="s">
        <v>70</v>
      </c>
      <c r="P340" s="202" t="s">
        <v>97</v>
      </c>
      <c r="Q340" s="200" t="s">
        <v>98</v>
      </c>
      <c r="R340" s="200" t="s">
        <v>73</v>
      </c>
      <c r="S340" s="200" t="s">
        <v>74</v>
      </c>
      <c r="T340" s="202"/>
      <c r="U340" s="204" t="s">
        <v>76</v>
      </c>
      <c r="V340" s="200" t="s">
        <v>77</v>
      </c>
      <c r="W340" s="200" t="s">
        <v>78</v>
      </c>
      <c r="X340" s="200" t="s">
        <v>79</v>
      </c>
      <c r="Y340" s="200" t="s">
        <v>79</v>
      </c>
      <c r="Z340" s="200"/>
      <c r="AA340" s="200"/>
      <c r="AB340" s="200" t="s">
        <v>79</v>
      </c>
      <c r="AC340" s="200" t="s">
        <v>79</v>
      </c>
      <c r="AD340" s="200" t="s">
        <v>79</v>
      </c>
      <c r="AE340" s="200" t="s">
        <v>79</v>
      </c>
      <c r="AF340" s="200" t="s">
        <v>79</v>
      </c>
      <c r="AG340" s="200"/>
      <c r="AH340" s="200" t="s">
        <v>79</v>
      </c>
      <c r="AI340" s="200" t="s">
        <v>79</v>
      </c>
      <c r="AJ340" s="200" t="s">
        <v>79</v>
      </c>
      <c r="AK340" s="200" t="s">
        <v>79</v>
      </c>
      <c r="AL340" s="200" t="s">
        <v>79</v>
      </c>
      <c r="AM340" s="200" t="s">
        <v>79</v>
      </c>
      <c r="AN340" s="200" t="s">
        <v>79</v>
      </c>
      <c r="AO340" s="200" t="s">
        <v>79</v>
      </c>
      <c r="AP340" s="200"/>
      <c r="AQ340" s="200" t="s">
        <v>79</v>
      </c>
      <c r="AR340" s="200" t="s">
        <v>79</v>
      </c>
      <c r="AS340" s="200" t="s">
        <v>80</v>
      </c>
      <c r="AT340" s="200" t="s">
        <v>79</v>
      </c>
      <c r="AU340" s="200"/>
      <c r="AV340" s="200"/>
      <c r="AW340" s="200"/>
      <c r="AX340" s="200"/>
      <c r="AY340" s="200"/>
      <c r="AZ340" s="200"/>
      <c r="BA340" s="200"/>
      <c r="BB340" s="200"/>
      <c r="BC340" s="78" t="s">
        <v>78</v>
      </c>
    </row>
    <row r="341" spans="1:55" s="78" customFormat="1" ht="15" customHeight="1">
      <c r="A341" s="205">
        <v>659116</v>
      </c>
      <c r="B341" s="234" t="s">
        <v>1023</v>
      </c>
      <c r="C341" s="200" t="s">
        <v>91</v>
      </c>
      <c r="D341" s="200" t="s">
        <v>64</v>
      </c>
      <c r="E341" s="200">
        <v>4</v>
      </c>
      <c r="F341" s="200">
        <v>10</v>
      </c>
      <c r="G341" s="200">
        <v>30</v>
      </c>
      <c r="H341" s="201" t="s">
        <v>65</v>
      </c>
      <c r="I341" s="202" t="s">
        <v>1024</v>
      </c>
      <c r="J341" s="200" t="s">
        <v>89</v>
      </c>
      <c r="K341" s="202" t="s">
        <v>1029</v>
      </c>
      <c r="L341" s="202" t="s">
        <v>1030</v>
      </c>
      <c r="M341" s="202"/>
      <c r="N341" s="202" t="s">
        <v>1031</v>
      </c>
      <c r="O341" s="200" t="s">
        <v>960</v>
      </c>
      <c r="P341" s="202" t="s">
        <v>97</v>
      </c>
      <c r="Q341" s="200" t="s">
        <v>98</v>
      </c>
      <c r="R341" s="200" t="s">
        <v>73</v>
      </c>
      <c r="S341" s="200" t="s">
        <v>99</v>
      </c>
      <c r="T341" s="202" t="s">
        <v>961</v>
      </c>
      <c r="U341" s="204" t="s">
        <v>76</v>
      </c>
      <c r="V341" s="200" t="s">
        <v>77</v>
      </c>
      <c r="W341" s="200" t="s">
        <v>78</v>
      </c>
      <c r="X341" s="200" t="s">
        <v>79</v>
      </c>
      <c r="Y341" s="200" t="s">
        <v>79</v>
      </c>
      <c r="Z341" s="200"/>
      <c r="AA341" s="200"/>
      <c r="AB341" s="200" t="s">
        <v>79</v>
      </c>
      <c r="AC341" s="200" t="s">
        <v>79</v>
      </c>
      <c r="AD341" s="200" t="s">
        <v>79</v>
      </c>
      <c r="AE341" s="200" t="s">
        <v>79</v>
      </c>
      <c r="AF341" s="200" t="s">
        <v>79</v>
      </c>
      <c r="AG341" s="200"/>
      <c r="AH341" s="200" t="s">
        <v>79</v>
      </c>
      <c r="AI341" s="200" t="s">
        <v>79</v>
      </c>
      <c r="AJ341" s="200" t="s">
        <v>79</v>
      </c>
      <c r="AK341" s="200" t="s">
        <v>79</v>
      </c>
      <c r="AL341" s="200" t="s">
        <v>79</v>
      </c>
      <c r="AM341" s="200" t="s">
        <v>79</v>
      </c>
      <c r="AN341" s="200" t="s">
        <v>79</v>
      </c>
      <c r="AO341" s="200" t="s">
        <v>79</v>
      </c>
      <c r="AP341" s="200"/>
      <c r="AQ341" s="200" t="s">
        <v>79</v>
      </c>
      <c r="AR341" s="200" t="s">
        <v>79</v>
      </c>
      <c r="AS341" s="200" t="s">
        <v>80</v>
      </c>
      <c r="AT341" s="200" t="s">
        <v>79</v>
      </c>
      <c r="AU341" s="200"/>
      <c r="AV341" s="200"/>
      <c r="AW341" s="200"/>
      <c r="AX341" s="200"/>
      <c r="AY341" s="200"/>
      <c r="AZ341" s="200"/>
      <c r="BA341" s="200"/>
      <c r="BB341" s="200"/>
      <c r="BC341" s="78" t="s">
        <v>78</v>
      </c>
    </row>
    <row r="342" spans="1:55" s="78" customFormat="1" ht="15" customHeight="1">
      <c r="A342" s="205">
        <v>657018</v>
      </c>
      <c r="B342" s="234" t="s">
        <v>1023</v>
      </c>
      <c r="C342" s="200" t="s">
        <v>132</v>
      </c>
      <c r="D342" s="200" t="s">
        <v>960</v>
      </c>
      <c r="E342" s="200">
        <v>8</v>
      </c>
      <c r="F342" s="200">
        <v>10</v>
      </c>
      <c r="G342" s="200" t="s">
        <v>963</v>
      </c>
      <c r="H342" s="201" t="s">
        <v>65</v>
      </c>
      <c r="I342" s="202" t="s">
        <v>1024</v>
      </c>
      <c r="J342" s="200" t="s">
        <v>89</v>
      </c>
      <c r="K342" s="202" t="s">
        <v>1029</v>
      </c>
      <c r="L342" s="202" t="s">
        <v>1030</v>
      </c>
      <c r="M342" s="202"/>
      <c r="N342" s="202" t="s">
        <v>1032</v>
      </c>
      <c r="O342" s="200" t="s">
        <v>960</v>
      </c>
      <c r="P342" s="202" t="s">
        <v>97</v>
      </c>
      <c r="Q342" s="200" t="s">
        <v>154</v>
      </c>
      <c r="R342" s="200" t="s">
        <v>104</v>
      </c>
      <c r="S342" s="200" t="s">
        <v>99</v>
      </c>
      <c r="T342" s="202" t="s">
        <v>965</v>
      </c>
      <c r="U342" s="204" t="s">
        <v>76</v>
      </c>
      <c r="V342" s="200" t="s">
        <v>77</v>
      </c>
      <c r="W342" s="200" t="s">
        <v>78</v>
      </c>
      <c r="X342" s="200" t="s">
        <v>79</v>
      </c>
      <c r="Y342" s="200" t="s">
        <v>79</v>
      </c>
      <c r="Z342" s="200"/>
      <c r="AA342" s="200"/>
      <c r="AB342" s="200" t="s">
        <v>79</v>
      </c>
      <c r="AC342" s="200" t="s">
        <v>79</v>
      </c>
      <c r="AD342" s="200" t="s">
        <v>79</v>
      </c>
      <c r="AE342" s="200" t="s">
        <v>79</v>
      </c>
      <c r="AF342" s="200" t="s">
        <v>79</v>
      </c>
      <c r="AG342" s="200"/>
      <c r="AH342" s="200" t="s">
        <v>79</v>
      </c>
      <c r="AI342" s="200" t="s">
        <v>79</v>
      </c>
      <c r="AJ342" s="200" t="s">
        <v>79</v>
      </c>
      <c r="AK342" s="200" t="s">
        <v>79</v>
      </c>
      <c r="AL342" s="200" t="s">
        <v>79</v>
      </c>
      <c r="AM342" s="200" t="s">
        <v>79</v>
      </c>
      <c r="AN342" s="200" t="s">
        <v>79</v>
      </c>
      <c r="AO342" s="200" t="s">
        <v>79</v>
      </c>
      <c r="AP342" s="200"/>
      <c r="AQ342" s="200" t="s">
        <v>79</v>
      </c>
      <c r="AR342" s="200" t="s">
        <v>79</v>
      </c>
      <c r="AS342" s="200" t="s">
        <v>80</v>
      </c>
      <c r="AT342" s="200" t="s">
        <v>79</v>
      </c>
      <c r="AU342" s="200"/>
      <c r="AV342" s="200"/>
      <c r="AW342" s="200"/>
      <c r="AX342" s="200"/>
      <c r="AY342" s="200"/>
      <c r="AZ342" s="200"/>
      <c r="BA342" s="200"/>
      <c r="BB342" s="200"/>
      <c r="BC342" s="78" t="s">
        <v>78</v>
      </c>
    </row>
    <row r="343" spans="1:55" s="78" customFormat="1" ht="15" customHeight="1">
      <c r="A343" s="205">
        <v>658339</v>
      </c>
      <c r="B343" s="234" t="s">
        <v>1033</v>
      </c>
      <c r="C343" s="200" t="s">
        <v>91</v>
      </c>
      <c r="D343" s="200" t="s">
        <v>113</v>
      </c>
      <c r="E343" s="200">
        <v>2</v>
      </c>
      <c r="F343" s="200">
        <v>1</v>
      </c>
      <c r="G343" s="200" t="s">
        <v>114</v>
      </c>
      <c r="H343" s="201" t="s">
        <v>65</v>
      </c>
      <c r="I343" s="202" t="s">
        <v>580</v>
      </c>
      <c r="J343" s="200" t="s">
        <v>89</v>
      </c>
      <c r="K343" s="202" t="s">
        <v>1034</v>
      </c>
      <c r="L343" s="202"/>
      <c r="M343" s="202"/>
      <c r="N343" s="202" t="s">
        <v>1035</v>
      </c>
      <c r="O343" s="200" t="s">
        <v>119</v>
      </c>
      <c r="P343" s="202" t="s">
        <v>120</v>
      </c>
      <c r="Q343" s="200" t="s">
        <v>98</v>
      </c>
      <c r="R343" s="200" t="s">
        <v>104</v>
      </c>
      <c r="S343" s="200" t="s">
        <v>99</v>
      </c>
      <c r="T343" s="202" t="s">
        <v>1036</v>
      </c>
      <c r="U343" s="204" t="s">
        <v>76</v>
      </c>
      <c r="V343" s="200" t="s">
        <v>101</v>
      </c>
      <c r="W343" s="200" t="s">
        <v>78</v>
      </c>
      <c r="X343" s="200"/>
      <c r="Y343" s="200"/>
      <c r="Z343" s="200"/>
      <c r="AA343" s="200"/>
      <c r="AB343" s="200"/>
      <c r="AC343" s="200"/>
      <c r="AD343" s="200"/>
      <c r="AE343" s="200"/>
      <c r="AF343" s="200"/>
      <c r="AG343" s="200"/>
      <c r="AH343" s="200" t="s">
        <v>79</v>
      </c>
      <c r="AI343" s="200"/>
      <c r="AJ343" s="200"/>
      <c r="AK343" s="200"/>
      <c r="AL343" s="200"/>
      <c r="AM343" s="200"/>
      <c r="AN343" s="200"/>
      <c r="AO343" s="200"/>
      <c r="AP343" s="200"/>
      <c r="AQ343" s="200" t="s">
        <v>79</v>
      </c>
      <c r="AR343" s="200"/>
      <c r="AS343" s="200" t="s">
        <v>80</v>
      </c>
      <c r="AT343" s="200" t="s">
        <v>79</v>
      </c>
      <c r="AU343" s="200" t="s">
        <v>79</v>
      </c>
      <c r="AV343" s="200" t="s">
        <v>79</v>
      </c>
      <c r="AW343" s="200"/>
      <c r="AX343" s="200"/>
      <c r="AY343" s="200" t="s">
        <v>79</v>
      </c>
      <c r="AZ343" s="200"/>
      <c r="BA343" s="200" t="s">
        <v>79</v>
      </c>
      <c r="BB343" s="200"/>
      <c r="BC343" s="78" t="s">
        <v>78</v>
      </c>
    </row>
    <row r="344" spans="1:55" s="78" customFormat="1" ht="15" customHeight="1">
      <c r="A344" s="205">
        <v>657414</v>
      </c>
      <c r="B344" s="234" t="s">
        <v>1037</v>
      </c>
      <c r="C344" s="200" t="s">
        <v>91</v>
      </c>
      <c r="D344" s="200" t="s">
        <v>81</v>
      </c>
      <c r="E344" s="200">
        <v>4</v>
      </c>
      <c r="F344" s="200">
        <v>16</v>
      </c>
      <c r="G344" s="200">
        <v>30</v>
      </c>
      <c r="H344" s="201" t="s">
        <v>65</v>
      </c>
      <c r="I344" s="202" t="s">
        <v>157</v>
      </c>
      <c r="J344" s="200" t="s">
        <v>67</v>
      </c>
      <c r="K344" s="202" t="s">
        <v>1038</v>
      </c>
      <c r="L344" s="202" t="s">
        <v>1039</v>
      </c>
      <c r="M344" s="202"/>
      <c r="N344" s="202" t="s">
        <v>1040</v>
      </c>
      <c r="O344" s="200" t="s">
        <v>82</v>
      </c>
      <c r="P344" s="202" t="s">
        <v>97</v>
      </c>
      <c r="Q344" s="200" t="s">
        <v>98</v>
      </c>
      <c r="R344" s="200" t="s">
        <v>104</v>
      </c>
      <c r="S344" s="200" t="s">
        <v>99</v>
      </c>
      <c r="T344" s="202" t="s">
        <v>111</v>
      </c>
      <c r="U344" s="204" t="s">
        <v>76</v>
      </c>
      <c r="V344" s="200" t="s">
        <v>162</v>
      </c>
      <c r="W344" s="200" t="s">
        <v>144</v>
      </c>
      <c r="X344" s="200"/>
      <c r="Y344" s="200"/>
      <c r="Z344" s="200"/>
      <c r="AA344" s="200"/>
      <c r="AB344" s="200"/>
      <c r="AC344" s="200"/>
      <c r="AD344" s="200"/>
      <c r="AE344" s="200"/>
      <c r="AF344" s="200"/>
      <c r="AG344" s="200"/>
      <c r="AH344" s="200"/>
      <c r="AI344" s="200"/>
      <c r="AJ344" s="200"/>
      <c r="AK344" s="200"/>
      <c r="AL344" s="200"/>
      <c r="AM344" s="200"/>
      <c r="AN344" s="200"/>
      <c r="AO344" s="200"/>
      <c r="AP344" s="200"/>
      <c r="AQ344" s="200"/>
      <c r="AR344" s="200" t="s">
        <v>79</v>
      </c>
      <c r="AS344" s="200" t="s">
        <v>102</v>
      </c>
      <c r="AT344" s="200" t="s">
        <v>79</v>
      </c>
      <c r="AU344" s="200"/>
      <c r="AV344" s="200"/>
      <c r="AW344" s="200"/>
      <c r="AX344" s="200"/>
      <c r="AY344" s="200"/>
      <c r="AZ344" s="200"/>
      <c r="BA344" s="200"/>
      <c r="BB344" s="200"/>
      <c r="BC344" s="78" t="s">
        <v>50</v>
      </c>
    </row>
    <row r="345" spans="1:55" s="78" customFormat="1" ht="15" customHeight="1">
      <c r="A345" s="205">
        <v>659249</v>
      </c>
      <c r="B345" s="234" t="s">
        <v>1037</v>
      </c>
      <c r="C345" s="200" t="s">
        <v>91</v>
      </c>
      <c r="D345" s="200" t="s">
        <v>64</v>
      </c>
      <c r="E345" s="200">
        <v>3</v>
      </c>
      <c r="F345" s="200">
        <v>10</v>
      </c>
      <c r="G345" s="200">
        <v>30</v>
      </c>
      <c r="H345" s="201" t="s">
        <v>65</v>
      </c>
      <c r="I345" s="202" t="s">
        <v>157</v>
      </c>
      <c r="J345" s="200" t="s">
        <v>67</v>
      </c>
      <c r="K345" s="202" t="s">
        <v>1041</v>
      </c>
      <c r="L345" s="202" t="s">
        <v>1039</v>
      </c>
      <c r="M345" s="202"/>
      <c r="N345" s="202" t="s">
        <v>1040</v>
      </c>
      <c r="O345" s="200" t="s">
        <v>70</v>
      </c>
      <c r="P345" s="202" t="s">
        <v>97</v>
      </c>
      <c r="Q345" s="200" t="s">
        <v>98</v>
      </c>
      <c r="R345" s="200" t="s">
        <v>73</v>
      </c>
      <c r="S345" s="200" t="s">
        <v>99</v>
      </c>
      <c r="T345" s="202" t="s">
        <v>1042</v>
      </c>
      <c r="U345" s="204" t="s">
        <v>76</v>
      </c>
      <c r="V345" s="200" t="s">
        <v>162</v>
      </c>
      <c r="W345" s="200" t="s">
        <v>144</v>
      </c>
      <c r="X345" s="200"/>
      <c r="Y345" s="200"/>
      <c r="Z345" s="200"/>
      <c r="AA345" s="200"/>
      <c r="AB345" s="200"/>
      <c r="AC345" s="200"/>
      <c r="AD345" s="200"/>
      <c r="AE345" s="200"/>
      <c r="AF345" s="200"/>
      <c r="AG345" s="200"/>
      <c r="AH345" s="200"/>
      <c r="AI345" s="200"/>
      <c r="AJ345" s="200"/>
      <c r="AK345" s="200"/>
      <c r="AL345" s="200"/>
      <c r="AM345" s="200"/>
      <c r="AN345" s="200"/>
      <c r="AO345" s="200"/>
      <c r="AP345" s="200"/>
      <c r="AQ345" s="200"/>
      <c r="AR345" s="200" t="s">
        <v>79</v>
      </c>
      <c r="AS345" s="200" t="s">
        <v>102</v>
      </c>
      <c r="AT345" s="200" t="s">
        <v>79</v>
      </c>
      <c r="AU345" s="200"/>
      <c r="AV345" s="200"/>
      <c r="AW345" s="200"/>
      <c r="AX345" s="200"/>
      <c r="AY345" s="200"/>
      <c r="AZ345" s="200"/>
      <c r="BA345" s="200"/>
      <c r="BB345" s="200"/>
      <c r="BC345" s="78" t="s">
        <v>50</v>
      </c>
    </row>
    <row r="346" spans="1:55" s="78" customFormat="1" ht="15" customHeight="1">
      <c r="A346" s="205">
        <v>659250</v>
      </c>
      <c r="B346" s="234" t="s">
        <v>1037</v>
      </c>
      <c r="C346" s="200" t="s">
        <v>91</v>
      </c>
      <c r="D346" s="200" t="s">
        <v>155</v>
      </c>
      <c r="E346" s="200">
        <v>3</v>
      </c>
      <c r="F346" s="200">
        <v>1</v>
      </c>
      <c r="G346" s="200" t="s">
        <v>114</v>
      </c>
      <c r="H346" s="201" t="s">
        <v>65</v>
      </c>
      <c r="I346" s="202" t="s">
        <v>157</v>
      </c>
      <c r="J346" s="200" t="s">
        <v>67</v>
      </c>
      <c r="K346" s="202" t="s">
        <v>1041</v>
      </c>
      <c r="L346" s="202" t="s">
        <v>1039</v>
      </c>
      <c r="M346" s="202"/>
      <c r="N346" s="202" t="s">
        <v>1040</v>
      </c>
      <c r="O346" s="200" t="s">
        <v>119</v>
      </c>
      <c r="P346" s="202" t="s">
        <v>120</v>
      </c>
      <c r="Q346" s="200" t="s">
        <v>98</v>
      </c>
      <c r="R346" s="200" t="s">
        <v>73</v>
      </c>
      <c r="S346" s="200" t="s">
        <v>99</v>
      </c>
      <c r="T346" s="202" t="s">
        <v>1042</v>
      </c>
      <c r="U346" s="204" t="s">
        <v>76</v>
      </c>
      <c r="V346" s="200" t="s">
        <v>162</v>
      </c>
      <c r="W346" s="200" t="s">
        <v>144</v>
      </c>
      <c r="X346" s="200"/>
      <c r="Y346" s="200"/>
      <c r="Z346" s="200"/>
      <c r="AA346" s="200"/>
      <c r="AB346" s="200"/>
      <c r="AC346" s="200"/>
      <c r="AD346" s="200"/>
      <c r="AE346" s="200"/>
      <c r="AF346" s="200"/>
      <c r="AG346" s="200"/>
      <c r="AH346" s="200"/>
      <c r="AI346" s="200"/>
      <c r="AJ346" s="200"/>
      <c r="AK346" s="200"/>
      <c r="AL346" s="200"/>
      <c r="AM346" s="200"/>
      <c r="AN346" s="200"/>
      <c r="AO346" s="200"/>
      <c r="AP346" s="200"/>
      <c r="AQ346" s="200"/>
      <c r="AR346" s="200" t="s">
        <v>79</v>
      </c>
      <c r="AS346" s="200" t="s">
        <v>102</v>
      </c>
      <c r="AT346" s="200" t="s">
        <v>79</v>
      </c>
      <c r="AU346" s="200"/>
      <c r="AV346" s="200"/>
      <c r="AW346" s="200"/>
      <c r="AX346" s="200"/>
      <c r="AY346" s="200"/>
      <c r="AZ346" s="200"/>
      <c r="BA346" s="200"/>
      <c r="BB346" s="200"/>
      <c r="BC346" s="78" t="s">
        <v>50</v>
      </c>
    </row>
    <row r="347" spans="1:55" s="78" customFormat="1" ht="15" customHeight="1">
      <c r="A347" s="205">
        <v>658842</v>
      </c>
      <c r="B347" s="234" t="s">
        <v>1043</v>
      </c>
      <c r="C347" s="200" t="s">
        <v>91</v>
      </c>
      <c r="D347" s="200" t="s">
        <v>113</v>
      </c>
      <c r="E347" s="200">
        <v>2</v>
      </c>
      <c r="F347" s="200">
        <v>1</v>
      </c>
      <c r="G347" s="200" t="s">
        <v>114</v>
      </c>
      <c r="H347" s="201" t="s">
        <v>65</v>
      </c>
      <c r="I347" s="202" t="s">
        <v>1044</v>
      </c>
      <c r="J347" s="200" t="s">
        <v>89</v>
      </c>
      <c r="K347" s="202" t="s">
        <v>1045</v>
      </c>
      <c r="L347" s="202" t="s">
        <v>1046</v>
      </c>
      <c r="M347" s="202"/>
      <c r="N347" s="202" t="s">
        <v>1047</v>
      </c>
      <c r="O347" s="200" t="s">
        <v>119</v>
      </c>
      <c r="P347" s="202" t="s">
        <v>1048</v>
      </c>
      <c r="Q347" s="200" t="s">
        <v>98</v>
      </c>
      <c r="R347" s="200" t="s">
        <v>104</v>
      </c>
      <c r="S347" s="200" t="s">
        <v>99</v>
      </c>
      <c r="T347" s="202"/>
      <c r="U347" s="204" t="s">
        <v>76</v>
      </c>
      <c r="V347" s="200" t="s">
        <v>162</v>
      </c>
      <c r="W347" s="200" t="s">
        <v>89</v>
      </c>
      <c r="X347" s="200" t="s">
        <v>79</v>
      </c>
      <c r="Y347" s="200" t="s">
        <v>79</v>
      </c>
      <c r="Z347" s="200" t="s">
        <v>79</v>
      </c>
      <c r="AA347" s="200" t="s">
        <v>79</v>
      </c>
      <c r="AB347" s="200" t="s">
        <v>79</v>
      </c>
      <c r="AC347" s="200" t="s">
        <v>79</v>
      </c>
      <c r="AD347" s="200" t="s">
        <v>79</v>
      </c>
      <c r="AE347" s="200" t="s">
        <v>79</v>
      </c>
      <c r="AF347" s="200" t="s">
        <v>79</v>
      </c>
      <c r="AG347" s="200" t="s">
        <v>79</v>
      </c>
      <c r="AH347" s="200" t="s">
        <v>79</v>
      </c>
      <c r="AI347" s="200" t="s">
        <v>79</v>
      </c>
      <c r="AJ347" s="200" t="s">
        <v>79</v>
      </c>
      <c r="AK347" s="200" t="s">
        <v>79</v>
      </c>
      <c r="AL347" s="200" t="s">
        <v>79</v>
      </c>
      <c r="AM347" s="200" t="s">
        <v>79</v>
      </c>
      <c r="AN347" s="200" t="s">
        <v>79</v>
      </c>
      <c r="AO347" s="200" t="s">
        <v>79</v>
      </c>
      <c r="AP347" s="200" t="s">
        <v>79</v>
      </c>
      <c r="AQ347" s="200" t="s">
        <v>79</v>
      </c>
      <c r="AR347" s="200" t="s">
        <v>79</v>
      </c>
      <c r="AS347" s="200" t="s">
        <v>80</v>
      </c>
      <c r="AT347" s="200" t="s">
        <v>79</v>
      </c>
      <c r="AU347" s="200" t="s">
        <v>79</v>
      </c>
      <c r="AV347" s="200" t="s">
        <v>79</v>
      </c>
      <c r="AW347" s="200" t="s">
        <v>79</v>
      </c>
      <c r="AX347" s="200" t="s">
        <v>79</v>
      </c>
      <c r="AY347" s="200" t="s">
        <v>79</v>
      </c>
      <c r="AZ347" s="200" t="s">
        <v>79</v>
      </c>
      <c r="BA347" s="200" t="s">
        <v>79</v>
      </c>
      <c r="BB347" s="200" t="s">
        <v>79</v>
      </c>
      <c r="BC347" s="78" t="s">
        <v>89</v>
      </c>
    </row>
    <row r="348" spans="1:55" s="78" customFormat="1" ht="15" customHeight="1">
      <c r="A348" s="205">
        <v>658243</v>
      </c>
      <c r="B348" s="234" t="s">
        <v>1049</v>
      </c>
      <c r="C348" s="200" t="s">
        <v>63</v>
      </c>
      <c r="D348" s="200" t="s">
        <v>81</v>
      </c>
      <c r="E348" s="200">
        <v>1</v>
      </c>
      <c r="F348" s="200">
        <v>1</v>
      </c>
      <c r="G348" s="200">
        <v>30</v>
      </c>
      <c r="H348" s="201" t="s">
        <v>65</v>
      </c>
      <c r="I348" s="202" t="s">
        <v>624</v>
      </c>
      <c r="J348" s="200" t="s">
        <v>67</v>
      </c>
      <c r="K348" s="202"/>
      <c r="L348" s="202"/>
      <c r="M348" s="202" t="s">
        <v>856</v>
      </c>
      <c r="N348" s="202"/>
      <c r="O348" s="200" t="s">
        <v>82</v>
      </c>
      <c r="P348" s="202" t="s">
        <v>71</v>
      </c>
      <c r="Q348" s="200" t="s">
        <v>72</v>
      </c>
      <c r="R348" s="200" t="s">
        <v>73</v>
      </c>
      <c r="S348" s="200" t="s">
        <v>74</v>
      </c>
      <c r="T348" s="202" t="s">
        <v>88</v>
      </c>
      <c r="U348" s="204" t="s">
        <v>76</v>
      </c>
      <c r="V348" s="200" t="s">
        <v>101</v>
      </c>
      <c r="W348" s="200" t="s">
        <v>78</v>
      </c>
      <c r="X348" s="200"/>
      <c r="Y348" s="200" t="s">
        <v>79</v>
      </c>
      <c r="Z348" s="200"/>
      <c r="AA348" s="200"/>
      <c r="AB348" s="200"/>
      <c r="AC348" s="200"/>
      <c r="AD348" s="200"/>
      <c r="AE348" s="200"/>
      <c r="AF348" s="200" t="s">
        <v>79</v>
      </c>
      <c r="AG348" s="200"/>
      <c r="AH348" s="200"/>
      <c r="AI348" s="200"/>
      <c r="AJ348" s="200"/>
      <c r="AK348" s="200"/>
      <c r="AL348" s="200"/>
      <c r="AM348" s="200"/>
      <c r="AN348" s="200"/>
      <c r="AO348" s="200"/>
      <c r="AP348" s="200"/>
      <c r="AQ348" s="200"/>
      <c r="AR348" s="200"/>
      <c r="AS348" s="200" t="s">
        <v>80</v>
      </c>
      <c r="AT348" s="200" t="s">
        <v>79</v>
      </c>
      <c r="AU348" s="200" t="s">
        <v>79</v>
      </c>
      <c r="AV348" s="200" t="s">
        <v>79</v>
      </c>
      <c r="AW348" s="200"/>
      <c r="AX348" s="200"/>
      <c r="AY348" s="200"/>
      <c r="AZ348" s="200"/>
      <c r="BA348" s="200"/>
      <c r="BB348" s="200"/>
      <c r="BC348" s="78" t="s">
        <v>78</v>
      </c>
    </row>
    <row r="349" spans="1:55" s="78" customFormat="1" ht="15" customHeight="1">
      <c r="A349" s="205">
        <v>658861</v>
      </c>
      <c r="B349" s="234" t="s">
        <v>1050</v>
      </c>
      <c r="C349" s="200" t="s">
        <v>91</v>
      </c>
      <c r="D349" s="200" t="s">
        <v>64</v>
      </c>
      <c r="E349" s="200">
        <v>2</v>
      </c>
      <c r="F349" s="200">
        <v>10</v>
      </c>
      <c r="G349" s="200">
        <v>30</v>
      </c>
      <c r="H349" s="201" t="s">
        <v>814</v>
      </c>
      <c r="I349" s="202" t="s">
        <v>591</v>
      </c>
      <c r="J349" s="200" t="s">
        <v>89</v>
      </c>
      <c r="K349" s="202" t="s">
        <v>1051</v>
      </c>
      <c r="L349" s="202" t="s">
        <v>1052</v>
      </c>
      <c r="M349" s="202"/>
      <c r="N349" s="202" t="s">
        <v>1053</v>
      </c>
      <c r="O349" s="200" t="s">
        <v>70</v>
      </c>
      <c r="P349" s="202" t="s">
        <v>97</v>
      </c>
      <c r="Q349" s="200" t="s">
        <v>98</v>
      </c>
      <c r="R349" s="200" t="s">
        <v>73</v>
      </c>
      <c r="S349" s="200" t="s">
        <v>99</v>
      </c>
      <c r="T349" s="202" t="s">
        <v>1054</v>
      </c>
      <c r="U349" s="204" t="s">
        <v>275</v>
      </c>
      <c r="V349" s="200" t="s">
        <v>276</v>
      </c>
      <c r="W349" s="200" t="s">
        <v>89</v>
      </c>
      <c r="X349" s="200" t="s">
        <v>79</v>
      </c>
      <c r="Y349" s="200" t="s">
        <v>79</v>
      </c>
      <c r="Z349" s="200"/>
      <c r="AA349" s="200" t="s">
        <v>79</v>
      </c>
      <c r="AB349" s="200" t="s">
        <v>79</v>
      </c>
      <c r="AC349" s="200" t="s">
        <v>79</v>
      </c>
      <c r="AD349" s="200" t="s">
        <v>79</v>
      </c>
      <c r="AE349" s="200" t="s">
        <v>79</v>
      </c>
      <c r="AF349" s="200" t="s">
        <v>79</v>
      </c>
      <c r="AG349" s="200" t="s">
        <v>79</v>
      </c>
      <c r="AH349" s="200" t="s">
        <v>79</v>
      </c>
      <c r="AI349" s="200" t="s">
        <v>79</v>
      </c>
      <c r="AJ349" s="200" t="s">
        <v>79</v>
      </c>
      <c r="AK349" s="200" t="s">
        <v>79</v>
      </c>
      <c r="AL349" s="200" t="s">
        <v>79</v>
      </c>
      <c r="AM349" s="200" t="s">
        <v>79</v>
      </c>
      <c r="AN349" s="200" t="s">
        <v>79</v>
      </c>
      <c r="AO349" s="200" t="s">
        <v>79</v>
      </c>
      <c r="AP349" s="200" t="s">
        <v>79</v>
      </c>
      <c r="AQ349" s="200" t="s">
        <v>79</v>
      </c>
      <c r="AR349" s="200" t="s">
        <v>79</v>
      </c>
      <c r="AS349" s="200" t="s">
        <v>80</v>
      </c>
      <c r="AT349" s="200" t="s">
        <v>79</v>
      </c>
      <c r="AU349" s="200" t="s">
        <v>79</v>
      </c>
      <c r="AV349" s="200" t="s">
        <v>79</v>
      </c>
      <c r="AW349" s="200" t="s">
        <v>79</v>
      </c>
      <c r="AX349" s="200" t="s">
        <v>79</v>
      </c>
      <c r="AY349" s="200" t="s">
        <v>79</v>
      </c>
      <c r="AZ349" s="200"/>
      <c r="BA349" s="200"/>
      <c r="BB349" s="200"/>
      <c r="BC349" s="78" t="s">
        <v>89</v>
      </c>
    </row>
    <row r="350" spans="1:55" s="78" customFormat="1" ht="15" customHeight="1">
      <c r="A350" s="205">
        <v>657672</v>
      </c>
      <c r="B350" s="234" t="s">
        <v>1050</v>
      </c>
      <c r="C350" s="200" t="s">
        <v>63</v>
      </c>
      <c r="D350" s="200" t="s">
        <v>81</v>
      </c>
      <c r="E350" s="200">
        <v>1</v>
      </c>
      <c r="F350" s="200">
        <v>1</v>
      </c>
      <c r="G350" s="200">
        <v>30</v>
      </c>
      <c r="H350" s="201" t="s">
        <v>814</v>
      </c>
      <c r="I350" s="202" t="s">
        <v>591</v>
      </c>
      <c r="J350" s="200" t="s">
        <v>89</v>
      </c>
      <c r="K350" s="202"/>
      <c r="L350" s="202"/>
      <c r="M350" s="202" t="s">
        <v>1055</v>
      </c>
      <c r="N350" s="202" t="s">
        <v>1053</v>
      </c>
      <c r="O350" s="200" t="s">
        <v>82</v>
      </c>
      <c r="P350" s="202" t="s">
        <v>71</v>
      </c>
      <c r="Q350" s="200" t="s">
        <v>72</v>
      </c>
      <c r="R350" s="200" t="s">
        <v>73</v>
      </c>
      <c r="S350" s="200" t="s">
        <v>74</v>
      </c>
      <c r="T350" s="202" t="s">
        <v>1056</v>
      </c>
      <c r="U350" s="204" t="s">
        <v>275</v>
      </c>
      <c r="V350" s="200" t="s">
        <v>276</v>
      </c>
      <c r="W350" s="200" t="s">
        <v>89</v>
      </c>
      <c r="X350" s="200" t="s">
        <v>79</v>
      </c>
      <c r="Y350" s="200" t="s">
        <v>79</v>
      </c>
      <c r="Z350" s="200"/>
      <c r="AA350" s="200" t="s">
        <v>79</v>
      </c>
      <c r="AB350" s="200" t="s">
        <v>79</v>
      </c>
      <c r="AC350" s="200" t="s">
        <v>79</v>
      </c>
      <c r="AD350" s="200" t="s">
        <v>79</v>
      </c>
      <c r="AE350" s="200" t="s">
        <v>79</v>
      </c>
      <c r="AF350" s="200" t="s">
        <v>79</v>
      </c>
      <c r="AG350" s="200" t="s">
        <v>79</v>
      </c>
      <c r="AH350" s="200" t="s">
        <v>79</v>
      </c>
      <c r="AI350" s="200" t="s">
        <v>79</v>
      </c>
      <c r="AJ350" s="200" t="s">
        <v>79</v>
      </c>
      <c r="AK350" s="200" t="s">
        <v>79</v>
      </c>
      <c r="AL350" s="200" t="s">
        <v>79</v>
      </c>
      <c r="AM350" s="200" t="s">
        <v>79</v>
      </c>
      <c r="AN350" s="200" t="s">
        <v>79</v>
      </c>
      <c r="AO350" s="200" t="s">
        <v>79</v>
      </c>
      <c r="AP350" s="200" t="s">
        <v>79</v>
      </c>
      <c r="AQ350" s="200" t="s">
        <v>79</v>
      </c>
      <c r="AR350" s="200" t="s">
        <v>79</v>
      </c>
      <c r="AS350" s="200" t="s">
        <v>80</v>
      </c>
      <c r="AT350" s="200" t="s">
        <v>79</v>
      </c>
      <c r="AU350" s="200" t="s">
        <v>79</v>
      </c>
      <c r="AV350" s="200" t="s">
        <v>79</v>
      </c>
      <c r="AW350" s="200" t="s">
        <v>79</v>
      </c>
      <c r="AX350" s="200" t="s">
        <v>79</v>
      </c>
      <c r="AY350" s="200" t="s">
        <v>79</v>
      </c>
      <c r="AZ350" s="200"/>
      <c r="BA350" s="200"/>
      <c r="BB350" s="200"/>
      <c r="BC350" s="78" t="s">
        <v>89</v>
      </c>
    </row>
    <row r="351" spans="1:55" s="78" customFormat="1" ht="15" customHeight="1">
      <c r="A351" s="205">
        <v>657573</v>
      </c>
      <c r="B351" s="234" t="s">
        <v>1057</v>
      </c>
      <c r="C351" s="200" t="s">
        <v>91</v>
      </c>
      <c r="D351" s="200" t="s">
        <v>81</v>
      </c>
      <c r="E351" s="200">
        <v>2</v>
      </c>
      <c r="F351" s="200">
        <v>16</v>
      </c>
      <c r="G351" s="200">
        <v>20</v>
      </c>
      <c r="H351" s="201" t="s">
        <v>814</v>
      </c>
      <c r="I351" s="202" t="s">
        <v>591</v>
      </c>
      <c r="J351" s="200" t="s">
        <v>89</v>
      </c>
      <c r="K351" s="202" t="s">
        <v>1051</v>
      </c>
      <c r="L351" s="202" t="s">
        <v>1052</v>
      </c>
      <c r="M351" s="202"/>
      <c r="N351" s="202" t="s">
        <v>1058</v>
      </c>
      <c r="O351" s="200" t="s">
        <v>82</v>
      </c>
      <c r="P351" s="202" t="s">
        <v>97</v>
      </c>
      <c r="Q351" s="200" t="s">
        <v>154</v>
      </c>
      <c r="R351" s="200" t="s">
        <v>104</v>
      </c>
      <c r="S351" s="200" t="s">
        <v>99</v>
      </c>
      <c r="T351" s="202" t="s">
        <v>1059</v>
      </c>
      <c r="U351" s="204" t="s">
        <v>275</v>
      </c>
      <c r="V351" s="200" t="s">
        <v>276</v>
      </c>
      <c r="W351" s="200" t="s">
        <v>89</v>
      </c>
      <c r="X351" s="200" t="s">
        <v>79</v>
      </c>
      <c r="Y351" s="200" t="s">
        <v>79</v>
      </c>
      <c r="Z351" s="200"/>
      <c r="AA351" s="200" t="s">
        <v>79</v>
      </c>
      <c r="AB351" s="200" t="s">
        <v>79</v>
      </c>
      <c r="AC351" s="200" t="s">
        <v>79</v>
      </c>
      <c r="AD351" s="200" t="s">
        <v>79</v>
      </c>
      <c r="AE351" s="200" t="s">
        <v>79</v>
      </c>
      <c r="AF351" s="200" t="s">
        <v>79</v>
      </c>
      <c r="AG351" s="200" t="s">
        <v>79</v>
      </c>
      <c r="AH351" s="200" t="s">
        <v>79</v>
      </c>
      <c r="AI351" s="200" t="s">
        <v>79</v>
      </c>
      <c r="AJ351" s="200" t="s">
        <v>79</v>
      </c>
      <c r="AK351" s="200" t="s">
        <v>79</v>
      </c>
      <c r="AL351" s="200" t="s">
        <v>79</v>
      </c>
      <c r="AM351" s="200" t="s">
        <v>79</v>
      </c>
      <c r="AN351" s="200" t="s">
        <v>79</v>
      </c>
      <c r="AO351" s="200" t="s">
        <v>79</v>
      </c>
      <c r="AP351" s="200" t="s">
        <v>79</v>
      </c>
      <c r="AQ351" s="200" t="s">
        <v>79</v>
      </c>
      <c r="AR351" s="200" t="s">
        <v>79</v>
      </c>
      <c r="AS351" s="200" t="s">
        <v>80</v>
      </c>
      <c r="AT351" s="200" t="s">
        <v>79</v>
      </c>
      <c r="AU351" s="200" t="s">
        <v>79</v>
      </c>
      <c r="AV351" s="200" t="s">
        <v>79</v>
      </c>
      <c r="AW351" s="200" t="s">
        <v>79</v>
      </c>
      <c r="AX351" s="200" t="s">
        <v>79</v>
      </c>
      <c r="AY351" s="200" t="s">
        <v>79</v>
      </c>
      <c r="AZ351" s="200"/>
      <c r="BA351" s="200"/>
      <c r="BB351" s="200"/>
      <c r="BC351" s="78" t="s">
        <v>89</v>
      </c>
    </row>
    <row r="352" spans="1:55" s="78" customFormat="1" ht="15" customHeight="1">
      <c r="A352" s="205">
        <v>657274</v>
      </c>
      <c r="B352" s="234" t="s">
        <v>1060</v>
      </c>
      <c r="C352" s="200" t="s">
        <v>91</v>
      </c>
      <c r="D352" s="200" t="s">
        <v>81</v>
      </c>
      <c r="E352" s="200">
        <v>3</v>
      </c>
      <c r="F352" s="200">
        <v>21</v>
      </c>
      <c r="G352" s="200">
        <v>30</v>
      </c>
      <c r="H352" s="201" t="s">
        <v>814</v>
      </c>
      <c r="I352" s="202" t="s">
        <v>591</v>
      </c>
      <c r="J352" s="200" t="s">
        <v>89</v>
      </c>
      <c r="K352" s="202" t="s">
        <v>1051</v>
      </c>
      <c r="L352" s="202" t="s">
        <v>1061</v>
      </c>
      <c r="M352" s="202"/>
      <c r="N352" s="202" t="s">
        <v>1062</v>
      </c>
      <c r="O352" s="200" t="s">
        <v>82</v>
      </c>
      <c r="P352" s="202" t="s">
        <v>97</v>
      </c>
      <c r="Q352" s="200" t="s">
        <v>154</v>
      </c>
      <c r="R352" s="200" t="s">
        <v>104</v>
      </c>
      <c r="S352" s="200" t="s">
        <v>99</v>
      </c>
      <c r="T352" s="202" t="s">
        <v>1063</v>
      </c>
      <c r="U352" s="204" t="s">
        <v>275</v>
      </c>
      <c r="V352" s="200" t="s">
        <v>276</v>
      </c>
      <c r="W352" s="200" t="s">
        <v>89</v>
      </c>
      <c r="X352" s="200" t="s">
        <v>79</v>
      </c>
      <c r="Y352" s="200" t="s">
        <v>79</v>
      </c>
      <c r="Z352" s="200"/>
      <c r="AA352" s="200" t="s">
        <v>79</v>
      </c>
      <c r="AB352" s="200" t="s">
        <v>79</v>
      </c>
      <c r="AC352" s="200" t="s">
        <v>79</v>
      </c>
      <c r="AD352" s="200" t="s">
        <v>79</v>
      </c>
      <c r="AE352" s="200" t="s">
        <v>79</v>
      </c>
      <c r="AF352" s="200" t="s">
        <v>79</v>
      </c>
      <c r="AG352" s="200" t="s">
        <v>79</v>
      </c>
      <c r="AH352" s="200" t="s">
        <v>79</v>
      </c>
      <c r="AI352" s="200" t="s">
        <v>79</v>
      </c>
      <c r="AJ352" s="200" t="s">
        <v>79</v>
      </c>
      <c r="AK352" s="200" t="s">
        <v>79</v>
      </c>
      <c r="AL352" s="200" t="s">
        <v>79</v>
      </c>
      <c r="AM352" s="200" t="s">
        <v>79</v>
      </c>
      <c r="AN352" s="200" t="s">
        <v>79</v>
      </c>
      <c r="AO352" s="200" t="s">
        <v>79</v>
      </c>
      <c r="AP352" s="200" t="s">
        <v>79</v>
      </c>
      <c r="AQ352" s="200" t="s">
        <v>79</v>
      </c>
      <c r="AR352" s="200" t="s">
        <v>79</v>
      </c>
      <c r="AS352" s="200" t="s">
        <v>102</v>
      </c>
      <c r="AT352" s="200" t="s">
        <v>79</v>
      </c>
      <c r="AU352" s="200" t="s">
        <v>79</v>
      </c>
      <c r="AV352" s="200" t="s">
        <v>79</v>
      </c>
      <c r="AW352" s="200" t="s">
        <v>79</v>
      </c>
      <c r="AX352" s="200" t="s">
        <v>79</v>
      </c>
      <c r="AY352" s="200" t="s">
        <v>79</v>
      </c>
      <c r="AZ352" s="200"/>
      <c r="BA352" s="200"/>
      <c r="BB352" s="200"/>
      <c r="BC352" s="78" t="s">
        <v>89</v>
      </c>
    </row>
    <row r="353" spans="1:55" s="78" customFormat="1" ht="15" customHeight="1">
      <c r="A353" s="205">
        <v>657033</v>
      </c>
      <c r="B353" s="234" t="s">
        <v>1060</v>
      </c>
      <c r="C353" s="200" t="s">
        <v>91</v>
      </c>
      <c r="D353" s="200" t="s">
        <v>81</v>
      </c>
      <c r="E353" s="200">
        <v>2</v>
      </c>
      <c r="F353" s="200">
        <v>16</v>
      </c>
      <c r="G353" s="200">
        <v>20</v>
      </c>
      <c r="H353" s="201" t="s">
        <v>814</v>
      </c>
      <c r="I353" s="202" t="s">
        <v>591</v>
      </c>
      <c r="J353" s="200" t="s">
        <v>89</v>
      </c>
      <c r="K353" s="202" t="s">
        <v>1051</v>
      </c>
      <c r="L353" s="202" t="s">
        <v>1061</v>
      </c>
      <c r="M353" s="202"/>
      <c r="N353" s="202" t="s">
        <v>1062</v>
      </c>
      <c r="O353" s="200" t="s">
        <v>82</v>
      </c>
      <c r="P353" s="202" t="s">
        <v>97</v>
      </c>
      <c r="Q353" s="200" t="s">
        <v>154</v>
      </c>
      <c r="R353" s="200" t="s">
        <v>104</v>
      </c>
      <c r="S353" s="200" t="s">
        <v>99</v>
      </c>
      <c r="T353" s="202" t="s">
        <v>1064</v>
      </c>
      <c r="U353" s="204" t="s">
        <v>275</v>
      </c>
      <c r="V353" s="200" t="s">
        <v>276</v>
      </c>
      <c r="W353" s="200" t="s">
        <v>89</v>
      </c>
      <c r="X353" s="200" t="s">
        <v>79</v>
      </c>
      <c r="Y353" s="200" t="s">
        <v>79</v>
      </c>
      <c r="Z353" s="200"/>
      <c r="AA353" s="200" t="s">
        <v>79</v>
      </c>
      <c r="AB353" s="200" t="s">
        <v>79</v>
      </c>
      <c r="AC353" s="200" t="s">
        <v>79</v>
      </c>
      <c r="AD353" s="200" t="s">
        <v>79</v>
      </c>
      <c r="AE353" s="200" t="s">
        <v>79</v>
      </c>
      <c r="AF353" s="200" t="s">
        <v>79</v>
      </c>
      <c r="AG353" s="200" t="s">
        <v>79</v>
      </c>
      <c r="AH353" s="200" t="s">
        <v>79</v>
      </c>
      <c r="AI353" s="200" t="s">
        <v>79</v>
      </c>
      <c r="AJ353" s="200" t="s">
        <v>79</v>
      </c>
      <c r="AK353" s="200" t="s">
        <v>79</v>
      </c>
      <c r="AL353" s="200" t="s">
        <v>79</v>
      </c>
      <c r="AM353" s="200" t="s">
        <v>79</v>
      </c>
      <c r="AN353" s="200" t="s">
        <v>79</v>
      </c>
      <c r="AO353" s="200" t="s">
        <v>79</v>
      </c>
      <c r="AP353" s="200" t="s">
        <v>79</v>
      </c>
      <c r="AQ353" s="200" t="s">
        <v>79</v>
      </c>
      <c r="AR353" s="200" t="s">
        <v>79</v>
      </c>
      <c r="AS353" s="200" t="s">
        <v>102</v>
      </c>
      <c r="AT353" s="200" t="s">
        <v>79</v>
      </c>
      <c r="AU353" s="200" t="s">
        <v>79</v>
      </c>
      <c r="AV353" s="200" t="s">
        <v>79</v>
      </c>
      <c r="AW353" s="200" t="s">
        <v>79</v>
      </c>
      <c r="AX353" s="200" t="s">
        <v>79</v>
      </c>
      <c r="AY353" s="200" t="s">
        <v>79</v>
      </c>
      <c r="AZ353" s="200"/>
      <c r="BA353" s="200"/>
      <c r="BB353" s="200"/>
      <c r="BC353" s="78" t="s">
        <v>89</v>
      </c>
    </row>
    <row r="354" spans="1:55" s="78" customFormat="1" ht="15" customHeight="1">
      <c r="A354" s="205">
        <v>659174</v>
      </c>
      <c r="B354" s="234" t="s">
        <v>1050</v>
      </c>
      <c r="C354" s="200" t="s">
        <v>63</v>
      </c>
      <c r="D354" s="200" t="s">
        <v>229</v>
      </c>
      <c r="E354" s="200">
        <v>1</v>
      </c>
      <c r="F354" s="200">
        <v>12</v>
      </c>
      <c r="G354" s="200">
        <v>15</v>
      </c>
      <c r="H354" s="201" t="s">
        <v>814</v>
      </c>
      <c r="I354" s="202" t="s">
        <v>591</v>
      </c>
      <c r="J354" s="200" t="s">
        <v>89</v>
      </c>
      <c r="K354" s="202"/>
      <c r="L354" s="202"/>
      <c r="M354" s="202" t="s">
        <v>1055</v>
      </c>
      <c r="N354" s="202" t="s">
        <v>1053</v>
      </c>
      <c r="O354" s="200" t="s">
        <v>229</v>
      </c>
      <c r="P354" s="202" t="s">
        <v>71</v>
      </c>
      <c r="Q354" s="200" t="s">
        <v>72</v>
      </c>
      <c r="R354" s="200" t="s">
        <v>73</v>
      </c>
      <c r="S354" s="200" t="s">
        <v>74</v>
      </c>
      <c r="T354" s="202" t="s">
        <v>1065</v>
      </c>
      <c r="U354" s="204" t="s">
        <v>275</v>
      </c>
      <c r="V354" s="200" t="s">
        <v>276</v>
      </c>
      <c r="W354" s="200" t="s">
        <v>89</v>
      </c>
      <c r="X354" s="200" t="s">
        <v>79</v>
      </c>
      <c r="Y354" s="200" t="s">
        <v>79</v>
      </c>
      <c r="Z354" s="200"/>
      <c r="AA354" s="200" t="s">
        <v>79</v>
      </c>
      <c r="AB354" s="200" t="s">
        <v>79</v>
      </c>
      <c r="AC354" s="200" t="s">
        <v>79</v>
      </c>
      <c r="AD354" s="200" t="s">
        <v>79</v>
      </c>
      <c r="AE354" s="200" t="s">
        <v>79</v>
      </c>
      <c r="AF354" s="200" t="s">
        <v>79</v>
      </c>
      <c r="AG354" s="200" t="s">
        <v>79</v>
      </c>
      <c r="AH354" s="200" t="s">
        <v>79</v>
      </c>
      <c r="AI354" s="200" t="s">
        <v>79</v>
      </c>
      <c r="AJ354" s="200" t="s">
        <v>79</v>
      </c>
      <c r="AK354" s="200" t="s">
        <v>79</v>
      </c>
      <c r="AL354" s="200" t="s">
        <v>79</v>
      </c>
      <c r="AM354" s="200" t="s">
        <v>79</v>
      </c>
      <c r="AN354" s="200" t="s">
        <v>79</v>
      </c>
      <c r="AO354" s="200" t="s">
        <v>79</v>
      </c>
      <c r="AP354" s="200" t="s">
        <v>79</v>
      </c>
      <c r="AQ354" s="200" t="s">
        <v>79</v>
      </c>
      <c r="AR354" s="200" t="s">
        <v>79</v>
      </c>
      <c r="AS354" s="200" t="s">
        <v>80</v>
      </c>
      <c r="AT354" s="200" t="s">
        <v>79</v>
      </c>
      <c r="AU354" s="200" t="s">
        <v>79</v>
      </c>
      <c r="AV354" s="200" t="s">
        <v>79</v>
      </c>
      <c r="AW354" s="200" t="s">
        <v>79</v>
      </c>
      <c r="AX354" s="200" t="s">
        <v>79</v>
      </c>
      <c r="AY354" s="200" t="s">
        <v>79</v>
      </c>
      <c r="AZ354" s="200"/>
      <c r="BA354" s="200"/>
      <c r="BB354" s="200"/>
      <c r="BC354" s="78" t="s">
        <v>89</v>
      </c>
    </row>
    <row r="355" spans="1:55" s="78" customFormat="1" ht="15" customHeight="1">
      <c r="A355" s="205">
        <v>657507</v>
      </c>
      <c r="B355" s="234" t="s">
        <v>1066</v>
      </c>
      <c r="C355" s="200" t="s">
        <v>63</v>
      </c>
      <c r="D355" s="200" t="s">
        <v>81</v>
      </c>
      <c r="E355" s="200">
        <v>1</v>
      </c>
      <c r="F355" s="200">
        <v>1</v>
      </c>
      <c r="G355" s="200">
        <v>30</v>
      </c>
      <c r="H355" s="201" t="s">
        <v>65</v>
      </c>
      <c r="I355" s="202" t="s">
        <v>139</v>
      </c>
      <c r="J355" s="200" t="s">
        <v>89</v>
      </c>
      <c r="K355" s="202"/>
      <c r="L355" s="202"/>
      <c r="M355" s="202" t="s">
        <v>1067</v>
      </c>
      <c r="N355" s="202" t="s">
        <v>1068</v>
      </c>
      <c r="O355" s="200" t="s">
        <v>82</v>
      </c>
      <c r="P355" s="202" t="s">
        <v>71</v>
      </c>
      <c r="Q355" s="200" t="s">
        <v>72</v>
      </c>
      <c r="R355" s="200" t="s">
        <v>73</v>
      </c>
      <c r="S355" s="200" t="s">
        <v>74</v>
      </c>
      <c r="T355" s="202" t="s">
        <v>88</v>
      </c>
      <c r="U355" s="204" t="s">
        <v>76</v>
      </c>
      <c r="V355" s="200" t="s">
        <v>77</v>
      </c>
      <c r="W355" s="200" t="s">
        <v>78</v>
      </c>
      <c r="X355" s="200" t="s">
        <v>79</v>
      </c>
      <c r="Y355" s="200" t="s">
        <v>79</v>
      </c>
      <c r="Z355" s="200"/>
      <c r="AA355" s="200"/>
      <c r="AB355" s="200" t="s">
        <v>79</v>
      </c>
      <c r="AC355" s="200"/>
      <c r="AD355" s="200"/>
      <c r="AE355" s="200"/>
      <c r="AF355" s="200" t="s">
        <v>79</v>
      </c>
      <c r="AG355" s="200"/>
      <c r="AH355" s="200"/>
      <c r="AI355" s="200"/>
      <c r="AJ355" s="200"/>
      <c r="AK355" s="200"/>
      <c r="AL355" s="200"/>
      <c r="AM355" s="200"/>
      <c r="AN355" s="200" t="s">
        <v>79</v>
      </c>
      <c r="AO355" s="200"/>
      <c r="AP355" s="200"/>
      <c r="AQ355" s="200"/>
      <c r="AR355" s="200"/>
      <c r="AS355" s="200" t="s">
        <v>80</v>
      </c>
      <c r="AT355" s="200" t="s">
        <v>79</v>
      </c>
      <c r="AU355" s="200" t="s">
        <v>79</v>
      </c>
      <c r="AV355" s="200" t="s">
        <v>79</v>
      </c>
      <c r="AW355" s="200"/>
      <c r="AX355" s="200"/>
      <c r="AY355" s="200"/>
      <c r="AZ355" s="200"/>
      <c r="BA355" s="200"/>
      <c r="BB355" s="200"/>
      <c r="BC355" s="78" t="s">
        <v>78</v>
      </c>
    </row>
    <row r="356" spans="1:55" s="78" customFormat="1" ht="15" customHeight="1">
      <c r="A356" s="205">
        <v>659377</v>
      </c>
      <c r="B356" s="234" t="s">
        <v>468</v>
      </c>
      <c r="C356" s="200" t="s">
        <v>189</v>
      </c>
      <c r="D356" s="200" t="s">
        <v>113</v>
      </c>
      <c r="E356" s="200">
        <v>10</v>
      </c>
      <c r="F356" s="200">
        <v>1</v>
      </c>
      <c r="G356" s="200" t="s">
        <v>114</v>
      </c>
      <c r="H356" s="201" t="s">
        <v>190</v>
      </c>
      <c r="I356" s="202" t="s">
        <v>195</v>
      </c>
      <c r="J356" s="200" t="s">
        <v>202</v>
      </c>
      <c r="K356" s="202" t="s">
        <v>469</v>
      </c>
      <c r="L356" s="202" t="s">
        <v>470</v>
      </c>
      <c r="M356" s="202"/>
      <c r="N356" s="202" t="s">
        <v>471</v>
      </c>
      <c r="O356" s="200" t="s">
        <v>119</v>
      </c>
      <c r="P356" s="202" t="s">
        <v>120</v>
      </c>
      <c r="Q356" s="200" t="s">
        <v>98</v>
      </c>
      <c r="R356" s="200" t="s">
        <v>104</v>
      </c>
      <c r="S356" s="200" t="s">
        <v>99</v>
      </c>
      <c r="T356" s="202" t="s">
        <v>769</v>
      </c>
      <c r="U356" s="204" t="s">
        <v>76</v>
      </c>
      <c r="V356" s="200" t="s">
        <v>77</v>
      </c>
      <c r="W356" s="200" t="s">
        <v>78</v>
      </c>
      <c r="X356" s="200" t="s">
        <v>79</v>
      </c>
      <c r="Y356" s="200" t="s">
        <v>79</v>
      </c>
      <c r="Z356" s="200"/>
      <c r="AA356" s="200"/>
      <c r="AB356" s="200" t="s">
        <v>79</v>
      </c>
      <c r="AC356" s="200" t="s">
        <v>79</v>
      </c>
      <c r="AD356" s="200" t="s">
        <v>79</v>
      </c>
      <c r="AE356" s="200" t="s">
        <v>79</v>
      </c>
      <c r="AF356" s="200" t="s">
        <v>79</v>
      </c>
      <c r="AG356" s="200" t="s">
        <v>79</v>
      </c>
      <c r="AH356" s="200" t="s">
        <v>79</v>
      </c>
      <c r="AI356" s="200" t="s">
        <v>79</v>
      </c>
      <c r="AJ356" s="200" t="s">
        <v>79</v>
      </c>
      <c r="AK356" s="200" t="s">
        <v>79</v>
      </c>
      <c r="AL356" s="200" t="s">
        <v>79</v>
      </c>
      <c r="AM356" s="200" t="s">
        <v>79</v>
      </c>
      <c r="AN356" s="200" t="s">
        <v>79</v>
      </c>
      <c r="AO356" s="200" t="s">
        <v>79</v>
      </c>
      <c r="AP356" s="200" t="s">
        <v>79</v>
      </c>
      <c r="AQ356" s="200" t="s">
        <v>79</v>
      </c>
      <c r="AR356" s="200" t="s">
        <v>79</v>
      </c>
      <c r="AS356" s="200" t="s">
        <v>80</v>
      </c>
      <c r="AT356" s="200" t="s">
        <v>79</v>
      </c>
      <c r="AU356" s="200"/>
      <c r="AV356" s="200"/>
      <c r="AW356" s="200"/>
      <c r="AX356" s="200" t="s">
        <v>79</v>
      </c>
      <c r="AY356" s="200"/>
      <c r="AZ356" s="200"/>
      <c r="BA356" s="200"/>
      <c r="BB356" s="200"/>
      <c r="BC356" s="78" t="s">
        <v>78</v>
      </c>
    </row>
    <row r="357" spans="1:55" s="78" customFormat="1" ht="15" customHeight="1">
      <c r="A357" s="205">
        <v>659602</v>
      </c>
      <c r="B357" s="234" t="s">
        <v>410</v>
      </c>
      <c r="C357" s="200" t="s">
        <v>91</v>
      </c>
      <c r="D357" s="200" t="s">
        <v>81</v>
      </c>
      <c r="E357" s="200">
        <v>3</v>
      </c>
      <c r="F357" s="200">
        <v>16</v>
      </c>
      <c r="G357" s="200">
        <v>30</v>
      </c>
      <c r="H357" s="201" t="s">
        <v>65</v>
      </c>
      <c r="I357" s="202" t="s">
        <v>93</v>
      </c>
      <c r="J357" s="200" t="s">
        <v>89</v>
      </c>
      <c r="K357" s="202" t="s">
        <v>411</v>
      </c>
      <c r="L357" s="202" t="s">
        <v>412</v>
      </c>
      <c r="M357" s="202"/>
      <c r="N357" s="202" t="s">
        <v>1069</v>
      </c>
      <c r="O357" s="200" t="s">
        <v>82</v>
      </c>
      <c r="P357" s="202" t="s">
        <v>97</v>
      </c>
      <c r="Q357" s="200" t="s">
        <v>98</v>
      </c>
      <c r="R357" s="200" t="s">
        <v>104</v>
      </c>
      <c r="S357" s="200" t="s">
        <v>99</v>
      </c>
      <c r="T357" s="202" t="s">
        <v>111</v>
      </c>
      <c r="U357" s="204" t="s">
        <v>76</v>
      </c>
      <c r="V357" s="200" t="s">
        <v>101</v>
      </c>
      <c r="W357" s="200" t="s">
        <v>144</v>
      </c>
      <c r="X357" s="200"/>
      <c r="Y357" s="200"/>
      <c r="Z357" s="200"/>
      <c r="AA357" s="200"/>
      <c r="AB357" s="200"/>
      <c r="AC357" s="200" t="s">
        <v>79</v>
      </c>
      <c r="AD357" s="200"/>
      <c r="AE357" s="200"/>
      <c r="AF357" s="200"/>
      <c r="AG357" s="200"/>
      <c r="AH357" s="200"/>
      <c r="AI357" s="200"/>
      <c r="AJ357" s="200"/>
      <c r="AK357" s="200"/>
      <c r="AL357" s="200"/>
      <c r="AM357" s="200"/>
      <c r="AN357" s="200"/>
      <c r="AO357" s="200"/>
      <c r="AP357" s="200"/>
      <c r="AQ357" s="200"/>
      <c r="AR357" s="200"/>
      <c r="AS357" s="200" t="s">
        <v>80</v>
      </c>
      <c r="AT357" s="200" t="s">
        <v>79</v>
      </c>
      <c r="AU357" s="200" t="s">
        <v>79</v>
      </c>
      <c r="AV357" s="200" t="s">
        <v>79</v>
      </c>
      <c r="AW357" s="200" t="s">
        <v>79</v>
      </c>
      <c r="AX357" s="200" t="s">
        <v>79</v>
      </c>
      <c r="AY357" s="200" t="s">
        <v>79</v>
      </c>
      <c r="AZ357" s="200" t="s">
        <v>79</v>
      </c>
      <c r="BA357" s="200" t="s">
        <v>79</v>
      </c>
      <c r="BB357" s="200"/>
      <c r="BC357" s="78" t="s">
        <v>35</v>
      </c>
    </row>
    <row r="358" spans="1:55" s="78" customFormat="1" ht="15" customHeight="1">
      <c r="A358" s="205">
        <v>659614</v>
      </c>
      <c r="B358" s="234" t="s">
        <v>262</v>
      </c>
      <c r="C358" s="200" t="s">
        <v>63</v>
      </c>
      <c r="D358" s="200" t="s">
        <v>81</v>
      </c>
      <c r="E358" s="200">
        <v>1</v>
      </c>
      <c r="F358" s="200">
        <v>1</v>
      </c>
      <c r="G358" s="200">
        <v>30</v>
      </c>
      <c r="H358" s="201" t="s">
        <v>263</v>
      </c>
      <c r="I358" s="202" t="s">
        <v>148</v>
      </c>
      <c r="J358" s="200" t="s">
        <v>89</v>
      </c>
      <c r="K358" s="202"/>
      <c r="L358" s="202"/>
      <c r="M358" s="202" t="s">
        <v>264</v>
      </c>
      <c r="N358" s="202" t="s">
        <v>265</v>
      </c>
      <c r="O358" s="200" t="s">
        <v>82</v>
      </c>
      <c r="P358" s="202" t="s">
        <v>71</v>
      </c>
      <c r="Q358" s="200" t="s">
        <v>72</v>
      </c>
      <c r="R358" s="200" t="s">
        <v>73</v>
      </c>
      <c r="S358" s="200" t="s">
        <v>74</v>
      </c>
      <c r="T358" s="202" t="s">
        <v>88</v>
      </c>
      <c r="U358" s="204" t="s">
        <v>266</v>
      </c>
      <c r="V358" s="200" t="s">
        <v>267</v>
      </c>
      <c r="W358" s="200" t="s">
        <v>89</v>
      </c>
      <c r="X358" s="200" t="s">
        <v>79</v>
      </c>
      <c r="Y358" s="200" t="s">
        <v>79</v>
      </c>
      <c r="Z358" s="200"/>
      <c r="AA358" s="200" t="s">
        <v>79</v>
      </c>
      <c r="AB358" s="200" t="s">
        <v>79</v>
      </c>
      <c r="AC358" s="200" t="s">
        <v>79</v>
      </c>
      <c r="AD358" s="200" t="s">
        <v>79</v>
      </c>
      <c r="AE358" s="200" t="s">
        <v>79</v>
      </c>
      <c r="AF358" s="200" t="s">
        <v>79</v>
      </c>
      <c r="AG358" s="200" t="s">
        <v>79</v>
      </c>
      <c r="AH358" s="200" t="s">
        <v>79</v>
      </c>
      <c r="AI358" s="200" t="s">
        <v>79</v>
      </c>
      <c r="AJ358" s="200" t="s">
        <v>79</v>
      </c>
      <c r="AK358" s="200" t="s">
        <v>79</v>
      </c>
      <c r="AL358" s="200" t="s">
        <v>79</v>
      </c>
      <c r="AM358" s="200" t="s">
        <v>79</v>
      </c>
      <c r="AN358" s="200" t="s">
        <v>79</v>
      </c>
      <c r="AO358" s="200" t="s">
        <v>79</v>
      </c>
      <c r="AP358" s="200" t="s">
        <v>79</v>
      </c>
      <c r="AQ358" s="200" t="s">
        <v>79</v>
      </c>
      <c r="AR358" s="200" t="s">
        <v>79</v>
      </c>
      <c r="AS358" s="200" t="s">
        <v>80</v>
      </c>
      <c r="AT358" s="200" t="s">
        <v>79</v>
      </c>
      <c r="AU358" s="200" t="s">
        <v>79</v>
      </c>
      <c r="AV358" s="200" t="s">
        <v>79</v>
      </c>
      <c r="AW358" s="200" t="s">
        <v>79</v>
      </c>
      <c r="AX358" s="200" t="s">
        <v>79</v>
      </c>
      <c r="AY358" s="200" t="s">
        <v>79</v>
      </c>
      <c r="AZ358" s="200"/>
      <c r="BA358" s="200"/>
      <c r="BB358" s="200"/>
      <c r="BC358" s="78" t="s">
        <v>89</v>
      </c>
    </row>
    <row r="359" spans="1:55" s="78" customFormat="1" ht="15" customHeight="1">
      <c r="A359" s="205">
        <v>659615</v>
      </c>
      <c r="B359" s="234" t="s">
        <v>279</v>
      </c>
      <c r="C359" s="200" t="s">
        <v>63</v>
      </c>
      <c r="D359" s="200" t="s">
        <v>81</v>
      </c>
      <c r="E359" s="200">
        <v>1</v>
      </c>
      <c r="F359" s="200">
        <v>1</v>
      </c>
      <c r="G359" s="200">
        <v>30</v>
      </c>
      <c r="H359" s="201" t="s">
        <v>92</v>
      </c>
      <c r="I359" s="202" t="s">
        <v>280</v>
      </c>
      <c r="J359" s="200" t="s">
        <v>89</v>
      </c>
      <c r="K359" s="202"/>
      <c r="L359" s="202"/>
      <c r="M359" s="202" t="s">
        <v>1001</v>
      </c>
      <c r="N359" s="202" t="s">
        <v>1070</v>
      </c>
      <c r="O359" s="200" t="s">
        <v>82</v>
      </c>
      <c r="P359" s="202" t="s">
        <v>71</v>
      </c>
      <c r="Q359" s="200" t="s">
        <v>72</v>
      </c>
      <c r="R359" s="200" t="s">
        <v>73</v>
      </c>
      <c r="S359" s="200" t="s">
        <v>74</v>
      </c>
      <c r="T359" s="202" t="s">
        <v>75</v>
      </c>
      <c r="U359" s="204" t="s">
        <v>76</v>
      </c>
      <c r="V359" s="200" t="s">
        <v>101</v>
      </c>
      <c r="W359" s="200" t="s">
        <v>78</v>
      </c>
      <c r="X359" s="200" t="s">
        <v>79</v>
      </c>
      <c r="Y359" s="200" t="s">
        <v>79</v>
      </c>
      <c r="Z359" s="200"/>
      <c r="AA359" s="200" t="s">
        <v>79</v>
      </c>
      <c r="AB359" s="200" t="s">
        <v>79</v>
      </c>
      <c r="AC359" s="200" t="s">
        <v>79</v>
      </c>
      <c r="AD359" s="200" t="s">
        <v>79</v>
      </c>
      <c r="AE359" s="200" t="s">
        <v>79</v>
      </c>
      <c r="AF359" s="200" t="s">
        <v>79</v>
      </c>
      <c r="AG359" s="200" t="s">
        <v>79</v>
      </c>
      <c r="AH359" s="200" t="s">
        <v>79</v>
      </c>
      <c r="AI359" s="200" t="s">
        <v>79</v>
      </c>
      <c r="AJ359" s="200" t="s">
        <v>79</v>
      </c>
      <c r="AK359" s="200" t="s">
        <v>79</v>
      </c>
      <c r="AL359" s="200" t="s">
        <v>79</v>
      </c>
      <c r="AM359" s="200" t="s">
        <v>79</v>
      </c>
      <c r="AN359" s="200" t="s">
        <v>79</v>
      </c>
      <c r="AO359" s="200" t="s">
        <v>79</v>
      </c>
      <c r="AP359" s="200" t="s">
        <v>79</v>
      </c>
      <c r="AQ359" s="200" t="s">
        <v>79</v>
      </c>
      <c r="AR359" s="200" t="s">
        <v>79</v>
      </c>
      <c r="AS359" s="200" t="s">
        <v>80</v>
      </c>
      <c r="AT359" s="200" t="s">
        <v>79</v>
      </c>
      <c r="AU359" s="200" t="s">
        <v>79</v>
      </c>
      <c r="AV359" s="200" t="s">
        <v>79</v>
      </c>
      <c r="AW359" s="200" t="s">
        <v>79</v>
      </c>
      <c r="AX359" s="200" t="s">
        <v>79</v>
      </c>
      <c r="AY359" s="200" t="s">
        <v>79</v>
      </c>
      <c r="AZ359" s="200" t="s">
        <v>79</v>
      </c>
      <c r="BA359" s="200" t="s">
        <v>79</v>
      </c>
      <c r="BB359" s="200"/>
      <c r="BC359" s="78" t="s">
        <v>78</v>
      </c>
    </row>
    <row r="360" spans="1:55" s="78" customFormat="1" ht="15" customHeight="1">
      <c r="A360" s="205">
        <v>659616</v>
      </c>
      <c r="B360" s="234" t="s">
        <v>535</v>
      </c>
      <c r="C360" s="200" t="s">
        <v>63</v>
      </c>
      <c r="D360" s="200" t="s">
        <v>229</v>
      </c>
      <c r="E360" s="200">
        <v>1</v>
      </c>
      <c r="F360" s="200">
        <v>12</v>
      </c>
      <c r="G360" s="200">
        <v>20</v>
      </c>
      <c r="H360" s="201" t="s">
        <v>65</v>
      </c>
      <c r="I360" s="202" t="s">
        <v>66</v>
      </c>
      <c r="J360" s="200" t="s">
        <v>89</v>
      </c>
      <c r="K360" s="202"/>
      <c r="L360" s="202"/>
      <c r="M360" s="202" t="s">
        <v>1071</v>
      </c>
      <c r="N360" s="202" t="s">
        <v>1072</v>
      </c>
      <c r="O360" s="200" t="s">
        <v>229</v>
      </c>
      <c r="P360" s="202" t="s">
        <v>71</v>
      </c>
      <c r="Q360" s="200" t="s">
        <v>72</v>
      </c>
      <c r="R360" s="200" t="s">
        <v>73</v>
      </c>
      <c r="S360" s="200" t="s">
        <v>74</v>
      </c>
      <c r="T360" s="202" t="s">
        <v>75</v>
      </c>
      <c r="U360" s="204" t="s">
        <v>76</v>
      </c>
      <c r="V360" s="200" t="s">
        <v>77</v>
      </c>
      <c r="W360" s="200" t="s">
        <v>144</v>
      </c>
      <c r="X360" s="200"/>
      <c r="Y360" s="200"/>
      <c r="Z360" s="200"/>
      <c r="AA360" s="200"/>
      <c r="AB360" s="200"/>
      <c r="AC360" s="200"/>
      <c r="AD360" s="200"/>
      <c r="AE360" s="200"/>
      <c r="AF360" s="200"/>
      <c r="AG360" s="200"/>
      <c r="AH360" s="200"/>
      <c r="AI360" s="200" t="s">
        <v>79</v>
      </c>
      <c r="AJ360" s="200"/>
      <c r="AK360" s="200"/>
      <c r="AL360" s="200"/>
      <c r="AM360" s="200"/>
      <c r="AN360" s="200"/>
      <c r="AO360" s="200"/>
      <c r="AP360" s="200"/>
      <c r="AQ360" s="200"/>
      <c r="AR360" s="200"/>
      <c r="AS360" s="200" t="s">
        <v>80</v>
      </c>
      <c r="AT360" s="200" t="s">
        <v>79</v>
      </c>
      <c r="AU360" s="200" t="s">
        <v>79</v>
      </c>
      <c r="AV360" s="200" t="s">
        <v>79</v>
      </c>
      <c r="AW360" s="200"/>
      <c r="AX360" s="200" t="s">
        <v>79</v>
      </c>
      <c r="AY360" s="200" t="s">
        <v>79</v>
      </c>
      <c r="AZ360" s="200"/>
      <c r="BA360" s="200"/>
      <c r="BB360" s="200"/>
      <c r="BC360" s="78" t="s">
        <v>41</v>
      </c>
    </row>
    <row r="361" spans="1:55" s="78" customFormat="1" ht="15" customHeight="1">
      <c r="A361" s="205">
        <v>659617</v>
      </c>
      <c r="B361" s="234" t="s">
        <v>1073</v>
      </c>
      <c r="C361" s="200" t="s">
        <v>63</v>
      </c>
      <c r="D361" s="200" t="s">
        <v>81</v>
      </c>
      <c r="E361" s="200">
        <v>1</v>
      </c>
      <c r="F361" s="200">
        <v>1</v>
      </c>
      <c r="G361" s="200">
        <v>30</v>
      </c>
      <c r="H361" s="201" t="s">
        <v>65</v>
      </c>
      <c r="I361" s="202" t="s">
        <v>1074</v>
      </c>
      <c r="J361" s="200" t="s">
        <v>67</v>
      </c>
      <c r="K361" s="202"/>
      <c r="L361" s="202"/>
      <c r="M361" s="202" t="s">
        <v>1075</v>
      </c>
      <c r="N361" s="202" t="s">
        <v>1076</v>
      </c>
      <c r="O361" s="200" t="s">
        <v>82</v>
      </c>
      <c r="P361" s="202" t="s">
        <v>71</v>
      </c>
      <c r="Q361" s="200" t="s">
        <v>72</v>
      </c>
      <c r="R361" s="200" t="s">
        <v>73</v>
      </c>
      <c r="S361" s="200" t="s">
        <v>74</v>
      </c>
      <c r="T361" s="202" t="s">
        <v>75</v>
      </c>
      <c r="U361" s="204" t="s">
        <v>76</v>
      </c>
      <c r="V361" s="200" t="s">
        <v>77</v>
      </c>
      <c r="W361" s="200" t="s">
        <v>89</v>
      </c>
      <c r="X361" s="200" t="s">
        <v>79</v>
      </c>
      <c r="Y361" s="200" t="s">
        <v>79</v>
      </c>
      <c r="Z361" s="200"/>
      <c r="AA361" s="200" t="s">
        <v>79</v>
      </c>
      <c r="AB361" s="200" t="s">
        <v>79</v>
      </c>
      <c r="AC361" s="200" t="s">
        <v>79</v>
      </c>
      <c r="AD361" s="200" t="s">
        <v>79</v>
      </c>
      <c r="AE361" s="200" t="s">
        <v>79</v>
      </c>
      <c r="AF361" s="200" t="s">
        <v>79</v>
      </c>
      <c r="AG361" s="200" t="s">
        <v>79</v>
      </c>
      <c r="AH361" s="200" t="s">
        <v>79</v>
      </c>
      <c r="AI361" s="200" t="s">
        <v>79</v>
      </c>
      <c r="AJ361" s="200" t="s">
        <v>79</v>
      </c>
      <c r="AK361" s="200" t="s">
        <v>79</v>
      </c>
      <c r="AL361" s="200" t="s">
        <v>79</v>
      </c>
      <c r="AM361" s="200" t="s">
        <v>79</v>
      </c>
      <c r="AN361" s="200" t="s">
        <v>79</v>
      </c>
      <c r="AO361" s="200" t="s">
        <v>79</v>
      </c>
      <c r="AP361" s="200" t="s">
        <v>79</v>
      </c>
      <c r="AQ361" s="200" t="s">
        <v>79</v>
      </c>
      <c r="AR361" s="200" t="s">
        <v>79</v>
      </c>
      <c r="AS361" s="200" t="s">
        <v>80</v>
      </c>
      <c r="AT361" s="200" t="s">
        <v>79</v>
      </c>
      <c r="AU361" s="200" t="s">
        <v>79</v>
      </c>
      <c r="AV361" s="200" t="s">
        <v>79</v>
      </c>
      <c r="AW361" s="200" t="s">
        <v>79</v>
      </c>
      <c r="AX361" s="200" t="s">
        <v>79</v>
      </c>
      <c r="AY361" s="200" t="s">
        <v>79</v>
      </c>
      <c r="AZ361" s="200" t="s">
        <v>79</v>
      </c>
      <c r="BA361" s="200"/>
      <c r="BB361" s="200"/>
      <c r="BC361" s="78" t="s">
        <v>89</v>
      </c>
    </row>
    <row r="362" spans="1:55" s="78" customFormat="1" ht="15" customHeight="1">
      <c r="A362" s="205">
        <v>659618</v>
      </c>
      <c r="B362" s="234" t="s">
        <v>1077</v>
      </c>
      <c r="C362" s="200" t="s">
        <v>63</v>
      </c>
      <c r="D362" s="200" t="s">
        <v>81</v>
      </c>
      <c r="E362" s="200">
        <v>1</v>
      </c>
      <c r="F362" s="200">
        <v>1</v>
      </c>
      <c r="G362" s="200">
        <v>30</v>
      </c>
      <c r="H362" s="201" t="s">
        <v>65</v>
      </c>
      <c r="I362" s="202" t="s">
        <v>775</v>
      </c>
      <c r="J362" s="200" t="s">
        <v>89</v>
      </c>
      <c r="K362" s="202"/>
      <c r="L362" s="202"/>
      <c r="M362" s="202" t="s">
        <v>1078</v>
      </c>
      <c r="N362" s="202" t="s">
        <v>1079</v>
      </c>
      <c r="O362" s="200" t="s">
        <v>82</v>
      </c>
      <c r="P362" s="202" t="s">
        <v>71</v>
      </c>
      <c r="Q362" s="200" t="s">
        <v>72</v>
      </c>
      <c r="R362" s="200" t="s">
        <v>73</v>
      </c>
      <c r="S362" s="200" t="s">
        <v>74</v>
      </c>
      <c r="T362" s="202" t="s">
        <v>75</v>
      </c>
      <c r="U362" s="204" t="s">
        <v>76</v>
      </c>
      <c r="V362" s="200" t="s">
        <v>162</v>
      </c>
      <c r="W362" s="200" t="s">
        <v>89</v>
      </c>
      <c r="X362" s="200" t="s">
        <v>79</v>
      </c>
      <c r="Y362" s="200" t="s">
        <v>79</v>
      </c>
      <c r="Z362" s="200"/>
      <c r="AA362" s="200" t="s">
        <v>79</v>
      </c>
      <c r="AB362" s="200" t="s">
        <v>79</v>
      </c>
      <c r="AC362" s="200" t="s">
        <v>79</v>
      </c>
      <c r="AD362" s="200" t="s">
        <v>79</v>
      </c>
      <c r="AE362" s="200" t="s">
        <v>79</v>
      </c>
      <c r="AF362" s="200" t="s">
        <v>79</v>
      </c>
      <c r="AG362" s="200" t="s">
        <v>79</v>
      </c>
      <c r="AH362" s="200" t="s">
        <v>79</v>
      </c>
      <c r="AI362" s="200" t="s">
        <v>79</v>
      </c>
      <c r="AJ362" s="200" t="s">
        <v>79</v>
      </c>
      <c r="AK362" s="200" t="s">
        <v>79</v>
      </c>
      <c r="AL362" s="200" t="s">
        <v>79</v>
      </c>
      <c r="AM362" s="200" t="s">
        <v>79</v>
      </c>
      <c r="AN362" s="200" t="s">
        <v>79</v>
      </c>
      <c r="AO362" s="200" t="s">
        <v>79</v>
      </c>
      <c r="AP362" s="200" t="s">
        <v>79</v>
      </c>
      <c r="AQ362" s="200" t="s">
        <v>79</v>
      </c>
      <c r="AR362" s="200" t="s">
        <v>79</v>
      </c>
      <c r="AS362" s="200" t="s">
        <v>80</v>
      </c>
      <c r="AT362" s="200" t="s">
        <v>79</v>
      </c>
      <c r="AU362" s="200" t="s">
        <v>79</v>
      </c>
      <c r="AV362" s="200" t="s">
        <v>79</v>
      </c>
      <c r="AW362" s="200" t="s">
        <v>79</v>
      </c>
      <c r="AX362" s="200" t="s">
        <v>79</v>
      </c>
      <c r="AY362" s="200" t="s">
        <v>79</v>
      </c>
      <c r="AZ362" s="200" t="s">
        <v>79</v>
      </c>
      <c r="BA362" s="200"/>
      <c r="BB362" s="200"/>
      <c r="BC362" s="78" t="s">
        <v>89</v>
      </c>
    </row>
    <row r="363" spans="1:55" s="78" customFormat="1" ht="15" customHeight="1">
      <c r="A363" s="205">
        <v>659619</v>
      </c>
      <c r="B363" s="234" t="s">
        <v>1080</v>
      </c>
      <c r="C363" s="200" t="s">
        <v>63</v>
      </c>
      <c r="D363" s="200" t="s">
        <v>229</v>
      </c>
      <c r="E363" s="200">
        <v>1</v>
      </c>
      <c r="F363" s="200">
        <v>12</v>
      </c>
      <c r="G363" s="200">
        <v>20</v>
      </c>
      <c r="H363" s="201" t="s">
        <v>65</v>
      </c>
      <c r="I363" s="202" t="s">
        <v>541</v>
      </c>
      <c r="J363" s="200" t="s">
        <v>89</v>
      </c>
      <c r="K363" s="202"/>
      <c r="L363" s="202"/>
      <c r="M363" s="202" t="s">
        <v>911</v>
      </c>
      <c r="N363" s="202" t="s">
        <v>912</v>
      </c>
      <c r="O363" s="200" t="s">
        <v>229</v>
      </c>
      <c r="P363" s="202" t="s">
        <v>71</v>
      </c>
      <c r="Q363" s="200" t="s">
        <v>72</v>
      </c>
      <c r="R363" s="200" t="s">
        <v>73</v>
      </c>
      <c r="S363" s="200" t="s">
        <v>74</v>
      </c>
      <c r="T363" s="202" t="s">
        <v>75</v>
      </c>
      <c r="U363" s="204" t="s">
        <v>76</v>
      </c>
      <c r="V363" s="200" t="s">
        <v>77</v>
      </c>
      <c r="W363" s="200" t="s">
        <v>78</v>
      </c>
      <c r="X363" s="200"/>
      <c r="Y363" s="200"/>
      <c r="Z363" s="200"/>
      <c r="AA363" s="200"/>
      <c r="AB363" s="200"/>
      <c r="AC363" s="200"/>
      <c r="AD363" s="200" t="s">
        <v>79</v>
      </c>
      <c r="AE363" s="200"/>
      <c r="AF363" s="200"/>
      <c r="AG363" s="200"/>
      <c r="AH363" s="200"/>
      <c r="AI363" s="200" t="s">
        <v>79</v>
      </c>
      <c r="AJ363" s="200" t="s">
        <v>79</v>
      </c>
      <c r="AK363" s="200"/>
      <c r="AL363" s="200"/>
      <c r="AM363" s="200"/>
      <c r="AN363" s="200"/>
      <c r="AO363" s="200" t="s">
        <v>79</v>
      </c>
      <c r="AP363" s="200"/>
      <c r="AQ363" s="200"/>
      <c r="AR363" s="200" t="s">
        <v>79</v>
      </c>
      <c r="AS363" s="200" t="s">
        <v>80</v>
      </c>
      <c r="AT363" s="200" t="s">
        <v>79</v>
      </c>
      <c r="AU363" s="200" t="s">
        <v>79</v>
      </c>
      <c r="AV363" s="200" t="s">
        <v>79</v>
      </c>
      <c r="AW363" s="200" t="s">
        <v>79</v>
      </c>
      <c r="AX363" s="200" t="s">
        <v>79</v>
      </c>
      <c r="AY363" s="200" t="s">
        <v>79</v>
      </c>
      <c r="AZ363" s="200" t="s">
        <v>79</v>
      </c>
      <c r="BA363" s="200"/>
      <c r="BB363" s="200"/>
      <c r="BC363" s="78" t="s">
        <v>78</v>
      </c>
    </row>
    <row r="364" spans="1:55" s="78" customFormat="1" ht="15" customHeight="1">
      <c r="A364" s="205">
        <v>659620</v>
      </c>
      <c r="B364" s="234" t="s">
        <v>1081</v>
      </c>
      <c r="C364" s="200" t="s">
        <v>63</v>
      </c>
      <c r="D364" s="200" t="s">
        <v>81</v>
      </c>
      <c r="E364" s="200">
        <v>1</v>
      </c>
      <c r="F364" s="200">
        <v>1</v>
      </c>
      <c r="G364" s="200">
        <v>30</v>
      </c>
      <c r="H364" s="201" t="s">
        <v>65</v>
      </c>
      <c r="I364" s="202" t="s">
        <v>541</v>
      </c>
      <c r="J364" s="200" t="s">
        <v>89</v>
      </c>
      <c r="K364" s="202"/>
      <c r="L364" s="202"/>
      <c r="M364" s="202" t="s">
        <v>914</v>
      </c>
      <c r="N364" s="202" t="s">
        <v>915</v>
      </c>
      <c r="O364" s="200" t="s">
        <v>82</v>
      </c>
      <c r="P364" s="202" t="s">
        <v>71</v>
      </c>
      <c r="Q364" s="200" t="s">
        <v>72</v>
      </c>
      <c r="R364" s="200" t="s">
        <v>73</v>
      </c>
      <c r="S364" s="200" t="s">
        <v>74</v>
      </c>
      <c r="T364" s="202" t="s">
        <v>75</v>
      </c>
      <c r="U364" s="204" t="s">
        <v>76</v>
      </c>
      <c r="V364" s="200" t="s">
        <v>77</v>
      </c>
      <c r="W364" s="200" t="s">
        <v>78</v>
      </c>
      <c r="X364" s="200"/>
      <c r="Y364" s="200"/>
      <c r="Z364" s="200"/>
      <c r="AA364" s="200"/>
      <c r="AB364" s="200" t="s">
        <v>79</v>
      </c>
      <c r="AC364" s="200"/>
      <c r="AD364" s="200" t="s">
        <v>79</v>
      </c>
      <c r="AE364" s="200"/>
      <c r="AF364" s="200"/>
      <c r="AG364" s="200"/>
      <c r="AH364" s="200"/>
      <c r="AI364" s="200" t="s">
        <v>79</v>
      </c>
      <c r="AJ364" s="200" t="s">
        <v>79</v>
      </c>
      <c r="AK364" s="200"/>
      <c r="AL364" s="200"/>
      <c r="AM364" s="200"/>
      <c r="AN364" s="200"/>
      <c r="AO364" s="200" t="s">
        <v>79</v>
      </c>
      <c r="AP364" s="200"/>
      <c r="AQ364" s="200"/>
      <c r="AR364" s="200" t="s">
        <v>79</v>
      </c>
      <c r="AS364" s="200" t="s">
        <v>80</v>
      </c>
      <c r="AT364" s="200" t="s">
        <v>79</v>
      </c>
      <c r="AU364" s="200" t="s">
        <v>79</v>
      </c>
      <c r="AV364" s="200" t="s">
        <v>79</v>
      </c>
      <c r="AW364" s="200" t="s">
        <v>79</v>
      </c>
      <c r="AX364" s="200" t="s">
        <v>79</v>
      </c>
      <c r="AY364" s="200" t="s">
        <v>79</v>
      </c>
      <c r="AZ364" s="200" t="s">
        <v>79</v>
      </c>
      <c r="BA364" s="200"/>
      <c r="BB364" s="200"/>
      <c r="BC364" s="78" t="s">
        <v>78</v>
      </c>
    </row>
    <row r="365" spans="1:55" s="78" customFormat="1" ht="15" customHeight="1">
      <c r="A365" s="205">
        <v>659621</v>
      </c>
      <c r="B365" s="234" t="s">
        <v>677</v>
      </c>
      <c r="C365" s="200" t="s">
        <v>63</v>
      </c>
      <c r="D365" s="200" t="s">
        <v>81</v>
      </c>
      <c r="E365" s="200">
        <v>1</v>
      </c>
      <c r="F365" s="200">
        <v>1</v>
      </c>
      <c r="G365" s="200">
        <v>30</v>
      </c>
      <c r="H365" s="201" t="s">
        <v>65</v>
      </c>
      <c r="I365" s="202" t="s">
        <v>273</v>
      </c>
      <c r="J365" s="200" t="s">
        <v>67</v>
      </c>
      <c r="K365" s="202"/>
      <c r="L365" s="202"/>
      <c r="M365" s="202" t="s">
        <v>1082</v>
      </c>
      <c r="N365" s="202" t="s">
        <v>1083</v>
      </c>
      <c r="O365" s="200" t="s">
        <v>82</v>
      </c>
      <c r="P365" s="202" t="s">
        <v>71</v>
      </c>
      <c r="Q365" s="200" t="s">
        <v>72</v>
      </c>
      <c r="R365" s="200" t="s">
        <v>73</v>
      </c>
      <c r="S365" s="200" t="s">
        <v>74</v>
      </c>
      <c r="T365" s="202" t="s">
        <v>75</v>
      </c>
      <c r="U365" s="204" t="s">
        <v>76</v>
      </c>
      <c r="V365" s="200" t="s">
        <v>77</v>
      </c>
      <c r="W365" s="200" t="s">
        <v>144</v>
      </c>
      <c r="X365" s="200"/>
      <c r="Y365" s="200"/>
      <c r="Z365" s="200"/>
      <c r="AA365" s="200"/>
      <c r="AB365" s="200"/>
      <c r="AC365" s="200"/>
      <c r="AD365" s="200"/>
      <c r="AE365" s="200"/>
      <c r="AF365" s="200"/>
      <c r="AG365" s="200"/>
      <c r="AH365" s="200"/>
      <c r="AI365" s="200"/>
      <c r="AJ365" s="200"/>
      <c r="AK365" s="200"/>
      <c r="AL365" s="200"/>
      <c r="AM365" s="200"/>
      <c r="AN365" s="200"/>
      <c r="AO365" s="200" t="s">
        <v>79</v>
      </c>
      <c r="AP365" s="200"/>
      <c r="AQ365" s="200"/>
      <c r="AR365" s="200"/>
      <c r="AS365" s="200" t="s">
        <v>80</v>
      </c>
      <c r="AT365" s="200" t="s">
        <v>79</v>
      </c>
      <c r="AU365" s="200" t="s">
        <v>79</v>
      </c>
      <c r="AV365" s="200" t="s">
        <v>79</v>
      </c>
      <c r="AW365" s="200" t="s">
        <v>79</v>
      </c>
      <c r="AX365" s="200" t="s">
        <v>79</v>
      </c>
      <c r="AY365" s="200" t="s">
        <v>79</v>
      </c>
      <c r="AZ365" s="200" t="s">
        <v>79</v>
      </c>
      <c r="BA365" s="200"/>
      <c r="BB365" s="200"/>
      <c r="BC365" s="78" t="s">
        <v>47</v>
      </c>
    </row>
    <row r="366" spans="1:55" s="78" customFormat="1" ht="15" customHeight="1">
      <c r="A366" s="205">
        <v>659623</v>
      </c>
      <c r="B366" s="234" t="s">
        <v>1084</v>
      </c>
      <c r="C366" s="200" t="s">
        <v>63</v>
      </c>
      <c r="D366" s="200" t="s">
        <v>81</v>
      </c>
      <c r="E366" s="200">
        <v>1</v>
      </c>
      <c r="F366" s="200">
        <v>1</v>
      </c>
      <c r="G366" s="200">
        <v>30</v>
      </c>
      <c r="H366" s="201" t="s">
        <v>65</v>
      </c>
      <c r="I366" s="202" t="s">
        <v>1085</v>
      </c>
      <c r="J366" s="200" t="s">
        <v>67</v>
      </c>
      <c r="K366" s="202"/>
      <c r="L366" s="202"/>
      <c r="M366" s="202" t="s">
        <v>1086</v>
      </c>
      <c r="N366" s="202" t="s">
        <v>1087</v>
      </c>
      <c r="O366" s="200" t="s">
        <v>82</v>
      </c>
      <c r="P366" s="202" t="s">
        <v>71</v>
      </c>
      <c r="Q366" s="200" t="s">
        <v>72</v>
      </c>
      <c r="R366" s="200" t="s">
        <v>73</v>
      </c>
      <c r="S366" s="200" t="s">
        <v>74</v>
      </c>
      <c r="T366" s="202" t="s">
        <v>75</v>
      </c>
      <c r="U366" s="204" t="s">
        <v>76</v>
      </c>
      <c r="V366" s="200" t="s">
        <v>77</v>
      </c>
      <c r="W366" s="200" t="s">
        <v>144</v>
      </c>
      <c r="X366" s="200"/>
      <c r="Y366" s="200"/>
      <c r="Z366" s="200"/>
      <c r="AA366" s="200"/>
      <c r="AB366" s="200"/>
      <c r="AC366" s="200"/>
      <c r="AD366" s="200"/>
      <c r="AE366" s="200"/>
      <c r="AF366" s="200"/>
      <c r="AG366" s="200"/>
      <c r="AH366" s="200"/>
      <c r="AI366" s="200" t="s">
        <v>79</v>
      </c>
      <c r="AJ366" s="200"/>
      <c r="AK366" s="200"/>
      <c r="AL366" s="200"/>
      <c r="AM366" s="200"/>
      <c r="AN366" s="200"/>
      <c r="AO366" s="200"/>
      <c r="AP366" s="200"/>
      <c r="AQ366" s="200"/>
      <c r="AR366" s="200"/>
      <c r="AS366" s="200" t="s">
        <v>80</v>
      </c>
      <c r="AT366" s="200" t="s">
        <v>79</v>
      </c>
      <c r="AU366" s="200" t="s">
        <v>79</v>
      </c>
      <c r="AV366" s="200" t="s">
        <v>79</v>
      </c>
      <c r="AW366" s="200" t="s">
        <v>79</v>
      </c>
      <c r="AX366" s="200" t="s">
        <v>79</v>
      </c>
      <c r="AY366" s="200" t="s">
        <v>79</v>
      </c>
      <c r="AZ366" s="200" t="s">
        <v>79</v>
      </c>
      <c r="BA366" s="200"/>
      <c r="BB366" s="200"/>
      <c r="BC366" s="78" t="s">
        <v>41</v>
      </c>
    </row>
    <row r="367" spans="1:55" s="78" customFormat="1" ht="15" customHeight="1">
      <c r="A367" s="205">
        <v>659624</v>
      </c>
      <c r="B367" s="234" t="s">
        <v>1088</v>
      </c>
      <c r="C367" s="200" t="s">
        <v>63</v>
      </c>
      <c r="D367" s="200" t="s">
        <v>81</v>
      </c>
      <c r="E367" s="200">
        <v>1</v>
      </c>
      <c r="F367" s="200">
        <v>1</v>
      </c>
      <c r="G367" s="200">
        <v>30</v>
      </c>
      <c r="H367" s="201" t="s">
        <v>65</v>
      </c>
      <c r="I367" s="202" t="s">
        <v>66</v>
      </c>
      <c r="J367" s="200" t="s">
        <v>89</v>
      </c>
      <c r="K367" s="202"/>
      <c r="L367" s="202"/>
      <c r="M367" s="202" t="s">
        <v>1089</v>
      </c>
      <c r="N367" s="202" t="s">
        <v>1090</v>
      </c>
      <c r="O367" s="200" t="s">
        <v>82</v>
      </c>
      <c r="P367" s="202" t="s">
        <v>71</v>
      </c>
      <c r="Q367" s="200" t="s">
        <v>72</v>
      </c>
      <c r="R367" s="200" t="s">
        <v>73</v>
      </c>
      <c r="S367" s="200" t="s">
        <v>74</v>
      </c>
      <c r="T367" s="202" t="s">
        <v>75</v>
      </c>
      <c r="U367" s="204" t="s">
        <v>76</v>
      </c>
      <c r="V367" s="200" t="s">
        <v>77</v>
      </c>
      <c r="W367" s="200" t="s">
        <v>144</v>
      </c>
      <c r="X367" s="200"/>
      <c r="Y367" s="200"/>
      <c r="Z367" s="200"/>
      <c r="AA367" s="200"/>
      <c r="AB367" s="200"/>
      <c r="AC367" s="200"/>
      <c r="AD367" s="200"/>
      <c r="AE367" s="200"/>
      <c r="AF367" s="200"/>
      <c r="AG367" s="200"/>
      <c r="AH367" s="200"/>
      <c r="AI367" s="200" t="s">
        <v>79</v>
      </c>
      <c r="AJ367" s="200"/>
      <c r="AK367" s="200"/>
      <c r="AL367" s="200"/>
      <c r="AM367" s="200"/>
      <c r="AN367" s="200"/>
      <c r="AO367" s="200"/>
      <c r="AP367" s="200"/>
      <c r="AQ367" s="200"/>
      <c r="AR367" s="200"/>
      <c r="AS367" s="200" t="s">
        <v>80</v>
      </c>
      <c r="AT367" s="200" t="s">
        <v>79</v>
      </c>
      <c r="AU367" s="200" t="s">
        <v>79</v>
      </c>
      <c r="AV367" s="200" t="s">
        <v>79</v>
      </c>
      <c r="AW367" s="200" t="s">
        <v>79</v>
      </c>
      <c r="AX367" s="200" t="s">
        <v>79</v>
      </c>
      <c r="AY367" s="200" t="s">
        <v>79</v>
      </c>
      <c r="AZ367" s="200" t="s">
        <v>79</v>
      </c>
      <c r="BA367" s="200"/>
      <c r="BB367" s="200"/>
      <c r="BC367" s="78" t="s">
        <v>41</v>
      </c>
    </row>
    <row r="368" spans="1:55" s="78" customFormat="1" ht="15" customHeight="1">
      <c r="A368" s="205">
        <v>659642</v>
      </c>
      <c r="B368" s="234" t="s">
        <v>729</v>
      </c>
      <c r="C368" s="200" t="s">
        <v>91</v>
      </c>
      <c r="D368" s="200" t="s">
        <v>64</v>
      </c>
      <c r="E368" s="200">
        <v>2</v>
      </c>
      <c r="F368" s="200">
        <v>10</v>
      </c>
      <c r="G368" s="200">
        <v>30</v>
      </c>
      <c r="H368" s="201" t="s">
        <v>65</v>
      </c>
      <c r="I368" s="202" t="s">
        <v>66</v>
      </c>
      <c r="J368" s="200" t="s">
        <v>89</v>
      </c>
      <c r="K368" s="202" t="s">
        <v>1091</v>
      </c>
      <c r="L368" s="202" t="s">
        <v>1092</v>
      </c>
      <c r="M368" s="202"/>
      <c r="N368" s="202" t="s">
        <v>1093</v>
      </c>
      <c r="O368" s="200" t="s">
        <v>70</v>
      </c>
      <c r="P368" s="202" t="s">
        <v>97</v>
      </c>
      <c r="Q368" s="200" t="s">
        <v>98</v>
      </c>
      <c r="R368" s="200" t="s">
        <v>73</v>
      </c>
      <c r="S368" s="200" t="s">
        <v>99</v>
      </c>
      <c r="T368" s="202"/>
      <c r="U368" s="204" t="s">
        <v>76</v>
      </c>
      <c r="V368" s="200" t="s">
        <v>77</v>
      </c>
      <c r="W368" s="200" t="s">
        <v>733</v>
      </c>
      <c r="X368" s="200"/>
      <c r="Y368" s="200" t="s">
        <v>79</v>
      </c>
      <c r="Z368" s="200"/>
      <c r="AA368" s="200"/>
      <c r="AB368" s="200" t="s">
        <v>79</v>
      </c>
      <c r="AC368" s="200"/>
      <c r="AD368" s="200" t="s">
        <v>79</v>
      </c>
      <c r="AE368" s="200"/>
      <c r="AF368" s="200" t="s">
        <v>79</v>
      </c>
      <c r="AG368" s="200"/>
      <c r="AH368" s="200" t="s">
        <v>79</v>
      </c>
      <c r="AI368" s="200" t="s">
        <v>79</v>
      </c>
      <c r="AJ368" s="200" t="s">
        <v>79</v>
      </c>
      <c r="AK368" s="200"/>
      <c r="AL368" s="200"/>
      <c r="AM368" s="200"/>
      <c r="AN368" s="200"/>
      <c r="AO368" s="200" t="s">
        <v>79</v>
      </c>
      <c r="AP368" s="200"/>
      <c r="AQ368" s="200"/>
      <c r="AR368" s="200"/>
      <c r="AS368" s="200" t="s">
        <v>80</v>
      </c>
      <c r="AT368" s="200" t="s">
        <v>79</v>
      </c>
      <c r="AU368" s="200" t="s">
        <v>79</v>
      </c>
      <c r="AV368" s="200" t="s">
        <v>79</v>
      </c>
      <c r="AW368" s="200"/>
      <c r="AX368" s="200" t="s">
        <v>79</v>
      </c>
      <c r="AY368" s="200" t="s">
        <v>79</v>
      </c>
      <c r="AZ368" s="200"/>
      <c r="BA368" s="200"/>
      <c r="BB368" s="200"/>
      <c r="BC368" s="78" t="s">
        <v>78</v>
      </c>
    </row>
    <row r="369" spans="1:55" s="78" customFormat="1" ht="15" customHeight="1">
      <c r="A369" s="205">
        <v>659645</v>
      </c>
      <c r="B369" s="234" t="s">
        <v>1094</v>
      </c>
      <c r="C369" s="200" t="s">
        <v>189</v>
      </c>
      <c r="D369" s="200" t="s">
        <v>81</v>
      </c>
      <c r="E369" s="200">
        <v>8</v>
      </c>
      <c r="F369" s="200">
        <v>16</v>
      </c>
      <c r="G369" s="200">
        <v>30</v>
      </c>
      <c r="H369" s="201" t="s">
        <v>735</v>
      </c>
      <c r="I369" s="202" t="s">
        <v>148</v>
      </c>
      <c r="J369" s="200" t="s">
        <v>89</v>
      </c>
      <c r="K369" s="202" t="s">
        <v>1095</v>
      </c>
      <c r="L369" s="202" t="s">
        <v>1096</v>
      </c>
      <c r="M369" s="202" t="s">
        <v>1095</v>
      </c>
      <c r="N369" s="202" t="s">
        <v>1097</v>
      </c>
      <c r="O369" s="200" t="s">
        <v>82</v>
      </c>
      <c r="P369" s="202" t="s">
        <v>97</v>
      </c>
      <c r="Q369" s="200" t="s">
        <v>98</v>
      </c>
      <c r="R369" s="200" t="s">
        <v>104</v>
      </c>
      <c r="S369" s="200" t="s">
        <v>99</v>
      </c>
      <c r="T369" s="202" t="s">
        <v>111</v>
      </c>
      <c r="U369" s="204" t="s">
        <v>76</v>
      </c>
      <c r="V369" s="200" t="s">
        <v>76</v>
      </c>
      <c r="W369" s="200" t="s">
        <v>78</v>
      </c>
      <c r="X369" s="200" t="s">
        <v>79</v>
      </c>
      <c r="Y369" s="200" t="s">
        <v>79</v>
      </c>
      <c r="Z369" s="200"/>
      <c r="AA369" s="200"/>
      <c r="AB369" s="200" t="s">
        <v>79</v>
      </c>
      <c r="AC369" s="200" t="s">
        <v>79</v>
      </c>
      <c r="AD369" s="200" t="s">
        <v>79</v>
      </c>
      <c r="AE369" s="200" t="s">
        <v>79</v>
      </c>
      <c r="AF369" s="200" t="s">
        <v>79</v>
      </c>
      <c r="AG369" s="200" t="s">
        <v>79</v>
      </c>
      <c r="AH369" s="200" t="s">
        <v>79</v>
      </c>
      <c r="AI369" s="200" t="s">
        <v>79</v>
      </c>
      <c r="AJ369" s="200" t="s">
        <v>79</v>
      </c>
      <c r="AK369" s="200" t="s">
        <v>79</v>
      </c>
      <c r="AL369" s="200" t="s">
        <v>79</v>
      </c>
      <c r="AM369" s="200" t="s">
        <v>79</v>
      </c>
      <c r="AN369" s="200" t="s">
        <v>79</v>
      </c>
      <c r="AO369" s="200" t="s">
        <v>79</v>
      </c>
      <c r="AP369" s="200" t="s">
        <v>79</v>
      </c>
      <c r="AQ369" s="200" t="s">
        <v>79</v>
      </c>
      <c r="AR369" s="200" t="s">
        <v>79</v>
      </c>
      <c r="AS369" s="200" t="s">
        <v>80</v>
      </c>
      <c r="AT369" s="200" t="s">
        <v>79</v>
      </c>
      <c r="AU369" s="200" t="s">
        <v>79</v>
      </c>
      <c r="AV369" s="200" t="s">
        <v>79</v>
      </c>
      <c r="AW369" s="200" t="s">
        <v>79</v>
      </c>
      <c r="AX369" s="200" t="s">
        <v>79</v>
      </c>
      <c r="AY369" s="200" t="s">
        <v>79</v>
      </c>
      <c r="AZ369" s="200" t="s">
        <v>79</v>
      </c>
      <c r="BA369" s="200"/>
      <c r="BB369" s="200"/>
      <c r="BC369" s="78" t="s">
        <v>78</v>
      </c>
    </row>
    <row r="370" spans="1:55" s="78" customFormat="1" ht="15" customHeight="1">
      <c r="A370" s="205">
        <v>659646</v>
      </c>
      <c r="B370" s="234" t="s">
        <v>1094</v>
      </c>
      <c r="C370" s="200" t="s">
        <v>91</v>
      </c>
      <c r="D370" s="200" t="s">
        <v>64</v>
      </c>
      <c r="E370" s="200">
        <v>4</v>
      </c>
      <c r="F370" s="200">
        <v>10</v>
      </c>
      <c r="G370" s="200">
        <v>30</v>
      </c>
      <c r="H370" s="201" t="s">
        <v>735</v>
      </c>
      <c r="I370" s="202" t="s">
        <v>148</v>
      </c>
      <c r="J370" s="200" t="s">
        <v>89</v>
      </c>
      <c r="K370" s="202" t="s">
        <v>1098</v>
      </c>
      <c r="L370" s="202" t="s">
        <v>1096</v>
      </c>
      <c r="M370" s="202" t="s">
        <v>1095</v>
      </c>
      <c r="N370" s="202" t="s">
        <v>1099</v>
      </c>
      <c r="O370" s="200" t="s">
        <v>70</v>
      </c>
      <c r="P370" s="202" t="s">
        <v>97</v>
      </c>
      <c r="Q370" s="200" t="s">
        <v>98</v>
      </c>
      <c r="R370" s="200" t="s">
        <v>104</v>
      </c>
      <c r="S370" s="200" t="s">
        <v>99</v>
      </c>
      <c r="T370" s="202"/>
      <c r="U370" s="204" t="s">
        <v>76</v>
      </c>
      <c r="V370" s="200" t="s">
        <v>76</v>
      </c>
      <c r="W370" s="200" t="s">
        <v>78</v>
      </c>
      <c r="X370" s="200" t="s">
        <v>79</v>
      </c>
      <c r="Y370" s="200" t="s">
        <v>79</v>
      </c>
      <c r="Z370" s="200"/>
      <c r="AA370" s="200"/>
      <c r="AB370" s="200" t="s">
        <v>79</v>
      </c>
      <c r="AC370" s="200" t="s">
        <v>79</v>
      </c>
      <c r="AD370" s="200" t="s">
        <v>79</v>
      </c>
      <c r="AE370" s="200" t="s">
        <v>79</v>
      </c>
      <c r="AF370" s="200" t="s">
        <v>79</v>
      </c>
      <c r="AG370" s="200" t="s">
        <v>79</v>
      </c>
      <c r="AH370" s="200" t="s">
        <v>79</v>
      </c>
      <c r="AI370" s="200" t="s">
        <v>79</v>
      </c>
      <c r="AJ370" s="200" t="s">
        <v>79</v>
      </c>
      <c r="AK370" s="200" t="s">
        <v>79</v>
      </c>
      <c r="AL370" s="200" t="s">
        <v>79</v>
      </c>
      <c r="AM370" s="200" t="s">
        <v>79</v>
      </c>
      <c r="AN370" s="200" t="s">
        <v>79</v>
      </c>
      <c r="AO370" s="200" t="s">
        <v>79</v>
      </c>
      <c r="AP370" s="200" t="s">
        <v>79</v>
      </c>
      <c r="AQ370" s="200" t="s">
        <v>79</v>
      </c>
      <c r="AR370" s="200" t="s">
        <v>79</v>
      </c>
      <c r="AS370" s="200" t="s">
        <v>80</v>
      </c>
      <c r="AT370" s="200" t="s">
        <v>79</v>
      </c>
      <c r="AU370" s="200" t="s">
        <v>79</v>
      </c>
      <c r="AV370" s="200" t="s">
        <v>79</v>
      </c>
      <c r="AW370" s="200" t="s">
        <v>79</v>
      </c>
      <c r="AX370" s="200" t="s">
        <v>79</v>
      </c>
      <c r="AY370" s="200" t="s">
        <v>79</v>
      </c>
      <c r="AZ370" s="200" t="s">
        <v>79</v>
      </c>
      <c r="BA370" s="200"/>
      <c r="BB370" s="200"/>
      <c r="BC370" s="78" t="s">
        <v>78</v>
      </c>
    </row>
    <row r="371" spans="1:55" s="78" customFormat="1" ht="15" customHeight="1">
      <c r="A371" s="205">
        <v>659652</v>
      </c>
      <c r="B371" s="234" t="s">
        <v>1100</v>
      </c>
      <c r="C371" s="200" t="s">
        <v>63</v>
      </c>
      <c r="D371" s="200" t="s">
        <v>229</v>
      </c>
      <c r="E371" s="200">
        <v>1</v>
      </c>
      <c r="F371" s="200">
        <v>12</v>
      </c>
      <c r="G371" s="200">
        <v>15</v>
      </c>
      <c r="H371" s="201" t="s">
        <v>65</v>
      </c>
      <c r="I371" s="202" t="s">
        <v>157</v>
      </c>
      <c r="J371" s="200" t="s">
        <v>89</v>
      </c>
      <c r="K371" s="202"/>
      <c r="L371" s="202"/>
      <c r="M371" s="202" t="s">
        <v>177</v>
      </c>
      <c r="N371" s="202" t="s">
        <v>1101</v>
      </c>
      <c r="O371" s="200" t="s">
        <v>229</v>
      </c>
      <c r="P371" s="202" t="s">
        <v>71</v>
      </c>
      <c r="Q371" s="200" t="s">
        <v>72</v>
      </c>
      <c r="R371" s="200" t="s">
        <v>73</v>
      </c>
      <c r="S371" s="200" t="s">
        <v>74</v>
      </c>
      <c r="T371" s="202" t="s">
        <v>1102</v>
      </c>
      <c r="U371" s="204" t="s">
        <v>76</v>
      </c>
      <c r="V371" s="200" t="s">
        <v>162</v>
      </c>
      <c r="W371" s="200" t="s">
        <v>89</v>
      </c>
      <c r="X371" s="200" t="s">
        <v>79</v>
      </c>
      <c r="Y371" s="200" t="s">
        <v>79</v>
      </c>
      <c r="Z371" s="200"/>
      <c r="AA371" s="200" t="s">
        <v>79</v>
      </c>
      <c r="AB371" s="200" t="s">
        <v>79</v>
      </c>
      <c r="AC371" s="200" t="s">
        <v>79</v>
      </c>
      <c r="AD371" s="200" t="s">
        <v>79</v>
      </c>
      <c r="AE371" s="200" t="s">
        <v>79</v>
      </c>
      <c r="AF371" s="200" t="s">
        <v>79</v>
      </c>
      <c r="AG371" s="200" t="s">
        <v>79</v>
      </c>
      <c r="AH371" s="200" t="s">
        <v>79</v>
      </c>
      <c r="AI371" s="200" t="s">
        <v>79</v>
      </c>
      <c r="AJ371" s="200" t="s">
        <v>79</v>
      </c>
      <c r="AK371" s="200" t="s">
        <v>79</v>
      </c>
      <c r="AL371" s="200" t="s">
        <v>79</v>
      </c>
      <c r="AM371" s="200" t="s">
        <v>79</v>
      </c>
      <c r="AN371" s="200" t="s">
        <v>79</v>
      </c>
      <c r="AO371" s="200" t="s">
        <v>79</v>
      </c>
      <c r="AP371" s="200" t="s">
        <v>79</v>
      </c>
      <c r="AQ371" s="200" t="s">
        <v>79</v>
      </c>
      <c r="AR371" s="200" t="s">
        <v>79</v>
      </c>
      <c r="AS371" s="200" t="s">
        <v>80</v>
      </c>
      <c r="AT371" s="200" t="s">
        <v>79</v>
      </c>
      <c r="AU371" s="200" t="s">
        <v>79</v>
      </c>
      <c r="AV371" s="200" t="s">
        <v>79</v>
      </c>
      <c r="AW371" s="200" t="s">
        <v>79</v>
      </c>
      <c r="AX371" s="200" t="s">
        <v>79</v>
      </c>
      <c r="AY371" s="200" t="s">
        <v>79</v>
      </c>
      <c r="AZ371" s="200"/>
      <c r="BA371" s="200"/>
      <c r="BB371" s="200"/>
      <c r="BC371" s="78" t="s">
        <v>89</v>
      </c>
    </row>
    <row r="372" spans="1:55" s="78" customFormat="1" ht="15" customHeight="1">
      <c r="A372" s="205">
        <v>659653</v>
      </c>
      <c r="B372" s="234" t="s">
        <v>1103</v>
      </c>
      <c r="C372" s="200" t="s">
        <v>189</v>
      </c>
      <c r="D372" s="200" t="s">
        <v>113</v>
      </c>
      <c r="E372" s="200">
        <v>20</v>
      </c>
      <c r="F372" s="200">
        <v>1</v>
      </c>
      <c r="G372" s="200" t="s">
        <v>114</v>
      </c>
      <c r="H372" s="201" t="s">
        <v>735</v>
      </c>
      <c r="I372" s="202" t="s">
        <v>273</v>
      </c>
      <c r="J372" s="200" t="s">
        <v>89</v>
      </c>
      <c r="K372" s="202" t="s">
        <v>1104</v>
      </c>
      <c r="L372" s="202" t="s">
        <v>1105</v>
      </c>
      <c r="M372" s="202"/>
      <c r="N372" s="202" t="s">
        <v>1106</v>
      </c>
      <c r="O372" s="200" t="s">
        <v>119</v>
      </c>
      <c r="P372" s="202" t="s">
        <v>97</v>
      </c>
      <c r="Q372" s="200" t="s">
        <v>98</v>
      </c>
      <c r="R372" s="200" t="s">
        <v>104</v>
      </c>
      <c r="S372" s="200" t="s">
        <v>99</v>
      </c>
      <c r="T372" s="202" t="s">
        <v>769</v>
      </c>
      <c r="U372" s="204" t="s">
        <v>76</v>
      </c>
      <c r="V372" s="200" t="s">
        <v>77</v>
      </c>
      <c r="W372" s="200" t="s">
        <v>144</v>
      </c>
      <c r="X372" s="200"/>
      <c r="Y372" s="200"/>
      <c r="Z372" s="200"/>
      <c r="AA372" s="200"/>
      <c r="AB372" s="200"/>
      <c r="AC372" s="200"/>
      <c r="AD372" s="200"/>
      <c r="AE372" s="200"/>
      <c r="AF372" s="200"/>
      <c r="AG372" s="200"/>
      <c r="AH372" s="200" t="s">
        <v>79</v>
      </c>
      <c r="AI372" s="200"/>
      <c r="AJ372" s="200"/>
      <c r="AK372" s="200"/>
      <c r="AL372" s="200"/>
      <c r="AM372" s="200"/>
      <c r="AN372" s="200"/>
      <c r="AO372" s="200"/>
      <c r="AP372" s="200"/>
      <c r="AQ372" s="200"/>
      <c r="AR372" s="200"/>
      <c r="AS372" s="200" t="s">
        <v>80</v>
      </c>
      <c r="AT372" s="200" t="s">
        <v>79</v>
      </c>
      <c r="AU372" s="200" t="s">
        <v>79</v>
      </c>
      <c r="AV372" s="200" t="s">
        <v>79</v>
      </c>
      <c r="AW372" s="200"/>
      <c r="AX372" s="200"/>
      <c r="AY372" s="200" t="s">
        <v>79</v>
      </c>
      <c r="AZ372" s="200"/>
      <c r="BA372" s="200"/>
      <c r="BB372" s="200"/>
      <c r="BC372" s="78" t="s">
        <v>40</v>
      </c>
    </row>
    <row r="373" spans="1:55" s="78" customFormat="1" ht="15" customHeight="1">
      <c r="A373" s="205">
        <v>659654</v>
      </c>
      <c r="B373" s="234" t="s">
        <v>519</v>
      </c>
      <c r="C373" s="200" t="s">
        <v>91</v>
      </c>
      <c r="D373" s="200" t="s">
        <v>113</v>
      </c>
      <c r="E373" s="200">
        <v>2</v>
      </c>
      <c r="F373" s="200">
        <v>1</v>
      </c>
      <c r="G373" s="200" t="s">
        <v>114</v>
      </c>
      <c r="H373" s="201" t="s">
        <v>65</v>
      </c>
      <c r="I373" s="202" t="s">
        <v>115</v>
      </c>
      <c r="J373" s="200" t="s">
        <v>67</v>
      </c>
      <c r="K373" s="202" t="s">
        <v>520</v>
      </c>
      <c r="L373" s="202" t="s">
        <v>521</v>
      </c>
      <c r="M373" s="202"/>
      <c r="N373" s="202" t="s">
        <v>522</v>
      </c>
      <c r="O373" s="200" t="s">
        <v>119</v>
      </c>
      <c r="P373" s="202" t="s">
        <v>120</v>
      </c>
      <c r="Q373" s="200" t="s">
        <v>98</v>
      </c>
      <c r="R373" s="200" t="s">
        <v>104</v>
      </c>
      <c r="S373" s="200" t="s">
        <v>99</v>
      </c>
      <c r="T373" s="202"/>
      <c r="U373" s="204" t="s">
        <v>76</v>
      </c>
      <c r="V373" s="200" t="s">
        <v>162</v>
      </c>
      <c r="W373" s="200" t="s">
        <v>144</v>
      </c>
      <c r="X373" s="200"/>
      <c r="Y373" s="200"/>
      <c r="Z373" s="200"/>
      <c r="AA373" s="200"/>
      <c r="AB373" s="200"/>
      <c r="AC373" s="200"/>
      <c r="AD373" s="200"/>
      <c r="AE373" s="200"/>
      <c r="AF373" s="200"/>
      <c r="AG373" s="200"/>
      <c r="AH373" s="200"/>
      <c r="AI373" s="200"/>
      <c r="AJ373" s="200"/>
      <c r="AK373" s="200"/>
      <c r="AL373" s="200"/>
      <c r="AM373" s="200"/>
      <c r="AN373" s="200"/>
      <c r="AO373" s="200"/>
      <c r="AP373" s="200"/>
      <c r="AQ373" s="200"/>
      <c r="AR373" s="200" t="s">
        <v>79</v>
      </c>
      <c r="AS373" s="200" t="s">
        <v>80</v>
      </c>
      <c r="AT373" s="200" t="s">
        <v>79</v>
      </c>
      <c r="AU373" s="200" t="s">
        <v>79</v>
      </c>
      <c r="AV373" s="200"/>
      <c r="AW373" s="200"/>
      <c r="AX373" s="200"/>
      <c r="AY373" s="200"/>
      <c r="AZ373" s="200"/>
      <c r="BA373" s="200"/>
      <c r="BB373" s="200"/>
      <c r="BC373" s="78" t="s">
        <v>50</v>
      </c>
    </row>
    <row r="374" spans="1:55" s="78" customFormat="1" ht="15" customHeight="1">
      <c r="A374" s="205">
        <v>659672</v>
      </c>
      <c r="B374" s="234" t="s">
        <v>1107</v>
      </c>
      <c r="C374" s="200" t="s">
        <v>91</v>
      </c>
      <c r="D374" s="200" t="s">
        <v>81</v>
      </c>
      <c r="E374" s="200">
        <v>3</v>
      </c>
      <c r="F374" s="200">
        <v>16</v>
      </c>
      <c r="G374" s="200">
        <v>30</v>
      </c>
      <c r="H374" s="201" t="s">
        <v>190</v>
      </c>
      <c r="I374" s="202" t="s">
        <v>195</v>
      </c>
      <c r="J374" s="200" t="s">
        <v>89</v>
      </c>
      <c r="K374" s="202" t="s">
        <v>1108</v>
      </c>
      <c r="L374" s="202" t="s">
        <v>1109</v>
      </c>
      <c r="M374" s="202"/>
      <c r="N374" s="202" t="s">
        <v>1110</v>
      </c>
      <c r="O374" s="200" t="s">
        <v>82</v>
      </c>
      <c r="P374" s="202" t="s">
        <v>97</v>
      </c>
      <c r="Q374" s="200" t="s">
        <v>98</v>
      </c>
      <c r="R374" s="200" t="s">
        <v>104</v>
      </c>
      <c r="S374" s="200" t="s">
        <v>99</v>
      </c>
      <c r="T374" s="202" t="s">
        <v>111</v>
      </c>
      <c r="U374" s="204" t="s">
        <v>76</v>
      </c>
      <c r="V374" s="200" t="s">
        <v>76</v>
      </c>
      <c r="W374" s="200" t="s">
        <v>78</v>
      </c>
      <c r="X374" s="200" t="s">
        <v>79</v>
      </c>
      <c r="Y374" s="200" t="s">
        <v>79</v>
      </c>
      <c r="Z374" s="200"/>
      <c r="AA374" s="200"/>
      <c r="AB374" s="200" t="s">
        <v>79</v>
      </c>
      <c r="AC374" s="200" t="s">
        <v>79</v>
      </c>
      <c r="AD374" s="200" t="s">
        <v>79</v>
      </c>
      <c r="AE374" s="200" t="s">
        <v>79</v>
      </c>
      <c r="AF374" s="200" t="s">
        <v>79</v>
      </c>
      <c r="AG374" s="200" t="s">
        <v>79</v>
      </c>
      <c r="AH374" s="200" t="s">
        <v>79</v>
      </c>
      <c r="AI374" s="200" t="s">
        <v>79</v>
      </c>
      <c r="AJ374" s="200" t="s">
        <v>79</v>
      </c>
      <c r="AK374" s="200" t="s">
        <v>79</v>
      </c>
      <c r="AL374" s="200" t="s">
        <v>79</v>
      </c>
      <c r="AM374" s="200" t="s">
        <v>79</v>
      </c>
      <c r="AN374" s="200" t="s">
        <v>79</v>
      </c>
      <c r="AO374" s="200" t="s">
        <v>79</v>
      </c>
      <c r="AP374" s="200" t="s">
        <v>79</v>
      </c>
      <c r="AQ374" s="200" t="s">
        <v>79</v>
      </c>
      <c r="AR374" s="200" t="s">
        <v>79</v>
      </c>
      <c r="AS374" s="200" t="s">
        <v>80</v>
      </c>
      <c r="AT374" s="200" t="s">
        <v>79</v>
      </c>
      <c r="AU374" s="200" t="s">
        <v>79</v>
      </c>
      <c r="AV374" s="200" t="s">
        <v>79</v>
      </c>
      <c r="AW374" s="200" t="s">
        <v>79</v>
      </c>
      <c r="AX374" s="200" t="s">
        <v>79</v>
      </c>
      <c r="AY374" s="200" t="s">
        <v>79</v>
      </c>
      <c r="AZ374" s="200" t="s">
        <v>79</v>
      </c>
      <c r="BA374" s="200"/>
      <c r="BB374" s="200"/>
      <c r="BC374" s="78" t="s">
        <v>78</v>
      </c>
    </row>
    <row r="375" spans="1:55" s="78" customFormat="1" ht="15" customHeight="1">
      <c r="A375" s="205">
        <v>659674</v>
      </c>
      <c r="B375" s="234" t="s">
        <v>1107</v>
      </c>
      <c r="C375" s="200" t="s">
        <v>91</v>
      </c>
      <c r="D375" s="200" t="s">
        <v>64</v>
      </c>
      <c r="E375" s="200">
        <v>3</v>
      </c>
      <c r="F375" s="200">
        <v>10</v>
      </c>
      <c r="G375" s="200">
        <v>30</v>
      </c>
      <c r="H375" s="201" t="s">
        <v>190</v>
      </c>
      <c r="I375" s="202" t="s">
        <v>195</v>
      </c>
      <c r="J375" s="200" t="s">
        <v>89</v>
      </c>
      <c r="K375" s="202" t="s">
        <v>1108</v>
      </c>
      <c r="L375" s="202" t="s">
        <v>1109</v>
      </c>
      <c r="M375" s="202"/>
      <c r="N375" s="202" t="s">
        <v>1110</v>
      </c>
      <c r="O375" s="200" t="s">
        <v>70</v>
      </c>
      <c r="P375" s="202" t="s">
        <v>97</v>
      </c>
      <c r="Q375" s="200" t="s">
        <v>98</v>
      </c>
      <c r="R375" s="200" t="s">
        <v>104</v>
      </c>
      <c r="S375" s="200" t="s">
        <v>99</v>
      </c>
      <c r="T375" s="202"/>
      <c r="U375" s="204" t="s">
        <v>76</v>
      </c>
      <c r="V375" s="200" t="s">
        <v>76</v>
      </c>
      <c r="W375" s="200" t="s">
        <v>78</v>
      </c>
      <c r="X375" s="200" t="s">
        <v>79</v>
      </c>
      <c r="Y375" s="200" t="s">
        <v>79</v>
      </c>
      <c r="Z375" s="200"/>
      <c r="AA375" s="200"/>
      <c r="AB375" s="200" t="s">
        <v>79</v>
      </c>
      <c r="AC375" s="200" t="s">
        <v>79</v>
      </c>
      <c r="AD375" s="200" t="s">
        <v>79</v>
      </c>
      <c r="AE375" s="200" t="s">
        <v>79</v>
      </c>
      <c r="AF375" s="200" t="s">
        <v>79</v>
      </c>
      <c r="AG375" s="200" t="s">
        <v>79</v>
      </c>
      <c r="AH375" s="200" t="s">
        <v>79</v>
      </c>
      <c r="AI375" s="200" t="s">
        <v>79</v>
      </c>
      <c r="AJ375" s="200" t="s">
        <v>79</v>
      </c>
      <c r="AK375" s="200" t="s">
        <v>79</v>
      </c>
      <c r="AL375" s="200" t="s">
        <v>79</v>
      </c>
      <c r="AM375" s="200" t="s">
        <v>79</v>
      </c>
      <c r="AN375" s="200" t="s">
        <v>79</v>
      </c>
      <c r="AO375" s="200" t="s">
        <v>79</v>
      </c>
      <c r="AP375" s="200" t="s">
        <v>79</v>
      </c>
      <c r="AQ375" s="200" t="s">
        <v>79</v>
      </c>
      <c r="AR375" s="200" t="s">
        <v>79</v>
      </c>
      <c r="AS375" s="200" t="s">
        <v>80</v>
      </c>
      <c r="AT375" s="200" t="s">
        <v>79</v>
      </c>
      <c r="AU375" s="200" t="s">
        <v>79</v>
      </c>
      <c r="AV375" s="200" t="s">
        <v>79</v>
      </c>
      <c r="AW375" s="200" t="s">
        <v>79</v>
      </c>
      <c r="AX375" s="200" t="s">
        <v>79</v>
      </c>
      <c r="AY375" s="200" t="s">
        <v>79</v>
      </c>
      <c r="AZ375" s="200" t="s">
        <v>79</v>
      </c>
      <c r="BA375" s="200"/>
      <c r="BB375" s="200"/>
      <c r="BC375" s="78" t="s">
        <v>78</v>
      </c>
    </row>
    <row r="376" spans="1:55" s="78" customFormat="1" ht="15" customHeight="1">
      <c r="A376" s="205">
        <v>659525</v>
      </c>
      <c r="B376" s="234" t="s">
        <v>1111</v>
      </c>
      <c r="C376" s="200" t="s">
        <v>91</v>
      </c>
      <c r="D376" s="200" t="s">
        <v>81</v>
      </c>
      <c r="E376" s="200">
        <v>4</v>
      </c>
      <c r="F376" s="200">
        <v>16</v>
      </c>
      <c r="G376" s="200">
        <v>30</v>
      </c>
      <c r="H376" s="201" t="s">
        <v>147</v>
      </c>
      <c r="I376" s="202" t="s">
        <v>815</v>
      </c>
      <c r="J376" s="200" t="s">
        <v>751</v>
      </c>
      <c r="K376" s="202" t="s">
        <v>1112</v>
      </c>
      <c r="L376" s="202" t="s">
        <v>1113</v>
      </c>
      <c r="M376" s="202"/>
      <c r="N376" s="202" t="s">
        <v>1114</v>
      </c>
      <c r="O376" s="200" t="s">
        <v>82</v>
      </c>
      <c r="P376" s="202" t="s">
        <v>97</v>
      </c>
      <c r="Q376" s="200" t="s">
        <v>98</v>
      </c>
      <c r="R376" s="200" t="s">
        <v>73</v>
      </c>
      <c r="S376" s="200" t="s">
        <v>99</v>
      </c>
      <c r="T376" s="202" t="s">
        <v>111</v>
      </c>
      <c r="U376" s="204" t="s">
        <v>76</v>
      </c>
      <c r="V376" s="200" t="s">
        <v>76</v>
      </c>
      <c r="W376" s="200" t="s">
        <v>144</v>
      </c>
      <c r="X376" s="200"/>
      <c r="Y376" s="200"/>
      <c r="Z376" s="200"/>
      <c r="AA376" s="200"/>
      <c r="AB376" s="200"/>
      <c r="AC376" s="200" t="s">
        <v>79</v>
      </c>
      <c r="AD376" s="200"/>
      <c r="AE376" s="200"/>
      <c r="AF376" s="200"/>
      <c r="AG376" s="200"/>
      <c r="AH376" s="200"/>
      <c r="AI376" s="200"/>
      <c r="AJ376" s="200"/>
      <c r="AK376" s="200"/>
      <c r="AL376" s="200"/>
      <c r="AM376" s="200"/>
      <c r="AN376" s="200"/>
      <c r="AO376" s="200"/>
      <c r="AP376" s="200"/>
      <c r="AQ376" s="200"/>
      <c r="AR376" s="200"/>
      <c r="AS376" s="200" t="s">
        <v>80</v>
      </c>
      <c r="AT376" s="200"/>
      <c r="AU376" s="200" t="s">
        <v>79</v>
      </c>
      <c r="AV376" s="200" t="s">
        <v>79</v>
      </c>
      <c r="AW376" s="200"/>
      <c r="AX376" s="200"/>
      <c r="AY376" s="200"/>
      <c r="AZ376" s="200" t="s">
        <v>79</v>
      </c>
      <c r="BA376" s="200"/>
      <c r="BB376" s="200"/>
      <c r="BC376" s="78" t="s">
        <v>35</v>
      </c>
    </row>
    <row r="377" spans="1:55" s="78" customFormat="1" ht="15" customHeight="1">
      <c r="A377" s="205">
        <v>659673</v>
      </c>
      <c r="B377" s="234" t="s">
        <v>1115</v>
      </c>
      <c r="C377" s="200" t="s">
        <v>91</v>
      </c>
      <c r="D377" s="200" t="s">
        <v>113</v>
      </c>
      <c r="E377" s="200">
        <v>2</v>
      </c>
      <c r="F377" s="200">
        <v>1</v>
      </c>
      <c r="G377" s="200" t="s">
        <v>114</v>
      </c>
      <c r="H377" s="201" t="s">
        <v>190</v>
      </c>
      <c r="I377" s="202" t="s">
        <v>195</v>
      </c>
      <c r="J377" s="200" t="s">
        <v>202</v>
      </c>
      <c r="K377" s="202" t="s">
        <v>1116</v>
      </c>
      <c r="L377" s="202" t="s">
        <v>1117</v>
      </c>
      <c r="M377" s="202"/>
      <c r="N377" s="202" t="s">
        <v>1118</v>
      </c>
      <c r="O377" s="200" t="s">
        <v>119</v>
      </c>
      <c r="P377" s="202" t="s">
        <v>120</v>
      </c>
      <c r="Q377" s="200" t="s">
        <v>98</v>
      </c>
      <c r="R377" s="200" t="s">
        <v>104</v>
      </c>
      <c r="S377" s="200" t="s">
        <v>99</v>
      </c>
      <c r="T377" s="202"/>
      <c r="U377" s="204" t="s">
        <v>76</v>
      </c>
      <c r="V377" s="200" t="s">
        <v>101</v>
      </c>
      <c r="W377" s="200" t="s">
        <v>78</v>
      </c>
      <c r="X377" s="200" t="s">
        <v>79</v>
      </c>
      <c r="Y377" s="200" t="s">
        <v>79</v>
      </c>
      <c r="Z377" s="200"/>
      <c r="AA377" s="200"/>
      <c r="AB377" s="200" t="s">
        <v>79</v>
      </c>
      <c r="AC377" s="200" t="s">
        <v>79</v>
      </c>
      <c r="AD377" s="200" t="s">
        <v>79</v>
      </c>
      <c r="AE377" s="200" t="s">
        <v>79</v>
      </c>
      <c r="AF377" s="200" t="s">
        <v>79</v>
      </c>
      <c r="AG377" s="200" t="s">
        <v>79</v>
      </c>
      <c r="AH377" s="200" t="s">
        <v>79</v>
      </c>
      <c r="AI377" s="200" t="s">
        <v>79</v>
      </c>
      <c r="AJ377" s="200" t="s">
        <v>79</v>
      </c>
      <c r="AK377" s="200" t="s">
        <v>79</v>
      </c>
      <c r="AL377" s="200" t="s">
        <v>79</v>
      </c>
      <c r="AM377" s="200" t="s">
        <v>79</v>
      </c>
      <c r="AN377" s="200" t="s">
        <v>79</v>
      </c>
      <c r="AO377" s="200" t="s">
        <v>79</v>
      </c>
      <c r="AP377" s="200" t="s">
        <v>79</v>
      </c>
      <c r="AQ377" s="200" t="s">
        <v>79</v>
      </c>
      <c r="AR377" s="200" t="s">
        <v>79</v>
      </c>
      <c r="AS377" s="200" t="s">
        <v>80</v>
      </c>
      <c r="AT377" s="200"/>
      <c r="AU377" s="200" t="s">
        <v>79</v>
      </c>
      <c r="AV377" s="200" t="s">
        <v>79</v>
      </c>
      <c r="AW377" s="200" t="s">
        <v>79</v>
      </c>
      <c r="AX377" s="200" t="s">
        <v>79</v>
      </c>
      <c r="AY377" s="200"/>
      <c r="AZ377" s="200"/>
      <c r="BA377" s="200"/>
      <c r="BB377" s="200"/>
      <c r="BC377" s="78" t="s">
        <v>78</v>
      </c>
    </row>
    <row r="378" spans="1:55" s="78" customFormat="1" ht="15" customHeight="1">
      <c r="A378" s="205">
        <v>659683</v>
      </c>
      <c r="B378" s="234" t="s">
        <v>1119</v>
      </c>
      <c r="C378" s="200" t="s">
        <v>91</v>
      </c>
      <c r="D378" s="200" t="s">
        <v>113</v>
      </c>
      <c r="E378" s="200">
        <v>3</v>
      </c>
      <c r="F378" s="200">
        <v>1</v>
      </c>
      <c r="G378" s="200" t="s">
        <v>114</v>
      </c>
      <c r="H378" s="201" t="s">
        <v>65</v>
      </c>
      <c r="I378" s="202" t="s">
        <v>921</v>
      </c>
      <c r="J378" s="200" t="s">
        <v>89</v>
      </c>
      <c r="K378" s="202" t="s">
        <v>1120</v>
      </c>
      <c r="L378" s="202" t="s">
        <v>1121</v>
      </c>
      <c r="M378" s="202"/>
      <c r="N378" s="202" t="s">
        <v>1122</v>
      </c>
      <c r="O378" s="200" t="s">
        <v>119</v>
      </c>
      <c r="P378" s="202" t="s">
        <v>120</v>
      </c>
      <c r="Q378" s="200" t="s">
        <v>98</v>
      </c>
      <c r="R378" s="200" t="s">
        <v>104</v>
      </c>
      <c r="S378" s="200" t="s">
        <v>99</v>
      </c>
      <c r="T378" s="202"/>
      <c r="U378" s="204" t="s">
        <v>76</v>
      </c>
      <c r="V378" s="200" t="s">
        <v>77</v>
      </c>
      <c r="W378" s="200" t="s">
        <v>78</v>
      </c>
      <c r="X378" s="200"/>
      <c r="Y378" s="200"/>
      <c r="Z378" s="200"/>
      <c r="AA378" s="200"/>
      <c r="AB378" s="200"/>
      <c r="AC378" s="200"/>
      <c r="AD378" s="200"/>
      <c r="AE378" s="200"/>
      <c r="AF378" s="200" t="s">
        <v>79</v>
      </c>
      <c r="AG378" s="200"/>
      <c r="AH378" s="200"/>
      <c r="AI378" s="200" t="s">
        <v>79</v>
      </c>
      <c r="AJ378" s="200" t="s">
        <v>79</v>
      </c>
      <c r="AK378" s="200"/>
      <c r="AL378" s="200"/>
      <c r="AM378" s="200"/>
      <c r="AN378" s="200"/>
      <c r="AO378" s="200"/>
      <c r="AP378" s="200"/>
      <c r="AQ378" s="200"/>
      <c r="AR378" s="200"/>
      <c r="AS378" s="200" t="s">
        <v>80</v>
      </c>
      <c r="AT378" s="200" t="s">
        <v>79</v>
      </c>
      <c r="AU378" s="200" t="s">
        <v>79</v>
      </c>
      <c r="AV378" s="200"/>
      <c r="AW378" s="200"/>
      <c r="AX378" s="200"/>
      <c r="AY378" s="200"/>
      <c r="AZ378" s="200"/>
      <c r="BA378" s="200"/>
      <c r="BB378" s="200"/>
      <c r="BC378" s="78" t="s">
        <v>78</v>
      </c>
    </row>
    <row r="379" spans="1:55" s="78" customFormat="1" ht="15" customHeight="1">
      <c r="A379" s="205">
        <v>659189</v>
      </c>
      <c r="B379" s="234" t="s">
        <v>1050</v>
      </c>
      <c r="C379" s="200" t="s">
        <v>63</v>
      </c>
      <c r="D379" s="200" t="s">
        <v>64</v>
      </c>
      <c r="E379" s="200">
        <v>1</v>
      </c>
      <c r="F379" s="200">
        <v>10</v>
      </c>
      <c r="G379" s="200">
        <v>500</v>
      </c>
      <c r="H379" s="201" t="s">
        <v>814</v>
      </c>
      <c r="I379" s="202" t="s">
        <v>591</v>
      </c>
      <c r="J379" s="200" t="s">
        <v>89</v>
      </c>
      <c r="K379" s="202"/>
      <c r="L379" s="202"/>
      <c r="M379" s="202" t="s">
        <v>1055</v>
      </c>
      <c r="N379" s="202" t="s">
        <v>1123</v>
      </c>
      <c r="O379" s="200" t="s">
        <v>70</v>
      </c>
      <c r="P379" s="202" t="s">
        <v>71</v>
      </c>
      <c r="Q379" s="200" t="s">
        <v>72</v>
      </c>
      <c r="R379" s="200" t="s">
        <v>73</v>
      </c>
      <c r="S379" s="200" t="s">
        <v>74</v>
      </c>
      <c r="T379" s="202" t="s">
        <v>1124</v>
      </c>
      <c r="U379" s="204" t="s">
        <v>275</v>
      </c>
      <c r="V379" s="200" t="s">
        <v>276</v>
      </c>
      <c r="W379" s="200" t="s">
        <v>89</v>
      </c>
      <c r="X379" s="200" t="s">
        <v>79</v>
      </c>
      <c r="Y379" s="200" t="s">
        <v>79</v>
      </c>
      <c r="Z379" s="200"/>
      <c r="AA379" s="200" t="s">
        <v>79</v>
      </c>
      <c r="AB379" s="200" t="s">
        <v>79</v>
      </c>
      <c r="AC379" s="200" t="s">
        <v>79</v>
      </c>
      <c r="AD379" s="200" t="s">
        <v>79</v>
      </c>
      <c r="AE379" s="200" t="s">
        <v>79</v>
      </c>
      <c r="AF379" s="200" t="s">
        <v>79</v>
      </c>
      <c r="AG379" s="200" t="s">
        <v>79</v>
      </c>
      <c r="AH379" s="200" t="s">
        <v>79</v>
      </c>
      <c r="AI379" s="200" t="s">
        <v>79</v>
      </c>
      <c r="AJ379" s="200" t="s">
        <v>79</v>
      </c>
      <c r="AK379" s="200" t="s">
        <v>79</v>
      </c>
      <c r="AL379" s="200" t="s">
        <v>79</v>
      </c>
      <c r="AM379" s="200" t="s">
        <v>79</v>
      </c>
      <c r="AN379" s="200" t="s">
        <v>79</v>
      </c>
      <c r="AO379" s="200" t="s">
        <v>79</v>
      </c>
      <c r="AP379" s="200" t="s">
        <v>79</v>
      </c>
      <c r="AQ379" s="200" t="s">
        <v>79</v>
      </c>
      <c r="AR379" s="200" t="s">
        <v>79</v>
      </c>
      <c r="AS379" s="200" t="s">
        <v>80</v>
      </c>
      <c r="AT379" s="200" t="s">
        <v>79</v>
      </c>
      <c r="AU379" s="200" t="s">
        <v>79</v>
      </c>
      <c r="AV379" s="200" t="s">
        <v>79</v>
      </c>
      <c r="AW379" s="200" t="s">
        <v>79</v>
      </c>
      <c r="AX379" s="200" t="s">
        <v>79</v>
      </c>
      <c r="AY379" s="200" t="s">
        <v>79</v>
      </c>
      <c r="AZ379" s="200"/>
      <c r="BA379" s="200"/>
      <c r="BB379" s="200"/>
      <c r="BC379" s="78" t="s">
        <v>89</v>
      </c>
    </row>
    <row r="380" spans="1:55" s="78" customFormat="1" ht="15" customHeight="1">
      <c r="A380" s="205">
        <v>659684</v>
      </c>
      <c r="B380" s="234" t="s">
        <v>206</v>
      </c>
      <c r="C380" s="200" t="s">
        <v>63</v>
      </c>
      <c r="D380" s="200" t="s">
        <v>229</v>
      </c>
      <c r="E380" s="200">
        <v>1</v>
      </c>
      <c r="F380" s="200">
        <v>12</v>
      </c>
      <c r="G380" s="200">
        <v>15</v>
      </c>
      <c r="H380" s="201" t="s">
        <v>65</v>
      </c>
      <c r="I380" s="202" t="s">
        <v>139</v>
      </c>
      <c r="J380" s="200" t="s">
        <v>67</v>
      </c>
      <c r="K380" s="202"/>
      <c r="L380" s="202"/>
      <c r="M380" s="202" t="s">
        <v>207</v>
      </c>
      <c r="N380" s="202" t="s">
        <v>1125</v>
      </c>
      <c r="O380" s="200" t="s">
        <v>229</v>
      </c>
      <c r="P380" s="202" t="s">
        <v>71</v>
      </c>
      <c r="Q380" s="200" t="s">
        <v>72</v>
      </c>
      <c r="R380" s="200" t="s">
        <v>73</v>
      </c>
      <c r="S380" s="200" t="s">
        <v>74</v>
      </c>
      <c r="T380" s="202" t="s">
        <v>230</v>
      </c>
      <c r="U380" s="204" t="s">
        <v>76</v>
      </c>
      <c r="V380" s="200" t="s">
        <v>77</v>
      </c>
      <c r="W380" s="200" t="s">
        <v>144</v>
      </c>
      <c r="X380" s="200"/>
      <c r="Y380" s="200" t="s">
        <v>79</v>
      </c>
      <c r="Z380" s="200"/>
      <c r="AA380" s="200"/>
      <c r="AB380" s="200"/>
      <c r="AC380" s="200"/>
      <c r="AD380" s="200"/>
      <c r="AE380" s="200"/>
      <c r="AF380" s="200"/>
      <c r="AG380" s="200"/>
      <c r="AH380" s="200"/>
      <c r="AI380" s="200"/>
      <c r="AJ380" s="200"/>
      <c r="AK380" s="200"/>
      <c r="AL380" s="200"/>
      <c r="AM380" s="200"/>
      <c r="AN380" s="200"/>
      <c r="AO380" s="200"/>
      <c r="AP380" s="200"/>
      <c r="AQ380" s="200"/>
      <c r="AR380" s="200"/>
      <c r="AS380" s="200" t="s">
        <v>80</v>
      </c>
      <c r="AT380" s="200" t="s">
        <v>79</v>
      </c>
      <c r="AU380" s="200" t="s">
        <v>79</v>
      </c>
      <c r="AV380" s="200" t="s">
        <v>79</v>
      </c>
      <c r="AW380" s="200"/>
      <c r="AX380" s="200"/>
      <c r="AY380" s="200"/>
      <c r="AZ380" s="200"/>
      <c r="BA380" s="200"/>
      <c r="BB380" s="200"/>
      <c r="BC380" s="78" t="s">
        <v>31</v>
      </c>
    </row>
    <row r="381" spans="1:55" s="78" customFormat="1" ht="15" customHeight="1">
      <c r="A381" s="205">
        <v>659685</v>
      </c>
      <c r="B381" s="234" t="s">
        <v>221</v>
      </c>
      <c r="C381" s="200" t="s">
        <v>63</v>
      </c>
      <c r="D381" s="200" t="s">
        <v>229</v>
      </c>
      <c r="E381" s="200">
        <v>1</v>
      </c>
      <c r="F381" s="200">
        <v>12</v>
      </c>
      <c r="G381" s="200">
        <v>15</v>
      </c>
      <c r="H381" s="201" t="s">
        <v>65</v>
      </c>
      <c r="I381" s="202" t="s">
        <v>84</v>
      </c>
      <c r="J381" s="200" t="s">
        <v>89</v>
      </c>
      <c r="K381" s="202"/>
      <c r="L381" s="202"/>
      <c r="M381" s="202" t="s">
        <v>224</v>
      </c>
      <c r="N381" s="202" t="s">
        <v>1126</v>
      </c>
      <c r="O381" s="200" t="s">
        <v>229</v>
      </c>
      <c r="P381" s="202" t="s">
        <v>71</v>
      </c>
      <c r="Q381" s="200" t="s">
        <v>72</v>
      </c>
      <c r="R381" s="200" t="s">
        <v>73</v>
      </c>
      <c r="S381" s="200" t="s">
        <v>74</v>
      </c>
      <c r="T381" s="202" t="s">
        <v>230</v>
      </c>
      <c r="U381" s="204" t="s">
        <v>76</v>
      </c>
      <c r="V381" s="200" t="s">
        <v>77</v>
      </c>
      <c r="W381" s="200" t="s">
        <v>89</v>
      </c>
      <c r="X381" s="200" t="s">
        <v>79</v>
      </c>
      <c r="Y381" s="200" t="s">
        <v>79</v>
      </c>
      <c r="Z381" s="200"/>
      <c r="AA381" s="200" t="s">
        <v>79</v>
      </c>
      <c r="AB381" s="200" t="s">
        <v>79</v>
      </c>
      <c r="AC381" s="200" t="s">
        <v>79</v>
      </c>
      <c r="AD381" s="200" t="s">
        <v>79</v>
      </c>
      <c r="AE381" s="200" t="s">
        <v>79</v>
      </c>
      <c r="AF381" s="200" t="s">
        <v>79</v>
      </c>
      <c r="AG381" s="200" t="s">
        <v>79</v>
      </c>
      <c r="AH381" s="200" t="s">
        <v>79</v>
      </c>
      <c r="AI381" s="200" t="s">
        <v>79</v>
      </c>
      <c r="AJ381" s="200" t="s">
        <v>79</v>
      </c>
      <c r="AK381" s="200" t="s">
        <v>79</v>
      </c>
      <c r="AL381" s="200" t="s">
        <v>79</v>
      </c>
      <c r="AM381" s="200" t="s">
        <v>79</v>
      </c>
      <c r="AN381" s="200" t="s">
        <v>79</v>
      </c>
      <c r="AO381" s="200" t="s">
        <v>79</v>
      </c>
      <c r="AP381" s="200" t="s">
        <v>79</v>
      </c>
      <c r="AQ381" s="200" t="s">
        <v>79</v>
      </c>
      <c r="AR381" s="200" t="s">
        <v>79</v>
      </c>
      <c r="AS381" s="200" t="s">
        <v>80</v>
      </c>
      <c r="AT381" s="200" t="s">
        <v>79</v>
      </c>
      <c r="AU381" s="200" t="s">
        <v>79</v>
      </c>
      <c r="AV381" s="200" t="s">
        <v>79</v>
      </c>
      <c r="AW381" s="200" t="s">
        <v>79</v>
      </c>
      <c r="AX381" s="200" t="s">
        <v>79</v>
      </c>
      <c r="AY381" s="200" t="s">
        <v>79</v>
      </c>
      <c r="AZ381" s="200" t="s">
        <v>79</v>
      </c>
      <c r="BA381" s="200" t="s">
        <v>79</v>
      </c>
      <c r="BB381" s="200"/>
      <c r="BC381" s="78" t="s">
        <v>89</v>
      </c>
    </row>
    <row r="382" spans="1:55" s="78" customFormat="1" ht="15" customHeight="1">
      <c r="A382" s="205">
        <v>659997</v>
      </c>
      <c r="B382" s="234" t="s">
        <v>309</v>
      </c>
      <c r="C382" s="200" t="s">
        <v>63</v>
      </c>
      <c r="D382" s="200" t="s">
        <v>229</v>
      </c>
      <c r="E382" s="200">
        <v>1</v>
      </c>
      <c r="F382" s="200">
        <v>12</v>
      </c>
      <c r="G382" s="200">
        <v>15</v>
      </c>
      <c r="H382" s="201" t="s">
        <v>272</v>
      </c>
      <c r="I382" s="202" t="s">
        <v>273</v>
      </c>
      <c r="J382" s="200" t="s">
        <v>89</v>
      </c>
      <c r="K382" s="202"/>
      <c r="L382" s="202"/>
      <c r="M382" s="202" t="s">
        <v>313</v>
      </c>
      <c r="N382" s="202" t="s">
        <v>314</v>
      </c>
      <c r="O382" s="200" t="s">
        <v>229</v>
      </c>
      <c r="P382" s="202" t="s">
        <v>71</v>
      </c>
      <c r="Q382" s="200" t="s">
        <v>72</v>
      </c>
      <c r="R382" s="200" t="s">
        <v>73</v>
      </c>
      <c r="S382" s="200" t="s">
        <v>74</v>
      </c>
      <c r="T382" s="202" t="s">
        <v>230</v>
      </c>
      <c r="U382" s="204" t="s">
        <v>275</v>
      </c>
      <c r="V382" s="200" t="s">
        <v>276</v>
      </c>
      <c r="W382" s="200" t="s">
        <v>78</v>
      </c>
      <c r="X382" s="200" t="s">
        <v>79</v>
      </c>
      <c r="Y382" s="200" t="s">
        <v>79</v>
      </c>
      <c r="Z382" s="200"/>
      <c r="AA382" s="200"/>
      <c r="AB382" s="200" t="s">
        <v>79</v>
      </c>
      <c r="AC382" s="200" t="s">
        <v>79</v>
      </c>
      <c r="AD382" s="200" t="s">
        <v>79</v>
      </c>
      <c r="AE382" s="200" t="s">
        <v>79</v>
      </c>
      <c r="AF382" s="200" t="s">
        <v>79</v>
      </c>
      <c r="AG382" s="200" t="s">
        <v>79</v>
      </c>
      <c r="AH382" s="200" t="s">
        <v>79</v>
      </c>
      <c r="AI382" s="200" t="s">
        <v>79</v>
      </c>
      <c r="AJ382" s="200" t="s">
        <v>79</v>
      </c>
      <c r="AK382" s="200" t="s">
        <v>79</v>
      </c>
      <c r="AL382" s="200" t="s">
        <v>79</v>
      </c>
      <c r="AM382" s="200" t="s">
        <v>79</v>
      </c>
      <c r="AN382" s="200" t="s">
        <v>79</v>
      </c>
      <c r="AO382" s="200" t="s">
        <v>79</v>
      </c>
      <c r="AP382" s="200" t="s">
        <v>79</v>
      </c>
      <c r="AQ382" s="200" t="s">
        <v>79</v>
      </c>
      <c r="AR382" s="200" t="s">
        <v>79</v>
      </c>
      <c r="AS382" s="200" t="s">
        <v>80</v>
      </c>
      <c r="AT382" s="200" t="s">
        <v>79</v>
      </c>
      <c r="AU382" s="200" t="s">
        <v>79</v>
      </c>
      <c r="AV382" s="200" t="s">
        <v>79</v>
      </c>
      <c r="AW382" s="200" t="s">
        <v>79</v>
      </c>
      <c r="AX382" s="200" t="s">
        <v>79</v>
      </c>
      <c r="AY382" s="200" t="s">
        <v>79</v>
      </c>
      <c r="AZ382" s="200" t="s">
        <v>79</v>
      </c>
      <c r="BA382" s="200"/>
      <c r="BB382" s="200"/>
      <c r="BC382" s="78" t="s">
        <v>78</v>
      </c>
    </row>
    <row r="383" spans="1:55" s="78" customFormat="1" ht="15" customHeight="1">
      <c r="A383" s="205">
        <v>659687</v>
      </c>
      <c r="B383" s="234" t="s">
        <v>903</v>
      </c>
      <c r="C383" s="200" t="s">
        <v>63</v>
      </c>
      <c r="D383" s="200" t="s">
        <v>229</v>
      </c>
      <c r="E383" s="200">
        <v>1</v>
      </c>
      <c r="F383" s="200">
        <v>12</v>
      </c>
      <c r="G383" s="200">
        <v>15</v>
      </c>
      <c r="H383" s="201" t="s">
        <v>65</v>
      </c>
      <c r="I383" s="202" t="s">
        <v>541</v>
      </c>
      <c r="J383" s="200" t="s">
        <v>67</v>
      </c>
      <c r="K383" s="202"/>
      <c r="L383" s="202"/>
      <c r="M383" s="202" t="s">
        <v>904</v>
      </c>
      <c r="N383" s="202" t="s">
        <v>906</v>
      </c>
      <c r="O383" s="200" t="s">
        <v>229</v>
      </c>
      <c r="P383" s="202" t="s">
        <v>71</v>
      </c>
      <c r="Q383" s="200" t="s">
        <v>72</v>
      </c>
      <c r="R383" s="200" t="s">
        <v>73</v>
      </c>
      <c r="S383" s="200" t="s">
        <v>74</v>
      </c>
      <c r="T383" s="202" t="s">
        <v>230</v>
      </c>
      <c r="U383" s="204" t="s">
        <v>76</v>
      </c>
      <c r="V383" s="200" t="s">
        <v>77</v>
      </c>
      <c r="W383" s="200" t="s">
        <v>78</v>
      </c>
      <c r="X383" s="200"/>
      <c r="Y383" s="200"/>
      <c r="Z383" s="200"/>
      <c r="AA383" s="200"/>
      <c r="AB383" s="200"/>
      <c r="AC383" s="200"/>
      <c r="AD383" s="200" t="s">
        <v>79</v>
      </c>
      <c r="AE383" s="200"/>
      <c r="AF383" s="200"/>
      <c r="AG383" s="200"/>
      <c r="AH383" s="200"/>
      <c r="AI383" s="200" t="s">
        <v>79</v>
      </c>
      <c r="AJ383" s="200" t="s">
        <v>79</v>
      </c>
      <c r="AK383" s="200"/>
      <c r="AL383" s="200"/>
      <c r="AM383" s="200"/>
      <c r="AN383" s="200"/>
      <c r="AO383" s="200" t="s">
        <v>79</v>
      </c>
      <c r="AP383" s="200"/>
      <c r="AQ383" s="200"/>
      <c r="AR383" s="200" t="s">
        <v>79</v>
      </c>
      <c r="AS383" s="200" t="s">
        <v>80</v>
      </c>
      <c r="AT383" s="200" t="s">
        <v>79</v>
      </c>
      <c r="AU383" s="200" t="s">
        <v>79</v>
      </c>
      <c r="AV383" s="200" t="s">
        <v>79</v>
      </c>
      <c r="AW383" s="200"/>
      <c r="AX383" s="200"/>
      <c r="AY383" s="200"/>
      <c r="AZ383" s="200"/>
      <c r="BA383" s="200"/>
      <c r="BB383" s="200"/>
      <c r="BC383" s="78" t="s">
        <v>78</v>
      </c>
    </row>
    <row r="384" spans="1:55" s="78" customFormat="1" ht="15" customHeight="1">
      <c r="A384" s="205">
        <v>659689</v>
      </c>
      <c r="B384" s="234" t="s">
        <v>353</v>
      </c>
      <c r="C384" s="200" t="s">
        <v>63</v>
      </c>
      <c r="D384" s="200" t="s">
        <v>229</v>
      </c>
      <c r="E384" s="200">
        <v>1</v>
      </c>
      <c r="F384" s="200">
        <v>12</v>
      </c>
      <c r="G384" s="200">
        <v>15</v>
      </c>
      <c r="H384" s="201" t="s">
        <v>190</v>
      </c>
      <c r="I384" s="202" t="s">
        <v>195</v>
      </c>
      <c r="J384" s="200" t="s">
        <v>89</v>
      </c>
      <c r="K384" s="202"/>
      <c r="L384" s="202"/>
      <c r="M384" s="202" t="s">
        <v>357</v>
      </c>
      <c r="N384" s="202" t="s">
        <v>1127</v>
      </c>
      <c r="O384" s="200" t="s">
        <v>229</v>
      </c>
      <c r="P384" s="202" t="s">
        <v>71</v>
      </c>
      <c r="Q384" s="200" t="s">
        <v>72</v>
      </c>
      <c r="R384" s="200" t="s">
        <v>73</v>
      </c>
      <c r="S384" s="200" t="s">
        <v>74</v>
      </c>
      <c r="T384" s="202" t="s">
        <v>230</v>
      </c>
      <c r="U384" s="204" t="s">
        <v>76</v>
      </c>
      <c r="V384" s="200" t="s">
        <v>76</v>
      </c>
      <c r="W384" s="200" t="s">
        <v>78</v>
      </c>
      <c r="X384" s="200" t="s">
        <v>79</v>
      </c>
      <c r="Y384" s="200" t="s">
        <v>79</v>
      </c>
      <c r="Z384" s="200"/>
      <c r="AA384" s="200"/>
      <c r="AB384" s="200" t="s">
        <v>79</v>
      </c>
      <c r="AC384" s="200" t="s">
        <v>79</v>
      </c>
      <c r="AD384" s="200" t="s">
        <v>79</v>
      </c>
      <c r="AE384" s="200" t="s">
        <v>79</v>
      </c>
      <c r="AF384" s="200" t="s">
        <v>79</v>
      </c>
      <c r="AG384" s="200" t="s">
        <v>79</v>
      </c>
      <c r="AH384" s="200" t="s">
        <v>79</v>
      </c>
      <c r="AI384" s="200" t="s">
        <v>79</v>
      </c>
      <c r="AJ384" s="200" t="s">
        <v>79</v>
      </c>
      <c r="AK384" s="200" t="s">
        <v>79</v>
      </c>
      <c r="AL384" s="200" t="s">
        <v>79</v>
      </c>
      <c r="AM384" s="200" t="s">
        <v>79</v>
      </c>
      <c r="AN384" s="200" t="s">
        <v>79</v>
      </c>
      <c r="AO384" s="200" t="s">
        <v>79</v>
      </c>
      <c r="AP384" s="200" t="s">
        <v>79</v>
      </c>
      <c r="AQ384" s="200" t="s">
        <v>79</v>
      </c>
      <c r="AR384" s="200" t="s">
        <v>79</v>
      </c>
      <c r="AS384" s="200" t="s">
        <v>80</v>
      </c>
      <c r="AT384" s="200"/>
      <c r="AU384" s="200" t="s">
        <v>79</v>
      </c>
      <c r="AV384" s="200" t="s">
        <v>79</v>
      </c>
      <c r="AW384" s="200" t="s">
        <v>79</v>
      </c>
      <c r="AX384" s="200" t="s">
        <v>79</v>
      </c>
      <c r="AY384" s="200" t="s">
        <v>79</v>
      </c>
      <c r="AZ384" s="200"/>
      <c r="BA384" s="200"/>
      <c r="BB384" s="200"/>
      <c r="BC384" s="78" t="s">
        <v>78</v>
      </c>
    </row>
    <row r="385" spans="1:55" s="78" customFormat="1" ht="15" customHeight="1">
      <c r="A385" s="205">
        <v>659690</v>
      </c>
      <c r="B385" s="234" t="s">
        <v>430</v>
      </c>
      <c r="C385" s="200" t="s">
        <v>63</v>
      </c>
      <c r="D385" s="200" t="s">
        <v>229</v>
      </c>
      <c r="E385" s="200">
        <v>1</v>
      </c>
      <c r="F385" s="200">
        <v>12</v>
      </c>
      <c r="G385" s="200">
        <v>15</v>
      </c>
      <c r="H385" s="201" t="s">
        <v>65</v>
      </c>
      <c r="I385" s="202" t="s">
        <v>431</v>
      </c>
      <c r="J385" s="200" t="s">
        <v>67</v>
      </c>
      <c r="K385" s="202"/>
      <c r="L385" s="202"/>
      <c r="M385" s="202" t="s">
        <v>432</v>
      </c>
      <c r="N385" s="202" t="s">
        <v>433</v>
      </c>
      <c r="O385" s="200" t="s">
        <v>229</v>
      </c>
      <c r="P385" s="202" t="s">
        <v>71</v>
      </c>
      <c r="Q385" s="200" t="s">
        <v>72</v>
      </c>
      <c r="R385" s="200" t="s">
        <v>73</v>
      </c>
      <c r="S385" s="200" t="s">
        <v>74</v>
      </c>
      <c r="T385" s="202" t="s">
        <v>230</v>
      </c>
      <c r="U385" s="204" t="s">
        <v>76</v>
      </c>
      <c r="V385" s="200" t="s">
        <v>77</v>
      </c>
      <c r="W385" s="200" t="s">
        <v>78</v>
      </c>
      <c r="X385" s="200" t="s">
        <v>79</v>
      </c>
      <c r="Y385" s="200" t="s">
        <v>79</v>
      </c>
      <c r="Z385" s="200"/>
      <c r="AA385" s="200"/>
      <c r="AB385" s="200" t="s">
        <v>79</v>
      </c>
      <c r="AC385" s="200" t="s">
        <v>79</v>
      </c>
      <c r="AD385" s="200" t="s">
        <v>79</v>
      </c>
      <c r="AE385" s="200" t="s">
        <v>79</v>
      </c>
      <c r="AF385" s="200" t="s">
        <v>79</v>
      </c>
      <c r="AG385" s="200" t="s">
        <v>79</v>
      </c>
      <c r="AH385" s="200" t="s">
        <v>79</v>
      </c>
      <c r="AI385" s="200" t="s">
        <v>79</v>
      </c>
      <c r="AJ385" s="200" t="s">
        <v>79</v>
      </c>
      <c r="AK385" s="200" t="s">
        <v>79</v>
      </c>
      <c r="AL385" s="200" t="s">
        <v>79</v>
      </c>
      <c r="AM385" s="200" t="s">
        <v>79</v>
      </c>
      <c r="AN385" s="200" t="s">
        <v>79</v>
      </c>
      <c r="AO385" s="200" t="s">
        <v>79</v>
      </c>
      <c r="AP385" s="200" t="s">
        <v>79</v>
      </c>
      <c r="AQ385" s="200" t="s">
        <v>79</v>
      </c>
      <c r="AR385" s="200" t="s">
        <v>79</v>
      </c>
      <c r="AS385" s="200" t="s">
        <v>80</v>
      </c>
      <c r="AT385" s="200" t="s">
        <v>79</v>
      </c>
      <c r="AU385" s="200" t="s">
        <v>79</v>
      </c>
      <c r="AV385" s="200" t="s">
        <v>79</v>
      </c>
      <c r="AW385" s="200"/>
      <c r="AX385" s="200"/>
      <c r="AY385" s="200"/>
      <c r="AZ385" s="200"/>
      <c r="BA385" s="200"/>
      <c r="BB385" s="200"/>
      <c r="BC385" s="78" t="s">
        <v>78</v>
      </c>
    </row>
    <row r="386" spans="1:55" s="78" customFormat="1" ht="15" customHeight="1">
      <c r="A386" s="205">
        <v>659691</v>
      </c>
      <c r="B386" s="234" t="s">
        <v>338</v>
      </c>
      <c r="C386" s="200" t="s">
        <v>63</v>
      </c>
      <c r="D386" s="200" t="s">
        <v>229</v>
      </c>
      <c r="E386" s="200">
        <v>1</v>
      </c>
      <c r="F386" s="200">
        <v>12</v>
      </c>
      <c r="G386" s="200">
        <v>15</v>
      </c>
      <c r="H386" s="201" t="s">
        <v>65</v>
      </c>
      <c r="I386" s="202" t="s">
        <v>339</v>
      </c>
      <c r="J386" s="200" t="s">
        <v>89</v>
      </c>
      <c r="K386" s="202"/>
      <c r="L386" s="202"/>
      <c r="M386" s="202" t="s">
        <v>1128</v>
      </c>
      <c r="N386" s="202" t="s">
        <v>1129</v>
      </c>
      <c r="O386" s="200" t="s">
        <v>229</v>
      </c>
      <c r="P386" s="202" t="s">
        <v>71</v>
      </c>
      <c r="Q386" s="200" t="s">
        <v>72</v>
      </c>
      <c r="R386" s="200" t="s">
        <v>73</v>
      </c>
      <c r="S386" s="200" t="s">
        <v>74</v>
      </c>
      <c r="T386" s="202" t="s">
        <v>230</v>
      </c>
      <c r="U386" s="204" t="s">
        <v>76</v>
      </c>
      <c r="V386" s="200" t="s">
        <v>77</v>
      </c>
      <c r="W386" s="200" t="s">
        <v>78</v>
      </c>
      <c r="X386" s="200" t="s">
        <v>79</v>
      </c>
      <c r="Y386" s="200" t="s">
        <v>79</v>
      </c>
      <c r="Z386" s="200"/>
      <c r="AA386" s="200" t="s">
        <v>79</v>
      </c>
      <c r="AB386" s="200" t="s">
        <v>79</v>
      </c>
      <c r="AC386" s="200" t="s">
        <v>79</v>
      </c>
      <c r="AD386" s="200" t="s">
        <v>79</v>
      </c>
      <c r="AE386" s="200"/>
      <c r="AF386" s="200" t="s">
        <v>79</v>
      </c>
      <c r="AG386" s="200"/>
      <c r="AH386" s="200" t="s">
        <v>79</v>
      </c>
      <c r="AI386" s="200" t="s">
        <v>79</v>
      </c>
      <c r="AJ386" s="200" t="s">
        <v>79</v>
      </c>
      <c r="AK386" s="200"/>
      <c r="AL386" s="200"/>
      <c r="AM386" s="200"/>
      <c r="AN386" s="200" t="s">
        <v>79</v>
      </c>
      <c r="AO386" s="200" t="s">
        <v>79</v>
      </c>
      <c r="AP386" s="200"/>
      <c r="AQ386" s="200" t="s">
        <v>79</v>
      </c>
      <c r="AR386" s="200"/>
      <c r="AS386" s="200" t="s">
        <v>80</v>
      </c>
      <c r="AT386" s="200" t="s">
        <v>79</v>
      </c>
      <c r="AU386" s="200" t="s">
        <v>79</v>
      </c>
      <c r="AV386" s="200" t="s">
        <v>79</v>
      </c>
      <c r="AW386" s="200" t="s">
        <v>79</v>
      </c>
      <c r="AX386" s="200" t="s">
        <v>79</v>
      </c>
      <c r="AY386" s="200" t="s">
        <v>79</v>
      </c>
      <c r="AZ386" s="200" t="s">
        <v>79</v>
      </c>
      <c r="BA386" s="200"/>
      <c r="BB386" s="200"/>
      <c r="BC386" s="78" t="s">
        <v>78</v>
      </c>
    </row>
    <row r="387" spans="1:55" s="78" customFormat="1" ht="15" customHeight="1">
      <c r="A387" s="205">
        <v>659692</v>
      </c>
      <c r="B387" s="234" t="s">
        <v>295</v>
      </c>
      <c r="C387" s="200" t="s">
        <v>63</v>
      </c>
      <c r="D387" s="200" t="s">
        <v>229</v>
      </c>
      <c r="E387" s="200">
        <v>1</v>
      </c>
      <c r="F387" s="200">
        <v>12</v>
      </c>
      <c r="G387" s="200">
        <v>15</v>
      </c>
      <c r="H387" s="201" t="s">
        <v>65</v>
      </c>
      <c r="I387" s="202" t="s">
        <v>66</v>
      </c>
      <c r="J387" s="200" t="s">
        <v>89</v>
      </c>
      <c r="K387" s="202"/>
      <c r="L387" s="202"/>
      <c r="M387" s="202" t="s">
        <v>296</v>
      </c>
      <c r="N387" s="202" t="s">
        <v>1130</v>
      </c>
      <c r="O387" s="200" t="s">
        <v>229</v>
      </c>
      <c r="P387" s="202" t="s">
        <v>71</v>
      </c>
      <c r="Q387" s="200" t="s">
        <v>72</v>
      </c>
      <c r="R387" s="200" t="s">
        <v>73</v>
      </c>
      <c r="S387" s="200" t="s">
        <v>74</v>
      </c>
      <c r="T387" s="202" t="s">
        <v>230</v>
      </c>
      <c r="U387" s="204" t="s">
        <v>76</v>
      </c>
      <c r="V387" s="200" t="s">
        <v>77</v>
      </c>
      <c r="W387" s="200" t="s">
        <v>144</v>
      </c>
      <c r="X387" s="200"/>
      <c r="Y387" s="200"/>
      <c r="Z387" s="200"/>
      <c r="AA387" s="200"/>
      <c r="AB387" s="200"/>
      <c r="AC387" s="200"/>
      <c r="AD387" s="200"/>
      <c r="AE387" s="200"/>
      <c r="AF387" s="200" t="s">
        <v>79</v>
      </c>
      <c r="AG387" s="200"/>
      <c r="AH387" s="200"/>
      <c r="AI387" s="200"/>
      <c r="AJ387" s="200"/>
      <c r="AK387" s="200"/>
      <c r="AL387" s="200"/>
      <c r="AM387" s="200"/>
      <c r="AN387" s="200"/>
      <c r="AO387" s="200"/>
      <c r="AP387" s="200"/>
      <c r="AQ387" s="200"/>
      <c r="AR387" s="200"/>
      <c r="AS387" s="200" t="s">
        <v>80</v>
      </c>
      <c r="AT387" s="200" t="s">
        <v>79</v>
      </c>
      <c r="AU387" s="200" t="s">
        <v>79</v>
      </c>
      <c r="AV387" s="200"/>
      <c r="AW387" s="200"/>
      <c r="AX387" s="200"/>
      <c r="AY387" s="200"/>
      <c r="AZ387" s="200"/>
      <c r="BA387" s="200"/>
      <c r="BB387" s="200"/>
      <c r="BC387" s="78" t="s">
        <v>38</v>
      </c>
    </row>
    <row r="388" spans="1:55" s="78" customFormat="1" ht="15" customHeight="1">
      <c r="A388" s="205">
        <v>659693</v>
      </c>
      <c r="B388" s="234" t="s">
        <v>297</v>
      </c>
      <c r="C388" s="200" t="s">
        <v>63</v>
      </c>
      <c r="D388" s="200" t="s">
        <v>229</v>
      </c>
      <c r="E388" s="200">
        <v>1</v>
      </c>
      <c r="F388" s="200">
        <v>12</v>
      </c>
      <c r="G388" s="200">
        <v>15</v>
      </c>
      <c r="H388" s="201" t="s">
        <v>65</v>
      </c>
      <c r="I388" s="202" t="s">
        <v>66</v>
      </c>
      <c r="J388" s="200" t="s">
        <v>89</v>
      </c>
      <c r="K388" s="202"/>
      <c r="L388" s="202"/>
      <c r="M388" s="202" t="s">
        <v>298</v>
      </c>
      <c r="N388" s="202" t="s">
        <v>1131</v>
      </c>
      <c r="O388" s="200" t="s">
        <v>229</v>
      </c>
      <c r="P388" s="202" t="s">
        <v>71</v>
      </c>
      <c r="Q388" s="200" t="s">
        <v>72</v>
      </c>
      <c r="R388" s="200" t="s">
        <v>73</v>
      </c>
      <c r="S388" s="200" t="s">
        <v>74</v>
      </c>
      <c r="T388" s="202" t="s">
        <v>230</v>
      </c>
      <c r="U388" s="204" t="s">
        <v>76</v>
      </c>
      <c r="V388" s="200" t="s">
        <v>77</v>
      </c>
      <c r="W388" s="200" t="s">
        <v>144</v>
      </c>
      <c r="X388" s="200"/>
      <c r="Y388" s="200"/>
      <c r="Z388" s="200"/>
      <c r="AA388" s="200"/>
      <c r="AB388" s="200"/>
      <c r="AC388" s="200"/>
      <c r="AD388" s="200"/>
      <c r="AE388" s="200"/>
      <c r="AF388" s="200" t="s">
        <v>79</v>
      </c>
      <c r="AG388" s="200"/>
      <c r="AH388" s="200"/>
      <c r="AI388" s="200"/>
      <c r="AJ388" s="200"/>
      <c r="AK388" s="200"/>
      <c r="AL388" s="200"/>
      <c r="AM388" s="200"/>
      <c r="AN388" s="200"/>
      <c r="AO388" s="200"/>
      <c r="AP388" s="200"/>
      <c r="AQ388" s="200"/>
      <c r="AR388" s="200"/>
      <c r="AS388" s="200" t="s">
        <v>80</v>
      </c>
      <c r="AT388" s="200" t="s">
        <v>79</v>
      </c>
      <c r="AU388" s="200" t="s">
        <v>79</v>
      </c>
      <c r="AV388" s="200"/>
      <c r="AW388" s="200"/>
      <c r="AX388" s="200"/>
      <c r="AY388" s="200"/>
      <c r="AZ388" s="200"/>
      <c r="BA388" s="200"/>
      <c r="BB388" s="200"/>
      <c r="BC388" s="78" t="s">
        <v>38</v>
      </c>
    </row>
    <row r="389" spans="1:55" s="78" customFormat="1" ht="15" customHeight="1">
      <c r="A389" s="205">
        <v>659694</v>
      </c>
      <c r="B389" s="234" t="s">
        <v>271</v>
      </c>
      <c r="C389" s="200" t="s">
        <v>63</v>
      </c>
      <c r="D389" s="200" t="s">
        <v>229</v>
      </c>
      <c r="E389" s="200">
        <v>1</v>
      </c>
      <c r="F389" s="200">
        <v>12</v>
      </c>
      <c r="G389" s="200">
        <v>15</v>
      </c>
      <c r="H389" s="201" t="s">
        <v>272</v>
      </c>
      <c r="I389" s="202" t="s">
        <v>273</v>
      </c>
      <c r="J389" s="200" t="s">
        <v>89</v>
      </c>
      <c r="K389" s="202"/>
      <c r="L389" s="202"/>
      <c r="M389" s="202" t="s">
        <v>274</v>
      </c>
      <c r="N389" s="202" t="s">
        <v>1132</v>
      </c>
      <c r="O389" s="200" t="s">
        <v>229</v>
      </c>
      <c r="P389" s="202" t="s">
        <v>71</v>
      </c>
      <c r="Q389" s="200" t="s">
        <v>72</v>
      </c>
      <c r="R389" s="200" t="s">
        <v>73</v>
      </c>
      <c r="S389" s="200" t="s">
        <v>74</v>
      </c>
      <c r="T389" s="202" t="s">
        <v>230</v>
      </c>
      <c r="U389" s="204" t="s">
        <v>275</v>
      </c>
      <c r="V389" s="200" t="s">
        <v>276</v>
      </c>
      <c r="W389" s="200" t="s">
        <v>144</v>
      </c>
      <c r="X389" s="200"/>
      <c r="Y389" s="200"/>
      <c r="Z389" s="200"/>
      <c r="AA389" s="200"/>
      <c r="AB389" s="200"/>
      <c r="AC389" s="200" t="s">
        <v>79</v>
      </c>
      <c r="AD389" s="200"/>
      <c r="AE389" s="200"/>
      <c r="AF389" s="200"/>
      <c r="AG389" s="200"/>
      <c r="AH389" s="200"/>
      <c r="AI389" s="200"/>
      <c r="AJ389" s="200"/>
      <c r="AK389" s="200"/>
      <c r="AL389" s="200"/>
      <c r="AM389" s="200"/>
      <c r="AN389" s="200"/>
      <c r="AO389" s="200"/>
      <c r="AP389" s="200"/>
      <c r="AQ389" s="200"/>
      <c r="AR389" s="200"/>
      <c r="AS389" s="200" t="s">
        <v>80</v>
      </c>
      <c r="AT389" s="200" t="s">
        <v>79</v>
      </c>
      <c r="AU389" s="200" t="s">
        <v>79</v>
      </c>
      <c r="AV389" s="200" t="s">
        <v>79</v>
      </c>
      <c r="AW389" s="200" t="s">
        <v>79</v>
      </c>
      <c r="AX389" s="200" t="s">
        <v>79</v>
      </c>
      <c r="AY389" s="200" t="s">
        <v>79</v>
      </c>
      <c r="AZ389" s="200" t="s">
        <v>79</v>
      </c>
      <c r="BA389" s="200"/>
      <c r="BB389" s="200"/>
      <c r="BC389" s="78" t="s">
        <v>35</v>
      </c>
    </row>
    <row r="390" spans="1:55" s="78" customFormat="1" ht="15" customHeight="1">
      <c r="A390" s="205">
        <v>659696</v>
      </c>
      <c r="B390" s="234" t="s">
        <v>83</v>
      </c>
      <c r="C390" s="200" t="s">
        <v>63</v>
      </c>
      <c r="D390" s="200" t="s">
        <v>229</v>
      </c>
      <c r="E390" s="200">
        <v>1</v>
      </c>
      <c r="F390" s="200">
        <v>12</v>
      </c>
      <c r="G390" s="200">
        <v>15</v>
      </c>
      <c r="H390" s="201" t="s">
        <v>65</v>
      </c>
      <c r="I390" s="202" t="s">
        <v>84</v>
      </c>
      <c r="J390" s="200" t="s">
        <v>67</v>
      </c>
      <c r="K390" s="202"/>
      <c r="L390" s="202"/>
      <c r="M390" s="202" t="s">
        <v>85</v>
      </c>
      <c r="N390" s="202" t="s">
        <v>1133</v>
      </c>
      <c r="O390" s="200" t="s">
        <v>229</v>
      </c>
      <c r="P390" s="202" t="s">
        <v>71</v>
      </c>
      <c r="Q390" s="200" t="s">
        <v>87</v>
      </c>
      <c r="R390" s="200" t="s">
        <v>73</v>
      </c>
      <c r="S390" s="200" t="s">
        <v>74</v>
      </c>
      <c r="T390" s="202" t="s">
        <v>230</v>
      </c>
      <c r="U390" s="204" t="s">
        <v>76</v>
      </c>
      <c r="V390" s="200" t="s">
        <v>77</v>
      </c>
      <c r="W390" s="200" t="s">
        <v>89</v>
      </c>
      <c r="X390" s="200" t="s">
        <v>79</v>
      </c>
      <c r="Y390" s="200" t="s">
        <v>79</v>
      </c>
      <c r="Z390" s="200"/>
      <c r="AA390" s="200" t="s">
        <v>79</v>
      </c>
      <c r="AB390" s="200" t="s">
        <v>79</v>
      </c>
      <c r="AC390" s="200" t="s">
        <v>79</v>
      </c>
      <c r="AD390" s="200" t="s">
        <v>79</v>
      </c>
      <c r="AE390" s="200" t="s">
        <v>79</v>
      </c>
      <c r="AF390" s="200" t="s">
        <v>79</v>
      </c>
      <c r="AG390" s="200" t="s">
        <v>79</v>
      </c>
      <c r="AH390" s="200" t="s">
        <v>79</v>
      </c>
      <c r="AI390" s="200" t="s">
        <v>79</v>
      </c>
      <c r="AJ390" s="200" t="s">
        <v>79</v>
      </c>
      <c r="AK390" s="200" t="s">
        <v>79</v>
      </c>
      <c r="AL390" s="200" t="s">
        <v>79</v>
      </c>
      <c r="AM390" s="200" t="s">
        <v>79</v>
      </c>
      <c r="AN390" s="200" t="s">
        <v>79</v>
      </c>
      <c r="AO390" s="200" t="s">
        <v>79</v>
      </c>
      <c r="AP390" s="200" t="s">
        <v>79</v>
      </c>
      <c r="AQ390" s="200" t="s">
        <v>79</v>
      </c>
      <c r="AR390" s="200" t="s">
        <v>79</v>
      </c>
      <c r="AS390" s="200" t="s">
        <v>80</v>
      </c>
      <c r="AT390" s="200" t="s">
        <v>79</v>
      </c>
      <c r="AU390" s="200" t="s">
        <v>79</v>
      </c>
      <c r="AV390" s="200" t="s">
        <v>79</v>
      </c>
      <c r="AW390" s="200" t="s">
        <v>79</v>
      </c>
      <c r="AX390" s="200" t="s">
        <v>79</v>
      </c>
      <c r="AY390" s="200"/>
      <c r="AZ390" s="200" t="s">
        <v>79</v>
      </c>
      <c r="BA390" s="200" t="s">
        <v>79</v>
      </c>
      <c r="BB390" s="200"/>
      <c r="BC390" s="78" t="s">
        <v>89</v>
      </c>
    </row>
    <row r="391" spans="1:55" s="78" customFormat="1" ht="15" customHeight="1">
      <c r="A391" s="205">
        <v>659697</v>
      </c>
      <c r="B391" s="234" t="s">
        <v>122</v>
      </c>
      <c r="C391" s="200" t="s">
        <v>63</v>
      </c>
      <c r="D391" s="200" t="s">
        <v>229</v>
      </c>
      <c r="E391" s="200">
        <v>1</v>
      </c>
      <c r="F391" s="200">
        <v>12</v>
      </c>
      <c r="G391" s="200">
        <v>15</v>
      </c>
      <c r="H391" s="201" t="s">
        <v>92</v>
      </c>
      <c r="I391" s="202" t="s">
        <v>123</v>
      </c>
      <c r="J391" s="200" t="s">
        <v>67</v>
      </c>
      <c r="K391" s="202"/>
      <c r="L391" s="202"/>
      <c r="M391" s="202" t="s">
        <v>124</v>
      </c>
      <c r="N391" s="202" t="s">
        <v>1134</v>
      </c>
      <c r="O391" s="200" t="s">
        <v>229</v>
      </c>
      <c r="P391" s="202" t="s">
        <v>71</v>
      </c>
      <c r="Q391" s="200" t="s">
        <v>87</v>
      </c>
      <c r="R391" s="200" t="s">
        <v>73</v>
      </c>
      <c r="S391" s="200" t="s">
        <v>74</v>
      </c>
      <c r="T391" s="202" t="s">
        <v>230</v>
      </c>
      <c r="U391" s="204" t="s">
        <v>76</v>
      </c>
      <c r="V391" s="200" t="s">
        <v>101</v>
      </c>
      <c r="W391" s="200" t="s">
        <v>78</v>
      </c>
      <c r="X391" s="200"/>
      <c r="Y391" s="200"/>
      <c r="Z391" s="200"/>
      <c r="AA391" s="200"/>
      <c r="AB391" s="200" t="s">
        <v>79</v>
      </c>
      <c r="AC391" s="200"/>
      <c r="AD391" s="200"/>
      <c r="AE391" s="200"/>
      <c r="AF391" s="200"/>
      <c r="AG391" s="200"/>
      <c r="AH391" s="200" t="s">
        <v>79</v>
      </c>
      <c r="AI391" s="200" t="s">
        <v>79</v>
      </c>
      <c r="AJ391" s="200" t="s">
        <v>79</v>
      </c>
      <c r="AK391" s="200"/>
      <c r="AL391" s="200"/>
      <c r="AM391" s="200"/>
      <c r="AN391" s="200"/>
      <c r="AO391" s="200"/>
      <c r="AP391" s="200"/>
      <c r="AQ391" s="200"/>
      <c r="AR391" s="200"/>
      <c r="AS391" s="200" t="s">
        <v>80</v>
      </c>
      <c r="AT391" s="200" t="s">
        <v>79</v>
      </c>
      <c r="AU391" s="200" t="s">
        <v>79</v>
      </c>
      <c r="AV391" s="200" t="s">
        <v>79</v>
      </c>
      <c r="AW391" s="200"/>
      <c r="AX391" s="200"/>
      <c r="AY391" s="200"/>
      <c r="AZ391" s="200"/>
      <c r="BA391" s="200"/>
      <c r="BB391" s="200"/>
      <c r="BC391" s="78" t="s">
        <v>78</v>
      </c>
    </row>
    <row r="392" spans="1:55" s="78" customFormat="1" ht="15" customHeight="1">
      <c r="A392" s="205">
        <v>659698</v>
      </c>
      <c r="B392" s="234" t="s">
        <v>687</v>
      </c>
      <c r="C392" s="200" t="s">
        <v>63</v>
      </c>
      <c r="D392" s="200" t="s">
        <v>229</v>
      </c>
      <c r="E392" s="200">
        <v>1</v>
      </c>
      <c r="F392" s="200">
        <v>12</v>
      </c>
      <c r="G392" s="200">
        <v>15</v>
      </c>
      <c r="H392" s="201" t="s">
        <v>65</v>
      </c>
      <c r="I392" s="202" t="s">
        <v>507</v>
      </c>
      <c r="J392" s="200" t="s">
        <v>67</v>
      </c>
      <c r="K392" s="202"/>
      <c r="L392" s="202"/>
      <c r="M392" s="202" t="s">
        <v>688</v>
      </c>
      <c r="N392" s="202" t="s">
        <v>1135</v>
      </c>
      <c r="O392" s="200" t="s">
        <v>229</v>
      </c>
      <c r="P392" s="202" t="s">
        <v>71</v>
      </c>
      <c r="Q392" s="200" t="s">
        <v>72</v>
      </c>
      <c r="R392" s="200" t="s">
        <v>73</v>
      </c>
      <c r="S392" s="200" t="s">
        <v>74</v>
      </c>
      <c r="T392" s="202" t="s">
        <v>230</v>
      </c>
      <c r="U392" s="204" t="s">
        <v>76</v>
      </c>
      <c r="V392" s="200" t="s">
        <v>77</v>
      </c>
      <c r="W392" s="200" t="s">
        <v>144</v>
      </c>
      <c r="X392" s="200"/>
      <c r="Y392" s="200"/>
      <c r="Z392" s="200"/>
      <c r="AA392" s="200"/>
      <c r="AB392" s="200" t="s">
        <v>79</v>
      </c>
      <c r="AC392" s="200"/>
      <c r="AD392" s="200"/>
      <c r="AE392" s="200"/>
      <c r="AF392" s="200"/>
      <c r="AG392" s="200"/>
      <c r="AH392" s="200"/>
      <c r="AI392" s="200"/>
      <c r="AJ392" s="200"/>
      <c r="AK392" s="200"/>
      <c r="AL392" s="200"/>
      <c r="AM392" s="200"/>
      <c r="AN392" s="200"/>
      <c r="AO392" s="200"/>
      <c r="AP392" s="200"/>
      <c r="AQ392" s="200"/>
      <c r="AR392" s="200"/>
      <c r="AS392" s="200" t="s">
        <v>80</v>
      </c>
      <c r="AT392" s="200" t="s">
        <v>79</v>
      </c>
      <c r="AU392" s="200" t="s">
        <v>79</v>
      </c>
      <c r="AV392" s="200" t="s">
        <v>79</v>
      </c>
      <c r="AW392" s="200"/>
      <c r="AX392" s="200"/>
      <c r="AY392" s="200"/>
      <c r="AZ392" s="200"/>
      <c r="BA392" s="200"/>
      <c r="BB392" s="200"/>
      <c r="BC392" s="78" t="s">
        <v>34</v>
      </c>
    </row>
    <row r="393" spans="1:55" s="78" customFormat="1" ht="15" customHeight="1">
      <c r="A393" s="205">
        <v>659699</v>
      </c>
      <c r="B393" s="234" t="s">
        <v>689</v>
      </c>
      <c r="C393" s="200" t="s">
        <v>63</v>
      </c>
      <c r="D393" s="200" t="s">
        <v>229</v>
      </c>
      <c r="E393" s="200">
        <v>1</v>
      </c>
      <c r="F393" s="200">
        <v>12</v>
      </c>
      <c r="G393" s="200">
        <v>15</v>
      </c>
      <c r="H393" s="201" t="s">
        <v>65</v>
      </c>
      <c r="I393" s="202" t="s">
        <v>507</v>
      </c>
      <c r="J393" s="200" t="s">
        <v>67</v>
      </c>
      <c r="K393" s="202"/>
      <c r="L393" s="202"/>
      <c r="M393" s="202" t="s">
        <v>690</v>
      </c>
      <c r="N393" s="202" t="s">
        <v>1136</v>
      </c>
      <c r="O393" s="200" t="s">
        <v>229</v>
      </c>
      <c r="P393" s="202" t="s">
        <v>71</v>
      </c>
      <c r="Q393" s="200" t="s">
        <v>72</v>
      </c>
      <c r="R393" s="200" t="s">
        <v>73</v>
      </c>
      <c r="S393" s="200" t="s">
        <v>74</v>
      </c>
      <c r="T393" s="202" t="s">
        <v>230</v>
      </c>
      <c r="U393" s="204" t="s">
        <v>76</v>
      </c>
      <c r="V393" s="200" t="s">
        <v>77</v>
      </c>
      <c r="W393" s="200" t="s">
        <v>144</v>
      </c>
      <c r="X393" s="200"/>
      <c r="Y393" s="200"/>
      <c r="Z393" s="200"/>
      <c r="AA393" s="200"/>
      <c r="AB393" s="200" t="s">
        <v>79</v>
      </c>
      <c r="AC393" s="200"/>
      <c r="AD393" s="200"/>
      <c r="AE393" s="200"/>
      <c r="AF393" s="200"/>
      <c r="AG393" s="200"/>
      <c r="AH393" s="200"/>
      <c r="AI393" s="200"/>
      <c r="AJ393" s="200"/>
      <c r="AK393" s="200"/>
      <c r="AL393" s="200"/>
      <c r="AM393" s="200"/>
      <c r="AN393" s="200"/>
      <c r="AO393" s="200"/>
      <c r="AP393" s="200"/>
      <c r="AQ393" s="200"/>
      <c r="AR393" s="200"/>
      <c r="AS393" s="200" t="s">
        <v>80</v>
      </c>
      <c r="AT393" s="200" t="s">
        <v>79</v>
      </c>
      <c r="AU393" s="200" t="s">
        <v>79</v>
      </c>
      <c r="AV393" s="200" t="s">
        <v>79</v>
      </c>
      <c r="AW393" s="200"/>
      <c r="AX393" s="200"/>
      <c r="AY393" s="200"/>
      <c r="AZ393" s="200"/>
      <c r="BA393" s="200"/>
      <c r="BB393" s="200"/>
      <c r="BC393" s="78" t="s">
        <v>34</v>
      </c>
    </row>
    <row r="394" spans="1:55" s="78" customFormat="1" ht="15" customHeight="1">
      <c r="A394" s="205">
        <v>659700</v>
      </c>
      <c r="B394" s="234" t="s">
        <v>691</v>
      </c>
      <c r="C394" s="200" t="s">
        <v>63</v>
      </c>
      <c r="D394" s="200" t="s">
        <v>229</v>
      </c>
      <c r="E394" s="200">
        <v>1</v>
      </c>
      <c r="F394" s="200">
        <v>12</v>
      </c>
      <c r="G394" s="200">
        <v>15</v>
      </c>
      <c r="H394" s="201" t="s">
        <v>65</v>
      </c>
      <c r="I394" s="202" t="s">
        <v>507</v>
      </c>
      <c r="J394" s="200" t="s">
        <v>67</v>
      </c>
      <c r="K394" s="202"/>
      <c r="L394" s="202"/>
      <c r="M394" s="202" t="s">
        <v>692</v>
      </c>
      <c r="N394" s="202" t="s">
        <v>1137</v>
      </c>
      <c r="O394" s="200" t="s">
        <v>229</v>
      </c>
      <c r="P394" s="202" t="s">
        <v>71</v>
      </c>
      <c r="Q394" s="200" t="s">
        <v>72</v>
      </c>
      <c r="R394" s="200" t="s">
        <v>73</v>
      </c>
      <c r="S394" s="200" t="s">
        <v>74</v>
      </c>
      <c r="T394" s="202" t="s">
        <v>230</v>
      </c>
      <c r="U394" s="204" t="s">
        <v>76</v>
      </c>
      <c r="V394" s="200" t="s">
        <v>77</v>
      </c>
      <c r="W394" s="200" t="s">
        <v>144</v>
      </c>
      <c r="X394" s="200"/>
      <c r="Y394" s="200"/>
      <c r="Z394" s="200"/>
      <c r="AA394" s="200"/>
      <c r="AB394" s="200" t="s">
        <v>79</v>
      </c>
      <c r="AC394" s="200"/>
      <c r="AD394" s="200"/>
      <c r="AE394" s="200"/>
      <c r="AF394" s="200"/>
      <c r="AG394" s="200"/>
      <c r="AH394" s="200"/>
      <c r="AI394" s="200"/>
      <c r="AJ394" s="200"/>
      <c r="AK394" s="200"/>
      <c r="AL394" s="200"/>
      <c r="AM394" s="200"/>
      <c r="AN394" s="200"/>
      <c r="AO394" s="200"/>
      <c r="AP394" s="200"/>
      <c r="AQ394" s="200"/>
      <c r="AR394" s="200"/>
      <c r="AS394" s="200" t="s">
        <v>80</v>
      </c>
      <c r="AT394" s="200" t="s">
        <v>79</v>
      </c>
      <c r="AU394" s="200" t="s">
        <v>79</v>
      </c>
      <c r="AV394" s="200" t="s">
        <v>79</v>
      </c>
      <c r="AW394" s="200"/>
      <c r="AX394" s="200"/>
      <c r="AY394" s="200"/>
      <c r="AZ394" s="200"/>
      <c r="BA394" s="200"/>
      <c r="BB394" s="200"/>
      <c r="BC394" s="78" t="s">
        <v>34</v>
      </c>
    </row>
    <row r="395" spans="1:55" s="78" customFormat="1" ht="15" customHeight="1">
      <c r="A395" s="205">
        <v>659701</v>
      </c>
      <c r="B395" s="234" t="s">
        <v>644</v>
      </c>
      <c r="C395" s="200" t="s">
        <v>63</v>
      </c>
      <c r="D395" s="200" t="s">
        <v>229</v>
      </c>
      <c r="E395" s="200">
        <v>1</v>
      </c>
      <c r="F395" s="200">
        <v>12</v>
      </c>
      <c r="G395" s="200">
        <v>15</v>
      </c>
      <c r="H395" s="201" t="s">
        <v>65</v>
      </c>
      <c r="I395" s="202" t="s">
        <v>66</v>
      </c>
      <c r="J395" s="200" t="s">
        <v>89</v>
      </c>
      <c r="K395" s="202"/>
      <c r="L395" s="202"/>
      <c r="M395" s="202" t="s">
        <v>645</v>
      </c>
      <c r="N395" s="202" t="s">
        <v>1138</v>
      </c>
      <c r="O395" s="200" t="s">
        <v>229</v>
      </c>
      <c r="P395" s="202" t="s">
        <v>71</v>
      </c>
      <c r="Q395" s="200" t="s">
        <v>72</v>
      </c>
      <c r="R395" s="200" t="s">
        <v>73</v>
      </c>
      <c r="S395" s="200" t="s">
        <v>74</v>
      </c>
      <c r="T395" s="202" t="s">
        <v>230</v>
      </c>
      <c r="U395" s="204" t="s">
        <v>76</v>
      </c>
      <c r="V395" s="200" t="s">
        <v>77</v>
      </c>
      <c r="W395" s="200" t="s">
        <v>144</v>
      </c>
      <c r="X395" s="200"/>
      <c r="Y395" s="200"/>
      <c r="Z395" s="200"/>
      <c r="AA395" s="200"/>
      <c r="AB395" s="200"/>
      <c r="AC395" s="200"/>
      <c r="AD395" s="200"/>
      <c r="AE395" s="200"/>
      <c r="AF395" s="200" t="s">
        <v>79</v>
      </c>
      <c r="AG395" s="200"/>
      <c r="AH395" s="200"/>
      <c r="AI395" s="200"/>
      <c r="AJ395" s="200"/>
      <c r="AK395" s="200"/>
      <c r="AL395" s="200"/>
      <c r="AM395" s="200"/>
      <c r="AN395" s="200"/>
      <c r="AO395" s="200"/>
      <c r="AP395" s="200"/>
      <c r="AQ395" s="200"/>
      <c r="AR395" s="200"/>
      <c r="AS395" s="200" t="s">
        <v>80</v>
      </c>
      <c r="AT395" s="200" t="s">
        <v>79</v>
      </c>
      <c r="AU395" s="200" t="s">
        <v>79</v>
      </c>
      <c r="AV395" s="200" t="s">
        <v>79</v>
      </c>
      <c r="AW395" s="200"/>
      <c r="AX395" s="200"/>
      <c r="AY395" s="200"/>
      <c r="AZ395" s="200"/>
      <c r="BA395" s="200"/>
      <c r="BB395" s="200"/>
      <c r="BC395" s="78" t="s">
        <v>38</v>
      </c>
    </row>
    <row r="396" spans="1:55" s="78" customFormat="1" ht="15" customHeight="1">
      <c r="A396" s="205">
        <v>659702</v>
      </c>
      <c r="B396" s="234" t="s">
        <v>658</v>
      </c>
      <c r="C396" s="200" t="s">
        <v>63</v>
      </c>
      <c r="D396" s="200" t="s">
        <v>229</v>
      </c>
      <c r="E396" s="200">
        <v>1</v>
      </c>
      <c r="F396" s="200">
        <v>12</v>
      </c>
      <c r="G396" s="200">
        <v>15</v>
      </c>
      <c r="H396" s="201" t="s">
        <v>65</v>
      </c>
      <c r="I396" s="202" t="s">
        <v>659</v>
      </c>
      <c r="J396" s="200" t="s">
        <v>67</v>
      </c>
      <c r="K396" s="202"/>
      <c r="L396" s="202"/>
      <c r="M396" s="202" t="s">
        <v>660</v>
      </c>
      <c r="N396" s="202" t="s">
        <v>1139</v>
      </c>
      <c r="O396" s="200" t="s">
        <v>229</v>
      </c>
      <c r="P396" s="202" t="s">
        <v>71</v>
      </c>
      <c r="Q396" s="200" t="s">
        <v>72</v>
      </c>
      <c r="R396" s="200" t="s">
        <v>73</v>
      </c>
      <c r="S396" s="200" t="s">
        <v>74</v>
      </c>
      <c r="T396" s="202" t="s">
        <v>230</v>
      </c>
      <c r="U396" s="204" t="s">
        <v>76</v>
      </c>
      <c r="V396" s="200" t="s">
        <v>77</v>
      </c>
      <c r="W396" s="200" t="s">
        <v>144</v>
      </c>
      <c r="X396" s="200"/>
      <c r="Y396" s="200"/>
      <c r="Z396" s="200"/>
      <c r="AA396" s="200"/>
      <c r="AB396" s="200"/>
      <c r="AC396" s="200"/>
      <c r="AD396" s="200"/>
      <c r="AE396" s="200"/>
      <c r="AF396" s="200" t="s">
        <v>79</v>
      </c>
      <c r="AG396" s="200"/>
      <c r="AH396" s="200"/>
      <c r="AI396" s="200"/>
      <c r="AJ396" s="200"/>
      <c r="AK396" s="200"/>
      <c r="AL396" s="200"/>
      <c r="AM396" s="200"/>
      <c r="AN396" s="200"/>
      <c r="AO396" s="200"/>
      <c r="AP396" s="200"/>
      <c r="AQ396" s="200"/>
      <c r="AR396" s="200"/>
      <c r="AS396" s="200" t="s">
        <v>80</v>
      </c>
      <c r="AT396" s="200" t="s">
        <v>79</v>
      </c>
      <c r="AU396" s="200" t="s">
        <v>79</v>
      </c>
      <c r="AV396" s="200" t="s">
        <v>79</v>
      </c>
      <c r="AW396" s="200"/>
      <c r="AX396" s="200"/>
      <c r="AY396" s="200"/>
      <c r="AZ396" s="200"/>
      <c r="BA396" s="200"/>
      <c r="BB396" s="200"/>
      <c r="BC396" s="78" t="s">
        <v>38</v>
      </c>
    </row>
    <row r="397" spans="1:55" s="78" customFormat="1" ht="15" customHeight="1">
      <c r="A397" s="205">
        <v>659703</v>
      </c>
      <c r="B397" s="234" t="s">
        <v>681</v>
      </c>
      <c r="C397" s="200" t="s">
        <v>63</v>
      </c>
      <c r="D397" s="200" t="s">
        <v>229</v>
      </c>
      <c r="E397" s="200">
        <v>1</v>
      </c>
      <c r="F397" s="200">
        <v>12</v>
      </c>
      <c r="G397" s="200">
        <v>15</v>
      </c>
      <c r="H397" s="201" t="s">
        <v>65</v>
      </c>
      <c r="I397" s="202" t="s">
        <v>66</v>
      </c>
      <c r="J397" s="200" t="s">
        <v>67</v>
      </c>
      <c r="K397" s="202"/>
      <c r="L397" s="202"/>
      <c r="M397" s="202" t="s">
        <v>682</v>
      </c>
      <c r="N397" s="202" t="s">
        <v>1140</v>
      </c>
      <c r="O397" s="200" t="s">
        <v>229</v>
      </c>
      <c r="P397" s="202" t="s">
        <v>71</v>
      </c>
      <c r="Q397" s="200" t="s">
        <v>72</v>
      </c>
      <c r="R397" s="200" t="s">
        <v>73</v>
      </c>
      <c r="S397" s="200" t="s">
        <v>74</v>
      </c>
      <c r="T397" s="202" t="s">
        <v>230</v>
      </c>
      <c r="U397" s="204" t="s">
        <v>76</v>
      </c>
      <c r="V397" s="200" t="s">
        <v>77</v>
      </c>
      <c r="W397" s="200" t="s">
        <v>144</v>
      </c>
      <c r="X397" s="200"/>
      <c r="Y397" s="200"/>
      <c r="Z397" s="200"/>
      <c r="AA397" s="200"/>
      <c r="AB397" s="200"/>
      <c r="AC397" s="200"/>
      <c r="AD397" s="200"/>
      <c r="AE397" s="200"/>
      <c r="AF397" s="200" t="s">
        <v>79</v>
      </c>
      <c r="AG397" s="200"/>
      <c r="AH397" s="200"/>
      <c r="AI397" s="200"/>
      <c r="AJ397" s="200"/>
      <c r="AK397" s="200"/>
      <c r="AL397" s="200"/>
      <c r="AM397" s="200"/>
      <c r="AN397" s="200"/>
      <c r="AO397" s="200"/>
      <c r="AP397" s="200"/>
      <c r="AQ397" s="200"/>
      <c r="AR397" s="200"/>
      <c r="AS397" s="200" t="s">
        <v>80</v>
      </c>
      <c r="AT397" s="200" t="s">
        <v>79</v>
      </c>
      <c r="AU397" s="200" t="s">
        <v>79</v>
      </c>
      <c r="AV397" s="200" t="s">
        <v>79</v>
      </c>
      <c r="AW397" s="200"/>
      <c r="AX397" s="200"/>
      <c r="AY397" s="200"/>
      <c r="AZ397" s="200"/>
      <c r="BA397" s="200"/>
      <c r="BB397" s="200"/>
      <c r="BC397" s="78" t="s">
        <v>38</v>
      </c>
    </row>
    <row r="398" spans="1:55" s="78" customFormat="1" ht="15" customHeight="1">
      <c r="A398" s="205">
        <v>659704</v>
      </c>
      <c r="B398" s="234" t="s">
        <v>557</v>
      </c>
      <c r="C398" s="200" t="s">
        <v>63</v>
      </c>
      <c r="D398" s="200" t="s">
        <v>229</v>
      </c>
      <c r="E398" s="200">
        <v>1</v>
      </c>
      <c r="F398" s="200">
        <v>12</v>
      </c>
      <c r="G398" s="200">
        <v>15</v>
      </c>
      <c r="H398" s="201" t="s">
        <v>65</v>
      </c>
      <c r="I398" s="202" t="s">
        <v>139</v>
      </c>
      <c r="J398" s="200" t="s">
        <v>67</v>
      </c>
      <c r="K398" s="202"/>
      <c r="L398" s="202"/>
      <c r="M398" s="202" t="s">
        <v>558</v>
      </c>
      <c r="N398" s="202" t="s">
        <v>1141</v>
      </c>
      <c r="O398" s="200" t="s">
        <v>229</v>
      </c>
      <c r="P398" s="202" t="s">
        <v>71</v>
      </c>
      <c r="Q398" s="200" t="s">
        <v>72</v>
      </c>
      <c r="R398" s="200" t="s">
        <v>73</v>
      </c>
      <c r="S398" s="200" t="s">
        <v>74</v>
      </c>
      <c r="T398" s="202" t="s">
        <v>230</v>
      </c>
      <c r="U398" s="204" t="s">
        <v>76</v>
      </c>
      <c r="V398" s="200" t="s">
        <v>77</v>
      </c>
      <c r="W398" s="200" t="s">
        <v>89</v>
      </c>
      <c r="X398" s="200" t="s">
        <v>79</v>
      </c>
      <c r="Y398" s="200" t="s">
        <v>79</v>
      </c>
      <c r="Z398" s="200"/>
      <c r="AA398" s="200" t="s">
        <v>79</v>
      </c>
      <c r="AB398" s="200" t="s">
        <v>79</v>
      </c>
      <c r="AC398" s="200" t="s">
        <v>79</v>
      </c>
      <c r="AD398" s="200" t="s">
        <v>79</v>
      </c>
      <c r="AE398" s="200" t="s">
        <v>79</v>
      </c>
      <c r="AF398" s="200" t="s">
        <v>79</v>
      </c>
      <c r="AG398" s="200" t="s">
        <v>79</v>
      </c>
      <c r="AH398" s="200" t="s">
        <v>79</v>
      </c>
      <c r="AI398" s="200" t="s">
        <v>79</v>
      </c>
      <c r="AJ398" s="200" t="s">
        <v>79</v>
      </c>
      <c r="AK398" s="200" t="s">
        <v>79</v>
      </c>
      <c r="AL398" s="200" t="s">
        <v>79</v>
      </c>
      <c r="AM398" s="200" t="s">
        <v>79</v>
      </c>
      <c r="AN398" s="200" t="s">
        <v>79</v>
      </c>
      <c r="AO398" s="200" t="s">
        <v>79</v>
      </c>
      <c r="AP398" s="200" t="s">
        <v>79</v>
      </c>
      <c r="AQ398" s="200" t="s">
        <v>79</v>
      </c>
      <c r="AR398" s="200" t="s">
        <v>79</v>
      </c>
      <c r="AS398" s="200" t="s">
        <v>80</v>
      </c>
      <c r="AT398" s="200" t="s">
        <v>79</v>
      </c>
      <c r="AU398" s="200" t="s">
        <v>79</v>
      </c>
      <c r="AV398" s="200" t="s">
        <v>79</v>
      </c>
      <c r="AW398" s="200"/>
      <c r="AX398" s="200"/>
      <c r="AY398" s="200"/>
      <c r="AZ398" s="200"/>
      <c r="BA398" s="200"/>
      <c r="BB398" s="200"/>
      <c r="BC398" s="78" t="s">
        <v>89</v>
      </c>
    </row>
    <row r="399" spans="1:55" s="78" customFormat="1" ht="15" customHeight="1">
      <c r="A399" s="205">
        <v>659705</v>
      </c>
      <c r="B399" s="234" t="s">
        <v>1077</v>
      </c>
      <c r="C399" s="200" t="s">
        <v>63</v>
      </c>
      <c r="D399" s="200" t="s">
        <v>229</v>
      </c>
      <c r="E399" s="200">
        <v>1</v>
      </c>
      <c r="F399" s="200">
        <v>12</v>
      </c>
      <c r="G399" s="200">
        <v>15</v>
      </c>
      <c r="H399" s="201" t="s">
        <v>65</v>
      </c>
      <c r="I399" s="202" t="s">
        <v>775</v>
      </c>
      <c r="J399" s="200" t="s">
        <v>89</v>
      </c>
      <c r="K399" s="202"/>
      <c r="L399" s="202"/>
      <c r="M399" s="202" t="s">
        <v>1142</v>
      </c>
      <c r="N399" s="202" t="s">
        <v>1079</v>
      </c>
      <c r="O399" s="200" t="s">
        <v>229</v>
      </c>
      <c r="P399" s="202" t="s">
        <v>71</v>
      </c>
      <c r="Q399" s="200" t="s">
        <v>72</v>
      </c>
      <c r="R399" s="200" t="s">
        <v>73</v>
      </c>
      <c r="S399" s="200" t="s">
        <v>74</v>
      </c>
      <c r="T399" s="202" t="s">
        <v>230</v>
      </c>
      <c r="U399" s="204" t="s">
        <v>76</v>
      </c>
      <c r="V399" s="200" t="s">
        <v>162</v>
      </c>
      <c r="W399" s="200" t="s">
        <v>89</v>
      </c>
      <c r="X399" s="200" t="s">
        <v>79</v>
      </c>
      <c r="Y399" s="200" t="s">
        <v>79</v>
      </c>
      <c r="Z399" s="200"/>
      <c r="AA399" s="200" t="s">
        <v>79</v>
      </c>
      <c r="AB399" s="200" t="s">
        <v>79</v>
      </c>
      <c r="AC399" s="200" t="s">
        <v>79</v>
      </c>
      <c r="AD399" s="200" t="s">
        <v>79</v>
      </c>
      <c r="AE399" s="200" t="s">
        <v>79</v>
      </c>
      <c r="AF399" s="200" t="s">
        <v>79</v>
      </c>
      <c r="AG399" s="200" t="s">
        <v>79</v>
      </c>
      <c r="AH399" s="200" t="s">
        <v>79</v>
      </c>
      <c r="AI399" s="200" t="s">
        <v>79</v>
      </c>
      <c r="AJ399" s="200" t="s">
        <v>79</v>
      </c>
      <c r="AK399" s="200" t="s">
        <v>79</v>
      </c>
      <c r="AL399" s="200" t="s">
        <v>79</v>
      </c>
      <c r="AM399" s="200" t="s">
        <v>79</v>
      </c>
      <c r="AN399" s="200" t="s">
        <v>79</v>
      </c>
      <c r="AO399" s="200" t="s">
        <v>79</v>
      </c>
      <c r="AP399" s="200" t="s">
        <v>79</v>
      </c>
      <c r="AQ399" s="200" t="s">
        <v>79</v>
      </c>
      <c r="AR399" s="200" t="s">
        <v>79</v>
      </c>
      <c r="AS399" s="200" t="s">
        <v>80</v>
      </c>
      <c r="AT399" s="200" t="s">
        <v>79</v>
      </c>
      <c r="AU399" s="200" t="s">
        <v>79</v>
      </c>
      <c r="AV399" s="200" t="s">
        <v>79</v>
      </c>
      <c r="AW399" s="200" t="s">
        <v>79</v>
      </c>
      <c r="AX399" s="200" t="s">
        <v>79</v>
      </c>
      <c r="AY399" s="200" t="s">
        <v>79</v>
      </c>
      <c r="AZ399" s="200" t="s">
        <v>79</v>
      </c>
      <c r="BA399" s="200"/>
      <c r="BB399" s="200"/>
      <c r="BC399" s="78" t="s">
        <v>89</v>
      </c>
    </row>
    <row r="400" spans="1:55" s="78" customFormat="1" ht="15" customHeight="1">
      <c r="A400" s="205">
        <v>659706</v>
      </c>
      <c r="B400" s="234" t="s">
        <v>646</v>
      </c>
      <c r="C400" s="200" t="s">
        <v>63</v>
      </c>
      <c r="D400" s="200" t="s">
        <v>229</v>
      </c>
      <c r="E400" s="200">
        <v>1</v>
      </c>
      <c r="F400" s="200">
        <v>12</v>
      </c>
      <c r="G400" s="200">
        <v>15</v>
      </c>
      <c r="H400" s="201" t="s">
        <v>65</v>
      </c>
      <c r="I400" s="202" t="s">
        <v>157</v>
      </c>
      <c r="J400" s="200" t="s">
        <v>89</v>
      </c>
      <c r="K400" s="202"/>
      <c r="L400" s="202"/>
      <c r="M400" s="202" t="s">
        <v>647</v>
      </c>
      <c r="N400" s="202" t="s">
        <v>1143</v>
      </c>
      <c r="O400" s="200" t="s">
        <v>229</v>
      </c>
      <c r="P400" s="202" t="s">
        <v>71</v>
      </c>
      <c r="Q400" s="200" t="s">
        <v>72</v>
      </c>
      <c r="R400" s="200" t="s">
        <v>73</v>
      </c>
      <c r="S400" s="200" t="s">
        <v>74</v>
      </c>
      <c r="T400" s="202" t="s">
        <v>1102</v>
      </c>
      <c r="U400" s="204" t="s">
        <v>76</v>
      </c>
      <c r="V400" s="200" t="s">
        <v>162</v>
      </c>
      <c r="W400" s="200" t="s">
        <v>89</v>
      </c>
      <c r="X400" s="200" t="s">
        <v>79</v>
      </c>
      <c r="Y400" s="200" t="s">
        <v>79</v>
      </c>
      <c r="Z400" s="200"/>
      <c r="AA400" s="200" t="s">
        <v>79</v>
      </c>
      <c r="AB400" s="200" t="s">
        <v>79</v>
      </c>
      <c r="AC400" s="200" t="s">
        <v>79</v>
      </c>
      <c r="AD400" s="200" t="s">
        <v>79</v>
      </c>
      <c r="AE400" s="200" t="s">
        <v>79</v>
      </c>
      <c r="AF400" s="200" t="s">
        <v>79</v>
      </c>
      <c r="AG400" s="200" t="s">
        <v>79</v>
      </c>
      <c r="AH400" s="200" t="s">
        <v>79</v>
      </c>
      <c r="AI400" s="200" t="s">
        <v>79</v>
      </c>
      <c r="AJ400" s="200" t="s">
        <v>79</v>
      </c>
      <c r="AK400" s="200" t="s">
        <v>79</v>
      </c>
      <c r="AL400" s="200" t="s">
        <v>79</v>
      </c>
      <c r="AM400" s="200" t="s">
        <v>79</v>
      </c>
      <c r="AN400" s="200" t="s">
        <v>79</v>
      </c>
      <c r="AO400" s="200" t="s">
        <v>79</v>
      </c>
      <c r="AP400" s="200" t="s">
        <v>79</v>
      </c>
      <c r="AQ400" s="200" t="s">
        <v>79</v>
      </c>
      <c r="AR400" s="200" t="s">
        <v>79</v>
      </c>
      <c r="AS400" s="200" t="s">
        <v>80</v>
      </c>
      <c r="AT400" s="200" t="s">
        <v>79</v>
      </c>
      <c r="AU400" s="200" t="s">
        <v>79</v>
      </c>
      <c r="AV400" s="200" t="s">
        <v>79</v>
      </c>
      <c r="AW400" s="200" t="s">
        <v>79</v>
      </c>
      <c r="AX400" s="200" t="s">
        <v>79</v>
      </c>
      <c r="AY400" s="200" t="s">
        <v>79</v>
      </c>
      <c r="AZ400" s="200" t="s">
        <v>79</v>
      </c>
      <c r="BA400" s="200"/>
      <c r="BB400" s="200"/>
      <c r="BC400" s="78" t="s">
        <v>89</v>
      </c>
    </row>
    <row r="401" spans="1:55" s="78" customFormat="1" ht="15" customHeight="1">
      <c r="A401" s="205">
        <v>659709</v>
      </c>
      <c r="B401" s="234" t="s">
        <v>1073</v>
      </c>
      <c r="C401" s="200" t="s">
        <v>63</v>
      </c>
      <c r="D401" s="200" t="s">
        <v>229</v>
      </c>
      <c r="E401" s="200">
        <v>1</v>
      </c>
      <c r="F401" s="200">
        <v>12</v>
      </c>
      <c r="G401" s="200">
        <v>15</v>
      </c>
      <c r="H401" s="201" t="s">
        <v>65</v>
      </c>
      <c r="I401" s="202" t="s">
        <v>1074</v>
      </c>
      <c r="J401" s="200" t="s">
        <v>67</v>
      </c>
      <c r="K401" s="202"/>
      <c r="L401" s="202"/>
      <c r="M401" s="202" t="s">
        <v>1075</v>
      </c>
      <c r="N401" s="202" t="s">
        <v>1076</v>
      </c>
      <c r="O401" s="200" t="s">
        <v>229</v>
      </c>
      <c r="P401" s="202" t="s">
        <v>71</v>
      </c>
      <c r="Q401" s="200" t="s">
        <v>72</v>
      </c>
      <c r="R401" s="200" t="s">
        <v>73</v>
      </c>
      <c r="S401" s="200" t="s">
        <v>74</v>
      </c>
      <c r="T401" s="202" t="s">
        <v>230</v>
      </c>
      <c r="U401" s="204" t="s">
        <v>76</v>
      </c>
      <c r="V401" s="200" t="s">
        <v>77</v>
      </c>
      <c r="W401" s="200" t="s">
        <v>89</v>
      </c>
      <c r="X401" s="200" t="s">
        <v>79</v>
      </c>
      <c r="Y401" s="200" t="s">
        <v>79</v>
      </c>
      <c r="Z401" s="200"/>
      <c r="AA401" s="200" t="s">
        <v>79</v>
      </c>
      <c r="AB401" s="200" t="s">
        <v>79</v>
      </c>
      <c r="AC401" s="200" t="s">
        <v>79</v>
      </c>
      <c r="AD401" s="200" t="s">
        <v>79</v>
      </c>
      <c r="AE401" s="200" t="s">
        <v>79</v>
      </c>
      <c r="AF401" s="200" t="s">
        <v>79</v>
      </c>
      <c r="AG401" s="200" t="s">
        <v>79</v>
      </c>
      <c r="AH401" s="200" t="s">
        <v>79</v>
      </c>
      <c r="AI401" s="200" t="s">
        <v>79</v>
      </c>
      <c r="AJ401" s="200" t="s">
        <v>79</v>
      </c>
      <c r="AK401" s="200" t="s">
        <v>79</v>
      </c>
      <c r="AL401" s="200" t="s">
        <v>79</v>
      </c>
      <c r="AM401" s="200" t="s">
        <v>79</v>
      </c>
      <c r="AN401" s="200" t="s">
        <v>79</v>
      </c>
      <c r="AO401" s="200" t="s">
        <v>79</v>
      </c>
      <c r="AP401" s="200" t="s">
        <v>79</v>
      </c>
      <c r="AQ401" s="200" t="s">
        <v>79</v>
      </c>
      <c r="AR401" s="200" t="s">
        <v>79</v>
      </c>
      <c r="AS401" s="200" t="s">
        <v>80</v>
      </c>
      <c r="AT401" s="200" t="s">
        <v>79</v>
      </c>
      <c r="AU401" s="200" t="s">
        <v>79</v>
      </c>
      <c r="AV401" s="200" t="s">
        <v>79</v>
      </c>
      <c r="AW401" s="200" t="s">
        <v>79</v>
      </c>
      <c r="AX401" s="200" t="s">
        <v>79</v>
      </c>
      <c r="AY401" s="200" t="s">
        <v>79</v>
      </c>
      <c r="AZ401" s="200" t="s">
        <v>79</v>
      </c>
      <c r="BA401" s="200"/>
      <c r="BB401" s="200"/>
      <c r="BC401" s="78" t="s">
        <v>89</v>
      </c>
    </row>
    <row r="402" spans="1:55" s="78" customFormat="1" ht="15" customHeight="1">
      <c r="A402" s="205">
        <v>659710</v>
      </c>
      <c r="B402" s="234" t="s">
        <v>910</v>
      </c>
      <c r="C402" s="200" t="s">
        <v>63</v>
      </c>
      <c r="D402" s="200" t="s">
        <v>229</v>
      </c>
      <c r="E402" s="200">
        <v>1</v>
      </c>
      <c r="F402" s="200">
        <v>12</v>
      </c>
      <c r="G402" s="200">
        <v>15</v>
      </c>
      <c r="H402" s="201" t="s">
        <v>65</v>
      </c>
      <c r="I402" s="202" t="s">
        <v>541</v>
      </c>
      <c r="J402" s="200" t="s">
        <v>67</v>
      </c>
      <c r="K402" s="202"/>
      <c r="L402" s="202"/>
      <c r="M402" s="202" t="s">
        <v>911</v>
      </c>
      <c r="N402" s="202" t="s">
        <v>912</v>
      </c>
      <c r="O402" s="200" t="s">
        <v>229</v>
      </c>
      <c r="P402" s="202" t="s">
        <v>71</v>
      </c>
      <c r="Q402" s="200" t="s">
        <v>72</v>
      </c>
      <c r="R402" s="200" t="s">
        <v>73</v>
      </c>
      <c r="S402" s="200" t="s">
        <v>74</v>
      </c>
      <c r="T402" s="202" t="s">
        <v>230</v>
      </c>
      <c r="U402" s="204" t="s">
        <v>76</v>
      </c>
      <c r="V402" s="200" t="s">
        <v>77</v>
      </c>
      <c r="W402" s="200" t="s">
        <v>78</v>
      </c>
      <c r="X402" s="200"/>
      <c r="Y402" s="200"/>
      <c r="Z402" s="200"/>
      <c r="AA402" s="200"/>
      <c r="AB402" s="200"/>
      <c r="AC402" s="200"/>
      <c r="AD402" s="200" t="s">
        <v>79</v>
      </c>
      <c r="AE402" s="200"/>
      <c r="AF402" s="200"/>
      <c r="AG402" s="200"/>
      <c r="AH402" s="200"/>
      <c r="AI402" s="200" t="s">
        <v>79</v>
      </c>
      <c r="AJ402" s="200" t="s">
        <v>79</v>
      </c>
      <c r="AK402" s="200"/>
      <c r="AL402" s="200"/>
      <c r="AM402" s="200"/>
      <c r="AN402" s="200"/>
      <c r="AO402" s="200" t="s">
        <v>79</v>
      </c>
      <c r="AP402" s="200"/>
      <c r="AQ402" s="200"/>
      <c r="AR402" s="200" t="s">
        <v>79</v>
      </c>
      <c r="AS402" s="200" t="s">
        <v>80</v>
      </c>
      <c r="AT402" s="200" t="s">
        <v>79</v>
      </c>
      <c r="AU402" s="200" t="s">
        <v>79</v>
      </c>
      <c r="AV402" s="200" t="s">
        <v>79</v>
      </c>
      <c r="AW402" s="200"/>
      <c r="AX402" s="200"/>
      <c r="AY402" s="200"/>
      <c r="AZ402" s="200"/>
      <c r="BA402" s="200"/>
      <c r="BB402" s="200"/>
      <c r="BC402" s="78" t="s">
        <v>78</v>
      </c>
    </row>
    <row r="403" spans="1:55" s="78" customFormat="1" ht="15" customHeight="1">
      <c r="A403" s="205">
        <v>659711</v>
      </c>
      <c r="B403" s="234" t="s">
        <v>675</v>
      </c>
      <c r="C403" s="200" t="s">
        <v>63</v>
      </c>
      <c r="D403" s="200" t="s">
        <v>229</v>
      </c>
      <c r="E403" s="200">
        <v>1</v>
      </c>
      <c r="F403" s="200">
        <v>12</v>
      </c>
      <c r="G403" s="200">
        <v>15</v>
      </c>
      <c r="H403" s="201" t="s">
        <v>65</v>
      </c>
      <c r="I403" s="202" t="s">
        <v>66</v>
      </c>
      <c r="J403" s="200" t="s">
        <v>67</v>
      </c>
      <c r="K403" s="202"/>
      <c r="L403" s="202"/>
      <c r="M403" s="202" t="s">
        <v>676</v>
      </c>
      <c r="N403" s="202" t="s">
        <v>1144</v>
      </c>
      <c r="O403" s="200" t="s">
        <v>229</v>
      </c>
      <c r="P403" s="202" t="s">
        <v>71</v>
      </c>
      <c r="Q403" s="200" t="s">
        <v>72</v>
      </c>
      <c r="R403" s="200" t="s">
        <v>73</v>
      </c>
      <c r="S403" s="200" t="s">
        <v>74</v>
      </c>
      <c r="T403" s="202" t="s">
        <v>230</v>
      </c>
      <c r="U403" s="204" t="s">
        <v>76</v>
      </c>
      <c r="V403" s="200" t="s">
        <v>77</v>
      </c>
      <c r="W403" s="200" t="s">
        <v>78</v>
      </c>
      <c r="X403" s="200"/>
      <c r="Y403" s="200"/>
      <c r="Z403" s="200"/>
      <c r="AA403" s="200"/>
      <c r="AB403" s="200" t="s">
        <v>79</v>
      </c>
      <c r="AC403" s="200"/>
      <c r="AD403" s="200" t="s">
        <v>79</v>
      </c>
      <c r="AE403" s="200"/>
      <c r="AF403" s="200" t="s">
        <v>79</v>
      </c>
      <c r="AG403" s="200"/>
      <c r="AH403" s="200"/>
      <c r="AI403" s="200" t="s">
        <v>79</v>
      </c>
      <c r="AJ403" s="200"/>
      <c r="AK403" s="200"/>
      <c r="AL403" s="200"/>
      <c r="AM403" s="200"/>
      <c r="AN403" s="200"/>
      <c r="AO403" s="200"/>
      <c r="AP403" s="200"/>
      <c r="AQ403" s="200"/>
      <c r="AR403" s="200" t="s">
        <v>79</v>
      </c>
      <c r="AS403" s="200" t="s">
        <v>80</v>
      </c>
      <c r="AT403" s="200" t="s">
        <v>79</v>
      </c>
      <c r="AU403" s="200" t="s">
        <v>79</v>
      </c>
      <c r="AV403" s="200" t="s">
        <v>79</v>
      </c>
      <c r="AW403" s="200"/>
      <c r="AX403" s="200"/>
      <c r="AY403" s="200"/>
      <c r="AZ403" s="200"/>
      <c r="BA403" s="200"/>
      <c r="BB403" s="200"/>
      <c r="BC403" s="78" t="s">
        <v>78</v>
      </c>
    </row>
    <row r="404" spans="1:55" s="78" customFormat="1" ht="15" customHeight="1">
      <c r="A404" s="205">
        <v>659712</v>
      </c>
      <c r="B404" s="234" t="s">
        <v>913</v>
      </c>
      <c r="C404" s="200" t="s">
        <v>63</v>
      </c>
      <c r="D404" s="200" t="s">
        <v>229</v>
      </c>
      <c r="E404" s="200">
        <v>1</v>
      </c>
      <c r="F404" s="200">
        <v>12</v>
      </c>
      <c r="G404" s="200">
        <v>15</v>
      </c>
      <c r="H404" s="201" t="s">
        <v>65</v>
      </c>
      <c r="I404" s="202" t="s">
        <v>541</v>
      </c>
      <c r="J404" s="200" t="s">
        <v>67</v>
      </c>
      <c r="K404" s="202"/>
      <c r="L404" s="202"/>
      <c r="M404" s="202" t="s">
        <v>914</v>
      </c>
      <c r="N404" s="202" t="s">
        <v>915</v>
      </c>
      <c r="O404" s="200" t="s">
        <v>229</v>
      </c>
      <c r="P404" s="202" t="s">
        <v>71</v>
      </c>
      <c r="Q404" s="200" t="s">
        <v>72</v>
      </c>
      <c r="R404" s="200" t="s">
        <v>73</v>
      </c>
      <c r="S404" s="200" t="s">
        <v>74</v>
      </c>
      <c r="T404" s="202" t="s">
        <v>230</v>
      </c>
      <c r="U404" s="204" t="s">
        <v>76</v>
      </c>
      <c r="V404" s="200" t="s">
        <v>77</v>
      </c>
      <c r="W404" s="200" t="s">
        <v>78</v>
      </c>
      <c r="X404" s="200"/>
      <c r="Y404" s="200"/>
      <c r="Z404" s="200"/>
      <c r="AA404" s="200"/>
      <c r="AB404" s="200"/>
      <c r="AC404" s="200"/>
      <c r="AD404" s="200" t="s">
        <v>79</v>
      </c>
      <c r="AE404" s="200"/>
      <c r="AF404" s="200"/>
      <c r="AG404" s="200"/>
      <c r="AH404" s="200"/>
      <c r="AI404" s="200" t="s">
        <v>79</v>
      </c>
      <c r="AJ404" s="200" t="s">
        <v>79</v>
      </c>
      <c r="AK404" s="200"/>
      <c r="AL404" s="200"/>
      <c r="AM404" s="200"/>
      <c r="AN404" s="200"/>
      <c r="AO404" s="200" t="s">
        <v>79</v>
      </c>
      <c r="AP404" s="200"/>
      <c r="AQ404" s="200"/>
      <c r="AR404" s="200" t="s">
        <v>79</v>
      </c>
      <c r="AS404" s="200" t="s">
        <v>80</v>
      </c>
      <c r="AT404" s="200" t="s">
        <v>79</v>
      </c>
      <c r="AU404" s="200" t="s">
        <v>79</v>
      </c>
      <c r="AV404" s="200" t="s">
        <v>79</v>
      </c>
      <c r="AW404" s="200"/>
      <c r="AX404" s="200"/>
      <c r="AY404" s="200"/>
      <c r="AZ404" s="200"/>
      <c r="BA404" s="200"/>
      <c r="BB404" s="200"/>
      <c r="BC404" s="78" t="s">
        <v>78</v>
      </c>
    </row>
    <row r="405" spans="1:55" s="78" customFormat="1" ht="15" customHeight="1">
      <c r="A405" s="205">
        <v>659713</v>
      </c>
      <c r="B405" s="234" t="s">
        <v>907</v>
      </c>
      <c r="C405" s="200" t="s">
        <v>63</v>
      </c>
      <c r="D405" s="200" t="s">
        <v>229</v>
      </c>
      <c r="E405" s="200">
        <v>1</v>
      </c>
      <c r="F405" s="200">
        <v>12</v>
      </c>
      <c r="G405" s="200">
        <v>15</v>
      </c>
      <c r="H405" s="201" t="s">
        <v>65</v>
      </c>
      <c r="I405" s="202" t="s">
        <v>541</v>
      </c>
      <c r="J405" s="200" t="s">
        <v>67</v>
      </c>
      <c r="K405" s="202"/>
      <c r="L405" s="202"/>
      <c r="M405" s="202" t="s">
        <v>908</v>
      </c>
      <c r="N405" s="202" t="s">
        <v>909</v>
      </c>
      <c r="O405" s="200" t="s">
        <v>229</v>
      </c>
      <c r="P405" s="202" t="s">
        <v>71</v>
      </c>
      <c r="Q405" s="200" t="s">
        <v>72</v>
      </c>
      <c r="R405" s="200" t="s">
        <v>73</v>
      </c>
      <c r="S405" s="200" t="s">
        <v>74</v>
      </c>
      <c r="T405" s="202" t="s">
        <v>230</v>
      </c>
      <c r="U405" s="204" t="s">
        <v>76</v>
      </c>
      <c r="V405" s="200" t="s">
        <v>77</v>
      </c>
      <c r="W405" s="200" t="s">
        <v>78</v>
      </c>
      <c r="X405" s="200"/>
      <c r="Y405" s="200"/>
      <c r="Z405" s="200"/>
      <c r="AA405" s="200"/>
      <c r="AB405" s="200"/>
      <c r="AC405" s="200"/>
      <c r="AD405" s="200" t="s">
        <v>79</v>
      </c>
      <c r="AE405" s="200"/>
      <c r="AF405" s="200"/>
      <c r="AG405" s="200"/>
      <c r="AH405" s="200"/>
      <c r="AI405" s="200" t="s">
        <v>79</v>
      </c>
      <c r="AJ405" s="200" t="s">
        <v>79</v>
      </c>
      <c r="AK405" s="200"/>
      <c r="AL405" s="200"/>
      <c r="AM405" s="200"/>
      <c r="AN405" s="200"/>
      <c r="AO405" s="200" t="s">
        <v>79</v>
      </c>
      <c r="AP405" s="200"/>
      <c r="AQ405" s="200"/>
      <c r="AR405" s="200" t="s">
        <v>79</v>
      </c>
      <c r="AS405" s="200" t="s">
        <v>80</v>
      </c>
      <c r="AT405" s="200" t="s">
        <v>79</v>
      </c>
      <c r="AU405" s="200" t="s">
        <v>79</v>
      </c>
      <c r="AV405" s="200" t="s">
        <v>79</v>
      </c>
      <c r="AW405" s="200"/>
      <c r="AX405" s="200"/>
      <c r="AY405" s="200"/>
      <c r="AZ405" s="200"/>
      <c r="BA405" s="200"/>
      <c r="BB405" s="200"/>
      <c r="BC405" s="78" t="s">
        <v>78</v>
      </c>
    </row>
    <row r="406" spans="1:55" s="78" customFormat="1" ht="15" customHeight="1">
      <c r="A406" s="205">
        <v>659714</v>
      </c>
      <c r="B406" s="234" t="s">
        <v>813</v>
      </c>
      <c r="C406" s="200" t="s">
        <v>63</v>
      </c>
      <c r="D406" s="200" t="s">
        <v>229</v>
      </c>
      <c r="E406" s="200">
        <v>1</v>
      </c>
      <c r="F406" s="200">
        <v>12</v>
      </c>
      <c r="G406" s="200">
        <v>15</v>
      </c>
      <c r="H406" s="201" t="s">
        <v>814</v>
      </c>
      <c r="I406" s="202" t="s">
        <v>815</v>
      </c>
      <c r="J406" s="200" t="s">
        <v>89</v>
      </c>
      <c r="K406" s="202"/>
      <c r="L406" s="202"/>
      <c r="M406" s="202" t="s">
        <v>816</v>
      </c>
      <c r="N406" s="202" t="s">
        <v>1145</v>
      </c>
      <c r="O406" s="200" t="s">
        <v>229</v>
      </c>
      <c r="P406" s="202" t="s">
        <v>71</v>
      </c>
      <c r="Q406" s="200" t="s">
        <v>72</v>
      </c>
      <c r="R406" s="200" t="s">
        <v>73</v>
      </c>
      <c r="S406" s="200" t="s">
        <v>74</v>
      </c>
      <c r="T406" s="202" t="s">
        <v>827</v>
      </c>
      <c r="U406" s="204" t="s">
        <v>76</v>
      </c>
      <c r="V406" s="200" t="s">
        <v>276</v>
      </c>
      <c r="W406" s="200" t="s">
        <v>78</v>
      </c>
      <c r="X406" s="200" t="s">
        <v>79</v>
      </c>
      <c r="Y406" s="200" t="s">
        <v>79</v>
      </c>
      <c r="Z406" s="200"/>
      <c r="AA406" s="200"/>
      <c r="AB406" s="200" t="s">
        <v>79</v>
      </c>
      <c r="AC406" s="200" t="s">
        <v>79</v>
      </c>
      <c r="AD406" s="200" t="s">
        <v>79</v>
      </c>
      <c r="AE406" s="200" t="s">
        <v>79</v>
      </c>
      <c r="AF406" s="200" t="s">
        <v>79</v>
      </c>
      <c r="AG406" s="200" t="s">
        <v>79</v>
      </c>
      <c r="AH406" s="200" t="s">
        <v>79</v>
      </c>
      <c r="AI406" s="200" t="s">
        <v>79</v>
      </c>
      <c r="AJ406" s="200" t="s">
        <v>79</v>
      </c>
      <c r="AK406" s="200" t="s">
        <v>79</v>
      </c>
      <c r="AL406" s="200" t="s">
        <v>79</v>
      </c>
      <c r="AM406" s="200" t="s">
        <v>79</v>
      </c>
      <c r="AN406" s="200" t="s">
        <v>79</v>
      </c>
      <c r="AO406" s="200" t="s">
        <v>79</v>
      </c>
      <c r="AP406" s="200" t="s">
        <v>79</v>
      </c>
      <c r="AQ406" s="200" t="s">
        <v>79</v>
      </c>
      <c r="AR406" s="200" t="s">
        <v>79</v>
      </c>
      <c r="AS406" s="200" t="s">
        <v>80</v>
      </c>
      <c r="AT406" s="200" t="s">
        <v>79</v>
      </c>
      <c r="AU406" s="200" t="s">
        <v>79</v>
      </c>
      <c r="AV406" s="200" t="s">
        <v>79</v>
      </c>
      <c r="AW406" s="200" t="s">
        <v>79</v>
      </c>
      <c r="AX406" s="200" t="s">
        <v>79</v>
      </c>
      <c r="AY406" s="200" t="s">
        <v>79</v>
      </c>
      <c r="AZ406" s="200" t="s">
        <v>79</v>
      </c>
      <c r="BA406" s="200"/>
      <c r="BB406" s="200"/>
      <c r="BC406" s="78" t="s">
        <v>78</v>
      </c>
    </row>
    <row r="407" spans="1:55" s="78" customFormat="1" ht="15" customHeight="1">
      <c r="A407" s="205">
        <v>659715</v>
      </c>
      <c r="B407" s="234" t="s">
        <v>811</v>
      </c>
      <c r="C407" s="200" t="s">
        <v>63</v>
      </c>
      <c r="D407" s="200" t="s">
        <v>229</v>
      </c>
      <c r="E407" s="200">
        <v>1</v>
      </c>
      <c r="F407" s="200">
        <v>12</v>
      </c>
      <c r="G407" s="200">
        <v>15</v>
      </c>
      <c r="H407" s="201" t="s">
        <v>92</v>
      </c>
      <c r="I407" s="202" t="s">
        <v>392</v>
      </c>
      <c r="J407" s="200" t="s">
        <v>67</v>
      </c>
      <c r="K407" s="202"/>
      <c r="L407" s="202"/>
      <c r="M407" s="202" t="s">
        <v>812</v>
      </c>
      <c r="N407" s="202" t="s">
        <v>1146</v>
      </c>
      <c r="O407" s="200" t="s">
        <v>229</v>
      </c>
      <c r="P407" s="202" t="s">
        <v>71</v>
      </c>
      <c r="Q407" s="200" t="s">
        <v>72</v>
      </c>
      <c r="R407" s="200" t="s">
        <v>73</v>
      </c>
      <c r="S407" s="200" t="s">
        <v>74</v>
      </c>
      <c r="T407" s="202" t="s">
        <v>230</v>
      </c>
      <c r="U407" s="204" t="s">
        <v>76</v>
      </c>
      <c r="V407" s="200" t="s">
        <v>101</v>
      </c>
      <c r="W407" s="200" t="s">
        <v>78</v>
      </c>
      <c r="X407" s="200" t="s">
        <v>79</v>
      </c>
      <c r="Y407" s="200"/>
      <c r="Z407" s="200"/>
      <c r="AA407" s="200"/>
      <c r="AB407" s="200"/>
      <c r="AC407" s="200"/>
      <c r="AD407" s="200"/>
      <c r="AE407" s="200"/>
      <c r="AF407" s="200"/>
      <c r="AG407" s="200"/>
      <c r="AH407" s="200"/>
      <c r="AI407" s="200"/>
      <c r="AJ407" s="200"/>
      <c r="AK407" s="200"/>
      <c r="AL407" s="200"/>
      <c r="AM407" s="200"/>
      <c r="AN407" s="200" t="s">
        <v>79</v>
      </c>
      <c r="AO407" s="200"/>
      <c r="AP407" s="200"/>
      <c r="AQ407" s="200"/>
      <c r="AR407" s="200"/>
      <c r="AS407" s="200" t="s">
        <v>80</v>
      </c>
      <c r="AT407" s="200" t="s">
        <v>79</v>
      </c>
      <c r="AU407" s="200" t="s">
        <v>79</v>
      </c>
      <c r="AV407" s="200" t="s">
        <v>79</v>
      </c>
      <c r="AW407" s="200"/>
      <c r="AX407" s="200"/>
      <c r="AY407" s="200"/>
      <c r="AZ407" s="200"/>
      <c r="BA407" s="200"/>
      <c r="BB407" s="200"/>
      <c r="BC407" s="78" t="s">
        <v>78</v>
      </c>
    </row>
    <row r="408" spans="1:55" s="78" customFormat="1" ht="15" customHeight="1">
      <c r="A408" s="205">
        <v>659716</v>
      </c>
      <c r="B408" s="234" t="s">
        <v>1066</v>
      </c>
      <c r="C408" s="200" t="s">
        <v>63</v>
      </c>
      <c r="D408" s="200" t="s">
        <v>229</v>
      </c>
      <c r="E408" s="200">
        <v>1</v>
      </c>
      <c r="F408" s="200">
        <v>12</v>
      </c>
      <c r="G408" s="200">
        <v>15</v>
      </c>
      <c r="H408" s="201" t="s">
        <v>65</v>
      </c>
      <c r="I408" s="202" t="s">
        <v>139</v>
      </c>
      <c r="J408" s="200" t="s">
        <v>89</v>
      </c>
      <c r="K408" s="202"/>
      <c r="L408" s="202"/>
      <c r="M408" s="202" t="s">
        <v>1067</v>
      </c>
      <c r="N408" s="202" t="s">
        <v>1068</v>
      </c>
      <c r="O408" s="200" t="s">
        <v>229</v>
      </c>
      <c r="P408" s="202" t="s">
        <v>71</v>
      </c>
      <c r="Q408" s="200" t="s">
        <v>72</v>
      </c>
      <c r="R408" s="200" t="s">
        <v>73</v>
      </c>
      <c r="S408" s="200" t="s">
        <v>74</v>
      </c>
      <c r="T408" s="202" t="s">
        <v>1147</v>
      </c>
      <c r="U408" s="204" t="s">
        <v>76</v>
      </c>
      <c r="V408" s="200" t="s">
        <v>77</v>
      </c>
      <c r="W408" s="200" t="s">
        <v>78</v>
      </c>
      <c r="X408" s="200" t="s">
        <v>79</v>
      </c>
      <c r="Y408" s="200" t="s">
        <v>79</v>
      </c>
      <c r="Z408" s="200"/>
      <c r="AA408" s="200"/>
      <c r="AB408" s="200" t="s">
        <v>79</v>
      </c>
      <c r="AC408" s="200"/>
      <c r="AD408" s="200"/>
      <c r="AE408" s="200"/>
      <c r="AF408" s="200" t="s">
        <v>79</v>
      </c>
      <c r="AG408" s="200"/>
      <c r="AH408" s="200"/>
      <c r="AI408" s="200"/>
      <c r="AJ408" s="200"/>
      <c r="AK408" s="200"/>
      <c r="AL408" s="200"/>
      <c r="AM408" s="200"/>
      <c r="AN408" s="200" t="s">
        <v>79</v>
      </c>
      <c r="AO408" s="200"/>
      <c r="AP408" s="200"/>
      <c r="AQ408" s="200"/>
      <c r="AR408" s="200"/>
      <c r="AS408" s="200" t="s">
        <v>80</v>
      </c>
      <c r="AT408" s="200" t="s">
        <v>79</v>
      </c>
      <c r="AU408" s="200" t="s">
        <v>79</v>
      </c>
      <c r="AV408" s="200" t="s">
        <v>79</v>
      </c>
      <c r="AW408" s="200"/>
      <c r="AX408" s="200"/>
      <c r="AY408" s="200"/>
      <c r="AZ408" s="200"/>
      <c r="BA408" s="200"/>
      <c r="BB408" s="200"/>
      <c r="BC408" s="78" t="s">
        <v>78</v>
      </c>
    </row>
    <row r="409" spans="1:55" s="78" customFormat="1" ht="15" customHeight="1">
      <c r="A409" s="205">
        <v>659717</v>
      </c>
      <c r="B409" s="234" t="s">
        <v>262</v>
      </c>
      <c r="C409" s="200" t="s">
        <v>63</v>
      </c>
      <c r="D409" s="200" t="s">
        <v>229</v>
      </c>
      <c r="E409" s="200">
        <v>1</v>
      </c>
      <c r="F409" s="200">
        <v>12</v>
      </c>
      <c r="G409" s="200">
        <v>15</v>
      </c>
      <c r="H409" s="201" t="s">
        <v>263</v>
      </c>
      <c r="I409" s="202" t="s">
        <v>148</v>
      </c>
      <c r="J409" s="200" t="s">
        <v>89</v>
      </c>
      <c r="K409" s="202"/>
      <c r="L409" s="202"/>
      <c r="M409" s="202" t="s">
        <v>264</v>
      </c>
      <c r="N409" s="202" t="s">
        <v>1148</v>
      </c>
      <c r="O409" s="200" t="s">
        <v>229</v>
      </c>
      <c r="P409" s="202" t="s">
        <v>71</v>
      </c>
      <c r="Q409" s="200" t="s">
        <v>72</v>
      </c>
      <c r="R409" s="200" t="s">
        <v>73</v>
      </c>
      <c r="S409" s="200" t="s">
        <v>74</v>
      </c>
      <c r="T409" s="202" t="s">
        <v>230</v>
      </c>
      <c r="U409" s="204" t="s">
        <v>266</v>
      </c>
      <c r="V409" s="200" t="s">
        <v>267</v>
      </c>
      <c r="W409" s="200" t="s">
        <v>89</v>
      </c>
      <c r="X409" s="200" t="s">
        <v>79</v>
      </c>
      <c r="Y409" s="200" t="s">
        <v>79</v>
      </c>
      <c r="Z409" s="200"/>
      <c r="AA409" s="200" t="s">
        <v>79</v>
      </c>
      <c r="AB409" s="200" t="s">
        <v>79</v>
      </c>
      <c r="AC409" s="200" t="s">
        <v>79</v>
      </c>
      <c r="AD409" s="200" t="s">
        <v>79</v>
      </c>
      <c r="AE409" s="200" t="s">
        <v>79</v>
      </c>
      <c r="AF409" s="200" t="s">
        <v>79</v>
      </c>
      <c r="AG409" s="200" t="s">
        <v>79</v>
      </c>
      <c r="AH409" s="200" t="s">
        <v>79</v>
      </c>
      <c r="AI409" s="200" t="s">
        <v>79</v>
      </c>
      <c r="AJ409" s="200" t="s">
        <v>79</v>
      </c>
      <c r="AK409" s="200" t="s">
        <v>79</v>
      </c>
      <c r="AL409" s="200" t="s">
        <v>79</v>
      </c>
      <c r="AM409" s="200" t="s">
        <v>79</v>
      </c>
      <c r="AN409" s="200" t="s">
        <v>79</v>
      </c>
      <c r="AO409" s="200" t="s">
        <v>79</v>
      </c>
      <c r="AP409" s="200" t="s">
        <v>79</v>
      </c>
      <c r="AQ409" s="200" t="s">
        <v>79</v>
      </c>
      <c r="AR409" s="200" t="s">
        <v>79</v>
      </c>
      <c r="AS409" s="200" t="s">
        <v>80</v>
      </c>
      <c r="AT409" s="200" t="s">
        <v>79</v>
      </c>
      <c r="AU409" s="200" t="s">
        <v>79</v>
      </c>
      <c r="AV409" s="200" t="s">
        <v>79</v>
      </c>
      <c r="AW409" s="200" t="s">
        <v>79</v>
      </c>
      <c r="AX409" s="200" t="s">
        <v>79</v>
      </c>
      <c r="AY409" s="200" t="s">
        <v>79</v>
      </c>
      <c r="AZ409" s="200"/>
      <c r="BA409" s="200"/>
      <c r="BB409" s="200"/>
      <c r="BC409" s="78" t="s">
        <v>89</v>
      </c>
    </row>
    <row r="410" spans="1:55" s="78" customFormat="1" ht="15" customHeight="1">
      <c r="A410" s="205">
        <v>659718</v>
      </c>
      <c r="B410" s="234" t="s">
        <v>900</v>
      </c>
      <c r="C410" s="200" t="s">
        <v>63</v>
      </c>
      <c r="D410" s="200" t="s">
        <v>229</v>
      </c>
      <c r="E410" s="200">
        <v>1</v>
      </c>
      <c r="F410" s="200">
        <v>12</v>
      </c>
      <c r="G410" s="200">
        <v>15</v>
      </c>
      <c r="H410" s="201" t="s">
        <v>65</v>
      </c>
      <c r="I410" s="202" t="s">
        <v>541</v>
      </c>
      <c r="J410" s="200" t="s">
        <v>67</v>
      </c>
      <c r="K410" s="202"/>
      <c r="L410" s="202"/>
      <c r="M410" s="202" t="s">
        <v>901</v>
      </c>
      <c r="N410" s="202" t="s">
        <v>902</v>
      </c>
      <c r="O410" s="200" t="s">
        <v>229</v>
      </c>
      <c r="P410" s="202" t="s">
        <v>71</v>
      </c>
      <c r="Q410" s="200" t="s">
        <v>72</v>
      </c>
      <c r="R410" s="200" t="s">
        <v>73</v>
      </c>
      <c r="S410" s="200" t="s">
        <v>74</v>
      </c>
      <c r="T410" s="202" t="s">
        <v>230</v>
      </c>
      <c r="U410" s="204" t="s">
        <v>76</v>
      </c>
      <c r="V410" s="200" t="s">
        <v>77</v>
      </c>
      <c r="W410" s="200" t="s">
        <v>78</v>
      </c>
      <c r="X410" s="200"/>
      <c r="Y410" s="200"/>
      <c r="Z410" s="200"/>
      <c r="AA410" s="200"/>
      <c r="AB410" s="200"/>
      <c r="AC410" s="200"/>
      <c r="AD410" s="200" t="s">
        <v>79</v>
      </c>
      <c r="AE410" s="200"/>
      <c r="AF410" s="200"/>
      <c r="AG410" s="200"/>
      <c r="AH410" s="200"/>
      <c r="AI410" s="200" t="s">
        <v>79</v>
      </c>
      <c r="AJ410" s="200" t="s">
        <v>79</v>
      </c>
      <c r="AK410" s="200"/>
      <c r="AL410" s="200"/>
      <c r="AM410" s="200"/>
      <c r="AN410" s="200"/>
      <c r="AO410" s="200" t="s">
        <v>79</v>
      </c>
      <c r="AP410" s="200"/>
      <c r="AQ410" s="200"/>
      <c r="AR410" s="200" t="s">
        <v>79</v>
      </c>
      <c r="AS410" s="200" t="s">
        <v>80</v>
      </c>
      <c r="AT410" s="200" t="s">
        <v>79</v>
      </c>
      <c r="AU410" s="200" t="s">
        <v>79</v>
      </c>
      <c r="AV410" s="200" t="s">
        <v>79</v>
      </c>
      <c r="AW410" s="200"/>
      <c r="AX410" s="200"/>
      <c r="AY410" s="200"/>
      <c r="AZ410" s="200"/>
      <c r="BA410" s="200"/>
      <c r="BB410" s="200"/>
      <c r="BC410" s="78" t="s">
        <v>78</v>
      </c>
    </row>
    <row r="411" spans="1:55" s="78" customFormat="1" ht="15" customHeight="1">
      <c r="A411" s="205">
        <v>659719</v>
      </c>
      <c r="B411" s="234" t="s">
        <v>664</v>
      </c>
      <c r="C411" s="200" t="s">
        <v>63</v>
      </c>
      <c r="D411" s="200" t="s">
        <v>229</v>
      </c>
      <c r="E411" s="200">
        <v>1</v>
      </c>
      <c r="F411" s="200">
        <v>12</v>
      </c>
      <c r="G411" s="200">
        <v>15</v>
      </c>
      <c r="H411" s="201" t="s">
        <v>65</v>
      </c>
      <c r="I411" s="202" t="s">
        <v>273</v>
      </c>
      <c r="J411" s="200" t="s">
        <v>67</v>
      </c>
      <c r="K411" s="202"/>
      <c r="L411" s="202"/>
      <c r="M411" s="202" t="s">
        <v>665</v>
      </c>
      <c r="N411" s="202" t="s">
        <v>1149</v>
      </c>
      <c r="O411" s="200" t="s">
        <v>229</v>
      </c>
      <c r="P411" s="202" t="s">
        <v>71</v>
      </c>
      <c r="Q411" s="200" t="s">
        <v>72</v>
      </c>
      <c r="R411" s="200" t="s">
        <v>73</v>
      </c>
      <c r="S411" s="200" t="s">
        <v>74</v>
      </c>
      <c r="T411" s="202" t="s">
        <v>230</v>
      </c>
      <c r="U411" s="204" t="s">
        <v>76</v>
      </c>
      <c r="V411" s="200" t="s">
        <v>77</v>
      </c>
      <c r="W411" s="200" t="s">
        <v>78</v>
      </c>
      <c r="X411" s="200" t="s">
        <v>79</v>
      </c>
      <c r="Y411" s="200"/>
      <c r="Z411" s="200"/>
      <c r="AA411" s="200"/>
      <c r="AB411" s="200"/>
      <c r="AC411" s="200"/>
      <c r="AD411" s="200"/>
      <c r="AE411" s="200"/>
      <c r="AF411" s="200"/>
      <c r="AG411" s="200"/>
      <c r="AH411" s="200"/>
      <c r="AI411" s="200"/>
      <c r="AJ411" s="200"/>
      <c r="AK411" s="200"/>
      <c r="AL411" s="200"/>
      <c r="AM411" s="200"/>
      <c r="AN411" s="200" t="s">
        <v>79</v>
      </c>
      <c r="AO411" s="200"/>
      <c r="AP411" s="200"/>
      <c r="AQ411" s="200"/>
      <c r="AR411" s="200"/>
      <c r="AS411" s="200" t="s">
        <v>80</v>
      </c>
      <c r="AT411" s="200" t="s">
        <v>79</v>
      </c>
      <c r="AU411" s="200" t="s">
        <v>79</v>
      </c>
      <c r="AV411" s="200" t="s">
        <v>79</v>
      </c>
      <c r="AW411" s="200"/>
      <c r="AX411" s="200"/>
      <c r="AY411" s="200"/>
      <c r="AZ411" s="200"/>
      <c r="BA411" s="200"/>
      <c r="BB411" s="200"/>
      <c r="BC411" s="78" t="s">
        <v>78</v>
      </c>
    </row>
    <row r="412" spans="1:55" s="78" customFormat="1" ht="15" customHeight="1">
      <c r="A412" s="205">
        <v>659720</v>
      </c>
      <c r="B412" s="234" t="s">
        <v>434</v>
      </c>
      <c r="C412" s="200" t="s">
        <v>63</v>
      </c>
      <c r="D412" s="200" t="s">
        <v>229</v>
      </c>
      <c r="E412" s="200">
        <v>1</v>
      </c>
      <c r="F412" s="200">
        <v>12</v>
      </c>
      <c r="G412" s="200">
        <v>15</v>
      </c>
      <c r="H412" s="201" t="s">
        <v>65</v>
      </c>
      <c r="I412" s="202" t="s">
        <v>139</v>
      </c>
      <c r="J412" s="200" t="s">
        <v>67</v>
      </c>
      <c r="K412" s="202"/>
      <c r="L412" s="202"/>
      <c r="M412" s="202" t="s">
        <v>435</v>
      </c>
      <c r="N412" s="202" t="s">
        <v>436</v>
      </c>
      <c r="O412" s="200" t="s">
        <v>229</v>
      </c>
      <c r="P412" s="202" t="s">
        <v>71</v>
      </c>
      <c r="Q412" s="200" t="s">
        <v>72</v>
      </c>
      <c r="R412" s="200" t="s">
        <v>73</v>
      </c>
      <c r="S412" s="200" t="s">
        <v>74</v>
      </c>
      <c r="T412" s="202" t="s">
        <v>230</v>
      </c>
      <c r="U412" s="204" t="s">
        <v>76</v>
      </c>
      <c r="V412" s="200" t="s">
        <v>77</v>
      </c>
      <c r="W412" s="200" t="s">
        <v>78</v>
      </c>
      <c r="X412" s="200" t="s">
        <v>79</v>
      </c>
      <c r="Y412" s="200" t="s">
        <v>79</v>
      </c>
      <c r="Z412" s="200"/>
      <c r="AA412" s="200"/>
      <c r="AB412" s="200" t="s">
        <v>79</v>
      </c>
      <c r="AC412" s="200" t="s">
        <v>79</v>
      </c>
      <c r="AD412" s="200" t="s">
        <v>79</v>
      </c>
      <c r="AE412" s="200" t="s">
        <v>79</v>
      </c>
      <c r="AF412" s="200" t="s">
        <v>79</v>
      </c>
      <c r="AG412" s="200"/>
      <c r="AH412" s="200" t="s">
        <v>79</v>
      </c>
      <c r="AI412" s="200" t="s">
        <v>79</v>
      </c>
      <c r="AJ412" s="200" t="s">
        <v>79</v>
      </c>
      <c r="AK412" s="200"/>
      <c r="AL412" s="200"/>
      <c r="AM412" s="200"/>
      <c r="AN412" s="200" t="s">
        <v>79</v>
      </c>
      <c r="AO412" s="200" t="s">
        <v>79</v>
      </c>
      <c r="AP412" s="200" t="s">
        <v>79</v>
      </c>
      <c r="AQ412" s="200" t="s">
        <v>79</v>
      </c>
      <c r="AR412" s="200" t="s">
        <v>79</v>
      </c>
      <c r="AS412" s="200" t="s">
        <v>80</v>
      </c>
      <c r="AT412" s="200" t="s">
        <v>79</v>
      </c>
      <c r="AU412" s="200" t="s">
        <v>79</v>
      </c>
      <c r="AV412" s="200"/>
      <c r="AW412" s="200"/>
      <c r="AX412" s="200"/>
      <c r="AY412" s="200"/>
      <c r="AZ412" s="200"/>
      <c r="BA412" s="200"/>
      <c r="BB412" s="200"/>
      <c r="BC412" s="78" t="s">
        <v>78</v>
      </c>
    </row>
    <row r="413" spans="1:55" s="78" customFormat="1" ht="15" customHeight="1">
      <c r="A413" s="205">
        <v>659721</v>
      </c>
      <c r="B413" s="234" t="s">
        <v>990</v>
      </c>
      <c r="C413" s="200" t="s">
        <v>63</v>
      </c>
      <c r="D413" s="200" t="s">
        <v>229</v>
      </c>
      <c r="E413" s="200">
        <v>1</v>
      </c>
      <c r="F413" s="200">
        <v>12</v>
      </c>
      <c r="G413" s="200">
        <v>15</v>
      </c>
      <c r="H413" s="201" t="s">
        <v>65</v>
      </c>
      <c r="I413" s="202" t="s">
        <v>500</v>
      </c>
      <c r="J413" s="200" t="s">
        <v>89</v>
      </c>
      <c r="K413" s="202"/>
      <c r="L413" s="202"/>
      <c r="M413" s="202" t="s">
        <v>991</v>
      </c>
      <c r="N413" s="202" t="s">
        <v>992</v>
      </c>
      <c r="O413" s="200" t="s">
        <v>229</v>
      </c>
      <c r="P413" s="202" t="s">
        <v>71</v>
      </c>
      <c r="Q413" s="200" t="s">
        <v>72</v>
      </c>
      <c r="R413" s="200" t="s">
        <v>73</v>
      </c>
      <c r="S413" s="200" t="s">
        <v>74</v>
      </c>
      <c r="T413" s="202" t="s">
        <v>230</v>
      </c>
      <c r="U413" s="204" t="s">
        <v>76</v>
      </c>
      <c r="V413" s="200" t="s">
        <v>77</v>
      </c>
      <c r="W413" s="200" t="s">
        <v>78</v>
      </c>
      <c r="X413" s="200" t="s">
        <v>79</v>
      </c>
      <c r="Y413" s="200" t="s">
        <v>79</v>
      </c>
      <c r="Z413" s="200"/>
      <c r="AA413" s="200"/>
      <c r="AB413" s="200" t="s">
        <v>79</v>
      </c>
      <c r="AC413" s="200" t="s">
        <v>79</v>
      </c>
      <c r="AD413" s="200" t="s">
        <v>79</v>
      </c>
      <c r="AE413" s="200" t="s">
        <v>79</v>
      </c>
      <c r="AF413" s="200" t="s">
        <v>79</v>
      </c>
      <c r="AG413" s="200" t="s">
        <v>79</v>
      </c>
      <c r="AH413" s="200" t="s">
        <v>79</v>
      </c>
      <c r="AI413" s="200" t="s">
        <v>79</v>
      </c>
      <c r="AJ413" s="200" t="s">
        <v>79</v>
      </c>
      <c r="AK413" s="200" t="s">
        <v>79</v>
      </c>
      <c r="AL413" s="200" t="s">
        <v>79</v>
      </c>
      <c r="AM413" s="200" t="s">
        <v>79</v>
      </c>
      <c r="AN413" s="200" t="s">
        <v>79</v>
      </c>
      <c r="AO413" s="200" t="s">
        <v>79</v>
      </c>
      <c r="AP413" s="200" t="s">
        <v>79</v>
      </c>
      <c r="AQ413" s="200" t="s">
        <v>79</v>
      </c>
      <c r="AR413" s="200" t="s">
        <v>79</v>
      </c>
      <c r="AS413" s="200" t="s">
        <v>80</v>
      </c>
      <c r="AT413" s="200" t="s">
        <v>79</v>
      </c>
      <c r="AU413" s="200" t="s">
        <v>79</v>
      </c>
      <c r="AV413" s="200" t="s">
        <v>79</v>
      </c>
      <c r="AW413" s="200"/>
      <c r="AX413" s="200"/>
      <c r="AY413" s="200"/>
      <c r="AZ413" s="200"/>
      <c r="BA413" s="200"/>
      <c r="BB413" s="200"/>
      <c r="BC413" s="78" t="s">
        <v>78</v>
      </c>
    </row>
    <row r="414" spans="1:55" s="78" customFormat="1" ht="15" customHeight="1">
      <c r="A414" s="205">
        <v>659722</v>
      </c>
      <c r="B414" s="234" t="s">
        <v>503</v>
      </c>
      <c r="C414" s="200" t="s">
        <v>63</v>
      </c>
      <c r="D414" s="200" t="s">
        <v>229</v>
      </c>
      <c r="E414" s="200">
        <v>1</v>
      </c>
      <c r="F414" s="200">
        <v>12</v>
      </c>
      <c r="G414" s="200">
        <v>15</v>
      </c>
      <c r="H414" s="201" t="s">
        <v>65</v>
      </c>
      <c r="I414" s="202" t="s">
        <v>139</v>
      </c>
      <c r="J414" s="200" t="s">
        <v>67</v>
      </c>
      <c r="K414" s="202"/>
      <c r="L414" s="202"/>
      <c r="M414" s="202" t="s">
        <v>504</v>
      </c>
      <c r="N414" s="202" t="s">
        <v>505</v>
      </c>
      <c r="O414" s="200" t="s">
        <v>229</v>
      </c>
      <c r="P414" s="202" t="s">
        <v>71</v>
      </c>
      <c r="Q414" s="200" t="s">
        <v>72</v>
      </c>
      <c r="R414" s="200" t="s">
        <v>73</v>
      </c>
      <c r="S414" s="200" t="s">
        <v>74</v>
      </c>
      <c r="T414" s="202" t="s">
        <v>1147</v>
      </c>
      <c r="U414" s="204" t="s">
        <v>76</v>
      </c>
      <c r="V414" s="200" t="s">
        <v>77</v>
      </c>
      <c r="W414" s="200" t="s">
        <v>144</v>
      </c>
      <c r="X414" s="200"/>
      <c r="Y414" s="200" t="s">
        <v>79</v>
      </c>
      <c r="Z414" s="200"/>
      <c r="AA414" s="200"/>
      <c r="AB414" s="200"/>
      <c r="AC414" s="200"/>
      <c r="AD414" s="200"/>
      <c r="AE414" s="200"/>
      <c r="AF414" s="200"/>
      <c r="AG414" s="200"/>
      <c r="AH414" s="200"/>
      <c r="AI414" s="200"/>
      <c r="AJ414" s="200"/>
      <c r="AK414" s="200"/>
      <c r="AL414" s="200"/>
      <c r="AM414" s="200"/>
      <c r="AN414" s="200"/>
      <c r="AO414" s="200"/>
      <c r="AP414" s="200"/>
      <c r="AQ414" s="200"/>
      <c r="AR414" s="200"/>
      <c r="AS414" s="200" t="s">
        <v>80</v>
      </c>
      <c r="AT414" s="200" t="s">
        <v>79</v>
      </c>
      <c r="AU414" s="200" t="s">
        <v>79</v>
      </c>
      <c r="AV414" s="200" t="s">
        <v>79</v>
      </c>
      <c r="AW414" s="200"/>
      <c r="AX414" s="200"/>
      <c r="AY414" s="200"/>
      <c r="AZ414" s="200"/>
      <c r="BA414" s="200"/>
      <c r="BB414" s="200"/>
      <c r="BC414" s="78" t="s">
        <v>31</v>
      </c>
    </row>
    <row r="415" spans="1:55" s="78" customFormat="1" ht="15" customHeight="1">
      <c r="A415" s="205">
        <v>659743</v>
      </c>
      <c r="B415" s="234" t="s">
        <v>1150</v>
      </c>
      <c r="C415" s="200" t="s">
        <v>91</v>
      </c>
      <c r="D415" s="200" t="s">
        <v>113</v>
      </c>
      <c r="E415" s="200">
        <v>4</v>
      </c>
      <c r="F415" s="200">
        <v>1</v>
      </c>
      <c r="G415" s="200" t="s">
        <v>114</v>
      </c>
      <c r="H415" s="201" t="s">
        <v>190</v>
      </c>
      <c r="I415" s="202" t="s">
        <v>515</v>
      </c>
      <c r="J415" s="200" t="s">
        <v>751</v>
      </c>
      <c r="K415" s="202" t="s">
        <v>1151</v>
      </c>
      <c r="L415" s="202" t="s">
        <v>1152</v>
      </c>
      <c r="M415" s="202"/>
      <c r="N415" s="202" t="s">
        <v>1153</v>
      </c>
      <c r="O415" s="200" t="s">
        <v>119</v>
      </c>
      <c r="P415" s="202" t="s">
        <v>120</v>
      </c>
      <c r="Q415" s="200" t="s">
        <v>98</v>
      </c>
      <c r="R415" s="200" t="s">
        <v>104</v>
      </c>
      <c r="S415" s="200" t="s">
        <v>99</v>
      </c>
      <c r="T415" s="202"/>
      <c r="U415" s="204" t="s">
        <v>76</v>
      </c>
      <c r="V415" s="200" t="s">
        <v>77</v>
      </c>
      <c r="W415" s="200" t="s">
        <v>78</v>
      </c>
      <c r="X415" s="200"/>
      <c r="Y415" s="200"/>
      <c r="Z415" s="200"/>
      <c r="AA415" s="200"/>
      <c r="AB415" s="200" t="s">
        <v>79</v>
      </c>
      <c r="AC415" s="200"/>
      <c r="AD415" s="200"/>
      <c r="AE415" s="200"/>
      <c r="AF415" s="200"/>
      <c r="AG415" s="200"/>
      <c r="AH415" s="200"/>
      <c r="AI415" s="200" t="s">
        <v>79</v>
      </c>
      <c r="AJ415" s="200" t="s">
        <v>79</v>
      </c>
      <c r="AK415" s="200"/>
      <c r="AL415" s="200"/>
      <c r="AM415" s="200"/>
      <c r="AN415" s="200"/>
      <c r="AO415" s="200"/>
      <c r="AP415" s="200"/>
      <c r="AQ415" s="200"/>
      <c r="AR415" s="200"/>
      <c r="AS415" s="200" t="s">
        <v>80</v>
      </c>
      <c r="AT415" s="200"/>
      <c r="AU415" s="200" t="s">
        <v>79</v>
      </c>
      <c r="AV415" s="200" t="s">
        <v>79</v>
      </c>
      <c r="AW415" s="200"/>
      <c r="AX415" s="200"/>
      <c r="AY415" s="200" t="s">
        <v>79</v>
      </c>
      <c r="AZ415" s="200"/>
      <c r="BA415" s="200"/>
      <c r="BB415" s="200"/>
      <c r="BC415" s="78" t="s">
        <v>78</v>
      </c>
    </row>
    <row r="416" spans="1:55" s="78" customFormat="1" ht="15" customHeight="1">
      <c r="A416" s="205">
        <v>659723</v>
      </c>
      <c r="B416" s="234" t="s">
        <v>1154</v>
      </c>
      <c r="C416" s="200" t="s">
        <v>91</v>
      </c>
      <c r="D416" s="200" t="s">
        <v>113</v>
      </c>
      <c r="E416" s="200">
        <v>2</v>
      </c>
      <c r="F416" s="200">
        <v>1</v>
      </c>
      <c r="G416" s="200" t="s">
        <v>114</v>
      </c>
      <c r="H416" s="201" t="s">
        <v>272</v>
      </c>
      <c r="I416" s="202" t="s">
        <v>591</v>
      </c>
      <c r="J416" s="200" t="s">
        <v>89</v>
      </c>
      <c r="K416" s="202" t="s">
        <v>1155</v>
      </c>
      <c r="L416" s="202" t="s">
        <v>1156</v>
      </c>
      <c r="M416" s="202"/>
      <c r="N416" s="202" t="s">
        <v>1157</v>
      </c>
      <c r="O416" s="200" t="s">
        <v>119</v>
      </c>
      <c r="P416" s="202" t="s">
        <v>120</v>
      </c>
      <c r="Q416" s="200" t="s">
        <v>98</v>
      </c>
      <c r="R416" s="200" t="s">
        <v>104</v>
      </c>
      <c r="S416" s="200" t="s">
        <v>99</v>
      </c>
      <c r="T416" s="202"/>
      <c r="U416" s="204" t="s">
        <v>275</v>
      </c>
      <c r="V416" s="200" t="s">
        <v>276</v>
      </c>
      <c r="W416" s="200" t="s">
        <v>78</v>
      </c>
      <c r="X416" s="200" t="s">
        <v>79</v>
      </c>
      <c r="Y416" s="200" t="s">
        <v>79</v>
      </c>
      <c r="Z416" s="200"/>
      <c r="AA416" s="200"/>
      <c r="AB416" s="200" t="s">
        <v>79</v>
      </c>
      <c r="AC416" s="200" t="s">
        <v>79</v>
      </c>
      <c r="AD416" s="200" t="s">
        <v>79</v>
      </c>
      <c r="AE416" s="200" t="s">
        <v>79</v>
      </c>
      <c r="AF416" s="200" t="s">
        <v>79</v>
      </c>
      <c r="AG416" s="200" t="s">
        <v>79</v>
      </c>
      <c r="AH416" s="200" t="s">
        <v>79</v>
      </c>
      <c r="AI416" s="200" t="s">
        <v>79</v>
      </c>
      <c r="AJ416" s="200" t="s">
        <v>79</v>
      </c>
      <c r="AK416" s="200" t="s">
        <v>79</v>
      </c>
      <c r="AL416" s="200" t="s">
        <v>79</v>
      </c>
      <c r="AM416" s="200" t="s">
        <v>79</v>
      </c>
      <c r="AN416" s="200" t="s">
        <v>79</v>
      </c>
      <c r="AO416" s="200" t="s">
        <v>79</v>
      </c>
      <c r="AP416" s="200" t="s">
        <v>79</v>
      </c>
      <c r="AQ416" s="200" t="s">
        <v>79</v>
      </c>
      <c r="AR416" s="200" t="s">
        <v>79</v>
      </c>
      <c r="AS416" s="200" t="s">
        <v>80</v>
      </c>
      <c r="AT416" s="200" t="s">
        <v>79</v>
      </c>
      <c r="AU416" s="200" t="s">
        <v>79</v>
      </c>
      <c r="AV416" s="200" t="s">
        <v>79</v>
      </c>
      <c r="AW416" s="200" t="s">
        <v>79</v>
      </c>
      <c r="AX416" s="200" t="s">
        <v>79</v>
      </c>
      <c r="AY416" s="200" t="s">
        <v>79</v>
      </c>
      <c r="AZ416" s="200" t="s">
        <v>79</v>
      </c>
      <c r="BA416" s="200"/>
      <c r="BB416" s="200"/>
      <c r="BC416" s="78" t="s">
        <v>78</v>
      </c>
    </row>
    <row r="417" spans="1:55" s="78" customFormat="1" ht="15" customHeight="1">
      <c r="A417" s="205">
        <v>659724</v>
      </c>
      <c r="B417" s="234" t="s">
        <v>1154</v>
      </c>
      <c r="C417" s="200" t="s">
        <v>91</v>
      </c>
      <c r="D417" s="200" t="s">
        <v>81</v>
      </c>
      <c r="E417" s="200">
        <v>2</v>
      </c>
      <c r="F417" s="200">
        <v>16</v>
      </c>
      <c r="G417" s="200">
        <v>30</v>
      </c>
      <c r="H417" s="201" t="s">
        <v>272</v>
      </c>
      <c r="I417" s="202" t="s">
        <v>591</v>
      </c>
      <c r="J417" s="200" t="s">
        <v>89</v>
      </c>
      <c r="K417" s="202" t="s">
        <v>1155</v>
      </c>
      <c r="L417" s="202" t="s">
        <v>1156</v>
      </c>
      <c r="M417" s="202"/>
      <c r="N417" s="202" t="s">
        <v>1157</v>
      </c>
      <c r="O417" s="200" t="s">
        <v>82</v>
      </c>
      <c r="P417" s="202" t="s">
        <v>120</v>
      </c>
      <c r="Q417" s="200" t="s">
        <v>98</v>
      </c>
      <c r="R417" s="200" t="s">
        <v>104</v>
      </c>
      <c r="S417" s="200" t="s">
        <v>99</v>
      </c>
      <c r="T417" s="202" t="s">
        <v>111</v>
      </c>
      <c r="U417" s="204" t="s">
        <v>275</v>
      </c>
      <c r="V417" s="200" t="s">
        <v>276</v>
      </c>
      <c r="W417" s="200" t="s">
        <v>78</v>
      </c>
      <c r="X417" s="200" t="s">
        <v>79</v>
      </c>
      <c r="Y417" s="200" t="s">
        <v>79</v>
      </c>
      <c r="Z417" s="200"/>
      <c r="AA417" s="200"/>
      <c r="AB417" s="200" t="s">
        <v>79</v>
      </c>
      <c r="AC417" s="200" t="s">
        <v>79</v>
      </c>
      <c r="AD417" s="200" t="s">
        <v>79</v>
      </c>
      <c r="AE417" s="200" t="s">
        <v>79</v>
      </c>
      <c r="AF417" s="200" t="s">
        <v>79</v>
      </c>
      <c r="AG417" s="200" t="s">
        <v>79</v>
      </c>
      <c r="AH417" s="200" t="s">
        <v>79</v>
      </c>
      <c r="AI417" s="200" t="s">
        <v>79</v>
      </c>
      <c r="AJ417" s="200" t="s">
        <v>79</v>
      </c>
      <c r="AK417" s="200" t="s">
        <v>79</v>
      </c>
      <c r="AL417" s="200" t="s">
        <v>79</v>
      </c>
      <c r="AM417" s="200" t="s">
        <v>79</v>
      </c>
      <c r="AN417" s="200" t="s">
        <v>79</v>
      </c>
      <c r="AO417" s="200" t="s">
        <v>79</v>
      </c>
      <c r="AP417" s="200" t="s">
        <v>79</v>
      </c>
      <c r="AQ417" s="200" t="s">
        <v>79</v>
      </c>
      <c r="AR417" s="200" t="s">
        <v>79</v>
      </c>
      <c r="AS417" s="200" t="s">
        <v>80</v>
      </c>
      <c r="AT417" s="200" t="s">
        <v>79</v>
      </c>
      <c r="AU417" s="200" t="s">
        <v>79</v>
      </c>
      <c r="AV417" s="200" t="s">
        <v>79</v>
      </c>
      <c r="AW417" s="200" t="s">
        <v>79</v>
      </c>
      <c r="AX417" s="200" t="s">
        <v>79</v>
      </c>
      <c r="AY417" s="200" t="s">
        <v>79</v>
      </c>
      <c r="AZ417" s="200" t="s">
        <v>79</v>
      </c>
      <c r="BA417" s="200"/>
      <c r="BB417" s="200"/>
      <c r="BC417" s="78" t="s">
        <v>78</v>
      </c>
    </row>
    <row r="418" spans="1:55" s="78" customFormat="1" ht="15" customHeight="1">
      <c r="A418" s="205">
        <v>659725</v>
      </c>
      <c r="B418" s="234" t="s">
        <v>1154</v>
      </c>
      <c r="C418" s="200" t="s">
        <v>91</v>
      </c>
      <c r="D418" s="200" t="s">
        <v>64</v>
      </c>
      <c r="E418" s="200">
        <v>2</v>
      </c>
      <c r="F418" s="200">
        <v>10</v>
      </c>
      <c r="G418" s="200">
        <v>30</v>
      </c>
      <c r="H418" s="201" t="s">
        <v>272</v>
      </c>
      <c r="I418" s="202" t="s">
        <v>591</v>
      </c>
      <c r="J418" s="200" t="s">
        <v>89</v>
      </c>
      <c r="K418" s="202" t="s">
        <v>1155</v>
      </c>
      <c r="L418" s="202" t="s">
        <v>1156</v>
      </c>
      <c r="M418" s="202"/>
      <c r="N418" s="202" t="s">
        <v>1157</v>
      </c>
      <c r="O418" s="200" t="s">
        <v>70</v>
      </c>
      <c r="P418" s="202" t="s">
        <v>97</v>
      </c>
      <c r="Q418" s="200" t="s">
        <v>98</v>
      </c>
      <c r="R418" s="200" t="s">
        <v>104</v>
      </c>
      <c r="S418" s="200" t="s">
        <v>99</v>
      </c>
      <c r="T418" s="202"/>
      <c r="U418" s="204" t="s">
        <v>275</v>
      </c>
      <c r="V418" s="200" t="s">
        <v>276</v>
      </c>
      <c r="W418" s="200" t="s">
        <v>78</v>
      </c>
      <c r="X418" s="200" t="s">
        <v>79</v>
      </c>
      <c r="Y418" s="200" t="s">
        <v>79</v>
      </c>
      <c r="Z418" s="200"/>
      <c r="AA418" s="200"/>
      <c r="AB418" s="200" t="s">
        <v>79</v>
      </c>
      <c r="AC418" s="200" t="s">
        <v>79</v>
      </c>
      <c r="AD418" s="200" t="s">
        <v>79</v>
      </c>
      <c r="AE418" s="200" t="s">
        <v>79</v>
      </c>
      <c r="AF418" s="200" t="s">
        <v>79</v>
      </c>
      <c r="AG418" s="200" t="s">
        <v>79</v>
      </c>
      <c r="AH418" s="200" t="s">
        <v>79</v>
      </c>
      <c r="AI418" s="200" t="s">
        <v>79</v>
      </c>
      <c r="AJ418" s="200" t="s">
        <v>79</v>
      </c>
      <c r="AK418" s="200" t="s">
        <v>79</v>
      </c>
      <c r="AL418" s="200" t="s">
        <v>79</v>
      </c>
      <c r="AM418" s="200" t="s">
        <v>79</v>
      </c>
      <c r="AN418" s="200" t="s">
        <v>79</v>
      </c>
      <c r="AO418" s="200" t="s">
        <v>79</v>
      </c>
      <c r="AP418" s="200" t="s">
        <v>79</v>
      </c>
      <c r="AQ418" s="200" t="s">
        <v>79</v>
      </c>
      <c r="AR418" s="200" t="s">
        <v>79</v>
      </c>
      <c r="AS418" s="200" t="s">
        <v>80</v>
      </c>
      <c r="AT418" s="200" t="s">
        <v>79</v>
      </c>
      <c r="AU418" s="200" t="s">
        <v>79</v>
      </c>
      <c r="AV418" s="200" t="s">
        <v>79</v>
      </c>
      <c r="AW418" s="200" t="s">
        <v>79</v>
      </c>
      <c r="AX418" s="200" t="s">
        <v>79</v>
      </c>
      <c r="AY418" s="200" t="s">
        <v>79</v>
      </c>
      <c r="AZ418" s="200" t="s">
        <v>79</v>
      </c>
      <c r="BA418" s="200"/>
      <c r="BB418" s="200"/>
      <c r="BC418" s="78" t="s">
        <v>78</v>
      </c>
    </row>
    <row r="419" spans="1:55" s="78" customFormat="1" ht="15" customHeight="1">
      <c r="A419" s="205">
        <v>659726</v>
      </c>
      <c r="B419" s="234" t="s">
        <v>279</v>
      </c>
      <c r="C419" s="200" t="s">
        <v>63</v>
      </c>
      <c r="D419" s="200" t="s">
        <v>64</v>
      </c>
      <c r="E419" s="200">
        <v>1</v>
      </c>
      <c r="F419" s="200">
        <v>10</v>
      </c>
      <c r="G419" s="200">
        <v>500</v>
      </c>
      <c r="H419" s="201" t="s">
        <v>92</v>
      </c>
      <c r="I419" s="202" t="s">
        <v>280</v>
      </c>
      <c r="J419" s="200" t="s">
        <v>89</v>
      </c>
      <c r="K419" s="202"/>
      <c r="L419" s="202"/>
      <c r="M419" s="202" t="s">
        <v>1001</v>
      </c>
      <c r="N419" s="202" t="s">
        <v>1070</v>
      </c>
      <c r="O419" s="200" t="s">
        <v>70</v>
      </c>
      <c r="P419" s="202" t="s">
        <v>71</v>
      </c>
      <c r="Q419" s="200" t="s">
        <v>72</v>
      </c>
      <c r="R419" s="200" t="s">
        <v>73</v>
      </c>
      <c r="S419" s="200" t="s">
        <v>74</v>
      </c>
      <c r="T419" s="202" t="s">
        <v>75</v>
      </c>
      <c r="U419" s="204" t="s">
        <v>76</v>
      </c>
      <c r="V419" s="200" t="s">
        <v>101</v>
      </c>
      <c r="W419" s="200" t="s">
        <v>78</v>
      </c>
      <c r="X419" s="200" t="s">
        <v>79</v>
      </c>
      <c r="Y419" s="200" t="s">
        <v>79</v>
      </c>
      <c r="Z419" s="200"/>
      <c r="AA419" s="200" t="s">
        <v>79</v>
      </c>
      <c r="AB419" s="200" t="s">
        <v>79</v>
      </c>
      <c r="AC419" s="200" t="s">
        <v>79</v>
      </c>
      <c r="AD419" s="200" t="s">
        <v>79</v>
      </c>
      <c r="AE419" s="200" t="s">
        <v>79</v>
      </c>
      <c r="AF419" s="200" t="s">
        <v>79</v>
      </c>
      <c r="AG419" s="200" t="s">
        <v>79</v>
      </c>
      <c r="AH419" s="200" t="s">
        <v>79</v>
      </c>
      <c r="AI419" s="200" t="s">
        <v>79</v>
      </c>
      <c r="AJ419" s="200" t="s">
        <v>79</v>
      </c>
      <c r="AK419" s="200" t="s">
        <v>79</v>
      </c>
      <c r="AL419" s="200" t="s">
        <v>79</v>
      </c>
      <c r="AM419" s="200" t="s">
        <v>79</v>
      </c>
      <c r="AN419" s="200" t="s">
        <v>79</v>
      </c>
      <c r="AO419" s="200" t="s">
        <v>79</v>
      </c>
      <c r="AP419" s="200" t="s">
        <v>79</v>
      </c>
      <c r="AQ419" s="200" t="s">
        <v>79</v>
      </c>
      <c r="AR419" s="200" t="s">
        <v>79</v>
      </c>
      <c r="AS419" s="200" t="s">
        <v>80</v>
      </c>
      <c r="AT419" s="200" t="s">
        <v>79</v>
      </c>
      <c r="AU419" s="200" t="s">
        <v>79</v>
      </c>
      <c r="AV419" s="200" t="s">
        <v>79</v>
      </c>
      <c r="AW419" s="200" t="s">
        <v>79</v>
      </c>
      <c r="AX419" s="200" t="s">
        <v>79</v>
      </c>
      <c r="AY419" s="200" t="s">
        <v>79</v>
      </c>
      <c r="AZ419" s="200" t="s">
        <v>79</v>
      </c>
      <c r="BA419" s="200" t="s">
        <v>79</v>
      </c>
      <c r="BB419" s="200"/>
      <c r="BC419" s="78" t="s">
        <v>78</v>
      </c>
    </row>
    <row r="420" spans="1:55" s="78" customFormat="1" ht="15" customHeight="1">
      <c r="A420" s="205">
        <v>659774</v>
      </c>
      <c r="B420" s="234" t="s">
        <v>1158</v>
      </c>
      <c r="C420" s="200" t="s">
        <v>91</v>
      </c>
      <c r="D420" s="200" t="s">
        <v>113</v>
      </c>
      <c r="E420" s="200">
        <v>3</v>
      </c>
      <c r="F420" s="200">
        <v>1</v>
      </c>
      <c r="G420" s="200" t="s">
        <v>114</v>
      </c>
      <c r="H420" s="201" t="s">
        <v>65</v>
      </c>
      <c r="I420" s="202" t="s">
        <v>1159</v>
      </c>
      <c r="J420" s="200" t="s">
        <v>89</v>
      </c>
      <c r="K420" s="202" t="s">
        <v>1160</v>
      </c>
      <c r="L420" s="202" t="s">
        <v>1161</v>
      </c>
      <c r="M420" s="202"/>
      <c r="N420" s="202" t="s">
        <v>1162</v>
      </c>
      <c r="O420" s="200" t="s">
        <v>119</v>
      </c>
      <c r="P420" s="202" t="s">
        <v>120</v>
      </c>
      <c r="Q420" s="200" t="s">
        <v>98</v>
      </c>
      <c r="R420" s="200" t="s">
        <v>104</v>
      </c>
      <c r="S420" s="200" t="s">
        <v>99</v>
      </c>
      <c r="T420" s="202"/>
      <c r="U420" s="204" t="s">
        <v>76</v>
      </c>
      <c r="V420" s="200" t="s">
        <v>77</v>
      </c>
      <c r="W420" s="200" t="s">
        <v>78</v>
      </c>
      <c r="X420" s="200"/>
      <c r="Y420" s="200"/>
      <c r="Z420" s="200"/>
      <c r="AA420" s="200"/>
      <c r="AB420" s="200" t="s">
        <v>79</v>
      </c>
      <c r="AC420" s="200"/>
      <c r="AD420" s="200" t="s">
        <v>79</v>
      </c>
      <c r="AE420" s="200"/>
      <c r="AF420" s="200" t="s">
        <v>79</v>
      </c>
      <c r="AG420" s="200"/>
      <c r="AH420" s="200"/>
      <c r="AI420" s="200" t="s">
        <v>79</v>
      </c>
      <c r="AJ420" s="200" t="s">
        <v>79</v>
      </c>
      <c r="AK420" s="200"/>
      <c r="AL420" s="200"/>
      <c r="AM420" s="200"/>
      <c r="AN420" s="200"/>
      <c r="AO420" s="200" t="s">
        <v>79</v>
      </c>
      <c r="AP420" s="200"/>
      <c r="AQ420" s="200"/>
      <c r="AR420" s="200" t="s">
        <v>79</v>
      </c>
      <c r="AS420" s="200" t="s">
        <v>80</v>
      </c>
      <c r="AT420" s="200" t="s">
        <v>79</v>
      </c>
      <c r="AU420" s="200" t="s">
        <v>79</v>
      </c>
      <c r="AV420" s="200" t="s">
        <v>79</v>
      </c>
      <c r="AW420" s="200" t="s">
        <v>79</v>
      </c>
      <c r="AX420" s="200" t="s">
        <v>79</v>
      </c>
      <c r="AY420" s="200" t="s">
        <v>79</v>
      </c>
      <c r="AZ420" s="200"/>
      <c r="BA420" s="200"/>
      <c r="BB420" s="200"/>
      <c r="BC420" s="78" t="s">
        <v>78</v>
      </c>
    </row>
    <row r="421" spans="1:55" s="78" customFormat="1" ht="15" customHeight="1">
      <c r="A421" s="205">
        <v>659754</v>
      </c>
      <c r="B421" s="234" t="s">
        <v>1163</v>
      </c>
      <c r="C421" s="200" t="s">
        <v>91</v>
      </c>
      <c r="D421" s="200" t="s">
        <v>113</v>
      </c>
      <c r="E421" s="200">
        <v>2</v>
      </c>
      <c r="F421" s="200">
        <v>1</v>
      </c>
      <c r="G421" s="200" t="s">
        <v>114</v>
      </c>
      <c r="H421" s="201" t="s">
        <v>92</v>
      </c>
      <c r="I421" s="202" t="s">
        <v>1164</v>
      </c>
      <c r="J421" s="200" t="s">
        <v>89</v>
      </c>
      <c r="K421" s="202" t="s">
        <v>1165</v>
      </c>
      <c r="L421" s="202" t="s">
        <v>1166</v>
      </c>
      <c r="M421" s="202"/>
      <c r="N421" s="202" t="s">
        <v>1167</v>
      </c>
      <c r="O421" s="200" t="s">
        <v>119</v>
      </c>
      <c r="P421" s="202" t="s">
        <v>120</v>
      </c>
      <c r="Q421" s="200" t="s">
        <v>98</v>
      </c>
      <c r="R421" s="200" t="s">
        <v>104</v>
      </c>
      <c r="S421" s="200" t="s">
        <v>99</v>
      </c>
      <c r="T421" s="202"/>
      <c r="U421" s="204" t="s">
        <v>76</v>
      </c>
      <c r="V421" s="200" t="s">
        <v>101</v>
      </c>
      <c r="W421" s="200" t="s">
        <v>144</v>
      </c>
      <c r="X421" s="200"/>
      <c r="Y421" s="200"/>
      <c r="Z421" s="200"/>
      <c r="AA421" s="200"/>
      <c r="AB421" s="200"/>
      <c r="AC421" s="200"/>
      <c r="AD421" s="200"/>
      <c r="AE421" s="200"/>
      <c r="AF421" s="200"/>
      <c r="AG421" s="200"/>
      <c r="AH421" s="200"/>
      <c r="AI421" s="200"/>
      <c r="AJ421" s="200"/>
      <c r="AK421" s="200"/>
      <c r="AL421" s="200"/>
      <c r="AM421" s="200"/>
      <c r="AN421" s="200"/>
      <c r="AO421" s="200"/>
      <c r="AP421" s="200"/>
      <c r="AQ421" s="200" t="s">
        <v>79</v>
      </c>
      <c r="AR421" s="200"/>
      <c r="AS421" s="200" t="s">
        <v>80</v>
      </c>
      <c r="AT421" s="200" t="s">
        <v>79</v>
      </c>
      <c r="AU421" s="200" t="s">
        <v>79</v>
      </c>
      <c r="AV421" s="200" t="s">
        <v>79</v>
      </c>
      <c r="AW421" s="200"/>
      <c r="AX421" s="200"/>
      <c r="AY421" s="200"/>
      <c r="AZ421" s="200"/>
      <c r="BA421" s="200"/>
      <c r="BB421" s="200"/>
      <c r="BC421" s="78" t="s">
        <v>49</v>
      </c>
    </row>
    <row r="422" spans="1:55" s="78" customFormat="1" ht="15" customHeight="1">
      <c r="A422" s="205">
        <v>659763</v>
      </c>
      <c r="B422" s="234" t="s">
        <v>1163</v>
      </c>
      <c r="C422" s="200" t="s">
        <v>91</v>
      </c>
      <c r="D422" s="200" t="s">
        <v>81</v>
      </c>
      <c r="E422" s="200">
        <v>3</v>
      </c>
      <c r="F422" s="200">
        <v>16</v>
      </c>
      <c r="G422" s="200">
        <v>30</v>
      </c>
      <c r="H422" s="201" t="s">
        <v>92</v>
      </c>
      <c r="I422" s="202" t="s">
        <v>1164</v>
      </c>
      <c r="J422" s="200" t="s">
        <v>89</v>
      </c>
      <c r="K422" s="202" t="s">
        <v>1165</v>
      </c>
      <c r="L422" s="202" t="s">
        <v>1166</v>
      </c>
      <c r="M422" s="202"/>
      <c r="N422" s="202" t="s">
        <v>1167</v>
      </c>
      <c r="O422" s="200" t="s">
        <v>82</v>
      </c>
      <c r="P422" s="202" t="s">
        <v>120</v>
      </c>
      <c r="Q422" s="200" t="s">
        <v>98</v>
      </c>
      <c r="R422" s="200" t="s">
        <v>104</v>
      </c>
      <c r="S422" s="200" t="s">
        <v>99</v>
      </c>
      <c r="T422" s="202" t="s">
        <v>111</v>
      </c>
      <c r="U422" s="204" t="s">
        <v>76</v>
      </c>
      <c r="V422" s="200" t="s">
        <v>101</v>
      </c>
      <c r="W422" s="200" t="s">
        <v>144</v>
      </c>
      <c r="X422" s="200"/>
      <c r="Y422" s="200"/>
      <c r="Z422" s="200"/>
      <c r="AA422" s="200"/>
      <c r="AB422" s="200"/>
      <c r="AC422" s="200"/>
      <c r="AD422" s="200"/>
      <c r="AE422" s="200"/>
      <c r="AF422" s="200"/>
      <c r="AG422" s="200"/>
      <c r="AH422" s="200"/>
      <c r="AI422" s="200"/>
      <c r="AJ422" s="200"/>
      <c r="AK422" s="200"/>
      <c r="AL422" s="200"/>
      <c r="AM422" s="200"/>
      <c r="AN422" s="200"/>
      <c r="AO422" s="200"/>
      <c r="AP422" s="200"/>
      <c r="AQ422" s="200" t="s">
        <v>79</v>
      </c>
      <c r="AR422" s="200"/>
      <c r="AS422" s="200" t="s">
        <v>80</v>
      </c>
      <c r="AT422" s="200" t="s">
        <v>79</v>
      </c>
      <c r="AU422" s="200" t="s">
        <v>79</v>
      </c>
      <c r="AV422" s="200" t="s">
        <v>79</v>
      </c>
      <c r="AW422" s="200"/>
      <c r="AX422" s="200"/>
      <c r="AY422" s="200"/>
      <c r="AZ422" s="200"/>
      <c r="BA422" s="200"/>
      <c r="BB422" s="200"/>
      <c r="BC422" s="78" t="s">
        <v>49</v>
      </c>
    </row>
    <row r="423" spans="1:55" s="78" customFormat="1" ht="15" customHeight="1">
      <c r="A423" s="205">
        <v>659764</v>
      </c>
      <c r="B423" s="234" t="s">
        <v>1163</v>
      </c>
      <c r="C423" s="200" t="s">
        <v>91</v>
      </c>
      <c r="D423" s="200" t="s">
        <v>64</v>
      </c>
      <c r="E423" s="200">
        <v>3</v>
      </c>
      <c r="F423" s="200">
        <v>10</v>
      </c>
      <c r="G423" s="200">
        <v>30</v>
      </c>
      <c r="H423" s="201" t="s">
        <v>92</v>
      </c>
      <c r="I423" s="202" t="s">
        <v>1164</v>
      </c>
      <c r="J423" s="200" t="s">
        <v>89</v>
      </c>
      <c r="K423" s="202" t="s">
        <v>1165</v>
      </c>
      <c r="L423" s="202" t="s">
        <v>1166</v>
      </c>
      <c r="M423" s="202"/>
      <c r="N423" s="202" t="s">
        <v>1167</v>
      </c>
      <c r="O423" s="200" t="s">
        <v>70</v>
      </c>
      <c r="P423" s="202" t="s">
        <v>97</v>
      </c>
      <c r="Q423" s="200" t="s">
        <v>98</v>
      </c>
      <c r="R423" s="200" t="s">
        <v>104</v>
      </c>
      <c r="S423" s="200" t="s">
        <v>99</v>
      </c>
      <c r="T423" s="202"/>
      <c r="U423" s="204" t="s">
        <v>76</v>
      </c>
      <c r="V423" s="200" t="s">
        <v>101</v>
      </c>
      <c r="W423" s="200" t="s">
        <v>144</v>
      </c>
      <c r="X423" s="200"/>
      <c r="Y423" s="200"/>
      <c r="Z423" s="200"/>
      <c r="AA423" s="200"/>
      <c r="AB423" s="200"/>
      <c r="AC423" s="200"/>
      <c r="AD423" s="200"/>
      <c r="AE423" s="200"/>
      <c r="AF423" s="200"/>
      <c r="AG423" s="200"/>
      <c r="AH423" s="200"/>
      <c r="AI423" s="200"/>
      <c r="AJ423" s="200"/>
      <c r="AK423" s="200"/>
      <c r="AL423" s="200"/>
      <c r="AM423" s="200"/>
      <c r="AN423" s="200"/>
      <c r="AO423" s="200"/>
      <c r="AP423" s="200"/>
      <c r="AQ423" s="200" t="s">
        <v>79</v>
      </c>
      <c r="AR423" s="200"/>
      <c r="AS423" s="200" t="s">
        <v>80</v>
      </c>
      <c r="AT423" s="200" t="s">
        <v>79</v>
      </c>
      <c r="AU423" s="200" t="s">
        <v>79</v>
      </c>
      <c r="AV423" s="200" t="s">
        <v>79</v>
      </c>
      <c r="AW423" s="200"/>
      <c r="AX423" s="200"/>
      <c r="AY423" s="200"/>
      <c r="AZ423" s="200"/>
      <c r="BA423" s="200"/>
      <c r="BB423" s="200"/>
      <c r="BC423" s="78" t="s">
        <v>49</v>
      </c>
    </row>
    <row r="424" spans="1:55" s="78" customFormat="1" ht="15" customHeight="1">
      <c r="A424" s="205">
        <v>659772</v>
      </c>
      <c r="B424" s="234" t="s">
        <v>200</v>
      </c>
      <c r="C424" s="200" t="s">
        <v>91</v>
      </c>
      <c r="D424" s="200" t="s">
        <v>81</v>
      </c>
      <c r="E424" s="200">
        <v>3</v>
      </c>
      <c r="F424" s="200">
        <v>16</v>
      </c>
      <c r="G424" s="200">
        <v>30</v>
      </c>
      <c r="H424" s="201" t="s">
        <v>201</v>
      </c>
      <c r="I424" s="202" t="s">
        <v>148</v>
      </c>
      <c r="J424" s="200" t="s">
        <v>202</v>
      </c>
      <c r="K424" s="202" t="s">
        <v>1168</v>
      </c>
      <c r="L424" s="202" t="s">
        <v>1169</v>
      </c>
      <c r="M424" s="202"/>
      <c r="N424" s="202" t="s">
        <v>1170</v>
      </c>
      <c r="O424" s="200" t="s">
        <v>622</v>
      </c>
      <c r="P424" s="202" t="s">
        <v>97</v>
      </c>
      <c r="Q424" s="200" t="s">
        <v>98</v>
      </c>
      <c r="R424" s="200" t="s">
        <v>104</v>
      </c>
      <c r="S424" s="200" t="s">
        <v>99</v>
      </c>
      <c r="T424" s="202" t="s">
        <v>111</v>
      </c>
      <c r="U424" s="204" t="s">
        <v>76</v>
      </c>
      <c r="V424" s="200" t="s">
        <v>101</v>
      </c>
      <c r="W424" s="200" t="s">
        <v>78</v>
      </c>
      <c r="X424" s="200" t="s">
        <v>79</v>
      </c>
      <c r="Y424" s="200" t="s">
        <v>79</v>
      </c>
      <c r="Z424" s="200"/>
      <c r="AA424" s="200"/>
      <c r="AB424" s="200" t="s">
        <v>79</v>
      </c>
      <c r="AC424" s="200" t="s">
        <v>79</v>
      </c>
      <c r="AD424" s="200" t="s">
        <v>79</v>
      </c>
      <c r="AE424" s="200" t="s">
        <v>79</v>
      </c>
      <c r="AF424" s="200" t="s">
        <v>79</v>
      </c>
      <c r="AG424" s="200" t="s">
        <v>79</v>
      </c>
      <c r="AH424" s="200" t="s">
        <v>79</v>
      </c>
      <c r="AI424" s="200" t="s">
        <v>79</v>
      </c>
      <c r="AJ424" s="200" t="s">
        <v>79</v>
      </c>
      <c r="AK424" s="200" t="s">
        <v>79</v>
      </c>
      <c r="AL424" s="200" t="s">
        <v>79</v>
      </c>
      <c r="AM424" s="200" t="s">
        <v>79</v>
      </c>
      <c r="AN424" s="200" t="s">
        <v>79</v>
      </c>
      <c r="AO424" s="200" t="s">
        <v>79</v>
      </c>
      <c r="AP424" s="200" t="s">
        <v>79</v>
      </c>
      <c r="AQ424" s="200" t="s">
        <v>79</v>
      </c>
      <c r="AR424" s="200" t="s">
        <v>79</v>
      </c>
      <c r="AS424" s="200" t="s">
        <v>102</v>
      </c>
      <c r="AT424" s="200" t="s">
        <v>79</v>
      </c>
      <c r="AU424" s="200" t="s">
        <v>79</v>
      </c>
      <c r="AV424" s="200" t="s">
        <v>79</v>
      </c>
      <c r="AW424" s="200"/>
      <c r="AX424" s="200" t="s">
        <v>79</v>
      </c>
      <c r="AY424" s="200"/>
      <c r="AZ424" s="200"/>
      <c r="BA424" s="200"/>
      <c r="BB424" s="200"/>
      <c r="BC424" s="78" t="s">
        <v>78</v>
      </c>
    </row>
    <row r="425" spans="1:55" s="78" customFormat="1" ht="15" customHeight="1">
      <c r="A425" s="205">
        <v>659773</v>
      </c>
      <c r="B425" s="234" t="s">
        <v>200</v>
      </c>
      <c r="C425" s="200" t="s">
        <v>91</v>
      </c>
      <c r="D425" s="200" t="s">
        <v>64</v>
      </c>
      <c r="E425" s="200">
        <v>3</v>
      </c>
      <c r="F425" s="200">
        <v>10</v>
      </c>
      <c r="G425" s="200">
        <v>30</v>
      </c>
      <c r="H425" s="201" t="s">
        <v>201</v>
      </c>
      <c r="I425" s="202" t="s">
        <v>148</v>
      </c>
      <c r="J425" s="200" t="s">
        <v>202</v>
      </c>
      <c r="K425" s="202" t="s">
        <v>1168</v>
      </c>
      <c r="L425" s="202" t="s">
        <v>1169</v>
      </c>
      <c r="M425" s="202"/>
      <c r="N425" s="202" t="s">
        <v>1171</v>
      </c>
      <c r="O425" s="200" t="s">
        <v>70</v>
      </c>
      <c r="P425" s="202" t="s">
        <v>97</v>
      </c>
      <c r="Q425" s="200" t="s">
        <v>98</v>
      </c>
      <c r="R425" s="200" t="s">
        <v>104</v>
      </c>
      <c r="S425" s="200" t="s">
        <v>99</v>
      </c>
      <c r="T425" s="202"/>
      <c r="U425" s="204" t="s">
        <v>76</v>
      </c>
      <c r="V425" s="200" t="s">
        <v>101</v>
      </c>
      <c r="W425" s="200" t="s">
        <v>78</v>
      </c>
      <c r="X425" s="200" t="s">
        <v>79</v>
      </c>
      <c r="Y425" s="200" t="s">
        <v>79</v>
      </c>
      <c r="Z425" s="200"/>
      <c r="AA425" s="200"/>
      <c r="AB425" s="200" t="s">
        <v>79</v>
      </c>
      <c r="AC425" s="200" t="s">
        <v>79</v>
      </c>
      <c r="AD425" s="200" t="s">
        <v>79</v>
      </c>
      <c r="AE425" s="200" t="s">
        <v>79</v>
      </c>
      <c r="AF425" s="200" t="s">
        <v>79</v>
      </c>
      <c r="AG425" s="200" t="s">
        <v>79</v>
      </c>
      <c r="AH425" s="200" t="s">
        <v>79</v>
      </c>
      <c r="AI425" s="200" t="s">
        <v>79</v>
      </c>
      <c r="AJ425" s="200" t="s">
        <v>79</v>
      </c>
      <c r="AK425" s="200" t="s">
        <v>79</v>
      </c>
      <c r="AL425" s="200" t="s">
        <v>79</v>
      </c>
      <c r="AM425" s="200" t="s">
        <v>79</v>
      </c>
      <c r="AN425" s="200" t="s">
        <v>79</v>
      </c>
      <c r="AO425" s="200" t="s">
        <v>79</v>
      </c>
      <c r="AP425" s="200" t="s">
        <v>79</v>
      </c>
      <c r="AQ425" s="200" t="s">
        <v>79</v>
      </c>
      <c r="AR425" s="200" t="s">
        <v>79</v>
      </c>
      <c r="AS425" s="200" t="s">
        <v>102</v>
      </c>
      <c r="AT425" s="200" t="s">
        <v>79</v>
      </c>
      <c r="AU425" s="200" t="s">
        <v>79</v>
      </c>
      <c r="AV425" s="200" t="s">
        <v>79</v>
      </c>
      <c r="AW425" s="200"/>
      <c r="AX425" s="200" t="s">
        <v>79</v>
      </c>
      <c r="AY425" s="200"/>
      <c r="AZ425" s="200"/>
      <c r="BA425" s="200"/>
      <c r="BB425" s="200"/>
      <c r="BC425" s="78" t="s">
        <v>78</v>
      </c>
    </row>
    <row r="426" spans="1:55" s="78" customFormat="1" ht="15" customHeight="1">
      <c r="A426" s="205">
        <v>659682</v>
      </c>
      <c r="B426" s="234" t="s">
        <v>475</v>
      </c>
      <c r="C426" s="200" t="s">
        <v>91</v>
      </c>
      <c r="D426" s="200" t="s">
        <v>113</v>
      </c>
      <c r="E426" s="200">
        <v>2</v>
      </c>
      <c r="F426" s="200">
        <v>1</v>
      </c>
      <c r="G426" s="200" t="s">
        <v>114</v>
      </c>
      <c r="H426" s="201" t="s">
        <v>190</v>
      </c>
      <c r="I426" s="202" t="s">
        <v>195</v>
      </c>
      <c r="J426" s="200" t="s">
        <v>89</v>
      </c>
      <c r="K426" s="202" t="s">
        <v>476</v>
      </c>
      <c r="L426" s="202" t="s">
        <v>477</v>
      </c>
      <c r="M426" s="202"/>
      <c r="N426" s="202" t="s">
        <v>478</v>
      </c>
      <c r="O426" s="200" t="s">
        <v>119</v>
      </c>
      <c r="P426" s="202" t="s">
        <v>120</v>
      </c>
      <c r="Q426" s="200" t="s">
        <v>98</v>
      </c>
      <c r="R426" s="200" t="s">
        <v>104</v>
      </c>
      <c r="S426" s="200" t="s">
        <v>99</v>
      </c>
      <c r="T426" s="202"/>
      <c r="U426" s="204" t="s">
        <v>76</v>
      </c>
      <c r="V426" s="200" t="s">
        <v>77</v>
      </c>
      <c r="W426" s="200" t="s">
        <v>78</v>
      </c>
      <c r="X426" s="200" t="s">
        <v>79</v>
      </c>
      <c r="Y426" s="200" t="s">
        <v>79</v>
      </c>
      <c r="Z426" s="200"/>
      <c r="AA426" s="200"/>
      <c r="AB426" s="200" t="s">
        <v>79</v>
      </c>
      <c r="AC426" s="200" t="s">
        <v>79</v>
      </c>
      <c r="AD426" s="200" t="s">
        <v>79</v>
      </c>
      <c r="AE426" s="200" t="s">
        <v>79</v>
      </c>
      <c r="AF426" s="200" t="s">
        <v>79</v>
      </c>
      <c r="AG426" s="200" t="s">
        <v>79</v>
      </c>
      <c r="AH426" s="200" t="s">
        <v>79</v>
      </c>
      <c r="AI426" s="200" t="s">
        <v>79</v>
      </c>
      <c r="AJ426" s="200" t="s">
        <v>79</v>
      </c>
      <c r="AK426" s="200" t="s">
        <v>79</v>
      </c>
      <c r="AL426" s="200" t="s">
        <v>79</v>
      </c>
      <c r="AM426" s="200" t="s">
        <v>79</v>
      </c>
      <c r="AN426" s="200" t="s">
        <v>79</v>
      </c>
      <c r="AO426" s="200" t="s">
        <v>79</v>
      </c>
      <c r="AP426" s="200" t="s">
        <v>79</v>
      </c>
      <c r="AQ426" s="200" t="s">
        <v>79</v>
      </c>
      <c r="AR426" s="200" t="s">
        <v>79</v>
      </c>
      <c r="AS426" s="200" t="s">
        <v>80</v>
      </c>
      <c r="AT426" s="200" t="s">
        <v>79</v>
      </c>
      <c r="AU426" s="200" t="s">
        <v>79</v>
      </c>
      <c r="AV426" s="200" t="s">
        <v>79</v>
      </c>
      <c r="AW426" s="200" t="s">
        <v>79</v>
      </c>
      <c r="AX426" s="200" t="s">
        <v>79</v>
      </c>
      <c r="AY426" s="200" t="s">
        <v>79</v>
      </c>
      <c r="AZ426" s="200" t="s">
        <v>79</v>
      </c>
      <c r="BA426" s="200"/>
      <c r="BB426" s="200"/>
      <c r="BC426" s="78" t="s">
        <v>78</v>
      </c>
    </row>
    <row r="427" spans="1:55" s="78" customFormat="1" ht="15" customHeight="1">
      <c r="A427" s="205">
        <v>659783</v>
      </c>
      <c r="B427" s="234" t="s">
        <v>1172</v>
      </c>
      <c r="C427" s="200" t="s">
        <v>63</v>
      </c>
      <c r="D427" s="200" t="s">
        <v>81</v>
      </c>
      <c r="E427" s="200">
        <v>1</v>
      </c>
      <c r="F427" s="200">
        <v>1</v>
      </c>
      <c r="G427" s="200">
        <v>30</v>
      </c>
      <c r="H427" s="201" t="s">
        <v>92</v>
      </c>
      <c r="I427" s="202" t="s">
        <v>339</v>
      </c>
      <c r="J427" s="200" t="s">
        <v>67</v>
      </c>
      <c r="K427" s="202"/>
      <c r="L427" s="202"/>
      <c r="M427" s="202" t="s">
        <v>1173</v>
      </c>
      <c r="N427" s="202" t="s">
        <v>1174</v>
      </c>
      <c r="O427" s="200" t="s">
        <v>82</v>
      </c>
      <c r="P427" s="202" t="s">
        <v>71</v>
      </c>
      <c r="Q427" s="200" t="s">
        <v>72</v>
      </c>
      <c r="R427" s="200" t="s">
        <v>73</v>
      </c>
      <c r="S427" s="200" t="s">
        <v>74</v>
      </c>
      <c r="T427" s="202" t="s">
        <v>75</v>
      </c>
      <c r="U427" s="204" t="s">
        <v>76</v>
      </c>
      <c r="V427" s="200" t="s">
        <v>101</v>
      </c>
      <c r="W427" s="200" t="s">
        <v>144</v>
      </c>
      <c r="X427" s="200"/>
      <c r="Y427" s="200" t="s">
        <v>79</v>
      </c>
      <c r="Z427" s="200"/>
      <c r="AA427" s="200"/>
      <c r="AB427" s="200"/>
      <c r="AC427" s="200"/>
      <c r="AD427" s="200"/>
      <c r="AE427" s="200"/>
      <c r="AF427" s="200"/>
      <c r="AG427" s="200"/>
      <c r="AH427" s="200"/>
      <c r="AI427" s="200"/>
      <c r="AJ427" s="200"/>
      <c r="AK427" s="200"/>
      <c r="AL427" s="200"/>
      <c r="AM427" s="200"/>
      <c r="AN427" s="200"/>
      <c r="AO427" s="200"/>
      <c r="AP427" s="200"/>
      <c r="AQ427" s="200"/>
      <c r="AR427" s="200"/>
      <c r="AS427" s="200" t="s">
        <v>80</v>
      </c>
      <c r="AT427" s="200" t="s">
        <v>79</v>
      </c>
      <c r="AU427" s="200" t="s">
        <v>79</v>
      </c>
      <c r="AV427" s="200" t="s">
        <v>79</v>
      </c>
      <c r="AW427" s="200"/>
      <c r="AX427" s="200"/>
      <c r="AY427" s="200"/>
      <c r="AZ427" s="200"/>
      <c r="BA427" s="200"/>
      <c r="BB427" s="200"/>
      <c r="BC427" s="78" t="s">
        <v>31</v>
      </c>
    </row>
    <row r="428" spans="1:55" s="78" customFormat="1" ht="15" customHeight="1">
      <c r="A428" s="205">
        <v>659784</v>
      </c>
      <c r="B428" s="234" t="s">
        <v>1172</v>
      </c>
      <c r="C428" s="200" t="s">
        <v>63</v>
      </c>
      <c r="D428" s="200" t="s">
        <v>64</v>
      </c>
      <c r="E428" s="200">
        <v>1</v>
      </c>
      <c r="F428" s="200">
        <v>10</v>
      </c>
      <c r="G428" s="200">
        <v>500</v>
      </c>
      <c r="H428" s="201" t="s">
        <v>92</v>
      </c>
      <c r="I428" s="202" t="s">
        <v>339</v>
      </c>
      <c r="J428" s="200" t="s">
        <v>67</v>
      </c>
      <c r="K428" s="202"/>
      <c r="L428" s="202"/>
      <c r="M428" s="202" t="s">
        <v>1173</v>
      </c>
      <c r="N428" s="202" t="s">
        <v>1174</v>
      </c>
      <c r="O428" s="200" t="s">
        <v>70</v>
      </c>
      <c r="P428" s="202" t="s">
        <v>71</v>
      </c>
      <c r="Q428" s="200" t="s">
        <v>72</v>
      </c>
      <c r="R428" s="200" t="s">
        <v>73</v>
      </c>
      <c r="S428" s="200" t="s">
        <v>74</v>
      </c>
      <c r="T428" s="202" t="s">
        <v>75</v>
      </c>
      <c r="U428" s="204" t="s">
        <v>76</v>
      </c>
      <c r="V428" s="200" t="s">
        <v>101</v>
      </c>
      <c r="W428" s="200" t="s">
        <v>144</v>
      </c>
      <c r="X428" s="200"/>
      <c r="Y428" s="200" t="s">
        <v>79</v>
      </c>
      <c r="Z428" s="200"/>
      <c r="AA428" s="200"/>
      <c r="AB428" s="200"/>
      <c r="AC428" s="200"/>
      <c r="AD428" s="200"/>
      <c r="AE428" s="200"/>
      <c r="AF428" s="200"/>
      <c r="AG428" s="200"/>
      <c r="AH428" s="200"/>
      <c r="AI428" s="200"/>
      <c r="AJ428" s="200"/>
      <c r="AK428" s="200"/>
      <c r="AL428" s="200"/>
      <c r="AM428" s="200"/>
      <c r="AN428" s="200"/>
      <c r="AO428" s="200"/>
      <c r="AP428" s="200"/>
      <c r="AQ428" s="200"/>
      <c r="AR428" s="200"/>
      <c r="AS428" s="200" t="s">
        <v>80</v>
      </c>
      <c r="AT428" s="200" t="s">
        <v>79</v>
      </c>
      <c r="AU428" s="200" t="s">
        <v>79</v>
      </c>
      <c r="AV428" s="200" t="s">
        <v>79</v>
      </c>
      <c r="AW428" s="200"/>
      <c r="AX428" s="200"/>
      <c r="AY428" s="200"/>
      <c r="AZ428" s="200"/>
      <c r="BA428" s="200"/>
      <c r="BB428" s="200"/>
      <c r="BC428" s="78" t="s">
        <v>31</v>
      </c>
    </row>
    <row r="429" spans="1:55" s="78" customFormat="1" ht="15" customHeight="1">
      <c r="A429" s="205">
        <v>659785</v>
      </c>
      <c r="B429" s="234" t="s">
        <v>1175</v>
      </c>
      <c r="C429" s="200" t="s">
        <v>91</v>
      </c>
      <c r="D429" s="200" t="s">
        <v>64</v>
      </c>
      <c r="E429" s="200">
        <v>5</v>
      </c>
      <c r="F429" s="200">
        <v>10</v>
      </c>
      <c r="G429" s="200">
        <v>30</v>
      </c>
      <c r="H429" s="201" t="s">
        <v>65</v>
      </c>
      <c r="I429" s="202" t="s">
        <v>157</v>
      </c>
      <c r="J429" s="200" t="s">
        <v>67</v>
      </c>
      <c r="K429" s="202" t="s">
        <v>1176</v>
      </c>
      <c r="L429" s="202" t="s">
        <v>1177</v>
      </c>
      <c r="M429" s="202"/>
      <c r="N429" s="202" t="s">
        <v>1178</v>
      </c>
      <c r="O429" s="200" t="s">
        <v>70</v>
      </c>
      <c r="P429" s="202" t="s">
        <v>97</v>
      </c>
      <c r="Q429" s="200" t="s">
        <v>98</v>
      </c>
      <c r="R429" s="200" t="s">
        <v>104</v>
      </c>
      <c r="S429" s="200" t="s">
        <v>99</v>
      </c>
      <c r="T429" s="202"/>
      <c r="U429" s="204" t="s">
        <v>76</v>
      </c>
      <c r="V429" s="200" t="s">
        <v>162</v>
      </c>
      <c r="W429" s="200" t="s">
        <v>78</v>
      </c>
      <c r="X429" s="200"/>
      <c r="Y429" s="200"/>
      <c r="Z429" s="200"/>
      <c r="AA429" s="200"/>
      <c r="AB429" s="200"/>
      <c r="AC429" s="200"/>
      <c r="AD429" s="200"/>
      <c r="AE429" s="200"/>
      <c r="AF429" s="200"/>
      <c r="AG429" s="200"/>
      <c r="AH429" s="200"/>
      <c r="AI429" s="200"/>
      <c r="AJ429" s="200"/>
      <c r="AK429" s="200"/>
      <c r="AL429" s="200"/>
      <c r="AM429" s="200" t="s">
        <v>79</v>
      </c>
      <c r="AN429" s="200"/>
      <c r="AO429" s="200" t="s">
        <v>79</v>
      </c>
      <c r="AP429" s="200" t="s">
        <v>79</v>
      </c>
      <c r="AQ429" s="200"/>
      <c r="AR429" s="200"/>
      <c r="AS429" s="200" t="s">
        <v>80</v>
      </c>
      <c r="AT429" s="200" t="s">
        <v>79</v>
      </c>
      <c r="AU429" s="200"/>
      <c r="AV429" s="200"/>
      <c r="AW429" s="200"/>
      <c r="AX429" s="200"/>
      <c r="AY429" s="200"/>
      <c r="AZ429" s="200"/>
      <c r="BA429" s="200"/>
      <c r="BB429" s="200"/>
      <c r="BC429" s="78" t="s">
        <v>78</v>
      </c>
    </row>
    <row r="430" spans="1:55" s="78" customFormat="1" ht="15" customHeight="1">
      <c r="A430" s="205">
        <v>659786</v>
      </c>
      <c r="B430" s="234" t="s">
        <v>1175</v>
      </c>
      <c r="C430" s="200" t="s">
        <v>91</v>
      </c>
      <c r="D430" s="200" t="s">
        <v>81</v>
      </c>
      <c r="E430" s="200">
        <v>5</v>
      </c>
      <c r="F430" s="200">
        <v>16</v>
      </c>
      <c r="G430" s="200">
        <v>30</v>
      </c>
      <c r="H430" s="201" t="s">
        <v>65</v>
      </c>
      <c r="I430" s="202" t="s">
        <v>157</v>
      </c>
      <c r="J430" s="200" t="s">
        <v>67</v>
      </c>
      <c r="K430" s="202" t="s">
        <v>1176</v>
      </c>
      <c r="L430" s="202" t="s">
        <v>1177</v>
      </c>
      <c r="M430" s="202"/>
      <c r="N430" s="202" t="s">
        <v>1178</v>
      </c>
      <c r="O430" s="200" t="s">
        <v>82</v>
      </c>
      <c r="P430" s="202" t="s">
        <v>97</v>
      </c>
      <c r="Q430" s="200" t="s">
        <v>98</v>
      </c>
      <c r="R430" s="200" t="s">
        <v>104</v>
      </c>
      <c r="S430" s="200" t="s">
        <v>99</v>
      </c>
      <c r="T430" s="202" t="s">
        <v>111</v>
      </c>
      <c r="U430" s="204" t="s">
        <v>76</v>
      </c>
      <c r="V430" s="200" t="s">
        <v>162</v>
      </c>
      <c r="W430" s="200" t="s">
        <v>78</v>
      </c>
      <c r="X430" s="200"/>
      <c r="Y430" s="200"/>
      <c r="Z430" s="200"/>
      <c r="AA430" s="200"/>
      <c r="AB430" s="200"/>
      <c r="AC430" s="200"/>
      <c r="AD430" s="200"/>
      <c r="AE430" s="200"/>
      <c r="AF430" s="200"/>
      <c r="AG430" s="200"/>
      <c r="AH430" s="200"/>
      <c r="AI430" s="200"/>
      <c r="AJ430" s="200"/>
      <c r="AK430" s="200"/>
      <c r="AL430" s="200"/>
      <c r="AM430" s="200" t="s">
        <v>79</v>
      </c>
      <c r="AN430" s="200"/>
      <c r="AO430" s="200" t="s">
        <v>79</v>
      </c>
      <c r="AP430" s="200" t="s">
        <v>79</v>
      </c>
      <c r="AQ430" s="200"/>
      <c r="AR430" s="200"/>
      <c r="AS430" s="200" t="s">
        <v>80</v>
      </c>
      <c r="AT430" s="200" t="s">
        <v>79</v>
      </c>
      <c r="AU430" s="200"/>
      <c r="AV430" s="200"/>
      <c r="AW430" s="200"/>
      <c r="AX430" s="200"/>
      <c r="AY430" s="200"/>
      <c r="AZ430" s="200"/>
      <c r="BA430" s="200"/>
      <c r="BB430" s="200"/>
      <c r="BC430" s="78" t="s">
        <v>78</v>
      </c>
    </row>
    <row r="431" spans="1:55" s="78" customFormat="1" ht="15" customHeight="1">
      <c r="A431" s="205">
        <v>659788</v>
      </c>
      <c r="B431" s="234" t="s">
        <v>1179</v>
      </c>
      <c r="C431" s="200" t="s">
        <v>91</v>
      </c>
      <c r="D431" s="200" t="s">
        <v>64</v>
      </c>
      <c r="E431" s="200">
        <v>5</v>
      </c>
      <c r="F431" s="200">
        <v>10</v>
      </c>
      <c r="G431" s="200">
        <v>30</v>
      </c>
      <c r="H431" s="201" t="s">
        <v>65</v>
      </c>
      <c r="I431" s="202" t="s">
        <v>157</v>
      </c>
      <c r="J431" s="200" t="s">
        <v>67</v>
      </c>
      <c r="K431" s="202" t="s">
        <v>1180</v>
      </c>
      <c r="L431" s="202" t="s">
        <v>1181</v>
      </c>
      <c r="M431" s="202"/>
      <c r="N431" s="202" t="s">
        <v>1182</v>
      </c>
      <c r="O431" s="200" t="s">
        <v>70</v>
      </c>
      <c r="P431" s="202" t="s">
        <v>97</v>
      </c>
      <c r="Q431" s="200" t="s">
        <v>98</v>
      </c>
      <c r="R431" s="200" t="s">
        <v>104</v>
      </c>
      <c r="S431" s="200" t="s">
        <v>99</v>
      </c>
      <c r="T431" s="202"/>
      <c r="U431" s="204" t="s">
        <v>76</v>
      </c>
      <c r="V431" s="200" t="s">
        <v>162</v>
      </c>
      <c r="W431" s="200" t="s">
        <v>78</v>
      </c>
      <c r="X431" s="200"/>
      <c r="Y431" s="200"/>
      <c r="Z431" s="200"/>
      <c r="AA431" s="200"/>
      <c r="AB431" s="200"/>
      <c r="AC431" s="200"/>
      <c r="AD431" s="200"/>
      <c r="AE431" s="200"/>
      <c r="AF431" s="200"/>
      <c r="AG431" s="200"/>
      <c r="AH431" s="200"/>
      <c r="AI431" s="200"/>
      <c r="AJ431" s="200"/>
      <c r="AK431" s="200"/>
      <c r="AL431" s="200"/>
      <c r="AM431" s="200" t="s">
        <v>79</v>
      </c>
      <c r="AN431" s="200"/>
      <c r="AO431" s="200" t="s">
        <v>79</v>
      </c>
      <c r="AP431" s="200" t="s">
        <v>79</v>
      </c>
      <c r="AQ431" s="200"/>
      <c r="AR431" s="200"/>
      <c r="AS431" s="200" t="s">
        <v>80</v>
      </c>
      <c r="AT431" s="200" t="s">
        <v>79</v>
      </c>
      <c r="AU431" s="200"/>
      <c r="AV431" s="200"/>
      <c r="AW431" s="200"/>
      <c r="AX431" s="200"/>
      <c r="AY431" s="200"/>
      <c r="AZ431" s="200"/>
      <c r="BA431" s="200"/>
      <c r="BB431" s="200"/>
      <c r="BC431" s="78" t="s">
        <v>78</v>
      </c>
    </row>
    <row r="432" spans="1:55" s="78" customFormat="1" ht="15" customHeight="1">
      <c r="A432" s="205">
        <v>659789</v>
      </c>
      <c r="B432" s="234" t="s">
        <v>1179</v>
      </c>
      <c r="C432" s="200" t="s">
        <v>91</v>
      </c>
      <c r="D432" s="200" t="s">
        <v>81</v>
      </c>
      <c r="E432" s="200">
        <v>5</v>
      </c>
      <c r="F432" s="200">
        <v>16</v>
      </c>
      <c r="G432" s="200">
        <v>30</v>
      </c>
      <c r="H432" s="201" t="s">
        <v>65</v>
      </c>
      <c r="I432" s="202" t="s">
        <v>157</v>
      </c>
      <c r="J432" s="200" t="s">
        <v>67</v>
      </c>
      <c r="K432" s="202" t="s">
        <v>1180</v>
      </c>
      <c r="L432" s="202" t="s">
        <v>1181</v>
      </c>
      <c r="M432" s="202"/>
      <c r="N432" s="202" t="s">
        <v>1182</v>
      </c>
      <c r="O432" s="200" t="s">
        <v>82</v>
      </c>
      <c r="P432" s="202" t="s">
        <v>97</v>
      </c>
      <c r="Q432" s="200" t="s">
        <v>98</v>
      </c>
      <c r="R432" s="200" t="s">
        <v>104</v>
      </c>
      <c r="S432" s="200" t="s">
        <v>99</v>
      </c>
      <c r="T432" s="202" t="s">
        <v>111</v>
      </c>
      <c r="U432" s="204" t="s">
        <v>76</v>
      </c>
      <c r="V432" s="200" t="s">
        <v>162</v>
      </c>
      <c r="W432" s="200" t="s">
        <v>78</v>
      </c>
      <c r="X432" s="200"/>
      <c r="Y432" s="200"/>
      <c r="Z432" s="200"/>
      <c r="AA432" s="200"/>
      <c r="AB432" s="200"/>
      <c r="AC432" s="200"/>
      <c r="AD432" s="200"/>
      <c r="AE432" s="200"/>
      <c r="AF432" s="200"/>
      <c r="AG432" s="200"/>
      <c r="AH432" s="200"/>
      <c r="AI432" s="200"/>
      <c r="AJ432" s="200"/>
      <c r="AK432" s="200"/>
      <c r="AL432" s="200"/>
      <c r="AM432" s="200" t="s">
        <v>79</v>
      </c>
      <c r="AN432" s="200"/>
      <c r="AO432" s="200" t="s">
        <v>79</v>
      </c>
      <c r="AP432" s="200" t="s">
        <v>79</v>
      </c>
      <c r="AQ432" s="200"/>
      <c r="AR432" s="200"/>
      <c r="AS432" s="200" t="s">
        <v>80</v>
      </c>
      <c r="AT432" s="200" t="s">
        <v>79</v>
      </c>
      <c r="AU432" s="200"/>
      <c r="AV432" s="200"/>
      <c r="AW432" s="200"/>
      <c r="AX432" s="200"/>
      <c r="AY432" s="200"/>
      <c r="AZ432" s="200"/>
      <c r="BA432" s="200"/>
      <c r="BB432" s="200"/>
      <c r="BC432" s="78" t="s">
        <v>78</v>
      </c>
    </row>
    <row r="433" spans="1:55" s="78" customFormat="1" ht="15" customHeight="1">
      <c r="A433" s="205">
        <v>659791</v>
      </c>
      <c r="B433" s="234" t="s">
        <v>1183</v>
      </c>
      <c r="C433" s="200" t="s">
        <v>91</v>
      </c>
      <c r="D433" s="200" t="s">
        <v>64</v>
      </c>
      <c r="E433" s="200">
        <v>5</v>
      </c>
      <c r="F433" s="200">
        <v>10</v>
      </c>
      <c r="G433" s="200">
        <v>30</v>
      </c>
      <c r="H433" s="201" t="s">
        <v>65</v>
      </c>
      <c r="I433" s="202" t="s">
        <v>157</v>
      </c>
      <c r="J433" s="200" t="s">
        <v>67</v>
      </c>
      <c r="K433" s="202" t="s">
        <v>1184</v>
      </c>
      <c r="L433" s="202" t="s">
        <v>1185</v>
      </c>
      <c r="M433" s="202"/>
      <c r="N433" s="202" t="s">
        <v>1186</v>
      </c>
      <c r="O433" s="200" t="s">
        <v>70</v>
      </c>
      <c r="P433" s="202" t="s">
        <v>97</v>
      </c>
      <c r="Q433" s="200" t="s">
        <v>98</v>
      </c>
      <c r="R433" s="200" t="s">
        <v>104</v>
      </c>
      <c r="S433" s="200" t="s">
        <v>99</v>
      </c>
      <c r="T433" s="202"/>
      <c r="U433" s="204" t="s">
        <v>76</v>
      </c>
      <c r="V433" s="200" t="s">
        <v>162</v>
      </c>
      <c r="W433" s="200" t="s">
        <v>78</v>
      </c>
      <c r="X433" s="200"/>
      <c r="Y433" s="200"/>
      <c r="Z433" s="200"/>
      <c r="AA433" s="200"/>
      <c r="AB433" s="200"/>
      <c r="AC433" s="200"/>
      <c r="AD433" s="200"/>
      <c r="AE433" s="200"/>
      <c r="AF433" s="200"/>
      <c r="AG433" s="200"/>
      <c r="AH433" s="200"/>
      <c r="AI433" s="200"/>
      <c r="AJ433" s="200"/>
      <c r="AK433" s="200"/>
      <c r="AL433" s="200"/>
      <c r="AM433" s="200" t="s">
        <v>79</v>
      </c>
      <c r="AN433" s="200"/>
      <c r="AO433" s="200" t="s">
        <v>79</v>
      </c>
      <c r="AP433" s="200" t="s">
        <v>79</v>
      </c>
      <c r="AQ433" s="200"/>
      <c r="AR433" s="200"/>
      <c r="AS433" s="200" t="s">
        <v>80</v>
      </c>
      <c r="AT433" s="200" t="s">
        <v>79</v>
      </c>
      <c r="AU433" s="200"/>
      <c r="AV433" s="200"/>
      <c r="AW433" s="200"/>
      <c r="AX433" s="200"/>
      <c r="AY433" s="200"/>
      <c r="AZ433" s="200"/>
      <c r="BA433" s="200"/>
      <c r="BB433" s="200"/>
      <c r="BC433" s="78" t="s">
        <v>78</v>
      </c>
    </row>
    <row r="434" spans="1:55" s="78" customFormat="1" ht="15" customHeight="1">
      <c r="A434" s="205">
        <v>659792</v>
      </c>
      <c r="B434" s="234" t="s">
        <v>1183</v>
      </c>
      <c r="C434" s="200" t="s">
        <v>91</v>
      </c>
      <c r="D434" s="200" t="s">
        <v>81</v>
      </c>
      <c r="E434" s="200">
        <v>5</v>
      </c>
      <c r="F434" s="200">
        <v>16</v>
      </c>
      <c r="G434" s="200">
        <v>30</v>
      </c>
      <c r="H434" s="201" t="s">
        <v>65</v>
      </c>
      <c r="I434" s="202" t="s">
        <v>157</v>
      </c>
      <c r="J434" s="200" t="s">
        <v>67</v>
      </c>
      <c r="K434" s="202" t="s">
        <v>1184</v>
      </c>
      <c r="L434" s="202" t="s">
        <v>1185</v>
      </c>
      <c r="M434" s="202"/>
      <c r="N434" s="202" t="s">
        <v>1186</v>
      </c>
      <c r="O434" s="200" t="s">
        <v>82</v>
      </c>
      <c r="P434" s="202" t="s">
        <v>97</v>
      </c>
      <c r="Q434" s="200" t="s">
        <v>98</v>
      </c>
      <c r="R434" s="200" t="s">
        <v>104</v>
      </c>
      <c r="S434" s="200" t="s">
        <v>99</v>
      </c>
      <c r="T434" s="202" t="s">
        <v>111</v>
      </c>
      <c r="U434" s="204" t="s">
        <v>76</v>
      </c>
      <c r="V434" s="200" t="s">
        <v>162</v>
      </c>
      <c r="W434" s="200" t="s">
        <v>78</v>
      </c>
      <c r="X434" s="200"/>
      <c r="Y434" s="200"/>
      <c r="Z434" s="200"/>
      <c r="AA434" s="200"/>
      <c r="AB434" s="200"/>
      <c r="AC434" s="200"/>
      <c r="AD434" s="200"/>
      <c r="AE434" s="200"/>
      <c r="AF434" s="200"/>
      <c r="AG434" s="200"/>
      <c r="AH434" s="200"/>
      <c r="AI434" s="200"/>
      <c r="AJ434" s="200"/>
      <c r="AK434" s="200"/>
      <c r="AL434" s="200"/>
      <c r="AM434" s="200" t="s">
        <v>79</v>
      </c>
      <c r="AN434" s="200"/>
      <c r="AO434" s="200" t="s">
        <v>79</v>
      </c>
      <c r="AP434" s="200" t="s">
        <v>79</v>
      </c>
      <c r="AQ434" s="200"/>
      <c r="AR434" s="200"/>
      <c r="AS434" s="200" t="s">
        <v>80</v>
      </c>
      <c r="AT434" s="200" t="s">
        <v>79</v>
      </c>
      <c r="AU434" s="200"/>
      <c r="AV434" s="200"/>
      <c r="AW434" s="200"/>
      <c r="AX434" s="200"/>
      <c r="AY434" s="200"/>
      <c r="AZ434" s="200"/>
      <c r="BA434" s="200"/>
      <c r="BB434" s="200"/>
      <c r="BC434" s="78" t="s">
        <v>78</v>
      </c>
    </row>
    <row r="435" spans="1:55" s="78" customFormat="1" ht="15" customHeight="1">
      <c r="A435" s="205">
        <v>659996</v>
      </c>
      <c r="B435" s="234" t="s">
        <v>309</v>
      </c>
      <c r="C435" s="200" t="s">
        <v>63</v>
      </c>
      <c r="D435" s="200" t="s">
        <v>64</v>
      </c>
      <c r="E435" s="200">
        <v>1</v>
      </c>
      <c r="F435" s="200">
        <v>10</v>
      </c>
      <c r="G435" s="200">
        <v>500</v>
      </c>
      <c r="H435" s="201" t="s">
        <v>272</v>
      </c>
      <c r="I435" s="202" t="s">
        <v>273</v>
      </c>
      <c r="J435" s="200" t="s">
        <v>89</v>
      </c>
      <c r="K435" s="202"/>
      <c r="L435" s="202"/>
      <c r="M435" s="202" t="s">
        <v>313</v>
      </c>
      <c r="N435" s="202" t="s">
        <v>314</v>
      </c>
      <c r="O435" s="200" t="s">
        <v>70</v>
      </c>
      <c r="P435" s="202" t="s">
        <v>71</v>
      </c>
      <c r="Q435" s="200" t="s">
        <v>72</v>
      </c>
      <c r="R435" s="200" t="s">
        <v>73</v>
      </c>
      <c r="S435" s="200" t="s">
        <v>74</v>
      </c>
      <c r="T435" s="202" t="s">
        <v>75</v>
      </c>
      <c r="U435" s="204" t="s">
        <v>275</v>
      </c>
      <c r="V435" s="200" t="s">
        <v>276</v>
      </c>
      <c r="W435" s="200" t="s">
        <v>78</v>
      </c>
      <c r="X435" s="200" t="s">
        <v>79</v>
      </c>
      <c r="Y435" s="200" t="s">
        <v>79</v>
      </c>
      <c r="Z435" s="200"/>
      <c r="AA435" s="200"/>
      <c r="AB435" s="200" t="s">
        <v>79</v>
      </c>
      <c r="AC435" s="200" t="s">
        <v>79</v>
      </c>
      <c r="AD435" s="200" t="s">
        <v>79</v>
      </c>
      <c r="AE435" s="200" t="s">
        <v>79</v>
      </c>
      <c r="AF435" s="200" t="s">
        <v>79</v>
      </c>
      <c r="AG435" s="200" t="s">
        <v>79</v>
      </c>
      <c r="AH435" s="200" t="s">
        <v>79</v>
      </c>
      <c r="AI435" s="200" t="s">
        <v>79</v>
      </c>
      <c r="AJ435" s="200" t="s">
        <v>79</v>
      </c>
      <c r="AK435" s="200" t="s">
        <v>79</v>
      </c>
      <c r="AL435" s="200" t="s">
        <v>79</v>
      </c>
      <c r="AM435" s="200" t="s">
        <v>79</v>
      </c>
      <c r="AN435" s="200" t="s">
        <v>79</v>
      </c>
      <c r="AO435" s="200" t="s">
        <v>79</v>
      </c>
      <c r="AP435" s="200" t="s">
        <v>79</v>
      </c>
      <c r="AQ435" s="200" t="s">
        <v>79</v>
      </c>
      <c r="AR435" s="200" t="s">
        <v>79</v>
      </c>
      <c r="AS435" s="200" t="s">
        <v>80</v>
      </c>
      <c r="AT435" s="200" t="s">
        <v>79</v>
      </c>
      <c r="AU435" s="200" t="s">
        <v>79</v>
      </c>
      <c r="AV435" s="200" t="s">
        <v>79</v>
      </c>
      <c r="AW435" s="200" t="s">
        <v>79</v>
      </c>
      <c r="AX435" s="200" t="s">
        <v>79</v>
      </c>
      <c r="AY435" s="200" t="s">
        <v>79</v>
      </c>
      <c r="AZ435" s="200" t="s">
        <v>79</v>
      </c>
      <c r="BA435" s="200"/>
      <c r="BB435" s="200"/>
      <c r="BC435" s="78" t="s">
        <v>78</v>
      </c>
    </row>
    <row r="436" spans="1:55" s="78" customFormat="1" ht="15" customHeight="1">
      <c r="A436" s="205">
        <v>659833</v>
      </c>
      <c r="B436" s="234" t="s">
        <v>353</v>
      </c>
      <c r="C436" s="200" t="s">
        <v>63</v>
      </c>
      <c r="D436" s="200" t="s">
        <v>64</v>
      </c>
      <c r="E436" s="200">
        <v>1</v>
      </c>
      <c r="F436" s="200">
        <v>10</v>
      </c>
      <c r="G436" s="200">
        <v>500</v>
      </c>
      <c r="H436" s="201" t="s">
        <v>190</v>
      </c>
      <c r="I436" s="202" t="s">
        <v>195</v>
      </c>
      <c r="J436" s="200" t="s">
        <v>89</v>
      </c>
      <c r="K436" s="202"/>
      <c r="L436" s="202"/>
      <c r="M436" s="202" t="s">
        <v>357</v>
      </c>
      <c r="N436" s="202"/>
      <c r="O436" s="200" t="s">
        <v>70</v>
      </c>
      <c r="P436" s="202" t="s">
        <v>71</v>
      </c>
      <c r="Q436" s="200" t="s">
        <v>72</v>
      </c>
      <c r="R436" s="200" t="s">
        <v>73</v>
      </c>
      <c r="S436" s="200" t="s">
        <v>74</v>
      </c>
      <c r="T436" s="202" t="s">
        <v>75</v>
      </c>
      <c r="U436" s="204" t="s">
        <v>76</v>
      </c>
      <c r="V436" s="200" t="s">
        <v>76</v>
      </c>
      <c r="W436" s="200" t="s">
        <v>78</v>
      </c>
      <c r="X436" s="200" t="s">
        <v>79</v>
      </c>
      <c r="Y436" s="200" t="s">
        <v>79</v>
      </c>
      <c r="Z436" s="200"/>
      <c r="AA436" s="200"/>
      <c r="AB436" s="200" t="s">
        <v>79</v>
      </c>
      <c r="AC436" s="200" t="s">
        <v>79</v>
      </c>
      <c r="AD436" s="200" t="s">
        <v>79</v>
      </c>
      <c r="AE436" s="200" t="s">
        <v>79</v>
      </c>
      <c r="AF436" s="200" t="s">
        <v>79</v>
      </c>
      <c r="AG436" s="200" t="s">
        <v>79</v>
      </c>
      <c r="AH436" s="200" t="s">
        <v>79</v>
      </c>
      <c r="AI436" s="200" t="s">
        <v>79</v>
      </c>
      <c r="AJ436" s="200" t="s">
        <v>79</v>
      </c>
      <c r="AK436" s="200" t="s">
        <v>79</v>
      </c>
      <c r="AL436" s="200" t="s">
        <v>79</v>
      </c>
      <c r="AM436" s="200" t="s">
        <v>79</v>
      </c>
      <c r="AN436" s="200" t="s">
        <v>79</v>
      </c>
      <c r="AO436" s="200" t="s">
        <v>79</v>
      </c>
      <c r="AP436" s="200" t="s">
        <v>79</v>
      </c>
      <c r="AQ436" s="200" t="s">
        <v>79</v>
      </c>
      <c r="AR436" s="200" t="s">
        <v>79</v>
      </c>
      <c r="AS436" s="200" t="s">
        <v>80</v>
      </c>
      <c r="AT436" s="200"/>
      <c r="AU436" s="200" t="s">
        <v>79</v>
      </c>
      <c r="AV436" s="200" t="s">
        <v>79</v>
      </c>
      <c r="AW436" s="200" t="s">
        <v>79</v>
      </c>
      <c r="AX436" s="200" t="s">
        <v>79</v>
      </c>
      <c r="AY436" s="200" t="s">
        <v>79</v>
      </c>
      <c r="AZ436" s="200"/>
      <c r="BA436" s="200"/>
      <c r="BB436" s="200"/>
      <c r="BC436" s="78" t="s">
        <v>78</v>
      </c>
    </row>
    <row r="437" spans="1:55" s="78" customFormat="1" ht="15" customHeight="1">
      <c r="A437" s="205">
        <v>659834</v>
      </c>
      <c r="B437" s="234" t="s">
        <v>840</v>
      </c>
      <c r="C437" s="200" t="s">
        <v>63</v>
      </c>
      <c r="D437" s="200" t="s">
        <v>64</v>
      </c>
      <c r="E437" s="200">
        <v>1.5</v>
      </c>
      <c r="F437" s="200">
        <v>10</v>
      </c>
      <c r="G437" s="200">
        <v>500</v>
      </c>
      <c r="H437" s="201" t="s">
        <v>306</v>
      </c>
      <c r="I437" s="202" t="s">
        <v>148</v>
      </c>
      <c r="J437" s="200" t="s">
        <v>751</v>
      </c>
      <c r="K437" s="202"/>
      <c r="L437" s="202"/>
      <c r="M437" s="202" t="s">
        <v>844</v>
      </c>
      <c r="N437" s="202"/>
      <c r="O437" s="200" t="s">
        <v>70</v>
      </c>
      <c r="P437" s="202" t="s">
        <v>71</v>
      </c>
      <c r="Q437" s="200" t="s">
        <v>72</v>
      </c>
      <c r="R437" s="200" t="s">
        <v>73</v>
      </c>
      <c r="S437" s="200" t="s">
        <v>74</v>
      </c>
      <c r="T437" s="202" t="s">
        <v>75</v>
      </c>
      <c r="U437" s="204" t="s">
        <v>266</v>
      </c>
      <c r="V437" s="200" t="s">
        <v>267</v>
      </c>
      <c r="W437" s="200" t="s">
        <v>89</v>
      </c>
      <c r="X437" s="200" t="s">
        <v>79</v>
      </c>
      <c r="Y437" s="200" t="s">
        <v>79</v>
      </c>
      <c r="Z437" s="200"/>
      <c r="AA437" s="200" t="s">
        <v>79</v>
      </c>
      <c r="AB437" s="200" t="s">
        <v>79</v>
      </c>
      <c r="AC437" s="200" t="s">
        <v>79</v>
      </c>
      <c r="AD437" s="200" t="s">
        <v>79</v>
      </c>
      <c r="AE437" s="200" t="s">
        <v>79</v>
      </c>
      <c r="AF437" s="200" t="s">
        <v>79</v>
      </c>
      <c r="AG437" s="200" t="s">
        <v>79</v>
      </c>
      <c r="AH437" s="200" t="s">
        <v>79</v>
      </c>
      <c r="AI437" s="200" t="s">
        <v>79</v>
      </c>
      <c r="AJ437" s="200" t="s">
        <v>79</v>
      </c>
      <c r="AK437" s="200" t="s">
        <v>79</v>
      </c>
      <c r="AL437" s="200" t="s">
        <v>79</v>
      </c>
      <c r="AM437" s="200" t="s">
        <v>79</v>
      </c>
      <c r="AN437" s="200" t="s">
        <v>79</v>
      </c>
      <c r="AO437" s="200" t="s">
        <v>79</v>
      </c>
      <c r="AP437" s="200" t="s">
        <v>79</v>
      </c>
      <c r="AQ437" s="200" t="s">
        <v>79</v>
      </c>
      <c r="AR437" s="200" t="s">
        <v>79</v>
      </c>
      <c r="AS437" s="200" t="s">
        <v>80</v>
      </c>
      <c r="AT437" s="200"/>
      <c r="AU437" s="200" t="s">
        <v>79</v>
      </c>
      <c r="AV437" s="200" t="s">
        <v>79</v>
      </c>
      <c r="AW437" s="200"/>
      <c r="AX437" s="200"/>
      <c r="AY437" s="200"/>
      <c r="AZ437" s="200"/>
      <c r="BA437" s="200"/>
      <c r="BB437" s="200"/>
      <c r="BC437" s="78" t="s">
        <v>89</v>
      </c>
    </row>
    <row r="438" spans="1:55" s="78" customFormat="1" ht="15" customHeight="1">
      <c r="A438" s="205">
        <v>659835</v>
      </c>
      <c r="B438" s="234" t="s">
        <v>367</v>
      </c>
      <c r="C438" s="200" t="s">
        <v>91</v>
      </c>
      <c r="D438" s="200" t="s">
        <v>81</v>
      </c>
      <c r="E438" s="200">
        <v>3</v>
      </c>
      <c r="F438" s="200">
        <v>16</v>
      </c>
      <c r="G438" s="200">
        <v>30</v>
      </c>
      <c r="H438" s="201" t="s">
        <v>190</v>
      </c>
      <c r="I438" s="202" t="s">
        <v>195</v>
      </c>
      <c r="J438" s="200" t="s">
        <v>202</v>
      </c>
      <c r="K438" s="202" t="s">
        <v>373</v>
      </c>
      <c r="L438" s="202" t="s">
        <v>369</v>
      </c>
      <c r="M438" s="202"/>
      <c r="N438" s="202" t="s">
        <v>370</v>
      </c>
      <c r="O438" s="200" t="s">
        <v>82</v>
      </c>
      <c r="P438" s="202" t="s">
        <v>97</v>
      </c>
      <c r="Q438" s="200" t="s">
        <v>98</v>
      </c>
      <c r="R438" s="200" t="s">
        <v>104</v>
      </c>
      <c r="S438" s="200" t="s">
        <v>99</v>
      </c>
      <c r="T438" s="202" t="s">
        <v>111</v>
      </c>
      <c r="U438" s="204" t="s">
        <v>371</v>
      </c>
      <c r="V438" s="200" t="s">
        <v>372</v>
      </c>
      <c r="W438" s="200" t="s">
        <v>78</v>
      </c>
      <c r="X438" s="200" t="s">
        <v>79</v>
      </c>
      <c r="Y438" s="200" t="s">
        <v>79</v>
      </c>
      <c r="Z438" s="200"/>
      <c r="AA438" s="200"/>
      <c r="AB438" s="200" t="s">
        <v>79</v>
      </c>
      <c r="AC438" s="200" t="s">
        <v>79</v>
      </c>
      <c r="AD438" s="200" t="s">
        <v>79</v>
      </c>
      <c r="AE438" s="200" t="s">
        <v>79</v>
      </c>
      <c r="AF438" s="200" t="s">
        <v>79</v>
      </c>
      <c r="AG438" s="200" t="s">
        <v>79</v>
      </c>
      <c r="AH438" s="200" t="s">
        <v>79</v>
      </c>
      <c r="AI438" s="200" t="s">
        <v>79</v>
      </c>
      <c r="AJ438" s="200" t="s">
        <v>79</v>
      </c>
      <c r="AK438" s="200" t="s">
        <v>79</v>
      </c>
      <c r="AL438" s="200" t="s">
        <v>79</v>
      </c>
      <c r="AM438" s="200" t="s">
        <v>79</v>
      </c>
      <c r="AN438" s="200" t="s">
        <v>79</v>
      </c>
      <c r="AO438" s="200" t="s">
        <v>79</v>
      </c>
      <c r="AP438" s="200" t="s">
        <v>79</v>
      </c>
      <c r="AQ438" s="200" t="s">
        <v>79</v>
      </c>
      <c r="AR438" s="200" t="s">
        <v>79</v>
      </c>
      <c r="AS438" s="200" t="s">
        <v>80</v>
      </c>
      <c r="AT438" s="200"/>
      <c r="AU438" s="200" t="s">
        <v>79</v>
      </c>
      <c r="AV438" s="200" t="s">
        <v>79</v>
      </c>
      <c r="AW438" s="200" t="s">
        <v>79</v>
      </c>
      <c r="AX438" s="200" t="s">
        <v>79</v>
      </c>
      <c r="AY438" s="200" t="s">
        <v>79</v>
      </c>
      <c r="AZ438" s="200"/>
      <c r="BA438" s="200"/>
      <c r="BB438" s="200"/>
      <c r="BC438" s="78" t="s">
        <v>78</v>
      </c>
    </row>
    <row r="439" spans="1:55" s="78" customFormat="1" ht="15" customHeight="1">
      <c r="A439" s="205">
        <v>659837</v>
      </c>
      <c r="B439" s="234" t="s">
        <v>936</v>
      </c>
      <c r="C439" s="200" t="s">
        <v>91</v>
      </c>
      <c r="D439" s="200" t="s">
        <v>64</v>
      </c>
      <c r="E439" s="200">
        <v>2</v>
      </c>
      <c r="F439" s="200">
        <v>10</v>
      </c>
      <c r="G439" s="200">
        <v>30</v>
      </c>
      <c r="H439" s="201" t="s">
        <v>65</v>
      </c>
      <c r="I439" s="202" t="s">
        <v>541</v>
      </c>
      <c r="J439" s="200" t="s">
        <v>67</v>
      </c>
      <c r="K439" s="202" t="s">
        <v>937</v>
      </c>
      <c r="L439" s="202" t="s">
        <v>938</v>
      </c>
      <c r="M439" s="202"/>
      <c r="N439" s="202" t="s">
        <v>1187</v>
      </c>
      <c r="O439" s="200" t="s">
        <v>70</v>
      </c>
      <c r="P439" s="202" t="s">
        <v>97</v>
      </c>
      <c r="Q439" s="200" t="s">
        <v>98</v>
      </c>
      <c r="R439" s="200" t="s">
        <v>73</v>
      </c>
      <c r="S439" s="200" t="s">
        <v>99</v>
      </c>
      <c r="T439" s="202" t="s">
        <v>940</v>
      </c>
      <c r="U439" s="204" t="s">
        <v>76</v>
      </c>
      <c r="V439" s="200" t="s">
        <v>77</v>
      </c>
      <c r="W439" s="200" t="s">
        <v>78</v>
      </c>
      <c r="X439" s="200"/>
      <c r="Y439" s="200"/>
      <c r="Z439" s="200"/>
      <c r="AA439" s="200"/>
      <c r="AB439" s="200"/>
      <c r="AC439" s="200"/>
      <c r="AD439" s="200" t="s">
        <v>79</v>
      </c>
      <c r="AE439" s="200"/>
      <c r="AF439" s="200"/>
      <c r="AG439" s="200"/>
      <c r="AH439" s="200"/>
      <c r="AI439" s="200" t="s">
        <v>79</v>
      </c>
      <c r="AJ439" s="200" t="s">
        <v>79</v>
      </c>
      <c r="AK439" s="200"/>
      <c r="AL439" s="200"/>
      <c r="AM439" s="200"/>
      <c r="AN439" s="200"/>
      <c r="AO439" s="200" t="s">
        <v>79</v>
      </c>
      <c r="AP439" s="200"/>
      <c r="AQ439" s="200"/>
      <c r="AR439" s="200" t="s">
        <v>79</v>
      </c>
      <c r="AS439" s="200" t="s">
        <v>80</v>
      </c>
      <c r="AT439" s="200" t="s">
        <v>79</v>
      </c>
      <c r="AU439" s="200" t="s">
        <v>79</v>
      </c>
      <c r="AV439" s="200"/>
      <c r="AW439" s="200"/>
      <c r="AX439" s="200"/>
      <c r="AY439" s="200"/>
      <c r="AZ439" s="200"/>
      <c r="BA439" s="200"/>
      <c r="BB439" s="200"/>
      <c r="BC439" s="78" t="s">
        <v>78</v>
      </c>
    </row>
    <row r="440" spans="1:55" s="78" customFormat="1" ht="15" customHeight="1">
      <c r="A440" s="205">
        <v>659838</v>
      </c>
      <c r="B440" s="234" t="s">
        <v>1107</v>
      </c>
      <c r="C440" s="200" t="s">
        <v>91</v>
      </c>
      <c r="D440" s="200" t="s">
        <v>113</v>
      </c>
      <c r="E440" s="200">
        <v>2</v>
      </c>
      <c r="F440" s="200">
        <v>1</v>
      </c>
      <c r="G440" s="200" t="s">
        <v>114</v>
      </c>
      <c r="H440" s="201" t="s">
        <v>190</v>
      </c>
      <c r="I440" s="202" t="s">
        <v>195</v>
      </c>
      <c r="J440" s="200" t="s">
        <v>89</v>
      </c>
      <c r="K440" s="202" t="s">
        <v>1108</v>
      </c>
      <c r="L440" s="202" t="s">
        <v>1109</v>
      </c>
      <c r="M440" s="202"/>
      <c r="N440" s="202" t="s">
        <v>1110</v>
      </c>
      <c r="O440" s="200" t="s">
        <v>119</v>
      </c>
      <c r="P440" s="202" t="s">
        <v>97</v>
      </c>
      <c r="Q440" s="200" t="s">
        <v>98</v>
      </c>
      <c r="R440" s="200" t="s">
        <v>104</v>
      </c>
      <c r="S440" s="200" t="s">
        <v>99</v>
      </c>
      <c r="T440" s="202"/>
      <c r="U440" s="204" t="s">
        <v>76</v>
      </c>
      <c r="V440" s="200" t="s">
        <v>76</v>
      </c>
      <c r="W440" s="200" t="s">
        <v>78</v>
      </c>
      <c r="X440" s="200" t="s">
        <v>79</v>
      </c>
      <c r="Y440" s="200" t="s">
        <v>79</v>
      </c>
      <c r="Z440" s="200"/>
      <c r="AA440" s="200"/>
      <c r="AB440" s="200" t="s">
        <v>79</v>
      </c>
      <c r="AC440" s="200" t="s">
        <v>79</v>
      </c>
      <c r="AD440" s="200" t="s">
        <v>79</v>
      </c>
      <c r="AE440" s="200" t="s">
        <v>79</v>
      </c>
      <c r="AF440" s="200" t="s">
        <v>79</v>
      </c>
      <c r="AG440" s="200" t="s">
        <v>79</v>
      </c>
      <c r="AH440" s="200" t="s">
        <v>79</v>
      </c>
      <c r="AI440" s="200" t="s">
        <v>79</v>
      </c>
      <c r="AJ440" s="200" t="s">
        <v>79</v>
      </c>
      <c r="AK440" s="200" t="s">
        <v>79</v>
      </c>
      <c r="AL440" s="200" t="s">
        <v>79</v>
      </c>
      <c r="AM440" s="200" t="s">
        <v>79</v>
      </c>
      <c r="AN440" s="200" t="s">
        <v>79</v>
      </c>
      <c r="AO440" s="200" t="s">
        <v>79</v>
      </c>
      <c r="AP440" s="200" t="s">
        <v>79</v>
      </c>
      <c r="AQ440" s="200" t="s">
        <v>79</v>
      </c>
      <c r="AR440" s="200" t="s">
        <v>79</v>
      </c>
      <c r="AS440" s="200" t="s">
        <v>80</v>
      </c>
      <c r="AT440" s="200" t="s">
        <v>79</v>
      </c>
      <c r="AU440" s="200" t="s">
        <v>79</v>
      </c>
      <c r="AV440" s="200" t="s">
        <v>79</v>
      </c>
      <c r="AW440" s="200" t="s">
        <v>79</v>
      </c>
      <c r="AX440" s="200" t="s">
        <v>79</v>
      </c>
      <c r="AY440" s="200" t="s">
        <v>79</v>
      </c>
      <c r="AZ440" s="200" t="s">
        <v>79</v>
      </c>
      <c r="BA440" s="200"/>
      <c r="BB440" s="200"/>
      <c r="BC440" s="78" t="s">
        <v>78</v>
      </c>
    </row>
    <row r="441" spans="1:55" s="78" customFormat="1" ht="15" customHeight="1">
      <c r="A441" s="205">
        <v>659768</v>
      </c>
      <c r="B441" s="234" t="s">
        <v>523</v>
      </c>
      <c r="C441" s="200" t="s">
        <v>91</v>
      </c>
      <c r="D441" s="200" t="s">
        <v>81</v>
      </c>
      <c r="E441" s="200">
        <v>3</v>
      </c>
      <c r="F441" s="200">
        <v>16</v>
      </c>
      <c r="G441" s="200">
        <v>30</v>
      </c>
      <c r="H441" s="201" t="s">
        <v>65</v>
      </c>
      <c r="I441" s="202" t="s">
        <v>115</v>
      </c>
      <c r="J441" s="200" t="s">
        <v>89</v>
      </c>
      <c r="K441" s="202" t="s">
        <v>524</v>
      </c>
      <c r="L441" s="202" t="s">
        <v>525</v>
      </c>
      <c r="M441" s="202"/>
      <c r="N441" s="202" t="s">
        <v>526</v>
      </c>
      <c r="O441" s="200" t="s">
        <v>82</v>
      </c>
      <c r="P441" s="202" t="s">
        <v>120</v>
      </c>
      <c r="Q441" s="200" t="s">
        <v>98</v>
      </c>
      <c r="R441" s="200" t="s">
        <v>73</v>
      </c>
      <c r="S441" s="200" t="s">
        <v>99</v>
      </c>
      <c r="T441" s="202" t="s">
        <v>111</v>
      </c>
      <c r="U441" s="204" t="s">
        <v>76</v>
      </c>
      <c r="V441" s="200" t="s">
        <v>162</v>
      </c>
      <c r="W441" s="200" t="s">
        <v>78</v>
      </c>
      <c r="X441" s="200"/>
      <c r="Y441" s="200" t="s">
        <v>79</v>
      </c>
      <c r="Z441" s="200"/>
      <c r="AA441" s="200"/>
      <c r="AB441" s="200"/>
      <c r="AC441" s="200"/>
      <c r="AD441" s="200"/>
      <c r="AE441" s="200"/>
      <c r="AF441" s="200"/>
      <c r="AG441" s="200"/>
      <c r="AH441" s="200"/>
      <c r="AI441" s="200" t="s">
        <v>79</v>
      </c>
      <c r="AJ441" s="200" t="s">
        <v>79</v>
      </c>
      <c r="AK441" s="200"/>
      <c r="AL441" s="200"/>
      <c r="AM441" s="200"/>
      <c r="AN441" s="200"/>
      <c r="AO441" s="200"/>
      <c r="AP441" s="200"/>
      <c r="AQ441" s="200"/>
      <c r="AR441" s="200" t="s">
        <v>79</v>
      </c>
      <c r="AS441" s="200" t="s">
        <v>80</v>
      </c>
      <c r="AT441" s="200" t="s">
        <v>79</v>
      </c>
      <c r="AU441" s="200" t="s">
        <v>79</v>
      </c>
      <c r="AV441" s="200" t="s">
        <v>79</v>
      </c>
      <c r="AW441" s="200" t="s">
        <v>79</v>
      </c>
      <c r="AX441" s="200" t="s">
        <v>79</v>
      </c>
      <c r="AY441" s="200"/>
      <c r="AZ441" s="200"/>
      <c r="BA441" s="200"/>
      <c r="BB441" s="200"/>
      <c r="BC441" s="78" t="s">
        <v>78</v>
      </c>
    </row>
    <row r="442" spans="1:55" s="78" customFormat="1" ht="15" customHeight="1">
      <c r="A442" s="205">
        <v>659836</v>
      </c>
      <c r="B442" s="234" t="s">
        <v>1000</v>
      </c>
      <c r="C442" s="200" t="s">
        <v>91</v>
      </c>
      <c r="D442" s="200" t="s">
        <v>81</v>
      </c>
      <c r="E442" s="200">
        <v>2</v>
      </c>
      <c r="F442" s="200">
        <v>16</v>
      </c>
      <c r="G442" s="200">
        <v>30</v>
      </c>
      <c r="H442" s="201" t="s">
        <v>290</v>
      </c>
      <c r="I442" s="202" t="s">
        <v>280</v>
      </c>
      <c r="J442" s="200" t="s">
        <v>89</v>
      </c>
      <c r="K442" s="202" t="s">
        <v>1003</v>
      </c>
      <c r="L442" s="202" t="s">
        <v>1004</v>
      </c>
      <c r="M442" s="202"/>
      <c r="N442" s="202" t="s">
        <v>1005</v>
      </c>
      <c r="O442" s="200" t="s">
        <v>82</v>
      </c>
      <c r="P442" s="202" t="s">
        <v>120</v>
      </c>
      <c r="Q442" s="200" t="s">
        <v>98</v>
      </c>
      <c r="R442" s="200" t="s">
        <v>73</v>
      </c>
      <c r="S442" s="200" t="s">
        <v>99</v>
      </c>
      <c r="T442" s="202" t="s">
        <v>111</v>
      </c>
      <c r="U442" s="204" t="s">
        <v>76</v>
      </c>
      <c r="V442" s="200" t="s">
        <v>294</v>
      </c>
      <c r="W442" s="200" t="s">
        <v>78</v>
      </c>
      <c r="X442" s="200" t="s">
        <v>79</v>
      </c>
      <c r="Y442" s="200" t="s">
        <v>79</v>
      </c>
      <c r="Z442" s="200"/>
      <c r="AA442" s="200"/>
      <c r="AB442" s="200" t="s">
        <v>79</v>
      </c>
      <c r="AC442" s="200" t="s">
        <v>79</v>
      </c>
      <c r="AD442" s="200" t="s">
        <v>79</v>
      </c>
      <c r="AE442" s="200" t="s">
        <v>79</v>
      </c>
      <c r="AF442" s="200" t="s">
        <v>79</v>
      </c>
      <c r="AG442" s="200"/>
      <c r="AH442" s="200" t="s">
        <v>79</v>
      </c>
      <c r="AI442" s="200" t="s">
        <v>79</v>
      </c>
      <c r="AJ442" s="200" t="s">
        <v>79</v>
      </c>
      <c r="AK442" s="200"/>
      <c r="AL442" s="200" t="s">
        <v>79</v>
      </c>
      <c r="AM442" s="200" t="s">
        <v>79</v>
      </c>
      <c r="AN442" s="200" t="s">
        <v>79</v>
      </c>
      <c r="AO442" s="200" t="s">
        <v>79</v>
      </c>
      <c r="AP442" s="200"/>
      <c r="AQ442" s="200" t="s">
        <v>79</v>
      </c>
      <c r="AR442" s="200" t="s">
        <v>79</v>
      </c>
      <c r="AS442" s="200" t="s">
        <v>80</v>
      </c>
      <c r="AT442" s="200" t="s">
        <v>79</v>
      </c>
      <c r="AU442" s="200" t="s">
        <v>79</v>
      </c>
      <c r="AV442" s="200" t="s">
        <v>79</v>
      </c>
      <c r="AW442" s="200" t="s">
        <v>79</v>
      </c>
      <c r="AX442" s="200" t="s">
        <v>79</v>
      </c>
      <c r="AY442" s="200" t="s">
        <v>79</v>
      </c>
      <c r="AZ442" s="200" t="s">
        <v>79</v>
      </c>
      <c r="BA442" s="200" t="s">
        <v>79</v>
      </c>
      <c r="BB442" s="200"/>
      <c r="BC442" s="78" t="s">
        <v>78</v>
      </c>
    </row>
    <row r="443" spans="1:55" s="78" customFormat="1" ht="15" customHeight="1">
      <c r="A443" s="205">
        <v>659845</v>
      </c>
      <c r="B443" s="234" t="s">
        <v>106</v>
      </c>
      <c r="C443" s="200" t="s">
        <v>91</v>
      </c>
      <c r="D443" s="200" t="s">
        <v>113</v>
      </c>
      <c r="E443" s="200">
        <v>2</v>
      </c>
      <c r="F443" s="200">
        <v>1</v>
      </c>
      <c r="G443" s="200" t="s">
        <v>114</v>
      </c>
      <c r="H443" s="201" t="s">
        <v>65</v>
      </c>
      <c r="I443" s="202" t="s">
        <v>107</v>
      </c>
      <c r="J443" s="200" t="s">
        <v>89</v>
      </c>
      <c r="K443" s="202" t="s">
        <v>108</v>
      </c>
      <c r="L443" s="202" t="s">
        <v>109</v>
      </c>
      <c r="M443" s="202"/>
      <c r="N443" s="202" t="s">
        <v>110</v>
      </c>
      <c r="O443" s="200" t="s">
        <v>119</v>
      </c>
      <c r="P443" s="202" t="s">
        <v>97</v>
      </c>
      <c r="Q443" s="200" t="s">
        <v>98</v>
      </c>
      <c r="R443" s="200" t="s">
        <v>73</v>
      </c>
      <c r="S443" s="200" t="s">
        <v>99</v>
      </c>
      <c r="T443" s="202"/>
      <c r="U443" s="204" t="s">
        <v>76</v>
      </c>
      <c r="V443" s="200" t="s">
        <v>77</v>
      </c>
      <c r="W443" s="200" t="s">
        <v>78</v>
      </c>
      <c r="X443" s="200"/>
      <c r="Y443" s="200"/>
      <c r="Z443" s="200"/>
      <c r="AA443" s="200"/>
      <c r="AB443" s="200" t="s">
        <v>79</v>
      </c>
      <c r="AC443" s="200"/>
      <c r="AD443" s="200"/>
      <c r="AE443" s="200"/>
      <c r="AF443" s="200"/>
      <c r="AG443" s="200"/>
      <c r="AH443" s="200"/>
      <c r="AI443" s="200"/>
      <c r="AJ443" s="200" t="s">
        <v>79</v>
      </c>
      <c r="AK443" s="200"/>
      <c r="AL443" s="200"/>
      <c r="AM443" s="200"/>
      <c r="AN443" s="200"/>
      <c r="AO443" s="200"/>
      <c r="AP443" s="200"/>
      <c r="AQ443" s="200"/>
      <c r="AR443" s="200"/>
      <c r="AS443" s="200" t="s">
        <v>80</v>
      </c>
      <c r="AT443" s="200" t="s">
        <v>79</v>
      </c>
      <c r="AU443" s="200" t="s">
        <v>79</v>
      </c>
      <c r="AV443" s="200" t="s">
        <v>79</v>
      </c>
      <c r="AW443" s="200"/>
      <c r="AX443" s="200"/>
      <c r="AY443" s="200" t="s">
        <v>79</v>
      </c>
      <c r="AZ443" s="200"/>
      <c r="BA443" s="200"/>
      <c r="BB443" s="200"/>
      <c r="BC443" s="78" t="s">
        <v>78</v>
      </c>
    </row>
    <row r="444" spans="1:55" s="78" customFormat="1" ht="15" customHeight="1">
      <c r="A444" s="205">
        <v>659852</v>
      </c>
      <c r="B444" s="234" t="s">
        <v>262</v>
      </c>
      <c r="C444" s="200" t="s">
        <v>91</v>
      </c>
      <c r="D444" s="200" t="s">
        <v>64</v>
      </c>
      <c r="E444" s="200">
        <v>2</v>
      </c>
      <c r="F444" s="200">
        <v>10</v>
      </c>
      <c r="G444" s="200">
        <v>30</v>
      </c>
      <c r="H444" s="201" t="s">
        <v>263</v>
      </c>
      <c r="I444" s="202" t="s">
        <v>148</v>
      </c>
      <c r="J444" s="200" t="s">
        <v>89</v>
      </c>
      <c r="K444" s="202" t="s">
        <v>268</v>
      </c>
      <c r="L444" s="202" t="s">
        <v>269</v>
      </c>
      <c r="M444" s="202"/>
      <c r="N444" s="202" t="s">
        <v>270</v>
      </c>
      <c r="O444" s="200" t="s">
        <v>70</v>
      </c>
      <c r="P444" s="202" t="s">
        <v>97</v>
      </c>
      <c r="Q444" s="200" t="s">
        <v>98</v>
      </c>
      <c r="R444" s="200" t="s">
        <v>104</v>
      </c>
      <c r="S444" s="200" t="s">
        <v>99</v>
      </c>
      <c r="T444" s="202"/>
      <c r="U444" s="204" t="s">
        <v>266</v>
      </c>
      <c r="V444" s="200" t="s">
        <v>267</v>
      </c>
      <c r="W444" s="200" t="s">
        <v>89</v>
      </c>
      <c r="X444" s="200" t="s">
        <v>79</v>
      </c>
      <c r="Y444" s="200" t="s">
        <v>79</v>
      </c>
      <c r="Z444" s="200"/>
      <c r="AA444" s="200" t="s">
        <v>79</v>
      </c>
      <c r="AB444" s="200" t="s">
        <v>79</v>
      </c>
      <c r="AC444" s="200" t="s">
        <v>79</v>
      </c>
      <c r="AD444" s="200" t="s">
        <v>79</v>
      </c>
      <c r="AE444" s="200" t="s">
        <v>79</v>
      </c>
      <c r="AF444" s="200" t="s">
        <v>79</v>
      </c>
      <c r="AG444" s="200" t="s">
        <v>79</v>
      </c>
      <c r="AH444" s="200" t="s">
        <v>79</v>
      </c>
      <c r="AI444" s="200" t="s">
        <v>79</v>
      </c>
      <c r="AJ444" s="200" t="s">
        <v>79</v>
      </c>
      <c r="AK444" s="200" t="s">
        <v>79</v>
      </c>
      <c r="AL444" s="200" t="s">
        <v>79</v>
      </c>
      <c r="AM444" s="200" t="s">
        <v>79</v>
      </c>
      <c r="AN444" s="200" t="s">
        <v>79</v>
      </c>
      <c r="AO444" s="200" t="s">
        <v>79</v>
      </c>
      <c r="AP444" s="200" t="s">
        <v>79</v>
      </c>
      <c r="AQ444" s="200" t="s">
        <v>79</v>
      </c>
      <c r="AR444" s="200" t="s">
        <v>79</v>
      </c>
      <c r="AS444" s="200" t="s">
        <v>80</v>
      </c>
      <c r="AT444" s="200" t="s">
        <v>79</v>
      </c>
      <c r="AU444" s="200" t="s">
        <v>79</v>
      </c>
      <c r="AV444" s="200" t="s">
        <v>79</v>
      </c>
      <c r="AW444" s="200" t="s">
        <v>79</v>
      </c>
      <c r="AX444" s="200" t="s">
        <v>79</v>
      </c>
      <c r="AY444" s="200" t="s">
        <v>79</v>
      </c>
      <c r="AZ444" s="200"/>
      <c r="BA444" s="200"/>
      <c r="BB444" s="200"/>
      <c r="BC444" s="78" t="s">
        <v>89</v>
      </c>
    </row>
    <row r="445" spans="1:55" s="78" customFormat="1" ht="15" customHeight="1">
      <c r="A445" s="205">
        <v>659862</v>
      </c>
      <c r="B445" s="234" t="s">
        <v>225</v>
      </c>
      <c r="C445" s="200" t="s">
        <v>63</v>
      </c>
      <c r="D445" s="200" t="s">
        <v>64</v>
      </c>
      <c r="E445" s="200">
        <v>1</v>
      </c>
      <c r="F445" s="200">
        <v>10</v>
      </c>
      <c r="G445" s="200">
        <v>500</v>
      </c>
      <c r="H445" s="201" t="s">
        <v>92</v>
      </c>
      <c r="I445" s="202" t="s">
        <v>226</v>
      </c>
      <c r="J445" s="200" t="s">
        <v>89</v>
      </c>
      <c r="K445" s="202"/>
      <c r="L445" s="202"/>
      <c r="M445" s="202" t="s">
        <v>227</v>
      </c>
      <c r="N445" s="202" t="s">
        <v>228</v>
      </c>
      <c r="O445" s="200" t="s">
        <v>70</v>
      </c>
      <c r="P445" s="202" t="s">
        <v>71</v>
      </c>
      <c r="Q445" s="200" t="s">
        <v>72</v>
      </c>
      <c r="R445" s="200" t="s">
        <v>73</v>
      </c>
      <c r="S445" s="200" t="s">
        <v>74</v>
      </c>
      <c r="T445" s="202" t="s">
        <v>88</v>
      </c>
      <c r="U445" s="204" t="s">
        <v>76</v>
      </c>
      <c r="V445" s="200" t="s">
        <v>101</v>
      </c>
      <c r="W445" s="200" t="s">
        <v>78</v>
      </c>
      <c r="X445" s="200" t="s">
        <v>79</v>
      </c>
      <c r="Y445" s="200" t="s">
        <v>79</v>
      </c>
      <c r="Z445" s="200"/>
      <c r="AA445" s="200"/>
      <c r="AB445" s="200" t="s">
        <v>79</v>
      </c>
      <c r="AC445" s="200" t="s">
        <v>79</v>
      </c>
      <c r="AD445" s="200" t="s">
        <v>79</v>
      </c>
      <c r="AE445" s="200" t="s">
        <v>79</v>
      </c>
      <c r="AF445" s="200" t="s">
        <v>79</v>
      </c>
      <c r="AG445" s="200" t="s">
        <v>79</v>
      </c>
      <c r="AH445" s="200" t="s">
        <v>79</v>
      </c>
      <c r="AI445" s="200" t="s">
        <v>79</v>
      </c>
      <c r="AJ445" s="200" t="s">
        <v>79</v>
      </c>
      <c r="AK445" s="200" t="s">
        <v>79</v>
      </c>
      <c r="AL445" s="200" t="s">
        <v>79</v>
      </c>
      <c r="AM445" s="200" t="s">
        <v>79</v>
      </c>
      <c r="AN445" s="200" t="s">
        <v>79</v>
      </c>
      <c r="AO445" s="200" t="s">
        <v>79</v>
      </c>
      <c r="AP445" s="200" t="s">
        <v>79</v>
      </c>
      <c r="AQ445" s="200" t="s">
        <v>79</v>
      </c>
      <c r="AR445" s="200" t="s">
        <v>79</v>
      </c>
      <c r="AS445" s="200" t="s">
        <v>80</v>
      </c>
      <c r="AT445" s="200" t="s">
        <v>79</v>
      </c>
      <c r="AU445" s="200" t="s">
        <v>79</v>
      </c>
      <c r="AV445" s="200" t="s">
        <v>79</v>
      </c>
      <c r="AW445" s="200" t="s">
        <v>79</v>
      </c>
      <c r="AX445" s="200" t="s">
        <v>79</v>
      </c>
      <c r="AY445" s="200" t="s">
        <v>79</v>
      </c>
      <c r="AZ445" s="200" t="s">
        <v>79</v>
      </c>
      <c r="BA445" s="200" t="s">
        <v>79</v>
      </c>
      <c r="BB445" s="200"/>
      <c r="BC445" s="78" t="s">
        <v>78</v>
      </c>
    </row>
    <row r="446" spans="1:55" s="78" customFormat="1" ht="15" customHeight="1">
      <c r="A446" s="205">
        <v>659863</v>
      </c>
      <c r="B446" s="234" t="s">
        <v>331</v>
      </c>
      <c r="C446" s="200" t="s">
        <v>63</v>
      </c>
      <c r="D446" s="200" t="s">
        <v>81</v>
      </c>
      <c r="E446" s="200">
        <v>1</v>
      </c>
      <c r="F446" s="200">
        <v>1</v>
      </c>
      <c r="G446" s="200">
        <v>30</v>
      </c>
      <c r="H446" s="201" t="s">
        <v>332</v>
      </c>
      <c r="I446" s="202" t="s">
        <v>148</v>
      </c>
      <c r="J446" s="200" t="s">
        <v>89</v>
      </c>
      <c r="K446" s="202"/>
      <c r="L446" s="202"/>
      <c r="M446" s="202" t="s">
        <v>333</v>
      </c>
      <c r="N446" s="202" t="s">
        <v>334</v>
      </c>
      <c r="O446" s="200" t="s">
        <v>82</v>
      </c>
      <c r="P446" s="202" t="s">
        <v>71</v>
      </c>
      <c r="Q446" s="200" t="s">
        <v>72</v>
      </c>
      <c r="R446" s="200" t="s">
        <v>73</v>
      </c>
      <c r="S446" s="200" t="s">
        <v>74</v>
      </c>
      <c r="T446" s="202" t="s">
        <v>75</v>
      </c>
      <c r="U446" s="204" t="s">
        <v>76</v>
      </c>
      <c r="V446" s="200" t="s">
        <v>76</v>
      </c>
      <c r="W446" s="200" t="s">
        <v>89</v>
      </c>
      <c r="X446" s="200" t="s">
        <v>79</v>
      </c>
      <c r="Y446" s="200" t="s">
        <v>79</v>
      </c>
      <c r="Z446" s="200"/>
      <c r="AA446" s="200" t="s">
        <v>79</v>
      </c>
      <c r="AB446" s="200" t="s">
        <v>79</v>
      </c>
      <c r="AC446" s="200" t="s">
        <v>79</v>
      </c>
      <c r="AD446" s="200" t="s">
        <v>79</v>
      </c>
      <c r="AE446" s="200" t="s">
        <v>79</v>
      </c>
      <c r="AF446" s="200" t="s">
        <v>79</v>
      </c>
      <c r="AG446" s="200" t="s">
        <v>79</v>
      </c>
      <c r="AH446" s="200" t="s">
        <v>79</v>
      </c>
      <c r="AI446" s="200" t="s">
        <v>79</v>
      </c>
      <c r="AJ446" s="200" t="s">
        <v>79</v>
      </c>
      <c r="AK446" s="200" t="s">
        <v>79</v>
      </c>
      <c r="AL446" s="200" t="s">
        <v>79</v>
      </c>
      <c r="AM446" s="200" t="s">
        <v>79</v>
      </c>
      <c r="AN446" s="200" t="s">
        <v>79</v>
      </c>
      <c r="AO446" s="200" t="s">
        <v>79</v>
      </c>
      <c r="AP446" s="200" t="s">
        <v>79</v>
      </c>
      <c r="AQ446" s="200" t="s">
        <v>79</v>
      </c>
      <c r="AR446" s="200" t="s">
        <v>79</v>
      </c>
      <c r="AS446" s="200" t="s">
        <v>80</v>
      </c>
      <c r="AT446" s="200" t="s">
        <v>79</v>
      </c>
      <c r="AU446" s="200" t="s">
        <v>79</v>
      </c>
      <c r="AV446" s="200" t="s">
        <v>79</v>
      </c>
      <c r="AW446" s="200" t="s">
        <v>79</v>
      </c>
      <c r="AX446" s="200" t="s">
        <v>79</v>
      </c>
      <c r="AY446" s="200" t="s">
        <v>79</v>
      </c>
      <c r="AZ446" s="200" t="s">
        <v>79</v>
      </c>
      <c r="BA446" s="200" t="s">
        <v>79</v>
      </c>
      <c r="BB446" s="200"/>
      <c r="BC446" s="78" t="s">
        <v>89</v>
      </c>
    </row>
    <row r="447" spans="1:55" s="78" customFormat="1" ht="15" customHeight="1">
      <c r="A447" s="205">
        <v>659864</v>
      </c>
      <c r="B447" s="234" t="s">
        <v>271</v>
      </c>
      <c r="C447" s="200" t="s">
        <v>63</v>
      </c>
      <c r="D447" s="200" t="s">
        <v>64</v>
      </c>
      <c r="E447" s="200">
        <v>1</v>
      </c>
      <c r="F447" s="200">
        <v>10</v>
      </c>
      <c r="G447" s="200">
        <v>500</v>
      </c>
      <c r="H447" s="201" t="s">
        <v>272</v>
      </c>
      <c r="I447" s="202" t="s">
        <v>273</v>
      </c>
      <c r="J447" s="200" t="s">
        <v>89</v>
      </c>
      <c r="K447" s="202"/>
      <c r="L447" s="202"/>
      <c r="M447" s="202" t="s">
        <v>274</v>
      </c>
      <c r="N447" s="202" t="s">
        <v>1132</v>
      </c>
      <c r="O447" s="200" t="s">
        <v>70</v>
      </c>
      <c r="P447" s="202" t="s">
        <v>71</v>
      </c>
      <c r="Q447" s="200" t="s">
        <v>72</v>
      </c>
      <c r="R447" s="200" t="s">
        <v>73</v>
      </c>
      <c r="S447" s="200" t="s">
        <v>74</v>
      </c>
      <c r="T447" s="202" t="s">
        <v>75</v>
      </c>
      <c r="U447" s="204" t="s">
        <v>275</v>
      </c>
      <c r="V447" s="200" t="s">
        <v>276</v>
      </c>
      <c r="W447" s="200" t="s">
        <v>144</v>
      </c>
      <c r="X447" s="200"/>
      <c r="Y447" s="200"/>
      <c r="Z447" s="200"/>
      <c r="AA447" s="200"/>
      <c r="AB447" s="200"/>
      <c r="AC447" s="200" t="s">
        <v>79</v>
      </c>
      <c r="AD447" s="200"/>
      <c r="AE447" s="200"/>
      <c r="AF447" s="200"/>
      <c r="AG447" s="200"/>
      <c r="AH447" s="200"/>
      <c r="AI447" s="200"/>
      <c r="AJ447" s="200"/>
      <c r="AK447" s="200"/>
      <c r="AL447" s="200"/>
      <c r="AM447" s="200"/>
      <c r="AN447" s="200"/>
      <c r="AO447" s="200"/>
      <c r="AP447" s="200"/>
      <c r="AQ447" s="200"/>
      <c r="AR447" s="200"/>
      <c r="AS447" s="200" t="s">
        <v>80</v>
      </c>
      <c r="AT447" s="200" t="s">
        <v>79</v>
      </c>
      <c r="AU447" s="200" t="s">
        <v>79</v>
      </c>
      <c r="AV447" s="200" t="s">
        <v>79</v>
      </c>
      <c r="AW447" s="200" t="s">
        <v>79</v>
      </c>
      <c r="AX447" s="200" t="s">
        <v>79</v>
      </c>
      <c r="AY447" s="200" t="s">
        <v>79</v>
      </c>
      <c r="AZ447" s="200" t="s">
        <v>79</v>
      </c>
      <c r="BA447" s="200"/>
      <c r="BB447" s="200"/>
      <c r="BC447" s="78" t="s">
        <v>35</v>
      </c>
    </row>
    <row r="448" spans="1:55" s="78" customFormat="1" ht="15" customHeight="1">
      <c r="A448" s="205">
        <v>659865</v>
      </c>
      <c r="B448" s="234" t="s">
        <v>1188</v>
      </c>
      <c r="C448" s="200" t="s">
        <v>63</v>
      </c>
      <c r="D448" s="200" t="s">
        <v>64</v>
      </c>
      <c r="E448" s="200">
        <v>1</v>
      </c>
      <c r="F448" s="200">
        <v>10</v>
      </c>
      <c r="G448" s="200">
        <v>500</v>
      </c>
      <c r="H448" s="201" t="s">
        <v>65</v>
      </c>
      <c r="I448" s="202" t="s">
        <v>775</v>
      </c>
      <c r="J448" s="200" t="s">
        <v>89</v>
      </c>
      <c r="K448" s="202"/>
      <c r="L448" s="202"/>
      <c r="M448" s="202" t="s">
        <v>1142</v>
      </c>
      <c r="N448" s="202" t="s">
        <v>1079</v>
      </c>
      <c r="O448" s="200" t="s">
        <v>70</v>
      </c>
      <c r="P448" s="202" t="s">
        <v>71</v>
      </c>
      <c r="Q448" s="200" t="s">
        <v>72</v>
      </c>
      <c r="R448" s="200" t="s">
        <v>73</v>
      </c>
      <c r="S448" s="200" t="s">
        <v>74</v>
      </c>
      <c r="T448" s="202" t="s">
        <v>75</v>
      </c>
      <c r="U448" s="204" t="s">
        <v>76</v>
      </c>
      <c r="V448" s="200" t="s">
        <v>162</v>
      </c>
      <c r="W448" s="200" t="s">
        <v>89</v>
      </c>
      <c r="X448" s="200" t="s">
        <v>79</v>
      </c>
      <c r="Y448" s="200" t="s">
        <v>79</v>
      </c>
      <c r="Z448" s="200"/>
      <c r="AA448" s="200" t="s">
        <v>79</v>
      </c>
      <c r="AB448" s="200" t="s">
        <v>79</v>
      </c>
      <c r="AC448" s="200" t="s">
        <v>79</v>
      </c>
      <c r="AD448" s="200" t="s">
        <v>79</v>
      </c>
      <c r="AE448" s="200" t="s">
        <v>79</v>
      </c>
      <c r="AF448" s="200" t="s">
        <v>79</v>
      </c>
      <c r="AG448" s="200" t="s">
        <v>79</v>
      </c>
      <c r="AH448" s="200" t="s">
        <v>79</v>
      </c>
      <c r="AI448" s="200" t="s">
        <v>79</v>
      </c>
      <c r="AJ448" s="200" t="s">
        <v>79</v>
      </c>
      <c r="AK448" s="200" t="s">
        <v>79</v>
      </c>
      <c r="AL448" s="200" t="s">
        <v>79</v>
      </c>
      <c r="AM448" s="200" t="s">
        <v>79</v>
      </c>
      <c r="AN448" s="200" t="s">
        <v>79</v>
      </c>
      <c r="AO448" s="200" t="s">
        <v>79</v>
      </c>
      <c r="AP448" s="200" t="s">
        <v>79</v>
      </c>
      <c r="AQ448" s="200" t="s">
        <v>79</v>
      </c>
      <c r="AR448" s="200" t="s">
        <v>79</v>
      </c>
      <c r="AS448" s="200" t="s">
        <v>80</v>
      </c>
      <c r="AT448" s="200" t="s">
        <v>79</v>
      </c>
      <c r="AU448" s="200" t="s">
        <v>79</v>
      </c>
      <c r="AV448" s="200" t="s">
        <v>79</v>
      </c>
      <c r="AW448" s="200" t="s">
        <v>79</v>
      </c>
      <c r="AX448" s="200" t="s">
        <v>79</v>
      </c>
      <c r="AY448" s="200" t="s">
        <v>79</v>
      </c>
      <c r="AZ448" s="200" t="s">
        <v>79</v>
      </c>
      <c r="BA448" s="200"/>
      <c r="BB448" s="200"/>
      <c r="BC448" s="78" t="s">
        <v>89</v>
      </c>
    </row>
    <row r="449" spans="1:55" s="78" customFormat="1" ht="15" customHeight="1">
      <c r="A449" s="205">
        <v>659866</v>
      </c>
      <c r="B449" s="234" t="s">
        <v>811</v>
      </c>
      <c r="C449" s="200" t="s">
        <v>63</v>
      </c>
      <c r="D449" s="200" t="s">
        <v>64</v>
      </c>
      <c r="E449" s="200">
        <v>1</v>
      </c>
      <c r="F449" s="200">
        <v>10</v>
      </c>
      <c r="G449" s="200">
        <v>500</v>
      </c>
      <c r="H449" s="201" t="s">
        <v>92</v>
      </c>
      <c r="I449" s="202" t="s">
        <v>392</v>
      </c>
      <c r="J449" s="200" t="s">
        <v>67</v>
      </c>
      <c r="K449" s="202"/>
      <c r="L449" s="202"/>
      <c r="M449" s="202" t="s">
        <v>812</v>
      </c>
      <c r="N449" s="202" t="s">
        <v>1146</v>
      </c>
      <c r="O449" s="200" t="s">
        <v>70</v>
      </c>
      <c r="P449" s="202" t="s">
        <v>71</v>
      </c>
      <c r="Q449" s="200" t="s">
        <v>72</v>
      </c>
      <c r="R449" s="200" t="s">
        <v>73</v>
      </c>
      <c r="S449" s="200" t="s">
        <v>74</v>
      </c>
      <c r="T449" s="202" t="s">
        <v>88</v>
      </c>
      <c r="U449" s="204" t="s">
        <v>76</v>
      </c>
      <c r="V449" s="200" t="s">
        <v>101</v>
      </c>
      <c r="W449" s="200" t="s">
        <v>78</v>
      </c>
      <c r="X449" s="200" t="s">
        <v>79</v>
      </c>
      <c r="Y449" s="200"/>
      <c r="Z449" s="200"/>
      <c r="AA449" s="200"/>
      <c r="AB449" s="200"/>
      <c r="AC449" s="200"/>
      <c r="AD449" s="200"/>
      <c r="AE449" s="200"/>
      <c r="AF449" s="200"/>
      <c r="AG449" s="200"/>
      <c r="AH449" s="200"/>
      <c r="AI449" s="200"/>
      <c r="AJ449" s="200"/>
      <c r="AK449" s="200"/>
      <c r="AL449" s="200"/>
      <c r="AM449" s="200"/>
      <c r="AN449" s="200" t="s">
        <v>79</v>
      </c>
      <c r="AO449" s="200"/>
      <c r="AP449" s="200"/>
      <c r="AQ449" s="200"/>
      <c r="AR449" s="200"/>
      <c r="AS449" s="200" t="s">
        <v>80</v>
      </c>
      <c r="AT449" s="200" t="s">
        <v>79</v>
      </c>
      <c r="AU449" s="200" t="s">
        <v>79</v>
      </c>
      <c r="AV449" s="200" t="s">
        <v>79</v>
      </c>
      <c r="AW449" s="200"/>
      <c r="AX449" s="200"/>
      <c r="AY449" s="200"/>
      <c r="AZ449" s="200"/>
      <c r="BA449" s="200"/>
      <c r="BB449" s="200"/>
      <c r="BC449" s="78" t="s">
        <v>78</v>
      </c>
    </row>
    <row r="450" spans="1:55" s="78" customFormat="1" ht="15" customHeight="1">
      <c r="A450" s="205">
        <v>659867</v>
      </c>
      <c r="B450" s="234" t="s">
        <v>980</v>
      </c>
      <c r="C450" s="200" t="s">
        <v>91</v>
      </c>
      <c r="D450" s="200" t="s">
        <v>81</v>
      </c>
      <c r="E450" s="200">
        <v>4</v>
      </c>
      <c r="F450" s="200">
        <v>16</v>
      </c>
      <c r="G450" s="200">
        <v>30</v>
      </c>
      <c r="H450" s="201" t="s">
        <v>981</v>
      </c>
      <c r="I450" s="202" t="s">
        <v>580</v>
      </c>
      <c r="J450" s="200" t="s">
        <v>202</v>
      </c>
      <c r="K450" s="202" t="s">
        <v>982</v>
      </c>
      <c r="L450" s="202" t="s">
        <v>983</v>
      </c>
      <c r="M450" s="202" t="s">
        <v>984</v>
      </c>
      <c r="N450" s="202" t="s">
        <v>985</v>
      </c>
      <c r="O450" s="200" t="s">
        <v>82</v>
      </c>
      <c r="P450" s="202" t="s">
        <v>97</v>
      </c>
      <c r="Q450" s="200" t="s">
        <v>98</v>
      </c>
      <c r="R450" s="200" t="s">
        <v>73</v>
      </c>
      <c r="S450" s="200" t="s">
        <v>99</v>
      </c>
      <c r="T450" s="202" t="s">
        <v>111</v>
      </c>
      <c r="U450" s="204" t="s">
        <v>76</v>
      </c>
      <c r="V450" s="200" t="s">
        <v>77</v>
      </c>
      <c r="W450" s="200" t="s">
        <v>144</v>
      </c>
      <c r="X450" s="200"/>
      <c r="Y450" s="200"/>
      <c r="Z450" s="200"/>
      <c r="AA450" s="200"/>
      <c r="AB450" s="200"/>
      <c r="AC450" s="200"/>
      <c r="AD450" s="200"/>
      <c r="AE450" s="200"/>
      <c r="AF450" s="200"/>
      <c r="AG450" s="200"/>
      <c r="AH450" s="200"/>
      <c r="AI450" s="200"/>
      <c r="AJ450" s="200" t="s">
        <v>79</v>
      </c>
      <c r="AK450" s="200"/>
      <c r="AL450" s="200"/>
      <c r="AM450" s="200"/>
      <c r="AN450" s="200"/>
      <c r="AO450" s="200"/>
      <c r="AP450" s="200"/>
      <c r="AQ450" s="200"/>
      <c r="AR450" s="200"/>
      <c r="AS450" s="200" t="s">
        <v>80</v>
      </c>
      <c r="AT450" s="200"/>
      <c r="AU450" s="200" t="s">
        <v>79</v>
      </c>
      <c r="AV450" s="200" t="s">
        <v>79</v>
      </c>
      <c r="AW450" s="200"/>
      <c r="AX450" s="200"/>
      <c r="AY450" s="200" t="s">
        <v>79</v>
      </c>
      <c r="AZ450" s="200"/>
      <c r="BA450" s="200"/>
      <c r="BB450" s="200"/>
      <c r="BC450" s="78" t="s">
        <v>42</v>
      </c>
    </row>
    <row r="451" spans="1:55" s="78" customFormat="1" ht="15" customHeight="1">
      <c r="A451" s="205">
        <v>659817</v>
      </c>
      <c r="B451" s="234" t="s">
        <v>834</v>
      </c>
      <c r="C451" s="200" t="s">
        <v>91</v>
      </c>
      <c r="D451" s="200" t="s">
        <v>155</v>
      </c>
      <c r="E451" s="200">
        <v>2</v>
      </c>
      <c r="F451" s="200">
        <v>1</v>
      </c>
      <c r="G451" s="200" t="s">
        <v>114</v>
      </c>
      <c r="H451" s="201" t="s">
        <v>147</v>
      </c>
      <c r="I451" s="202" t="s">
        <v>815</v>
      </c>
      <c r="J451" s="200" t="s">
        <v>89</v>
      </c>
      <c r="K451" s="202" t="s">
        <v>838</v>
      </c>
      <c r="L451" s="202" t="s">
        <v>836</v>
      </c>
      <c r="M451" s="202"/>
      <c r="N451" s="202" t="s">
        <v>839</v>
      </c>
      <c r="O451" s="200" t="s">
        <v>119</v>
      </c>
      <c r="P451" s="202" t="s">
        <v>120</v>
      </c>
      <c r="Q451" s="200" t="s">
        <v>98</v>
      </c>
      <c r="R451" s="200" t="s">
        <v>104</v>
      </c>
      <c r="S451" s="200" t="s">
        <v>99</v>
      </c>
      <c r="T451" s="202"/>
      <c r="U451" s="204" t="s">
        <v>76</v>
      </c>
      <c r="V451" s="200" t="s">
        <v>76</v>
      </c>
      <c r="W451" s="200" t="s">
        <v>78</v>
      </c>
      <c r="X451" s="200" t="s">
        <v>79</v>
      </c>
      <c r="Y451" s="200" t="s">
        <v>79</v>
      </c>
      <c r="Z451" s="200"/>
      <c r="AA451" s="200"/>
      <c r="AB451" s="200" t="s">
        <v>79</v>
      </c>
      <c r="AC451" s="200" t="s">
        <v>79</v>
      </c>
      <c r="AD451" s="200" t="s">
        <v>79</v>
      </c>
      <c r="AE451" s="200" t="s">
        <v>79</v>
      </c>
      <c r="AF451" s="200" t="s">
        <v>79</v>
      </c>
      <c r="AG451" s="200" t="s">
        <v>79</v>
      </c>
      <c r="AH451" s="200" t="s">
        <v>79</v>
      </c>
      <c r="AI451" s="200" t="s">
        <v>79</v>
      </c>
      <c r="AJ451" s="200" t="s">
        <v>79</v>
      </c>
      <c r="AK451" s="200" t="s">
        <v>79</v>
      </c>
      <c r="AL451" s="200" t="s">
        <v>79</v>
      </c>
      <c r="AM451" s="200" t="s">
        <v>79</v>
      </c>
      <c r="AN451" s="200" t="s">
        <v>79</v>
      </c>
      <c r="AO451" s="200" t="s">
        <v>79</v>
      </c>
      <c r="AP451" s="200" t="s">
        <v>79</v>
      </c>
      <c r="AQ451" s="200" t="s">
        <v>79</v>
      </c>
      <c r="AR451" s="200" t="s">
        <v>79</v>
      </c>
      <c r="AS451" s="200" t="s">
        <v>80</v>
      </c>
      <c r="AT451" s="200" t="s">
        <v>79</v>
      </c>
      <c r="AU451" s="200" t="s">
        <v>79</v>
      </c>
      <c r="AV451" s="200" t="s">
        <v>79</v>
      </c>
      <c r="AW451" s="200" t="s">
        <v>79</v>
      </c>
      <c r="AX451" s="200" t="s">
        <v>79</v>
      </c>
      <c r="AY451" s="200" t="s">
        <v>79</v>
      </c>
      <c r="AZ451" s="200" t="s">
        <v>79</v>
      </c>
      <c r="BA451" s="200"/>
      <c r="BB451" s="200"/>
      <c r="BC451" s="78" t="s">
        <v>78</v>
      </c>
    </row>
    <row r="452" spans="1:55" s="78" customFormat="1" ht="15" customHeight="1">
      <c r="A452" s="205">
        <v>659848</v>
      </c>
      <c r="B452" s="234" t="s">
        <v>726</v>
      </c>
      <c r="C452" s="200" t="s">
        <v>63</v>
      </c>
      <c r="D452" s="200" t="s">
        <v>81</v>
      </c>
      <c r="E452" s="200">
        <v>1</v>
      </c>
      <c r="F452" s="200">
        <v>1</v>
      </c>
      <c r="G452" s="200">
        <v>30</v>
      </c>
      <c r="H452" s="201" t="s">
        <v>65</v>
      </c>
      <c r="I452" s="202" t="s">
        <v>93</v>
      </c>
      <c r="J452" s="200" t="s">
        <v>89</v>
      </c>
      <c r="K452" s="202"/>
      <c r="L452" s="202"/>
      <c r="M452" s="202" t="s">
        <v>727</v>
      </c>
      <c r="N452" s="202" t="s">
        <v>728</v>
      </c>
      <c r="O452" s="200" t="s">
        <v>82</v>
      </c>
      <c r="P452" s="202" t="s">
        <v>71</v>
      </c>
      <c r="Q452" s="200" t="s">
        <v>72</v>
      </c>
      <c r="R452" s="200" t="s">
        <v>73</v>
      </c>
      <c r="S452" s="200" t="s">
        <v>74</v>
      </c>
      <c r="T452" s="202" t="s">
        <v>75</v>
      </c>
      <c r="U452" s="204" t="s">
        <v>76</v>
      </c>
      <c r="V452" s="200" t="s">
        <v>101</v>
      </c>
      <c r="W452" s="200" t="s">
        <v>78</v>
      </c>
      <c r="X452" s="200" t="s">
        <v>79</v>
      </c>
      <c r="Y452" s="200" t="s">
        <v>79</v>
      </c>
      <c r="Z452" s="200"/>
      <c r="AA452" s="200"/>
      <c r="AB452" s="200" t="s">
        <v>79</v>
      </c>
      <c r="AC452" s="200" t="s">
        <v>79</v>
      </c>
      <c r="AD452" s="200" t="s">
        <v>79</v>
      </c>
      <c r="AE452" s="200" t="s">
        <v>79</v>
      </c>
      <c r="AF452" s="200" t="s">
        <v>79</v>
      </c>
      <c r="AG452" s="200" t="s">
        <v>79</v>
      </c>
      <c r="AH452" s="200" t="s">
        <v>79</v>
      </c>
      <c r="AI452" s="200" t="s">
        <v>79</v>
      </c>
      <c r="AJ452" s="200" t="s">
        <v>79</v>
      </c>
      <c r="AK452" s="200" t="s">
        <v>79</v>
      </c>
      <c r="AL452" s="200" t="s">
        <v>79</v>
      </c>
      <c r="AM452" s="200" t="s">
        <v>79</v>
      </c>
      <c r="AN452" s="200" t="s">
        <v>79</v>
      </c>
      <c r="AO452" s="200" t="s">
        <v>79</v>
      </c>
      <c r="AP452" s="200" t="s">
        <v>79</v>
      </c>
      <c r="AQ452" s="200" t="s">
        <v>79</v>
      </c>
      <c r="AR452" s="200" t="s">
        <v>79</v>
      </c>
      <c r="AS452" s="200" t="s">
        <v>80</v>
      </c>
      <c r="AT452" s="200" t="s">
        <v>79</v>
      </c>
      <c r="AU452" s="200"/>
      <c r="AV452" s="200"/>
      <c r="AW452" s="200" t="s">
        <v>79</v>
      </c>
      <c r="AX452" s="200" t="s">
        <v>79</v>
      </c>
      <c r="AY452" s="200"/>
      <c r="AZ452" s="200" t="s">
        <v>79</v>
      </c>
      <c r="BA452" s="200"/>
      <c r="BB452" s="200"/>
      <c r="BC452" s="78" t="s">
        <v>78</v>
      </c>
    </row>
    <row r="453" spans="1:55" s="78" customFormat="1" ht="15" customHeight="1">
      <c r="A453" s="205">
        <v>659849</v>
      </c>
      <c r="B453" s="234" t="s">
        <v>925</v>
      </c>
      <c r="C453" s="200" t="s">
        <v>91</v>
      </c>
      <c r="D453" s="200" t="s">
        <v>81</v>
      </c>
      <c r="E453" s="200">
        <v>3</v>
      </c>
      <c r="F453" s="200">
        <v>16</v>
      </c>
      <c r="G453" s="200">
        <v>30</v>
      </c>
      <c r="H453" s="201" t="s">
        <v>65</v>
      </c>
      <c r="I453" s="202" t="s">
        <v>775</v>
      </c>
      <c r="J453" s="200" t="s">
        <v>67</v>
      </c>
      <c r="K453" s="202" t="s">
        <v>926</v>
      </c>
      <c r="L453" s="202" t="s">
        <v>927</v>
      </c>
      <c r="M453" s="202"/>
      <c r="N453" s="202" t="s">
        <v>928</v>
      </c>
      <c r="O453" s="200" t="s">
        <v>82</v>
      </c>
      <c r="P453" s="202" t="s">
        <v>97</v>
      </c>
      <c r="Q453" s="200" t="s">
        <v>98</v>
      </c>
      <c r="R453" s="200" t="s">
        <v>73</v>
      </c>
      <c r="S453" s="200" t="s">
        <v>99</v>
      </c>
      <c r="T453" s="202" t="s">
        <v>111</v>
      </c>
      <c r="U453" s="204" t="s">
        <v>76</v>
      </c>
      <c r="V453" s="200" t="s">
        <v>77</v>
      </c>
      <c r="W453" s="200" t="s">
        <v>78</v>
      </c>
      <c r="X453" s="200"/>
      <c r="Y453" s="200"/>
      <c r="Z453" s="200"/>
      <c r="AA453" s="200"/>
      <c r="AB453" s="200" t="s">
        <v>79</v>
      </c>
      <c r="AC453" s="200"/>
      <c r="AD453" s="200" t="s">
        <v>79</v>
      </c>
      <c r="AE453" s="200"/>
      <c r="AF453" s="200"/>
      <c r="AG453" s="200"/>
      <c r="AH453" s="200" t="s">
        <v>79</v>
      </c>
      <c r="AI453" s="200"/>
      <c r="AJ453" s="200"/>
      <c r="AK453" s="200"/>
      <c r="AL453" s="200"/>
      <c r="AM453" s="200"/>
      <c r="AN453" s="200"/>
      <c r="AO453" s="200"/>
      <c r="AP453" s="200"/>
      <c r="AQ453" s="200"/>
      <c r="AR453" s="200"/>
      <c r="AS453" s="200" t="s">
        <v>80</v>
      </c>
      <c r="AT453" s="200" t="s">
        <v>79</v>
      </c>
      <c r="AU453" s="200" t="s">
        <v>79</v>
      </c>
      <c r="AV453" s="200" t="s">
        <v>79</v>
      </c>
      <c r="AW453" s="200"/>
      <c r="AX453" s="200"/>
      <c r="AY453" s="200"/>
      <c r="AZ453" s="200"/>
      <c r="BA453" s="200"/>
      <c r="BB453" s="200"/>
      <c r="BC453" s="78" t="s">
        <v>78</v>
      </c>
    </row>
    <row r="454" spans="1:55" s="78" customFormat="1" ht="15" customHeight="1">
      <c r="A454" s="205">
        <v>659818</v>
      </c>
      <c r="B454" s="234" t="s">
        <v>584</v>
      </c>
      <c r="C454" s="200" t="s">
        <v>91</v>
      </c>
      <c r="D454" s="200" t="s">
        <v>113</v>
      </c>
      <c r="E454" s="200">
        <v>2</v>
      </c>
      <c r="F454" s="200">
        <v>1</v>
      </c>
      <c r="G454" s="200" t="s">
        <v>114</v>
      </c>
      <c r="H454" s="201" t="s">
        <v>92</v>
      </c>
      <c r="I454" s="202" t="s">
        <v>585</v>
      </c>
      <c r="J454" s="200" t="s">
        <v>89</v>
      </c>
      <c r="K454" s="202" t="s">
        <v>586</v>
      </c>
      <c r="L454" s="202" t="s">
        <v>587</v>
      </c>
      <c r="M454" s="202"/>
      <c r="N454" s="202" t="s">
        <v>588</v>
      </c>
      <c r="O454" s="200" t="s">
        <v>119</v>
      </c>
      <c r="P454" s="202" t="s">
        <v>97</v>
      </c>
      <c r="Q454" s="200" t="s">
        <v>98</v>
      </c>
      <c r="R454" s="200" t="s">
        <v>104</v>
      </c>
      <c r="S454" s="200" t="s">
        <v>99</v>
      </c>
      <c r="T454" s="202" t="s">
        <v>216</v>
      </c>
      <c r="U454" s="204" t="s">
        <v>76</v>
      </c>
      <c r="V454" s="200" t="s">
        <v>101</v>
      </c>
      <c r="W454" s="200" t="s">
        <v>78</v>
      </c>
      <c r="X454" s="200"/>
      <c r="Y454" s="200"/>
      <c r="Z454" s="200"/>
      <c r="AA454" s="200"/>
      <c r="AB454" s="200"/>
      <c r="AC454" s="200" t="s">
        <v>79</v>
      </c>
      <c r="AD454" s="200"/>
      <c r="AE454" s="200" t="s">
        <v>79</v>
      </c>
      <c r="AF454" s="200"/>
      <c r="AG454" s="200" t="s">
        <v>79</v>
      </c>
      <c r="AH454" s="200" t="s">
        <v>79</v>
      </c>
      <c r="AI454" s="200"/>
      <c r="AJ454" s="200"/>
      <c r="AK454" s="200"/>
      <c r="AL454" s="200" t="s">
        <v>79</v>
      </c>
      <c r="AM454" s="200"/>
      <c r="AN454" s="200"/>
      <c r="AO454" s="200" t="s">
        <v>79</v>
      </c>
      <c r="AP454" s="200"/>
      <c r="AQ454" s="200"/>
      <c r="AR454" s="200"/>
      <c r="AS454" s="200" t="s">
        <v>80</v>
      </c>
      <c r="AT454" s="200" t="s">
        <v>79</v>
      </c>
      <c r="AU454" s="200" t="s">
        <v>79</v>
      </c>
      <c r="AV454" s="200" t="s">
        <v>79</v>
      </c>
      <c r="AW454" s="200" t="s">
        <v>79</v>
      </c>
      <c r="AX454" s="200" t="s">
        <v>79</v>
      </c>
      <c r="AY454" s="200"/>
      <c r="AZ454" s="200" t="s">
        <v>79</v>
      </c>
      <c r="BA454" s="200"/>
      <c r="BB454" s="200"/>
      <c r="BC454" s="78" t="s">
        <v>78</v>
      </c>
    </row>
    <row r="455" spans="1:55" s="78" customFormat="1" ht="15" customHeight="1">
      <c r="A455" s="205">
        <v>659905</v>
      </c>
      <c r="B455" s="234" t="s">
        <v>900</v>
      </c>
      <c r="C455" s="200" t="s">
        <v>63</v>
      </c>
      <c r="D455" s="200" t="s">
        <v>81</v>
      </c>
      <c r="E455" s="200">
        <v>1</v>
      </c>
      <c r="F455" s="200">
        <v>1</v>
      </c>
      <c r="G455" s="200">
        <v>30</v>
      </c>
      <c r="H455" s="201" t="s">
        <v>65</v>
      </c>
      <c r="I455" s="202" t="s">
        <v>541</v>
      </c>
      <c r="J455" s="200" t="s">
        <v>67</v>
      </c>
      <c r="K455" s="202"/>
      <c r="L455" s="202"/>
      <c r="M455" s="202" t="s">
        <v>901</v>
      </c>
      <c r="N455" s="202" t="s">
        <v>902</v>
      </c>
      <c r="O455" s="200" t="s">
        <v>82</v>
      </c>
      <c r="P455" s="202" t="s">
        <v>71</v>
      </c>
      <c r="Q455" s="200" t="s">
        <v>72</v>
      </c>
      <c r="R455" s="200" t="s">
        <v>73</v>
      </c>
      <c r="S455" s="200" t="s">
        <v>74</v>
      </c>
      <c r="T455" s="202" t="s">
        <v>75</v>
      </c>
      <c r="U455" s="204" t="s">
        <v>76</v>
      </c>
      <c r="V455" s="200" t="s">
        <v>77</v>
      </c>
      <c r="W455" s="200" t="s">
        <v>78</v>
      </c>
      <c r="X455" s="200"/>
      <c r="Y455" s="200"/>
      <c r="Z455" s="200"/>
      <c r="AA455" s="200"/>
      <c r="AB455" s="200"/>
      <c r="AC455" s="200"/>
      <c r="AD455" s="200" t="s">
        <v>79</v>
      </c>
      <c r="AE455" s="200"/>
      <c r="AF455" s="200"/>
      <c r="AG455" s="200"/>
      <c r="AH455" s="200"/>
      <c r="AI455" s="200" t="s">
        <v>79</v>
      </c>
      <c r="AJ455" s="200" t="s">
        <v>79</v>
      </c>
      <c r="AK455" s="200"/>
      <c r="AL455" s="200"/>
      <c r="AM455" s="200"/>
      <c r="AN455" s="200"/>
      <c r="AO455" s="200" t="s">
        <v>79</v>
      </c>
      <c r="AP455" s="200"/>
      <c r="AQ455" s="200"/>
      <c r="AR455" s="200" t="s">
        <v>79</v>
      </c>
      <c r="AS455" s="200" t="s">
        <v>80</v>
      </c>
      <c r="AT455" s="200" t="s">
        <v>79</v>
      </c>
      <c r="AU455" s="200" t="s">
        <v>79</v>
      </c>
      <c r="AV455" s="200" t="s">
        <v>79</v>
      </c>
      <c r="AW455" s="200"/>
      <c r="AX455" s="200"/>
      <c r="AY455" s="200"/>
      <c r="AZ455" s="200"/>
      <c r="BA455" s="200"/>
      <c r="BB455" s="200"/>
      <c r="BC455" s="78" t="s">
        <v>78</v>
      </c>
    </row>
    <row r="456" spans="1:55" s="78" customFormat="1" ht="15" customHeight="1">
      <c r="A456" s="205">
        <v>659906</v>
      </c>
      <c r="B456" s="234" t="s">
        <v>1189</v>
      </c>
      <c r="C456" s="200" t="s">
        <v>63</v>
      </c>
      <c r="D456" s="200" t="s">
        <v>64</v>
      </c>
      <c r="E456" s="200">
        <v>1</v>
      </c>
      <c r="F456" s="200">
        <v>10</v>
      </c>
      <c r="G456" s="200">
        <v>500</v>
      </c>
      <c r="H456" s="201" t="s">
        <v>92</v>
      </c>
      <c r="I456" s="202" t="s">
        <v>280</v>
      </c>
      <c r="J456" s="200" t="s">
        <v>67</v>
      </c>
      <c r="K456" s="202"/>
      <c r="L456" s="202"/>
      <c r="M456" s="202" t="s">
        <v>336</v>
      </c>
      <c r="N456" s="202" t="s">
        <v>337</v>
      </c>
      <c r="O456" s="200" t="s">
        <v>70</v>
      </c>
      <c r="P456" s="202" t="s">
        <v>71</v>
      </c>
      <c r="Q456" s="200" t="s">
        <v>72</v>
      </c>
      <c r="R456" s="200" t="s">
        <v>73</v>
      </c>
      <c r="S456" s="200" t="s">
        <v>74</v>
      </c>
      <c r="T456" s="202" t="s">
        <v>88</v>
      </c>
      <c r="U456" s="204" t="s">
        <v>76</v>
      </c>
      <c r="V456" s="200" t="s">
        <v>101</v>
      </c>
      <c r="W456" s="200" t="s">
        <v>78</v>
      </c>
      <c r="X456" s="200"/>
      <c r="Y456" s="200"/>
      <c r="Z456" s="200"/>
      <c r="AA456" s="200"/>
      <c r="AB456" s="200"/>
      <c r="AC456" s="200" t="s">
        <v>79</v>
      </c>
      <c r="AD456" s="200"/>
      <c r="AE456" s="200"/>
      <c r="AF456" s="200"/>
      <c r="AG456" s="200"/>
      <c r="AH456" s="200" t="s">
        <v>79</v>
      </c>
      <c r="AI456" s="200"/>
      <c r="AJ456" s="200"/>
      <c r="AK456" s="200"/>
      <c r="AL456" s="200"/>
      <c r="AM456" s="200"/>
      <c r="AN456" s="200"/>
      <c r="AO456" s="200"/>
      <c r="AP456" s="200"/>
      <c r="AQ456" s="200"/>
      <c r="AR456" s="200"/>
      <c r="AS456" s="200" t="s">
        <v>80</v>
      </c>
      <c r="AT456" s="200" t="s">
        <v>79</v>
      </c>
      <c r="AU456" s="200" t="s">
        <v>79</v>
      </c>
      <c r="AV456" s="200" t="s">
        <v>79</v>
      </c>
      <c r="AW456" s="200"/>
      <c r="AX456" s="200"/>
      <c r="AY456" s="200"/>
      <c r="AZ456" s="200"/>
      <c r="BA456" s="200"/>
      <c r="BB456" s="200"/>
      <c r="BC456" s="78" t="s">
        <v>78</v>
      </c>
    </row>
    <row r="457" spans="1:55" s="78" customFormat="1" ht="15" customHeight="1">
      <c r="A457" s="205">
        <v>659907</v>
      </c>
      <c r="B457" s="234" t="s">
        <v>430</v>
      </c>
      <c r="C457" s="200" t="s">
        <v>63</v>
      </c>
      <c r="D457" s="200" t="s">
        <v>64</v>
      </c>
      <c r="E457" s="200">
        <v>1</v>
      </c>
      <c r="F457" s="200">
        <v>10</v>
      </c>
      <c r="G457" s="200">
        <v>500</v>
      </c>
      <c r="H457" s="201" t="s">
        <v>65</v>
      </c>
      <c r="I457" s="202" t="s">
        <v>431</v>
      </c>
      <c r="J457" s="200" t="s">
        <v>67</v>
      </c>
      <c r="K457" s="202"/>
      <c r="L457" s="202"/>
      <c r="M457" s="202" t="s">
        <v>432</v>
      </c>
      <c r="N457" s="202" t="s">
        <v>433</v>
      </c>
      <c r="O457" s="200" t="s">
        <v>70</v>
      </c>
      <c r="P457" s="202" t="s">
        <v>71</v>
      </c>
      <c r="Q457" s="200" t="s">
        <v>72</v>
      </c>
      <c r="R457" s="200" t="s">
        <v>73</v>
      </c>
      <c r="S457" s="200" t="s">
        <v>74</v>
      </c>
      <c r="T457" s="202" t="s">
        <v>88</v>
      </c>
      <c r="U457" s="204" t="s">
        <v>76</v>
      </c>
      <c r="V457" s="200" t="s">
        <v>77</v>
      </c>
      <c r="W457" s="200" t="s">
        <v>78</v>
      </c>
      <c r="X457" s="200" t="s">
        <v>79</v>
      </c>
      <c r="Y457" s="200" t="s">
        <v>79</v>
      </c>
      <c r="Z457" s="200"/>
      <c r="AA457" s="200"/>
      <c r="AB457" s="200" t="s">
        <v>79</v>
      </c>
      <c r="AC457" s="200" t="s">
        <v>79</v>
      </c>
      <c r="AD457" s="200" t="s">
        <v>79</v>
      </c>
      <c r="AE457" s="200" t="s">
        <v>79</v>
      </c>
      <c r="AF457" s="200" t="s">
        <v>79</v>
      </c>
      <c r="AG457" s="200" t="s">
        <v>79</v>
      </c>
      <c r="AH457" s="200" t="s">
        <v>79</v>
      </c>
      <c r="AI457" s="200" t="s">
        <v>79</v>
      </c>
      <c r="AJ457" s="200" t="s">
        <v>79</v>
      </c>
      <c r="AK457" s="200" t="s">
        <v>79</v>
      </c>
      <c r="AL457" s="200" t="s">
        <v>79</v>
      </c>
      <c r="AM457" s="200" t="s">
        <v>79</v>
      </c>
      <c r="AN457" s="200" t="s">
        <v>79</v>
      </c>
      <c r="AO457" s="200" t="s">
        <v>79</v>
      </c>
      <c r="AP457" s="200" t="s">
        <v>79</v>
      </c>
      <c r="AQ457" s="200" t="s">
        <v>79</v>
      </c>
      <c r="AR457" s="200" t="s">
        <v>79</v>
      </c>
      <c r="AS457" s="200" t="s">
        <v>80</v>
      </c>
      <c r="AT457" s="200" t="s">
        <v>79</v>
      </c>
      <c r="AU457" s="200" t="s">
        <v>79</v>
      </c>
      <c r="AV457" s="200" t="s">
        <v>79</v>
      </c>
      <c r="AW457" s="200"/>
      <c r="AX457" s="200"/>
      <c r="AY457" s="200"/>
      <c r="AZ457" s="200"/>
      <c r="BA457" s="200"/>
      <c r="BB457" s="200"/>
      <c r="BC457" s="78" t="s">
        <v>78</v>
      </c>
    </row>
    <row r="458" spans="1:55" s="78" customFormat="1" ht="15" customHeight="1">
      <c r="A458" s="205">
        <v>659908</v>
      </c>
      <c r="B458" s="234" t="s">
        <v>427</v>
      </c>
      <c r="C458" s="200" t="s">
        <v>63</v>
      </c>
      <c r="D458" s="200" t="s">
        <v>81</v>
      </c>
      <c r="E458" s="200">
        <v>1</v>
      </c>
      <c r="F458" s="200">
        <v>1</v>
      </c>
      <c r="G458" s="200">
        <v>30</v>
      </c>
      <c r="H458" s="201" t="s">
        <v>65</v>
      </c>
      <c r="I458" s="202" t="s">
        <v>280</v>
      </c>
      <c r="J458" s="200" t="s">
        <v>89</v>
      </c>
      <c r="K458" s="202"/>
      <c r="L458" s="202"/>
      <c r="M458" s="202" t="s">
        <v>428</v>
      </c>
      <c r="N458" s="202" t="s">
        <v>429</v>
      </c>
      <c r="O458" s="200" t="s">
        <v>82</v>
      </c>
      <c r="P458" s="202" t="s">
        <v>71</v>
      </c>
      <c r="Q458" s="200" t="s">
        <v>72</v>
      </c>
      <c r="R458" s="200" t="s">
        <v>73</v>
      </c>
      <c r="S458" s="200" t="s">
        <v>74</v>
      </c>
      <c r="T458" s="202" t="s">
        <v>75</v>
      </c>
      <c r="U458" s="204" t="s">
        <v>76</v>
      </c>
      <c r="V458" s="200" t="s">
        <v>101</v>
      </c>
      <c r="W458" s="200" t="s">
        <v>78</v>
      </c>
      <c r="X458" s="200"/>
      <c r="Y458" s="200"/>
      <c r="Z458" s="200"/>
      <c r="AA458" s="200"/>
      <c r="AB458" s="200"/>
      <c r="AC458" s="200" t="s">
        <v>79</v>
      </c>
      <c r="AD458" s="200"/>
      <c r="AE458" s="200"/>
      <c r="AF458" s="200"/>
      <c r="AG458" s="200"/>
      <c r="AH458" s="200" t="s">
        <v>79</v>
      </c>
      <c r="AI458" s="200"/>
      <c r="AJ458" s="200"/>
      <c r="AK458" s="200"/>
      <c r="AL458" s="200"/>
      <c r="AM458" s="200"/>
      <c r="AN458" s="200"/>
      <c r="AO458" s="200"/>
      <c r="AP458" s="200"/>
      <c r="AQ458" s="200" t="s">
        <v>79</v>
      </c>
      <c r="AR458" s="200"/>
      <c r="AS458" s="200" t="s">
        <v>80</v>
      </c>
      <c r="AT458" s="200" t="s">
        <v>79</v>
      </c>
      <c r="AU458" s="200" t="s">
        <v>79</v>
      </c>
      <c r="AV458" s="200" t="s">
        <v>79</v>
      </c>
      <c r="AW458" s="200"/>
      <c r="AX458" s="200"/>
      <c r="AY458" s="200"/>
      <c r="AZ458" s="200"/>
      <c r="BA458" s="200"/>
      <c r="BB458" s="200"/>
      <c r="BC458" s="78" t="s">
        <v>78</v>
      </c>
    </row>
    <row r="459" spans="1:55" s="78" customFormat="1" ht="15" customHeight="1">
      <c r="A459" s="205">
        <v>659909</v>
      </c>
      <c r="B459" s="234" t="s">
        <v>434</v>
      </c>
      <c r="C459" s="200" t="s">
        <v>63</v>
      </c>
      <c r="D459" s="200" t="s">
        <v>64</v>
      </c>
      <c r="E459" s="200">
        <v>1</v>
      </c>
      <c r="F459" s="200">
        <v>10</v>
      </c>
      <c r="G459" s="200">
        <v>500</v>
      </c>
      <c r="H459" s="201" t="s">
        <v>65</v>
      </c>
      <c r="I459" s="202" t="s">
        <v>139</v>
      </c>
      <c r="J459" s="200" t="s">
        <v>67</v>
      </c>
      <c r="K459" s="202"/>
      <c r="L459" s="202"/>
      <c r="M459" s="202" t="s">
        <v>435</v>
      </c>
      <c r="N459" s="202" t="s">
        <v>436</v>
      </c>
      <c r="O459" s="200" t="s">
        <v>70</v>
      </c>
      <c r="P459" s="202" t="s">
        <v>71</v>
      </c>
      <c r="Q459" s="200" t="s">
        <v>72</v>
      </c>
      <c r="R459" s="200" t="s">
        <v>73</v>
      </c>
      <c r="S459" s="200" t="s">
        <v>74</v>
      </c>
      <c r="T459" s="202" t="s">
        <v>88</v>
      </c>
      <c r="U459" s="204" t="s">
        <v>76</v>
      </c>
      <c r="V459" s="200" t="s">
        <v>77</v>
      </c>
      <c r="W459" s="200" t="s">
        <v>78</v>
      </c>
      <c r="X459" s="200" t="s">
        <v>79</v>
      </c>
      <c r="Y459" s="200" t="s">
        <v>79</v>
      </c>
      <c r="Z459" s="200"/>
      <c r="AA459" s="200"/>
      <c r="AB459" s="200" t="s">
        <v>79</v>
      </c>
      <c r="AC459" s="200" t="s">
        <v>79</v>
      </c>
      <c r="AD459" s="200" t="s">
        <v>79</v>
      </c>
      <c r="AE459" s="200" t="s">
        <v>79</v>
      </c>
      <c r="AF459" s="200" t="s">
        <v>79</v>
      </c>
      <c r="AG459" s="200"/>
      <c r="AH459" s="200" t="s">
        <v>79</v>
      </c>
      <c r="AI459" s="200" t="s">
        <v>79</v>
      </c>
      <c r="AJ459" s="200" t="s">
        <v>79</v>
      </c>
      <c r="AK459" s="200"/>
      <c r="AL459" s="200"/>
      <c r="AM459" s="200"/>
      <c r="AN459" s="200" t="s">
        <v>79</v>
      </c>
      <c r="AO459" s="200" t="s">
        <v>79</v>
      </c>
      <c r="AP459" s="200" t="s">
        <v>79</v>
      </c>
      <c r="AQ459" s="200" t="s">
        <v>79</v>
      </c>
      <c r="AR459" s="200" t="s">
        <v>79</v>
      </c>
      <c r="AS459" s="200" t="s">
        <v>80</v>
      </c>
      <c r="AT459" s="200" t="s">
        <v>79</v>
      </c>
      <c r="AU459" s="200" t="s">
        <v>79</v>
      </c>
      <c r="AV459" s="200"/>
      <c r="AW459" s="200"/>
      <c r="AX459" s="200"/>
      <c r="AY459" s="200"/>
      <c r="AZ459" s="200"/>
      <c r="BA459" s="200"/>
      <c r="BB459" s="200"/>
      <c r="BC459" s="78" t="s">
        <v>78</v>
      </c>
    </row>
    <row r="460" spans="1:55" s="78" customFormat="1" ht="15" customHeight="1">
      <c r="A460" s="205">
        <v>659910</v>
      </c>
      <c r="B460" s="234" t="s">
        <v>506</v>
      </c>
      <c r="C460" s="200" t="s">
        <v>63</v>
      </c>
      <c r="D460" s="200" t="s">
        <v>81</v>
      </c>
      <c r="E460" s="200">
        <v>1</v>
      </c>
      <c r="F460" s="200">
        <v>1</v>
      </c>
      <c r="G460" s="200">
        <v>30</v>
      </c>
      <c r="H460" s="201" t="s">
        <v>65</v>
      </c>
      <c r="I460" s="202" t="s">
        <v>507</v>
      </c>
      <c r="J460" s="200" t="s">
        <v>67</v>
      </c>
      <c r="K460" s="202"/>
      <c r="L460" s="202"/>
      <c r="M460" s="202" t="s">
        <v>1190</v>
      </c>
      <c r="N460" s="202" t="s">
        <v>509</v>
      </c>
      <c r="O460" s="200" t="s">
        <v>82</v>
      </c>
      <c r="P460" s="202" t="s">
        <v>71</v>
      </c>
      <c r="Q460" s="200" t="s">
        <v>72</v>
      </c>
      <c r="R460" s="200" t="s">
        <v>73</v>
      </c>
      <c r="S460" s="200" t="s">
        <v>74</v>
      </c>
      <c r="T460" s="202" t="s">
        <v>75</v>
      </c>
      <c r="U460" s="204" t="s">
        <v>76</v>
      </c>
      <c r="V460" s="200" t="s">
        <v>77</v>
      </c>
      <c r="W460" s="200" t="s">
        <v>78</v>
      </c>
      <c r="X460" s="200"/>
      <c r="Y460" s="200" t="s">
        <v>79</v>
      </c>
      <c r="Z460" s="200"/>
      <c r="AA460" s="200"/>
      <c r="AB460" s="200" t="s">
        <v>79</v>
      </c>
      <c r="AC460" s="200" t="s">
        <v>79</v>
      </c>
      <c r="AD460" s="200" t="s">
        <v>79</v>
      </c>
      <c r="AE460" s="200" t="s">
        <v>79</v>
      </c>
      <c r="AF460" s="200" t="s">
        <v>79</v>
      </c>
      <c r="AG460" s="200"/>
      <c r="AH460" s="200" t="s">
        <v>79</v>
      </c>
      <c r="AI460" s="200" t="s">
        <v>79</v>
      </c>
      <c r="AJ460" s="200" t="s">
        <v>79</v>
      </c>
      <c r="AK460" s="200"/>
      <c r="AL460" s="200"/>
      <c r="AM460" s="200"/>
      <c r="AN460" s="200"/>
      <c r="AO460" s="200" t="s">
        <v>79</v>
      </c>
      <c r="AP460" s="200"/>
      <c r="AQ460" s="200" t="s">
        <v>79</v>
      </c>
      <c r="AR460" s="200" t="s">
        <v>79</v>
      </c>
      <c r="AS460" s="200" t="s">
        <v>80</v>
      </c>
      <c r="AT460" s="200" t="s">
        <v>79</v>
      </c>
      <c r="AU460" s="200" t="s">
        <v>79</v>
      </c>
      <c r="AV460" s="200" t="s">
        <v>79</v>
      </c>
      <c r="AW460" s="200"/>
      <c r="AX460" s="200"/>
      <c r="AY460" s="200"/>
      <c r="AZ460" s="200"/>
      <c r="BA460" s="200"/>
      <c r="BB460" s="200"/>
      <c r="BC460" s="78" t="s">
        <v>78</v>
      </c>
    </row>
    <row r="461" spans="1:55" s="78" customFormat="1" ht="15" customHeight="1">
      <c r="A461" s="205">
        <v>659911</v>
      </c>
      <c r="B461" s="234" t="s">
        <v>677</v>
      </c>
      <c r="C461" s="200" t="s">
        <v>63</v>
      </c>
      <c r="D461" s="200" t="s">
        <v>64</v>
      </c>
      <c r="E461" s="200">
        <v>1</v>
      </c>
      <c r="F461" s="200">
        <v>10</v>
      </c>
      <c r="G461" s="200">
        <v>500</v>
      </c>
      <c r="H461" s="201" t="s">
        <v>65</v>
      </c>
      <c r="I461" s="202" t="s">
        <v>273</v>
      </c>
      <c r="J461" s="200" t="s">
        <v>67</v>
      </c>
      <c r="K461" s="202"/>
      <c r="L461" s="202"/>
      <c r="M461" s="202" t="s">
        <v>1082</v>
      </c>
      <c r="N461" s="202" t="s">
        <v>1083</v>
      </c>
      <c r="O461" s="200" t="s">
        <v>70</v>
      </c>
      <c r="P461" s="202" t="s">
        <v>71</v>
      </c>
      <c r="Q461" s="200" t="s">
        <v>72</v>
      </c>
      <c r="R461" s="200" t="s">
        <v>73</v>
      </c>
      <c r="S461" s="200" t="s">
        <v>74</v>
      </c>
      <c r="T461" s="202" t="s">
        <v>75</v>
      </c>
      <c r="U461" s="204" t="s">
        <v>76</v>
      </c>
      <c r="V461" s="200" t="s">
        <v>77</v>
      </c>
      <c r="W461" s="200" t="s">
        <v>144</v>
      </c>
      <c r="X461" s="200"/>
      <c r="Y461" s="200"/>
      <c r="Z461" s="200"/>
      <c r="AA461" s="200"/>
      <c r="AB461" s="200"/>
      <c r="AC461" s="200"/>
      <c r="AD461" s="200"/>
      <c r="AE461" s="200"/>
      <c r="AF461" s="200"/>
      <c r="AG461" s="200"/>
      <c r="AH461" s="200"/>
      <c r="AI461" s="200"/>
      <c r="AJ461" s="200"/>
      <c r="AK461" s="200"/>
      <c r="AL461" s="200"/>
      <c r="AM461" s="200"/>
      <c r="AN461" s="200"/>
      <c r="AO461" s="200" t="s">
        <v>79</v>
      </c>
      <c r="AP461" s="200"/>
      <c r="AQ461" s="200"/>
      <c r="AR461" s="200"/>
      <c r="AS461" s="200" t="s">
        <v>80</v>
      </c>
      <c r="AT461" s="200" t="s">
        <v>79</v>
      </c>
      <c r="AU461" s="200" t="s">
        <v>79</v>
      </c>
      <c r="AV461" s="200" t="s">
        <v>79</v>
      </c>
      <c r="AW461" s="200" t="s">
        <v>79</v>
      </c>
      <c r="AX461" s="200" t="s">
        <v>79</v>
      </c>
      <c r="AY461" s="200" t="s">
        <v>79</v>
      </c>
      <c r="AZ461" s="200" t="s">
        <v>79</v>
      </c>
      <c r="BA461" s="200"/>
      <c r="BB461" s="200"/>
      <c r="BC461" s="78" t="s">
        <v>47</v>
      </c>
    </row>
    <row r="462" spans="1:55" s="78" customFormat="1" ht="15" customHeight="1">
      <c r="A462" s="205">
        <v>659912</v>
      </c>
      <c r="B462" s="234" t="s">
        <v>788</v>
      </c>
      <c r="C462" s="200" t="s">
        <v>63</v>
      </c>
      <c r="D462" s="200" t="s">
        <v>64</v>
      </c>
      <c r="E462" s="200">
        <v>1</v>
      </c>
      <c r="F462" s="200">
        <v>10</v>
      </c>
      <c r="G462" s="200">
        <v>500</v>
      </c>
      <c r="H462" s="201" t="s">
        <v>92</v>
      </c>
      <c r="I462" s="202" t="s">
        <v>339</v>
      </c>
      <c r="J462" s="200" t="s">
        <v>67</v>
      </c>
      <c r="K462" s="202"/>
      <c r="L462" s="202"/>
      <c r="M462" s="202" t="s">
        <v>789</v>
      </c>
      <c r="N462" s="202" t="s">
        <v>1191</v>
      </c>
      <c r="O462" s="200" t="s">
        <v>70</v>
      </c>
      <c r="P462" s="202" t="s">
        <v>71</v>
      </c>
      <c r="Q462" s="200" t="s">
        <v>72</v>
      </c>
      <c r="R462" s="200" t="s">
        <v>73</v>
      </c>
      <c r="S462" s="200" t="s">
        <v>74</v>
      </c>
      <c r="T462" s="202" t="s">
        <v>88</v>
      </c>
      <c r="U462" s="204" t="s">
        <v>76</v>
      </c>
      <c r="V462" s="200" t="s">
        <v>101</v>
      </c>
      <c r="W462" s="200" t="s">
        <v>78</v>
      </c>
      <c r="X462" s="200"/>
      <c r="Y462" s="200"/>
      <c r="Z462" s="200"/>
      <c r="AA462" s="200"/>
      <c r="AB462" s="200" t="s">
        <v>79</v>
      </c>
      <c r="AC462" s="200"/>
      <c r="AD462" s="200"/>
      <c r="AE462" s="200"/>
      <c r="AF462" s="200"/>
      <c r="AG462" s="200"/>
      <c r="AH462" s="200"/>
      <c r="AI462" s="200"/>
      <c r="AJ462" s="200"/>
      <c r="AK462" s="200"/>
      <c r="AL462" s="200"/>
      <c r="AM462" s="200"/>
      <c r="AN462" s="200"/>
      <c r="AO462" s="200"/>
      <c r="AP462" s="200"/>
      <c r="AQ462" s="200" t="s">
        <v>79</v>
      </c>
      <c r="AR462" s="200"/>
      <c r="AS462" s="200" t="s">
        <v>80</v>
      </c>
      <c r="AT462" s="200" t="s">
        <v>79</v>
      </c>
      <c r="AU462" s="200" t="s">
        <v>79</v>
      </c>
      <c r="AV462" s="200" t="s">
        <v>79</v>
      </c>
      <c r="AW462" s="200"/>
      <c r="AX462" s="200"/>
      <c r="AY462" s="200"/>
      <c r="AZ462" s="200"/>
      <c r="BA462" s="200"/>
      <c r="BB462" s="200"/>
      <c r="BC462" s="78" t="s">
        <v>78</v>
      </c>
    </row>
    <row r="463" spans="1:55" s="78" customFormat="1" ht="15" customHeight="1">
      <c r="A463" s="205">
        <v>659913</v>
      </c>
      <c r="B463" s="234" t="s">
        <v>853</v>
      </c>
      <c r="C463" s="200" t="s">
        <v>63</v>
      </c>
      <c r="D463" s="200" t="s">
        <v>64</v>
      </c>
      <c r="E463" s="200">
        <v>1</v>
      </c>
      <c r="F463" s="200">
        <v>10</v>
      </c>
      <c r="G463" s="200">
        <v>500</v>
      </c>
      <c r="H463" s="201" t="s">
        <v>65</v>
      </c>
      <c r="I463" s="202" t="s">
        <v>580</v>
      </c>
      <c r="J463" s="200" t="s">
        <v>89</v>
      </c>
      <c r="K463" s="202"/>
      <c r="L463" s="202"/>
      <c r="M463" s="202" t="s">
        <v>856</v>
      </c>
      <c r="N463" s="202" t="s">
        <v>857</v>
      </c>
      <c r="O463" s="200" t="s">
        <v>70</v>
      </c>
      <c r="P463" s="202" t="s">
        <v>71</v>
      </c>
      <c r="Q463" s="200" t="s">
        <v>72</v>
      </c>
      <c r="R463" s="200" t="s">
        <v>73</v>
      </c>
      <c r="S463" s="200" t="s">
        <v>74</v>
      </c>
      <c r="T463" s="202" t="s">
        <v>88</v>
      </c>
      <c r="U463" s="204" t="s">
        <v>76</v>
      </c>
      <c r="V463" s="200" t="s">
        <v>101</v>
      </c>
      <c r="W463" s="200" t="s">
        <v>78</v>
      </c>
      <c r="X463" s="200" t="s">
        <v>79</v>
      </c>
      <c r="Y463" s="200" t="s">
        <v>79</v>
      </c>
      <c r="Z463" s="200"/>
      <c r="AA463" s="200"/>
      <c r="AB463" s="200"/>
      <c r="AC463" s="200"/>
      <c r="AD463" s="200"/>
      <c r="AE463" s="200"/>
      <c r="AF463" s="200"/>
      <c r="AG463" s="200"/>
      <c r="AH463" s="200"/>
      <c r="AI463" s="200" t="s">
        <v>79</v>
      </c>
      <c r="AJ463" s="200"/>
      <c r="AK463" s="200"/>
      <c r="AL463" s="200"/>
      <c r="AM463" s="200"/>
      <c r="AN463" s="200" t="s">
        <v>79</v>
      </c>
      <c r="AO463" s="200"/>
      <c r="AP463" s="200"/>
      <c r="AQ463" s="200"/>
      <c r="AR463" s="200"/>
      <c r="AS463" s="200" t="s">
        <v>80</v>
      </c>
      <c r="AT463" s="200" t="s">
        <v>79</v>
      </c>
      <c r="AU463" s="200" t="s">
        <v>79</v>
      </c>
      <c r="AV463" s="200" t="s">
        <v>79</v>
      </c>
      <c r="AW463" s="200" t="s">
        <v>79</v>
      </c>
      <c r="AX463" s="200" t="s">
        <v>79</v>
      </c>
      <c r="AY463" s="200" t="s">
        <v>79</v>
      </c>
      <c r="AZ463" s="200"/>
      <c r="BA463" s="200"/>
      <c r="BB463" s="200"/>
      <c r="BC463" s="78" t="s">
        <v>78</v>
      </c>
    </row>
    <row r="464" spans="1:55" s="78" customFormat="1" ht="15" customHeight="1">
      <c r="A464" s="205">
        <v>659915</v>
      </c>
      <c r="B464" s="234" t="s">
        <v>1192</v>
      </c>
      <c r="C464" s="200" t="s">
        <v>189</v>
      </c>
      <c r="D464" s="200" t="s">
        <v>81</v>
      </c>
      <c r="E464" s="200">
        <v>16</v>
      </c>
      <c r="F464" s="200">
        <v>16</v>
      </c>
      <c r="G464" s="200">
        <v>30</v>
      </c>
      <c r="H464" s="201" t="s">
        <v>92</v>
      </c>
      <c r="I464" s="202" t="s">
        <v>815</v>
      </c>
      <c r="J464" s="200" t="s">
        <v>89</v>
      </c>
      <c r="K464" s="202" t="s">
        <v>1193</v>
      </c>
      <c r="L464" s="202" t="s">
        <v>1194</v>
      </c>
      <c r="M464" s="202"/>
      <c r="N464" s="202" t="s">
        <v>1195</v>
      </c>
      <c r="O464" s="200" t="s">
        <v>82</v>
      </c>
      <c r="P464" s="202" t="s">
        <v>97</v>
      </c>
      <c r="Q464" s="200" t="s">
        <v>98</v>
      </c>
      <c r="R464" s="200" t="s">
        <v>73</v>
      </c>
      <c r="S464" s="200" t="s">
        <v>99</v>
      </c>
      <c r="T464" s="202" t="s">
        <v>111</v>
      </c>
      <c r="U464" s="204" t="s">
        <v>76</v>
      </c>
      <c r="V464" s="200" t="s">
        <v>101</v>
      </c>
      <c r="W464" s="200" t="s">
        <v>89</v>
      </c>
      <c r="X464" s="200" t="s">
        <v>79</v>
      </c>
      <c r="Y464" s="200" t="s">
        <v>79</v>
      </c>
      <c r="Z464" s="200"/>
      <c r="AA464" s="200" t="s">
        <v>79</v>
      </c>
      <c r="AB464" s="200" t="s">
        <v>79</v>
      </c>
      <c r="AC464" s="200" t="s">
        <v>79</v>
      </c>
      <c r="AD464" s="200" t="s">
        <v>79</v>
      </c>
      <c r="AE464" s="200" t="s">
        <v>79</v>
      </c>
      <c r="AF464" s="200" t="s">
        <v>79</v>
      </c>
      <c r="AG464" s="200" t="s">
        <v>79</v>
      </c>
      <c r="AH464" s="200" t="s">
        <v>79</v>
      </c>
      <c r="AI464" s="200" t="s">
        <v>79</v>
      </c>
      <c r="AJ464" s="200" t="s">
        <v>79</v>
      </c>
      <c r="AK464" s="200" t="s">
        <v>79</v>
      </c>
      <c r="AL464" s="200" t="s">
        <v>79</v>
      </c>
      <c r="AM464" s="200" t="s">
        <v>79</v>
      </c>
      <c r="AN464" s="200" t="s">
        <v>79</v>
      </c>
      <c r="AO464" s="200" t="s">
        <v>79</v>
      </c>
      <c r="AP464" s="200" t="s">
        <v>79</v>
      </c>
      <c r="AQ464" s="200" t="s">
        <v>79</v>
      </c>
      <c r="AR464" s="200" t="s">
        <v>79</v>
      </c>
      <c r="AS464" s="200" t="s">
        <v>80</v>
      </c>
      <c r="AT464" s="200"/>
      <c r="AU464" s="200" t="s">
        <v>79</v>
      </c>
      <c r="AV464" s="200" t="s">
        <v>79</v>
      </c>
      <c r="AW464" s="200"/>
      <c r="AX464" s="200" t="s">
        <v>79</v>
      </c>
      <c r="AY464" s="200" t="s">
        <v>79</v>
      </c>
      <c r="AZ464" s="200"/>
      <c r="BA464" s="200"/>
      <c r="BB464" s="200"/>
      <c r="BC464" s="78" t="s">
        <v>89</v>
      </c>
    </row>
    <row r="465" spans="1:55" s="78" customFormat="1" ht="15" customHeight="1">
      <c r="A465" s="205">
        <v>659917</v>
      </c>
      <c r="B465" s="234" t="s">
        <v>1196</v>
      </c>
      <c r="C465" s="200" t="s">
        <v>63</v>
      </c>
      <c r="D465" s="200" t="s">
        <v>81</v>
      </c>
      <c r="E465" s="200">
        <v>1</v>
      </c>
      <c r="F465" s="200">
        <v>1</v>
      </c>
      <c r="G465" s="200">
        <v>30</v>
      </c>
      <c r="H465" s="201" t="s">
        <v>92</v>
      </c>
      <c r="I465" s="202" t="s">
        <v>815</v>
      </c>
      <c r="J465" s="200" t="s">
        <v>67</v>
      </c>
      <c r="K465" s="202"/>
      <c r="L465" s="202"/>
      <c r="M465" s="202" t="s">
        <v>1197</v>
      </c>
      <c r="N465" s="202" t="s">
        <v>1198</v>
      </c>
      <c r="O465" s="200" t="s">
        <v>82</v>
      </c>
      <c r="P465" s="202" t="s">
        <v>71</v>
      </c>
      <c r="Q465" s="200" t="s">
        <v>72</v>
      </c>
      <c r="R465" s="200" t="s">
        <v>73</v>
      </c>
      <c r="S465" s="200" t="s">
        <v>74</v>
      </c>
      <c r="T465" s="202" t="s">
        <v>75</v>
      </c>
      <c r="U465" s="204" t="s">
        <v>76</v>
      </c>
      <c r="V465" s="200" t="s">
        <v>101</v>
      </c>
      <c r="W465" s="200" t="s">
        <v>89</v>
      </c>
      <c r="X465" s="200" t="s">
        <v>79</v>
      </c>
      <c r="Y465" s="200" t="s">
        <v>79</v>
      </c>
      <c r="Z465" s="200"/>
      <c r="AA465" s="200" t="s">
        <v>79</v>
      </c>
      <c r="AB465" s="200" t="s">
        <v>79</v>
      </c>
      <c r="AC465" s="200" t="s">
        <v>79</v>
      </c>
      <c r="AD465" s="200" t="s">
        <v>79</v>
      </c>
      <c r="AE465" s="200" t="s">
        <v>79</v>
      </c>
      <c r="AF465" s="200" t="s">
        <v>79</v>
      </c>
      <c r="AG465" s="200" t="s">
        <v>79</v>
      </c>
      <c r="AH465" s="200" t="s">
        <v>79</v>
      </c>
      <c r="AI465" s="200" t="s">
        <v>79</v>
      </c>
      <c r="AJ465" s="200" t="s">
        <v>79</v>
      </c>
      <c r="AK465" s="200" t="s">
        <v>79</v>
      </c>
      <c r="AL465" s="200" t="s">
        <v>79</v>
      </c>
      <c r="AM465" s="200" t="s">
        <v>79</v>
      </c>
      <c r="AN465" s="200" t="s">
        <v>79</v>
      </c>
      <c r="AO465" s="200" t="s">
        <v>79</v>
      </c>
      <c r="AP465" s="200" t="s">
        <v>79</v>
      </c>
      <c r="AQ465" s="200" t="s">
        <v>79</v>
      </c>
      <c r="AR465" s="200" t="s">
        <v>79</v>
      </c>
      <c r="AS465" s="200" t="s">
        <v>80</v>
      </c>
      <c r="AT465" s="200" t="s">
        <v>79</v>
      </c>
      <c r="AU465" s="200" t="s">
        <v>79</v>
      </c>
      <c r="AV465" s="200" t="s">
        <v>79</v>
      </c>
      <c r="AW465" s="200" t="s">
        <v>79</v>
      </c>
      <c r="AX465" s="200" t="s">
        <v>79</v>
      </c>
      <c r="AY465" s="200" t="s">
        <v>79</v>
      </c>
      <c r="AZ465" s="200" t="s">
        <v>79</v>
      </c>
      <c r="BA465" s="200"/>
      <c r="BB465" s="200"/>
      <c r="BC465" s="78" t="s">
        <v>89</v>
      </c>
    </row>
    <row r="466" spans="1:55" s="78" customFormat="1" ht="15" customHeight="1">
      <c r="A466" s="205">
        <v>659902</v>
      </c>
      <c r="B466" s="234" t="s">
        <v>83</v>
      </c>
      <c r="C466" s="200" t="s">
        <v>63</v>
      </c>
      <c r="D466" s="200" t="s">
        <v>64</v>
      </c>
      <c r="E466" s="200">
        <v>1</v>
      </c>
      <c r="F466" s="200">
        <v>10</v>
      </c>
      <c r="G466" s="200">
        <v>500</v>
      </c>
      <c r="H466" s="201" t="s">
        <v>65</v>
      </c>
      <c r="I466" s="202" t="s">
        <v>84</v>
      </c>
      <c r="J466" s="200" t="s">
        <v>67</v>
      </c>
      <c r="K466" s="202"/>
      <c r="L466" s="202"/>
      <c r="M466" s="202" t="s">
        <v>1199</v>
      </c>
      <c r="N466" s="202" t="s">
        <v>86</v>
      </c>
      <c r="O466" s="200" t="s">
        <v>70</v>
      </c>
      <c r="P466" s="202" t="s">
        <v>71</v>
      </c>
      <c r="Q466" s="200" t="s">
        <v>87</v>
      </c>
      <c r="R466" s="200" t="s">
        <v>73</v>
      </c>
      <c r="S466" s="200" t="s">
        <v>74</v>
      </c>
      <c r="T466" s="202" t="s">
        <v>88</v>
      </c>
      <c r="U466" s="204" t="s">
        <v>76</v>
      </c>
      <c r="V466" s="200" t="s">
        <v>77</v>
      </c>
      <c r="W466" s="200" t="s">
        <v>89</v>
      </c>
      <c r="X466" s="200" t="s">
        <v>79</v>
      </c>
      <c r="Y466" s="200" t="s">
        <v>79</v>
      </c>
      <c r="Z466" s="200"/>
      <c r="AA466" s="200" t="s">
        <v>79</v>
      </c>
      <c r="AB466" s="200" t="s">
        <v>79</v>
      </c>
      <c r="AC466" s="200" t="s">
        <v>79</v>
      </c>
      <c r="AD466" s="200" t="s">
        <v>79</v>
      </c>
      <c r="AE466" s="200" t="s">
        <v>79</v>
      </c>
      <c r="AF466" s="200" t="s">
        <v>79</v>
      </c>
      <c r="AG466" s="200" t="s">
        <v>79</v>
      </c>
      <c r="AH466" s="200" t="s">
        <v>79</v>
      </c>
      <c r="AI466" s="200" t="s">
        <v>79</v>
      </c>
      <c r="AJ466" s="200" t="s">
        <v>79</v>
      </c>
      <c r="AK466" s="200" t="s">
        <v>79</v>
      </c>
      <c r="AL466" s="200" t="s">
        <v>79</v>
      </c>
      <c r="AM466" s="200" t="s">
        <v>79</v>
      </c>
      <c r="AN466" s="200" t="s">
        <v>79</v>
      </c>
      <c r="AO466" s="200" t="s">
        <v>79</v>
      </c>
      <c r="AP466" s="200" t="s">
        <v>79</v>
      </c>
      <c r="AQ466" s="200" t="s">
        <v>79</v>
      </c>
      <c r="AR466" s="200" t="s">
        <v>79</v>
      </c>
      <c r="AS466" s="200" t="s">
        <v>80</v>
      </c>
      <c r="AT466" s="200" t="s">
        <v>79</v>
      </c>
      <c r="AU466" s="200" t="s">
        <v>79</v>
      </c>
      <c r="AV466" s="200" t="s">
        <v>79</v>
      </c>
      <c r="AW466" s="200" t="s">
        <v>79</v>
      </c>
      <c r="AX466" s="200" t="s">
        <v>79</v>
      </c>
      <c r="AY466" s="200"/>
      <c r="AZ466" s="200" t="s">
        <v>79</v>
      </c>
      <c r="BA466" s="200" t="s">
        <v>79</v>
      </c>
      <c r="BB466" s="200"/>
      <c r="BC466" s="78" t="s">
        <v>89</v>
      </c>
    </row>
    <row r="467" spans="1:55" s="78" customFormat="1" ht="15" customHeight="1">
      <c r="A467" s="205">
        <v>659903</v>
      </c>
      <c r="B467" s="234" t="s">
        <v>446</v>
      </c>
      <c r="C467" s="200" t="s">
        <v>63</v>
      </c>
      <c r="D467" s="200" t="s">
        <v>64</v>
      </c>
      <c r="E467" s="200">
        <v>1</v>
      </c>
      <c r="F467" s="200">
        <v>10</v>
      </c>
      <c r="G467" s="200">
        <v>500</v>
      </c>
      <c r="H467" s="201" t="s">
        <v>92</v>
      </c>
      <c r="I467" s="202" t="s">
        <v>328</v>
      </c>
      <c r="J467" s="200" t="s">
        <v>89</v>
      </c>
      <c r="K467" s="202"/>
      <c r="L467" s="202"/>
      <c r="M467" s="202" t="s">
        <v>452</v>
      </c>
      <c r="N467" s="202" t="s">
        <v>1200</v>
      </c>
      <c r="O467" s="200" t="s">
        <v>70</v>
      </c>
      <c r="P467" s="202" t="s">
        <v>71</v>
      </c>
      <c r="Q467" s="200" t="s">
        <v>72</v>
      </c>
      <c r="R467" s="200" t="s">
        <v>73</v>
      </c>
      <c r="S467" s="200" t="s">
        <v>74</v>
      </c>
      <c r="T467" s="202" t="s">
        <v>88</v>
      </c>
      <c r="U467" s="204" t="s">
        <v>76</v>
      </c>
      <c r="V467" s="200" t="s">
        <v>101</v>
      </c>
      <c r="W467" s="200" t="s">
        <v>89</v>
      </c>
      <c r="X467" s="200" t="s">
        <v>79</v>
      </c>
      <c r="Y467" s="200" t="s">
        <v>79</v>
      </c>
      <c r="Z467" s="200"/>
      <c r="AA467" s="200" t="s">
        <v>79</v>
      </c>
      <c r="AB467" s="200" t="s">
        <v>79</v>
      </c>
      <c r="AC467" s="200" t="s">
        <v>79</v>
      </c>
      <c r="AD467" s="200" t="s">
        <v>79</v>
      </c>
      <c r="AE467" s="200" t="s">
        <v>79</v>
      </c>
      <c r="AF467" s="200" t="s">
        <v>79</v>
      </c>
      <c r="AG467" s="200" t="s">
        <v>79</v>
      </c>
      <c r="AH467" s="200" t="s">
        <v>79</v>
      </c>
      <c r="AI467" s="200" t="s">
        <v>79</v>
      </c>
      <c r="AJ467" s="200" t="s">
        <v>79</v>
      </c>
      <c r="AK467" s="200" t="s">
        <v>79</v>
      </c>
      <c r="AL467" s="200" t="s">
        <v>79</v>
      </c>
      <c r="AM467" s="200" t="s">
        <v>79</v>
      </c>
      <c r="AN467" s="200" t="s">
        <v>79</v>
      </c>
      <c r="AO467" s="200" t="s">
        <v>79</v>
      </c>
      <c r="AP467" s="200" t="s">
        <v>79</v>
      </c>
      <c r="AQ467" s="200" t="s">
        <v>79</v>
      </c>
      <c r="AR467" s="200" t="s">
        <v>79</v>
      </c>
      <c r="AS467" s="200" t="s">
        <v>80</v>
      </c>
      <c r="AT467" s="200" t="s">
        <v>79</v>
      </c>
      <c r="AU467" s="200" t="s">
        <v>79</v>
      </c>
      <c r="AV467" s="200" t="s">
        <v>79</v>
      </c>
      <c r="AW467" s="200" t="s">
        <v>79</v>
      </c>
      <c r="AX467" s="200" t="s">
        <v>79</v>
      </c>
      <c r="AY467" s="200" t="s">
        <v>79</v>
      </c>
      <c r="AZ467" s="200"/>
      <c r="BA467" s="200"/>
      <c r="BB467" s="200"/>
      <c r="BC467" s="78" t="s">
        <v>89</v>
      </c>
    </row>
    <row r="468" spans="1:55" s="78" customFormat="1" ht="15" customHeight="1">
      <c r="A468" s="205">
        <v>659647</v>
      </c>
      <c r="B468" s="234" t="s">
        <v>986</v>
      </c>
      <c r="C468" s="200" t="s">
        <v>91</v>
      </c>
      <c r="D468" s="200" t="s">
        <v>113</v>
      </c>
      <c r="E468" s="200">
        <v>2</v>
      </c>
      <c r="F468" s="200">
        <v>1</v>
      </c>
      <c r="G468" s="200" t="s">
        <v>114</v>
      </c>
      <c r="H468" s="201" t="s">
        <v>147</v>
      </c>
      <c r="I468" s="202" t="s">
        <v>815</v>
      </c>
      <c r="J468" s="200" t="s">
        <v>89</v>
      </c>
      <c r="K468" s="202" t="s">
        <v>1201</v>
      </c>
      <c r="L468" s="202" t="s">
        <v>988</v>
      </c>
      <c r="M468" s="202"/>
      <c r="N468" s="202" t="s">
        <v>1202</v>
      </c>
      <c r="O468" s="200" t="s">
        <v>119</v>
      </c>
      <c r="P468" s="202" t="s">
        <v>1203</v>
      </c>
      <c r="Q468" s="200" t="s">
        <v>98</v>
      </c>
      <c r="R468" s="200" t="s">
        <v>73</v>
      </c>
      <c r="S468" s="200" t="s">
        <v>99</v>
      </c>
      <c r="T468" s="202"/>
      <c r="U468" s="204" t="s">
        <v>76</v>
      </c>
      <c r="V468" s="200" t="s">
        <v>77</v>
      </c>
      <c r="W468" s="200" t="s">
        <v>78</v>
      </c>
      <c r="X468" s="200" t="s">
        <v>79</v>
      </c>
      <c r="Y468" s="200" t="s">
        <v>79</v>
      </c>
      <c r="Z468" s="200"/>
      <c r="AA468" s="200"/>
      <c r="AB468" s="200" t="s">
        <v>79</v>
      </c>
      <c r="AC468" s="200" t="s">
        <v>79</v>
      </c>
      <c r="AD468" s="200" t="s">
        <v>79</v>
      </c>
      <c r="AE468" s="200" t="s">
        <v>79</v>
      </c>
      <c r="AF468" s="200" t="s">
        <v>79</v>
      </c>
      <c r="AG468" s="200" t="s">
        <v>79</v>
      </c>
      <c r="AH468" s="200" t="s">
        <v>79</v>
      </c>
      <c r="AI468" s="200" t="s">
        <v>79</v>
      </c>
      <c r="AJ468" s="200" t="s">
        <v>79</v>
      </c>
      <c r="AK468" s="200" t="s">
        <v>79</v>
      </c>
      <c r="AL468" s="200" t="s">
        <v>79</v>
      </c>
      <c r="AM468" s="200" t="s">
        <v>79</v>
      </c>
      <c r="AN468" s="200" t="s">
        <v>79</v>
      </c>
      <c r="AO468" s="200" t="s">
        <v>79</v>
      </c>
      <c r="AP468" s="200" t="s">
        <v>79</v>
      </c>
      <c r="AQ468" s="200" t="s">
        <v>79</v>
      </c>
      <c r="AR468" s="200" t="s">
        <v>79</v>
      </c>
      <c r="AS468" s="200" t="s">
        <v>80</v>
      </c>
      <c r="AT468" s="200"/>
      <c r="AU468" s="200" t="s">
        <v>79</v>
      </c>
      <c r="AV468" s="200" t="s">
        <v>79</v>
      </c>
      <c r="AW468" s="200" t="s">
        <v>79</v>
      </c>
      <c r="AX468" s="200"/>
      <c r="AY468" s="200"/>
      <c r="AZ468" s="200"/>
      <c r="BA468" s="200"/>
      <c r="BB468" s="200"/>
      <c r="BC468" s="78" t="s">
        <v>78</v>
      </c>
    </row>
    <row r="469" spans="1:55" s="78" customFormat="1" ht="15" customHeight="1">
      <c r="A469" s="205">
        <v>659850</v>
      </c>
      <c r="B469" s="234" t="s">
        <v>1192</v>
      </c>
      <c r="C469" s="200" t="s">
        <v>189</v>
      </c>
      <c r="D469" s="200" t="s">
        <v>64</v>
      </c>
      <c r="E469" s="200">
        <v>16</v>
      </c>
      <c r="F469" s="200">
        <v>16</v>
      </c>
      <c r="G469" s="200">
        <v>30</v>
      </c>
      <c r="H469" s="201" t="s">
        <v>92</v>
      </c>
      <c r="I469" s="202" t="s">
        <v>815</v>
      </c>
      <c r="J469" s="200" t="s">
        <v>89</v>
      </c>
      <c r="K469" s="202" t="s">
        <v>1193</v>
      </c>
      <c r="L469" s="202" t="s">
        <v>1194</v>
      </c>
      <c r="M469" s="202"/>
      <c r="N469" s="202" t="s">
        <v>1195</v>
      </c>
      <c r="O469" s="200" t="s">
        <v>70</v>
      </c>
      <c r="P469" s="202" t="s">
        <v>97</v>
      </c>
      <c r="Q469" s="200" t="s">
        <v>98</v>
      </c>
      <c r="R469" s="200" t="s">
        <v>73</v>
      </c>
      <c r="S469" s="200" t="s">
        <v>99</v>
      </c>
      <c r="T469" s="202"/>
      <c r="U469" s="204" t="s">
        <v>76</v>
      </c>
      <c r="V469" s="200" t="s">
        <v>101</v>
      </c>
      <c r="W469" s="200" t="s">
        <v>89</v>
      </c>
      <c r="X469" s="200" t="s">
        <v>79</v>
      </c>
      <c r="Y469" s="200" t="s">
        <v>79</v>
      </c>
      <c r="Z469" s="200"/>
      <c r="AA469" s="200" t="s">
        <v>79</v>
      </c>
      <c r="AB469" s="200" t="s">
        <v>79</v>
      </c>
      <c r="AC469" s="200" t="s">
        <v>79</v>
      </c>
      <c r="AD469" s="200" t="s">
        <v>79</v>
      </c>
      <c r="AE469" s="200" t="s">
        <v>79</v>
      </c>
      <c r="AF469" s="200" t="s">
        <v>79</v>
      </c>
      <c r="AG469" s="200" t="s">
        <v>79</v>
      </c>
      <c r="AH469" s="200" t="s">
        <v>79</v>
      </c>
      <c r="AI469" s="200" t="s">
        <v>79</v>
      </c>
      <c r="AJ469" s="200" t="s">
        <v>79</v>
      </c>
      <c r="AK469" s="200" t="s">
        <v>79</v>
      </c>
      <c r="AL469" s="200" t="s">
        <v>79</v>
      </c>
      <c r="AM469" s="200" t="s">
        <v>79</v>
      </c>
      <c r="AN469" s="200" t="s">
        <v>79</v>
      </c>
      <c r="AO469" s="200" t="s">
        <v>79</v>
      </c>
      <c r="AP469" s="200" t="s">
        <v>79</v>
      </c>
      <c r="AQ469" s="200" t="s">
        <v>79</v>
      </c>
      <c r="AR469" s="200" t="s">
        <v>79</v>
      </c>
      <c r="AS469" s="200" t="s">
        <v>80</v>
      </c>
      <c r="AT469" s="200"/>
      <c r="AU469" s="200" t="s">
        <v>79</v>
      </c>
      <c r="AV469" s="200" t="s">
        <v>79</v>
      </c>
      <c r="AW469" s="200"/>
      <c r="AX469" s="200" t="s">
        <v>79</v>
      </c>
      <c r="AY469" s="200" t="s">
        <v>79</v>
      </c>
      <c r="AZ469" s="200"/>
      <c r="BA469" s="200"/>
      <c r="BB469" s="200"/>
      <c r="BC469" s="78" t="s">
        <v>89</v>
      </c>
    </row>
    <row r="470" spans="1:55" s="78" customFormat="1" ht="15" customHeight="1">
      <c r="A470" s="205">
        <v>659872</v>
      </c>
      <c r="B470" s="234" t="s">
        <v>1196</v>
      </c>
      <c r="C470" s="200" t="s">
        <v>63</v>
      </c>
      <c r="D470" s="200" t="s">
        <v>64</v>
      </c>
      <c r="E470" s="200">
        <v>1</v>
      </c>
      <c r="F470" s="200">
        <v>10</v>
      </c>
      <c r="G470" s="200">
        <v>500</v>
      </c>
      <c r="H470" s="201" t="s">
        <v>92</v>
      </c>
      <c r="I470" s="202" t="s">
        <v>815</v>
      </c>
      <c r="J470" s="200" t="s">
        <v>67</v>
      </c>
      <c r="K470" s="202"/>
      <c r="L470" s="202"/>
      <c r="M470" s="202" t="s">
        <v>1197</v>
      </c>
      <c r="N470" s="202" t="s">
        <v>1198</v>
      </c>
      <c r="O470" s="200" t="s">
        <v>70</v>
      </c>
      <c r="P470" s="202" t="s">
        <v>71</v>
      </c>
      <c r="Q470" s="200" t="s">
        <v>72</v>
      </c>
      <c r="R470" s="200" t="s">
        <v>73</v>
      </c>
      <c r="S470" s="200" t="s">
        <v>74</v>
      </c>
      <c r="T470" s="202" t="s">
        <v>75</v>
      </c>
      <c r="U470" s="204" t="s">
        <v>76</v>
      </c>
      <c r="V470" s="200" t="s">
        <v>101</v>
      </c>
      <c r="W470" s="200" t="s">
        <v>89</v>
      </c>
      <c r="X470" s="200" t="s">
        <v>79</v>
      </c>
      <c r="Y470" s="200" t="s">
        <v>79</v>
      </c>
      <c r="Z470" s="200"/>
      <c r="AA470" s="200" t="s">
        <v>79</v>
      </c>
      <c r="AB470" s="200" t="s">
        <v>79</v>
      </c>
      <c r="AC470" s="200" t="s">
        <v>79</v>
      </c>
      <c r="AD470" s="200" t="s">
        <v>79</v>
      </c>
      <c r="AE470" s="200" t="s">
        <v>79</v>
      </c>
      <c r="AF470" s="200" t="s">
        <v>79</v>
      </c>
      <c r="AG470" s="200" t="s">
        <v>79</v>
      </c>
      <c r="AH470" s="200" t="s">
        <v>79</v>
      </c>
      <c r="AI470" s="200" t="s">
        <v>79</v>
      </c>
      <c r="AJ470" s="200" t="s">
        <v>79</v>
      </c>
      <c r="AK470" s="200" t="s">
        <v>79</v>
      </c>
      <c r="AL470" s="200" t="s">
        <v>79</v>
      </c>
      <c r="AM470" s="200" t="s">
        <v>79</v>
      </c>
      <c r="AN470" s="200" t="s">
        <v>79</v>
      </c>
      <c r="AO470" s="200" t="s">
        <v>79</v>
      </c>
      <c r="AP470" s="200" t="s">
        <v>79</v>
      </c>
      <c r="AQ470" s="200" t="s">
        <v>79</v>
      </c>
      <c r="AR470" s="200" t="s">
        <v>79</v>
      </c>
      <c r="AS470" s="200" t="s">
        <v>80</v>
      </c>
      <c r="AT470" s="200" t="s">
        <v>79</v>
      </c>
      <c r="AU470" s="200" t="s">
        <v>79</v>
      </c>
      <c r="AV470" s="200" t="s">
        <v>79</v>
      </c>
      <c r="AW470" s="200" t="s">
        <v>79</v>
      </c>
      <c r="AX470" s="200" t="s">
        <v>79</v>
      </c>
      <c r="AY470" s="200" t="s">
        <v>79</v>
      </c>
      <c r="AZ470" s="200" t="s">
        <v>79</v>
      </c>
      <c r="BA470" s="200"/>
      <c r="BB470" s="200"/>
      <c r="BC470" s="78" t="s">
        <v>89</v>
      </c>
    </row>
    <row r="471" spans="1:55" s="78" customFormat="1" ht="15" customHeight="1">
      <c r="A471" s="205">
        <v>659877</v>
      </c>
      <c r="B471" s="234" t="s">
        <v>463</v>
      </c>
      <c r="C471" s="200" t="s">
        <v>91</v>
      </c>
      <c r="D471" s="200" t="s">
        <v>64</v>
      </c>
      <c r="E471" s="200">
        <v>4</v>
      </c>
      <c r="F471" s="200">
        <v>10</v>
      </c>
      <c r="G471" s="200">
        <v>30</v>
      </c>
      <c r="H471" s="201" t="s">
        <v>190</v>
      </c>
      <c r="I471" s="202" t="s">
        <v>280</v>
      </c>
      <c r="J471" s="200" t="s">
        <v>202</v>
      </c>
      <c r="K471" s="202" t="s">
        <v>464</v>
      </c>
      <c r="L471" s="202" t="s">
        <v>1204</v>
      </c>
      <c r="M471" s="202"/>
      <c r="N471" s="202" t="s">
        <v>466</v>
      </c>
      <c r="O471" s="200" t="s">
        <v>70</v>
      </c>
      <c r="P471" s="202" t="s">
        <v>97</v>
      </c>
      <c r="Q471" s="200" t="s">
        <v>98</v>
      </c>
      <c r="R471" s="200" t="s">
        <v>104</v>
      </c>
      <c r="S471" s="200" t="s">
        <v>99</v>
      </c>
      <c r="T471" s="202"/>
      <c r="U471" s="204" t="s">
        <v>76</v>
      </c>
      <c r="V471" s="200" t="s">
        <v>101</v>
      </c>
      <c r="W471" s="200" t="s">
        <v>78</v>
      </c>
      <c r="X471" s="200" t="s">
        <v>79</v>
      </c>
      <c r="Y471" s="200" t="s">
        <v>79</v>
      </c>
      <c r="Z471" s="200"/>
      <c r="AA471" s="200"/>
      <c r="AB471" s="200" t="s">
        <v>79</v>
      </c>
      <c r="AC471" s="200" t="s">
        <v>79</v>
      </c>
      <c r="AD471" s="200" t="s">
        <v>79</v>
      </c>
      <c r="AE471" s="200" t="s">
        <v>79</v>
      </c>
      <c r="AF471" s="200" t="s">
        <v>79</v>
      </c>
      <c r="AG471" s="200" t="s">
        <v>79</v>
      </c>
      <c r="AH471" s="200" t="s">
        <v>79</v>
      </c>
      <c r="AI471" s="200" t="s">
        <v>79</v>
      </c>
      <c r="AJ471" s="200" t="s">
        <v>79</v>
      </c>
      <c r="AK471" s="200" t="s">
        <v>79</v>
      </c>
      <c r="AL471" s="200" t="s">
        <v>79</v>
      </c>
      <c r="AM471" s="200" t="s">
        <v>79</v>
      </c>
      <c r="AN471" s="200" t="s">
        <v>79</v>
      </c>
      <c r="AO471" s="200" t="s">
        <v>79</v>
      </c>
      <c r="AP471" s="200" t="s">
        <v>79</v>
      </c>
      <c r="AQ471" s="200" t="s">
        <v>79</v>
      </c>
      <c r="AR471" s="200" t="s">
        <v>79</v>
      </c>
      <c r="AS471" s="200" t="s">
        <v>80</v>
      </c>
      <c r="AT471" s="200" t="s">
        <v>79</v>
      </c>
      <c r="AU471" s="200" t="s">
        <v>79</v>
      </c>
      <c r="AV471" s="200"/>
      <c r="AW471" s="200"/>
      <c r="AX471" s="200" t="s">
        <v>79</v>
      </c>
      <c r="AY471" s="200"/>
      <c r="AZ471" s="200"/>
      <c r="BA471" s="200"/>
      <c r="BB471" s="200"/>
      <c r="BC471" s="78" t="s">
        <v>78</v>
      </c>
    </row>
    <row r="472" spans="1:55" s="78" customFormat="1" ht="15" customHeight="1">
      <c r="A472" s="205">
        <v>657177</v>
      </c>
      <c r="B472" s="234" t="s">
        <v>1205</v>
      </c>
      <c r="C472" s="200" t="s">
        <v>1206</v>
      </c>
      <c r="D472" s="200" t="s">
        <v>81</v>
      </c>
      <c r="E472" s="200">
        <v>1</v>
      </c>
      <c r="F472" s="200">
        <v>16</v>
      </c>
      <c r="G472" s="200">
        <v>30</v>
      </c>
      <c r="H472" s="201" t="s">
        <v>1207</v>
      </c>
      <c r="I472" s="202" t="s">
        <v>1208</v>
      </c>
      <c r="J472" s="200" t="s">
        <v>89</v>
      </c>
      <c r="K472" s="202" t="s">
        <v>1209</v>
      </c>
      <c r="L472" s="202"/>
      <c r="M472" s="202"/>
      <c r="N472" s="202" t="s">
        <v>1210</v>
      </c>
      <c r="O472" s="200" t="s">
        <v>82</v>
      </c>
      <c r="P472" s="202" t="s">
        <v>71</v>
      </c>
      <c r="Q472" s="200" t="s">
        <v>87</v>
      </c>
      <c r="R472" s="200" t="s">
        <v>73</v>
      </c>
      <c r="S472" s="200" t="s">
        <v>74</v>
      </c>
      <c r="T472" s="202" t="s">
        <v>1211</v>
      </c>
      <c r="U472" s="204" t="s">
        <v>76</v>
      </c>
      <c r="V472" s="200" t="s">
        <v>101</v>
      </c>
      <c r="W472" s="200" t="s">
        <v>78</v>
      </c>
      <c r="X472" s="200" t="s">
        <v>79</v>
      </c>
      <c r="Y472" s="200" t="s">
        <v>79</v>
      </c>
      <c r="Z472" s="200"/>
      <c r="AA472" s="200"/>
      <c r="AB472" s="200" t="s">
        <v>79</v>
      </c>
      <c r="AC472" s="200" t="s">
        <v>79</v>
      </c>
      <c r="AD472" s="200" t="s">
        <v>79</v>
      </c>
      <c r="AE472" s="200" t="s">
        <v>79</v>
      </c>
      <c r="AF472" s="200" t="s">
        <v>79</v>
      </c>
      <c r="AG472" s="200" t="s">
        <v>79</v>
      </c>
      <c r="AH472" s="200" t="s">
        <v>79</v>
      </c>
      <c r="AI472" s="200" t="s">
        <v>79</v>
      </c>
      <c r="AJ472" s="200" t="s">
        <v>79</v>
      </c>
      <c r="AK472" s="200" t="s">
        <v>79</v>
      </c>
      <c r="AL472" s="200" t="s">
        <v>79</v>
      </c>
      <c r="AM472" s="200" t="s">
        <v>79</v>
      </c>
      <c r="AN472" s="200" t="s">
        <v>79</v>
      </c>
      <c r="AO472" s="200" t="s">
        <v>79</v>
      </c>
      <c r="AP472" s="200" t="s">
        <v>79</v>
      </c>
      <c r="AQ472" s="200" t="s">
        <v>79</v>
      </c>
      <c r="AR472" s="200" t="s">
        <v>79</v>
      </c>
      <c r="AS472" s="200" t="s">
        <v>80</v>
      </c>
      <c r="AT472" s="200" t="s">
        <v>79</v>
      </c>
      <c r="AU472" s="200" t="s">
        <v>79</v>
      </c>
      <c r="AV472" s="200"/>
      <c r="AW472" s="200"/>
      <c r="AX472" s="200"/>
      <c r="AY472" s="200"/>
      <c r="AZ472" s="200"/>
      <c r="BA472" s="200"/>
      <c r="BB472" s="200"/>
      <c r="BC472" s="78" t="s">
        <v>78</v>
      </c>
    </row>
    <row r="473" spans="1:55" s="78" customFormat="1" ht="15" customHeight="1">
      <c r="A473" s="205">
        <v>657143</v>
      </c>
      <c r="B473" s="234" t="s">
        <v>1212</v>
      </c>
      <c r="C473" s="200" t="s">
        <v>1206</v>
      </c>
      <c r="D473" s="200" t="s">
        <v>81</v>
      </c>
      <c r="E473" s="200">
        <v>1</v>
      </c>
      <c r="F473" s="200">
        <v>16</v>
      </c>
      <c r="G473" s="200">
        <v>30</v>
      </c>
      <c r="H473" s="201" t="s">
        <v>1207</v>
      </c>
      <c r="I473" s="202" t="s">
        <v>1208</v>
      </c>
      <c r="J473" s="200" t="s">
        <v>89</v>
      </c>
      <c r="K473" s="202" t="s">
        <v>1209</v>
      </c>
      <c r="L473" s="202"/>
      <c r="M473" s="202"/>
      <c r="N473" s="202" t="s">
        <v>1213</v>
      </c>
      <c r="O473" s="200" t="s">
        <v>82</v>
      </c>
      <c r="P473" s="202" t="s">
        <v>71</v>
      </c>
      <c r="Q473" s="200" t="s">
        <v>87</v>
      </c>
      <c r="R473" s="200" t="s">
        <v>73</v>
      </c>
      <c r="S473" s="200" t="s">
        <v>74</v>
      </c>
      <c r="T473" s="202" t="s">
        <v>1211</v>
      </c>
      <c r="U473" s="204" t="s">
        <v>76</v>
      </c>
      <c r="V473" s="200" t="s">
        <v>101</v>
      </c>
      <c r="W473" s="200" t="s">
        <v>78</v>
      </c>
      <c r="X473" s="200" t="s">
        <v>79</v>
      </c>
      <c r="Y473" s="200" t="s">
        <v>79</v>
      </c>
      <c r="Z473" s="200"/>
      <c r="AA473" s="200"/>
      <c r="AB473" s="200" t="s">
        <v>79</v>
      </c>
      <c r="AC473" s="200" t="s">
        <v>79</v>
      </c>
      <c r="AD473" s="200" t="s">
        <v>79</v>
      </c>
      <c r="AE473" s="200" t="s">
        <v>79</v>
      </c>
      <c r="AF473" s="200" t="s">
        <v>79</v>
      </c>
      <c r="AG473" s="200" t="s">
        <v>79</v>
      </c>
      <c r="AH473" s="200" t="s">
        <v>79</v>
      </c>
      <c r="AI473" s="200" t="s">
        <v>79</v>
      </c>
      <c r="AJ473" s="200" t="s">
        <v>79</v>
      </c>
      <c r="AK473" s="200" t="s">
        <v>79</v>
      </c>
      <c r="AL473" s="200" t="s">
        <v>79</v>
      </c>
      <c r="AM473" s="200" t="s">
        <v>79</v>
      </c>
      <c r="AN473" s="200" t="s">
        <v>79</v>
      </c>
      <c r="AO473" s="200" t="s">
        <v>79</v>
      </c>
      <c r="AP473" s="200" t="s">
        <v>79</v>
      </c>
      <c r="AQ473" s="200" t="s">
        <v>79</v>
      </c>
      <c r="AR473" s="200" t="s">
        <v>79</v>
      </c>
      <c r="AS473" s="200" t="s">
        <v>80</v>
      </c>
      <c r="AT473" s="200" t="s">
        <v>79</v>
      </c>
      <c r="AU473" s="200" t="s">
        <v>79</v>
      </c>
      <c r="AV473" s="200"/>
      <c r="AW473" s="200"/>
      <c r="AX473" s="200"/>
      <c r="AY473" s="200"/>
      <c r="AZ473" s="200"/>
      <c r="BA473" s="200"/>
      <c r="BB473" s="200"/>
      <c r="BC473" s="78" t="s">
        <v>78</v>
      </c>
    </row>
    <row r="474" spans="1:55" s="78" customFormat="1" ht="15" customHeight="1">
      <c r="A474" s="205">
        <v>659067</v>
      </c>
      <c r="B474" s="234" t="s">
        <v>1214</v>
      </c>
      <c r="C474" s="200" t="s">
        <v>1206</v>
      </c>
      <c r="D474" s="200" t="s">
        <v>64</v>
      </c>
      <c r="E474" s="200">
        <v>1</v>
      </c>
      <c r="F474" s="200">
        <v>16</v>
      </c>
      <c r="G474" s="200">
        <v>30</v>
      </c>
      <c r="H474" s="201" t="s">
        <v>1207</v>
      </c>
      <c r="I474" s="202" t="s">
        <v>280</v>
      </c>
      <c r="J474" s="200" t="s">
        <v>89</v>
      </c>
      <c r="K474" s="202"/>
      <c r="L474" s="202"/>
      <c r="M474" s="202" t="s">
        <v>1215</v>
      </c>
      <c r="N474" s="202" t="s">
        <v>1216</v>
      </c>
      <c r="O474" s="200" t="s">
        <v>70</v>
      </c>
      <c r="P474" s="202" t="s">
        <v>71</v>
      </c>
      <c r="Q474" s="200" t="s">
        <v>72</v>
      </c>
      <c r="R474" s="200" t="s">
        <v>73</v>
      </c>
      <c r="S474" s="200" t="s">
        <v>74</v>
      </c>
      <c r="T474" s="202" t="s">
        <v>1211</v>
      </c>
      <c r="U474" s="204" t="s">
        <v>76</v>
      </c>
      <c r="V474" s="200" t="s">
        <v>294</v>
      </c>
      <c r="W474" s="200" t="s">
        <v>78</v>
      </c>
      <c r="X474" s="200" t="s">
        <v>79</v>
      </c>
      <c r="Y474" s="200" t="s">
        <v>79</v>
      </c>
      <c r="Z474" s="200"/>
      <c r="AA474" s="200"/>
      <c r="AB474" s="200" t="s">
        <v>79</v>
      </c>
      <c r="AC474" s="200" t="s">
        <v>79</v>
      </c>
      <c r="AD474" s="200" t="s">
        <v>79</v>
      </c>
      <c r="AE474" s="200" t="s">
        <v>79</v>
      </c>
      <c r="AF474" s="200" t="s">
        <v>79</v>
      </c>
      <c r="AG474" s="200" t="s">
        <v>79</v>
      </c>
      <c r="AH474" s="200" t="s">
        <v>79</v>
      </c>
      <c r="AI474" s="200" t="s">
        <v>79</v>
      </c>
      <c r="AJ474" s="200" t="s">
        <v>79</v>
      </c>
      <c r="AK474" s="200" t="s">
        <v>79</v>
      </c>
      <c r="AL474" s="200" t="s">
        <v>79</v>
      </c>
      <c r="AM474" s="200" t="s">
        <v>79</v>
      </c>
      <c r="AN474" s="200" t="s">
        <v>79</v>
      </c>
      <c r="AO474" s="200" t="s">
        <v>79</v>
      </c>
      <c r="AP474" s="200" t="s">
        <v>79</v>
      </c>
      <c r="AQ474" s="200" t="s">
        <v>79</v>
      </c>
      <c r="AR474" s="200" t="s">
        <v>79</v>
      </c>
      <c r="AS474" s="200" t="s">
        <v>80</v>
      </c>
      <c r="AT474" s="200" t="s">
        <v>79</v>
      </c>
      <c r="AU474" s="200" t="s">
        <v>79</v>
      </c>
      <c r="AV474" s="200" t="s">
        <v>79</v>
      </c>
      <c r="AW474" s="200" t="s">
        <v>79</v>
      </c>
      <c r="AX474" s="200" t="s">
        <v>79</v>
      </c>
      <c r="AY474" s="200" t="s">
        <v>79</v>
      </c>
      <c r="AZ474" s="200" t="s">
        <v>79</v>
      </c>
      <c r="BA474" s="200" t="s">
        <v>79</v>
      </c>
      <c r="BB474" s="200"/>
      <c r="BC474" s="78" t="s">
        <v>78</v>
      </c>
    </row>
    <row r="475" spans="1:55" s="78" customFormat="1" ht="15" customHeight="1">
      <c r="A475" s="205">
        <v>659333</v>
      </c>
      <c r="B475" s="234" t="s">
        <v>1214</v>
      </c>
      <c r="C475" s="200" t="s">
        <v>1206</v>
      </c>
      <c r="D475" s="200" t="s">
        <v>81</v>
      </c>
      <c r="E475" s="200">
        <v>1</v>
      </c>
      <c r="F475" s="200">
        <v>16</v>
      </c>
      <c r="G475" s="200">
        <v>30</v>
      </c>
      <c r="H475" s="201" t="s">
        <v>1207</v>
      </c>
      <c r="I475" s="202" t="s">
        <v>280</v>
      </c>
      <c r="J475" s="200" t="s">
        <v>89</v>
      </c>
      <c r="K475" s="202"/>
      <c r="L475" s="202"/>
      <c r="M475" s="202" t="s">
        <v>1215</v>
      </c>
      <c r="N475" s="202" t="s">
        <v>1217</v>
      </c>
      <c r="O475" s="200" t="s">
        <v>82</v>
      </c>
      <c r="P475" s="202" t="s">
        <v>71</v>
      </c>
      <c r="Q475" s="200" t="s">
        <v>87</v>
      </c>
      <c r="R475" s="200" t="s">
        <v>73</v>
      </c>
      <c r="S475" s="200" t="s">
        <v>74</v>
      </c>
      <c r="T475" s="202" t="s">
        <v>1211</v>
      </c>
      <c r="U475" s="204" t="s">
        <v>76</v>
      </c>
      <c r="V475" s="200" t="s">
        <v>294</v>
      </c>
      <c r="W475" s="200" t="s">
        <v>78</v>
      </c>
      <c r="X475" s="200" t="s">
        <v>79</v>
      </c>
      <c r="Y475" s="200" t="s">
        <v>79</v>
      </c>
      <c r="Z475" s="200"/>
      <c r="AA475" s="200"/>
      <c r="AB475" s="200" t="s">
        <v>79</v>
      </c>
      <c r="AC475" s="200" t="s">
        <v>79</v>
      </c>
      <c r="AD475" s="200" t="s">
        <v>79</v>
      </c>
      <c r="AE475" s="200" t="s">
        <v>79</v>
      </c>
      <c r="AF475" s="200" t="s">
        <v>79</v>
      </c>
      <c r="AG475" s="200" t="s">
        <v>79</v>
      </c>
      <c r="AH475" s="200" t="s">
        <v>79</v>
      </c>
      <c r="AI475" s="200" t="s">
        <v>79</v>
      </c>
      <c r="AJ475" s="200" t="s">
        <v>79</v>
      </c>
      <c r="AK475" s="200"/>
      <c r="AL475" s="200" t="s">
        <v>79</v>
      </c>
      <c r="AM475" s="200" t="s">
        <v>79</v>
      </c>
      <c r="AN475" s="200" t="s">
        <v>79</v>
      </c>
      <c r="AO475" s="200" t="s">
        <v>79</v>
      </c>
      <c r="AP475" s="200" t="s">
        <v>79</v>
      </c>
      <c r="AQ475" s="200" t="s">
        <v>79</v>
      </c>
      <c r="AR475" s="200" t="s">
        <v>79</v>
      </c>
      <c r="AS475" s="200" t="s">
        <v>80</v>
      </c>
      <c r="AT475" s="200" t="s">
        <v>79</v>
      </c>
      <c r="AU475" s="200" t="s">
        <v>79</v>
      </c>
      <c r="AV475" s="200" t="s">
        <v>79</v>
      </c>
      <c r="AW475" s="200" t="s">
        <v>79</v>
      </c>
      <c r="AX475" s="200" t="s">
        <v>79</v>
      </c>
      <c r="AY475" s="200" t="s">
        <v>79</v>
      </c>
      <c r="AZ475" s="200" t="s">
        <v>79</v>
      </c>
      <c r="BA475" s="200" t="s">
        <v>79</v>
      </c>
      <c r="BB475" s="200"/>
      <c r="BC475" s="78" t="s">
        <v>78</v>
      </c>
    </row>
    <row r="476" spans="1:55" s="78" customFormat="1" ht="15" customHeight="1">
      <c r="A476" s="205">
        <v>657344</v>
      </c>
      <c r="B476" s="234" t="s">
        <v>1218</v>
      </c>
      <c r="C476" s="200" t="s">
        <v>1206</v>
      </c>
      <c r="D476" s="200" t="s">
        <v>81</v>
      </c>
      <c r="E476" s="200">
        <v>1</v>
      </c>
      <c r="F476" s="200">
        <v>16</v>
      </c>
      <c r="G476" s="200">
        <v>30</v>
      </c>
      <c r="H476" s="201" t="s">
        <v>1207</v>
      </c>
      <c r="I476" s="202" t="s">
        <v>419</v>
      </c>
      <c r="J476" s="200" t="s">
        <v>89</v>
      </c>
      <c r="K476" s="202" t="s">
        <v>1219</v>
      </c>
      <c r="L476" s="202" t="s">
        <v>1220</v>
      </c>
      <c r="M476" s="202"/>
      <c r="N476" s="202" t="s">
        <v>1221</v>
      </c>
      <c r="O476" s="200" t="s">
        <v>82</v>
      </c>
      <c r="P476" s="202" t="s">
        <v>71</v>
      </c>
      <c r="Q476" s="200" t="s">
        <v>87</v>
      </c>
      <c r="R476" s="200" t="s">
        <v>73</v>
      </c>
      <c r="S476" s="200" t="s">
        <v>74</v>
      </c>
      <c r="T476" s="202" t="s">
        <v>1211</v>
      </c>
      <c r="U476" s="204" t="s">
        <v>76</v>
      </c>
      <c r="V476" s="200" t="s">
        <v>101</v>
      </c>
      <c r="W476" s="200" t="s">
        <v>89</v>
      </c>
      <c r="X476" s="200" t="s">
        <v>79</v>
      </c>
      <c r="Y476" s="200" t="s">
        <v>79</v>
      </c>
      <c r="Z476" s="200"/>
      <c r="AA476" s="200" t="s">
        <v>79</v>
      </c>
      <c r="AB476" s="200" t="s">
        <v>79</v>
      </c>
      <c r="AC476" s="200" t="s">
        <v>79</v>
      </c>
      <c r="AD476" s="200" t="s">
        <v>79</v>
      </c>
      <c r="AE476" s="200" t="s">
        <v>79</v>
      </c>
      <c r="AF476" s="200" t="s">
        <v>79</v>
      </c>
      <c r="AG476" s="200" t="s">
        <v>79</v>
      </c>
      <c r="AH476" s="200" t="s">
        <v>79</v>
      </c>
      <c r="AI476" s="200" t="s">
        <v>79</v>
      </c>
      <c r="AJ476" s="200" t="s">
        <v>79</v>
      </c>
      <c r="AK476" s="200" t="s">
        <v>79</v>
      </c>
      <c r="AL476" s="200" t="s">
        <v>79</v>
      </c>
      <c r="AM476" s="200" t="s">
        <v>79</v>
      </c>
      <c r="AN476" s="200" t="s">
        <v>79</v>
      </c>
      <c r="AO476" s="200" t="s">
        <v>79</v>
      </c>
      <c r="AP476" s="200" t="s">
        <v>79</v>
      </c>
      <c r="AQ476" s="200" t="s">
        <v>79</v>
      </c>
      <c r="AR476" s="200" t="s">
        <v>79</v>
      </c>
      <c r="AS476" s="200" t="s">
        <v>80</v>
      </c>
      <c r="AT476" s="200" t="s">
        <v>79</v>
      </c>
      <c r="AU476" s="200" t="s">
        <v>79</v>
      </c>
      <c r="AV476" s="200" t="s">
        <v>79</v>
      </c>
      <c r="AW476" s="200" t="s">
        <v>79</v>
      </c>
      <c r="AX476" s="200" t="s">
        <v>79</v>
      </c>
      <c r="AY476" s="200" t="s">
        <v>79</v>
      </c>
      <c r="AZ476" s="200" t="s">
        <v>79</v>
      </c>
      <c r="BA476" s="200"/>
      <c r="BB476" s="200"/>
      <c r="BC476" s="78" t="s">
        <v>89</v>
      </c>
    </row>
    <row r="477" spans="1:55" s="78" customFormat="1" ht="15" customHeight="1">
      <c r="A477" s="205">
        <v>657214</v>
      </c>
      <c r="B477" s="234" t="s">
        <v>1222</v>
      </c>
      <c r="C477" s="200" t="s">
        <v>1206</v>
      </c>
      <c r="D477" s="200" t="s">
        <v>81</v>
      </c>
      <c r="E477" s="200">
        <v>1</v>
      </c>
      <c r="F477" s="200">
        <v>16</v>
      </c>
      <c r="G477" s="200">
        <v>30</v>
      </c>
      <c r="H477" s="201" t="s">
        <v>1207</v>
      </c>
      <c r="I477" s="202" t="s">
        <v>419</v>
      </c>
      <c r="J477" s="200" t="s">
        <v>89</v>
      </c>
      <c r="K477" s="202" t="s">
        <v>1223</v>
      </c>
      <c r="L477" s="202" t="s">
        <v>1220</v>
      </c>
      <c r="M477" s="202"/>
      <c r="N477" s="202" t="s">
        <v>1221</v>
      </c>
      <c r="O477" s="200" t="s">
        <v>82</v>
      </c>
      <c r="P477" s="202" t="s">
        <v>71</v>
      </c>
      <c r="Q477" s="200" t="s">
        <v>87</v>
      </c>
      <c r="R477" s="200" t="s">
        <v>73</v>
      </c>
      <c r="S477" s="200" t="s">
        <v>74</v>
      </c>
      <c r="T477" s="202" t="s">
        <v>1211</v>
      </c>
      <c r="U477" s="204" t="s">
        <v>76</v>
      </c>
      <c r="V477" s="200" t="s">
        <v>101</v>
      </c>
      <c r="W477" s="200" t="s">
        <v>89</v>
      </c>
      <c r="X477" s="200" t="s">
        <v>79</v>
      </c>
      <c r="Y477" s="200" t="s">
        <v>79</v>
      </c>
      <c r="Z477" s="200"/>
      <c r="AA477" s="200" t="s">
        <v>79</v>
      </c>
      <c r="AB477" s="200" t="s">
        <v>79</v>
      </c>
      <c r="AC477" s="200" t="s">
        <v>79</v>
      </c>
      <c r="AD477" s="200" t="s">
        <v>79</v>
      </c>
      <c r="AE477" s="200" t="s">
        <v>79</v>
      </c>
      <c r="AF477" s="200" t="s">
        <v>79</v>
      </c>
      <c r="AG477" s="200" t="s">
        <v>79</v>
      </c>
      <c r="AH477" s="200" t="s">
        <v>79</v>
      </c>
      <c r="AI477" s="200" t="s">
        <v>79</v>
      </c>
      <c r="AJ477" s="200" t="s">
        <v>79</v>
      </c>
      <c r="AK477" s="200" t="s">
        <v>79</v>
      </c>
      <c r="AL477" s="200" t="s">
        <v>79</v>
      </c>
      <c r="AM477" s="200" t="s">
        <v>79</v>
      </c>
      <c r="AN477" s="200" t="s">
        <v>79</v>
      </c>
      <c r="AO477" s="200" t="s">
        <v>79</v>
      </c>
      <c r="AP477" s="200" t="s">
        <v>79</v>
      </c>
      <c r="AQ477" s="200" t="s">
        <v>79</v>
      </c>
      <c r="AR477" s="200" t="s">
        <v>79</v>
      </c>
      <c r="AS477" s="200" t="s">
        <v>80</v>
      </c>
      <c r="AT477" s="200" t="s">
        <v>79</v>
      </c>
      <c r="AU477" s="200" t="s">
        <v>79</v>
      </c>
      <c r="AV477" s="200" t="s">
        <v>79</v>
      </c>
      <c r="AW477" s="200" t="s">
        <v>79</v>
      </c>
      <c r="AX477" s="200" t="s">
        <v>79</v>
      </c>
      <c r="AY477" s="200" t="s">
        <v>79</v>
      </c>
      <c r="AZ477" s="200" t="s">
        <v>79</v>
      </c>
      <c r="BA477" s="200"/>
      <c r="BB477" s="200"/>
      <c r="BC477" s="78" t="s">
        <v>89</v>
      </c>
    </row>
    <row r="478" spans="1:55" s="78" customFormat="1" ht="15" customHeight="1">
      <c r="A478" s="205">
        <v>657301</v>
      </c>
      <c r="B478" s="234" t="s">
        <v>1224</v>
      </c>
      <c r="C478" s="200" t="s">
        <v>1206</v>
      </c>
      <c r="D478" s="200" t="s">
        <v>81</v>
      </c>
      <c r="E478" s="200">
        <v>1</v>
      </c>
      <c r="F478" s="200">
        <v>16</v>
      </c>
      <c r="G478" s="200">
        <v>30</v>
      </c>
      <c r="H478" s="201" t="s">
        <v>1207</v>
      </c>
      <c r="I478" s="202" t="s">
        <v>1225</v>
      </c>
      <c r="J478" s="200" t="s">
        <v>89</v>
      </c>
      <c r="K478" s="202" t="s">
        <v>1226</v>
      </c>
      <c r="L478" s="202" t="s">
        <v>1227</v>
      </c>
      <c r="M478" s="202"/>
      <c r="N478" s="202" t="s">
        <v>1228</v>
      </c>
      <c r="O478" s="200" t="s">
        <v>82</v>
      </c>
      <c r="P478" s="202" t="s">
        <v>71</v>
      </c>
      <c r="Q478" s="200" t="s">
        <v>87</v>
      </c>
      <c r="R478" s="200" t="s">
        <v>73</v>
      </c>
      <c r="S478" s="200" t="s">
        <v>74</v>
      </c>
      <c r="T478" s="202" t="s">
        <v>1211</v>
      </c>
      <c r="U478" s="204" t="s">
        <v>76</v>
      </c>
      <c r="V478" s="200" t="s">
        <v>77</v>
      </c>
      <c r="W478" s="200" t="s">
        <v>78</v>
      </c>
      <c r="X478" s="200" t="s">
        <v>79</v>
      </c>
      <c r="Y478" s="200" t="s">
        <v>79</v>
      </c>
      <c r="Z478" s="200"/>
      <c r="AA478" s="200"/>
      <c r="AB478" s="200" t="s">
        <v>79</v>
      </c>
      <c r="AC478" s="200" t="s">
        <v>79</v>
      </c>
      <c r="AD478" s="200" t="s">
        <v>79</v>
      </c>
      <c r="AE478" s="200" t="s">
        <v>79</v>
      </c>
      <c r="AF478" s="200" t="s">
        <v>79</v>
      </c>
      <c r="AG478" s="200" t="s">
        <v>79</v>
      </c>
      <c r="AH478" s="200" t="s">
        <v>79</v>
      </c>
      <c r="AI478" s="200" t="s">
        <v>79</v>
      </c>
      <c r="AJ478" s="200" t="s">
        <v>79</v>
      </c>
      <c r="AK478" s="200" t="s">
        <v>79</v>
      </c>
      <c r="AL478" s="200" t="s">
        <v>79</v>
      </c>
      <c r="AM478" s="200" t="s">
        <v>79</v>
      </c>
      <c r="AN478" s="200" t="s">
        <v>79</v>
      </c>
      <c r="AO478" s="200" t="s">
        <v>79</v>
      </c>
      <c r="AP478" s="200" t="s">
        <v>79</v>
      </c>
      <c r="AQ478" s="200" t="s">
        <v>79</v>
      </c>
      <c r="AR478" s="200" t="s">
        <v>79</v>
      </c>
      <c r="AS478" s="200" t="s">
        <v>80</v>
      </c>
      <c r="AT478" s="200" t="s">
        <v>79</v>
      </c>
      <c r="AU478" s="200" t="s">
        <v>79</v>
      </c>
      <c r="AV478" s="200" t="s">
        <v>79</v>
      </c>
      <c r="AW478" s="200" t="s">
        <v>79</v>
      </c>
      <c r="AX478" s="200" t="s">
        <v>79</v>
      </c>
      <c r="AY478" s="200" t="s">
        <v>79</v>
      </c>
      <c r="AZ478" s="200" t="s">
        <v>79</v>
      </c>
      <c r="BA478" s="200"/>
      <c r="BB478" s="200"/>
      <c r="BC478" s="78" t="s">
        <v>78</v>
      </c>
    </row>
    <row r="479" spans="1:55" s="78" customFormat="1" ht="15" customHeight="1">
      <c r="A479" s="205">
        <v>657346</v>
      </c>
      <c r="B479" s="234" t="s">
        <v>1229</v>
      </c>
      <c r="C479" s="200" t="s">
        <v>1206</v>
      </c>
      <c r="D479" s="200" t="s">
        <v>81</v>
      </c>
      <c r="E479" s="200">
        <v>1</v>
      </c>
      <c r="F479" s="200">
        <v>16</v>
      </c>
      <c r="G479" s="200">
        <v>30</v>
      </c>
      <c r="H479" s="201" t="s">
        <v>1207</v>
      </c>
      <c r="I479" s="202" t="s">
        <v>1225</v>
      </c>
      <c r="J479" s="200" t="s">
        <v>89</v>
      </c>
      <c r="K479" s="202" t="s">
        <v>1230</v>
      </c>
      <c r="L479" s="202" t="s">
        <v>1220</v>
      </c>
      <c r="M479" s="202"/>
      <c r="N479" s="202" t="s">
        <v>1228</v>
      </c>
      <c r="O479" s="200" t="s">
        <v>82</v>
      </c>
      <c r="P479" s="202" t="s">
        <v>71</v>
      </c>
      <c r="Q479" s="200" t="s">
        <v>87</v>
      </c>
      <c r="R479" s="200" t="s">
        <v>73</v>
      </c>
      <c r="S479" s="200" t="s">
        <v>74</v>
      </c>
      <c r="T479" s="202" t="s">
        <v>1211</v>
      </c>
      <c r="U479" s="204" t="s">
        <v>76</v>
      </c>
      <c r="V479" s="200" t="s">
        <v>77</v>
      </c>
      <c r="W479" s="200" t="s">
        <v>78</v>
      </c>
      <c r="X479" s="200" t="s">
        <v>79</v>
      </c>
      <c r="Y479" s="200" t="s">
        <v>79</v>
      </c>
      <c r="Z479" s="200"/>
      <c r="AA479" s="200"/>
      <c r="AB479" s="200" t="s">
        <v>79</v>
      </c>
      <c r="AC479" s="200" t="s">
        <v>79</v>
      </c>
      <c r="AD479" s="200" t="s">
        <v>79</v>
      </c>
      <c r="AE479" s="200" t="s">
        <v>79</v>
      </c>
      <c r="AF479" s="200" t="s">
        <v>79</v>
      </c>
      <c r="AG479" s="200" t="s">
        <v>79</v>
      </c>
      <c r="AH479" s="200" t="s">
        <v>79</v>
      </c>
      <c r="AI479" s="200" t="s">
        <v>79</v>
      </c>
      <c r="AJ479" s="200" t="s">
        <v>79</v>
      </c>
      <c r="AK479" s="200" t="s">
        <v>79</v>
      </c>
      <c r="AL479" s="200" t="s">
        <v>79</v>
      </c>
      <c r="AM479" s="200" t="s">
        <v>79</v>
      </c>
      <c r="AN479" s="200" t="s">
        <v>79</v>
      </c>
      <c r="AO479" s="200" t="s">
        <v>79</v>
      </c>
      <c r="AP479" s="200" t="s">
        <v>79</v>
      </c>
      <c r="AQ479" s="200" t="s">
        <v>79</v>
      </c>
      <c r="AR479" s="200" t="s">
        <v>79</v>
      </c>
      <c r="AS479" s="200" t="s">
        <v>80</v>
      </c>
      <c r="AT479" s="200" t="s">
        <v>79</v>
      </c>
      <c r="AU479" s="200" t="s">
        <v>79</v>
      </c>
      <c r="AV479" s="200" t="s">
        <v>79</v>
      </c>
      <c r="AW479" s="200" t="s">
        <v>79</v>
      </c>
      <c r="AX479" s="200" t="s">
        <v>79</v>
      </c>
      <c r="AY479" s="200" t="s">
        <v>79</v>
      </c>
      <c r="AZ479" s="200" t="s">
        <v>79</v>
      </c>
      <c r="BA479" s="200"/>
      <c r="BB479" s="200"/>
      <c r="BC479" s="78" t="s">
        <v>78</v>
      </c>
    </row>
    <row r="480" spans="1:55" s="78" customFormat="1" ht="15" customHeight="1">
      <c r="A480" s="205">
        <v>659874</v>
      </c>
      <c r="B480" s="234" t="s">
        <v>646</v>
      </c>
      <c r="C480" s="200" t="s">
        <v>63</v>
      </c>
      <c r="D480" s="200" t="s">
        <v>64</v>
      </c>
      <c r="E480" s="200">
        <v>1</v>
      </c>
      <c r="F480" s="200">
        <v>10</v>
      </c>
      <c r="G480" s="200">
        <v>500</v>
      </c>
      <c r="H480" s="201" t="s">
        <v>65</v>
      </c>
      <c r="I480" s="202" t="s">
        <v>157</v>
      </c>
      <c r="J480" s="200" t="s">
        <v>89</v>
      </c>
      <c r="K480" s="202"/>
      <c r="L480" s="202"/>
      <c r="M480" s="202" t="s">
        <v>647</v>
      </c>
      <c r="N480" s="202" t="s">
        <v>1231</v>
      </c>
      <c r="O480" s="200" t="s">
        <v>70</v>
      </c>
      <c r="P480" s="202" t="s">
        <v>71</v>
      </c>
      <c r="Q480" s="200" t="s">
        <v>72</v>
      </c>
      <c r="R480" s="200" t="s">
        <v>73</v>
      </c>
      <c r="S480" s="200" t="s">
        <v>74</v>
      </c>
      <c r="T480" s="202" t="s">
        <v>88</v>
      </c>
      <c r="U480" s="204" t="s">
        <v>76</v>
      </c>
      <c r="V480" s="200" t="s">
        <v>162</v>
      </c>
      <c r="W480" s="200" t="s">
        <v>89</v>
      </c>
      <c r="X480" s="200" t="s">
        <v>79</v>
      </c>
      <c r="Y480" s="200" t="s">
        <v>79</v>
      </c>
      <c r="Z480" s="200"/>
      <c r="AA480" s="200" t="s">
        <v>79</v>
      </c>
      <c r="AB480" s="200" t="s">
        <v>79</v>
      </c>
      <c r="AC480" s="200" t="s">
        <v>79</v>
      </c>
      <c r="AD480" s="200" t="s">
        <v>79</v>
      </c>
      <c r="AE480" s="200" t="s">
        <v>79</v>
      </c>
      <c r="AF480" s="200" t="s">
        <v>79</v>
      </c>
      <c r="AG480" s="200" t="s">
        <v>79</v>
      </c>
      <c r="AH480" s="200" t="s">
        <v>79</v>
      </c>
      <c r="AI480" s="200" t="s">
        <v>79</v>
      </c>
      <c r="AJ480" s="200" t="s">
        <v>79</v>
      </c>
      <c r="AK480" s="200" t="s">
        <v>79</v>
      </c>
      <c r="AL480" s="200" t="s">
        <v>79</v>
      </c>
      <c r="AM480" s="200" t="s">
        <v>79</v>
      </c>
      <c r="AN480" s="200" t="s">
        <v>79</v>
      </c>
      <c r="AO480" s="200" t="s">
        <v>79</v>
      </c>
      <c r="AP480" s="200" t="s">
        <v>79</v>
      </c>
      <c r="AQ480" s="200" t="s">
        <v>79</v>
      </c>
      <c r="AR480" s="200" t="s">
        <v>79</v>
      </c>
      <c r="AS480" s="200" t="s">
        <v>80</v>
      </c>
      <c r="AT480" s="200" t="s">
        <v>79</v>
      </c>
      <c r="AU480" s="200" t="s">
        <v>79</v>
      </c>
      <c r="AV480" s="200" t="s">
        <v>79</v>
      </c>
      <c r="AW480" s="200" t="s">
        <v>79</v>
      </c>
      <c r="AX480" s="200" t="s">
        <v>79</v>
      </c>
      <c r="AY480" s="200" t="s">
        <v>79</v>
      </c>
      <c r="AZ480" s="200" t="s">
        <v>79</v>
      </c>
      <c r="BA480" s="200"/>
      <c r="BB480" s="200"/>
      <c r="BC480" s="78" t="s">
        <v>89</v>
      </c>
    </row>
    <row r="481" spans="1:55" s="78" customFormat="1" ht="15" customHeight="1">
      <c r="A481" s="205">
        <v>659878</v>
      </c>
      <c r="B481" s="234" t="s">
        <v>184</v>
      </c>
      <c r="C481" s="200" t="s">
        <v>91</v>
      </c>
      <c r="D481" s="200" t="s">
        <v>64</v>
      </c>
      <c r="E481" s="200">
        <v>4</v>
      </c>
      <c r="F481" s="200">
        <v>10</v>
      </c>
      <c r="G481" s="200">
        <v>30</v>
      </c>
      <c r="H481" s="201" t="s">
        <v>65</v>
      </c>
      <c r="I481" s="202" t="s">
        <v>157</v>
      </c>
      <c r="J481" s="200" t="s">
        <v>89</v>
      </c>
      <c r="K481" s="202" t="s">
        <v>185</v>
      </c>
      <c r="L481" s="202" t="s">
        <v>186</v>
      </c>
      <c r="M481" s="202"/>
      <c r="N481" s="202" t="s">
        <v>187</v>
      </c>
      <c r="O481" s="200" t="s">
        <v>70</v>
      </c>
      <c r="P481" s="202" t="s">
        <v>97</v>
      </c>
      <c r="Q481" s="200" t="s">
        <v>98</v>
      </c>
      <c r="R481" s="200" t="s">
        <v>104</v>
      </c>
      <c r="S481" s="200" t="s">
        <v>99</v>
      </c>
      <c r="T481" s="202"/>
      <c r="U481" s="204" t="s">
        <v>76</v>
      </c>
      <c r="V481" s="200" t="s">
        <v>162</v>
      </c>
      <c r="W481" s="200" t="s">
        <v>78</v>
      </c>
      <c r="X481" s="200"/>
      <c r="Y481" s="200"/>
      <c r="Z481" s="200"/>
      <c r="AA481" s="200"/>
      <c r="AB481" s="200"/>
      <c r="AC481" s="200"/>
      <c r="AD481" s="200" t="s">
        <v>79</v>
      </c>
      <c r="AE481" s="200"/>
      <c r="AF481" s="200"/>
      <c r="AG481" s="200"/>
      <c r="AH481" s="200" t="s">
        <v>79</v>
      </c>
      <c r="AI481" s="200"/>
      <c r="AJ481" s="200" t="s">
        <v>79</v>
      </c>
      <c r="AK481" s="200"/>
      <c r="AL481" s="200"/>
      <c r="AM481" s="200"/>
      <c r="AN481" s="200"/>
      <c r="AO481" s="200" t="s">
        <v>79</v>
      </c>
      <c r="AP481" s="200"/>
      <c r="AQ481" s="200"/>
      <c r="AR481" s="200" t="s">
        <v>79</v>
      </c>
      <c r="AS481" s="200" t="s">
        <v>80</v>
      </c>
      <c r="AT481" s="200" t="s">
        <v>79</v>
      </c>
      <c r="AU481" s="200" t="s">
        <v>79</v>
      </c>
      <c r="AV481" s="200" t="s">
        <v>79</v>
      </c>
      <c r="AW481" s="200"/>
      <c r="AX481" s="200"/>
      <c r="AY481" s="200"/>
      <c r="AZ481" s="200"/>
      <c r="BA481" s="200"/>
      <c r="BB481" s="200"/>
      <c r="BC481" s="78" t="s">
        <v>78</v>
      </c>
    </row>
    <row r="482" spans="1:55" s="78" customFormat="1" ht="15" customHeight="1">
      <c r="A482" s="205">
        <v>659875</v>
      </c>
      <c r="B482" s="234" t="s">
        <v>805</v>
      </c>
      <c r="C482" s="200" t="s">
        <v>63</v>
      </c>
      <c r="D482" s="200" t="s">
        <v>64</v>
      </c>
      <c r="E482" s="200">
        <v>1</v>
      </c>
      <c r="F482" s="200">
        <v>10</v>
      </c>
      <c r="G482" s="200">
        <v>500</v>
      </c>
      <c r="H482" s="201" t="s">
        <v>92</v>
      </c>
      <c r="I482" s="202" t="s">
        <v>698</v>
      </c>
      <c r="J482" s="200" t="s">
        <v>89</v>
      </c>
      <c r="K482" s="202"/>
      <c r="L482" s="202"/>
      <c r="M482" s="202" t="s">
        <v>806</v>
      </c>
      <c r="N482" s="202" t="s">
        <v>807</v>
      </c>
      <c r="O482" s="200" t="s">
        <v>70</v>
      </c>
      <c r="P482" s="202" t="s">
        <v>71</v>
      </c>
      <c r="Q482" s="200" t="s">
        <v>72</v>
      </c>
      <c r="R482" s="200" t="s">
        <v>73</v>
      </c>
      <c r="S482" s="200" t="s">
        <v>74</v>
      </c>
      <c r="T482" s="202" t="s">
        <v>88</v>
      </c>
      <c r="U482" s="204" t="s">
        <v>76</v>
      </c>
      <c r="V482" s="200" t="s">
        <v>101</v>
      </c>
      <c r="W482" s="200" t="s">
        <v>78</v>
      </c>
      <c r="X482" s="200"/>
      <c r="Y482" s="200"/>
      <c r="Z482" s="200"/>
      <c r="AA482" s="200"/>
      <c r="AB482" s="200" t="s">
        <v>79</v>
      </c>
      <c r="AC482" s="200"/>
      <c r="AD482" s="200"/>
      <c r="AE482" s="200"/>
      <c r="AF482" s="200"/>
      <c r="AG482" s="200"/>
      <c r="AH482" s="200"/>
      <c r="AI482" s="200" t="s">
        <v>79</v>
      </c>
      <c r="AJ482" s="200" t="s">
        <v>79</v>
      </c>
      <c r="AK482" s="200"/>
      <c r="AL482" s="200"/>
      <c r="AM482" s="200"/>
      <c r="AN482" s="200"/>
      <c r="AO482" s="200"/>
      <c r="AP482" s="200"/>
      <c r="AQ482" s="200"/>
      <c r="AR482" s="200"/>
      <c r="AS482" s="200" t="s">
        <v>80</v>
      </c>
      <c r="AT482" s="200"/>
      <c r="AU482" s="200" t="s">
        <v>79</v>
      </c>
      <c r="AV482" s="200" t="s">
        <v>79</v>
      </c>
      <c r="AW482" s="200" t="s">
        <v>79</v>
      </c>
      <c r="AX482" s="200" t="s">
        <v>79</v>
      </c>
      <c r="AY482" s="200" t="s">
        <v>79</v>
      </c>
      <c r="AZ482" s="200" t="s">
        <v>79</v>
      </c>
      <c r="BA482" s="200"/>
      <c r="BB482" s="200"/>
      <c r="BC482" s="78" t="s">
        <v>78</v>
      </c>
    </row>
    <row r="483" spans="1:55" s="78" customFormat="1" ht="15" customHeight="1">
      <c r="A483" s="205">
        <v>658323</v>
      </c>
      <c r="B483" s="234" t="s">
        <v>1232</v>
      </c>
      <c r="C483" s="200" t="s">
        <v>91</v>
      </c>
      <c r="D483" s="200" t="s">
        <v>1233</v>
      </c>
      <c r="E483" s="200" t="s">
        <v>1234</v>
      </c>
      <c r="F483" s="200">
        <v>8</v>
      </c>
      <c r="G483" s="200">
        <v>12</v>
      </c>
      <c r="H483" s="201" t="s">
        <v>65</v>
      </c>
      <c r="I483" s="202" t="s">
        <v>157</v>
      </c>
      <c r="J483" s="200" t="s">
        <v>89</v>
      </c>
      <c r="K483" s="202" t="s">
        <v>1235</v>
      </c>
      <c r="L483" s="202" t="s">
        <v>1236</v>
      </c>
      <c r="M483" s="202"/>
      <c r="N483" s="202" t="s">
        <v>1237</v>
      </c>
      <c r="O483" s="200" t="s">
        <v>1238</v>
      </c>
      <c r="P483" s="202" t="s">
        <v>97</v>
      </c>
      <c r="Q483" s="200" t="s">
        <v>154</v>
      </c>
      <c r="R483" s="200" t="s">
        <v>73</v>
      </c>
      <c r="S483" s="200" t="s">
        <v>99</v>
      </c>
      <c r="T483" s="202" t="s">
        <v>1239</v>
      </c>
      <c r="U483" s="204" t="s">
        <v>76</v>
      </c>
      <c r="V483" s="200" t="s">
        <v>162</v>
      </c>
      <c r="W483" s="200" t="s">
        <v>89</v>
      </c>
      <c r="X483" s="200" t="s">
        <v>79</v>
      </c>
      <c r="Y483" s="200" t="s">
        <v>79</v>
      </c>
      <c r="Z483" s="200"/>
      <c r="AA483" s="200" t="s">
        <v>79</v>
      </c>
      <c r="AB483" s="200" t="s">
        <v>79</v>
      </c>
      <c r="AC483" s="200" t="s">
        <v>79</v>
      </c>
      <c r="AD483" s="200" t="s">
        <v>79</v>
      </c>
      <c r="AE483" s="200" t="s">
        <v>79</v>
      </c>
      <c r="AF483" s="200" t="s">
        <v>79</v>
      </c>
      <c r="AG483" s="200" t="s">
        <v>79</v>
      </c>
      <c r="AH483" s="200" t="s">
        <v>79</v>
      </c>
      <c r="AI483" s="200" t="s">
        <v>79</v>
      </c>
      <c r="AJ483" s="200" t="s">
        <v>79</v>
      </c>
      <c r="AK483" s="200" t="s">
        <v>79</v>
      </c>
      <c r="AL483" s="200" t="s">
        <v>79</v>
      </c>
      <c r="AM483" s="200" t="s">
        <v>79</v>
      </c>
      <c r="AN483" s="200" t="s">
        <v>79</v>
      </c>
      <c r="AO483" s="200" t="s">
        <v>79</v>
      </c>
      <c r="AP483" s="200" t="s">
        <v>79</v>
      </c>
      <c r="AQ483" s="200" t="s">
        <v>79</v>
      </c>
      <c r="AR483" s="200" t="s">
        <v>79</v>
      </c>
      <c r="AS483" s="200" t="s">
        <v>80</v>
      </c>
      <c r="AT483" s="200" t="s">
        <v>79</v>
      </c>
      <c r="AU483" s="200" t="s">
        <v>79</v>
      </c>
      <c r="AV483" s="200" t="s">
        <v>79</v>
      </c>
      <c r="AW483" s="200" t="s">
        <v>79</v>
      </c>
      <c r="AX483" s="200" t="s">
        <v>79</v>
      </c>
      <c r="AY483" s="200" t="s">
        <v>79</v>
      </c>
      <c r="AZ483" s="200"/>
      <c r="BA483" s="200"/>
      <c r="BB483" s="200"/>
      <c r="BC483" s="78" t="s">
        <v>89</v>
      </c>
    </row>
    <row r="484" spans="1:55" s="78" customFormat="1" ht="15" customHeight="1">
      <c r="A484" s="205">
        <v>657071</v>
      </c>
      <c r="B484" s="234" t="s">
        <v>1240</v>
      </c>
      <c r="C484" s="200" t="s">
        <v>91</v>
      </c>
      <c r="D484" s="200" t="s">
        <v>1233</v>
      </c>
      <c r="E484" s="200" t="s">
        <v>1234</v>
      </c>
      <c r="F484" s="200">
        <v>8</v>
      </c>
      <c r="G484" s="200">
        <v>12</v>
      </c>
      <c r="H484" s="201" t="s">
        <v>65</v>
      </c>
      <c r="I484" s="202" t="s">
        <v>157</v>
      </c>
      <c r="J484" s="200" t="s">
        <v>89</v>
      </c>
      <c r="K484" s="202" t="s">
        <v>1241</v>
      </c>
      <c r="L484" s="202" t="s">
        <v>1242</v>
      </c>
      <c r="M484" s="202"/>
      <c r="N484" s="202" t="s">
        <v>1243</v>
      </c>
      <c r="O484" s="200" t="s">
        <v>1238</v>
      </c>
      <c r="P484" s="202" t="s">
        <v>97</v>
      </c>
      <c r="Q484" s="200" t="s">
        <v>154</v>
      </c>
      <c r="R484" s="200" t="s">
        <v>73</v>
      </c>
      <c r="S484" s="200" t="s">
        <v>99</v>
      </c>
      <c r="T484" s="202" t="s">
        <v>1239</v>
      </c>
      <c r="U484" s="204" t="s">
        <v>76</v>
      </c>
      <c r="V484" s="200" t="s">
        <v>162</v>
      </c>
      <c r="W484" s="200" t="s">
        <v>78</v>
      </c>
      <c r="X484" s="200" t="s">
        <v>79</v>
      </c>
      <c r="Y484" s="200" t="s">
        <v>79</v>
      </c>
      <c r="Z484" s="200"/>
      <c r="AA484" s="200"/>
      <c r="AB484" s="200" t="s">
        <v>79</v>
      </c>
      <c r="AC484" s="200" t="s">
        <v>79</v>
      </c>
      <c r="AD484" s="200" t="s">
        <v>79</v>
      </c>
      <c r="AE484" s="200" t="s">
        <v>79</v>
      </c>
      <c r="AF484" s="200" t="s">
        <v>79</v>
      </c>
      <c r="AG484" s="200"/>
      <c r="AH484" s="200" t="s">
        <v>79</v>
      </c>
      <c r="AI484" s="200" t="s">
        <v>79</v>
      </c>
      <c r="AJ484" s="200" t="s">
        <v>79</v>
      </c>
      <c r="AK484" s="200" t="s">
        <v>79</v>
      </c>
      <c r="AL484" s="200" t="s">
        <v>79</v>
      </c>
      <c r="AM484" s="200" t="s">
        <v>79</v>
      </c>
      <c r="AN484" s="200" t="s">
        <v>79</v>
      </c>
      <c r="AO484" s="200" t="s">
        <v>79</v>
      </c>
      <c r="AP484" s="200"/>
      <c r="AQ484" s="200" t="s">
        <v>79</v>
      </c>
      <c r="AR484" s="200" t="s">
        <v>79</v>
      </c>
      <c r="AS484" s="200" t="s">
        <v>80</v>
      </c>
      <c r="AT484" s="200" t="s">
        <v>79</v>
      </c>
      <c r="AU484" s="200" t="s">
        <v>79</v>
      </c>
      <c r="AV484" s="200" t="s">
        <v>79</v>
      </c>
      <c r="AW484" s="200"/>
      <c r="AX484" s="200"/>
      <c r="AY484" s="200"/>
      <c r="AZ484" s="200"/>
      <c r="BA484" s="200"/>
      <c r="BB484" s="200"/>
      <c r="BC484" s="78" t="s">
        <v>78</v>
      </c>
    </row>
    <row r="485" spans="1:55" s="78" customFormat="1" ht="15" customHeight="1">
      <c r="A485" s="205">
        <v>659883</v>
      </c>
      <c r="B485" s="234" t="s">
        <v>1066</v>
      </c>
      <c r="C485" s="200" t="s">
        <v>63</v>
      </c>
      <c r="D485" s="200" t="s">
        <v>64</v>
      </c>
      <c r="E485" s="200">
        <v>1</v>
      </c>
      <c r="F485" s="200">
        <v>10</v>
      </c>
      <c r="G485" s="200">
        <v>500</v>
      </c>
      <c r="H485" s="201" t="s">
        <v>65</v>
      </c>
      <c r="I485" s="202" t="s">
        <v>139</v>
      </c>
      <c r="J485" s="200" t="s">
        <v>89</v>
      </c>
      <c r="K485" s="202"/>
      <c r="L485" s="202"/>
      <c r="M485" s="202" t="s">
        <v>1067</v>
      </c>
      <c r="N485" s="202" t="s">
        <v>1068</v>
      </c>
      <c r="O485" s="269" t="s">
        <v>1238</v>
      </c>
      <c r="P485" s="202" t="s">
        <v>71</v>
      </c>
      <c r="Q485" s="200" t="s">
        <v>72</v>
      </c>
      <c r="R485" s="200" t="s">
        <v>73</v>
      </c>
      <c r="S485" s="200" t="s">
        <v>74</v>
      </c>
      <c r="T485" s="202" t="s">
        <v>88</v>
      </c>
      <c r="U485" s="204" t="s">
        <v>76</v>
      </c>
      <c r="V485" s="200" t="s">
        <v>77</v>
      </c>
      <c r="W485" s="200" t="s">
        <v>78</v>
      </c>
      <c r="X485" s="200" t="s">
        <v>79</v>
      </c>
      <c r="Y485" s="200" t="s">
        <v>79</v>
      </c>
      <c r="Z485" s="200"/>
      <c r="AA485" s="200"/>
      <c r="AB485" s="200" t="s">
        <v>79</v>
      </c>
      <c r="AC485" s="200"/>
      <c r="AD485" s="200"/>
      <c r="AE485" s="200"/>
      <c r="AF485" s="200" t="s">
        <v>79</v>
      </c>
      <c r="AG485" s="200"/>
      <c r="AH485" s="200"/>
      <c r="AI485" s="200"/>
      <c r="AJ485" s="200"/>
      <c r="AK485" s="200"/>
      <c r="AL485" s="200"/>
      <c r="AM485" s="200"/>
      <c r="AN485" s="200" t="s">
        <v>79</v>
      </c>
      <c r="AO485" s="200"/>
      <c r="AP485" s="200"/>
      <c r="AQ485" s="200"/>
      <c r="AR485" s="200"/>
      <c r="AS485" s="200" t="s">
        <v>80</v>
      </c>
      <c r="AT485" s="200" t="s">
        <v>79</v>
      </c>
      <c r="AU485" s="200" t="s">
        <v>79</v>
      </c>
      <c r="AV485" s="200" t="s">
        <v>79</v>
      </c>
      <c r="AW485" s="200"/>
      <c r="AX485" s="200"/>
      <c r="AY485" s="200"/>
      <c r="AZ485" s="200"/>
      <c r="BA485" s="200"/>
      <c r="BB485" s="200"/>
      <c r="BC485" s="78" t="s">
        <v>78</v>
      </c>
    </row>
    <row r="486" spans="1:55" s="78" customFormat="1" ht="15" customHeight="1">
      <c r="A486" s="205">
        <v>659881</v>
      </c>
      <c r="B486" s="234" t="s">
        <v>913</v>
      </c>
      <c r="C486" s="200" t="s">
        <v>63</v>
      </c>
      <c r="D486" s="200" t="s">
        <v>81</v>
      </c>
      <c r="E486" s="200">
        <v>1</v>
      </c>
      <c r="F486" s="200">
        <v>1</v>
      </c>
      <c r="G486" s="200">
        <v>30</v>
      </c>
      <c r="H486" s="201" t="s">
        <v>65</v>
      </c>
      <c r="I486" s="202" t="s">
        <v>541</v>
      </c>
      <c r="J486" s="200" t="s">
        <v>67</v>
      </c>
      <c r="K486" s="202"/>
      <c r="L486" s="202"/>
      <c r="M486" s="202" t="s">
        <v>914</v>
      </c>
      <c r="N486" s="202" t="s">
        <v>915</v>
      </c>
      <c r="O486" s="200" t="s">
        <v>82</v>
      </c>
      <c r="P486" s="202" t="s">
        <v>71</v>
      </c>
      <c r="Q486" s="200" t="s">
        <v>72</v>
      </c>
      <c r="R486" s="200" t="s">
        <v>73</v>
      </c>
      <c r="S486" s="200" t="s">
        <v>74</v>
      </c>
      <c r="T486" s="202" t="s">
        <v>75</v>
      </c>
      <c r="U486" s="204" t="s">
        <v>76</v>
      </c>
      <c r="V486" s="200" t="s">
        <v>77</v>
      </c>
      <c r="W486" s="200" t="s">
        <v>78</v>
      </c>
      <c r="X486" s="200"/>
      <c r="Y486" s="200"/>
      <c r="Z486" s="200"/>
      <c r="AA486" s="200"/>
      <c r="AB486" s="200"/>
      <c r="AC486" s="200"/>
      <c r="AD486" s="200" t="s">
        <v>79</v>
      </c>
      <c r="AE486" s="200"/>
      <c r="AF486" s="200"/>
      <c r="AG486" s="200"/>
      <c r="AH486" s="200"/>
      <c r="AI486" s="200" t="s">
        <v>79</v>
      </c>
      <c r="AJ486" s="200" t="s">
        <v>79</v>
      </c>
      <c r="AK486" s="200"/>
      <c r="AL486" s="200"/>
      <c r="AM486" s="200"/>
      <c r="AN486" s="200"/>
      <c r="AO486" s="200" t="s">
        <v>79</v>
      </c>
      <c r="AP486" s="200"/>
      <c r="AQ486" s="200"/>
      <c r="AR486" s="200" t="s">
        <v>79</v>
      </c>
      <c r="AS486" s="200" t="s">
        <v>80</v>
      </c>
      <c r="AT486" s="200" t="s">
        <v>79</v>
      </c>
      <c r="AU486" s="200" t="s">
        <v>79</v>
      </c>
      <c r="AV486" s="200" t="s">
        <v>79</v>
      </c>
      <c r="AW486" s="200"/>
      <c r="AX486" s="200"/>
      <c r="AY486" s="200"/>
      <c r="AZ486" s="200"/>
      <c r="BA486" s="200"/>
      <c r="BB486" s="200"/>
      <c r="BC486" s="78" t="s">
        <v>78</v>
      </c>
    </row>
    <row r="487" spans="1:55" s="78" customFormat="1" ht="15" customHeight="1">
      <c r="A487" s="205">
        <v>659880</v>
      </c>
      <c r="B487" s="234" t="s">
        <v>910</v>
      </c>
      <c r="C487" s="200" t="s">
        <v>63</v>
      </c>
      <c r="D487" s="200" t="s">
        <v>81</v>
      </c>
      <c r="E487" s="200">
        <v>1</v>
      </c>
      <c r="F487" s="200">
        <v>1</v>
      </c>
      <c r="G487" s="200">
        <v>30</v>
      </c>
      <c r="H487" s="201" t="s">
        <v>65</v>
      </c>
      <c r="I487" s="202" t="s">
        <v>541</v>
      </c>
      <c r="J487" s="200" t="s">
        <v>67</v>
      </c>
      <c r="K487" s="202"/>
      <c r="L487" s="202"/>
      <c r="M487" s="202" t="s">
        <v>911</v>
      </c>
      <c r="N487" s="202" t="s">
        <v>912</v>
      </c>
      <c r="O487" s="200" t="s">
        <v>82</v>
      </c>
      <c r="P487" s="202" t="s">
        <v>71</v>
      </c>
      <c r="Q487" s="200" t="s">
        <v>72</v>
      </c>
      <c r="R487" s="200" t="s">
        <v>73</v>
      </c>
      <c r="S487" s="200" t="s">
        <v>74</v>
      </c>
      <c r="T487" s="202" t="s">
        <v>75</v>
      </c>
      <c r="U487" s="204" t="s">
        <v>76</v>
      </c>
      <c r="V487" s="200" t="s">
        <v>77</v>
      </c>
      <c r="W487" s="200" t="s">
        <v>78</v>
      </c>
      <c r="X487" s="200"/>
      <c r="Y487" s="200"/>
      <c r="Z487" s="200"/>
      <c r="AA487" s="200"/>
      <c r="AB487" s="200"/>
      <c r="AC487" s="200"/>
      <c r="AD487" s="200" t="s">
        <v>79</v>
      </c>
      <c r="AE487" s="200"/>
      <c r="AF487" s="200"/>
      <c r="AG487" s="200"/>
      <c r="AH487" s="200"/>
      <c r="AI487" s="200" t="s">
        <v>79</v>
      </c>
      <c r="AJ487" s="200" t="s">
        <v>79</v>
      </c>
      <c r="AK487" s="200"/>
      <c r="AL487" s="200"/>
      <c r="AM487" s="200"/>
      <c r="AN487" s="200"/>
      <c r="AO487" s="200" t="s">
        <v>79</v>
      </c>
      <c r="AP487" s="200"/>
      <c r="AQ487" s="200"/>
      <c r="AR487" s="200" t="s">
        <v>79</v>
      </c>
      <c r="AS487" s="200" t="s">
        <v>80</v>
      </c>
      <c r="AT487" s="200" t="s">
        <v>79</v>
      </c>
      <c r="AU487" s="200" t="s">
        <v>79</v>
      </c>
      <c r="AV487" s="200" t="s">
        <v>79</v>
      </c>
      <c r="AW487" s="200"/>
      <c r="AX487" s="200"/>
      <c r="AY487" s="200"/>
      <c r="AZ487" s="200"/>
      <c r="BA487" s="200"/>
      <c r="BB487" s="200"/>
      <c r="BC487" s="78" t="s">
        <v>78</v>
      </c>
    </row>
    <row r="488" spans="1:55" s="78" customFormat="1" ht="15" customHeight="1">
      <c r="A488" s="205">
        <v>659879</v>
      </c>
      <c r="B488" s="234" t="s">
        <v>907</v>
      </c>
      <c r="C488" s="200" t="s">
        <v>63</v>
      </c>
      <c r="D488" s="200" t="s">
        <v>81</v>
      </c>
      <c r="E488" s="200">
        <v>1</v>
      </c>
      <c r="F488" s="200">
        <v>1</v>
      </c>
      <c r="G488" s="200">
        <v>30</v>
      </c>
      <c r="H488" s="201" t="s">
        <v>65</v>
      </c>
      <c r="I488" s="202" t="s">
        <v>541</v>
      </c>
      <c r="J488" s="200" t="s">
        <v>67</v>
      </c>
      <c r="K488" s="202"/>
      <c r="L488" s="202"/>
      <c r="M488" s="202" t="s">
        <v>908</v>
      </c>
      <c r="N488" s="202" t="s">
        <v>909</v>
      </c>
      <c r="O488" s="200" t="s">
        <v>82</v>
      </c>
      <c r="P488" s="202" t="s">
        <v>71</v>
      </c>
      <c r="Q488" s="200" t="s">
        <v>72</v>
      </c>
      <c r="R488" s="200" t="s">
        <v>73</v>
      </c>
      <c r="S488" s="200" t="s">
        <v>74</v>
      </c>
      <c r="T488" s="202" t="s">
        <v>75</v>
      </c>
      <c r="U488" s="204" t="s">
        <v>76</v>
      </c>
      <c r="V488" s="200" t="s">
        <v>77</v>
      </c>
      <c r="W488" s="200" t="s">
        <v>78</v>
      </c>
      <c r="X488" s="200"/>
      <c r="Y488" s="200"/>
      <c r="Z488" s="200"/>
      <c r="AA488" s="200"/>
      <c r="AB488" s="200"/>
      <c r="AC488" s="200"/>
      <c r="AD488" s="200" t="s">
        <v>79</v>
      </c>
      <c r="AE488" s="200"/>
      <c r="AF488" s="200"/>
      <c r="AG488" s="200"/>
      <c r="AH488" s="200"/>
      <c r="AI488" s="200" t="s">
        <v>79</v>
      </c>
      <c r="AJ488" s="200" t="s">
        <v>79</v>
      </c>
      <c r="AK488" s="200"/>
      <c r="AL488" s="200"/>
      <c r="AM488" s="200"/>
      <c r="AN488" s="200"/>
      <c r="AO488" s="200" t="s">
        <v>79</v>
      </c>
      <c r="AP488" s="200"/>
      <c r="AQ488" s="200"/>
      <c r="AR488" s="200" t="s">
        <v>79</v>
      </c>
      <c r="AS488" s="200" t="s">
        <v>80</v>
      </c>
      <c r="AT488" s="200" t="s">
        <v>79</v>
      </c>
      <c r="AU488" s="200" t="s">
        <v>79</v>
      </c>
      <c r="AV488" s="200" t="s">
        <v>79</v>
      </c>
      <c r="AW488" s="200"/>
      <c r="AX488" s="200"/>
      <c r="AY488" s="200"/>
      <c r="AZ488" s="200"/>
      <c r="BA488" s="200"/>
      <c r="BB488" s="200"/>
      <c r="BC488" s="78" t="s">
        <v>78</v>
      </c>
    </row>
    <row r="489" spans="1:55" s="78" customFormat="1" ht="15" customHeight="1">
      <c r="A489" s="205">
        <v>659885</v>
      </c>
      <c r="B489" s="234" t="s">
        <v>557</v>
      </c>
      <c r="C489" s="200" t="s">
        <v>91</v>
      </c>
      <c r="D489" s="200" t="s">
        <v>64</v>
      </c>
      <c r="E489" s="200">
        <v>4</v>
      </c>
      <c r="F489" s="200">
        <v>10</v>
      </c>
      <c r="G489" s="200">
        <v>30</v>
      </c>
      <c r="H489" s="201" t="s">
        <v>65</v>
      </c>
      <c r="I489" s="202" t="s">
        <v>139</v>
      </c>
      <c r="J489" s="200" t="s">
        <v>67</v>
      </c>
      <c r="K489" s="202" t="s">
        <v>560</v>
      </c>
      <c r="L489" s="202" t="s">
        <v>561</v>
      </c>
      <c r="M489" s="202"/>
      <c r="N489" s="202" t="s">
        <v>562</v>
      </c>
      <c r="O489" s="200" t="s">
        <v>1244</v>
      </c>
      <c r="P489" s="202" t="s">
        <v>97</v>
      </c>
      <c r="Q489" s="200" t="s">
        <v>98</v>
      </c>
      <c r="R489" s="200" t="s">
        <v>104</v>
      </c>
      <c r="S489" s="200" t="s">
        <v>99</v>
      </c>
      <c r="T489" s="202" t="s">
        <v>216</v>
      </c>
      <c r="U489" s="204" t="s">
        <v>76</v>
      </c>
      <c r="V489" s="200" t="s">
        <v>77</v>
      </c>
      <c r="W489" s="200" t="s">
        <v>89</v>
      </c>
      <c r="X489" s="200" t="s">
        <v>79</v>
      </c>
      <c r="Y489" s="200" t="s">
        <v>79</v>
      </c>
      <c r="Z489" s="200"/>
      <c r="AA489" s="200" t="s">
        <v>79</v>
      </c>
      <c r="AB489" s="200" t="s">
        <v>79</v>
      </c>
      <c r="AC489" s="200" t="s">
        <v>79</v>
      </c>
      <c r="AD489" s="200" t="s">
        <v>79</v>
      </c>
      <c r="AE489" s="200" t="s">
        <v>79</v>
      </c>
      <c r="AF489" s="200" t="s">
        <v>79</v>
      </c>
      <c r="AG489" s="200" t="s">
        <v>79</v>
      </c>
      <c r="AH489" s="200" t="s">
        <v>79</v>
      </c>
      <c r="AI489" s="200" t="s">
        <v>79</v>
      </c>
      <c r="AJ489" s="200" t="s">
        <v>79</v>
      </c>
      <c r="AK489" s="200" t="s">
        <v>79</v>
      </c>
      <c r="AL489" s="200" t="s">
        <v>79</v>
      </c>
      <c r="AM489" s="200" t="s">
        <v>79</v>
      </c>
      <c r="AN489" s="200" t="s">
        <v>79</v>
      </c>
      <c r="AO489" s="200" t="s">
        <v>79</v>
      </c>
      <c r="AP489" s="200" t="s">
        <v>79</v>
      </c>
      <c r="AQ489" s="200" t="s">
        <v>79</v>
      </c>
      <c r="AR489" s="200" t="s">
        <v>79</v>
      </c>
      <c r="AS489" s="200" t="s">
        <v>80</v>
      </c>
      <c r="AT489" s="200" t="s">
        <v>79</v>
      </c>
      <c r="AU489" s="200" t="s">
        <v>79</v>
      </c>
      <c r="AV489" s="200" t="s">
        <v>79</v>
      </c>
      <c r="AW489" s="200"/>
      <c r="AX489" s="200"/>
      <c r="AY489" s="200"/>
      <c r="AZ489" s="200"/>
      <c r="BA489" s="200"/>
      <c r="BB489" s="200"/>
      <c r="BC489" s="78" t="s">
        <v>89</v>
      </c>
    </row>
    <row r="490" spans="1:55" s="78" customFormat="1" ht="15" customHeight="1">
      <c r="A490" s="205">
        <v>659918</v>
      </c>
      <c r="B490" s="234" t="s">
        <v>557</v>
      </c>
      <c r="C490" s="200" t="s">
        <v>63</v>
      </c>
      <c r="D490" s="200" t="s">
        <v>81</v>
      </c>
      <c r="E490" s="200">
        <v>1</v>
      </c>
      <c r="F490" s="200">
        <v>1</v>
      </c>
      <c r="G490" s="200">
        <v>30</v>
      </c>
      <c r="H490" s="201" t="s">
        <v>65</v>
      </c>
      <c r="I490" s="202" t="s">
        <v>139</v>
      </c>
      <c r="J490" s="200" t="s">
        <v>67</v>
      </c>
      <c r="K490" s="202"/>
      <c r="L490" s="202"/>
      <c r="M490" s="202" t="s">
        <v>558</v>
      </c>
      <c r="N490" s="202" t="s">
        <v>559</v>
      </c>
      <c r="O490" s="200" t="s">
        <v>82</v>
      </c>
      <c r="P490" s="202" t="s">
        <v>71</v>
      </c>
      <c r="Q490" s="200" t="s">
        <v>72</v>
      </c>
      <c r="R490" s="200" t="s">
        <v>73</v>
      </c>
      <c r="S490" s="200" t="s">
        <v>74</v>
      </c>
      <c r="T490" s="202" t="s">
        <v>75</v>
      </c>
      <c r="U490" s="204" t="s">
        <v>76</v>
      </c>
      <c r="V490" s="200" t="s">
        <v>77</v>
      </c>
      <c r="W490" s="200" t="s">
        <v>89</v>
      </c>
      <c r="X490" s="200" t="s">
        <v>79</v>
      </c>
      <c r="Y490" s="200" t="s">
        <v>79</v>
      </c>
      <c r="Z490" s="200"/>
      <c r="AA490" s="200" t="s">
        <v>79</v>
      </c>
      <c r="AB490" s="200" t="s">
        <v>79</v>
      </c>
      <c r="AC490" s="200" t="s">
        <v>79</v>
      </c>
      <c r="AD490" s="200" t="s">
        <v>79</v>
      </c>
      <c r="AE490" s="200" t="s">
        <v>79</v>
      </c>
      <c r="AF490" s="200" t="s">
        <v>79</v>
      </c>
      <c r="AG490" s="200" t="s">
        <v>79</v>
      </c>
      <c r="AH490" s="200" t="s">
        <v>79</v>
      </c>
      <c r="AI490" s="200" t="s">
        <v>79</v>
      </c>
      <c r="AJ490" s="200" t="s">
        <v>79</v>
      </c>
      <c r="AK490" s="200" t="s">
        <v>79</v>
      </c>
      <c r="AL490" s="200" t="s">
        <v>79</v>
      </c>
      <c r="AM490" s="200" t="s">
        <v>79</v>
      </c>
      <c r="AN490" s="200" t="s">
        <v>79</v>
      </c>
      <c r="AO490" s="200" t="s">
        <v>79</v>
      </c>
      <c r="AP490" s="200" t="s">
        <v>79</v>
      </c>
      <c r="AQ490" s="200" t="s">
        <v>79</v>
      </c>
      <c r="AR490" s="200" t="s">
        <v>79</v>
      </c>
      <c r="AS490" s="200" t="s">
        <v>80</v>
      </c>
      <c r="AT490" s="200" t="s">
        <v>79</v>
      </c>
      <c r="AU490" s="200" t="s">
        <v>79</v>
      </c>
      <c r="AV490" s="200" t="s">
        <v>79</v>
      </c>
      <c r="AW490" s="200"/>
      <c r="AX490" s="200"/>
      <c r="AY490" s="200"/>
      <c r="AZ490" s="200"/>
      <c r="BA490" s="200"/>
      <c r="BB490" s="200"/>
      <c r="BC490" s="78" t="s">
        <v>89</v>
      </c>
    </row>
    <row r="491" spans="1:55" s="78" customFormat="1" ht="15" customHeight="1">
      <c r="A491" s="205">
        <v>659882</v>
      </c>
      <c r="B491" s="234" t="s">
        <v>527</v>
      </c>
      <c r="C491" s="200" t="s">
        <v>91</v>
      </c>
      <c r="D491" s="200" t="s">
        <v>64</v>
      </c>
      <c r="E491" s="200">
        <v>4</v>
      </c>
      <c r="F491" s="200">
        <v>10</v>
      </c>
      <c r="G491" s="200">
        <v>30</v>
      </c>
      <c r="H491" s="201" t="s">
        <v>65</v>
      </c>
      <c r="I491" s="202" t="s">
        <v>157</v>
      </c>
      <c r="J491" s="200" t="s">
        <v>67</v>
      </c>
      <c r="K491" s="202" t="s">
        <v>528</v>
      </c>
      <c r="L491" s="202" t="s">
        <v>529</v>
      </c>
      <c r="M491" s="202"/>
      <c r="N491" s="202" t="s">
        <v>530</v>
      </c>
      <c r="O491" s="200" t="s">
        <v>1244</v>
      </c>
      <c r="P491" s="202" t="s">
        <v>97</v>
      </c>
      <c r="Q491" s="200" t="s">
        <v>98</v>
      </c>
      <c r="R491" s="200" t="s">
        <v>73</v>
      </c>
      <c r="S491" s="200" t="s">
        <v>99</v>
      </c>
      <c r="T491" s="202"/>
      <c r="U491" s="204" t="s">
        <v>76</v>
      </c>
      <c r="V491" s="200" t="s">
        <v>162</v>
      </c>
      <c r="W491" s="200" t="s">
        <v>78</v>
      </c>
      <c r="X491" s="200"/>
      <c r="Y491" s="200"/>
      <c r="Z491" s="200"/>
      <c r="AA491" s="200"/>
      <c r="AB491" s="200" t="s">
        <v>79</v>
      </c>
      <c r="AC491" s="200"/>
      <c r="AD491" s="200"/>
      <c r="AE491" s="200"/>
      <c r="AF491" s="200"/>
      <c r="AG491" s="200"/>
      <c r="AH491" s="200"/>
      <c r="AI491" s="200"/>
      <c r="AJ491" s="200" t="s">
        <v>79</v>
      </c>
      <c r="AK491" s="200"/>
      <c r="AL491" s="200"/>
      <c r="AM491" s="200"/>
      <c r="AN491" s="200"/>
      <c r="AO491" s="200"/>
      <c r="AP491" s="200"/>
      <c r="AQ491" s="200"/>
      <c r="AR491" s="200" t="s">
        <v>79</v>
      </c>
      <c r="AS491" s="200" t="s">
        <v>80</v>
      </c>
      <c r="AT491" s="200" t="s">
        <v>79</v>
      </c>
      <c r="AU491" s="200" t="s">
        <v>79</v>
      </c>
      <c r="AV491" s="200" t="s">
        <v>79</v>
      </c>
      <c r="AW491" s="200"/>
      <c r="AX491" s="200"/>
      <c r="AY491" s="200"/>
      <c r="AZ491" s="200"/>
      <c r="BA491" s="200"/>
      <c r="BB491" s="200"/>
      <c r="BC491" s="78" t="s">
        <v>78</v>
      </c>
    </row>
    <row r="492" spans="1:55" s="78" customFormat="1" ht="15" customHeight="1">
      <c r="A492" s="205">
        <v>659919</v>
      </c>
      <c r="B492" s="234" t="s">
        <v>1245</v>
      </c>
      <c r="C492" s="200" t="s">
        <v>91</v>
      </c>
      <c r="D492" s="200" t="s">
        <v>81</v>
      </c>
      <c r="E492" s="200">
        <v>3</v>
      </c>
      <c r="F492" s="200">
        <v>16</v>
      </c>
      <c r="G492" s="200">
        <v>30</v>
      </c>
      <c r="H492" s="201" t="s">
        <v>92</v>
      </c>
      <c r="I492" s="202" t="s">
        <v>115</v>
      </c>
      <c r="J492" s="200" t="s">
        <v>67</v>
      </c>
      <c r="K492" s="202" t="s">
        <v>1246</v>
      </c>
      <c r="L492" s="202" t="s">
        <v>1247</v>
      </c>
      <c r="M492" s="202"/>
      <c r="N492" s="202" t="s">
        <v>1248</v>
      </c>
      <c r="O492" s="200" t="s">
        <v>82</v>
      </c>
      <c r="P492" s="202" t="s">
        <v>97</v>
      </c>
      <c r="Q492" s="200" t="s">
        <v>98</v>
      </c>
      <c r="R492" s="200" t="s">
        <v>104</v>
      </c>
      <c r="S492" s="200" t="s">
        <v>99</v>
      </c>
      <c r="T492" s="202" t="s">
        <v>111</v>
      </c>
      <c r="U492" s="204" t="s">
        <v>76</v>
      </c>
      <c r="V492" s="200" t="s">
        <v>101</v>
      </c>
      <c r="W492" s="200" t="s">
        <v>89</v>
      </c>
      <c r="X492" s="200" t="s">
        <v>79</v>
      </c>
      <c r="Y492" s="200" t="s">
        <v>79</v>
      </c>
      <c r="Z492" s="200"/>
      <c r="AA492" s="200" t="s">
        <v>79</v>
      </c>
      <c r="AB492" s="200" t="s">
        <v>79</v>
      </c>
      <c r="AC492" s="200" t="s">
        <v>79</v>
      </c>
      <c r="AD492" s="200" t="s">
        <v>79</v>
      </c>
      <c r="AE492" s="200" t="s">
        <v>79</v>
      </c>
      <c r="AF492" s="200" t="s">
        <v>79</v>
      </c>
      <c r="AG492" s="200" t="s">
        <v>79</v>
      </c>
      <c r="AH492" s="200" t="s">
        <v>79</v>
      </c>
      <c r="AI492" s="200" t="s">
        <v>79</v>
      </c>
      <c r="AJ492" s="200" t="s">
        <v>79</v>
      </c>
      <c r="AK492" s="200" t="s">
        <v>79</v>
      </c>
      <c r="AL492" s="200" t="s">
        <v>79</v>
      </c>
      <c r="AM492" s="200" t="s">
        <v>79</v>
      </c>
      <c r="AN492" s="200" t="s">
        <v>79</v>
      </c>
      <c r="AO492" s="200" t="s">
        <v>79</v>
      </c>
      <c r="AP492" s="200" t="s">
        <v>79</v>
      </c>
      <c r="AQ492" s="200" t="s">
        <v>79</v>
      </c>
      <c r="AR492" s="200" t="s">
        <v>79</v>
      </c>
      <c r="AS492" s="200" t="s">
        <v>80</v>
      </c>
      <c r="AT492" s="200" t="s">
        <v>79</v>
      </c>
      <c r="AU492" s="200"/>
      <c r="AV492" s="200"/>
      <c r="AW492" s="200"/>
      <c r="AX492" s="200"/>
      <c r="AY492" s="200"/>
      <c r="AZ492" s="200"/>
      <c r="BA492" s="200"/>
      <c r="BB492" s="200"/>
      <c r="BC492" s="78" t="s">
        <v>89</v>
      </c>
    </row>
    <row r="493" spans="1:55" s="78" customFormat="1" ht="15" customHeight="1">
      <c r="A493" s="205">
        <v>659920</v>
      </c>
      <c r="B493" s="234" t="s">
        <v>1245</v>
      </c>
      <c r="C493" s="200" t="s">
        <v>91</v>
      </c>
      <c r="D493" s="200" t="s">
        <v>64</v>
      </c>
      <c r="E493" s="200">
        <v>3</v>
      </c>
      <c r="F493" s="200">
        <v>10</v>
      </c>
      <c r="G493" s="200">
        <v>30</v>
      </c>
      <c r="H493" s="201" t="s">
        <v>92</v>
      </c>
      <c r="I493" s="202" t="s">
        <v>115</v>
      </c>
      <c r="J493" s="200" t="s">
        <v>67</v>
      </c>
      <c r="K493" s="202" t="s">
        <v>1246</v>
      </c>
      <c r="L493" s="202" t="s">
        <v>1247</v>
      </c>
      <c r="M493" s="202"/>
      <c r="N493" s="202" t="s">
        <v>1248</v>
      </c>
      <c r="O493" s="200" t="s">
        <v>1244</v>
      </c>
      <c r="P493" s="202" t="s">
        <v>97</v>
      </c>
      <c r="Q493" s="200" t="s">
        <v>98</v>
      </c>
      <c r="R493" s="200" t="s">
        <v>104</v>
      </c>
      <c r="S493" s="200" t="s">
        <v>99</v>
      </c>
      <c r="T493" s="202"/>
      <c r="U493" s="204" t="s">
        <v>76</v>
      </c>
      <c r="V493" s="200" t="s">
        <v>101</v>
      </c>
      <c r="W493" s="200" t="s">
        <v>89</v>
      </c>
      <c r="X493" s="200" t="s">
        <v>79</v>
      </c>
      <c r="Y493" s="200" t="s">
        <v>79</v>
      </c>
      <c r="Z493" s="200"/>
      <c r="AA493" s="200" t="s">
        <v>79</v>
      </c>
      <c r="AB493" s="200" t="s">
        <v>79</v>
      </c>
      <c r="AC493" s="200" t="s">
        <v>79</v>
      </c>
      <c r="AD493" s="200" t="s">
        <v>79</v>
      </c>
      <c r="AE493" s="200" t="s">
        <v>79</v>
      </c>
      <c r="AF493" s="200" t="s">
        <v>79</v>
      </c>
      <c r="AG493" s="200" t="s">
        <v>79</v>
      </c>
      <c r="AH493" s="200" t="s">
        <v>79</v>
      </c>
      <c r="AI493" s="200" t="s">
        <v>79</v>
      </c>
      <c r="AJ493" s="200" t="s">
        <v>79</v>
      </c>
      <c r="AK493" s="200" t="s">
        <v>79</v>
      </c>
      <c r="AL493" s="200" t="s">
        <v>79</v>
      </c>
      <c r="AM493" s="200" t="s">
        <v>79</v>
      </c>
      <c r="AN493" s="200" t="s">
        <v>79</v>
      </c>
      <c r="AO493" s="200" t="s">
        <v>79</v>
      </c>
      <c r="AP493" s="200" t="s">
        <v>79</v>
      </c>
      <c r="AQ493" s="200" t="s">
        <v>79</v>
      </c>
      <c r="AR493" s="200" t="s">
        <v>79</v>
      </c>
      <c r="AS493" s="200" t="s">
        <v>80</v>
      </c>
      <c r="AT493" s="200" t="s">
        <v>79</v>
      </c>
      <c r="AU493" s="200"/>
      <c r="AV493" s="200"/>
      <c r="AW493" s="200"/>
      <c r="AX493" s="200"/>
      <c r="AY493" s="200"/>
      <c r="AZ493" s="200"/>
      <c r="BA493" s="200"/>
      <c r="BB493" s="200"/>
      <c r="BC493" s="78" t="s">
        <v>89</v>
      </c>
    </row>
    <row r="494" spans="1:55" s="78" customFormat="1" ht="15" customHeight="1">
      <c r="A494" s="205">
        <v>659790</v>
      </c>
      <c r="B494" s="234" t="s">
        <v>1179</v>
      </c>
      <c r="C494" s="200" t="s">
        <v>91</v>
      </c>
      <c r="D494" s="200" t="s">
        <v>113</v>
      </c>
      <c r="E494" s="200">
        <v>4</v>
      </c>
      <c r="F494" s="200">
        <v>1</v>
      </c>
      <c r="G494" s="200" t="s">
        <v>114</v>
      </c>
      <c r="H494" s="201" t="s">
        <v>65</v>
      </c>
      <c r="I494" s="202" t="s">
        <v>157</v>
      </c>
      <c r="J494" s="200" t="s">
        <v>67</v>
      </c>
      <c r="K494" s="202" t="s">
        <v>1180</v>
      </c>
      <c r="L494" s="202" t="s">
        <v>1181</v>
      </c>
      <c r="M494" s="202"/>
      <c r="N494" s="202" t="s">
        <v>1182</v>
      </c>
      <c r="O494" s="200" t="s">
        <v>1244</v>
      </c>
      <c r="P494" s="202" t="s">
        <v>97</v>
      </c>
      <c r="Q494" s="200" t="s">
        <v>98</v>
      </c>
      <c r="R494" s="200" t="s">
        <v>104</v>
      </c>
      <c r="S494" s="200" t="s">
        <v>99</v>
      </c>
      <c r="T494" s="202"/>
      <c r="U494" s="204" t="s">
        <v>76</v>
      </c>
      <c r="V494" s="200" t="s">
        <v>162</v>
      </c>
      <c r="W494" s="200" t="s">
        <v>78</v>
      </c>
      <c r="X494" s="200"/>
      <c r="Y494" s="200"/>
      <c r="Z494" s="200" t="s">
        <v>79</v>
      </c>
      <c r="AA494" s="200"/>
      <c r="AB494" s="200"/>
      <c r="AC494" s="200"/>
      <c r="AD494" s="200"/>
      <c r="AE494" s="200"/>
      <c r="AF494" s="200"/>
      <c r="AG494" s="200"/>
      <c r="AH494" s="200"/>
      <c r="AI494" s="200"/>
      <c r="AJ494" s="200"/>
      <c r="AK494" s="200"/>
      <c r="AL494" s="200"/>
      <c r="AM494" s="200" t="s">
        <v>79</v>
      </c>
      <c r="AN494" s="200"/>
      <c r="AO494" s="200" t="s">
        <v>79</v>
      </c>
      <c r="AP494" s="200" t="s">
        <v>79</v>
      </c>
      <c r="AQ494" s="200"/>
      <c r="AR494" s="200"/>
      <c r="AS494" s="200" t="s">
        <v>80</v>
      </c>
      <c r="AT494" s="200" t="s">
        <v>79</v>
      </c>
      <c r="AU494" s="200"/>
      <c r="AV494" s="200"/>
      <c r="AW494" s="200"/>
      <c r="AX494" s="200"/>
      <c r="AY494" s="200"/>
      <c r="AZ494" s="200"/>
      <c r="BA494" s="200"/>
      <c r="BB494" s="200"/>
      <c r="BC494" s="78" t="s">
        <v>78</v>
      </c>
    </row>
    <row r="495" spans="1:55" s="78" customFormat="1" ht="15" customHeight="1">
      <c r="A495" s="205">
        <v>659868</v>
      </c>
      <c r="B495" s="234" t="s">
        <v>535</v>
      </c>
      <c r="C495" s="200" t="s">
        <v>63</v>
      </c>
      <c r="D495" s="200" t="s">
        <v>64</v>
      </c>
      <c r="E495" s="200">
        <v>1</v>
      </c>
      <c r="F495" s="200">
        <v>10</v>
      </c>
      <c r="G495" s="200">
        <v>500</v>
      </c>
      <c r="H495" s="201" t="s">
        <v>65</v>
      </c>
      <c r="I495" s="202" t="s">
        <v>66</v>
      </c>
      <c r="J495" s="200" t="s">
        <v>89</v>
      </c>
      <c r="K495" s="202"/>
      <c r="L495" s="202"/>
      <c r="M495" s="202" t="s">
        <v>1071</v>
      </c>
      <c r="N495" s="202" t="s">
        <v>1072</v>
      </c>
      <c r="O495" s="200" t="s">
        <v>1244</v>
      </c>
      <c r="P495" s="202" t="s">
        <v>71</v>
      </c>
      <c r="Q495" s="200" t="s">
        <v>72</v>
      </c>
      <c r="R495" s="200" t="s">
        <v>73</v>
      </c>
      <c r="S495" s="200" t="s">
        <v>74</v>
      </c>
      <c r="T495" s="202" t="s">
        <v>75</v>
      </c>
      <c r="U495" s="204" t="s">
        <v>76</v>
      </c>
      <c r="V495" s="200" t="s">
        <v>77</v>
      </c>
      <c r="W495" s="200" t="s">
        <v>144</v>
      </c>
      <c r="X495" s="200"/>
      <c r="Y495" s="200"/>
      <c r="Z495" s="200"/>
      <c r="AA495" s="200"/>
      <c r="AB495" s="200"/>
      <c r="AC495" s="200"/>
      <c r="AD495" s="200"/>
      <c r="AE495" s="200"/>
      <c r="AF495" s="200"/>
      <c r="AG495" s="200"/>
      <c r="AH495" s="200"/>
      <c r="AI495" s="200" t="s">
        <v>79</v>
      </c>
      <c r="AJ495" s="200"/>
      <c r="AK495" s="200"/>
      <c r="AL495" s="200"/>
      <c r="AM495" s="200"/>
      <c r="AN495" s="200"/>
      <c r="AO495" s="200"/>
      <c r="AP495" s="200"/>
      <c r="AQ495" s="200"/>
      <c r="AR495" s="200"/>
      <c r="AS495" s="200" t="s">
        <v>80</v>
      </c>
      <c r="AT495" s="200" t="s">
        <v>79</v>
      </c>
      <c r="AU495" s="200" t="s">
        <v>79</v>
      </c>
      <c r="AV495" s="200" t="s">
        <v>79</v>
      </c>
      <c r="AW495" s="200"/>
      <c r="AX495" s="200" t="s">
        <v>79</v>
      </c>
      <c r="AY495" s="200" t="s">
        <v>79</v>
      </c>
      <c r="AZ495" s="200"/>
      <c r="BA495" s="200"/>
      <c r="BB495" s="200"/>
      <c r="BC495" s="78" t="s">
        <v>41</v>
      </c>
    </row>
    <row r="496" spans="1:55" s="78" customFormat="1" ht="15" customHeight="1">
      <c r="A496" s="205">
        <v>659869</v>
      </c>
      <c r="B496" s="234" t="s">
        <v>1080</v>
      </c>
      <c r="C496" s="200" t="s">
        <v>63</v>
      </c>
      <c r="D496" s="200" t="s">
        <v>64</v>
      </c>
      <c r="E496" s="200">
        <v>1</v>
      </c>
      <c r="F496" s="200">
        <v>10</v>
      </c>
      <c r="G496" s="200">
        <v>500</v>
      </c>
      <c r="H496" s="201" t="s">
        <v>65</v>
      </c>
      <c r="I496" s="202" t="s">
        <v>541</v>
      </c>
      <c r="J496" s="200" t="s">
        <v>89</v>
      </c>
      <c r="K496" s="202"/>
      <c r="L496" s="202"/>
      <c r="M496" s="202" t="s">
        <v>911</v>
      </c>
      <c r="N496" s="202" t="s">
        <v>1249</v>
      </c>
      <c r="O496" s="200" t="s">
        <v>1244</v>
      </c>
      <c r="P496" s="202" t="s">
        <v>71</v>
      </c>
      <c r="Q496" s="200" t="s">
        <v>72</v>
      </c>
      <c r="R496" s="200" t="s">
        <v>73</v>
      </c>
      <c r="S496" s="200" t="s">
        <v>74</v>
      </c>
      <c r="T496" s="202" t="s">
        <v>75</v>
      </c>
      <c r="U496" s="204" t="s">
        <v>76</v>
      </c>
      <c r="V496" s="200" t="s">
        <v>77</v>
      </c>
      <c r="W496" s="200" t="s">
        <v>78</v>
      </c>
      <c r="X496" s="200"/>
      <c r="Y496" s="200"/>
      <c r="Z496" s="200"/>
      <c r="AA496" s="200"/>
      <c r="AB496" s="200"/>
      <c r="AC496" s="200"/>
      <c r="AD496" s="200" t="s">
        <v>79</v>
      </c>
      <c r="AE496" s="200"/>
      <c r="AF496" s="200"/>
      <c r="AG496" s="200"/>
      <c r="AH496" s="200"/>
      <c r="AI496" s="200" t="s">
        <v>79</v>
      </c>
      <c r="AJ496" s="200" t="s">
        <v>79</v>
      </c>
      <c r="AK496" s="200"/>
      <c r="AL496" s="200"/>
      <c r="AM496" s="200"/>
      <c r="AN496" s="200"/>
      <c r="AO496" s="200" t="s">
        <v>79</v>
      </c>
      <c r="AP496" s="200"/>
      <c r="AQ496" s="200"/>
      <c r="AR496" s="200" t="s">
        <v>79</v>
      </c>
      <c r="AS496" s="200" t="s">
        <v>80</v>
      </c>
      <c r="AT496" s="200" t="s">
        <v>79</v>
      </c>
      <c r="AU496" s="200" t="s">
        <v>79</v>
      </c>
      <c r="AV496" s="200" t="s">
        <v>79</v>
      </c>
      <c r="AW496" s="200"/>
      <c r="AX496" s="200"/>
      <c r="AY496" s="200"/>
      <c r="AZ496" s="200"/>
      <c r="BA496" s="200"/>
      <c r="BB496" s="200"/>
      <c r="BC496" s="78" t="s">
        <v>78</v>
      </c>
    </row>
    <row r="497" spans="1:55" s="78" customFormat="1" ht="15" customHeight="1">
      <c r="A497" s="205">
        <v>659871</v>
      </c>
      <c r="B497" s="234" t="s">
        <v>315</v>
      </c>
      <c r="C497" s="200" t="s">
        <v>63</v>
      </c>
      <c r="D497" s="200" t="s">
        <v>81</v>
      </c>
      <c r="E497" s="200">
        <v>1</v>
      </c>
      <c r="F497" s="200">
        <v>1</v>
      </c>
      <c r="G497" s="200">
        <v>30</v>
      </c>
      <c r="H497" s="201" t="s">
        <v>65</v>
      </c>
      <c r="I497" s="202" t="s">
        <v>107</v>
      </c>
      <c r="J497" s="200" t="s">
        <v>89</v>
      </c>
      <c r="K497" s="202"/>
      <c r="L497" s="202"/>
      <c r="M497" s="202" t="s">
        <v>316</v>
      </c>
      <c r="N497" s="202" t="s">
        <v>317</v>
      </c>
      <c r="O497" s="200" t="s">
        <v>82</v>
      </c>
      <c r="P497" s="202" t="s">
        <v>71</v>
      </c>
      <c r="Q497" s="200" t="s">
        <v>72</v>
      </c>
      <c r="R497" s="200" t="s">
        <v>73</v>
      </c>
      <c r="S497" s="200" t="s">
        <v>74</v>
      </c>
      <c r="T497" s="202" t="s">
        <v>75</v>
      </c>
      <c r="U497" s="204" t="s">
        <v>76</v>
      </c>
      <c r="V497" s="200" t="s">
        <v>77</v>
      </c>
      <c r="W497" s="200" t="s">
        <v>78</v>
      </c>
      <c r="X497" s="200"/>
      <c r="Y497" s="200"/>
      <c r="Z497" s="200"/>
      <c r="AA497" s="200"/>
      <c r="AB497" s="200" t="s">
        <v>79</v>
      </c>
      <c r="AC497" s="200"/>
      <c r="AD497" s="200" t="s">
        <v>79</v>
      </c>
      <c r="AE497" s="200"/>
      <c r="AF497" s="200"/>
      <c r="AG497" s="200"/>
      <c r="AH497" s="200" t="s">
        <v>79</v>
      </c>
      <c r="AI497" s="200"/>
      <c r="AJ497" s="200"/>
      <c r="AK497" s="200"/>
      <c r="AL497" s="200"/>
      <c r="AM497" s="200"/>
      <c r="AN497" s="200"/>
      <c r="AO497" s="200"/>
      <c r="AP497" s="200"/>
      <c r="AQ497" s="200"/>
      <c r="AR497" s="200"/>
      <c r="AS497" s="200" t="s">
        <v>80</v>
      </c>
      <c r="AT497" s="200"/>
      <c r="AU497" s="200" t="s">
        <v>79</v>
      </c>
      <c r="AV497" s="200" t="s">
        <v>79</v>
      </c>
      <c r="AW497" s="200" t="s">
        <v>79</v>
      </c>
      <c r="AX497" s="200" t="s">
        <v>79</v>
      </c>
      <c r="AY497" s="200" t="s">
        <v>79</v>
      </c>
      <c r="AZ497" s="200"/>
      <c r="BA497" s="200"/>
      <c r="BB497" s="200"/>
      <c r="BC497" s="78" t="s">
        <v>78</v>
      </c>
    </row>
    <row r="498" spans="1:55" s="78" customFormat="1" ht="15" customHeight="1">
      <c r="A498" s="205">
        <v>659953</v>
      </c>
      <c r="B498" s="234" t="s">
        <v>990</v>
      </c>
      <c r="C498" s="200" t="s">
        <v>63</v>
      </c>
      <c r="D498" s="200" t="s">
        <v>64</v>
      </c>
      <c r="E498" s="200">
        <v>1</v>
      </c>
      <c r="F498" s="200">
        <v>10</v>
      </c>
      <c r="G498" s="200">
        <v>500</v>
      </c>
      <c r="H498" s="201" t="s">
        <v>65</v>
      </c>
      <c r="I498" s="202" t="s">
        <v>500</v>
      </c>
      <c r="J498" s="200" t="s">
        <v>89</v>
      </c>
      <c r="K498" s="202"/>
      <c r="L498" s="202"/>
      <c r="M498" s="202" t="s">
        <v>991</v>
      </c>
      <c r="N498" s="202" t="s">
        <v>1250</v>
      </c>
      <c r="O498" s="269" t="s">
        <v>1238</v>
      </c>
      <c r="P498" s="202" t="s">
        <v>71</v>
      </c>
      <c r="Q498" s="200" t="s">
        <v>72</v>
      </c>
      <c r="R498" s="200" t="s">
        <v>73</v>
      </c>
      <c r="S498" s="200" t="s">
        <v>74</v>
      </c>
      <c r="T498" s="202" t="s">
        <v>88</v>
      </c>
      <c r="U498" s="204" t="s">
        <v>76</v>
      </c>
      <c r="V498" s="200" t="s">
        <v>77</v>
      </c>
      <c r="W498" s="200" t="s">
        <v>78</v>
      </c>
      <c r="X498" s="200" t="s">
        <v>79</v>
      </c>
      <c r="Y498" s="200" t="s">
        <v>79</v>
      </c>
      <c r="Z498" s="200"/>
      <c r="AA498" s="200"/>
      <c r="AB498" s="200" t="s">
        <v>79</v>
      </c>
      <c r="AC498" s="200" t="s">
        <v>79</v>
      </c>
      <c r="AD498" s="200" t="s">
        <v>79</v>
      </c>
      <c r="AE498" s="200" t="s">
        <v>79</v>
      </c>
      <c r="AF498" s="200" t="s">
        <v>79</v>
      </c>
      <c r="AG498" s="200" t="s">
        <v>79</v>
      </c>
      <c r="AH498" s="200" t="s">
        <v>79</v>
      </c>
      <c r="AI498" s="200" t="s">
        <v>79</v>
      </c>
      <c r="AJ498" s="200" t="s">
        <v>79</v>
      </c>
      <c r="AK498" s="200" t="s">
        <v>79</v>
      </c>
      <c r="AL498" s="200" t="s">
        <v>79</v>
      </c>
      <c r="AM498" s="200" t="s">
        <v>79</v>
      </c>
      <c r="AN498" s="200" t="s">
        <v>79</v>
      </c>
      <c r="AO498" s="200" t="s">
        <v>79</v>
      </c>
      <c r="AP498" s="200" t="s">
        <v>79</v>
      </c>
      <c r="AQ498" s="200" t="s">
        <v>79</v>
      </c>
      <c r="AR498" s="200" t="s">
        <v>79</v>
      </c>
      <c r="AS498" s="200" t="s">
        <v>80</v>
      </c>
      <c r="AT498" s="200" t="s">
        <v>79</v>
      </c>
      <c r="AU498" s="200" t="s">
        <v>79</v>
      </c>
      <c r="AV498" s="200" t="s">
        <v>79</v>
      </c>
      <c r="AW498" s="200"/>
      <c r="AX498" s="200"/>
      <c r="AY498" s="200"/>
      <c r="AZ498" s="200"/>
      <c r="BA498" s="200"/>
      <c r="BB498" s="200"/>
      <c r="BC498" s="78" t="s">
        <v>78</v>
      </c>
    </row>
    <row r="499" spans="1:55" s="78" customFormat="1" ht="15" customHeight="1">
      <c r="A499" s="205">
        <v>659954</v>
      </c>
      <c r="B499" s="234" t="s">
        <v>714</v>
      </c>
      <c r="C499" s="200" t="s">
        <v>63</v>
      </c>
      <c r="D499" s="200" t="s">
        <v>81</v>
      </c>
      <c r="E499" s="200">
        <v>1</v>
      </c>
      <c r="F499" s="200">
        <v>1</v>
      </c>
      <c r="G499" s="200">
        <v>30</v>
      </c>
      <c r="H499" s="201" t="s">
        <v>715</v>
      </c>
      <c r="I499" s="202" t="s">
        <v>591</v>
      </c>
      <c r="J499" s="200" t="s">
        <v>89</v>
      </c>
      <c r="K499" s="202"/>
      <c r="L499" s="202"/>
      <c r="M499" s="202" t="s">
        <v>716</v>
      </c>
      <c r="N499" s="202" t="s">
        <v>1251</v>
      </c>
      <c r="O499" s="200" t="s">
        <v>82</v>
      </c>
      <c r="P499" s="202" t="s">
        <v>1252</v>
      </c>
      <c r="Q499" s="200" t="s">
        <v>72</v>
      </c>
      <c r="R499" s="200" t="s">
        <v>73</v>
      </c>
      <c r="S499" s="200" t="s">
        <v>74</v>
      </c>
      <c r="T499" s="202" t="s">
        <v>75</v>
      </c>
      <c r="U499" s="204" t="s">
        <v>275</v>
      </c>
      <c r="V499" s="200" t="s">
        <v>276</v>
      </c>
      <c r="W499" s="200" t="s">
        <v>89</v>
      </c>
      <c r="X499" s="200" t="s">
        <v>79</v>
      </c>
      <c r="Y499" s="200" t="s">
        <v>79</v>
      </c>
      <c r="Z499" s="200"/>
      <c r="AA499" s="200" t="s">
        <v>79</v>
      </c>
      <c r="AB499" s="200" t="s">
        <v>79</v>
      </c>
      <c r="AC499" s="200" t="s">
        <v>79</v>
      </c>
      <c r="AD499" s="200" t="s">
        <v>79</v>
      </c>
      <c r="AE499" s="200" t="s">
        <v>79</v>
      </c>
      <c r="AF499" s="200" t="s">
        <v>79</v>
      </c>
      <c r="AG499" s="200" t="s">
        <v>79</v>
      </c>
      <c r="AH499" s="200" t="s">
        <v>79</v>
      </c>
      <c r="AI499" s="200" t="s">
        <v>79</v>
      </c>
      <c r="AJ499" s="200" t="s">
        <v>79</v>
      </c>
      <c r="AK499" s="200" t="s">
        <v>79</v>
      </c>
      <c r="AL499" s="200" t="s">
        <v>79</v>
      </c>
      <c r="AM499" s="200" t="s">
        <v>79</v>
      </c>
      <c r="AN499" s="200" t="s">
        <v>79</v>
      </c>
      <c r="AO499" s="200" t="s">
        <v>79</v>
      </c>
      <c r="AP499" s="200" t="s">
        <v>79</v>
      </c>
      <c r="AQ499" s="200" t="s">
        <v>79</v>
      </c>
      <c r="AR499" s="200" t="s">
        <v>79</v>
      </c>
      <c r="AS499" s="200" t="s">
        <v>80</v>
      </c>
      <c r="AT499" s="200" t="s">
        <v>79</v>
      </c>
      <c r="AU499" s="200" t="s">
        <v>79</v>
      </c>
      <c r="AV499" s="200" t="s">
        <v>79</v>
      </c>
      <c r="AW499" s="200" t="s">
        <v>79</v>
      </c>
      <c r="AX499" s="200" t="s">
        <v>79</v>
      </c>
      <c r="AY499" s="200" t="s">
        <v>79</v>
      </c>
      <c r="AZ499" s="200" t="s">
        <v>79</v>
      </c>
      <c r="BA499" s="200" t="s">
        <v>79</v>
      </c>
      <c r="BB499" s="200"/>
      <c r="BC499" s="78" t="s">
        <v>89</v>
      </c>
    </row>
    <row r="500" spans="1:55" s="78" customFormat="1" ht="15" customHeight="1">
      <c r="A500" s="205">
        <v>659524</v>
      </c>
      <c r="B500" s="234" t="s">
        <v>1253</v>
      </c>
      <c r="C500" s="200" t="s">
        <v>91</v>
      </c>
      <c r="D500" s="200" t="s">
        <v>113</v>
      </c>
      <c r="E500" s="200">
        <v>4</v>
      </c>
      <c r="F500" s="200">
        <v>1</v>
      </c>
      <c r="G500" s="200" t="s">
        <v>114</v>
      </c>
      <c r="H500" s="201" t="s">
        <v>147</v>
      </c>
      <c r="I500" s="202" t="s">
        <v>815</v>
      </c>
      <c r="J500" s="200" t="s">
        <v>751</v>
      </c>
      <c r="K500" s="202" t="s">
        <v>1112</v>
      </c>
      <c r="L500" s="202" t="s">
        <v>1113</v>
      </c>
      <c r="M500" s="202"/>
      <c r="N500" s="202" t="s">
        <v>1254</v>
      </c>
      <c r="O500" s="200" t="s">
        <v>119</v>
      </c>
      <c r="P500" s="202" t="s">
        <v>97</v>
      </c>
      <c r="Q500" s="200" t="s">
        <v>98</v>
      </c>
      <c r="R500" s="200" t="s">
        <v>104</v>
      </c>
      <c r="S500" s="200" t="s">
        <v>99</v>
      </c>
      <c r="T500" s="202"/>
      <c r="U500" s="204" t="s">
        <v>76</v>
      </c>
      <c r="V500" s="200" t="s">
        <v>76</v>
      </c>
      <c r="W500" s="200" t="s">
        <v>144</v>
      </c>
      <c r="X500" s="200"/>
      <c r="Y500" s="200"/>
      <c r="Z500" s="200"/>
      <c r="AA500" s="200"/>
      <c r="AB500" s="200"/>
      <c r="AC500" s="200" t="s">
        <v>79</v>
      </c>
      <c r="AD500" s="200"/>
      <c r="AE500" s="200"/>
      <c r="AF500" s="200"/>
      <c r="AG500" s="200"/>
      <c r="AH500" s="200"/>
      <c r="AI500" s="200"/>
      <c r="AJ500" s="200"/>
      <c r="AK500" s="200"/>
      <c r="AL500" s="200"/>
      <c r="AM500" s="200"/>
      <c r="AN500" s="200"/>
      <c r="AO500" s="200"/>
      <c r="AP500" s="200"/>
      <c r="AQ500" s="200"/>
      <c r="AR500" s="200"/>
      <c r="AS500" s="200" t="s">
        <v>80</v>
      </c>
      <c r="AT500" s="200"/>
      <c r="AU500" s="200" t="s">
        <v>79</v>
      </c>
      <c r="AV500" s="200" t="s">
        <v>79</v>
      </c>
      <c r="AW500" s="200"/>
      <c r="AX500" s="200"/>
      <c r="AY500" s="200"/>
      <c r="AZ500" s="200" t="s">
        <v>79</v>
      </c>
      <c r="BA500" s="200"/>
      <c r="BB500" s="200"/>
      <c r="BC500" s="78" t="s">
        <v>35</v>
      </c>
    </row>
    <row r="501" spans="1:55" s="78" customFormat="1" ht="15" customHeight="1">
      <c r="A501" s="205">
        <v>659962</v>
      </c>
      <c r="B501" s="234" t="s">
        <v>1192</v>
      </c>
      <c r="C501" s="200" t="s">
        <v>189</v>
      </c>
      <c r="D501" s="200" t="s">
        <v>113</v>
      </c>
      <c r="E501" s="200">
        <v>16</v>
      </c>
      <c r="F501" s="200">
        <v>1</v>
      </c>
      <c r="G501" s="200" t="s">
        <v>114</v>
      </c>
      <c r="H501" s="201" t="s">
        <v>92</v>
      </c>
      <c r="I501" s="202" t="s">
        <v>815</v>
      </c>
      <c r="J501" s="200" t="s">
        <v>89</v>
      </c>
      <c r="K501" s="202" t="s">
        <v>1193</v>
      </c>
      <c r="L501" s="202" t="s">
        <v>1194</v>
      </c>
      <c r="M501" s="202"/>
      <c r="N501" s="202" t="s">
        <v>1195</v>
      </c>
      <c r="O501" s="200" t="s">
        <v>119</v>
      </c>
      <c r="P501" s="202" t="s">
        <v>97</v>
      </c>
      <c r="Q501" s="200" t="s">
        <v>98</v>
      </c>
      <c r="R501" s="200" t="s">
        <v>104</v>
      </c>
      <c r="S501" s="200" t="s">
        <v>99</v>
      </c>
      <c r="T501" s="202" t="s">
        <v>322</v>
      </c>
      <c r="U501" s="204" t="s">
        <v>76</v>
      </c>
      <c r="V501" s="200" t="s">
        <v>101</v>
      </c>
      <c r="W501" s="200" t="s">
        <v>89</v>
      </c>
      <c r="X501" s="200" t="s">
        <v>79</v>
      </c>
      <c r="Y501" s="200" t="s">
        <v>79</v>
      </c>
      <c r="Z501" s="200"/>
      <c r="AA501" s="200" t="s">
        <v>79</v>
      </c>
      <c r="AB501" s="200" t="s">
        <v>79</v>
      </c>
      <c r="AC501" s="200" t="s">
        <v>79</v>
      </c>
      <c r="AD501" s="200" t="s">
        <v>79</v>
      </c>
      <c r="AE501" s="200" t="s">
        <v>79</v>
      </c>
      <c r="AF501" s="200" t="s">
        <v>79</v>
      </c>
      <c r="AG501" s="200" t="s">
        <v>79</v>
      </c>
      <c r="AH501" s="200" t="s">
        <v>79</v>
      </c>
      <c r="AI501" s="200" t="s">
        <v>79</v>
      </c>
      <c r="AJ501" s="200" t="s">
        <v>79</v>
      </c>
      <c r="AK501" s="200" t="s">
        <v>79</v>
      </c>
      <c r="AL501" s="200" t="s">
        <v>79</v>
      </c>
      <c r="AM501" s="200" t="s">
        <v>79</v>
      </c>
      <c r="AN501" s="200" t="s">
        <v>79</v>
      </c>
      <c r="AO501" s="200" t="s">
        <v>79</v>
      </c>
      <c r="AP501" s="200" t="s">
        <v>79</v>
      </c>
      <c r="AQ501" s="200" t="s">
        <v>79</v>
      </c>
      <c r="AR501" s="200" t="s">
        <v>79</v>
      </c>
      <c r="AS501" s="200" t="s">
        <v>80</v>
      </c>
      <c r="AT501" s="200"/>
      <c r="AU501" s="200" t="s">
        <v>79</v>
      </c>
      <c r="AV501" s="200" t="s">
        <v>79</v>
      </c>
      <c r="AW501" s="200"/>
      <c r="AX501" s="200" t="s">
        <v>79</v>
      </c>
      <c r="AY501" s="200" t="s">
        <v>79</v>
      </c>
      <c r="AZ501" s="200"/>
      <c r="BA501" s="200"/>
      <c r="BB501" s="200"/>
      <c r="BC501" s="78" t="s">
        <v>89</v>
      </c>
    </row>
    <row r="502" spans="1:55" s="78" customFormat="1" ht="15" customHeight="1">
      <c r="A502" s="205">
        <v>659787</v>
      </c>
      <c r="B502" s="234" t="s">
        <v>1175</v>
      </c>
      <c r="C502" s="200" t="s">
        <v>91</v>
      </c>
      <c r="D502" s="200" t="s">
        <v>113</v>
      </c>
      <c r="E502" s="200">
        <v>4</v>
      </c>
      <c r="F502" s="200">
        <v>1</v>
      </c>
      <c r="G502" s="200" t="s">
        <v>114</v>
      </c>
      <c r="H502" s="201" t="s">
        <v>65</v>
      </c>
      <c r="I502" s="202" t="s">
        <v>157</v>
      </c>
      <c r="J502" s="200" t="s">
        <v>67</v>
      </c>
      <c r="K502" s="202" t="s">
        <v>1176</v>
      </c>
      <c r="L502" s="202" t="s">
        <v>1177</v>
      </c>
      <c r="M502" s="202"/>
      <c r="N502" s="202" t="s">
        <v>1255</v>
      </c>
      <c r="O502" s="200" t="s">
        <v>119</v>
      </c>
      <c r="P502" s="202" t="s">
        <v>97</v>
      </c>
      <c r="Q502" s="200" t="s">
        <v>98</v>
      </c>
      <c r="R502" s="200" t="s">
        <v>104</v>
      </c>
      <c r="S502" s="200" t="s">
        <v>99</v>
      </c>
      <c r="T502" s="202"/>
      <c r="U502" s="204" t="s">
        <v>76</v>
      </c>
      <c r="V502" s="200" t="s">
        <v>162</v>
      </c>
      <c r="W502" s="200" t="s">
        <v>78</v>
      </c>
      <c r="X502" s="200"/>
      <c r="Y502" s="200"/>
      <c r="Z502" s="200" t="s">
        <v>79</v>
      </c>
      <c r="AA502" s="200"/>
      <c r="AB502" s="200"/>
      <c r="AC502" s="200"/>
      <c r="AD502" s="200"/>
      <c r="AE502" s="200"/>
      <c r="AF502" s="200"/>
      <c r="AG502" s="200"/>
      <c r="AH502" s="200"/>
      <c r="AI502" s="200"/>
      <c r="AJ502" s="200"/>
      <c r="AK502" s="200"/>
      <c r="AL502" s="200"/>
      <c r="AM502" s="200" t="s">
        <v>79</v>
      </c>
      <c r="AN502" s="200"/>
      <c r="AO502" s="200" t="s">
        <v>79</v>
      </c>
      <c r="AP502" s="200" t="s">
        <v>79</v>
      </c>
      <c r="AQ502" s="200"/>
      <c r="AR502" s="200"/>
      <c r="AS502" s="200" t="s">
        <v>80</v>
      </c>
      <c r="AT502" s="200" t="s">
        <v>79</v>
      </c>
      <c r="AU502" s="200"/>
      <c r="AV502" s="200"/>
      <c r="AW502" s="200"/>
      <c r="AX502" s="200"/>
      <c r="AY502" s="200"/>
      <c r="AZ502" s="200"/>
      <c r="BA502" s="200"/>
      <c r="BB502" s="200"/>
      <c r="BC502" s="78" t="s">
        <v>78</v>
      </c>
    </row>
    <row r="503" spans="1:55" s="78" customFormat="1" ht="15" customHeight="1">
      <c r="A503" s="205">
        <v>659793</v>
      </c>
      <c r="B503" s="234" t="s">
        <v>1183</v>
      </c>
      <c r="C503" s="200" t="s">
        <v>91</v>
      </c>
      <c r="D503" s="200" t="s">
        <v>113</v>
      </c>
      <c r="E503" s="200">
        <v>4</v>
      </c>
      <c r="F503" s="200">
        <v>1</v>
      </c>
      <c r="G503" s="200" t="s">
        <v>114</v>
      </c>
      <c r="H503" s="201" t="s">
        <v>65</v>
      </c>
      <c r="I503" s="202" t="s">
        <v>157</v>
      </c>
      <c r="J503" s="200" t="s">
        <v>67</v>
      </c>
      <c r="K503" s="202" t="s">
        <v>1184</v>
      </c>
      <c r="L503" s="202" t="s">
        <v>1185</v>
      </c>
      <c r="M503" s="202"/>
      <c r="N503" s="202" t="s">
        <v>1186</v>
      </c>
      <c r="O503" s="200" t="s">
        <v>119</v>
      </c>
      <c r="P503" s="202" t="s">
        <v>97</v>
      </c>
      <c r="Q503" s="200" t="s">
        <v>98</v>
      </c>
      <c r="R503" s="200" t="s">
        <v>104</v>
      </c>
      <c r="S503" s="200" t="s">
        <v>99</v>
      </c>
      <c r="T503" s="202"/>
      <c r="U503" s="204" t="s">
        <v>76</v>
      </c>
      <c r="V503" s="200" t="s">
        <v>162</v>
      </c>
      <c r="W503" s="200" t="s">
        <v>78</v>
      </c>
      <c r="X503" s="200"/>
      <c r="Y503" s="200"/>
      <c r="Z503" s="200" t="s">
        <v>79</v>
      </c>
      <c r="AA503" s="200"/>
      <c r="AB503" s="200"/>
      <c r="AC503" s="200"/>
      <c r="AD503" s="200"/>
      <c r="AE503" s="200"/>
      <c r="AF503" s="200"/>
      <c r="AG503" s="200"/>
      <c r="AH503" s="200"/>
      <c r="AI503" s="200"/>
      <c r="AJ503" s="200"/>
      <c r="AK503" s="200"/>
      <c r="AL503" s="200"/>
      <c r="AM503" s="200" t="s">
        <v>79</v>
      </c>
      <c r="AN503" s="200"/>
      <c r="AO503" s="200" t="s">
        <v>79</v>
      </c>
      <c r="AP503" s="200" t="s">
        <v>79</v>
      </c>
      <c r="AQ503" s="200"/>
      <c r="AR503" s="200"/>
      <c r="AS503" s="200" t="s">
        <v>80</v>
      </c>
      <c r="AT503" s="200" t="s">
        <v>79</v>
      </c>
      <c r="AU503" s="200"/>
      <c r="AV503" s="200"/>
      <c r="AW503" s="200"/>
      <c r="AX503" s="200"/>
      <c r="AY503" s="200"/>
      <c r="AZ503" s="200"/>
      <c r="BA503" s="200"/>
      <c r="BB503" s="200"/>
      <c r="BC503" s="78" t="s">
        <v>78</v>
      </c>
    </row>
    <row r="504" spans="1:55" s="78" customFormat="1" ht="15" customHeight="1">
      <c r="A504" s="205">
        <v>657126</v>
      </c>
      <c r="B504" s="234" t="s">
        <v>1256</v>
      </c>
      <c r="C504" s="200" t="s">
        <v>132</v>
      </c>
      <c r="D504" s="200" t="s">
        <v>81</v>
      </c>
      <c r="E504" s="200">
        <v>16</v>
      </c>
      <c r="F504" s="200">
        <v>16</v>
      </c>
      <c r="G504" s="200">
        <v>30</v>
      </c>
      <c r="H504" s="201" t="s">
        <v>65</v>
      </c>
      <c r="I504" s="202" t="s">
        <v>399</v>
      </c>
      <c r="J504" s="200" t="s">
        <v>67</v>
      </c>
      <c r="K504" s="202" t="s">
        <v>403</v>
      </c>
      <c r="L504" s="202" t="s">
        <v>1257</v>
      </c>
      <c r="M504" s="202"/>
      <c r="N504" s="202" t="s">
        <v>1258</v>
      </c>
      <c r="O504" s="200" t="s">
        <v>82</v>
      </c>
      <c r="P504" s="202" t="s">
        <v>97</v>
      </c>
      <c r="Q504" s="200" t="s">
        <v>98</v>
      </c>
      <c r="R504" s="200" t="s">
        <v>73</v>
      </c>
      <c r="S504" s="200" t="s">
        <v>99</v>
      </c>
      <c r="T504" s="202" t="s">
        <v>111</v>
      </c>
      <c r="U504" s="204" t="s">
        <v>76</v>
      </c>
      <c r="V504" s="200" t="s">
        <v>101</v>
      </c>
      <c r="W504" s="200" t="s">
        <v>78</v>
      </c>
      <c r="X504" s="200"/>
      <c r="Y504" s="200"/>
      <c r="Z504" s="200"/>
      <c r="AA504" s="200"/>
      <c r="AB504" s="200"/>
      <c r="AC504" s="200"/>
      <c r="AD504" s="200"/>
      <c r="AE504" s="200"/>
      <c r="AF504" s="200"/>
      <c r="AG504" s="200"/>
      <c r="AH504" s="200" t="s">
        <v>79</v>
      </c>
      <c r="AI504" s="200"/>
      <c r="AJ504" s="200"/>
      <c r="AK504" s="200"/>
      <c r="AL504" s="200"/>
      <c r="AM504" s="200"/>
      <c r="AN504" s="200"/>
      <c r="AO504" s="200"/>
      <c r="AP504" s="200"/>
      <c r="AQ504" s="200" t="s">
        <v>79</v>
      </c>
      <c r="AR504" s="200"/>
      <c r="AS504" s="200" t="s">
        <v>80</v>
      </c>
      <c r="AT504" s="200" t="s">
        <v>79</v>
      </c>
      <c r="AU504" s="200" t="s">
        <v>79</v>
      </c>
      <c r="AV504" s="200" t="s">
        <v>79</v>
      </c>
      <c r="AW504" s="200"/>
      <c r="AX504" s="200"/>
      <c r="AY504" s="200"/>
      <c r="AZ504" s="200"/>
      <c r="BA504" s="200"/>
      <c r="BB504" s="200"/>
      <c r="BC504" s="78" t="s">
        <v>78</v>
      </c>
    </row>
    <row r="505" spans="1:55" s="78" customFormat="1" ht="15" customHeight="1">
      <c r="A505" s="205">
        <v>659975</v>
      </c>
      <c r="B505" s="234" t="s">
        <v>1259</v>
      </c>
      <c r="C505" s="200" t="s">
        <v>63</v>
      </c>
      <c r="D505" s="200" t="s">
        <v>81</v>
      </c>
      <c r="E505" s="200">
        <v>1</v>
      </c>
      <c r="F505" s="200">
        <v>1</v>
      </c>
      <c r="G505" s="200">
        <v>30</v>
      </c>
      <c r="H505" s="201" t="s">
        <v>92</v>
      </c>
      <c r="I505" s="202" t="s">
        <v>93</v>
      </c>
      <c r="J505" s="200" t="s">
        <v>89</v>
      </c>
      <c r="K505" s="202"/>
      <c r="L505" s="202"/>
      <c r="M505" s="202" t="s">
        <v>1260</v>
      </c>
      <c r="N505" s="202" t="s">
        <v>1261</v>
      </c>
      <c r="O505" s="200" t="s">
        <v>82</v>
      </c>
      <c r="P505" s="202" t="s">
        <v>71</v>
      </c>
      <c r="Q505" s="200" t="s">
        <v>72</v>
      </c>
      <c r="R505" s="200" t="s">
        <v>73</v>
      </c>
      <c r="S505" s="200" t="s">
        <v>74</v>
      </c>
      <c r="T505" s="202" t="s">
        <v>1262</v>
      </c>
      <c r="U505" s="204" t="s">
        <v>275</v>
      </c>
      <c r="V505" s="200" t="s">
        <v>76</v>
      </c>
      <c r="W505" s="200" t="s">
        <v>89</v>
      </c>
      <c r="X505" s="200" t="s">
        <v>79</v>
      </c>
      <c r="Y505" s="200" t="s">
        <v>79</v>
      </c>
      <c r="Z505" s="200"/>
      <c r="AA505" s="200" t="s">
        <v>79</v>
      </c>
      <c r="AB505" s="200" t="s">
        <v>79</v>
      </c>
      <c r="AC505" s="200" t="s">
        <v>79</v>
      </c>
      <c r="AD505" s="200" t="s">
        <v>79</v>
      </c>
      <c r="AE505" s="200" t="s">
        <v>79</v>
      </c>
      <c r="AF505" s="200" t="s">
        <v>79</v>
      </c>
      <c r="AG505" s="200" t="s">
        <v>79</v>
      </c>
      <c r="AH505" s="200" t="s">
        <v>79</v>
      </c>
      <c r="AI505" s="200" t="s">
        <v>79</v>
      </c>
      <c r="AJ505" s="200" t="s">
        <v>79</v>
      </c>
      <c r="AK505" s="200" t="s">
        <v>79</v>
      </c>
      <c r="AL505" s="200" t="s">
        <v>79</v>
      </c>
      <c r="AM505" s="200" t="s">
        <v>79</v>
      </c>
      <c r="AN505" s="200" t="s">
        <v>79</v>
      </c>
      <c r="AO505" s="200" t="s">
        <v>79</v>
      </c>
      <c r="AP505" s="200" t="s">
        <v>79</v>
      </c>
      <c r="AQ505" s="200" t="s">
        <v>79</v>
      </c>
      <c r="AR505" s="200" t="s">
        <v>79</v>
      </c>
      <c r="AS505" s="200" t="s">
        <v>80</v>
      </c>
      <c r="AT505" s="200" t="s">
        <v>79</v>
      </c>
      <c r="AU505" s="200" t="s">
        <v>79</v>
      </c>
      <c r="AV505" s="200" t="s">
        <v>79</v>
      </c>
      <c r="AW505" s="200"/>
      <c r="AX505" s="200"/>
      <c r="AY505" s="200"/>
      <c r="AZ505" s="200"/>
      <c r="BA505" s="200"/>
      <c r="BB505" s="200"/>
      <c r="BC505" s="78" t="s">
        <v>89</v>
      </c>
    </row>
    <row r="506" spans="1:55" s="78" customFormat="1" ht="15" customHeight="1">
      <c r="A506" s="205">
        <v>659977</v>
      </c>
      <c r="B506" s="234" t="s">
        <v>1259</v>
      </c>
      <c r="C506" s="200" t="s">
        <v>63</v>
      </c>
      <c r="D506" s="200" t="s">
        <v>64</v>
      </c>
      <c r="E506" s="200">
        <v>1</v>
      </c>
      <c r="F506" s="200">
        <v>10</v>
      </c>
      <c r="G506" s="200">
        <v>500</v>
      </c>
      <c r="H506" s="201" t="s">
        <v>92</v>
      </c>
      <c r="I506" s="202" t="s">
        <v>93</v>
      </c>
      <c r="J506" s="200" t="s">
        <v>89</v>
      </c>
      <c r="K506" s="202"/>
      <c r="L506" s="202"/>
      <c r="M506" s="202" t="s">
        <v>1260</v>
      </c>
      <c r="N506" s="202" t="s">
        <v>1261</v>
      </c>
      <c r="O506" s="200" t="s">
        <v>70</v>
      </c>
      <c r="P506" s="202" t="s">
        <v>71</v>
      </c>
      <c r="Q506" s="200" t="s">
        <v>72</v>
      </c>
      <c r="R506" s="200" t="s">
        <v>73</v>
      </c>
      <c r="S506" s="200" t="s">
        <v>74</v>
      </c>
      <c r="T506" s="202" t="s">
        <v>1262</v>
      </c>
      <c r="U506" s="204" t="s">
        <v>275</v>
      </c>
      <c r="V506" s="200" t="s">
        <v>76</v>
      </c>
      <c r="W506" s="200" t="s">
        <v>89</v>
      </c>
      <c r="X506" s="200" t="s">
        <v>79</v>
      </c>
      <c r="Y506" s="200" t="s">
        <v>79</v>
      </c>
      <c r="Z506" s="200"/>
      <c r="AA506" s="200" t="s">
        <v>79</v>
      </c>
      <c r="AB506" s="200" t="s">
        <v>79</v>
      </c>
      <c r="AC506" s="200" t="s">
        <v>79</v>
      </c>
      <c r="AD506" s="200" t="s">
        <v>79</v>
      </c>
      <c r="AE506" s="200" t="s">
        <v>79</v>
      </c>
      <c r="AF506" s="200" t="s">
        <v>79</v>
      </c>
      <c r="AG506" s="200" t="s">
        <v>79</v>
      </c>
      <c r="AH506" s="200" t="s">
        <v>79</v>
      </c>
      <c r="AI506" s="200" t="s">
        <v>79</v>
      </c>
      <c r="AJ506" s="200" t="s">
        <v>79</v>
      </c>
      <c r="AK506" s="200" t="s">
        <v>79</v>
      </c>
      <c r="AL506" s="200" t="s">
        <v>79</v>
      </c>
      <c r="AM506" s="200" t="s">
        <v>79</v>
      </c>
      <c r="AN506" s="200" t="s">
        <v>79</v>
      </c>
      <c r="AO506" s="200" t="s">
        <v>79</v>
      </c>
      <c r="AP506" s="200" t="s">
        <v>79</v>
      </c>
      <c r="AQ506" s="200" t="s">
        <v>79</v>
      </c>
      <c r="AR506" s="200" t="s">
        <v>79</v>
      </c>
      <c r="AS506" s="200" t="s">
        <v>80</v>
      </c>
      <c r="AT506" s="200" t="s">
        <v>79</v>
      </c>
      <c r="AU506" s="200" t="s">
        <v>79</v>
      </c>
      <c r="AV506" s="200" t="s">
        <v>79</v>
      </c>
      <c r="AW506" s="200"/>
      <c r="AX506" s="200"/>
      <c r="AY506" s="200"/>
      <c r="AZ506" s="200"/>
      <c r="BA506" s="200"/>
      <c r="BB506" s="200"/>
      <c r="BC506" s="78" t="s">
        <v>89</v>
      </c>
    </row>
    <row r="507" spans="1:55" s="78" customFormat="1" ht="15" customHeight="1">
      <c r="A507" s="205">
        <v>659870</v>
      </c>
      <c r="B507" s="234" t="s">
        <v>1081</v>
      </c>
      <c r="C507" s="200" t="s">
        <v>63</v>
      </c>
      <c r="D507" s="200" t="s">
        <v>64</v>
      </c>
      <c r="E507" s="200">
        <v>1</v>
      </c>
      <c r="F507" s="200">
        <v>10</v>
      </c>
      <c r="G507" s="200">
        <v>500</v>
      </c>
      <c r="H507" s="201" t="s">
        <v>65</v>
      </c>
      <c r="I507" s="202" t="s">
        <v>541</v>
      </c>
      <c r="J507" s="200" t="s">
        <v>89</v>
      </c>
      <c r="K507" s="202"/>
      <c r="L507" s="202"/>
      <c r="M507" s="202" t="s">
        <v>914</v>
      </c>
      <c r="N507" s="202" t="s">
        <v>915</v>
      </c>
      <c r="O507" s="200" t="s">
        <v>70</v>
      </c>
      <c r="P507" s="202" t="s">
        <v>71</v>
      </c>
      <c r="Q507" s="200" t="s">
        <v>72</v>
      </c>
      <c r="R507" s="200" t="s">
        <v>73</v>
      </c>
      <c r="S507" s="200" t="s">
        <v>74</v>
      </c>
      <c r="T507" s="202" t="s">
        <v>75</v>
      </c>
      <c r="U507" s="204" t="s">
        <v>76</v>
      </c>
      <c r="V507" s="200" t="s">
        <v>77</v>
      </c>
      <c r="W507" s="200" t="s">
        <v>78</v>
      </c>
      <c r="X507" s="200"/>
      <c r="Y507" s="200"/>
      <c r="Z507" s="200"/>
      <c r="AA507" s="200"/>
      <c r="AB507" s="200" t="s">
        <v>79</v>
      </c>
      <c r="AC507" s="200"/>
      <c r="AD507" s="200" t="s">
        <v>79</v>
      </c>
      <c r="AE507" s="200"/>
      <c r="AF507" s="200"/>
      <c r="AG507" s="200"/>
      <c r="AH507" s="200"/>
      <c r="AI507" s="200" t="s">
        <v>79</v>
      </c>
      <c r="AJ507" s="200" t="s">
        <v>79</v>
      </c>
      <c r="AK507" s="200"/>
      <c r="AL507" s="200"/>
      <c r="AM507" s="200"/>
      <c r="AN507" s="200"/>
      <c r="AO507" s="200" t="s">
        <v>79</v>
      </c>
      <c r="AP507" s="200"/>
      <c r="AQ507" s="200"/>
      <c r="AR507" s="200" t="s">
        <v>79</v>
      </c>
      <c r="AS507" s="200" t="s">
        <v>80</v>
      </c>
      <c r="AT507" s="200" t="s">
        <v>79</v>
      </c>
      <c r="AU507" s="200" t="s">
        <v>79</v>
      </c>
      <c r="AV507" s="200" t="s">
        <v>79</v>
      </c>
      <c r="AW507" s="200" t="s">
        <v>79</v>
      </c>
      <c r="AX507" s="200" t="s">
        <v>79</v>
      </c>
      <c r="AY507" s="200" t="s">
        <v>79</v>
      </c>
      <c r="AZ507" s="200" t="s">
        <v>79</v>
      </c>
      <c r="BA507" s="200"/>
      <c r="BB507" s="200"/>
      <c r="BC507" s="78" t="s">
        <v>78</v>
      </c>
    </row>
    <row r="508" spans="1:55" s="78" customFormat="1" ht="15" customHeight="1">
      <c r="A508" s="205">
        <v>657942</v>
      </c>
      <c r="B508" s="234" t="s">
        <v>1263</v>
      </c>
      <c r="C508" s="200" t="s">
        <v>132</v>
      </c>
      <c r="D508" s="200" t="s">
        <v>81</v>
      </c>
      <c r="E508" s="200">
        <v>8</v>
      </c>
      <c r="F508" s="200">
        <v>6</v>
      </c>
      <c r="G508" s="200">
        <v>12</v>
      </c>
      <c r="H508" s="201" t="s">
        <v>65</v>
      </c>
      <c r="I508" s="202" t="s">
        <v>148</v>
      </c>
      <c r="J508" s="200" t="s">
        <v>89</v>
      </c>
      <c r="K508" s="202" t="s">
        <v>1264</v>
      </c>
      <c r="L508" s="202" t="s">
        <v>1265</v>
      </c>
      <c r="M508" s="202"/>
      <c r="N508" s="202" t="s">
        <v>1266</v>
      </c>
      <c r="O508" s="200" t="s">
        <v>1267</v>
      </c>
      <c r="P508" s="202" t="s">
        <v>97</v>
      </c>
      <c r="Q508" s="200" t="s">
        <v>154</v>
      </c>
      <c r="R508" s="200" t="s">
        <v>104</v>
      </c>
      <c r="S508" s="200" t="s">
        <v>99</v>
      </c>
      <c r="T508" s="202" t="s">
        <v>1268</v>
      </c>
      <c r="U508" s="204" t="s">
        <v>76</v>
      </c>
      <c r="V508" s="200" t="s">
        <v>77</v>
      </c>
      <c r="W508" s="200" t="s">
        <v>144</v>
      </c>
      <c r="X508" s="200"/>
      <c r="Y508" s="200"/>
      <c r="Z508" s="200"/>
      <c r="AA508" s="200"/>
      <c r="AB508" s="200" t="s">
        <v>79</v>
      </c>
      <c r="AC508" s="200"/>
      <c r="AD508" s="200"/>
      <c r="AE508" s="200"/>
      <c r="AF508" s="200"/>
      <c r="AG508" s="200"/>
      <c r="AH508" s="200"/>
      <c r="AI508" s="200"/>
      <c r="AJ508" s="200"/>
      <c r="AK508" s="200"/>
      <c r="AL508" s="200"/>
      <c r="AM508" s="200"/>
      <c r="AN508" s="200"/>
      <c r="AO508" s="200"/>
      <c r="AP508" s="200"/>
      <c r="AQ508" s="200"/>
      <c r="AR508" s="200"/>
      <c r="AS508" s="200" t="s">
        <v>102</v>
      </c>
      <c r="AT508" s="200"/>
      <c r="AU508" s="200" t="s">
        <v>79</v>
      </c>
      <c r="AV508" s="200" t="s">
        <v>79</v>
      </c>
      <c r="AW508" s="200"/>
      <c r="AX508" s="200"/>
      <c r="AY508" s="200" t="s">
        <v>79</v>
      </c>
      <c r="AZ508" s="200"/>
      <c r="BA508" s="200"/>
      <c r="BB508" s="200"/>
      <c r="BC508" s="78" t="s">
        <v>34</v>
      </c>
    </row>
    <row r="509" spans="1:55" s="78" customFormat="1" ht="15" customHeight="1">
      <c r="A509" s="205">
        <v>657825</v>
      </c>
      <c r="B509" s="234" t="s">
        <v>1269</v>
      </c>
      <c r="C509" s="200" t="s">
        <v>132</v>
      </c>
      <c r="D509" s="200" t="s">
        <v>81</v>
      </c>
      <c r="E509" s="200">
        <v>32</v>
      </c>
      <c r="F509" s="200">
        <v>5</v>
      </c>
      <c r="G509" s="200">
        <v>16</v>
      </c>
      <c r="H509" s="201" t="s">
        <v>65</v>
      </c>
      <c r="I509" s="202" t="s">
        <v>507</v>
      </c>
      <c r="J509" s="200" t="s">
        <v>89</v>
      </c>
      <c r="K509" s="202" t="s">
        <v>1270</v>
      </c>
      <c r="L509" s="202" t="s">
        <v>1271</v>
      </c>
      <c r="M509" s="202"/>
      <c r="N509" s="202" t="s">
        <v>1272</v>
      </c>
      <c r="O509" s="200" t="s">
        <v>1267</v>
      </c>
      <c r="P509" s="202" t="s">
        <v>97</v>
      </c>
      <c r="Q509" s="200" t="s">
        <v>154</v>
      </c>
      <c r="R509" s="200" t="s">
        <v>104</v>
      </c>
      <c r="S509" s="200" t="s">
        <v>99</v>
      </c>
      <c r="T509" s="202" t="s">
        <v>1273</v>
      </c>
      <c r="U509" s="204" t="s">
        <v>76</v>
      </c>
      <c r="V509" s="200" t="s">
        <v>77</v>
      </c>
      <c r="W509" s="200" t="s">
        <v>78</v>
      </c>
      <c r="X509" s="200"/>
      <c r="Y509" s="200"/>
      <c r="Z509" s="200"/>
      <c r="AA509" s="200"/>
      <c r="AB509" s="200"/>
      <c r="AC509" s="200"/>
      <c r="AD509" s="200" t="s">
        <v>79</v>
      </c>
      <c r="AE509" s="200"/>
      <c r="AF509" s="200" t="s">
        <v>79</v>
      </c>
      <c r="AG509" s="200"/>
      <c r="AH509" s="200" t="s">
        <v>79</v>
      </c>
      <c r="AI509" s="200" t="s">
        <v>79</v>
      </c>
      <c r="AJ509" s="200" t="s">
        <v>79</v>
      </c>
      <c r="AK509" s="200"/>
      <c r="AL509" s="200"/>
      <c r="AM509" s="200"/>
      <c r="AN509" s="200"/>
      <c r="AO509" s="200" t="s">
        <v>79</v>
      </c>
      <c r="AP509" s="200"/>
      <c r="AQ509" s="200"/>
      <c r="AR509" s="200"/>
      <c r="AS509" s="200" t="s">
        <v>80</v>
      </c>
      <c r="AT509" s="200" t="s">
        <v>79</v>
      </c>
      <c r="AU509" s="200" t="s">
        <v>79</v>
      </c>
      <c r="AV509" s="200"/>
      <c r="AW509" s="200"/>
      <c r="AX509" s="200"/>
      <c r="AY509" s="200" t="s">
        <v>79</v>
      </c>
      <c r="AZ509" s="200"/>
      <c r="BA509" s="200"/>
      <c r="BB509" s="200"/>
      <c r="BC509" s="78" t="s">
        <v>78</v>
      </c>
    </row>
    <row r="510" spans="1:55" s="78" customFormat="1" ht="15" customHeight="1">
      <c r="A510" s="205">
        <v>657605</v>
      </c>
      <c r="B510" s="234" t="s">
        <v>1274</v>
      </c>
      <c r="C510" s="200" t="s">
        <v>132</v>
      </c>
      <c r="D510" s="200" t="s">
        <v>81</v>
      </c>
      <c r="E510" s="200">
        <v>8</v>
      </c>
      <c r="F510" s="200">
        <v>5</v>
      </c>
      <c r="G510" s="200">
        <v>16</v>
      </c>
      <c r="H510" s="201" t="s">
        <v>65</v>
      </c>
      <c r="I510" s="202" t="s">
        <v>507</v>
      </c>
      <c r="J510" s="200" t="s">
        <v>89</v>
      </c>
      <c r="K510" s="202" t="s">
        <v>1275</v>
      </c>
      <c r="L510" s="202" t="s">
        <v>1276</v>
      </c>
      <c r="M510" s="202"/>
      <c r="N510" s="202" t="s">
        <v>1277</v>
      </c>
      <c r="O510" s="200" t="s">
        <v>1267</v>
      </c>
      <c r="P510" s="202" t="s">
        <v>97</v>
      </c>
      <c r="Q510" s="200" t="s">
        <v>154</v>
      </c>
      <c r="R510" s="200" t="s">
        <v>104</v>
      </c>
      <c r="S510" s="200" t="s">
        <v>99</v>
      </c>
      <c r="T510" s="202" t="s">
        <v>1278</v>
      </c>
      <c r="U510" s="204" t="s">
        <v>76</v>
      </c>
      <c r="V510" s="200" t="s">
        <v>77</v>
      </c>
      <c r="W510" s="200" t="s">
        <v>78</v>
      </c>
      <c r="X510" s="200"/>
      <c r="Y510" s="200"/>
      <c r="Z510" s="200"/>
      <c r="AA510" s="200"/>
      <c r="AB510" s="200"/>
      <c r="AC510" s="200"/>
      <c r="AD510" s="200" t="s">
        <v>79</v>
      </c>
      <c r="AE510" s="200"/>
      <c r="AF510" s="200" t="s">
        <v>79</v>
      </c>
      <c r="AG510" s="200"/>
      <c r="AH510" s="200"/>
      <c r="AI510" s="200" t="s">
        <v>79</v>
      </c>
      <c r="AJ510" s="200" t="s">
        <v>79</v>
      </c>
      <c r="AK510" s="200"/>
      <c r="AL510" s="200"/>
      <c r="AM510" s="200"/>
      <c r="AN510" s="200"/>
      <c r="AO510" s="200"/>
      <c r="AP510" s="200"/>
      <c r="AQ510" s="200"/>
      <c r="AR510" s="200"/>
      <c r="AS510" s="200" t="s">
        <v>80</v>
      </c>
      <c r="AT510" s="200" t="s">
        <v>79</v>
      </c>
      <c r="AU510" s="200" t="s">
        <v>79</v>
      </c>
      <c r="AV510" s="200"/>
      <c r="AW510" s="200"/>
      <c r="AX510" s="200"/>
      <c r="AY510" s="200"/>
      <c r="AZ510" s="200"/>
      <c r="BA510" s="200"/>
      <c r="BB510" s="200"/>
      <c r="BC510" s="78" t="s">
        <v>78</v>
      </c>
    </row>
    <row r="511" spans="1:55" s="78" customFormat="1" ht="15" customHeight="1">
      <c r="A511" s="205">
        <v>657822</v>
      </c>
      <c r="B511" s="234" t="s">
        <v>1279</v>
      </c>
      <c r="C511" s="200" t="s">
        <v>132</v>
      </c>
      <c r="D511" s="200" t="s">
        <v>81</v>
      </c>
      <c r="E511" s="200">
        <v>8</v>
      </c>
      <c r="F511" s="200">
        <v>5</v>
      </c>
      <c r="G511" s="200">
        <v>16</v>
      </c>
      <c r="H511" s="201" t="s">
        <v>65</v>
      </c>
      <c r="I511" s="202" t="s">
        <v>1024</v>
      </c>
      <c r="J511" s="200" t="s">
        <v>89</v>
      </c>
      <c r="K511" s="202" t="s">
        <v>1280</v>
      </c>
      <c r="L511" s="202" t="s">
        <v>1281</v>
      </c>
      <c r="M511" s="202"/>
      <c r="N511" s="202" t="s">
        <v>1282</v>
      </c>
      <c r="O511" s="200" t="s">
        <v>1267</v>
      </c>
      <c r="P511" s="202" t="s">
        <v>97</v>
      </c>
      <c r="Q511" s="200" t="s">
        <v>154</v>
      </c>
      <c r="R511" s="200" t="s">
        <v>104</v>
      </c>
      <c r="S511" s="200" t="s">
        <v>99</v>
      </c>
      <c r="T511" s="202" t="s">
        <v>1283</v>
      </c>
      <c r="U511" s="204" t="s">
        <v>76</v>
      </c>
      <c r="V511" s="200" t="s">
        <v>77</v>
      </c>
      <c r="W511" s="200" t="s">
        <v>78</v>
      </c>
      <c r="X511" s="200" t="s">
        <v>79</v>
      </c>
      <c r="Y511" s="200" t="s">
        <v>79</v>
      </c>
      <c r="Z511" s="200"/>
      <c r="AA511" s="200"/>
      <c r="AB511" s="200" t="s">
        <v>79</v>
      </c>
      <c r="AC511" s="200" t="s">
        <v>79</v>
      </c>
      <c r="AD511" s="200" t="s">
        <v>79</v>
      </c>
      <c r="AE511" s="200" t="s">
        <v>79</v>
      </c>
      <c r="AF511" s="200" t="s">
        <v>79</v>
      </c>
      <c r="AG511" s="200"/>
      <c r="AH511" s="200" t="s">
        <v>79</v>
      </c>
      <c r="AI511" s="200" t="s">
        <v>79</v>
      </c>
      <c r="AJ511" s="200" t="s">
        <v>79</v>
      </c>
      <c r="AK511" s="200" t="s">
        <v>79</v>
      </c>
      <c r="AL511" s="200"/>
      <c r="AM511" s="200" t="s">
        <v>79</v>
      </c>
      <c r="AN511" s="200" t="s">
        <v>79</v>
      </c>
      <c r="AO511" s="200" t="s">
        <v>79</v>
      </c>
      <c r="AP511" s="200"/>
      <c r="AQ511" s="200" t="s">
        <v>79</v>
      </c>
      <c r="AR511" s="200" t="s">
        <v>79</v>
      </c>
      <c r="AS511" s="200" t="s">
        <v>80</v>
      </c>
      <c r="AT511" s="200" t="s">
        <v>79</v>
      </c>
      <c r="AU511" s="200"/>
      <c r="AV511" s="200"/>
      <c r="AW511" s="200"/>
      <c r="AX511" s="200"/>
      <c r="AY511" s="200"/>
      <c r="AZ511" s="200"/>
      <c r="BA511" s="200"/>
      <c r="BB511" s="200"/>
      <c r="BC511" s="78" t="s">
        <v>78</v>
      </c>
    </row>
    <row r="512" spans="1:55" s="78" customFormat="1" ht="15" customHeight="1">
      <c r="A512" s="205">
        <v>660071</v>
      </c>
      <c r="B512" s="234" t="s">
        <v>1284</v>
      </c>
      <c r="C512" s="200" t="s">
        <v>91</v>
      </c>
      <c r="D512" s="200" t="s">
        <v>81</v>
      </c>
      <c r="E512" s="200">
        <v>2</v>
      </c>
      <c r="F512" s="200">
        <v>16</v>
      </c>
      <c r="G512" s="200">
        <v>30</v>
      </c>
      <c r="H512" s="201" t="s">
        <v>814</v>
      </c>
      <c r="I512" s="202" t="s">
        <v>591</v>
      </c>
      <c r="J512" s="200" t="s">
        <v>89</v>
      </c>
      <c r="K512" s="202" t="s">
        <v>1051</v>
      </c>
      <c r="L512" s="202" t="s">
        <v>1052</v>
      </c>
      <c r="M512" s="202"/>
      <c r="N512" s="202" t="s">
        <v>1058</v>
      </c>
      <c r="O512" s="200" t="s">
        <v>82</v>
      </c>
      <c r="P512" s="202" t="s">
        <v>97</v>
      </c>
      <c r="Q512" s="200" t="s">
        <v>98</v>
      </c>
      <c r="R512" s="200" t="s">
        <v>104</v>
      </c>
      <c r="S512" s="200" t="s">
        <v>99</v>
      </c>
      <c r="T512" s="202" t="s">
        <v>1054</v>
      </c>
      <c r="U512" s="204" t="s">
        <v>275</v>
      </c>
      <c r="V512" s="200" t="s">
        <v>276</v>
      </c>
      <c r="W512" s="200" t="s">
        <v>89</v>
      </c>
      <c r="X512" s="200" t="s">
        <v>79</v>
      </c>
      <c r="Y512" s="200" t="s">
        <v>79</v>
      </c>
      <c r="Z512" s="200"/>
      <c r="AA512" s="200" t="s">
        <v>79</v>
      </c>
      <c r="AB512" s="200" t="s">
        <v>79</v>
      </c>
      <c r="AC512" s="200" t="s">
        <v>79</v>
      </c>
      <c r="AD512" s="200" t="s">
        <v>79</v>
      </c>
      <c r="AE512" s="200" t="s">
        <v>79</v>
      </c>
      <c r="AF512" s="200" t="s">
        <v>79</v>
      </c>
      <c r="AG512" s="200" t="s">
        <v>79</v>
      </c>
      <c r="AH512" s="200" t="s">
        <v>79</v>
      </c>
      <c r="AI512" s="200" t="s">
        <v>79</v>
      </c>
      <c r="AJ512" s="200" t="s">
        <v>79</v>
      </c>
      <c r="AK512" s="200" t="s">
        <v>79</v>
      </c>
      <c r="AL512" s="200" t="s">
        <v>79</v>
      </c>
      <c r="AM512" s="200" t="s">
        <v>79</v>
      </c>
      <c r="AN512" s="200" t="s">
        <v>79</v>
      </c>
      <c r="AO512" s="200" t="s">
        <v>79</v>
      </c>
      <c r="AP512" s="200" t="s">
        <v>79</v>
      </c>
      <c r="AQ512" s="200" t="s">
        <v>79</v>
      </c>
      <c r="AR512" s="200" t="s">
        <v>79</v>
      </c>
      <c r="AS512" s="200" t="s">
        <v>80</v>
      </c>
      <c r="AT512" s="200" t="s">
        <v>79</v>
      </c>
      <c r="AU512" s="200" t="s">
        <v>79</v>
      </c>
      <c r="AV512" s="200" t="s">
        <v>79</v>
      </c>
      <c r="AW512" s="200" t="s">
        <v>79</v>
      </c>
      <c r="AX512" s="200" t="s">
        <v>79</v>
      </c>
      <c r="AY512" s="200" t="s">
        <v>79</v>
      </c>
      <c r="AZ512" s="200"/>
      <c r="BA512" s="200"/>
      <c r="BB512" s="200"/>
      <c r="BC512" s="78" t="s">
        <v>89</v>
      </c>
    </row>
    <row r="513" spans="1:55" s="78" customFormat="1" ht="15" customHeight="1">
      <c r="A513" s="205">
        <v>660072</v>
      </c>
      <c r="B513" s="234" t="s">
        <v>1284</v>
      </c>
      <c r="C513" s="200" t="s">
        <v>91</v>
      </c>
      <c r="D513" s="200" t="s">
        <v>64</v>
      </c>
      <c r="E513" s="200">
        <v>2</v>
      </c>
      <c r="F513" s="200">
        <v>10</v>
      </c>
      <c r="G513" s="200">
        <v>30</v>
      </c>
      <c r="H513" s="201" t="s">
        <v>814</v>
      </c>
      <c r="I513" s="202" t="s">
        <v>591</v>
      </c>
      <c r="J513" s="200" t="s">
        <v>89</v>
      </c>
      <c r="K513" s="202" t="s">
        <v>1051</v>
      </c>
      <c r="L513" s="202" t="s">
        <v>1052</v>
      </c>
      <c r="M513" s="202"/>
      <c r="N513" s="202" t="s">
        <v>1058</v>
      </c>
      <c r="O513" s="200" t="s">
        <v>70</v>
      </c>
      <c r="P513" s="202" t="s">
        <v>97</v>
      </c>
      <c r="Q513" s="200" t="s">
        <v>98</v>
      </c>
      <c r="R513" s="200" t="s">
        <v>104</v>
      </c>
      <c r="S513" s="200" t="s">
        <v>99</v>
      </c>
      <c r="T513" s="202" t="s">
        <v>1054</v>
      </c>
      <c r="U513" s="204" t="s">
        <v>275</v>
      </c>
      <c r="V513" s="200" t="s">
        <v>276</v>
      </c>
      <c r="W513" s="200" t="s">
        <v>89</v>
      </c>
      <c r="X513" s="200" t="s">
        <v>79</v>
      </c>
      <c r="Y513" s="200" t="s">
        <v>79</v>
      </c>
      <c r="Z513" s="200"/>
      <c r="AA513" s="200" t="s">
        <v>79</v>
      </c>
      <c r="AB513" s="200" t="s">
        <v>79</v>
      </c>
      <c r="AC513" s="200" t="s">
        <v>79</v>
      </c>
      <c r="AD513" s="200" t="s">
        <v>79</v>
      </c>
      <c r="AE513" s="200" t="s">
        <v>79</v>
      </c>
      <c r="AF513" s="200" t="s">
        <v>79</v>
      </c>
      <c r="AG513" s="200" t="s">
        <v>79</v>
      </c>
      <c r="AH513" s="200" t="s">
        <v>79</v>
      </c>
      <c r="AI513" s="200" t="s">
        <v>79</v>
      </c>
      <c r="AJ513" s="200" t="s">
        <v>79</v>
      </c>
      <c r="AK513" s="200" t="s">
        <v>79</v>
      </c>
      <c r="AL513" s="200" t="s">
        <v>79</v>
      </c>
      <c r="AM513" s="200" t="s">
        <v>79</v>
      </c>
      <c r="AN513" s="200" t="s">
        <v>79</v>
      </c>
      <c r="AO513" s="200" t="s">
        <v>79</v>
      </c>
      <c r="AP513" s="200" t="s">
        <v>79</v>
      </c>
      <c r="AQ513" s="200" t="s">
        <v>79</v>
      </c>
      <c r="AR513" s="200" t="s">
        <v>79</v>
      </c>
      <c r="AS513" s="200" t="s">
        <v>80</v>
      </c>
      <c r="AT513" s="200" t="s">
        <v>79</v>
      </c>
      <c r="AU513" s="200" t="s">
        <v>79</v>
      </c>
      <c r="AV513" s="200" t="s">
        <v>79</v>
      </c>
      <c r="AW513" s="200" t="s">
        <v>79</v>
      </c>
      <c r="AX513" s="200" t="s">
        <v>79</v>
      </c>
      <c r="AY513" s="200" t="s">
        <v>79</v>
      </c>
      <c r="AZ513" s="200"/>
      <c r="BA513" s="200"/>
      <c r="BB513" s="200"/>
      <c r="BC513" s="78" t="s">
        <v>89</v>
      </c>
    </row>
    <row r="514" spans="1:55" s="78" customFormat="1" ht="15" customHeight="1">
      <c r="A514" s="205">
        <v>659978</v>
      </c>
      <c r="B514" s="234" t="s">
        <v>1285</v>
      </c>
      <c r="C514" s="200" t="s">
        <v>91</v>
      </c>
      <c r="D514" s="200" t="s">
        <v>81</v>
      </c>
      <c r="E514" s="200">
        <v>3</v>
      </c>
      <c r="F514" s="200">
        <v>16</v>
      </c>
      <c r="G514" s="200">
        <v>30</v>
      </c>
      <c r="H514" s="201" t="s">
        <v>65</v>
      </c>
      <c r="I514" s="202" t="s">
        <v>280</v>
      </c>
      <c r="J514" s="200" t="s">
        <v>89</v>
      </c>
      <c r="K514" s="202" t="s">
        <v>1286</v>
      </c>
      <c r="L514" s="202" t="s">
        <v>1287</v>
      </c>
      <c r="M514" s="202"/>
      <c r="N514" s="202" t="s">
        <v>1288</v>
      </c>
      <c r="O514" s="200" t="s">
        <v>82</v>
      </c>
      <c r="P514" s="202" t="s">
        <v>97</v>
      </c>
      <c r="Q514" s="200" t="s">
        <v>98</v>
      </c>
      <c r="R514" s="200" t="s">
        <v>104</v>
      </c>
      <c r="S514" s="200" t="s">
        <v>99</v>
      </c>
      <c r="T514" s="202" t="s">
        <v>111</v>
      </c>
      <c r="U514" s="204" t="s">
        <v>275</v>
      </c>
      <c r="V514" s="200" t="s">
        <v>101</v>
      </c>
      <c r="W514" s="200" t="s">
        <v>78</v>
      </c>
      <c r="X514" s="200"/>
      <c r="Y514" s="200"/>
      <c r="Z514" s="200"/>
      <c r="AA514" s="200"/>
      <c r="AB514" s="200"/>
      <c r="AC514" s="200"/>
      <c r="AD514" s="200"/>
      <c r="AE514" s="200"/>
      <c r="AF514" s="200"/>
      <c r="AG514" s="200"/>
      <c r="AH514" s="200" t="s">
        <v>79</v>
      </c>
      <c r="AI514" s="200"/>
      <c r="AJ514" s="200"/>
      <c r="AK514" s="200"/>
      <c r="AL514" s="200"/>
      <c r="AM514" s="200"/>
      <c r="AN514" s="200"/>
      <c r="AO514" s="200"/>
      <c r="AP514" s="200"/>
      <c r="AQ514" s="200" t="s">
        <v>79</v>
      </c>
      <c r="AR514" s="200"/>
      <c r="AS514" s="200" t="s">
        <v>80</v>
      </c>
      <c r="AT514" s="200" t="s">
        <v>79</v>
      </c>
      <c r="AU514" s="200"/>
      <c r="AV514" s="200"/>
      <c r="AW514" s="200"/>
      <c r="AX514" s="200"/>
      <c r="AY514" s="200"/>
      <c r="AZ514" s="200"/>
      <c r="BA514" s="200"/>
      <c r="BB514" s="200"/>
      <c r="BC514" s="78" t="s">
        <v>78</v>
      </c>
    </row>
    <row r="515" spans="1:55" s="78" customFormat="1" ht="15" customHeight="1">
      <c r="A515" s="205">
        <v>659979</v>
      </c>
      <c r="B515" s="234" t="s">
        <v>1285</v>
      </c>
      <c r="C515" s="200" t="s">
        <v>91</v>
      </c>
      <c r="D515" s="200" t="s">
        <v>64</v>
      </c>
      <c r="E515" s="200">
        <v>3</v>
      </c>
      <c r="F515" s="200">
        <v>10</v>
      </c>
      <c r="G515" s="200">
        <v>30</v>
      </c>
      <c r="H515" s="201" t="s">
        <v>65</v>
      </c>
      <c r="I515" s="202" t="s">
        <v>280</v>
      </c>
      <c r="J515" s="200" t="s">
        <v>89</v>
      </c>
      <c r="K515" s="202" t="s">
        <v>1286</v>
      </c>
      <c r="L515" s="202" t="s">
        <v>1287</v>
      </c>
      <c r="M515" s="202"/>
      <c r="N515" s="202" t="s">
        <v>1288</v>
      </c>
      <c r="O515" s="200" t="s">
        <v>70</v>
      </c>
      <c r="P515" s="202" t="s">
        <v>97</v>
      </c>
      <c r="Q515" s="200" t="s">
        <v>98</v>
      </c>
      <c r="R515" s="200" t="s">
        <v>104</v>
      </c>
      <c r="S515" s="200" t="s">
        <v>99</v>
      </c>
      <c r="T515" s="202"/>
      <c r="U515" s="204" t="s">
        <v>275</v>
      </c>
      <c r="V515" s="200" t="s">
        <v>101</v>
      </c>
      <c r="W515" s="200" t="s">
        <v>78</v>
      </c>
      <c r="X515" s="200"/>
      <c r="Y515" s="200"/>
      <c r="Z515" s="200"/>
      <c r="AA515" s="200"/>
      <c r="AB515" s="200"/>
      <c r="AC515" s="200"/>
      <c r="AD515" s="200"/>
      <c r="AE515" s="200"/>
      <c r="AF515" s="200"/>
      <c r="AG515" s="200"/>
      <c r="AH515" s="200" t="s">
        <v>79</v>
      </c>
      <c r="AI515" s="200"/>
      <c r="AJ515" s="200"/>
      <c r="AK515" s="200"/>
      <c r="AL515" s="200"/>
      <c r="AM515" s="200"/>
      <c r="AN515" s="200"/>
      <c r="AO515" s="200"/>
      <c r="AP515" s="200"/>
      <c r="AQ515" s="200" t="s">
        <v>79</v>
      </c>
      <c r="AR515" s="200"/>
      <c r="AS515" s="200" t="s">
        <v>80</v>
      </c>
      <c r="AT515" s="200" t="s">
        <v>79</v>
      </c>
      <c r="AU515" s="200"/>
      <c r="AV515" s="200"/>
      <c r="AW515" s="200"/>
      <c r="AX515" s="200"/>
      <c r="AY515" s="200"/>
      <c r="AZ515" s="200"/>
      <c r="BA515" s="200"/>
      <c r="BB515" s="200"/>
      <c r="BC515" s="78" t="s">
        <v>78</v>
      </c>
    </row>
    <row r="516" spans="1:55" s="78" customFormat="1" ht="15" customHeight="1">
      <c r="A516" s="205">
        <v>660054</v>
      </c>
      <c r="B516" s="234" t="s">
        <v>1289</v>
      </c>
      <c r="C516" s="200" t="s">
        <v>91</v>
      </c>
      <c r="D516" s="200" t="s">
        <v>81</v>
      </c>
      <c r="E516" s="200">
        <v>4</v>
      </c>
      <c r="F516" s="200">
        <v>16</v>
      </c>
      <c r="G516" s="200">
        <v>30</v>
      </c>
      <c r="H516" s="201" t="s">
        <v>190</v>
      </c>
      <c r="I516" s="202" t="s">
        <v>195</v>
      </c>
      <c r="J516" s="200" t="s">
        <v>202</v>
      </c>
      <c r="K516" s="202" t="s">
        <v>1290</v>
      </c>
      <c r="L516" s="202" t="s">
        <v>1291</v>
      </c>
      <c r="M516" s="202"/>
      <c r="N516" s="202" t="s">
        <v>1292</v>
      </c>
      <c r="O516" s="200" t="s">
        <v>82</v>
      </c>
      <c r="P516" s="202" t="s">
        <v>71</v>
      </c>
      <c r="Q516" s="200" t="s">
        <v>481</v>
      </c>
      <c r="R516" s="200" t="s">
        <v>104</v>
      </c>
      <c r="S516" s="200" t="s">
        <v>481</v>
      </c>
      <c r="T516" s="202" t="s">
        <v>1293</v>
      </c>
      <c r="U516" s="204" t="s">
        <v>76</v>
      </c>
      <c r="V516" s="200" t="s">
        <v>77</v>
      </c>
      <c r="W516" s="200" t="s">
        <v>78</v>
      </c>
      <c r="X516" s="200" t="s">
        <v>79</v>
      </c>
      <c r="Y516" s="200" t="s">
        <v>79</v>
      </c>
      <c r="Z516" s="200"/>
      <c r="AA516" s="200"/>
      <c r="AB516" s="200" t="s">
        <v>79</v>
      </c>
      <c r="AC516" s="200" t="s">
        <v>79</v>
      </c>
      <c r="AD516" s="200" t="s">
        <v>79</v>
      </c>
      <c r="AE516" s="200" t="s">
        <v>79</v>
      </c>
      <c r="AF516" s="200" t="s">
        <v>79</v>
      </c>
      <c r="AG516" s="200" t="s">
        <v>79</v>
      </c>
      <c r="AH516" s="200" t="s">
        <v>79</v>
      </c>
      <c r="AI516" s="200" t="s">
        <v>79</v>
      </c>
      <c r="AJ516" s="200" t="s">
        <v>79</v>
      </c>
      <c r="AK516" s="200" t="s">
        <v>79</v>
      </c>
      <c r="AL516" s="200" t="s">
        <v>79</v>
      </c>
      <c r="AM516" s="200" t="s">
        <v>79</v>
      </c>
      <c r="AN516" s="200" t="s">
        <v>79</v>
      </c>
      <c r="AO516" s="200" t="s">
        <v>79</v>
      </c>
      <c r="AP516" s="200" t="s">
        <v>79</v>
      </c>
      <c r="AQ516" s="200" t="s">
        <v>79</v>
      </c>
      <c r="AR516" s="200" t="s">
        <v>79</v>
      </c>
      <c r="AS516" s="200" t="s">
        <v>80</v>
      </c>
      <c r="AT516" s="200" t="s">
        <v>79</v>
      </c>
      <c r="AU516" s="200"/>
      <c r="AV516" s="200"/>
      <c r="AW516" s="200"/>
      <c r="AX516" s="200" t="s">
        <v>79</v>
      </c>
      <c r="AY516" s="200"/>
      <c r="AZ516" s="200"/>
      <c r="BA516" s="200"/>
      <c r="BB516" s="200"/>
      <c r="BC516" s="78" t="s">
        <v>78</v>
      </c>
    </row>
    <row r="517" spans="1:55" s="78" customFormat="1" ht="15" customHeight="1">
      <c r="A517" s="205">
        <v>660056</v>
      </c>
      <c r="B517" s="234" t="s">
        <v>1294</v>
      </c>
      <c r="C517" s="200" t="s">
        <v>91</v>
      </c>
      <c r="D517" s="200" t="s">
        <v>81</v>
      </c>
      <c r="E517" s="200">
        <v>4</v>
      </c>
      <c r="F517" s="200">
        <v>16</v>
      </c>
      <c r="G517" s="200">
        <v>30</v>
      </c>
      <c r="H517" s="201" t="s">
        <v>190</v>
      </c>
      <c r="I517" s="202" t="s">
        <v>195</v>
      </c>
      <c r="J517" s="200" t="s">
        <v>202</v>
      </c>
      <c r="K517" s="202" t="s">
        <v>1290</v>
      </c>
      <c r="L517" s="202" t="s">
        <v>1291</v>
      </c>
      <c r="M517" s="202"/>
      <c r="N517" s="202" t="s">
        <v>1295</v>
      </c>
      <c r="O517" s="200" t="s">
        <v>82</v>
      </c>
      <c r="P517" s="202" t="s">
        <v>71</v>
      </c>
      <c r="Q517" s="200" t="s">
        <v>481</v>
      </c>
      <c r="R517" s="200" t="s">
        <v>104</v>
      </c>
      <c r="S517" s="200" t="s">
        <v>481</v>
      </c>
      <c r="T517" s="202" t="s">
        <v>1296</v>
      </c>
      <c r="U517" s="204" t="s">
        <v>76</v>
      </c>
      <c r="V517" s="200" t="s">
        <v>77</v>
      </c>
      <c r="W517" s="200" t="s">
        <v>78</v>
      </c>
      <c r="X517" s="200" t="s">
        <v>79</v>
      </c>
      <c r="Y517" s="200" t="s">
        <v>79</v>
      </c>
      <c r="Z517" s="200"/>
      <c r="AA517" s="200"/>
      <c r="AB517" s="200" t="s">
        <v>79</v>
      </c>
      <c r="AC517" s="200" t="s">
        <v>79</v>
      </c>
      <c r="AD517" s="200" t="s">
        <v>79</v>
      </c>
      <c r="AE517" s="200" t="s">
        <v>79</v>
      </c>
      <c r="AF517" s="200" t="s">
        <v>79</v>
      </c>
      <c r="AG517" s="200" t="s">
        <v>79</v>
      </c>
      <c r="AH517" s="200" t="s">
        <v>79</v>
      </c>
      <c r="AI517" s="200" t="s">
        <v>79</v>
      </c>
      <c r="AJ517" s="200" t="s">
        <v>79</v>
      </c>
      <c r="AK517" s="200" t="s">
        <v>79</v>
      </c>
      <c r="AL517" s="200" t="s">
        <v>79</v>
      </c>
      <c r="AM517" s="200" t="s">
        <v>79</v>
      </c>
      <c r="AN517" s="200" t="s">
        <v>79</v>
      </c>
      <c r="AO517" s="200" t="s">
        <v>79</v>
      </c>
      <c r="AP517" s="200" t="s">
        <v>79</v>
      </c>
      <c r="AQ517" s="200" t="s">
        <v>79</v>
      </c>
      <c r="AR517" s="200" t="s">
        <v>79</v>
      </c>
      <c r="AS517" s="200" t="s">
        <v>80</v>
      </c>
      <c r="AT517" s="200" t="s">
        <v>79</v>
      </c>
      <c r="AU517" s="200"/>
      <c r="AV517" s="200"/>
      <c r="AW517" s="200"/>
      <c r="AX517" s="200" t="s">
        <v>79</v>
      </c>
      <c r="AY517" s="200"/>
      <c r="AZ517" s="200"/>
      <c r="BA517" s="200"/>
      <c r="BB517" s="200"/>
      <c r="BC517" s="78" t="s">
        <v>78</v>
      </c>
    </row>
    <row r="518" spans="1:55" s="78" customFormat="1" ht="15" customHeight="1">
      <c r="A518" s="205">
        <v>660058</v>
      </c>
      <c r="B518" s="234" t="s">
        <v>1297</v>
      </c>
      <c r="C518" s="200" t="s">
        <v>91</v>
      </c>
      <c r="D518" s="200" t="s">
        <v>81</v>
      </c>
      <c r="E518" s="200">
        <v>4</v>
      </c>
      <c r="F518" s="200">
        <v>16</v>
      </c>
      <c r="G518" s="200">
        <v>30</v>
      </c>
      <c r="H518" s="201" t="s">
        <v>190</v>
      </c>
      <c r="I518" s="202" t="s">
        <v>195</v>
      </c>
      <c r="J518" s="200" t="s">
        <v>202</v>
      </c>
      <c r="K518" s="202" t="s">
        <v>1290</v>
      </c>
      <c r="L518" s="202" t="s">
        <v>1291</v>
      </c>
      <c r="M518" s="202"/>
      <c r="N518" s="202" t="s">
        <v>1298</v>
      </c>
      <c r="O518" s="200" t="s">
        <v>82</v>
      </c>
      <c r="P518" s="202" t="s">
        <v>97</v>
      </c>
      <c r="Q518" s="200" t="s">
        <v>98</v>
      </c>
      <c r="R518" s="200" t="s">
        <v>104</v>
      </c>
      <c r="S518" s="200" t="s">
        <v>99</v>
      </c>
      <c r="T518" s="202" t="s">
        <v>1299</v>
      </c>
      <c r="U518" s="204" t="s">
        <v>76</v>
      </c>
      <c r="V518" s="200" t="s">
        <v>77</v>
      </c>
      <c r="W518" s="200" t="s">
        <v>78</v>
      </c>
      <c r="X518" s="200" t="s">
        <v>79</v>
      </c>
      <c r="Y518" s="200" t="s">
        <v>79</v>
      </c>
      <c r="Z518" s="200"/>
      <c r="AA518" s="200"/>
      <c r="AB518" s="200" t="s">
        <v>79</v>
      </c>
      <c r="AC518" s="200" t="s">
        <v>79</v>
      </c>
      <c r="AD518" s="200" t="s">
        <v>79</v>
      </c>
      <c r="AE518" s="200" t="s">
        <v>79</v>
      </c>
      <c r="AF518" s="200" t="s">
        <v>79</v>
      </c>
      <c r="AG518" s="200" t="s">
        <v>79</v>
      </c>
      <c r="AH518" s="200" t="s">
        <v>79</v>
      </c>
      <c r="AI518" s="200" t="s">
        <v>79</v>
      </c>
      <c r="AJ518" s="200" t="s">
        <v>79</v>
      </c>
      <c r="AK518" s="200" t="s">
        <v>79</v>
      </c>
      <c r="AL518" s="200" t="s">
        <v>79</v>
      </c>
      <c r="AM518" s="200" t="s">
        <v>79</v>
      </c>
      <c r="AN518" s="200" t="s">
        <v>79</v>
      </c>
      <c r="AO518" s="200" t="s">
        <v>79</v>
      </c>
      <c r="AP518" s="200" t="s">
        <v>79</v>
      </c>
      <c r="AQ518" s="200" t="s">
        <v>79</v>
      </c>
      <c r="AR518" s="200" t="s">
        <v>79</v>
      </c>
      <c r="AS518" s="200" t="s">
        <v>80</v>
      </c>
      <c r="AT518" s="200" t="s">
        <v>79</v>
      </c>
      <c r="AU518" s="200"/>
      <c r="AV518" s="200"/>
      <c r="AW518" s="200"/>
      <c r="AX518" s="200" t="s">
        <v>79</v>
      </c>
      <c r="AY518" s="200"/>
      <c r="AZ518" s="200"/>
      <c r="BA518" s="200"/>
      <c r="BB518" s="200"/>
      <c r="BC518" s="78" t="s">
        <v>78</v>
      </c>
    </row>
    <row r="519" spans="1:55" s="78" customFormat="1" ht="15" customHeight="1">
      <c r="A519" s="205">
        <v>660060</v>
      </c>
      <c r="B519" s="234" t="s">
        <v>1300</v>
      </c>
      <c r="C519" s="200" t="s">
        <v>189</v>
      </c>
      <c r="D519" s="200" t="s">
        <v>81</v>
      </c>
      <c r="E519" s="200">
        <v>12</v>
      </c>
      <c r="F519" s="200">
        <v>16</v>
      </c>
      <c r="G519" s="200">
        <v>30</v>
      </c>
      <c r="H519" s="201" t="s">
        <v>190</v>
      </c>
      <c r="I519" s="202" t="s">
        <v>195</v>
      </c>
      <c r="J519" s="200" t="s">
        <v>202</v>
      </c>
      <c r="K519" s="202" t="s">
        <v>1290</v>
      </c>
      <c r="L519" s="202" t="s">
        <v>1291</v>
      </c>
      <c r="M519" s="202"/>
      <c r="N519" s="202" t="s">
        <v>1301</v>
      </c>
      <c r="O519" s="200" t="s">
        <v>82</v>
      </c>
      <c r="P519" s="202" t="s">
        <v>120</v>
      </c>
      <c r="Q519" s="200" t="s">
        <v>98</v>
      </c>
      <c r="R519" s="200" t="s">
        <v>104</v>
      </c>
      <c r="S519" s="200" t="s">
        <v>99</v>
      </c>
      <c r="T519" s="202" t="s">
        <v>111</v>
      </c>
      <c r="U519" s="204" t="s">
        <v>76</v>
      </c>
      <c r="V519" s="200" t="s">
        <v>77</v>
      </c>
      <c r="W519" s="200" t="s">
        <v>78</v>
      </c>
      <c r="X519" s="200" t="s">
        <v>79</v>
      </c>
      <c r="Y519" s="200" t="s">
        <v>79</v>
      </c>
      <c r="Z519" s="200"/>
      <c r="AA519" s="200"/>
      <c r="AB519" s="200" t="s">
        <v>79</v>
      </c>
      <c r="AC519" s="200" t="s">
        <v>79</v>
      </c>
      <c r="AD519" s="200" t="s">
        <v>79</v>
      </c>
      <c r="AE519" s="200" t="s">
        <v>79</v>
      </c>
      <c r="AF519" s="200" t="s">
        <v>79</v>
      </c>
      <c r="AG519" s="200" t="s">
        <v>79</v>
      </c>
      <c r="AH519" s="200" t="s">
        <v>79</v>
      </c>
      <c r="AI519" s="200" t="s">
        <v>79</v>
      </c>
      <c r="AJ519" s="200" t="s">
        <v>79</v>
      </c>
      <c r="AK519" s="200" t="s">
        <v>79</v>
      </c>
      <c r="AL519" s="200" t="s">
        <v>79</v>
      </c>
      <c r="AM519" s="200" t="s">
        <v>79</v>
      </c>
      <c r="AN519" s="200" t="s">
        <v>79</v>
      </c>
      <c r="AO519" s="200" t="s">
        <v>79</v>
      </c>
      <c r="AP519" s="200" t="s">
        <v>79</v>
      </c>
      <c r="AQ519" s="200" t="s">
        <v>79</v>
      </c>
      <c r="AR519" s="200" t="s">
        <v>79</v>
      </c>
      <c r="AS519" s="200" t="s">
        <v>80</v>
      </c>
      <c r="AT519" s="200" t="s">
        <v>79</v>
      </c>
      <c r="AU519" s="200"/>
      <c r="AV519" s="200"/>
      <c r="AW519" s="200"/>
      <c r="AX519" s="200" t="s">
        <v>79</v>
      </c>
      <c r="AY519" s="200"/>
      <c r="AZ519" s="200"/>
      <c r="BA519" s="200"/>
      <c r="BB519" s="200"/>
      <c r="BC519" s="78" t="s">
        <v>78</v>
      </c>
    </row>
    <row r="520" spans="1:55" s="78" customFormat="1" ht="15" customHeight="1">
      <c r="A520" s="205">
        <v>660055</v>
      </c>
      <c r="B520" s="234" t="s">
        <v>1289</v>
      </c>
      <c r="C520" s="200" t="s">
        <v>91</v>
      </c>
      <c r="D520" s="200" t="s">
        <v>64</v>
      </c>
      <c r="E520" s="200">
        <v>4</v>
      </c>
      <c r="F520" s="200">
        <v>10</v>
      </c>
      <c r="G520" s="200">
        <v>30</v>
      </c>
      <c r="H520" s="201" t="s">
        <v>190</v>
      </c>
      <c r="I520" s="202" t="s">
        <v>195</v>
      </c>
      <c r="J520" s="200" t="s">
        <v>202</v>
      </c>
      <c r="K520" s="202" t="s">
        <v>1290</v>
      </c>
      <c r="L520" s="202" t="s">
        <v>1291</v>
      </c>
      <c r="M520" s="202"/>
      <c r="N520" s="202" t="s">
        <v>1292</v>
      </c>
      <c r="O520" s="200" t="s">
        <v>70</v>
      </c>
      <c r="P520" s="202" t="s">
        <v>71</v>
      </c>
      <c r="Q520" s="200" t="s">
        <v>481</v>
      </c>
      <c r="R520" s="200" t="s">
        <v>104</v>
      </c>
      <c r="S520" s="200" t="s">
        <v>481</v>
      </c>
      <c r="T520" s="202" t="s">
        <v>1293</v>
      </c>
      <c r="U520" s="204" t="s">
        <v>76</v>
      </c>
      <c r="V520" s="200" t="s">
        <v>77</v>
      </c>
      <c r="W520" s="200" t="s">
        <v>78</v>
      </c>
      <c r="X520" s="200" t="s">
        <v>79</v>
      </c>
      <c r="Y520" s="200" t="s">
        <v>79</v>
      </c>
      <c r="Z520" s="200"/>
      <c r="AA520" s="200"/>
      <c r="AB520" s="200" t="s">
        <v>79</v>
      </c>
      <c r="AC520" s="200" t="s">
        <v>79</v>
      </c>
      <c r="AD520" s="200" t="s">
        <v>79</v>
      </c>
      <c r="AE520" s="200" t="s">
        <v>79</v>
      </c>
      <c r="AF520" s="200" t="s">
        <v>79</v>
      </c>
      <c r="AG520" s="200" t="s">
        <v>79</v>
      </c>
      <c r="AH520" s="200" t="s">
        <v>79</v>
      </c>
      <c r="AI520" s="200" t="s">
        <v>79</v>
      </c>
      <c r="AJ520" s="200" t="s">
        <v>79</v>
      </c>
      <c r="AK520" s="200" t="s">
        <v>79</v>
      </c>
      <c r="AL520" s="200" t="s">
        <v>79</v>
      </c>
      <c r="AM520" s="200" t="s">
        <v>79</v>
      </c>
      <c r="AN520" s="200" t="s">
        <v>79</v>
      </c>
      <c r="AO520" s="200" t="s">
        <v>79</v>
      </c>
      <c r="AP520" s="200" t="s">
        <v>79</v>
      </c>
      <c r="AQ520" s="200" t="s">
        <v>79</v>
      </c>
      <c r="AR520" s="200" t="s">
        <v>79</v>
      </c>
      <c r="AS520" s="200" t="s">
        <v>80</v>
      </c>
      <c r="AT520" s="200" t="s">
        <v>79</v>
      </c>
      <c r="AU520" s="200"/>
      <c r="AV520" s="200"/>
      <c r="AW520" s="200"/>
      <c r="AX520" s="200" t="s">
        <v>79</v>
      </c>
      <c r="AY520" s="200"/>
      <c r="AZ520" s="200"/>
      <c r="BA520" s="200"/>
      <c r="BB520" s="200"/>
      <c r="BC520" s="78" t="s">
        <v>78</v>
      </c>
    </row>
    <row r="521" spans="1:55" s="78" customFormat="1" ht="15" customHeight="1">
      <c r="A521" s="205">
        <v>660057</v>
      </c>
      <c r="B521" s="234" t="s">
        <v>1294</v>
      </c>
      <c r="C521" s="200" t="s">
        <v>91</v>
      </c>
      <c r="D521" s="200" t="s">
        <v>64</v>
      </c>
      <c r="E521" s="200">
        <v>4</v>
      </c>
      <c r="F521" s="200">
        <v>10</v>
      </c>
      <c r="G521" s="200">
        <v>30</v>
      </c>
      <c r="H521" s="201" t="s">
        <v>190</v>
      </c>
      <c r="I521" s="202" t="s">
        <v>195</v>
      </c>
      <c r="J521" s="200" t="s">
        <v>202</v>
      </c>
      <c r="K521" s="202" t="s">
        <v>1290</v>
      </c>
      <c r="L521" s="202" t="s">
        <v>1291</v>
      </c>
      <c r="M521" s="202"/>
      <c r="N521" s="202" t="s">
        <v>1295</v>
      </c>
      <c r="O521" s="200" t="s">
        <v>70</v>
      </c>
      <c r="P521" s="202" t="s">
        <v>71</v>
      </c>
      <c r="Q521" s="200" t="s">
        <v>481</v>
      </c>
      <c r="R521" s="200" t="s">
        <v>104</v>
      </c>
      <c r="S521" s="200" t="s">
        <v>481</v>
      </c>
      <c r="T521" s="202" t="s">
        <v>1296</v>
      </c>
      <c r="U521" s="204" t="s">
        <v>76</v>
      </c>
      <c r="V521" s="200" t="s">
        <v>77</v>
      </c>
      <c r="W521" s="200" t="s">
        <v>78</v>
      </c>
      <c r="X521" s="200" t="s">
        <v>79</v>
      </c>
      <c r="Y521" s="200" t="s">
        <v>79</v>
      </c>
      <c r="Z521" s="200"/>
      <c r="AA521" s="200"/>
      <c r="AB521" s="200" t="s">
        <v>79</v>
      </c>
      <c r="AC521" s="200" t="s">
        <v>79</v>
      </c>
      <c r="AD521" s="200" t="s">
        <v>79</v>
      </c>
      <c r="AE521" s="200" t="s">
        <v>79</v>
      </c>
      <c r="AF521" s="200" t="s">
        <v>79</v>
      </c>
      <c r="AG521" s="200" t="s">
        <v>79</v>
      </c>
      <c r="AH521" s="200" t="s">
        <v>79</v>
      </c>
      <c r="AI521" s="200" t="s">
        <v>79</v>
      </c>
      <c r="AJ521" s="200" t="s">
        <v>79</v>
      </c>
      <c r="AK521" s="200" t="s">
        <v>79</v>
      </c>
      <c r="AL521" s="200" t="s">
        <v>79</v>
      </c>
      <c r="AM521" s="200" t="s">
        <v>79</v>
      </c>
      <c r="AN521" s="200" t="s">
        <v>79</v>
      </c>
      <c r="AO521" s="200" t="s">
        <v>79</v>
      </c>
      <c r="AP521" s="200" t="s">
        <v>79</v>
      </c>
      <c r="AQ521" s="200" t="s">
        <v>79</v>
      </c>
      <c r="AR521" s="200" t="s">
        <v>79</v>
      </c>
      <c r="AS521" s="200" t="s">
        <v>80</v>
      </c>
      <c r="AT521" s="200" t="s">
        <v>79</v>
      </c>
      <c r="AU521" s="200"/>
      <c r="AV521" s="200"/>
      <c r="AW521" s="200"/>
      <c r="AX521" s="200" t="s">
        <v>79</v>
      </c>
      <c r="AY521" s="200"/>
      <c r="AZ521" s="200"/>
      <c r="BA521" s="200"/>
      <c r="BB521" s="200"/>
      <c r="BC521" s="78" t="s">
        <v>78</v>
      </c>
    </row>
    <row r="522" spans="1:55" s="78" customFormat="1" ht="15" customHeight="1">
      <c r="A522" s="205">
        <v>660059</v>
      </c>
      <c r="B522" s="234" t="s">
        <v>1297</v>
      </c>
      <c r="C522" s="200" t="s">
        <v>91</v>
      </c>
      <c r="D522" s="200" t="s">
        <v>64</v>
      </c>
      <c r="E522" s="200">
        <v>4</v>
      </c>
      <c r="F522" s="200">
        <v>10</v>
      </c>
      <c r="G522" s="200">
        <v>30</v>
      </c>
      <c r="H522" s="201" t="s">
        <v>190</v>
      </c>
      <c r="I522" s="202" t="s">
        <v>195</v>
      </c>
      <c r="J522" s="200" t="s">
        <v>202</v>
      </c>
      <c r="K522" s="202" t="s">
        <v>1290</v>
      </c>
      <c r="L522" s="202" t="s">
        <v>1291</v>
      </c>
      <c r="M522" s="202" t="s">
        <v>1298</v>
      </c>
      <c r="N522" s="202" t="s">
        <v>1298</v>
      </c>
      <c r="O522" s="200" t="s">
        <v>70</v>
      </c>
      <c r="P522" s="202" t="s">
        <v>97</v>
      </c>
      <c r="Q522" s="200" t="s">
        <v>98</v>
      </c>
      <c r="R522" s="200" t="s">
        <v>104</v>
      </c>
      <c r="S522" s="200" t="s">
        <v>99</v>
      </c>
      <c r="T522" s="202" t="s">
        <v>1299</v>
      </c>
      <c r="U522" s="204" t="s">
        <v>76</v>
      </c>
      <c r="V522" s="200" t="s">
        <v>77</v>
      </c>
      <c r="W522" s="200" t="s">
        <v>78</v>
      </c>
      <c r="X522" s="200" t="s">
        <v>79</v>
      </c>
      <c r="Y522" s="200" t="s">
        <v>79</v>
      </c>
      <c r="Z522" s="200"/>
      <c r="AA522" s="200"/>
      <c r="AB522" s="200" t="s">
        <v>79</v>
      </c>
      <c r="AC522" s="200" t="s">
        <v>79</v>
      </c>
      <c r="AD522" s="200" t="s">
        <v>79</v>
      </c>
      <c r="AE522" s="200" t="s">
        <v>79</v>
      </c>
      <c r="AF522" s="200" t="s">
        <v>79</v>
      </c>
      <c r="AG522" s="200" t="s">
        <v>79</v>
      </c>
      <c r="AH522" s="200" t="s">
        <v>79</v>
      </c>
      <c r="AI522" s="200" t="s">
        <v>79</v>
      </c>
      <c r="AJ522" s="200" t="s">
        <v>79</v>
      </c>
      <c r="AK522" s="200" t="s">
        <v>79</v>
      </c>
      <c r="AL522" s="200" t="s">
        <v>79</v>
      </c>
      <c r="AM522" s="200" t="s">
        <v>79</v>
      </c>
      <c r="AN522" s="200" t="s">
        <v>79</v>
      </c>
      <c r="AO522" s="200" t="s">
        <v>79</v>
      </c>
      <c r="AP522" s="200" t="s">
        <v>79</v>
      </c>
      <c r="AQ522" s="200" t="s">
        <v>79</v>
      </c>
      <c r="AR522" s="200" t="s">
        <v>79</v>
      </c>
      <c r="AS522" s="200" t="s">
        <v>80</v>
      </c>
      <c r="AT522" s="200" t="s">
        <v>79</v>
      </c>
      <c r="AU522" s="200"/>
      <c r="AV522" s="200"/>
      <c r="AW522" s="200"/>
      <c r="AX522" s="200" t="s">
        <v>79</v>
      </c>
      <c r="AY522" s="200"/>
      <c r="AZ522" s="200"/>
      <c r="BA522" s="200"/>
      <c r="BB522" s="200"/>
      <c r="BC522" s="78" t="s">
        <v>78</v>
      </c>
    </row>
    <row r="523" spans="1:55" s="78" customFormat="1" ht="15" customHeight="1">
      <c r="A523" s="205">
        <v>660061</v>
      </c>
      <c r="B523" s="234" t="s">
        <v>1300</v>
      </c>
      <c r="C523" s="200" t="s">
        <v>189</v>
      </c>
      <c r="D523" s="200" t="s">
        <v>64</v>
      </c>
      <c r="E523" s="200">
        <v>12</v>
      </c>
      <c r="F523" s="200">
        <v>16</v>
      </c>
      <c r="G523" s="200">
        <v>30</v>
      </c>
      <c r="H523" s="201" t="s">
        <v>190</v>
      </c>
      <c r="I523" s="202" t="s">
        <v>195</v>
      </c>
      <c r="J523" s="200" t="s">
        <v>202</v>
      </c>
      <c r="K523" s="202" t="s">
        <v>1290</v>
      </c>
      <c r="L523" s="202" t="s">
        <v>1291</v>
      </c>
      <c r="M523" s="202"/>
      <c r="N523" s="202" t="s">
        <v>1301</v>
      </c>
      <c r="O523" s="200" t="s">
        <v>70</v>
      </c>
      <c r="P523" s="202" t="s">
        <v>97</v>
      </c>
      <c r="Q523" s="200" t="s">
        <v>98</v>
      </c>
      <c r="R523" s="200" t="s">
        <v>104</v>
      </c>
      <c r="S523" s="200" t="s">
        <v>99</v>
      </c>
      <c r="T523" s="202"/>
      <c r="U523" s="204" t="s">
        <v>76</v>
      </c>
      <c r="V523" s="200" t="s">
        <v>77</v>
      </c>
      <c r="W523" s="200" t="s">
        <v>78</v>
      </c>
      <c r="X523" s="200" t="s">
        <v>79</v>
      </c>
      <c r="Y523" s="200" t="s">
        <v>79</v>
      </c>
      <c r="Z523" s="200"/>
      <c r="AA523" s="200"/>
      <c r="AB523" s="200" t="s">
        <v>79</v>
      </c>
      <c r="AC523" s="200" t="s">
        <v>79</v>
      </c>
      <c r="AD523" s="200" t="s">
        <v>79</v>
      </c>
      <c r="AE523" s="200" t="s">
        <v>79</v>
      </c>
      <c r="AF523" s="200" t="s">
        <v>79</v>
      </c>
      <c r="AG523" s="200" t="s">
        <v>79</v>
      </c>
      <c r="AH523" s="200" t="s">
        <v>79</v>
      </c>
      <c r="AI523" s="200" t="s">
        <v>79</v>
      </c>
      <c r="AJ523" s="200" t="s">
        <v>79</v>
      </c>
      <c r="AK523" s="200" t="s">
        <v>79</v>
      </c>
      <c r="AL523" s="200" t="s">
        <v>79</v>
      </c>
      <c r="AM523" s="200" t="s">
        <v>79</v>
      </c>
      <c r="AN523" s="200" t="s">
        <v>79</v>
      </c>
      <c r="AO523" s="200" t="s">
        <v>79</v>
      </c>
      <c r="AP523" s="200" t="s">
        <v>79</v>
      </c>
      <c r="AQ523" s="200" t="s">
        <v>79</v>
      </c>
      <c r="AR523" s="200" t="s">
        <v>79</v>
      </c>
      <c r="AS523" s="200" t="s">
        <v>80</v>
      </c>
      <c r="AT523" s="200" t="s">
        <v>79</v>
      </c>
      <c r="AU523" s="200"/>
      <c r="AV523" s="200"/>
      <c r="AW523" s="200"/>
      <c r="AX523" s="200" t="s">
        <v>79</v>
      </c>
      <c r="AY523" s="200"/>
      <c r="AZ523" s="200"/>
      <c r="BA523" s="200"/>
      <c r="BB523" s="200"/>
      <c r="BC523" s="78" t="s">
        <v>78</v>
      </c>
    </row>
    <row r="524" spans="1:55" s="78" customFormat="1" ht="15" customHeight="1">
      <c r="A524" s="205">
        <v>660063</v>
      </c>
      <c r="B524" s="234" t="s">
        <v>1302</v>
      </c>
      <c r="C524" s="200" t="s">
        <v>91</v>
      </c>
      <c r="D524" s="200" t="s">
        <v>81</v>
      </c>
      <c r="E524" s="200">
        <v>4</v>
      </c>
      <c r="F524" s="200">
        <v>16</v>
      </c>
      <c r="G524" s="200">
        <v>30</v>
      </c>
      <c r="H524" s="201" t="s">
        <v>190</v>
      </c>
      <c r="I524" s="202" t="s">
        <v>195</v>
      </c>
      <c r="J524" s="200" t="s">
        <v>202</v>
      </c>
      <c r="K524" s="202" t="s">
        <v>1303</v>
      </c>
      <c r="L524" s="202" t="s">
        <v>1304</v>
      </c>
      <c r="M524" s="202"/>
      <c r="N524" s="202" t="s">
        <v>1305</v>
      </c>
      <c r="O524" s="200" t="s">
        <v>82</v>
      </c>
      <c r="P524" s="202" t="s">
        <v>71</v>
      </c>
      <c r="Q524" s="200" t="s">
        <v>481</v>
      </c>
      <c r="R524" s="200" t="s">
        <v>104</v>
      </c>
      <c r="S524" s="200" t="s">
        <v>99</v>
      </c>
      <c r="T524" s="202" t="s">
        <v>1293</v>
      </c>
      <c r="U524" s="204" t="s">
        <v>76</v>
      </c>
      <c r="V524" s="200" t="s">
        <v>77</v>
      </c>
      <c r="W524" s="200" t="s">
        <v>78</v>
      </c>
      <c r="X524" s="200" t="s">
        <v>79</v>
      </c>
      <c r="Y524" s="200" t="s">
        <v>79</v>
      </c>
      <c r="Z524" s="200"/>
      <c r="AA524" s="200"/>
      <c r="AB524" s="200" t="s">
        <v>79</v>
      </c>
      <c r="AC524" s="200" t="s">
        <v>79</v>
      </c>
      <c r="AD524" s="200" t="s">
        <v>79</v>
      </c>
      <c r="AE524" s="200" t="s">
        <v>79</v>
      </c>
      <c r="AF524" s="200" t="s">
        <v>79</v>
      </c>
      <c r="AG524" s="200" t="s">
        <v>79</v>
      </c>
      <c r="AH524" s="200" t="s">
        <v>79</v>
      </c>
      <c r="AI524" s="200" t="s">
        <v>79</v>
      </c>
      <c r="AJ524" s="200" t="s">
        <v>79</v>
      </c>
      <c r="AK524" s="200" t="s">
        <v>79</v>
      </c>
      <c r="AL524" s="200" t="s">
        <v>79</v>
      </c>
      <c r="AM524" s="200" t="s">
        <v>79</v>
      </c>
      <c r="AN524" s="200" t="s">
        <v>79</v>
      </c>
      <c r="AO524" s="200" t="s">
        <v>79</v>
      </c>
      <c r="AP524" s="200" t="s">
        <v>79</v>
      </c>
      <c r="AQ524" s="200" t="s">
        <v>79</v>
      </c>
      <c r="AR524" s="200" t="s">
        <v>79</v>
      </c>
      <c r="AS524" s="200" t="s">
        <v>80</v>
      </c>
      <c r="AT524" s="200" t="s">
        <v>79</v>
      </c>
      <c r="AU524" s="200"/>
      <c r="AV524" s="200"/>
      <c r="AW524" s="200"/>
      <c r="AX524" s="200" t="s">
        <v>79</v>
      </c>
      <c r="AY524" s="200"/>
      <c r="AZ524" s="200"/>
      <c r="BA524" s="200"/>
      <c r="BB524" s="200"/>
      <c r="BC524" s="78" t="s">
        <v>78</v>
      </c>
    </row>
    <row r="525" spans="1:55" s="78" customFormat="1" ht="15" customHeight="1">
      <c r="A525" s="205">
        <v>660065</v>
      </c>
      <c r="B525" s="234" t="s">
        <v>1306</v>
      </c>
      <c r="C525" s="200" t="s">
        <v>91</v>
      </c>
      <c r="D525" s="200" t="s">
        <v>81</v>
      </c>
      <c r="E525" s="200">
        <v>4</v>
      </c>
      <c r="F525" s="200">
        <v>16</v>
      </c>
      <c r="G525" s="200">
        <v>30</v>
      </c>
      <c r="H525" s="201" t="s">
        <v>190</v>
      </c>
      <c r="I525" s="202" t="s">
        <v>195</v>
      </c>
      <c r="J525" s="200" t="s">
        <v>202</v>
      </c>
      <c r="K525" s="202" t="s">
        <v>1303</v>
      </c>
      <c r="L525" s="202" t="s">
        <v>1304</v>
      </c>
      <c r="M525" s="202"/>
      <c r="N525" s="202" t="s">
        <v>1307</v>
      </c>
      <c r="O525" s="200" t="s">
        <v>82</v>
      </c>
      <c r="P525" s="202" t="s">
        <v>71</v>
      </c>
      <c r="Q525" s="200" t="s">
        <v>481</v>
      </c>
      <c r="R525" s="200" t="s">
        <v>104</v>
      </c>
      <c r="S525" s="200" t="s">
        <v>99</v>
      </c>
      <c r="T525" s="202" t="s">
        <v>1296</v>
      </c>
      <c r="U525" s="204" t="s">
        <v>76</v>
      </c>
      <c r="V525" s="200" t="s">
        <v>77</v>
      </c>
      <c r="W525" s="200" t="s">
        <v>78</v>
      </c>
      <c r="X525" s="200" t="s">
        <v>79</v>
      </c>
      <c r="Y525" s="200" t="s">
        <v>79</v>
      </c>
      <c r="Z525" s="200"/>
      <c r="AA525" s="200"/>
      <c r="AB525" s="200" t="s">
        <v>79</v>
      </c>
      <c r="AC525" s="200" t="s">
        <v>79</v>
      </c>
      <c r="AD525" s="200" t="s">
        <v>79</v>
      </c>
      <c r="AE525" s="200" t="s">
        <v>79</v>
      </c>
      <c r="AF525" s="200" t="s">
        <v>79</v>
      </c>
      <c r="AG525" s="200" t="s">
        <v>79</v>
      </c>
      <c r="AH525" s="200" t="s">
        <v>79</v>
      </c>
      <c r="AI525" s="200" t="s">
        <v>79</v>
      </c>
      <c r="AJ525" s="200" t="s">
        <v>79</v>
      </c>
      <c r="AK525" s="200" t="s">
        <v>79</v>
      </c>
      <c r="AL525" s="200" t="s">
        <v>79</v>
      </c>
      <c r="AM525" s="200" t="s">
        <v>79</v>
      </c>
      <c r="AN525" s="200" t="s">
        <v>79</v>
      </c>
      <c r="AO525" s="200" t="s">
        <v>79</v>
      </c>
      <c r="AP525" s="200" t="s">
        <v>79</v>
      </c>
      <c r="AQ525" s="200" t="s">
        <v>79</v>
      </c>
      <c r="AR525" s="200" t="s">
        <v>79</v>
      </c>
      <c r="AS525" s="200" t="s">
        <v>80</v>
      </c>
      <c r="AT525" s="200" t="s">
        <v>79</v>
      </c>
      <c r="AU525" s="200"/>
      <c r="AV525" s="200"/>
      <c r="AW525" s="200"/>
      <c r="AX525" s="200" t="s">
        <v>79</v>
      </c>
      <c r="AY525" s="200"/>
      <c r="AZ525" s="200"/>
      <c r="BA525" s="200"/>
      <c r="BB525" s="200"/>
      <c r="BC525" s="78" t="s">
        <v>78</v>
      </c>
    </row>
    <row r="526" spans="1:55" s="78" customFormat="1" ht="15" customHeight="1">
      <c r="A526" s="205">
        <v>660067</v>
      </c>
      <c r="B526" s="234" t="s">
        <v>1308</v>
      </c>
      <c r="C526" s="200" t="s">
        <v>91</v>
      </c>
      <c r="D526" s="200" t="s">
        <v>81</v>
      </c>
      <c r="E526" s="200">
        <v>4</v>
      </c>
      <c r="F526" s="200">
        <v>16</v>
      </c>
      <c r="G526" s="200">
        <v>30</v>
      </c>
      <c r="H526" s="201" t="s">
        <v>190</v>
      </c>
      <c r="I526" s="202" t="s">
        <v>195</v>
      </c>
      <c r="J526" s="200" t="s">
        <v>202</v>
      </c>
      <c r="K526" s="202" t="s">
        <v>1303</v>
      </c>
      <c r="L526" s="202" t="s">
        <v>1304</v>
      </c>
      <c r="M526" s="202"/>
      <c r="N526" s="202" t="s">
        <v>1309</v>
      </c>
      <c r="O526" s="200" t="s">
        <v>82</v>
      </c>
      <c r="P526" s="202" t="s">
        <v>120</v>
      </c>
      <c r="Q526" s="200" t="s">
        <v>98</v>
      </c>
      <c r="R526" s="200" t="s">
        <v>104</v>
      </c>
      <c r="S526" s="200" t="s">
        <v>99</v>
      </c>
      <c r="T526" s="202" t="s">
        <v>1299</v>
      </c>
      <c r="U526" s="204" t="s">
        <v>76</v>
      </c>
      <c r="V526" s="200" t="s">
        <v>77</v>
      </c>
      <c r="W526" s="200" t="s">
        <v>78</v>
      </c>
      <c r="X526" s="200" t="s">
        <v>79</v>
      </c>
      <c r="Y526" s="200" t="s">
        <v>79</v>
      </c>
      <c r="Z526" s="200"/>
      <c r="AA526" s="200"/>
      <c r="AB526" s="200" t="s">
        <v>79</v>
      </c>
      <c r="AC526" s="200" t="s">
        <v>79</v>
      </c>
      <c r="AD526" s="200" t="s">
        <v>79</v>
      </c>
      <c r="AE526" s="200" t="s">
        <v>79</v>
      </c>
      <c r="AF526" s="200" t="s">
        <v>79</v>
      </c>
      <c r="AG526" s="200" t="s">
        <v>79</v>
      </c>
      <c r="AH526" s="200" t="s">
        <v>79</v>
      </c>
      <c r="AI526" s="200" t="s">
        <v>79</v>
      </c>
      <c r="AJ526" s="200" t="s">
        <v>79</v>
      </c>
      <c r="AK526" s="200" t="s">
        <v>79</v>
      </c>
      <c r="AL526" s="200" t="s">
        <v>79</v>
      </c>
      <c r="AM526" s="200" t="s">
        <v>79</v>
      </c>
      <c r="AN526" s="200" t="s">
        <v>79</v>
      </c>
      <c r="AO526" s="200" t="s">
        <v>79</v>
      </c>
      <c r="AP526" s="200" t="s">
        <v>79</v>
      </c>
      <c r="AQ526" s="200" t="s">
        <v>79</v>
      </c>
      <c r="AR526" s="200" t="s">
        <v>79</v>
      </c>
      <c r="AS526" s="200" t="s">
        <v>80</v>
      </c>
      <c r="AT526" s="200" t="s">
        <v>79</v>
      </c>
      <c r="AU526" s="200"/>
      <c r="AV526" s="200"/>
      <c r="AW526" s="200"/>
      <c r="AX526" s="200" t="s">
        <v>79</v>
      </c>
      <c r="AY526" s="200"/>
      <c r="AZ526" s="200"/>
      <c r="BA526" s="200"/>
      <c r="BB526" s="200"/>
      <c r="BC526" s="78" t="s">
        <v>78</v>
      </c>
    </row>
    <row r="527" spans="1:55" s="78" customFormat="1" ht="15" customHeight="1">
      <c r="A527" s="205">
        <v>660069</v>
      </c>
      <c r="B527" s="234" t="s">
        <v>1310</v>
      </c>
      <c r="C527" s="200" t="s">
        <v>189</v>
      </c>
      <c r="D527" s="200" t="s">
        <v>81</v>
      </c>
      <c r="E527" s="200">
        <v>12</v>
      </c>
      <c r="F527" s="200">
        <v>16</v>
      </c>
      <c r="G527" s="200">
        <v>30</v>
      </c>
      <c r="H527" s="201" t="s">
        <v>190</v>
      </c>
      <c r="I527" s="202" t="s">
        <v>195</v>
      </c>
      <c r="J527" s="200" t="s">
        <v>202</v>
      </c>
      <c r="K527" s="202" t="s">
        <v>1303</v>
      </c>
      <c r="L527" s="202" t="s">
        <v>1304</v>
      </c>
      <c r="M527" s="202"/>
      <c r="N527" s="202" t="s">
        <v>1311</v>
      </c>
      <c r="O527" s="200" t="s">
        <v>82</v>
      </c>
      <c r="P527" s="202" t="s">
        <v>120</v>
      </c>
      <c r="Q527" s="200" t="s">
        <v>98</v>
      </c>
      <c r="R527" s="200" t="s">
        <v>104</v>
      </c>
      <c r="S527" s="200" t="s">
        <v>99</v>
      </c>
      <c r="T527" s="202" t="s">
        <v>111</v>
      </c>
      <c r="U527" s="204" t="s">
        <v>76</v>
      </c>
      <c r="V527" s="200" t="s">
        <v>77</v>
      </c>
      <c r="W527" s="200" t="s">
        <v>78</v>
      </c>
      <c r="X527" s="200" t="s">
        <v>79</v>
      </c>
      <c r="Y527" s="200" t="s">
        <v>79</v>
      </c>
      <c r="Z527" s="200"/>
      <c r="AA527" s="200"/>
      <c r="AB527" s="200" t="s">
        <v>79</v>
      </c>
      <c r="AC527" s="200" t="s">
        <v>79</v>
      </c>
      <c r="AD527" s="200" t="s">
        <v>79</v>
      </c>
      <c r="AE527" s="200" t="s">
        <v>79</v>
      </c>
      <c r="AF527" s="200" t="s">
        <v>79</v>
      </c>
      <c r="AG527" s="200" t="s">
        <v>79</v>
      </c>
      <c r="AH527" s="200" t="s">
        <v>79</v>
      </c>
      <c r="AI527" s="200" t="s">
        <v>79</v>
      </c>
      <c r="AJ527" s="200" t="s">
        <v>79</v>
      </c>
      <c r="AK527" s="200" t="s">
        <v>79</v>
      </c>
      <c r="AL527" s="200" t="s">
        <v>79</v>
      </c>
      <c r="AM527" s="200" t="s">
        <v>79</v>
      </c>
      <c r="AN527" s="200" t="s">
        <v>79</v>
      </c>
      <c r="AO527" s="200" t="s">
        <v>79</v>
      </c>
      <c r="AP527" s="200" t="s">
        <v>79</v>
      </c>
      <c r="AQ527" s="200" t="s">
        <v>79</v>
      </c>
      <c r="AR527" s="200" t="s">
        <v>79</v>
      </c>
      <c r="AS527" s="200" t="s">
        <v>80</v>
      </c>
      <c r="AT527" s="200" t="s">
        <v>79</v>
      </c>
      <c r="AU527" s="200"/>
      <c r="AV527" s="200"/>
      <c r="AW527" s="200"/>
      <c r="AX527" s="200" t="s">
        <v>79</v>
      </c>
      <c r="AY527" s="200"/>
      <c r="AZ527" s="200"/>
      <c r="BA527" s="200"/>
      <c r="BB527" s="200"/>
      <c r="BC527" s="78" t="s">
        <v>78</v>
      </c>
    </row>
    <row r="528" spans="1:55" s="78" customFormat="1" ht="15" customHeight="1">
      <c r="A528" s="205">
        <v>660064</v>
      </c>
      <c r="B528" s="234" t="s">
        <v>1302</v>
      </c>
      <c r="C528" s="200" t="s">
        <v>91</v>
      </c>
      <c r="D528" s="200" t="s">
        <v>64</v>
      </c>
      <c r="E528" s="200">
        <v>4</v>
      </c>
      <c r="F528" s="200">
        <v>10</v>
      </c>
      <c r="G528" s="200">
        <v>30</v>
      </c>
      <c r="H528" s="201" t="s">
        <v>190</v>
      </c>
      <c r="I528" s="202" t="s">
        <v>195</v>
      </c>
      <c r="J528" s="200" t="s">
        <v>202</v>
      </c>
      <c r="K528" s="202" t="s">
        <v>1303</v>
      </c>
      <c r="L528" s="202" t="s">
        <v>1304</v>
      </c>
      <c r="M528" s="202"/>
      <c r="N528" s="202" t="s">
        <v>1305</v>
      </c>
      <c r="O528" s="200" t="s">
        <v>70</v>
      </c>
      <c r="P528" s="202" t="s">
        <v>71</v>
      </c>
      <c r="Q528" s="200" t="s">
        <v>481</v>
      </c>
      <c r="R528" s="200" t="s">
        <v>104</v>
      </c>
      <c r="S528" s="200" t="s">
        <v>99</v>
      </c>
      <c r="T528" s="202" t="s">
        <v>1293</v>
      </c>
      <c r="U528" s="204" t="s">
        <v>76</v>
      </c>
      <c r="V528" s="200" t="s">
        <v>77</v>
      </c>
      <c r="W528" s="200" t="s">
        <v>78</v>
      </c>
      <c r="X528" s="200" t="s">
        <v>79</v>
      </c>
      <c r="Y528" s="200" t="s">
        <v>79</v>
      </c>
      <c r="Z528" s="200"/>
      <c r="AA528" s="200"/>
      <c r="AB528" s="200" t="s">
        <v>79</v>
      </c>
      <c r="AC528" s="200" t="s">
        <v>79</v>
      </c>
      <c r="AD528" s="200" t="s">
        <v>79</v>
      </c>
      <c r="AE528" s="200" t="s">
        <v>79</v>
      </c>
      <c r="AF528" s="200" t="s">
        <v>79</v>
      </c>
      <c r="AG528" s="200" t="s">
        <v>79</v>
      </c>
      <c r="AH528" s="200" t="s">
        <v>79</v>
      </c>
      <c r="AI528" s="200" t="s">
        <v>79</v>
      </c>
      <c r="AJ528" s="200" t="s">
        <v>79</v>
      </c>
      <c r="AK528" s="200" t="s">
        <v>79</v>
      </c>
      <c r="AL528" s="200" t="s">
        <v>79</v>
      </c>
      <c r="AM528" s="200" t="s">
        <v>79</v>
      </c>
      <c r="AN528" s="200" t="s">
        <v>79</v>
      </c>
      <c r="AO528" s="200" t="s">
        <v>79</v>
      </c>
      <c r="AP528" s="200" t="s">
        <v>79</v>
      </c>
      <c r="AQ528" s="200" t="s">
        <v>79</v>
      </c>
      <c r="AR528" s="200" t="s">
        <v>79</v>
      </c>
      <c r="AS528" s="200" t="s">
        <v>80</v>
      </c>
      <c r="AT528" s="200" t="s">
        <v>79</v>
      </c>
      <c r="AU528" s="200"/>
      <c r="AV528" s="200"/>
      <c r="AW528" s="200"/>
      <c r="AX528" s="200" t="s">
        <v>79</v>
      </c>
      <c r="AY528" s="200"/>
      <c r="AZ528" s="200"/>
      <c r="BA528" s="200"/>
      <c r="BB528" s="200"/>
      <c r="BC528" s="78" t="s">
        <v>78</v>
      </c>
    </row>
    <row r="529" spans="1:55" s="78" customFormat="1" ht="15" customHeight="1">
      <c r="A529" s="205">
        <v>660066</v>
      </c>
      <c r="B529" s="234" t="s">
        <v>1306</v>
      </c>
      <c r="C529" s="200" t="s">
        <v>91</v>
      </c>
      <c r="D529" s="200" t="s">
        <v>64</v>
      </c>
      <c r="E529" s="200">
        <v>4</v>
      </c>
      <c r="F529" s="200">
        <v>10</v>
      </c>
      <c r="G529" s="200">
        <v>30</v>
      </c>
      <c r="H529" s="201" t="s">
        <v>190</v>
      </c>
      <c r="I529" s="202" t="s">
        <v>195</v>
      </c>
      <c r="J529" s="200" t="s">
        <v>202</v>
      </c>
      <c r="K529" s="202" t="s">
        <v>1303</v>
      </c>
      <c r="L529" s="202" t="s">
        <v>1304</v>
      </c>
      <c r="M529" s="202"/>
      <c r="N529" s="202" t="s">
        <v>1307</v>
      </c>
      <c r="O529" s="200" t="s">
        <v>70</v>
      </c>
      <c r="P529" s="202" t="s">
        <v>71</v>
      </c>
      <c r="Q529" s="200" t="s">
        <v>481</v>
      </c>
      <c r="R529" s="200" t="s">
        <v>104</v>
      </c>
      <c r="S529" s="200" t="s">
        <v>99</v>
      </c>
      <c r="T529" s="202" t="s">
        <v>1296</v>
      </c>
      <c r="U529" s="204" t="s">
        <v>76</v>
      </c>
      <c r="V529" s="200" t="s">
        <v>77</v>
      </c>
      <c r="W529" s="200" t="s">
        <v>78</v>
      </c>
      <c r="X529" s="200" t="s">
        <v>79</v>
      </c>
      <c r="Y529" s="200" t="s">
        <v>79</v>
      </c>
      <c r="Z529" s="200"/>
      <c r="AA529" s="200"/>
      <c r="AB529" s="200" t="s">
        <v>79</v>
      </c>
      <c r="AC529" s="200" t="s">
        <v>79</v>
      </c>
      <c r="AD529" s="200" t="s">
        <v>79</v>
      </c>
      <c r="AE529" s="200" t="s">
        <v>79</v>
      </c>
      <c r="AF529" s="200" t="s">
        <v>79</v>
      </c>
      <c r="AG529" s="200" t="s">
        <v>79</v>
      </c>
      <c r="AH529" s="200" t="s">
        <v>79</v>
      </c>
      <c r="AI529" s="200" t="s">
        <v>79</v>
      </c>
      <c r="AJ529" s="200" t="s">
        <v>79</v>
      </c>
      <c r="AK529" s="200" t="s">
        <v>79</v>
      </c>
      <c r="AL529" s="200" t="s">
        <v>79</v>
      </c>
      <c r="AM529" s="200" t="s">
        <v>79</v>
      </c>
      <c r="AN529" s="200" t="s">
        <v>79</v>
      </c>
      <c r="AO529" s="200" t="s">
        <v>79</v>
      </c>
      <c r="AP529" s="200" t="s">
        <v>79</v>
      </c>
      <c r="AQ529" s="200" t="s">
        <v>79</v>
      </c>
      <c r="AR529" s="200" t="s">
        <v>79</v>
      </c>
      <c r="AS529" s="200" t="s">
        <v>80</v>
      </c>
      <c r="AT529" s="200" t="s">
        <v>79</v>
      </c>
      <c r="AU529" s="200"/>
      <c r="AV529" s="200"/>
      <c r="AW529" s="200"/>
      <c r="AX529" s="200" t="s">
        <v>79</v>
      </c>
      <c r="AY529" s="200"/>
      <c r="AZ529" s="200"/>
      <c r="BA529" s="200"/>
      <c r="BB529" s="200"/>
      <c r="BC529" s="78" t="s">
        <v>78</v>
      </c>
    </row>
    <row r="530" spans="1:55" s="78" customFormat="1" ht="15" customHeight="1">
      <c r="A530" s="205">
        <v>660068</v>
      </c>
      <c r="B530" s="234" t="s">
        <v>1308</v>
      </c>
      <c r="C530" s="200" t="s">
        <v>91</v>
      </c>
      <c r="D530" s="200" t="s">
        <v>64</v>
      </c>
      <c r="E530" s="200">
        <v>4</v>
      </c>
      <c r="F530" s="200">
        <v>10</v>
      </c>
      <c r="G530" s="200">
        <v>30</v>
      </c>
      <c r="H530" s="201" t="s">
        <v>190</v>
      </c>
      <c r="I530" s="202" t="s">
        <v>195</v>
      </c>
      <c r="J530" s="200" t="s">
        <v>202</v>
      </c>
      <c r="K530" s="202" t="s">
        <v>1303</v>
      </c>
      <c r="L530" s="202" t="s">
        <v>1304</v>
      </c>
      <c r="M530" s="202"/>
      <c r="N530" s="202" t="s">
        <v>1309</v>
      </c>
      <c r="O530" s="200" t="s">
        <v>70</v>
      </c>
      <c r="P530" s="202" t="s">
        <v>97</v>
      </c>
      <c r="Q530" s="200" t="s">
        <v>98</v>
      </c>
      <c r="R530" s="200" t="s">
        <v>104</v>
      </c>
      <c r="S530" s="200" t="s">
        <v>99</v>
      </c>
      <c r="T530" s="202" t="s">
        <v>1299</v>
      </c>
      <c r="U530" s="204" t="s">
        <v>76</v>
      </c>
      <c r="V530" s="200" t="s">
        <v>77</v>
      </c>
      <c r="W530" s="200" t="s">
        <v>78</v>
      </c>
      <c r="X530" s="200" t="s">
        <v>79</v>
      </c>
      <c r="Y530" s="200" t="s">
        <v>79</v>
      </c>
      <c r="Z530" s="200"/>
      <c r="AA530" s="200"/>
      <c r="AB530" s="200" t="s">
        <v>79</v>
      </c>
      <c r="AC530" s="200" t="s">
        <v>79</v>
      </c>
      <c r="AD530" s="200" t="s">
        <v>79</v>
      </c>
      <c r="AE530" s="200" t="s">
        <v>79</v>
      </c>
      <c r="AF530" s="200" t="s">
        <v>79</v>
      </c>
      <c r="AG530" s="200" t="s">
        <v>79</v>
      </c>
      <c r="AH530" s="200" t="s">
        <v>79</v>
      </c>
      <c r="AI530" s="200" t="s">
        <v>79</v>
      </c>
      <c r="AJ530" s="200" t="s">
        <v>79</v>
      </c>
      <c r="AK530" s="200" t="s">
        <v>79</v>
      </c>
      <c r="AL530" s="200" t="s">
        <v>79</v>
      </c>
      <c r="AM530" s="200" t="s">
        <v>79</v>
      </c>
      <c r="AN530" s="200" t="s">
        <v>79</v>
      </c>
      <c r="AO530" s="200" t="s">
        <v>79</v>
      </c>
      <c r="AP530" s="200" t="s">
        <v>79</v>
      </c>
      <c r="AQ530" s="200" t="s">
        <v>79</v>
      </c>
      <c r="AR530" s="200" t="s">
        <v>79</v>
      </c>
      <c r="AS530" s="200" t="s">
        <v>80</v>
      </c>
      <c r="AT530" s="200" t="s">
        <v>79</v>
      </c>
      <c r="AU530" s="200"/>
      <c r="AV530" s="200"/>
      <c r="AW530" s="200"/>
      <c r="AX530" s="200" t="s">
        <v>79</v>
      </c>
      <c r="AY530" s="200"/>
      <c r="AZ530" s="200"/>
      <c r="BA530" s="200"/>
      <c r="BB530" s="200"/>
      <c r="BC530" s="78" t="s">
        <v>78</v>
      </c>
    </row>
    <row r="531" spans="1:55" s="78" customFormat="1" ht="15" customHeight="1">
      <c r="A531" s="205">
        <v>660070</v>
      </c>
      <c r="B531" s="234" t="s">
        <v>1310</v>
      </c>
      <c r="C531" s="200" t="s">
        <v>189</v>
      </c>
      <c r="D531" s="200" t="s">
        <v>64</v>
      </c>
      <c r="E531" s="200">
        <v>12</v>
      </c>
      <c r="F531" s="200">
        <v>16</v>
      </c>
      <c r="G531" s="200">
        <v>30</v>
      </c>
      <c r="H531" s="201" t="s">
        <v>190</v>
      </c>
      <c r="I531" s="202" t="s">
        <v>195</v>
      </c>
      <c r="J531" s="200" t="s">
        <v>202</v>
      </c>
      <c r="K531" s="202" t="s">
        <v>1303</v>
      </c>
      <c r="L531" s="202" t="s">
        <v>1304</v>
      </c>
      <c r="M531" s="202"/>
      <c r="N531" s="202" t="s">
        <v>1311</v>
      </c>
      <c r="O531" s="200" t="s">
        <v>70</v>
      </c>
      <c r="P531" s="202" t="s">
        <v>97</v>
      </c>
      <c r="Q531" s="200" t="s">
        <v>98</v>
      </c>
      <c r="R531" s="200" t="s">
        <v>104</v>
      </c>
      <c r="S531" s="200" t="s">
        <v>99</v>
      </c>
      <c r="T531" s="202"/>
      <c r="U531" s="204" t="s">
        <v>76</v>
      </c>
      <c r="V531" s="200" t="s">
        <v>77</v>
      </c>
      <c r="W531" s="200" t="s">
        <v>78</v>
      </c>
      <c r="X531" s="200" t="s">
        <v>79</v>
      </c>
      <c r="Y531" s="200" t="s">
        <v>79</v>
      </c>
      <c r="Z531" s="200"/>
      <c r="AA531" s="200"/>
      <c r="AB531" s="200" t="s">
        <v>79</v>
      </c>
      <c r="AC531" s="200" t="s">
        <v>79</v>
      </c>
      <c r="AD531" s="200" t="s">
        <v>79</v>
      </c>
      <c r="AE531" s="200" t="s">
        <v>79</v>
      </c>
      <c r="AF531" s="200" t="s">
        <v>79</v>
      </c>
      <c r="AG531" s="200" t="s">
        <v>79</v>
      </c>
      <c r="AH531" s="200" t="s">
        <v>79</v>
      </c>
      <c r="AI531" s="200" t="s">
        <v>79</v>
      </c>
      <c r="AJ531" s="200" t="s">
        <v>79</v>
      </c>
      <c r="AK531" s="200" t="s">
        <v>79</v>
      </c>
      <c r="AL531" s="200" t="s">
        <v>79</v>
      </c>
      <c r="AM531" s="200" t="s">
        <v>79</v>
      </c>
      <c r="AN531" s="200" t="s">
        <v>79</v>
      </c>
      <c r="AO531" s="200" t="s">
        <v>79</v>
      </c>
      <c r="AP531" s="200" t="s">
        <v>79</v>
      </c>
      <c r="AQ531" s="200" t="s">
        <v>79</v>
      </c>
      <c r="AR531" s="200" t="s">
        <v>79</v>
      </c>
      <c r="AS531" s="200" t="s">
        <v>80</v>
      </c>
      <c r="AT531" s="200" t="s">
        <v>79</v>
      </c>
      <c r="AU531" s="200"/>
      <c r="AV531" s="200"/>
      <c r="AW531" s="200"/>
      <c r="AX531" s="200" t="s">
        <v>79</v>
      </c>
      <c r="AY531" s="200"/>
      <c r="AZ531" s="200"/>
      <c r="BA531" s="200"/>
      <c r="BB531" s="200"/>
      <c r="BC531" s="78" t="s">
        <v>78</v>
      </c>
    </row>
    <row r="532" spans="1:55" s="78" customFormat="1" ht="15" customHeight="1">
      <c r="A532" s="205">
        <v>660005</v>
      </c>
      <c r="B532" s="234" t="s">
        <v>1196</v>
      </c>
      <c r="C532" s="200" t="s">
        <v>91</v>
      </c>
      <c r="D532" s="200" t="s">
        <v>155</v>
      </c>
      <c r="E532" s="200">
        <v>2</v>
      </c>
      <c r="F532" s="200">
        <v>1</v>
      </c>
      <c r="G532" s="200" t="s">
        <v>114</v>
      </c>
      <c r="H532" s="201" t="s">
        <v>92</v>
      </c>
      <c r="I532" s="202" t="s">
        <v>815</v>
      </c>
      <c r="J532" s="200" t="s">
        <v>67</v>
      </c>
      <c r="K532" s="202"/>
      <c r="L532" s="202" t="s">
        <v>1312</v>
      </c>
      <c r="M532" s="202"/>
      <c r="N532" s="202" t="s">
        <v>1313</v>
      </c>
      <c r="O532" s="200" t="s">
        <v>119</v>
      </c>
      <c r="P532" s="202" t="s">
        <v>97</v>
      </c>
      <c r="Q532" s="200" t="s">
        <v>98</v>
      </c>
      <c r="R532" s="200" t="s">
        <v>104</v>
      </c>
      <c r="S532" s="200" t="s">
        <v>99</v>
      </c>
      <c r="T532" s="202"/>
      <c r="U532" s="204" t="s">
        <v>76</v>
      </c>
      <c r="V532" s="200" t="s">
        <v>101</v>
      </c>
      <c r="W532" s="200" t="s">
        <v>89</v>
      </c>
      <c r="X532" s="200" t="s">
        <v>79</v>
      </c>
      <c r="Y532" s="200" t="s">
        <v>79</v>
      </c>
      <c r="Z532" s="200"/>
      <c r="AA532" s="200" t="s">
        <v>79</v>
      </c>
      <c r="AB532" s="200" t="s">
        <v>79</v>
      </c>
      <c r="AC532" s="200" t="s">
        <v>79</v>
      </c>
      <c r="AD532" s="200" t="s">
        <v>79</v>
      </c>
      <c r="AE532" s="200" t="s">
        <v>79</v>
      </c>
      <c r="AF532" s="200" t="s">
        <v>79</v>
      </c>
      <c r="AG532" s="200" t="s">
        <v>79</v>
      </c>
      <c r="AH532" s="200" t="s">
        <v>79</v>
      </c>
      <c r="AI532" s="200" t="s">
        <v>79</v>
      </c>
      <c r="AJ532" s="200" t="s">
        <v>79</v>
      </c>
      <c r="AK532" s="200" t="s">
        <v>79</v>
      </c>
      <c r="AL532" s="200" t="s">
        <v>79</v>
      </c>
      <c r="AM532" s="200" t="s">
        <v>79</v>
      </c>
      <c r="AN532" s="200" t="s">
        <v>79</v>
      </c>
      <c r="AO532" s="200" t="s">
        <v>79</v>
      </c>
      <c r="AP532" s="200" t="s">
        <v>79</v>
      </c>
      <c r="AQ532" s="200" t="s">
        <v>79</v>
      </c>
      <c r="AR532" s="200" t="s">
        <v>79</v>
      </c>
      <c r="AS532" s="200" t="s">
        <v>80</v>
      </c>
      <c r="AT532" s="200" t="s">
        <v>79</v>
      </c>
      <c r="AU532" s="200" t="s">
        <v>79</v>
      </c>
      <c r="AV532" s="200" t="s">
        <v>79</v>
      </c>
      <c r="AW532" s="200" t="s">
        <v>79</v>
      </c>
      <c r="AX532" s="200" t="s">
        <v>79</v>
      </c>
      <c r="AY532" s="200" t="s">
        <v>79</v>
      </c>
      <c r="AZ532" s="200" t="s">
        <v>79</v>
      </c>
      <c r="BA532" s="200"/>
      <c r="BB532" s="200"/>
      <c r="BC532" s="78" t="s">
        <v>89</v>
      </c>
    </row>
    <row r="533" spans="1:55" s="78" customFormat="1" ht="15" customHeight="1">
      <c r="A533" s="205">
        <v>659994</v>
      </c>
      <c r="B533" s="234" t="s">
        <v>309</v>
      </c>
      <c r="C533" s="200" t="s">
        <v>91</v>
      </c>
      <c r="D533" s="200" t="s">
        <v>155</v>
      </c>
      <c r="E533" s="200">
        <v>2</v>
      </c>
      <c r="F533" s="200">
        <v>1</v>
      </c>
      <c r="G533" s="200" t="s">
        <v>114</v>
      </c>
      <c r="H533" s="201" t="s">
        <v>272</v>
      </c>
      <c r="I533" s="202" t="s">
        <v>273</v>
      </c>
      <c r="J533" s="200" t="s">
        <v>89</v>
      </c>
      <c r="K533" s="202" t="s">
        <v>310</v>
      </c>
      <c r="L533" s="202" t="s">
        <v>311</v>
      </c>
      <c r="M533" s="202"/>
      <c r="N533" s="202" t="s">
        <v>312</v>
      </c>
      <c r="O533" s="200" t="s">
        <v>119</v>
      </c>
      <c r="P533" s="202" t="s">
        <v>97</v>
      </c>
      <c r="Q533" s="200" t="s">
        <v>98</v>
      </c>
      <c r="R533" s="200" t="s">
        <v>104</v>
      </c>
      <c r="S533" s="200" t="s">
        <v>99</v>
      </c>
      <c r="T533" s="202"/>
      <c r="U533" s="204" t="s">
        <v>275</v>
      </c>
      <c r="V533" s="200" t="s">
        <v>276</v>
      </c>
      <c r="W533" s="200" t="s">
        <v>78</v>
      </c>
      <c r="X533" s="200" t="s">
        <v>79</v>
      </c>
      <c r="Y533" s="200" t="s">
        <v>79</v>
      </c>
      <c r="Z533" s="200"/>
      <c r="AA533" s="200"/>
      <c r="AB533" s="200" t="s">
        <v>79</v>
      </c>
      <c r="AC533" s="200" t="s">
        <v>79</v>
      </c>
      <c r="AD533" s="200" t="s">
        <v>79</v>
      </c>
      <c r="AE533" s="200" t="s">
        <v>79</v>
      </c>
      <c r="AF533" s="200" t="s">
        <v>79</v>
      </c>
      <c r="AG533" s="200" t="s">
        <v>79</v>
      </c>
      <c r="AH533" s="200" t="s">
        <v>79</v>
      </c>
      <c r="AI533" s="200" t="s">
        <v>79</v>
      </c>
      <c r="AJ533" s="200" t="s">
        <v>79</v>
      </c>
      <c r="AK533" s="200" t="s">
        <v>79</v>
      </c>
      <c r="AL533" s="200" t="s">
        <v>79</v>
      </c>
      <c r="AM533" s="200" t="s">
        <v>79</v>
      </c>
      <c r="AN533" s="200" t="s">
        <v>79</v>
      </c>
      <c r="AO533" s="200" t="s">
        <v>79</v>
      </c>
      <c r="AP533" s="200" t="s">
        <v>79</v>
      </c>
      <c r="AQ533" s="200" t="s">
        <v>79</v>
      </c>
      <c r="AR533" s="200" t="s">
        <v>79</v>
      </c>
      <c r="AS533" s="200" t="s">
        <v>80</v>
      </c>
      <c r="AT533" s="200" t="s">
        <v>79</v>
      </c>
      <c r="AU533" s="200" t="s">
        <v>79</v>
      </c>
      <c r="AV533" s="200" t="s">
        <v>79</v>
      </c>
      <c r="AW533" s="200" t="s">
        <v>79</v>
      </c>
      <c r="AX533" s="200" t="s">
        <v>79</v>
      </c>
      <c r="AY533" s="200" t="s">
        <v>79</v>
      </c>
      <c r="AZ533" s="200" t="s">
        <v>79</v>
      </c>
      <c r="BA533" s="200"/>
      <c r="BB533" s="200"/>
      <c r="BC533" s="78" t="s">
        <v>78</v>
      </c>
    </row>
    <row r="534" spans="1:55" s="78" customFormat="1" ht="15" customHeight="1">
      <c r="A534" s="205">
        <v>659942</v>
      </c>
      <c r="B534" s="234" t="s">
        <v>1245</v>
      </c>
      <c r="C534" s="200" t="s">
        <v>91</v>
      </c>
      <c r="D534" s="200" t="s">
        <v>155</v>
      </c>
      <c r="E534" s="200">
        <v>2</v>
      </c>
      <c r="F534" s="200">
        <v>1</v>
      </c>
      <c r="G534" s="200" t="s">
        <v>114</v>
      </c>
      <c r="H534" s="201" t="s">
        <v>92</v>
      </c>
      <c r="I534" s="202" t="s">
        <v>115</v>
      </c>
      <c r="J534" s="200" t="s">
        <v>67</v>
      </c>
      <c r="K534" s="202" t="s">
        <v>1246</v>
      </c>
      <c r="L534" s="202" t="s">
        <v>1247</v>
      </c>
      <c r="M534" s="202"/>
      <c r="N534" s="202" t="s">
        <v>1248</v>
      </c>
      <c r="O534" s="200" t="s">
        <v>119</v>
      </c>
      <c r="P534" s="202" t="s">
        <v>97</v>
      </c>
      <c r="Q534" s="200" t="s">
        <v>98</v>
      </c>
      <c r="R534" s="200" t="s">
        <v>104</v>
      </c>
      <c r="S534" s="200" t="s">
        <v>99</v>
      </c>
      <c r="T534" s="202"/>
      <c r="U534" s="204" t="s">
        <v>76</v>
      </c>
      <c r="V534" s="200" t="s">
        <v>101</v>
      </c>
      <c r="W534" s="200" t="s">
        <v>89</v>
      </c>
      <c r="X534" s="200" t="s">
        <v>79</v>
      </c>
      <c r="Y534" s="200" t="s">
        <v>79</v>
      </c>
      <c r="Z534" s="200"/>
      <c r="AA534" s="200" t="s">
        <v>79</v>
      </c>
      <c r="AB534" s="200" t="s">
        <v>79</v>
      </c>
      <c r="AC534" s="200" t="s">
        <v>79</v>
      </c>
      <c r="AD534" s="200" t="s">
        <v>79</v>
      </c>
      <c r="AE534" s="200" t="s">
        <v>79</v>
      </c>
      <c r="AF534" s="200" t="s">
        <v>79</v>
      </c>
      <c r="AG534" s="200" t="s">
        <v>79</v>
      </c>
      <c r="AH534" s="200" t="s">
        <v>79</v>
      </c>
      <c r="AI534" s="200" t="s">
        <v>79</v>
      </c>
      <c r="AJ534" s="200" t="s">
        <v>79</v>
      </c>
      <c r="AK534" s="200" t="s">
        <v>79</v>
      </c>
      <c r="AL534" s="200" t="s">
        <v>79</v>
      </c>
      <c r="AM534" s="200" t="s">
        <v>79</v>
      </c>
      <c r="AN534" s="200" t="s">
        <v>79</v>
      </c>
      <c r="AO534" s="200" t="s">
        <v>79</v>
      </c>
      <c r="AP534" s="200" t="s">
        <v>79</v>
      </c>
      <c r="AQ534" s="200" t="s">
        <v>79</v>
      </c>
      <c r="AR534" s="200" t="s">
        <v>79</v>
      </c>
      <c r="AS534" s="200" t="s">
        <v>80</v>
      </c>
      <c r="AT534" s="200" t="s">
        <v>79</v>
      </c>
      <c r="AU534" s="200"/>
      <c r="AV534" s="200"/>
      <c r="AW534" s="200"/>
      <c r="AX534" s="200"/>
      <c r="AY534" s="200"/>
      <c r="AZ534" s="200"/>
      <c r="BA534" s="200"/>
      <c r="BB534" s="200"/>
      <c r="BC534" s="78" t="s">
        <v>89</v>
      </c>
    </row>
    <row r="535" spans="1:55" s="78" customFormat="1" ht="15" customHeight="1">
      <c r="A535" s="205">
        <v>660085</v>
      </c>
      <c r="B535" s="234" t="s">
        <v>1314</v>
      </c>
      <c r="C535" s="200" t="s">
        <v>91</v>
      </c>
      <c r="D535" s="200" t="s">
        <v>155</v>
      </c>
      <c r="E535" s="200">
        <v>2</v>
      </c>
      <c r="F535" s="200">
        <v>1</v>
      </c>
      <c r="G535" s="200" t="s">
        <v>114</v>
      </c>
      <c r="H535" s="201" t="s">
        <v>92</v>
      </c>
      <c r="I535" s="202" t="s">
        <v>339</v>
      </c>
      <c r="J535" s="200" t="s">
        <v>89</v>
      </c>
      <c r="K535" s="202" t="s">
        <v>1315</v>
      </c>
      <c r="L535" s="202" t="s">
        <v>1316</v>
      </c>
      <c r="M535" s="202"/>
      <c r="N535" s="202" t="s">
        <v>1317</v>
      </c>
      <c r="O535" s="200" t="s">
        <v>119</v>
      </c>
      <c r="P535" s="202" t="s">
        <v>120</v>
      </c>
      <c r="Q535" s="200" t="s">
        <v>98</v>
      </c>
      <c r="R535" s="200" t="s">
        <v>104</v>
      </c>
      <c r="S535" s="200" t="s">
        <v>99</v>
      </c>
      <c r="T535" s="202"/>
      <c r="U535" s="204" t="s">
        <v>76</v>
      </c>
      <c r="V535" s="200" t="s">
        <v>101</v>
      </c>
      <c r="W535" s="200" t="s">
        <v>89</v>
      </c>
      <c r="X535" s="200" t="s">
        <v>79</v>
      </c>
      <c r="Y535" s="200" t="s">
        <v>79</v>
      </c>
      <c r="Z535" s="200"/>
      <c r="AA535" s="200"/>
      <c r="AB535" s="200" t="s">
        <v>79</v>
      </c>
      <c r="AC535" s="200" t="s">
        <v>79</v>
      </c>
      <c r="AD535" s="200" t="s">
        <v>79</v>
      </c>
      <c r="AE535" s="200" t="s">
        <v>79</v>
      </c>
      <c r="AF535" s="200" t="s">
        <v>79</v>
      </c>
      <c r="AG535" s="200" t="s">
        <v>79</v>
      </c>
      <c r="AH535" s="200" t="s">
        <v>79</v>
      </c>
      <c r="AI535" s="200" t="s">
        <v>79</v>
      </c>
      <c r="AJ535" s="200" t="s">
        <v>79</v>
      </c>
      <c r="AK535" s="200" t="s">
        <v>79</v>
      </c>
      <c r="AL535" s="200" t="s">
        <v>79</v>
      </c>
      <c r="AM535" s="200" t="s">
        <v>79</v>
      </c>
      <c r="AN535" s="200" t="s">
        <v>79</v>
      </c>
      <c r="AO535" s="200" t="s">
        <v>79</v>
      </c>
      <c r="AP535" s="200" t="s">
        <v>79</v>
      </c>
      <c r="AQ535" s="200" t="s">
        <v>79</v>
      </c>
      <c r="AR535" s="200" t="s">
        <v>79</v>
      </c>
      <c r="AS535" s="200" t="s">
        <v>80</v>
      </c>
      <c r="AT535" s="200" t="s">
        <v>79</v>
      </c>
      <c r="AU535" s="200"/>
      <c r="AV535" s="200"/>
      <c r="AW535" s="200"/>
      <c r="AX535" s="200"/>
      <c r="AY535" s="200"/>
      <c r="AZ535" s="200"/>
      <c r="BA535" s="200"/>
      <c r="BB535" s="200"/>
      <c r="BC535" s="78" t="s">
        <v>89</v>
      </c>
    </row>
    <row r="536" spans="1:55" s="78" customFormat="1" ht="15" customHeight="1">
      <c r="A536" s="205">
        <v>660086</v>
      </c>
      <c r="B536" s="234" t="s">
        <v>1318</v>
      </c>
      <c r="C536" s="200" t="s">
        <v>63</v>
      </c>
      <c r="D536" s="200" t="s">
        <v>81</v>
      </c>
      <c r="E536" s="200">
        <v>1</v>
      </c>
      <c r="F536" s="200">
        <v>1</v>
      </c>
      <c r="G536" s="200">
        <v>30</v>
      </c>
      <c r="H536" s="201" t="s">
        <v>92</v>
      </c>
      <c r="I536" s="202" t="s">
        <v>339</v>
      </c>
      <c r="J536" s="200" t="s">
        <v>67</v>
      </c>
      <c r="K536" s="202"/>
      <c r="L536" s="202"/>
      <c r="M536" s="202" t="s">
        <v>1319</v>
      </c>
      <c r="N536" s="202" t="s">
        <v>1317</v>
      </c>
      <c r="O536" s="200" t="s">
        <v>82</v>
      </c>
      <c r="P536" s="202" t="s">
        <v>71</v>
      </c>
      <c r="Q536" s="200" t="s">
        <v>481</v>
      </c>
      <c r="R536" s="200" t="s">
        <v>73</v>
      </c>
      <c r="S536" s="200" t="s">
        <v>74</v>
      </c>
      <c r="T536" s="202" t="s">
        <v>75</v>
      </c>
      <c r="U536" s="204" t="s">
        <v>76</v>
      </c>
      <c r="V536" s="200" t="s">
        <v>101</v>
      </c>
      <c r="W536" s="200" t="s">
        <v>89</v>
      </c>
      <c r="X536" s="200" t="s">
        <v>79</v>
      </c>
      <c r="Y536" s="200" t="s">
        <v>79</v>
      </c>
      <c r="Z536" s="200"/>
      <c r="AA536" s="200"/>
      <c r="AB536" s="200" t="s">
        <v>79</v>
      </c>
      <c r="AC536" s="200" t="s">
        <v>79</v>
      </c>
      <c r="AD536" s="200" t="s">
        <v>79</v>
      </c>
      <c r="AE536" s="200" t="s">
        <v>79</v>
      </c>
      <c r="AF536" s="200" t="s">
        <v>79</v>
      </c>
      <c r="AG536" s="200" t="s">
        <v>79</v>
      </c>
      <c r="AH536" s="200" t="s">
        <v>79</v>
      </c>
      <c r="AI536" s="200" t="s">
        <v>79</v>
      </c>
      <c r="AJ536" s="200" t="s">
        <v>79</v>
      </c>
      <c r="AK536" s="200" t="s">
        <v>79</v>
      </c>
      <c r="AL536" s="200" t="s">
        <v>79</v>
      </c>
      <c r="AM536" s="200" t="s">
        <v>79</v>
      </c>
      <c r="AN536" s="200" t="s">
        <v>79</v>
      </c>
      <c r="AO536" s="200" t="s">
        <v>79</v>
      </c>
      <c r="AP536" s="200" t="s">
        <v>79</v>
      </c>
      <c r="AQ536" s="200" t="s">
        <v>79</v>
      </c>
      <c r="AR536" s="200" t="s">
        <v>79</v>
      </c>
      <c r="AS536" s="200" t="s">
        <v>80</v>
      </c>
      <c r="AT536" s="200" t="s">
        <v>79</v>
      </c>
      <c r="AU536" s="200"/>
      <c r="AV536" s="200"/>
      <c r="AW536" s="200"/>
      <c r="AX536" s="200"/>
      <c r="AY536" s="200"/>
      <c r="AZ536" s="200"/>
      <c r="BA536" s="200"/>
      <c r="BB536" s="200"/>
      <c r="BC536" s="78" t="s">
        <v>89</v>
      </c>
    </row>
    <row r="537" spans="1:55" s="78" customFormat="1" ht="15" customHeight="1">
      <c r="A537" s="205">
        <v>660087</v>
      </c>
      <c r="B537" s="234" t="s">
        <v>1318</v>
      </c>
      <c r="C537" s="200" t="s">
        <v>63</v>
      </c>
      <c r="D537" s="200" t="s">
        <v>64</v>
      </c>
      <c r="E537" s="200">
        <v>1</v>
      </c>
      <c r="F537" s="200">
        <v>10</v>
      </c>
      <c r="G537" s="200">
        <v>500</v>
      </c>
      <c r="H537" s="201" t="s">
        <v>92</v>
      </c>
      <c r="I537" s="202" t="s">
        <v>339</v>
      </c>
      <c r="J537" s="200" t="s">
        <v>67</v>
      </c>
      <c r="K537" s="202"/>
      <c r="L537" s="202"/>
      <c r="M537" s="202" t="s">
        <v>1319</v>
      </c>
      <c r="N537" s="202" t="s">
        <v>1317</v>
      </c>
      <c r="O537" s="200" t="s">
        <v>70</v>
      </c>
      <c r="P537" s="202" t="s">
        <v>71</v>
      </c>
      <c r="Q537" s="200" t="s">
        <v>481</v>
      </c>
      <c r="R537" s="200" t="s">
        <v>73</v>
      </c>
      <c r="S537" s="200" t="s">
        <v>74</v>
      </c>
      <c r="T537" s="202" t="s">
        <v>75</v>
      </c>
      <c r="U537" s="204" t="s">
        <v>76</v>
      </c>
      <c r="V537" s="200" t="s">
        <v>101</v>
      </c>
      <c r="W537" s="200" t="s">
        <v>78</v>
      </c>
      <c r="X537" s="200" t="s">
        <v>79</v>
      </c>
      <c r="Y537" s="200" t="s">
        <v>79</v>
      </c>
      <c r="Z537" s="200"/>
      <c r="AA537" s="200"/>
      <c r="AB537" s="200"/>
      <c r="AC537" s="200"/>
      <c r="AD537" s="200" t="s">
        <v>79</v>
      </c>
      <c r="AE537" s="200"/>
      <c r="AF537" s="200" t="s">
        <v>79</v>
      </c>
      <c r="AG537" s="200"/>
      <c r="AH537" s="200"/>
      <c r="AI537" s="200" t="s">
        <v>79</v>
      </c>
      <c r="AJ537" s="200"/>
      <c r="AK537" s="200" t="s">
        <v>79</v>
      </c>
      <c r="AL537" s="200" t="s">
        <v>79</v>
      </c>
      <c r="AM537" s="200" t="s">
        <v>79</v>
      </c>
      <c r="AN537" s="200" t="s">
        <v>79</v>
      </c>
      <c r="AO537" s="200"/>
      <c r="AP537" s="200"/>
      <c r="AQ537" s="200" t="s">
        <v>79</v>
      </c>
      <c r="AR537" s="200"/>
      <c r="AS537" s="200" t="s">
        <v>80</v>
      </c>
      <c r="AT537" s="200" t="s">
        <v>79</v>
      </c>
      <c r="AU537" s="200"/>
      <c r="AV537" s="200"/>
      <c r="AW537" s="200"/>
      <c r="AX537" s="200"/>
      <c r="AY537" s="200"/>
      <c r="AZ537" s="200"/>
      <c r="BA537" s="200"/>
      <c r="BB537" s="200"/>
      <c r="BC537" s="78" t="s">
        <v>78</v>
      </c>
    </row>
    <row r="538" spans="1:55" s="78" customFormat="1" ht="15" customHeight="1">
      <c r="A538" s="205">
        <v>660037</v>
      </c>
      <c r="B538" s="234" t="s">
        <v>1320</v>
      </c>
      <c r="C538" s="200" t="s">
        <v>132</v>
      </c>
      <c r="D538" s="200" t="s">
        <v>81</v>
      </c>
      <c r="E538" s="200">
        <v>37</v>
      </c>
      <c r="F538" s="200">
        <v>16</v>
      </c>
      <c r="G538" s="200">
        <v>30</v>
      </c>
      <c r="H538" s="201" t="s">
        <v>735</v>
      </c>
      <c r="I538" s="202" t="s">
        <v>273</v>
      </c>
      <c r="J538" s="200" t="s">
        <v>89</v>
      </c>
      <c r="K538" s="202" t="s">
        <v>1321</v>
      </c>
      <c r="L538" s="202" t="s">
        <v>1322</v>
      </c>
      <c r="M538" s="202"/>
      <c r="N538" s="202" t="s">
        <v>1323</v>
      </c>
      <c r="O538" s="200" t="s">
        <v>82</v>
      </c>
      <c r="P538" s="202" t="s">
        <v>97</v>
      </c>
      <c r="Q538" s="200" t="s">
        <v>98</v>
      </c>
      <c r="R538" s="200" t="s">
        <v>73</v>
      </c>
      <c r="S538" s="200" t="s">
        <v>99</v>
      </c>
      <c r="T538" s="202" t="s">
        <v>1324</v>
      </c>
      <c r="U538" s="204" t="s">
        <v>76</v>
      </c>
      <c r="V538" s="200" t="s">
        <v>76</v>
      </c>
      <c r="W538" s="200" t="s">
        <v>78</v>
      </c>
      <c r="X538" s="200"/>
      <c r="Y538" s="200"/>
      <c r="Z538" s="200"/>
      <c r="AA538" s="200"/>
      <c r="AB538" s="200"/>
      <c r="AC538" s="200"/>
      <c r="AD538" s="200"/>
      <c r="AE538" s="200"/>
      <c r="AF538" s="200"/>
      <c r="AG538" s="200"/>
      <c r="AH538" s="200" t="s">
        <v>79</v>
      </c>
      <c r="AI538" s="200"/>
      <c r="AJ538" s="200"/>
      <c r="AK538" s="200"/>
      <c r="AL538" s="200"/>
      <c r="AM538" s="200"/>
      <c r="AN538" s="200"/>
      <c r="AO538" s="200"/>
      <c r="AP538" s="200"/>
      <c r="AQ538" s="200" t="s">
        <v>79</v>
      </c>
      <c r="AR538" s="200"/>
      <c r="AS538" s="200" t="s">
        <v>80</v>
      </c>
      <c r="AT538" s="200" t="s">
        <v>79</v>
      </c>
      <c r="AU538" s="200" t="s">
        <v>79</v>
      </c>
      <c r="AV538" s="200" t="s">
        <v>79</v>
      </c>
      <c r="AW538" s="200" t="s">
        <v>79</v>
      </c>
      <c r="AX538" s="200" t="s">
        <v>79</v>
      </c>
      <c r="AY538" s="200" t="s">
        <v>79</v>
      </c>
      <c r="AZ538" s="200" t="s">
        <v>79</v>
      </c>
      <c r="BA538" s="200"/>
      <c r="BB538" s="200"/>
      <c r="BC538" s="78" t="s">
        <v>78</v>
      </c>
    </row>
    <row r="539" spans="1:55" s="78" customFormat="1" ht="15" customHeight="1">
      <c r="A539" s="205">
        <v>660027</v>
      </c>
      <c r="B539" s="234" t="s">
        <v>1320</v>
      </c>
      <c r="C539" s="200" t="s">
        <v>132</v>
      </c>
      <c r="D539" s="200" t="s">
        <v>81</v>
      </c>
      <c r="E539" s="200">
        <v>53</v>
      </c>
      <c r="F539" s="200">
        <v>16</v>
      </c>
      <c r="G539" s="200">
        <v>30</v>
      </c>
      <c r="H539" s="201" t="s">
        <v>735</v>
      </c>
      <c r="I539" s="202" t="s">
        <v>273</v>
      </c>
      <c r="J539" s="200" t="s">
        <v>89</v>
      </c>
      <c r="K539" s="202" t="s">
        <v>1321</v>
      </c>
      <c r="L539" s="202" t="s">
        <v>1322</v>
      </c>
      <c r="M539" s="202"/>
      <c r="N539" s="202" t="s">
        <v>1325</v>
      </c>
      <c r="O539" s="200" t="s">
        <v>82</v>
      </c>
      <c r="P539" s="202" t="s">
        <v>97</v>
      </c>
      <c r="Q539" s="200" t="s">
        <v>98</v>
      </c>
      <c r="R539" s="200" t="s">
        <v>73</v>
      </c>
      <c r="S539" s="200" t="s">
        <v>99</v>
      </c>
      <c r="T539" s="202" t="s">
        <v>1324</v>
      </c>
      <c r="U539" s="204" t="s">
        <v>76</v>
      </c>
      <c r="V539" s="200" t="s">
        <v>76</v>
      </c>
      <c r="W539" s="200" t="s">
        <v>78</v>
      </c>
      <c r="X539" s="200"/>
      <c r="Y539" s="200"/>
      <c r="Z539" s="200"/>
      <c r="AA539" s="200"/>
      <c r="AB539" s="200"/>
      <c r="AC539" s="200"/>
      <c r="AD539" s="200"/>
      <c r="AE539" s="200"/>
      <c r="AF539" s="200"/>
      <c r="AG539" s="200"/>
      <c r="AH539" s="200" t="s">
        <v>79</v>
      </c>
      <c r="AI539" s="200"/>
      <c r="AJ539" s="200"/>
      <c r="AK539" s="200"/>
      <c r="AL539" s="200"/>
      <c r="AM539" s="200"/>
      <c r="AN539" s="200"/>
      <c r="AO539" s="200"/>
      <c r="AP539" s="200"/>
      <c r="AQ539" s="200" t="s">
        <v>79</v>
      </c>
      <c r="AR539" s="200"/>
      <c r="AS539" s="200" t="s">
        <v>80</v>
      </c>
      <c r="AT539" s="200" t="s">
        <v>79</v>
      </c>
      <c r="AU539" s="200" t="s">
        <v>79</v>
      </c>
      <c r="AV539" s="200" t="s">
        <v>79</v>
      </c>
      <c r="AW539" s="200" t="s">
        <v>79</v>
      </c>
      <c r="AX539" s="200" t="s">
        <v>79</v>
      </c>
      <c r="AY539" s="200" t="s">
        <v>79</v>
      </c>
      <c r="AZ539" s="200" t="s">
        <v>79</v>
      </c>
      <c r="BA539" s="200"/>
      <c r="BB539" s="200"/>
      <c r="BC539" s="78" t="s">
        <v>78</v>
      </c>
    </row>
    <row r="540" spans="1:55" s="78" customFormat="1" ht="15" customHeight="1">
      <c r="A540" s="205">
        <v>660036</v>
      </c>
      <c r="B540" s="234" t="s">
        <v>1320</v>
      </c>
      <c r="C540" s="200" t="s">
        <v>189</v>
      </c>
      <c r="D540" s="200" t="s">
        <v>113</v>
      </c>
      <c r="E540" s="200">
        <v>23</v>
      </c>
      <c r="F540" s="200">
        <v>1</v>
      </c>
      <c r="G540" s="200" t="s">
        <v>114</v>
      </c>
      <c r="H540" s="201" t="s">
        <v>735</v>
      </c>
      <c r="I540" s="202" t="s">
        <v>273</v>
      </c>
      <c r="J540" s="200" t="s">
        <v>89</v>
      </c>
      <c r="K540" s="202" t="s">
        <v>1321</v>
      </c>
      <c r="L540" s="202" t="s">
        <v>1322</v>
      </c>
      <c r="M540" s="202"/>
      <c r="N540" s="202" t="s">
        <v>1326</v>
      </c>
      <c r="O540" s="200" t="s">
        <v>119</v>
      </c>
      <c r="P540" s="202" t="s">
        <v>120</v>
      </c>
      <c r="Q540" s="200" t="s">
        <v>98</v>
      </c>
      <c r="R540" s="200" t="s">
        <v>73</v>
      </c>
      <c r="S540" s="200" t="s">
        <v>99</v>
      </c>
      <c r="T540" s="202" t="s">
        <v>769</v>
      </c>
      <c r="U540" s="204" t="s">
        <v>76</v>
      </c>
      <c r="V540" s="200" t="s">
        <v>76</v>
      </c>
      <c r="W540" s="200" t="s">
        <v>78</v>
      </c>
      <c r="X540" s="200"/>
      <c r="Y540" s="200"/>
      <c r="Z540" s="200"/>
      <c r="AA540" s="200"/>
      <c r="AB540" s="200"/>
      <c r="AC540" s="200"/>
      <c r="AD540" s="200"/>
      <c r="AE540" s="200"/>
      <c r="AF540" s="200"/>
      <c r="AG540" s="200"/>
      <c r="AH540" s="200" t="s">
        <v>79</v>
      </c>
      <c r="AI540" s="200"/>
      <c r="AJ540" s="200"/>
      <c r="AK540" s="200"/>
      <c r="AL540" s="200"/>
      <c r="AM540" s="200"/>
      <c r="AN540" s="200"/>
      <c r="AO540" s="200"/>
      <c r="AP540" s="200"/>
      <c r="AQ540" s="200" t="s">
        <v>79</v>
      </c>
      <c r="AR540" s="200"/>
      <c r="AS540" s="200" t="s">
        <v>80</v>
      </c>
      <c r="AT540" s="200" t="s">
        <v>79</v>
      </c>
      <c r="AU540" s="200" t="s">
        <v>79</v>
      </c>
      <c r="AV540" s="200" t="s">
        <v>79</v>
      </c>
      <c r="AW540" s="200" t="s">
        <v>79</v>
      </c>
      <c r="AX540" s="200" t="s">
        <v>79</v>
      </c>
      <c r="AY540" s="200" t="s">
        <v>79</v>
      </c>
      <c r="AZ540" s="200" t="s">
        <v>79</v>
      </c>
      <c r="BA540" s="200"/>
      <c r="BB540" s="200"/>
      <c r="BC540" s="78" t="s">
        <v>78</v>
      </c>
    </row>
    <row r="541" spans="1:55" s="78" customFormat="1" ht="15" customHeight="1">
      <c r="A541" s="205">
        <v>660038</v>
      </c>
      <c r="B541" s="234" t="s">
        <v>1327</v>
      </c>
      <c r="C541" s="200" t="s">
        <v>132</v>
      </c>
      <c r="D541" s="200" t="s">
        <v>81</v>
      </c>
      <c r="E541" s="200">
        <v>28</v>
      </c>
      <c r="F541" s="200">
        <v>16</v>
      </c>
      <c r="G541" s="200">
        <v>30</v>
      </c>
      <c r="H541" s="201" t="s">
        <v>735</v>
      </c>
      <c r="I541" s="202" t="s">
        <v>273</v>
      </c>
      <c r="J541" s="200" t="s">
        <v>89</v>
      </c>
      <c r="K541" s="202" t="s">
        <v>1321</v>
      </c>
      <c r="L541" s="202" t="s">
        <v>1322</v>
      </c>
      <c r="M541" s="202"/>
      <c r="N541" s="202" t="s">
        <v>1328</v>
      </c>
      <c r="O541" s="200" t="s">
        <v>82</v>
      </c>
      <c r="P541" s="202" t="s">
        <v>120</v>
      </c>
      <c r="Q541" s="200" t="s">
        <v>98</v>
      </c>
      <c r="R541" s="200" t="s">
        <v>73</v>
      </c>
      <c r="S541" s="200" t="s">
        <v>99</v>
      </c>
      <c r="T541" s="202" t="s">
        <v>1324</v>
      </c>
      <c r="U541" s="204" t="s">
        <v>76</v>
      </c>
      <c r="V541" s="200" t="s">
        <v>76</v>
      </c>
      <c r="W541" s="200" t="s">
        <v>78</v>
      </c>
      <c r="X541" s="200"/>
      <c r="Y541" s="200"/>
      <c r="Z541" s="200"/>
      <c r="AA541" s="200"/>
      <c r="AB541" s="200"/>
      <c r="AC541" s="200"/>
      <c r="AD541" s="200"/>
      <c r="AE541" s="200"/>
      <c r="AF541" s="200"/>
      <c r="AG541" s="200"/>
      <c r="AH541" s="200" t="s">
        <v>79</v>
      </c>
      <c r="AI541" s="200"/>
      <c r="AJ541" s="200"/>
      <c r="AK541" s="200"/>
      <c r="AL541" s="200"/>
      <c r="AM541" s="200"/>
      <c r="AN541" s="200"/>
      <c r="AO541" s="200"/>
      <c r="AP541" s="200"/>
      <c r="AQ541" s="200" t="s">
        <v>79</v>
      </c>
      <c r="AR541" s="200"/>
      <c r="AS541" s="200" t="s">
        <v>80</v>
      </c>
      <c r="AT541" s="200" t="s">
        <v>79</v>
      </c>
      <c r="AU541" s="200" t="s">
        <v>79</v>
      </c>
      <c r="AV541" s="200" t="s">
        <v>79</v>
      </c>
      <c r="AW541" s="200" t="s">
        <v>79</v>
      </c>
      <c r="AX541" s="200" t="s">
        <v>79</v>
      </c>
      <c r="AY541" s="200" t="s">
        <v>79</v>
      </c>
      <c r="AZ541" s="200" t="s">
        <v>79</v>
      </c>
      <c r="BA541" s="200"/>
      <c r="BB541" s="200"/>
      <c r="BC541" s="78" t="s">
        <v>78</v>
      </c>
    </row>
    <row r="542" spans="1:55" s="78" customFormat="1" ht="15" customHeight="1">
      <c r="A542" s="205">
        <v>660025</v>
      </c>
      <c r="B542" s="234" t="s">
        <v>1329</v>
      </c>
      <c r="C542" s="200" t="s">
        <v>132</v>
      </c>
      <c r="D542" s="200" t="s">
        <v>81</v>
      </c>
      <c r="E542" s="200">
        <v>8</v>
      </c>
      <c r="F542" s="200">
        <v>16</v>
      </c>
      <c r="G542" s="200">
        <v>30</v>
      </c>
      <c r="H542" s="201" t="s">
        <v>735</v>
      </c>
      <c r="I542" s="202" t="s">
        <v>273</v>
      </c>
      <c r="J542" s="200" t="s">
        <v>89</v>
      </c>
      <c r="K542" s="202" t="s">
        <v>1330</v>
      </c>
      <c r="L542" s="202" t="s">
        <v>1331</v>
      </c>
      <c r="M542" s="202"/>
      <c r="N542" s="202" t="s">
        <v>1332</v>
      </c>
      <c r="O542" s="200" t="s">
        <v>82</v>
      </c>
      <c r="P542" s="202" t="s">
        <v>97</v>
      </c>
      <c r="Q542" s="200" t="s">
        <v>98</v>
      </c>
      <c r="R542" s="200" t="s">
        <v>73</v>
      </c>
      <c r="S542" s="200" t="s">
        <v>99</v>
      </c>
      <c r="T542" s="202" t="s">
        <v>1333</v>
      </c>
      <c r="U542" s="204" t="s">
        <v>76</v>
      </c>
      <c r="V542" s="200" t="s">
        <v>276</v>
      </c>
      <c r="W542" s="200" t="s">
        <v>78</v>
      </c>
      <c r="X542" s="200"/>
      <c r="Y542" s="200"/>
      <c r="Z542" s="200"/>
      <c r="AA542" s="200"/>
      <c r="AB542" s="200"/>
      <c r="AC542" s="200" t="s">
        <v>79</v>
      </c>
      <c r="AD542" s="200"/>
      <c r="AE542" s="200"/>
      <c r="AF542" s="200"/>
      <c r="AG542" s="200"/>
      <c r="AH542" s="200" t="s">
        <v>79</v>
      </c>
      <c r="AI542" s="200"/>
      <c r="AJ542" s="200"/>
      <c r="AK542" s="200"/>
      <c r="AL542" s="200"/>
      <c r="AM542" s="200"/>
      <c r="AN542" s="200"/>
      <c r="AO542" s="200"/>
      <c r="AP542" s="200"/>
      <c r="AQ542" s="200"/>
      <c r="AR542" s="200"/>
      <c r="AS542" s="200" t="s">
        <v>80</v>
      </c>
      <c r="AT542" s="200" t="s">
        <v>79</v>
      </c>
      <c r="AU542" s="200" t="s">
        <v>79</v>
      </c>
      <c r="AV542" s="200" t="s">
        <v>79</v>
      </c>
      <c r="AW542" s="200" t="s">
        <v>79</v>
      </c>
      <c r="AX542" s="200" t="s">
        <v>79</v>
      </c>
      <c r="AY542" s="200" t="s">
        <v>79</v>
      </c>
      <c r="AZ542" s="200" t="s">
        <v>79</v>
      </c>
      <c r="BA542" s="200"/>
      <c r="BB542" s="200"/>
      <c r="BC542" s="78" t="s">
        <v>78</v>
      </c>
    </row>
    <row r="543" spans="1:55" s="78" customFormat="1" ht="15" customHeight="1">
      <c r="A543" s="205">
        <v>660026</v>
      </c>
      <c r="B543" s="234" t="s">
        <v>1334</v>
      </c>
      <c r="C543" s="200" t="s">
        <v>132</v>
      </c>
      <c r="D543" s="200" t="s">
        <v>81</v>
      </c>
      <c r="E543" s="200">
        <v>23</v>
      </c>
      <c r="F543" s="200">
        <v>16</v>
      </c>
      <c r="G543" s="200">
        <v>30</v>
      </c>
      <c r="H543" s="201" t="s">
        <v>735</v>
      </c>
      <c r="I543" s="202" t="s">
        <v>273</v>
      </c>
      <c r="J543" s="200" t="s">
        <v>89</v>
      </c>
      <c r="K543" s="202" t="s">
        <v>1335</v>
      </c>
      <c r="L543" s="202" t="s">
        <v>1331</v>
      </c>
      <c r="M543" s="202"/>
      <c r="N543" s="202" t="s">
        <v>1336</v>
      </c>
      <c r="O543" s="200" t="s">
        <v>82</v>
      </c>
      <c r="P543" s="202" t="s">
        <v>97</v>
      </c>
      <c r="Q543" s="200" t="s">
        <v>98</v>
      </c>
      <c r="R543" s="200" t="s">
        <v>73</v>
      </c>
      <c r="S543" s="200" t="s">
        <v>99</v>
      </c>
      <c r="T543" s="202" t="s">
        <v>1333</v>
      </c>
      <c r="U543" s="204" t="s">
        <v>76</v>
      </c>
      <c r="V543" s="200" t="s">
        <v>76</v>
      </c>
      <c r="W543" s="200" t="s">
        <v>78</v>
      </c>
      <c r="X543" s="200"/>
      <c r="Y543" s="200"/>
      <c r="Z543" s="200"/>
      <c r="AA543" s="200"/>
      <c r="AB543" s="200"/>
      <c r="AC543" s="200" t="s">
        <v>79</v>
      </c>
      <c r="AD543" s="200"/>
      <c r="AE543" s="200"/>
      <c r="AF543" s="200"/>
      <c r="AG543" s="200"/>
      <c r="AH543" s="200" t="s">
        <v>79</v>
      </c>
      <c r="AI543" s="200"/>
      <c r="AJ543" s="200"/>
      <c r="AK543" s="200"/>
      <c r="AL543" s="200"/>
      <c r="AM543" s="200"/>
      <c r="AN543" s="200"/>
      <c r="AO543" s="200"/>
      <c r="AP543" s="200"/>
      <c r="AQ543" s="200"/>
      <c r="AR543" s="200"/>
      <c r="AS543" s="200" t="s">
        <v>80</v>
      </c>
      <c r="AT543" s="200" t="s">
        <v>79</v>
      </c>
      <c r="AU543" s="200" t="s">
        <v>79</v>
      </c>
      <c r="AV543" s="200" t="s">
        <v>79</v>
      </c>
      <c r="AW543" s="200" t="s">
        <v>79</v>
      </c>
      <c r="AX543" s="200" t="s">
        <v>79</v>
      </c>
      <c r="AY543" s="200" t="s">
        <v>79</v>
      </c>
      <c r="AZ543" s="200" t="s">
        <v>79</v>
      </c>
      <c r="BA543" s="200"/>
      <c r="BB543" s="200"/>
      <c r="BC543" s="78" t="s">
        <v>78</v>
      </c>
    </row>
    <row r="544" spans="1:55" s="78" customFormat="1" ht="15" customHeight="1">
      <c r="A544" s="205">
        <v>660024</v>
      </c>
      <c r="B544" s="234" t="s">
        <v>1329</v>
      </c>
      <c r="C544" s="200" t="s">
        <v>189</v>
      </c>
      <c r="D544" s="200" t="s">
        <v>113</v>
      </c>
      <c r="E544" s="200">
        <v>8</v>
      </c>
      <c r="F544" s="200">
        <v>1</v>
      </c>
      <c r="G544" s="200" t="s">
        <v>114</v>
      </c>
      <c r="H544" s="201" t="s">
        <v>735</v>
      </c>
      <c r="I544" s="202" t="s">
        <v>273</v>
      </c>
      <c r="J544" s="200" t="s">
        <v>89</v>
      </c>
      <c r="K544" s="202" t="s">
        <v>1330</v>
      </c>
      <c r="L544" s="202" t="s">
        <v>1331</v>
      </c>
      <c r="M544" s="202"/>
      <c r="N544" s="202" t="s">
        <v>1332</v>
      </c>
      <c r="O544" s="200" t="s">
        <v>119</v>
      </c>
      <c r="P544" s="202" t="s">
        <v>120</v>
      </c>
      <c r="Q544" s="200" t="s">
        <v>98</v>
      </c>
      <c r="R544" s="200" t="s">
        <v>73</v>
      </c>
      <c r="S544" s="200" t="s">
        <v>99</v>
      </c>
      <c r="T544" s="202" t="s">
        <v>1337</v>
      </c>
      <c r="U544" s="204" t="s">
        <v>76</v>
      </c>
      <c r="V544" s="200" t="s">
        <v>276</v>
      </c>
      <c r="W544" s="200" t="s">
        <v>78</v>
      </c>
      <c r="X544" s="200"/>
      <c r="Y544" s="200"/>
      <c r="Z544" s="200"/>
      <c r="AA544" s="200"/>
      <c r="AB544" s="200"/>
      <c r="AC544" s="200" t="s">
        <v>79</v>
      </c>
      <c r="AD544" s="200"/>
      <c r="AE544" s="200"/>
      <c r="AF544" s="200"/>
      <c r="AG544" s="200"/>
      <c r="AH544" s="200" t="s">
        <v>79</v>
      </c>
      <c r="AI544" s="200"/>
      <c r="AJ544" s="200"/>
      <c r="AK544" s="200"/>
      <c r="AL544" s="200"/>
      <c r="AM544" s="200"/>
      <c r="AN544" s="200"/>
      <c r="AO544" s="200"/>
      <c r="AP544" s="200"/>
      <c r="AQ544" s="200"/>
      <c r="AR544" s="200"/>
      <c r="AS544" s="200" t="s">
        <v>80</v>
      </c>
      <c r="AT544" s="200" t="s">
        <v>79</v>
      </c>
      <c r="AU544" s="200" t="s">
        <v>79</v>
      </c>
      <c r="AV544" s="200" t="s">
        <v>79</v>
      </c>
      <c r="AW544" s="200" t="s">
        <v>79</v>
      </c>
      <c r="AX544" s="200" t="s">
        <v>79</v>
      </c>
      <c r="AY544" s="200" t="s">
        <v>79</v>
      </c>
      <c r="AZ544" s="200" t="s">
        <v>79</v>
      </c>
      <c r="BA544" s="200"/>
      <c r="BB544" s="200"/>
      <c r="BC544" s="78" t="s">
        <v>78</v>
      </c>
    </row>
    <row r="545" spans="1:55" s="78" customFormat="1" ht="15" customHeight="1">
      <c r="A545" s="205">
        <v>660011</v>
      </c>
      <c r="B545" s="234" t="s">
        <v>1334</v>
      </c>
      <c r="C545" s="200" t="s">
        <v>189</v>
      </c>
      <c r="D545" s="200" t="s">
        <v>113</v>
      </c>
      <c r="E545" s="200">
        <v>8</v>
      </c>
      <c r="F545" s="200">
        <v>1</v>
      </c>
      <c r="G545" s="200" t="s">
        <v>114</v>
      </c>
      <c r="H545" s="201" t="s">
        <v>735</v>
      </c>
      <c r="I545" s="202" t="s">
        <v>273</v>
      </c>
      <c r="J545" s="200" t="s">
        <v>89</v>
      </c>
      <c r="K545" s="202" t="s">
        <v>1335</v>
      </c>
      <c r="L545" s="202" t="s">
        <v>1331</v>
      </c>
      <c r="M545" s="202"/>
      <c r="N545" s="202" t="s">
        <v>1338</v>
      </c>
      <c r="O545" s="200" t="s">
        <v>119</v>
      </c>
      <c r="P545" s="202" t="s">
        <v>120</v>
      </c>
      <c r="Q545" s="200" t="s">
        <v>98</v>
      </c>
      <c r="R545" s="200" t="s">
        <v>73</v>
      </c>
      <c r="S545" s="200" t="s">
        <v>99</v>
      </c>
      <c r="T545" s="202" t="s">
        <v>1337</v>
      </c>
      <c r="U545" s="204" t="s">
        <v>76</v>
      </c>
      <c r="V545" s="200" t="s">
        <v>76</v>
      </c>
      <c r="W545" s="200" t="s">
        <v>78</v>
      </c>
      <c r="X545" s="200"/>
      <c r="Y545" s="200"/>
      <c r="Z545" s="200"/>
      <c r="AA545" s="200"/>
      <c r="AB545" s="200"/>
      <c r="AC545" s="200" t="s">
        <v>79</v>
      </c>
      <c r="AD545" s="200"/>
      <c r="AE545" s="200"/>
      <c r="AF545" s="200"/>
      <c r="AG545" s="200"/>
      <c r="AH545" s="200" t="s">
        <v>79</v>
      </c>
      <c r="AI545" s="200"/>
      <c r="AJ545" s="200"/>
      <c r="AK545" s="200"/>
      <c r="AL545" s="200"/>
      <c r="AM545" s="200"/>
      <c r="AN545" s="200"/>
      <c r="AO545" s="200"/>
      <c r="AP545" s="200"/>
      <c r="AQ545" s="200"/>
      <c r="AR545" s="200"/>
      <c r="AS545" s="200" t="s">
        <v>80</v>
      </c>
      <c r="AT545" s="200" t="s">
        <v>79</v>
      </c>
      <c r="AU545" s="200" t="s">
        <v>79</v>
      </c>
      <c r="AV545" s="200" t="s">
        <v>79</v>
      </c>
      <c r="AW545" s="200" t="s">
        <v>79</v>
      </c>
      <c r="AX545" s="200" t="s">
        <v>79</v>
      </c>
      <c r="AY545" s="200" t="s">
        <v>79</v>
      </c>
      <c r="AZ545" s="200" t="s">
        <v>79</v>
      </c>
      <c r="BA545" s="200"/>
      <c r="BB545" s="200"/>
      <c r="BC545" s="78" t="s">
        <v>78</v>
      </c>
    </row>
    <row r="546" spans="1:55" s="78" customFormat="1" ht="15" customHeight="1">
      <c r="A546" s="205">
        <v>660022</v>
      </c>
      <c r="B546" s="234" t="s">
        <v>1339</v>
      </c>
      <c r="C546" s="200" t="s">
        <v>189</v>
      </c>
      <c r="D546" s="200" t="s">
        <v>113</v>
      </c>
      <c r="E546" s="200">
        <v>12</v>
      </c>
      <c r="F546" s="200">
        <v>1</v>
      </c>
      <c r="G546" s="200" t="s">
        <v>114</v>
      </c>
      <c r="H546" s="201" t="s">
        <v>735</v>
      </c>
      <c r="I546" s="202" t="s">
        <v>273</v>
      </c>
      <c r="J546" s="200" t="s">
        <v>89</v>
      </c>
      <c r="K546" s="202" t="s">
        <v>1335</v>
      </c>
      <c r="L546" s="202" t="s">
        <v>1331</v>
      </c>
      <c r="M546" s="202"/>
      <c r="N546" s="202" t="s">
        <v>1340</v>
      </c>
      <c r="O546" s="200" t="s">
        <v>119</v>
      </c>
      <c r="P546" s="202" t="s">
        <v>120</v>
      </c>
      <c r="Q546" s="200" t="s">
        <v>98</v>
      </c>
      <c r="R546" s="200" t="s">
        <v>73</v>
      </c>
      <c r="S546" s="200" t="s">
        <v>99</v>
      </c>
      <c r="T546" s="202" t="s">
        <v>1337</v>
      </c>
      <c r="U546" s="204" t="s">
        <v>76</v>
      </c>
      <c r="V546" s="200" t="s">
        <v>76</v>
      </c>
      <c r="W546" s="200" t="s">
        <v>78</v>
      </c>
      <c r="X546" s="200"/>
      <c r="Y546" s="200"/>
      <c r="Z546" s="200"/>
      <c r="AA546" s="200"/>
      <c r="AB546" s="200"/>
      <c r="AC546" s="200" t="s">
        <v>79</v>
      </c>
      <c r="AD546" s="200"/>
      <c r="AE546" s="200"/>
      <c r="AF546" s="200"/>
      <c r="AG546" s="200"/>
      <c r="AH546" s="200" t="s">
        <v>79</v>
      </c>
      <c r="AI546" s="200"/>
      <c r="AJ546" s="200"/>
      <c r="AK546" s="200"/>
      <c r="AL546" s="200"/>
      <c r="AM546" s="200"/>
      <c r="AN546" s="200"/>
      <c r="AO546" s="200"/>
      <c r="AP546" s="200"/>
      <c r="AQ546" s="200"/>
      <c r="AR546" s="200"/>
      <c r="AS546" s="200" t="s">
        <v>80</v>
      </c>
      <c r="AT546" s="200" t="s">
        <v>79</v>
      </c>
      <c r="AU546" s="200" t="s">
        <v>79</v>
      </c>
      <c r="AV546" s="200" t="s">
        <v>79</v>
      </c>
      <c r="AW546" s="200" t="s">
        <v>79</v>
      </c>
      <c r="AX546" s="200" t="s">
        <v>79</v>
      </c>
      <c r="AY546" s="200" t="s">
        <v>79</v>
      </c>
      <c r="AZ546" s="200" t="s">
        <v>79</v>
      </c>
      <c r="BA546" s="200"/>
      <c r="BB546" s="200"/>
      <c r="BC546" s="78" t="s">
        <v>78</v>
      </c>
    </row>
    <row r="547" spans="1:55" s="78" customFormat="1" ht="15" customHeight="1">
      <c r="A547" s="205">
        <v>660023</v>
      </c>
      <c r="B547" s="234" t="s">
        <v>1341</v>
      </c>
      <c r="C547" s="200" t="s">
        <v>189</v>
      </c>
      <c r="D547" s="200" t="s">
        <v>113</v>
      </c>
      <c r="E547" s="200">
        <v>12</v>
      </c>
      <c r="F547" s="200">
        <v>1</v>
      </c>
      <c r="G547" s="200" t="s">
        <v>114</v>
      </c>
      <c r="H547" s="201" t="s">
        <v>735</v>
      </c>
      <c r="I547" s="202" t="s">
        <v>273</v>
      </c>
      <c r="J547" s="200" t="s">
        <v>89</v>
      </c>
      <c r="K547" s="202" t="s">
        <v>1335</v>
      </c>
      <c r="L547" s="202" t="s">
        <v>1331</v>
      </c>
      <c r="M547" s="202"/>
      <c r="N547" s="202" t="s">
        <v>1342</v>
      </c>
      <c r="O547" s="200" t="s">
        <v>119</v>
      </c>
      <c r="P547" s="202" t="s">
        <v>120</v>
      </c>
      <c r="Q547" s="200" t="s">
        <v>98</v>
      </c>
      <c r="R547" s="200" t="s">
        <v>73</v>
      </c>
      <c r="S547" s="200" t="s">
        <v>99</v>
      </c>
      <c r="T547" s="202" t="s">
        <v>1337</v>
      </c>
      <c r="U547" s="204" t="s">
        <v>76</v>
      </c>
      <c r="V547" s="200" t="s">
        <v>76</v>
      </c>
      <c r="W547" s="200" t="s">
        <v>78</v>
      </c>
      <c r="X547" s="200"/>
      <c r="Y547" s="200"/>
      <c r="Z547" s="200"/>
      <c r="AA547" s="200"/>
      <c r="AB547" s="200"/>
      <c r="AC547" s="200" t="s">
        <v>79</v>
      </c>
      <c r="AD547" s="200"/>
      <c r="AE547" s="200"/>
      <c r="AF547" s="200"/>
      <c r="AG547" s="200"/>
      <c r="AH547" s="200" t="s">
        <v>79</v>
      </c>
      <c r="AI547" s="200"/>
      <c r="AJ547" s="200"/>
      <c r="AK547" s="200"/>
      <c r="AL547" s="200"/>
      <c r="AM547" s="200"/>
      <c r="AN547" s="200"/>
      <c r="AO547" s="200"/>
      <c r="AP547" s="200"/>
      <c r="AQ547" s="200"/>
      <c r="AR547" s="200"/>
      <c r="AS547" s="200" t="s">
        <v>80</v>
      </c>
      <c r="AT547" s="200" t="s">
        <v>79</v>
      </c>
      <c r="AU547" s="200" t="s">
        <v>79</v>
      </c>
      <c r="AV547" s="200" t="s">
        <v>79</v>
      </c>
      <c r="AW547" s="200" t="s">
        <v>79</v>
      </c>
      <c r="AX547" s="200" t="s">
        <v>79</v>
      </c>
      <c r="AY547" s="200" t="s">
        <v>79</v>
      </c>
      <c r="AZ547" s="200" t="s">
        <v>79</v>
      </c>
      <c r="BA547" s="200"/>
      <c r="BB547" s="200"/>
      <c r="BC547" s="78" t="s">
        <v>78</v>
      </c>
    </row>
    <row r="548" spans="1:55" s="78" customFormat="1" ht="15" customHeight="1">
      <c r="A548" s="205">
        <v>660006</v>
      </c>
      <c r="B548" s="234" t="s">
        <v>1343</v>
      </c>
      <c r="C548" s="200" t="s">
        <v>132</v>
      </c>
      <c r="D548" s="200" t="s">
        <v>81</v>
      </c>
      <c r="E548" s="200">
        <v>8</v>
      </c>
      <c r="F548" s="200">
        <v>16</v>
      </c>
      <c r="G548" s="200">
        <v>30</v>
      </c>
      <c r="H548" s="201" t="s">
        <v>735</v>
      </c>
      <c r="I548" s="202" t="s">
        <v>273</v>
      </c>
      <c r="J548" s="200" t="s">
        <v>89</v>
      </c>
      <c r="K548" s="202" t="s">
        <v>1344</v>
      </c>
      <c r="L548" s="202" t="s">
        <v>1345</v>
      </c>
      <c r="M548" s="202"/>
      <c r="N548" s="202" t="s">
        <v>1346</v>
      </c>
      <c r="O548" s="200" t="s">
        <v>82</v>
      </c>
      <c r="P548" s="202" t="s">
        <v>97</v>
      </c>
      <c r="Q548" s="200" t="s">
        <v>98</v>
      </c>
      <c r="R548" s="200" t="s">
        <v>73</v>
      </c>
      <c r="S548" s="200" t="s">
        <v>99</v>
      </c>
      <c r="T548" s="202" t="s">
        <v>1333</v>
      </c>
      <c r="U548" s="204" t="s">
        <v>76</v>
      </c>
      <c r="V548" s="200" t="s">
        <v>276</v>
      </c>
      <c r="W548" s="200" t="s">
        <v>144</v>
      </c>
      <c r="X548" s="200"/>
      <c r="Y548" s="200"/>
      <c r="Z548" s="200"/>
      <c r="AA548" s="200"/>
      <c r="AB548" s="200"/>
      <c r="AC548" s="200"/>
      <c r="AD548" s="200"/>
      <c r="AE548" s="200"/>
      <c r="AF548" s="200"/>
      <c r="AG548" s="200"/>
      <c r="AH548" s="200" t="s">
        <v>79</v>
      </c>
      <c r="AI548" s="200"/>
      <c r="AJ548" s="200"/>
      <c r="AK548" s="200"/>
      <c r="AL548" s="200"/>
      <c r="AM548" s="200"/>
      <c r="AN548" s="200"/>
      <c r="AO548" s="200"/>
      <c r="AP548" s="200"/>
      <c r="AQ548" s="200"/>
      <c r="AR548" s="200"/>
      <c r="AS548" s="200" t="s">
        <v>80</v>
      </c>
      <c r="AT548" s="200" t="s">
        <v>79</v>
      </c>
      <c r="AU548" s="200" t="s">
        <v>79</v>
      </c>
      <c r="AV548" s="200" t="s">
        <v>79</v>
      </c>
      <c r="AW548" s="200" t="s">
        <v>79</v>
      </c>
      <c r="AX548" s="200" t="s">
        <v>79</v>
      </c>
      <c r="AY548" s="200" t="s">
        <v>79</v>
      </c>
      <c r="AZ548" s="200" t="s">
        <v>79</v>
      </c>
      <c r="BA548" s="200"/>
      <c r="BB548" s="200"/>
      <c r="BC548" s="78" t="s">
        <v>40</v>
      </c>
    </row>
    <row r="549" spans="1:55" s="78" customFormat="1" ht="15" customHeight="1">
      <c r="A549" s="205">
        <v>660008</v>
      </c>
      <c r="B549" s="234" t="s">
        <v>1347</v>
      </c>
      <c r="C549" s="200" t="s">
        <v>132</v>
      </c>
      <c r="D549" s="200" t="s">
        <v>81</v>
      </c>
      <c r="E549" s="200">
        <v>8</v>
      </c>
      <c r="F549" s="200">
        <v>16</v>
      </c>
      <c r="G549" s="200">
        <v>30</v>
      </c>
      <c r="H549" s="201" t="s">
        <v>735</v>
      </c>
      <c r="I549" s="202" t="s">
        <v>273</v>
      </c>
      <c r="J549" s="200" t="s">
        <v>89</v>
      </c>
      <c r="K549" s="202" t="s">
        <v>1348</v>
      </c>
      <c r="L549" s="202" t="s">
        <v>1345</v>
      </c>
      <c r="M549" s="202"/>
      <c r="N549" s="202" t="s">
        <v>1349</v>
      </c>
      <c r="O549" s="200" t="s">
        <v>82</v>
      </c>
      <c r="P549" s="202" t="s">
        <v>97</v>
      </c>
      <c r="Q549" s="200" t="s">
        <v>98</v>
      </c>
      <c r="R549" s="200" t="s">
        <v>73</v>
      </c>
      <c r="S549" s="200" t="s">
        <v>99</v>
      </c>
      <c r="T549" s="202" t="s">
        <v>1333</v>
      </c>
      <c r="U549" s="204" t="s">
        <v>76</v>
      </c>
      <c r="V549" s="200" t="s">
        <v>76</v>
      </c>
      <c r="W549" s="200" t="s">
        <v>144</v>
      </c>
      <c r="X549" s="200"/>
      <c r="Y549" s="200"/>
      <c r="Z549" s="200"/>
      <c r="AA549" s="200"/>
      <c r="AB549" s="200"/>
      <c r="AC549" s="200"/>
      <c r="AD549" s="200"/>
      <c r="AE549" s="200"/>
      <c r="AF549" s="200"/>
      <c r="AG549" s="200"/>
      <c r="AH549" s="200" t="s">
        <v>79</v>
      </c>
      <c r="AI549" s="200"/>
      <c r="AJ549" s="200"/>
      <c r="AK549" s="200"/>
      <c r="AL549" s="200"/>
      <c r="AM549" s="200"/>
      <c r="AN549" s="200"/>
      <c r="AO549" s="200"/>
      <c r="AP549" s="200"/>
      <c r="AQ549" s="200"/>
      <c r="AR549" s="200"/>
      <c r="AS549" s="200" t="s">
        <v>80</v>
      </c>
      <c r="AT549" s="200" t="s">
        <v>79</v>
      </c>
      <c r="AU549" s="200" t="s">
        <v>79</v>
      </c>
      <c r="AV549" s="200" t="s">
        <v>79</v>
      </c>
      <c r="AW549" s="200" t="s">
        <v>79</v>
      </c>
      <c r="AX549" s="200" t="s">
        <v>79</v>
      </c>
      <c r="AY549" s="200" t="s">
        <v>79</v>
      </c>
      <c r="AZ549" s="200" t="s">
        <v>79</v>
      </c>
      <c r="BA549" s="200"/>
      <c r="BB549" s="200"/>
      <c r="BC549" s="78" t="s">
        <v>40</v>
      </c>
    </row>
    <row r="550" spans="1:55" s="78" customFormat="1" ht="15" customHeight="1">
      <c r="A550" s="205">
        <v>660010</v>
      </c>
      <c r="B550" s="234" t="s">
        <v>1350</v>
      </c>
      <c r="C550" s="200" t="s">
        <v>132</v>
      </c>
      <c r="D550" s="200" t="s">
        <v>81</v>
      </c>
      <c r="E550" s="200">
        <v>12</v>
      </c>
      <c r="F550" s="200">
        <v>16</v>
      </c>
      <c r="G550" s="200">
        <v>30</v>
      </c>
      <c r="H550" s="201" t="s">
        <v>735</v>
      </c>
      <c r="I550" s="202" t="s">
        <v>273</v>
      </c>
      <c r="J550" s="200" t="s">
        <v>89</v>
      </c>
      <c r="K550" s="202" t="s">
        <v>1351</v>
      </c>
      <c r="L550" s="202" t="s">
        <v>1345</v>
      </c>
      <c r="M550" s="202"/>
      <c r="N550" s="202" t="s">
        <v>1352</v>
      </c>
      <c r="O550" s="200" t="s">
        <v>82</v>
      </c>
      <c r="P550" s="202" t="s">
        <v>97</v>
      </c>
      <c r="Q550" s="200" t="s">
        <v>98</v>
      </c>
      <c r="R550" s="200" t="s">
        <v>73</v>
      </c>
      <c r="S550" s="200" t="s">
        <v>99</v>
      </c>
      <c r="T550" s="202" t="s">
        <v>1333</v>
      </c>
      <c r="U550" s="204" t="s">
        <v>76</v>
      </c>
      <c r="V550" s="200" t="s">
        <v>101</v>
      </c>
      <c r="W550" s="200" t="s">
        <v>144</v>
      </c>
      <c r="X550" s="200"/>
      <c r="Y550" s="200"/>
      <c r="Z550" s="200"/>
      <c r="AA550" s="200"/>
      <c r="AB550" s="200"/>
      <c r="AC550" s="200"/>
      <c r="AD550" s="200"/>
      <c r="AE550" s="200"/>
      <c r="AF550" s="200"/>
      <c r="AG550" s="200"/>
      <c r="AH550" s="200" t="s">
        <v>79</v>
      </c>
      <c r="AI550" s="200"/>
      <c r="AJ550" s="200"/>
      <c r="AK550" s="200"/>
      <c r="AL550" s="200"/>
      <c r="AM550" s="200"/>
      <c r="AN550" s="200"/>
      <c r="AO550" s="200"/>
      <c r="AP550" s="200"/>
      <c r="AQ550" s="200"/>
      <c r="AR550" s="200"/>
      <c r="AS550" s="200" t="s">
        <v>80</v>
      </c>
      <c r="AT550" s="200" t="s">
        <v>79</v>
      </c>
      <c r="AU550" s="200" t="s">
        <v>79</v>
      </c>
      <c r="AV550" s="200" t="s">
        <v>79</v>
      </c>
      <c r="AW550" s="200" t="s">
        <v>79</v>
      </c>
      <c r="AX550" s="200" t="s">
        <v>79</v>
      </c>
      <c r="AY550" s="200" t="s">
        <v>79</v>
      </c>
      <c r="AZ550" s="200" t="s">
        <v>79</v>
      </c>
      <c r="BA550" s="200"/>
      <c r="BB550" s="200"/>
      <c r="BC550" s="78" t="s">
        <v>40</v>
      </c>
    </row>
    <row r="551" spans="1:55" s="78" customFormat="1" ht="15" customHeight="1">
      <c r="A551" s="205">
        <v>660007</v>
      </c>
      <c r="B551" s="234" t="s">
        <v>1343</v>
      </c>
      <c r="C551" s="200" t="s">
        <v>189</v>
      </c>
      <c r="D551" s="200" t="s">
        <v>113</v>
      </c>
      <c r="E551" s="200">
        <v>10</v>
      </c>
      <c r="F551" s="200">
        <v>1</v>
      </c>
      <c r="G551" s="200" t="s">
        <v>114</v>
      </c>
      <c r="H551" s="201" t="s">
        <v>735</v>
      </c>
      <c r="I551" s="202" t="s">
        <v>273</v>
      </c>
      <c r="J551" s="200" t="s">
        <v>89</v>
      </c>
      <c r="K551" s="202" t="s">
        <v>1344</v>
      </c>
      <c r="L551" s="202" t="s">
        <v>1345</v>
      </c>
      <c r="M551" s="202"/>
      <c r="N551" s="202" t="s">
        <v>1353</v>
      </c>
      <c r="O551" s="200" t="s">
        <v>119</v>
      </c>
      <c r="P551" s="202" t="s">
        <v>120</v>
      </c>
      <c r="Q551" s="200" t="s">
        <v>98</v>
      </c>
      <c r="R551" s="200" t="s">
        <v>73</v>
      </c>
      <c r="S551" s="200" t="s">
        <v>99</v>
      </c>
      <c r="T551" s="202" t="s">
        <v>769</v>
      </c>
      <c r="U551" s="204" t="s">
        <v>76</v>
      </c>
      <c r="V551" s="200" t="s">
        <v>276</v>
      </c>
      <c r="W551" s="200" t="s">
        <v>144</v>
      </c>
      <c r="X551" s="200"/>
      <c r="Y551" s="200"/>
      <c r="Z551" s="200"/>
      <c r="AA551" s="200"/>
      <c r="AB551" s="200"/>
      <c r="AC551" s="200"/>
      <c r="AD551" s="200"/>
      <c r="AE551" s="200"/>
      <c r="AF551" s="200"/>
      <c r="AG551" s="200"/>
      <c r="AH551" s="200" t="s">
        <v>79</v>
      </c>
      <c r="AI551" s="200"/>
      <c r="AJ551" s="200"/>
      <c r="AK551" s="200"/>
      <c r="AL551" s="200"/>
      <c r="AM551" s="200"/>
      <c r="AN551" s="200"/>
      <c r="AO551" s="200"/>
      <c r="AP551" s="200"/>
      <c r="AQ551" s="200"/>
      <c r="AR551" s="200"/>
      <c r="AS551" s="200" t="s">
        <v>80</v>
      </c>
      <c r="AT551" s="200" t="s">
        <v>79</v>
      </c>
      <c r="AU551" s="200" t="s">
        <v>79</v>
      </c>
      <c r="AV551" s="200" t="s">
        <v>79</v>
      </c>
      <c r="AW551" s="200" t="s">
        <v>79</v>
      </c>
      <c r="AX551" s="200" t="s">
        <v>79</v>
      </c>
      <c r="AY551" s="200" t="s">
        <v>79</v>
      </c>
      <c r="AZ551" s="200" t="s">
        <v>79</v>
      </c>
      <c r="BA551" s="200"/>
      <c r="BB551" s="200"/>
      <c r="BC551" s="78" t="s">
        <v>40</v>
      </c>
    </row>
    <row r="552" spans="1:55" s="78" customFormat="1" ht="15" customHeight="1">
      <c r="A552" s="205">
        <v>660009</v>
      </c>
      <c r="B552" s="234" t="s">
        <v>1354</v>
      </c>
      <c r="C552" s="200" t="s">
        <v>189</v>
      </c>
      <c r="D552" s="200" t="s">
        <v>113</v>
      </c>
      <c r="E552" s="200">
        <v>10</v>
      </c>
      <c r="F552" s="200">
        <v>1</v>
      </c>
      <c r="G552" s="200" t="s">
        <v>114</v>
      </c>
      <c r="H552" s="201" t="s">
        <v>735</v>
      </c>
      <c r="I552" s="202" t="s">
        <v>273</v>
      </c>
      <c r="J552" s="200" t="s">
        <v>89</v>
      </c>
      <c r="K552" s="202" t="s">
        <v>1351</v>
      </c>
      <c r="L552" s="202" t="s">
        <v>1345</v>
      </c>
      <c r="M552" s="202"/>
      <c r="N552" s="202" t="s">
        <v>1355</v>
      </c>
      <c r="O552" s="200" t="s">
        <v>119</v>
      </c>
      <c r="P552" s="202" t="s">
        <v>120</v>
      </c>
      <c r="Q552" s="200" t="s">
        <v>98</v>
      </c>
      <c r="R552" s="200" t="s">
        <v>73</v>
      </c>
      <c r="S552" s="200" t="s">
        <v>99</v>
      </c>
      <c r="T552" s="202" t="s">
        <v>769</v>
      </c>
      <c r="U552" s="204" t="s">
        <v>76</v>
      </c>
      <c r="V552" s="200" t="s">
        <v>101</v>
      </c>
      <c r="W552" s="200" t="s">
        <v>144</v>
      </c>
      <c r="X552" s="200"/>
      <c r="Y552" s="200"/>
      <c r="Z552" s="200"/>
      <c r="AA552" s="200"/>
      <c r="AB552" s="200"/>
      <c r="AC552" s="200"/>
      <c r="AD552" s="200"/>
      <c r="AE552" s="200"/>
      <c r="AF552" s="200"/>
      <c r="AG552" s="200"/>
      <c r="AH552" s="200" t="s">
        <v>79</v>
      </c>
      <c r="AI552" s="200"/>
      <c r="AJ552" s="200"/>
      <c r="AK552" s="200"/>
      <c r="AL552" s="200"/>
      <c r="AM552" s="200"/>
      <c r="AN552" s="200"/>
      <c r="AO552" s="200"/>
      <c r="AP552" s="200"/>
      <c r="AQ552" s="200"/>
      <c r="AR552" s="200"/>
      <c r="AS552" s="200" t="s">
        <v>80</v>
      </c>
      <c r="AT552" s="200" t="s">
        <v>79</v>
      </c>
      <c r="AU552" s="200" t="s">
        <v>79</v>
      </c>
      <c r="AV552" s="200" t="s">
        <v>79</v>
      </c>
      <c r="AW552" s="200" t="s">
        <v>79</v>
      </c>
      <c r="AX552" s="200" t="s">
        <v>79</v>
      </c>
      <c r="AY552" s="200" t="s">
        <v>79</v>
      </c>
      <c r="AZ552" s="200" t="s">
        <v>79</v>
      </c>
      <c r="BA552" s="200"/>
      <c r="BB552" s="200"/>
      <c r="BC552" s="78" t="s">
        <v>40</v>
      </c>
    </row>
    <row r="553" spans="1:55" s="78" customFormat="1" ht="15" customHeight="1">
      <c r="A553" s="205">
        <v>660042</v>
      </c>
      <c r="B553" s="234" t="s">
        <v>1356</v>
      </c>
      <c r="C553" s="200" t="s">
        <v>132</v>
      </c>
      <c r="D553" s="200" t="s">
        <v>81</v>
      </c>
      <c r="E553" s="200">
        <v>6</v>
      </c>
      <c r="F553" s="200">
        <v>16</v>
      </c>
      <c r="G553" s="200">
        <v>30</v>
      </c>
      <c r="H553" s="201" t="s">
        <v>735</v>
      </c>
      <c r="I553" s="202" t="s">
        <v>273</v>
      </c>
      <c r="J553" s="200" t="s">
        <v>89</v>
      </c>
      <c r="K553" s="202" t="s">
        <v>1357</v>
      </c>
      <c r="L553" s="202" t="s">
        <v>1358</v>
      </c>
      <c r="M553" s="202"/>
      <c r="N553" s="202" t="s">
        <v>1359</v>
      </c>
      <c r="O553" s="200" t="s">
        <v>82</v>
      </c>
      <c r="P553" s="202" t="s">
        <v>97</v>
      </c>
      <c r="Q553" s="200" t="s">
        <v>98</v>
      </c>
      <c r="R553" s="200" t="s">
        <v>73</v>
      </c>
      <c r="S553" s="200" t="s">
        <v>99</v>
      </c>
      <c r="T553" s="202" t="s">
        <v>1360</v>
      </c>
      <c r="U553" s="204" t="s">
        <v>76</v>
      </c>
      <c r="V553" s="200" t="s">
        <v>76</v>
      </c>
      <c r="W553" s="200" t="s">
        <v>144</v>
      </c>
      <c r="X553" s="200"/>
      <c r="Y553" s="200"/>
      <c r="Z553" s="200"/>
      <c r="AA553" s="200"/>
      <c r="AB553" s="200"/>
      <c r="AC553" s="200"/>
      <c r="AD553" s="200"/>
      <c r="AE553" s="200"/>
      <c r="AF553" s="200"/>
      <c r="AG553" s="200"/>
      <c r="AH553" s="200" t="s">
        <v>79</v>
      </c>
      <c r="AI553" s="200"/>
      <c r="AJ553" s="200"/>
      <c r="AK553" s="200"/>
      <c r="AL553" s="200"/>
      <c r="AM553" s="200"/>
      <c r="AN553" s="200"/>
      <c r="AO553" s="200"/>
      <c r="AP553" s="200"/>
      <c r="AQ553" s="200"/>
      <c r="AR553" s="200"/>
      <c r="AS553" s="200" t="s">
        <v>80</v>
      </c>
      <c r="AT553" s="200" t="s">
        <v>79</v>
      </c>
      <c r="AU553" s="200" t="s">
        <v>79</v>
      </c>
      <c r="AV553" s="200" t="s">
        <v>79</v>
      </c>
      <c r="AW553" s="200" t="s">
        <v>79</v>
      </c>
      <c r="AX553" s="200" t="s">
        <v>79</v>
      </c>
      <c r="AY553" s="200" t="s">
        <v>79</v>
      </c>
      <c r="AZ553" s="200" t="s">
        <v>79</v>
      </c>
      <c r="BA553" s="200"/>
      <c r="BB553" s="200"/>
      <c r="BC553" s="78" t="s">
        <v>40</v>
      </c>
    </row>
    <row r="554" spans="1:55" s="78" customFormat="1" ht="15" customHeight="1">
      <c r="A554" s="205">
        <v>660044</v>
      </c>
      <c r="B554" s="234" t="s">
        <v>1361</v>
      </c>
      <c r="C554" s="200" t="s">
        <v>132</v>
      </c>
      <c r="D554" s="200" t="s">
        <v>81</v>
      </c>
      <c r="E554" s="200">
        <v>10</v>
      </c>
      <c r="F554" s="200">
        <v>16</v>
      </c>
      <c r="G554" s="200">
        <v>30</v>
      </c>
      <c r="H554" s="201" t="s">
        <v>735</v>
      </c>
      <c r="I554" s="202" t="s">
        <v>273</v>
      </c>
      <c r="J554" s="200" t="s">
        <v>89</v>
      </c>
      <c r="K554" s="202" t="s">
        <v>1357</v>
      </c>
      <c r="L554" s="202" t="s">
        <v>1358</v>
      </c>
      <c r="M554" s="202"/>
      <c r="N554" s="202" t="s">
        <v>1362</v>
      </c>
      <c r="O554" s="200" t="s">
        <v>82</v>
      </c>
      <c r="P554" s="202" t="s">
        <v>97</v>
      </c>
      <c r="Q554" s="200" t="s">
        <v>98</v>
      </c>
      <c r="R554" s="200" t="s">
        <v>73</v>
      </c>
      <c r="S554" s="200" t="s">
        <v>99</v>
      </c>
      <c r="T554" s="202" t="s">
        <v>1360</v>
      </c>
      <c r="U554" s="204" t="s">
        <v>76</v>
      </c>
      <c r="V554" s="200" t="s">
        <v>276</v>
      </c>
      <c r="W554" s="200" t="s">
        <v>144</v>
      </c>
      <c r="X554" s="200"/>
      <c r="Y554" s="200"/>
      <c r="Z554" s="200"/>
      <c r="AA554" s="200"/>
      <c r="AB554" s="200"/>
      <c r="AC554" s="200"/>
      <c r="AD554" s="200"/>
      <c r="AE554" s="200"/>
      <c r="AF554" s="200"/>
      <c r="AG554" s="200"/>
      <c r="AH554" s="200" t="s">
        <v>79</v>
      </c>
      <c r="AI554" s="200"/>
      <c r="AJ554" s="200"/>
      <c r="AK554" s="200"/>
      <c r="AL554" s="200"/>
      <c r="AM554" s="200"/>
      <c r="AN554" s="200"/>
      <c r="AO554" s="200"/>
      <c r="AP554" s="200"/>
      <c r="AQ554" s="200"/>
      <c r="AR554" s="200"/>
      <c r="AS554" s="200" t="s">
        <v>80</v>
      </c>
      <c r="AT554" s="200" t="s">
        <v>79</v>
      </c>
      <c r="AU554" s="200" t="s">
        <v>79</v>
      </c>
      <c r="AV554" s="200" t="s">
        <v>79</v>
      </c>
      <c r="AW554" s="200" t="s">
        <v>79</v>
      </c>
      <c r="AX554" s="200" t="s">
        <v>79</v>
      </c>
      <c r="AY554" s="200" t="s">
        <v>79</v>
      </c>
      <c r="AZ554" s="200" t="s">
        <v>79</v>
      </c>
      <c r="BA554" s="200"/>
      <c r="BB554" s="200"/>
      <c r="BC554" s="78" t="s">
        <v>40</v>
      </c>
    </row>
    <row r="555" spans="1:55" s="78" customFormat="1" ht="15" customHeight="1">
      <c r="A555" s="205">
        <v>660028</v>
      </c>
      <c r="B555" s="234" t="s">
        <v>1363</v>
      </c>
      <c r="C555" s="200" t="s">
        <v>132</v>
      </c>
      <c r="D555" s="200" t="s">
        <v>81</v>
      </c>
      <c r="E555" s="200">
        <v>6</v>
      </c>
      <c r="F555" s="200">
        <v>16</v>
      </c>
      <c r="G555" s="200">
        <v>30</v>
      </c>
      <c r="H555" s="201" t="s">
        <v>735</v>
      </c>
      <c r="I555" s="202" t="s">
        <v>273</v>
      </c>
      <c r="J555" s="200" t="s">
        <v>89</v>
      </c>
      <c r="K555" s="202" t="s">
        <v>1364</v>
      </c>
      <c r="L555" s="202" t="s">
        <v>1365</v>
      </c>
      <c r="M555" s="202"/>
      <c r="N555" s="202" t="s">
        <v>1366</v>
      </c>
      <c r="O555" s="200" t="s">
        <v>82</v>
      </c>
      <c r="P555" s="202" t="s">
        <v>97</v>
      </c>
      <c r="Q555" s="200" t="s">
        <v>98</v>
      </c>
      <c r="R555" s="200" t="s">
        <v>73</v>
      </c>
      <c r="S555" s="200" t="s">
        <v>99</v>
      </c>
      <c r="T555" s="202" t="s">
        <v>1360</v>
      </c>
      <c r="U555" s="204" t="s">
        <v>76</v>
      </c>
      <c r="V555" s="200" t="s">
        <v>76</v>
      </c>
      <c r="W555" s="200" t="s">
        <v>144</v>
      </c>
      <c r="X555" s="200"/>
      <c r="Y555" s="200"/>
      <c r="Z555" s="200"/>
      <c r="AA555" s="200"/>
      <c r="AB555" s="200"/>
      <c r="AC555" s="200"/>
      <c r="AD555" s="200"/>
      <c r="AE555" s="200"/>
      <c r="AF555" s="200"/>
      <c r="AG555" s="200"/>
      <c r="AH555" s="200" t="s">
        <v>79</v>
      </c>
      <c r="AI555" s="200"/>
      <c r="AJ555" s="200"/>
      <c r="AK555" s="200"/>
      <c r="AL555" s="200"/>
      <c r="AM555" s="200"/>
      <c r="AN555" s="200"/>
      <c r="AO555" s="200"/>
      <c r="AP555" s="200"/>
      <c r="AQ555" s="200"/>
      <c r="AR555" s="200"/>
      <c r="AS555" s="200" t="s">
        <v>80</v>
      </c>
      <c r="AT555" s="200" t="s">
        <v>79</v>
      </c>
      <c r="AU555" s="200" t="s">
        <v>79</v>
      </c>
      <c r="AV555" s="200" t="s">
        <v>79</v>
      </c>
      <c r="AW555" s="200" t="s">
        <v>79</v>
      </c>
      <c r="AX555" s="200" t="s">
        <v>79</v>
      </c>
      <c r="AY555" s="200" t="s">
        <v>79</v>
      </c>
      <c r="AZ555" s="200" t="s">
        <v>79</v>
      </c>
      <c r="BA555" s="200"/>
      <c r="BB555" s="200"/>
      <c r="BC555" s="78" t="s">
        <v>40</v>
      </c>
    </row>
    <row r="556" spans="1:55" s="78" customFormat="1" ht="15" customHeight="1">
      <c r="A556" s="205">
        <v>660029</v>
      </c>
      <c r="B556" s="234" t="s">
        <v>1367</v>
      </c>
      <c r="C556" s="200" t="s">
        <v>132</v>
      </c>
      <c r="D556" s="200" t="s">
        <v>81</v>
      </c>
      <c r="E556" s="200">
        <v>6</v>
      </c>
      <c r="F556" s="200">
        <v>16</v>
      </c>
      <c r="G556" s="200">
        <v>30</v>
      </c>
      <c r="H556" s="201" t="s">
        <v>735</v>
      </c>
      <c r="I556" s="202" t="s">
        <v>273</v>
      </c>
      <c r="J556" s="200" t="s">
        <v>89</v>
      </c>
      <c r="K556" s="202" t="s">
        <v>1364</v>
      </c>
      <c r="L556" s="202" t="s">
        <v>1365</v>
      </c>
      <c r="M556" s="202"/>
      <c r="N556" s="202" t="s">
        <v>1368</v>
      </c>
      <c r="O556" s="200" t="s">
        <v>82</v>
      </c>
      <c r="P556" s="202" t="s">
        <v>97</v>
      </c>
      <c r="Q556" s="200" t="s">
        <v>98</v>
      </c>
      <c r="R556" s="200" t="s">
        <v>73</v>
      </c>
      <c r="S556" s="200" t="s">
        <v>99</v>
      </c>
      <c r="T556" s="202" t="s">
        <v>1360</v>
      </c>
      <c r="U556" s="204" t="s">
        <v>76</v>
      </c>
      <c r="V556" s="200" t="s">
        <v>76</v>
      </c>
      <c r="W556" s="200" t="s">
        <v>144</v>
      </c>
      <c r="X556" s="200"/>
      <c r="Y556" s="200"/>
      <c r="Z556" s="200"/>
      <c r="AA556" s="200"/>
      <c r="AB556" s="200"/>
      <c r="AC556" s="200"/>
      <c r="AD556" s="200"/>
      <c r="AE556" s="200"/>
      <c r="AF556" s="200"/>
      <c r="AG556" s="200"/>
      <c r="AH556" s="200" t="s">
        <v>79</v>
      </c>
      <c r="AI556" s="200"/>
      <c r="AJ556" s="200"/>
      <c r="AK556" s="200"/>
      <c r="AL556" s="200"/>
      <c r="AM556" s="200"/>
      <c r="AN556" s="200"/>
      <c r="AO556" s="200"/>
      <c r="AP556" s="200"/>
      <c r="AQ556" s="200"/>
      <c r="AR556" s="200"/>
      <c r="AS556" s="200" t="s">
        <v>80</v>
      </c>
      <c r="AT556" s="200" t="s">
        <v>79</v>
      </c>
      <c r="AU556" s="200" t="s">
        <v>79</v>
      </c>
      <c r="AV556" s="200" t="s">
        <v>79</v>
      </c>
      <c r="AW556" s="200" t="s">
        <v>79</v>
      </c>
      <c r="AX556" s="200" t="s">
        <v>79</v>
      </c>
      <c r="AY556" s="200" t="s">
        <v>79</v>
      </c>
      <c r="AZ556" s="200" t="s">
        <v>79</v>
      </c>
      <c r="BA556" s="200"/>
      <c r="BB556" s="200"/>
      <c r="BC556" s="78" t="s">
        <v>40</v>
      </c>
    </row>
    <row r="557" spans="1:55" s="78" customFormat="1" ht="15" customHeight="1">
      <c r="A557" s="205">
        <v>660030</v>
      </c>
      <c r="B557" s="234" t="s">
        <v>1369</v>
      </c>
      <c r="C557" s="200" t="s">
        <v>132</v>
      </c>
      <c r="D557" s="200" t="s">
        <v>81</v>
      </c>
      <c r="E557" s="200">
        <v>8</v>
      </c>
      <c r="F557" s="200">
        <v>16</v>
      </c>
      <c r="G557" s="200">
        <v>30</v>
      </c>
      <c r="H557" s="201" t="s">
        <v>735</v>
      </c>
      <c r="I557" s="202" t="s">
        <v>273</v>
      </c>
      <c r="J557" s="200" t="s">
        <v>89</v>
      </c>
      <c r="K557" s="202" t="s">
        <v>1364</v>
      </c>
      <c r="L557" s="202" t="s">
        <v>1365</v>
      </c>
      <c r="M557" s="202"/>
      <c r="N557" s="202" t="s">
        <v>1370</v>
      </c>
      <c r="O557" s="200" t="s">
        <v>82</v>
      </c>
      <c r="P557" s="202" t="s">
        <v>97</v>
      </c>
      <c r="Q557" s="200" t="s">
        <v>98</v>
      </c>
      <c r="R557" s="200" t="s">
        <v>73</v>
      </c>
      <c r="S557" s="200" t="s">
        <v>99</v>
      </c>
      <c r="T557" s="202" t="s">
        <v>1360</v>
      </c>
      <c r="U557" s="204" t="s">
        <v>76</v>
      </c>
      <c r="V557" s="200" t="s">
        <v>76</v>
      </c>
      <c r="W557" s="200" t="s">
        <v>144</v>
      </c>
      <c r="X557" s="200"/>
      <c r="Y557" s="200"/>
      <c r="Z557" s="200"/>
      <c r="AA557" s="200"/>
      <c r="AB557" s="200"/>
      <c r="AC557" s="200"/>
      <c r="AD557" s="200"/>
      <c r="AE557" s="200"/>
      <c r="AF557" s="200"/>
      <c r="AG557" s="200"/>
      <c r="AH557" s="200" t="s">
        <v>79</v>
      </c>
      <c r="AI557" s="200"/>
      <c r="AJ557" s="200"/>
      <c r="AK557" s="200"/>
      <c r="AL557" s="200"/>
      <c r="AM557" s="200"/>
      <c r="AN557" s="200"/>
      <c r="AO557" s="200"/>
      <c r="AP557" s="200"/>
      <c r="AQ557" s="200"/>
      <c r="AR557" s="200"/>
      <c r="AS557" s="200" t="s">
        <v>80</v>
      </c>
      <c r="AT557" s="200" t="s">
        <v>79</v>
      </c>
      <c r="AU557" s="200" t="s">
        <v>79</v>
      </c>
      <c r="AV557" s="200" t="s">
        <v>79</v>
      </c>
      <c r="AW557" s="200" t="s">
        <v>79</v>
      </c>
      <c r="AX557" s="200" t="s">
        <v>79</v>
      </c>
      <c r="AY557" s="200" t="s">
        <v>79</v>
      </c>
      <c r="AZ557" s="200" t="s">
        <v>79</v>
      </c>
      <c r="BA557" s="200"/>
      <c r="BB557" s="200"/>
      <c r="BC557" s="78" t="s">
        <v>40</v>
      </c>
    </row>
    <row r="558" spans="1:55" s="78" customFormat="1" ht="15" customHeight="1">
      <c r="A558" s="205">
        <v>660093</v>
      </c>
      <c r="B558" s="234" t="s">
        <v>925</v>
      </c>
      <c r="C558" s="200" t="s">
        <v>91</v>
      </c>
      <c r="D558" s="200" t="s">
        <v>113</v>
      </c>
      <c r="E558" s="200">
        <v>2</v>
      </c>
      <c r="F558" s="200">
        <v>1</v>
      </c>
      <c r="G558" s="200" t="s">
        <v>114</v>
      </c>
      <c r="H558" s="201" t="s">
        <v>65</v>
      </c>
      <c r="I558" s="202" t="s">
        <v>775</v>
      </c>
      <c r="J558" s="200" t="s">
        <v>67</v>
      </c>
      <c r="K558" s="202" t="s">
        <v>926</v>
      </c>
      <c r="L558" s="202" t="s">
        <v>927</v>
      </c>
      <c r="M558" s="202"/>
      <c r="N558" s="202" t="s">
        <v>928</v>
      </c>
      <c r="O558" s="200" t="s">
        <v>119</v>
      </c>
      <c r="P558" s="202" t="s">
        <v>120</v>
      </c>
      <c r="Q558" s="200" t="s">
        <v>98</v>
      </c>
      <c r="R558" s="200" t="s">
        <v>104</v>
      </c>
      <c r="S558" s="200" t="s">
        <v>99</v>
      </c>
      <c r="T558" s="202"/>
      <c r="U558" s="204" t="s">
        <v>76</v>
      </c>
      <c r="V558" s="200" t="s">
        <v>77</v>
      </c>
      <c r="W558" s="200" t="s">
        <v>78</v>
      </c>
      <c r="X558" s="200"/>
      <c r="Y558" s="200"/>
      <c r="Z558" s="200"/>
      <c r="AA558" s="200"/>
      <c r="AB558" s="200" t="s">
        <v>79</v>
      </c>
      <c r="AC558" s="200"/>
      <c r="AD558" s="200" t="s">
        <v>79</v>
      </c>
      <c r="AE558" s="200"/>
      <c r="AF558" s="200"/>
      <c r="AG558" s="200"/>
      <c r="AH558" s="200" t="s">
        <v>79</v>
      </c>
      <c r="AI558" s="200"/>
      <c r="AJ558" s="200"/>
      <c r="AK558" s="200"/>
      <c r="AL558" s="200"/>
      <c r="AM558" s="200"/>
      <c r="AN558" s="200"/>
      <c r="AO558" s="200"/>
      <c r="AP558" s="200"/>
      <c r="AQ558" s="200"/>
      <c r="AR558" s="200"/>
      <c r="AS558" s="200" t="s">
        <v>80</v>
      </c>
      <c r="AT558" s="200" t="s">
        <v>79</v>
      </c>
      <c r="AU558" s="200" t="s">
        <v>79</v>
      </c>
      <c r="AV558" s="200" t="s">
        <v>79</v>
      </c>
      <c r="AW558" s="200"/>
      <c r="AX558" s="200"/>
      <c r="AY558" s="200"/>
      <c r="AZ558" s="200"/>
      <c r="BA558" s="200"/>
      <c r="BB558" s="200"/>
      <c r="BC558" s="78" t="s">
        <v>78</v>
      </c>
    </row>
    <row r="559" spans="1:55" s="78" customFormat="1" ht="15" customHeight="1">
      <c r="A559" s="205">
        <v>660092</v>
      </c>
      <c r="B559" s="234" t="s">
        <v>1188</v>
      </c>
      <c r="C559" s="200" t="s">
        <v>91</v>
      </c>
      <c r="D559" s="200" t="s">
        <v>113</v>
      </c>
      <c r="E559" s="200">
        <v>2</v>
      </c>
      <c r="F559" s="200">
        <v>1</v>
      </c>
      <c r="G559" s="200" t="s">
        <v>114</v>
      </c>
      <c r="H559" s="201" t="s">
        <v>65</v>
      </c>
      <c r="I559" s="202" t="s">
        <v>775</v>
      </c>
      <c r="J559" s="200" t="s">
        <v>89</v>
      </c>
      <c r="K559" s="202" t="s">
        <v>1371</v>
      </c>
      <c r="L559" s="202" t="s">
        <v>1372</v>
      </c>
      <c r="M559" s="202"/>
      <c r="N559" s="202" t="s">
        <v>1079</v>
      </c>
      <c r="O559" s="200" t="s">
        <v>119</v>
      </c>
      <c r="P559" s="202" t="s">
        <v>1373</v>
      </c>
      <c r="Q559" s="200" t="s">
        <v>98</v>
      </c>
      <c r="R559" s="200" t="s">
        <v>104</v>
      </c>
      <c r="S559" s="200" t="s">
        <v>99</v>
      </c>
      <c r="T559" s="202"/>
      <c r="U559" s="204" t="s">
        <v>76</v>
      </c>
      <c r="V559" s="200" t="s">
        <v>162</v>
      </c>
      <c r="W559" s="200" t="s">
        <v>89</v>
      </c>
      <c r="X559" s="200" t="s">
        <v>79</v>
      </c>
      <c r="Y559" s="200" t="s">
        <v>79</v>
      </c>
      <c r="Z559" s="200"/>
      <c r="AA559" s="200" t="s">
        <v>79</v>
      </c>
      <c r="AB559" s="200" t="s">
        <v>79</v>
      </c>
      <c r="AC559" s="200" t="s">
        <v>79</v>
      </c>
      <c r="AD559" s="200" t="s">
        <v>79</v>
      </c>
      <c r="AE559" s="200" t="s">
        <v>79</v>
      </c>
      <c r="AF559" s="200" t="s">
        <v>79</v>
      </c>
      <c r="AG559" s="200" t="s">
        <v>79</v>
      </c>
      <c r="AH559" s="200" t="s">
        <v>79</v>
      </c>
      <c r="AI559" s="200" t="s">
        <v>79</v>
      </c>
      <c r="AJ559" s="200" t="s">
        <v>79</v>
      </c>
      <c r="AK559" s="200" t="s">
        <v>79</v>
      </c>
      <c r="AL559" s="200" t="s">
        <v>79</v>
      </c>
      <c r="AM559" s="200" t="s">
        <v>79</v>
      </c>
      <c r="AN559" s="200" t="s">
        <v>79</v>
      </c>
      <c r="AO559" s="200" t="s">
        <v>79</v>
      </c>
      <c r="AP559" s="200" t="s">
        <v>79</v>
      </c>
      <c r="AQ559" s="200" t="s">
        <v>79</v>
      </c>
      <c r="AR559" s="200" t="s">
        <v>79</v>
      </c>
      <c r="AS559" s="200" t="s">
        <v>80</v>
      </c>
      <c r="AT559" s="200" t="s">
        <v>79</v>
      </c>
      <c r="AU559" s="200" t="s">
        <v>79</v>
      </c>
      <c r="AV559" s="200" t="s">
        <v>79</v>
      </c>
      <c r="AW559" s="200" t="s">
        <v>79</v>
      </c>
      <c r="AX559" s="200" t="s">
        <v>79</v>
      </c>
      <c r="AY559" s="200" t="s">
        <v>79</v>
      </c>
      <c r="AZ559" s="200" t="s">
        <v>79</v>
      </c>
      <c r="BA559" s="200"/>
      <c r="BB559" s="200"/>
      <c r="BC559" s="78" t="s">
        <v>89</v>
      </c>
    </row>
    <row r="560" spans="1:55" s="78" customFormat="1" ht="15" customHeight="1">
      <c r="A560" s="205">
        <v>658324</v>
      </c>
      <c r="B560" s="234" t="s">
        <v>1374</v>
      </c>
      <c r="C560" s="200" t="s">
        <v>91</v>
      </c>
      <c r="D560" s="200" t="s">
        <v>1233</v>
      </c>
      <c r="E560" s="200" t="s">
        <v>1234</v>
      </c>
      <c r="F560" s="200">
        <v>8</v>
      </c>
      <c r="G560" s="200">
        <v>12</v>
      </c>
      <c r="H560" s="201" t="s">
        <v>272</v>
      </c>
      <c r="I560" s="202" t="s">
        <v>273</v>
      </c>
      <c r="J560" s="200" t="s">
        <v>89</v>
      </c>
      <c r="K560" s="202" t="s">
        <v>1375</v>
      </c>
      <c r="L560" s="202" t="s">
        <v>1376</v>
      </c>
      <c r="M560" s="202"/>
      <c r="N560" s="202" t="s">
        <v>1377</v>
      </c>
      <c r="O560" s="200" t="s">
        <v>1238</v>
      </c>
      <c r="P560" s="202" t="s">
        <v>97</v>
      </c>
      <c r="Q560" s="200" t="s">
        <v>154</v>
      </c>
      <c r="R560" s="200" t="s">
        <v>73</v>
      </c>
      <c r="S560" s="200" t="s">
        <v>99</v>
      </c>
      <c r="T560" s="202" t="s">
        <v>1239</v>
      </c>
      <c r="U560" s="204" t="s">
        <v>76</v>
      </c>
      <c r="V560" s="200" t="s">
        <v>276</v>
      </c>
      <c r="W560" s="200" t="s">
        <v>89</v>
      </c>
      <c r="X560" s="200" t="s">
        <v>79</v>
      </c>
      <c r="Y560" s="200" t="s">
        <v>79</v>
      </c>
      <c r="Z560" s="200"/>
      <c r="AA560" s="200" t="s">
        <v>79</v>
      </c>
      <c r="AB560" s="200" t="s">
        <v>79</v>
      </c>
      <c r="AC560" s="200" t="s">
        <v>79</v>
      </c>
      <c r="AD560" s="200" t="s">
        <v>79</v>
      </c>
      <c r="AE560" s="200" t="s">
        <v>79</v>
      </c>
      <c r="AF560" s="200" t="s">
        <v>79</v>
      </c>
      <c r="AG560" s="200" t="s">
        <v>79</v>
      </c>
      <c r="AH560" s="200" t="s">
        <v>79</v>
      </c>
      <c r="AI560" s="200" t="s">
        <v>79</v>
      </c>
      <c r="AJ560" s="200" t="s">
        <v>79</v>
      </c>
      <c r="AK560" s="200" t="s">
        <v>79</v>
      </c>
      <c r="AL560" s="200" t="s">
        <v>79</v>
      </c>
      <c r="AM560" s="200" t="s">
        <v>79</v>
      </c>
      <c r="AN560" s="200" t="s">
        <v>79</v>
      </c>
      <c r="AO560" s="200" t="s">
        <v>79</v>
      </c>
      <c r="AP560" s="200" t="s">
        <v>79</v>
      </c>
      <c r="AQ560" s="200" t="s">
        <v>79</v>
      </c>
      <c r="AR560" s="200" t="s">
        <v>79</v>
      </c>
      <c r="AS560" s="200" t="s">
        <v>80</v>
      </c>
      <c r="AT560" s="200" t="s">
        <v>79</v>
      </c>
      <c r="AU560" s="200" t="s">
        <v>79</v>
      </c>
      <c r="AV560" s="200" t="s">
        <v>79</v>
      </c>
      <c r="AW560" s="200" t="s">
        <v>79</v>
      </c>
      <c r="AX560" s="200" t="s">
        <v>79</v>
      </c>
      <c r="AY560" s="200" t="s">
        <v>79</v>
      </c>
      <c r="AZ560" s="200"/>
      <c r="BA560" s="200"/>
      <c r="BB560" s="200"/>
      <c r="BC560" s="78" t="s">
        <v>89</v>
      </c>
    </row>
    <row r="561" spans="1:55" s="78" customFormat="1" ht="15" customHeight="1">
      <c r="A561" s="205">
        <v>658246</v>
      </c>
      <c r="B561" s="234" t="s">
        <v>1378</v>
      </c>
      <c r="C561" s="200" t="s">
        <v>91</v>
      </c>
      <c r="D561" s="200" t="s">
        <v>1233</v>
      </c>
      <c r="E561" s="200" t="s">
        <v>1234</v>
      </c>
      <c r="F561" s="200">
        <v>8</v>
      </c>
      <c r="G561" s="200">
        <v>12</v>
      </c>
      <c r="H561" s="201" t="s">
        <v>65</v>
      </c>
      <c r="I561" s="202" t="s">
        <v>419</v>
      </c>
      <c r="J561" s="200" t="s">
        <v>89</v>
      </c>
      <c r="K561" s="202" t="s">
        <v>1379</v>
      </c>
      <c r="L561" s="202" t="s">
        <v>1380</v>
      </c>
      <c r="M561" s="202"/>
      <c r="N561" s="202" t="s">
        <v>1381</v>
      </c>
      <c r="O561" s="200" t="s">
        <v>1238</v>
      </c>
      <c r="P561" s="202" t="s">
        <v>97</v>
      </c>
      <c r="Q561" s="200" t="s">
        <v>154</v>
      </c>
      <c r="R561" s="200" t="s">
        <v>73</v>
      </c>
      <c r="S561" s="200" t="s">
        <v>99</v>
      </c>
      <c r="T561" s="202" t="s">
        <v>1239</v>
      </c>
      <c r="U561" s="204" t="s">
        <v>76</v>
      </c>
      <c r="V561" s="200" t="s">
        <v>101</v>
      </c>
      <c r="W561" s="200" t="s">
        <v>89</v>
      </c>
      <c r="X561" s="200" t="s">
        <v>79</v>
      </c>
      <c r="Y561" s="200" t="s">
        <v>79</v>
      </c>
      <c r="Z561" s="200"/>
      <c r="AA561" s="200" t="s">
        <v>79</v>
      </c>
      <c r="AB561" s="200" t="s">
        <v>79</v>
      </c>
      <c r="AC561" s="200" t="s">
        <v>79</v>
      </c>
      <c r="AD561" s="200" t="s">
        <v>79</v>
      </c>
      <c r="AE561" s="200" t="s">
        <v>79</v>
      </c>
      <c r="AF561" s="200" t="s">
        <v>79</v>
      </c>
      <c r="AG561" s="200" t="s">
        <v>79</v>
      </c>
      <c r="AH561" s="200" t="s">
        <v>79</v>
      </c>
      <c r="AI561" s="200" t="s">
        <v>79</v>
      </c>
      <c r="AJ561" s="200" t="s">
        <v>79</v>
      </c>
      <c r="AK561" s="200" t="s">
        <v>79</v>
      </c>
      <c r="AL561" s="200" t="s">
        <v>79</v>
      </c>
      <c r="AM561" s="200" t="s">
        <v>79</v>
      </c>
      <c r="AN561" s="200" t="s">
        <v>79</v>
      </c>
      <c r="AO561" s="200" t="s">
        <v>79</v>
      </c>
      <c r="AP561" s="200" t="s">
        <v>79</v>
      </c>
      <c r="AQ561" s="200" t="s">
        <v>79</v>
      </c>
      <c r="AR561" s="200" t="s">
        <v>79</v>
      </c>
      <c r="AS561" s="200" t="s">
        <v>80</v>
      </c>
      <c r="AT561" s="200" t="s">
        <v>79</v>
      </c>
      <c r="AU561" s="200" t="s">
        <v>79</v>
      </c>
      <c r="AV561" s="200" t="s">
        <v>79</v>
      </c>
      <c r="AW561" s="200" t="s">
        <v>79</v>
      </c>
      <c r="AX561" s="200" t="s">
        <v>79</v>
      </c>
      <c r="AY561" s="200" t="s">
        <v>79</v>
      </c>
      <c r="AZ561" s="200"/>
      <c r="BA561" s="200"/>
      <c r="BB561" s="200"/>
      <c r="BC561" s="78" t="s">
        <v>89</v>
      </c>
    </row>
    <row r="562" spans="1:55" s="78" customFormat="1" ht="15" customHeight="1">
      <c r="A562" s="205">
        <v>660094</v>
      </c>
      <c r="B562" s="234" t="s">
        <v>1382</v>
      </c>
      <c r="C562" s="200" t="s">
        <v>91</v>
      </c>
      <c r="D562" s="200" t="s">
        <v>81</v>
      </c>
      <c r="E562" s="200">
        <v>2</v>
      </c>
      <c r="F562" s="200">
        <v>16</v>
      </c>
      <c r="G562" s="200">
        <v>30</v>
      </c>
      <c r="H562" s="201" t="s">
        <v>1383</v>
      </c>
      <c r="I562" s="202" t="s">
        <v>148</v>
      </c>
      <c r="J562" s="200" t="s">
        <v>89</v>
      </c>
      <c r="K562" s="202" t="s">
        <v>1384</v>
      </c>
      <c r="L562" s="202" t="s">
        <v>1385</v>
      </c>
      <c r="M562" s="202"/>
      <c r="N562" s="202" t="s">
        <v>1386</v>
      </c>
      <c r="O562" s="200" t="s">
        <v>82</v>
      </c>
      <c r="P562" s="202" t="s">
        <v>97</v>
      </c>
      <c r="Q562" s="200" t="s">
        <v>98</v>
      </c>
      <c r="R562" s="200" t="s">
        <v>104</v>
      </c>
      <c r="S562" s="200" t="s">
        <v>99</v>
      </c>
      <c r="T562" s="202" t="s">
        <v>111</v>
      </c>
      <c r="U562" s="204" t="s">
        <v>76</v>
      </c>
      <c r="V562" s="200" t="s">
        <v>101</v>
      </c>
      <c r="W562" s="200" t="s">
        <v>78</v>
      </c>
      <c r="X562" s="200" t="s">
        <v>79</v>
      </c>
      <c r="Y562" s="200" t="s">
        <v>79</v>
      </c>
      <c r="Z562" s="200"/>
      <c r="AA562" s="200"/>
      <c r="AB562" s="200" t="s">
        <v>79</v>
      </c>
      <c r="AC562" s="200" t="s">
        <v>79</v>
      </c>
      <c r="AD562" s="200" t="s">
        <v>79</v>
      </c>
      <c r="AE562" s="200" t="s">
        <v>79</v>
      </c>
      <c r="AF562" s="200" t="s">
        <v>79</v>
      </c>
      <c r="AG562" s="200" t="s">
        <v>79</v>
      </c>
      <c r="AH562" s="200" t="s">
        <v>79</v>
      </c>
      <c r="AI562" s="200" t="s">
        <v>79</v>
      </c>
      <c r="AJ562" s="200" t="s">
        <v>79</v>
      </c>
      <c r="AK562" s="200" t="s">
        <v>79</v>
      </c>
      <c r="AL562" s="200" t="s">
        <v>79</v>
      </c>
      <c r="AM562" s="200" t="s">
        <v>79</v>
      </c>
      <c r="AN562" s="200" t="s">
        <v>79</v>
      </c>
      <c r="AO562" s="200" t="s">
        <v>79</v>
      </c>
      <c r="AP562" s="200" t="s">
        <v>79</v>
      </c>
      <c r="AQ562" s="200" t="s">
        <v>79</v>
      </c>
      <c r="AR562" s="200" t="s">
        <v>79</v>
      </c>
      <c r="AS562" s="200" t="s">
        <v>102</v>
      </c>
      <c r="AT562" s="200" t="s">
        <v>79</v>
      </c>
      <c r="AU562" s="200" t="s">
        <v>79</v>
      </c>
      <c r="AV562" s="200"/>
      <c r="AW562" s="200" t="s">
        <v>79</v>
      </c>
      <c r="AX562" s="200" t="s">
        <v>79</v>
      </c>
      <c r="AY562" s="200"/>
      <c r="AZ562" s="200"/>
      <c r="BA562" s="200"/>
      <c r="BB562" s="200"/>
      <c r="BC562" s="78" t="s">
        <v>78</v>
      </c>
    </row>
    <row r="563" spans="1:55" s="78" customFormat="1" ht="15" customHeight="1">
      <c r="A563" s="205">
        <v>660095</v>
      </c>
      <c r="B563" s="234" t="s">
        <v>1387</v>
      </c>
      <c r="C563" s="200" t="s">
        <v>91</v>
      </c>
      <c r="D563" s="200" t="s">
        <v>81</v>
      </c>
      <c r="E563" s="200">
        <v>2</v>
      </c>
      <c r="F563" s="200">
        <v>16</v>
      </c>
      <c r="G563" s="200">
        <v>30</v>
      </c>
      <c r="H563" s="201" t="s">
        <v>65</v>
      </c>
      <c r="I563" s="202" t="s">
        <v>157</v>
      </c>
      <c r="J563" s="200" t="s">
        <v>89</v>
      </c>
      <c r="K563" s="202" t="s">
        <v>1388</v>
      </c>
      <c r="L563" s="202" t="s">
        <v>1389</v>
      </c>
      <c r="M563" s="202"/>
      <c r="N563" s="202" t="s">
        <v>1390</v>
      </c>
      <c r="O563" s="200" t="s">
        <v>82</v>
      </c>
      <c r="P563" s="202" t="s">
        <v>97</v>
      </c>
      <c r="Q563" s="200" t="s">
        <v>98</v>
      </c>
      <c r="R563" s="200" t="s">
        <v>104</v>
      </c>
      <c r="S563" s="200" t="s">
        <v>99</v>
      </c>
      <c r="T563" s="202" t="s">
        <v>111</v>
      </c>
      <c r="U563" s="204" t="s">
        <v>76</v>
      </c>
      <c r="V563" s="200" t="s">
        <v>162</v>
      </c>
      <c r="W563" s="200" t="s">
        <v>89</v>
      </c>
      <c r="X563" s="200" t="s">
        <v>79</v>
      </c>
      <c r="Y563" s="200" t="s">
        <v>79</v>
      </c>
      <c r="Z563" s="200"/>
      <c r="AA563" s="200" t="s">
        <v>79</v>
      </c>
      <c r="AB563" s="200" t="s">
        <v>79</v>
      </c>
      <c r="AC563" s="200" t="s">
        <v>79</v>
      </c>
      <c r="AD563" s="200" t="s">
        <v>79</v>
      </c>
      <c r="AE563" s="200" t="s">
        <v>79</v>
      </c>
      <c r="AF563" s="200" t="s">
        <v>79</v>
      </c>
      <c r="AG563" s="200" t="s">
        <v>79</v>
      </c>
      <c r="AH563" s="200" t="s">
        <v>79</v>
      </c>
      <c r="AI563" s="200" t="s">
        <v>79</v>
      </c>
      <c r="AJ563" s="200" t="s">
        <v>79</v>
      </c>
      <c r="AK563" s="200" t="s">
        <v>79</v>
      </c>
      <c r="AL563" s="200" t="s">
        <v>79</v>
      </c>
      <c r="AM563" s="200" t="s">
        <v>79</v>
      </c>
      <c r="AN563" s="200" t="s">
        <v>79</v>
      </c>
      <c r="AO563" s="200" t="s">
        <v>79</v>
      </c>
      <c r="AP563" s="200" t="s">
        <v>79</v>
      </c>
      <c r="AQ563" s="200" t="s">
        <v>79</v>
      </c>
      <c r="AR563" s="200" t="s">
        <v>79</v>
      </c>
      <c r="AS563" s="200" t="s">
        <v>80</v>
      </c>
      <c r="AT563" s="200" t="s">
        <v>79</v>
      </c>
      <c r="AU563" s="200" t="s">
        <v>79</v>
      </c>
      <c r="AV563" s="200" t="s">
        <v>79</v>
      </c>
      <c r="AW563" s="200" t="s">
        <v>79</v>
      </c>
      <c r="AX563" s="200" t="s">
        <v>79</v>
      </c>
      <c r="AY563" s="200" t="s">
        <v>79</v>
      </c>
      <c r="AZ563" s="200" t="s">
        <v>79</v>
      </c>
      <c r="BA563" s="200" t="s">
        <v>79</v>
      </c>
      <c r="BB563" s="200"/>
      <c r="BC563" s="78" t="s">
        <v>89</v>
      </c>
    </row>
    <row r="564" spans="1:55" s="78" customFormat="1" ht="15" customHeight="1">
      <c r="A564" s="205">
        <v>660096</v>
      </c>
      <c r="B564" s="234" t="s">
        <v>1387</v>
      </c>
      <c r="C564" s="200" t="s">
        <v>91</v>
      </c>
      <c r="D564" s="200" t="s">
        <v>64</v>
      </c>
      <c r="E564" s="200">
        <v>2</v>
      </c>
      <c r="F564" s="200">
        <v>10</v>
      </c>
      <c r="G564" s="200">
        <v>30</v>
      </c>
      <c r="H564" s="201" t="s">
        <v>65</v>
      </c>
      <c r="I564" s="202" t="s">
        <v>157</v>
      </c>
      <c r="J564" s="200" t="s">
        <v>89</v>
      </c>
      <c r="K564" s="202" t="s">
        <v>1388</v>
      </c>
      <c r="L564" s="202" t="s">
        <v>1389</v>
      </c>
      <c r="M564" s="202"/>
      <c r="N564" s="202" t="s">
        <v>1390</v>
      </c>
      <c r="O564" s="200" t="s">
        <v>70</v>
      </c>
      <c r="P564" s="202" t="s">
        <v>97</v>
      </c>
      <c r="Q564" s="200" t="s">
        <v>98</v>
      </c>
      <c r="R564" s="200" t="s">
        <v>104</v>
      </c>
      <c r="S564" s="200" t="s">
        <v>99</v>
      </c>
      <c r="T564" s="202"/>
      <c r="U564" s="204" t="s">
        <v>76</v>
      </c>
      <c r="V564" s="200" t="s">
        <v>162</v>
      </c>
      <c r="W564" s="200" t="s">
        <v>89</v>
      </c>
      <c r="X564" s="200" t="s">
        <v>79</v>
      </c>
      <c r="Y564" s="200" t="s">
        <v>79</v>
      </c>
      <c r="Z564" s="200"/>
      <c r="AA564" s="200" t="s">
        <v>79</v>
      </c>
      <c r="AB564" s="200" t="s">
        <v>79</v>
      </c>
      <c r="AC564" s="200" t="s">
        <v>79</v>
      </c>
      <c r="AD564" s="200" t="s">
        <v>79</v>
      </c>
      <c r="AE564" s="200" t="s">
        <v>79</v>
      </c>
      <c r="AF564" s="200" t="s">
        <v>79</v>
      </c>
      <c r="AG564" s="200" t="s">
        <v>79</v>
      </c>
      <c r="AH564" s="200" t="s">
        <v>79</v>
      </c>
      <c r="AI564" s="200" t="s">
        <v>79</v>
      </c>
      <c r="AJ564" s="200" t="s">
        <v>79</v>
      </c>
      <c r="AK564" s="200" t="s">
        <v>79</v>
      </c>
      <c r="AL564" s="200" t="s">
        <v>79</v>
      </c>
      <c r="AM564" s="200" t="s">
        <v>79</v>
      </c>
      <c r="AN564" s="200" t="s">
        <v>79</v>
      </c>
      <c r="AO564" s="200" t="s">
        <v>79</v>
      </c>
      <c r="AP564" s="200" t="s">
        <v>79</v>
      </c>
      <c r="AQ564" s="200" t="s">
        <v>79</v>
      </c>
      <c r="AR564" s="200" t="s">
        <v>79</v>
      </c>
      <c r="AS564" s="200" t="s">
        <v>80</v>
      </c>
      <c r="AT564" s="200" t="s">
        <v>79</v>
      </c>
      <c r="AU564" s="200" t="s">
        <v>79</v>
      </c>
      <c r="AV564" s="200" t="s">
        <v>79</v>
      </c>
      <c r="AW564" s="200" t="s">
        <v>79</v>
      </c>
      <c r="AX564" s="200" t="s">
        <v>79</v>
      </c>
      <c r="AY564" s="200" t="s">
        <v>79</v>
      </c>
      <c r="AZ564" s="200" t="s">
        <v>79</v>
      </c>
      <c r="BA564" s="200" t="s">
        <v>79</v>
      </c>
      <c r="BB564" s="200"/>
      <c r="BC564" s="78" t="s">
        <v>89</v>
      </c>
    </row>
    <row r="565" spans="1:55" s="78" customFormat="1" ht="15" customHeight="1">
      <c r="A565" s="205">
        <v>660099</v>
      </c>
      <c r="B565" s="234" t="s">
        <v>1391</v>
      </c>
      <c r="C565" s="200" t="s">
        <v>91</v>
      </c>
      <c r="D565" s="200" t="s">
        <v>113</v>
      </c>
      <c r="E565" s="200">
        <v>2</v>
      </c>
      <c r="F565" s="200">
        <v>1</v>
      </c>
      <c r="G565" s="200" t="s">
        <v>114</v>
      </c>
      <c r="H565" s="201" t="s">
        <v>190</v>
      </c>
      <c r="I565" s="202" t="s">
        <v>115</v>
      </c>
      <c r="J565" s="200" t="s">
        <v>89</v>
      </c>
      <c r="K565" s="202" t="s">
        <v>1392</v>
      </c>
      <c r="L565" s="202" t="s">
        <v>1393</v>
      </c>
      <c r="M565" s="202"/>
      <c r="N565" s="202" t="s">
        <v>1394</v>
      </c>
      <c r="O565" s="200" t="s">
        <v>119</v>
      </c>
      <c r="P565" s="202" t="s">
        <v>120</v>
      </c>
      <c r="Q565" s="200" t="s">
        <v>98</v>
      </c>
      <c r="R565" s="200" t="s">
        <v>104</v>
      </c>
      <c r="S565" s="200" t="s">
        <v>99</v>
      </c>
      <c r="T565" s="202"/>
      <c r="U565" s="204" t="s">
        <v>76</v>
      </c>
      <c r="V565" s="200" t="s">
        <v>101</v>
      </c>
      <c r="W565" s="200" t="s">
        <v>144</v>
      </c>
      <c r="X565" s="200"/>
      <c r="Y565" s="200"/>
      <c r="Z565" s="200" t="s">
        <v>79</v>
      </c>
      <c r="AA565" s="200"/>
      <c r="AB565" s="200"/>
      <c r="AC565" s="200"/>
      <c r="AD565" s="200"/>
      <c r="AE565" s="200"/>
      <c r="AF565" s="200"/>
      <c r="AG565" s="200"/>
      <c r="AH565" s="200"/>
      <c r="AI565" s="200" t="s">
        <v>79</v>
      </c>
      <c r="AJ565" s="200"/>
      <c r="AK565" s="200"/>
      <c r="AL565" s="200"/>
      <c r="AM565" s="200"/>
      <c r="AN565" s="200"/>
      <c r="AO565" s="200"/>
      <c r="AP565" s="200"/>
      <c r="AQ565" s="200"/>
      <c r="AR565" s="200"/>
      <c r="AS565" s="200" t="s">
        <v>80</v>
      </c>
      <c r="AT565" s="200" t="s">
        <v>79</v>
      </c>
      <c r="AU565" s="200" t="s">
        <v>79</v>
      </c>
      <c r="AV565" s="200" t="s">
        <v>79</v>
      </c>
      <c r="AW565" s="200" t="s">
        <v>79</v>
      </c>
      <c r="AX565" s="200" t="s">
        <v>79</v>
      </c>
      <c r="AY565" s="200" t="s">
        <v>79</v>
      </c>
      <c r="AZ565" s="200"/>
      <c r="BA565" s="200"/>
      <c r="BB565" s="200"/>
      <c r="BC565" s="78" t="s">
        <v>41</v>
      </c>
    </row>
    <row r="566" spans="1:55" s="78" customFormat="1" ht="15" customHeight="1">
      <c r="A566" s="205">
        <v>660098</v>
      </c>
      <c r="B566" s="234" t="s">
        <v>1395</v>
      </c>
      <c r="C566" s="200" t="s">
        <v>189</v>
      </c>
      <c r="D566" s="200" t="s">
        <v>113</v>
      </c>
      <c r="E566" s="200">
        <v>12</v>
      </c>
      <c r="F566" s="200">
        <v>1</v>
      </c>
      <c r="G566" s="200" t="s">
        <v>114</v>
      </c>
      <c r="H566" s="201" t="s">
        <v>272</v>
      </c>
      <c r="I566" s="202" t="s">
        <v>591</v>
      </c>
      <c r="J566" s="200" t="s">
        <v>89</v>
      </c>
      <c r="K566" s="202" t="s">
        <v>1396</v>
      </c>
      <c r="L566" s="202" t="s">
        <v>1397</v>
      </c>
      <c r="M566" s="202"/>
      <c r="N566" s="202" t="s">
        <v>1398</v>
      </c>
      <c r="O566" s="200" t="s">
        <v>119</v>
      </c>
      <c r="P566" s="202" t="s">
        <v>120</v>
      </c>
      <c r="Q566" s="200" t="s">
        <v>98</v>
      </c>
      <c r="R566" s="200" t="s">
        <v>104</v>
      </c>
      <c r="S566" s="200" t="s">
        <v>99</v>
      </c>
      <c r="T566" s="202" t="s">
        <v>769</v>
      </c>
      <c r="U566" s="204" t="s">
        <v>76</v>
      </c>
      <c r="V566" s="200" t="s">
        <v>276</v>
      </c>
      <c r="W566" s="200" t="s">
        <v>78</v>
      </c>
      <c r="X566" s="200"/>
      <c r="Y566" s="200"/>
      <c r="Z566" s="200"/>
      <c r="AA566" s="200"/>
      <c r="AB566" s="200"/>
      <c r="AC566" s="200" t="s">
        <v>79</v>
      </c>
      <c r="AD566" s="200"/>
      <c r="AE566" s="200"/>
      <c r="AF566" s="200"/>
      <c r="AG566" s="200"/>
      <c r="AH566" s="200" t="s">
        <v>79</v>
      </c>
      <c r="AI566" s="200"/>
      <c r="AJ566" s="200"/>
      <c r="AK566" s="200"/>
      <c r="AL566" s="200"/>
      <c r="AM566" s="200"/>
      <c r="AN566" s="200"/>
      <c r="AO566" s="200"/>
      <c r="AP566" s="200"/>
      <c r="AQ566" s="200"/>
      <c r="AR566" s="200"/>
      <c r="AS566" s="200" t="s">
        <v>80</v>
      </c>
      <c r="AT566" s="200" t="s">
        <v>79</v>
      </c>
      <c r="AU566" s="200" t="s">
        <v>79</v>
      </c>
      <c r="AV566" s="200" t="s">
        <v>79</v>
      </c>
      <c r="AW566" s="200" t="s">
        <v>79</v>
      </c>
      <c r="AX566" s="200" t="s">
        <v>79</v>
      </c>
      <c r="AY566" s="200"/>
      <c r="AZ566" s="200"/>
      <c r="BA566" s="200"/>
      <c r="BB566" s="200"/>
      <c r="BC566" s="78" t="s">
        <v>78</v>
      </c>
    </row>
    <row r="567" spans="1:55" s="78" customFormat="1" ht="15" customHeight="1">
      <c r="A567" s="205">
        <v>660097</v>
      </c>
      <c r="B567" s="234" t="s">
        <v>1387</v>
      </c>
      <c r="C567" s="200" t="s">
        <v>91</v>
      </c>
      <c r="D567" s="200" t="s">
        <v>113</v>
      </c>
      <c r="E567" s="200">
        <v>2</v>
      </c>
      <c r="F567" s="200">
        <v>1</v>
      </c>
      <c r="G567" s="200" t="s">
        <v>114</v>
      </c>
      <c r="H567" s="201" t="s">
        <v>65</v>
      </c>
      <c r="I567" s="202" t="s">
        <v>157</v>
      </c>
      <c r="J567" s="200" t="s">
        <v>89</v>
      </c>
      <c r="K567" s="202" t="s">
        <v>1388</v>
      </c>
      <c r="L567" s="202" t="s">
        <v>1389</v>
      </c>
      <c r="M567" s="202"/>
      <c r="N567" s="202" t="s">
        <v>1390</v>
      </c>
      <c r="O567" s="200" t="s">
        <v>119</v>
      </c>
      <c r="P567" s="202" t="s">
        <v>120</v>
      </c>
      <c r="Q567" s="200" t="s">
        <v>98</v>
      </c>
      <c r="R567" s="200" t="s">
        <v>104</v>
      </c>
      <c r="S567" s="200" t="s">
        <v>99</v>
      </c>
      <c r="T567" s="202" t="s">
        <v>1399</v>
      </c>
      <c r="U567" s="204" t="s">
        <v>76</v>
      </c>
      <c r="V567" s="200" t="s">
        <v>162</v>
      </c>
      <c r="W567" s="200" t="s">
        <v>89</v>
      </c>
      <c r="X567" s="200" t="s">
        <v>79</v>
      </c>
      <c r="Y567" s="200" t="s">
        <v>79</v>
      </c>
      <c r="Z567" s="200"/>
      <c r="AA567" s="200" t="s">
        <v>79</v>
      </c>
      <c r="AB567" s="200" t="s">
        <v>79</v>
      </c>
      <c r="AC567" s="200" t="s">
        <v>79</v>
      </c>
      <c r="AD567" s="200" t="s">
        <v>79</v>
      </c>
      <c r="AE567" s="200" t="s">
        <v>79</v>
      </c>
      <c r="AF567" s="200" t="s">
        <v>79</v>
      </c>
      <c r="AG567" s="200" t="s">
        <v>79</v>
      </c>
      <c r="AH567" s="200" t="s">
        <v>79</v>
      </c>
      <c r="AI567" s="200" t="s">
        <v>79</v>
      </c>
      <c r="AJ567" s="200" t="s">
        <v>79</v>
      </c>
      <c r="AK567" s="200" t="s">
        <v>79</v>
      </c>
      <c r="AL567" s="200" t="s">
        <v>79</v>
      </c>
      <c r="AM567" s="200" t="s">
        <v>79</v>
      </c>
      <c r="AN567" s="200" t="s">
        <v>79</v>
      </c>
      <c r="AO567" s="200" t="s">
        <v>79</v>
      </c>
      <c r="AP567" s="200" t="s">
        <v>79</v>
      </c>
      <c r="AQ567" s="200" t="s">
        <v>79</v>
      </c>
      <c r="AR567" s="200" t="s">
        <v>79</v>
      </c>
      <c r="AS567" s="200" t="s">
        <v>80</v>
      </c>
      <c r="AT567" s="200" t="s">
        <v>79</v>
      </c>
      <c r="AU567" s="200" t="s">
        <v>79</v>
      </c>
      <c r="AV567" s="200" t="s">
        <v>79</v>
      </c>
      <c r="AW567" s="200" t="s">
        <v>79</v>
      </c>
      <c r="AX567" s="200" t="s">
        <v>79</v>
      </c>
      <c r="AY567" s="200" t="s">
        <v>79</v>
      </c>
      <c r="AZ567" s="200" t="s">
        <v>79</v>
      </c>
      <c r="BA567" s="200" t="s">
        <v>79</v>
      </c>
      <c r="BB567" s="200"/>
      <c r="BC567" s="78" t="s">
        <v>89</v>
      </c>
    </row>
    <row r="568" spans="1:55" s="78" customFormat="1" ht="15" customHeight="1">
      <c r="A568" s="205">
        <v>660102</v>
      </c>
      <c r="B568" s="234" t="s">
        <v>1400</v>
      </c>
      <c r="C568" s="200" t="s">
        <v>91</v>
      </c>
      <c r="D568" s="200" t="s">
        <v>81</v>
      </c>
      <c r="E568" s="200">
        <v>2</v>
      </c>
      <c r="F568" s="200">
        <v>16</v>
      </c>
      <c r="G568" s="200">
        <v>30</v>
      </c>
      <c r="H568" s="201" t="s">
        <v>92</v>
      </c>
      <c r="I568" s="202" t="s">
        <v>815</v>
      </c>
      <c r="J568" s="200" t="s">
        <v>89</v>
      </c>
      <c r="K568" s="202" t="s">
        <v>1401</v>
      </c>
      <c r="L568" s="202" t="s">
        <v>1402</v>
      </c>
      <c r="M568" s="202"/>
      <c r="N568" s="202" t="s">
        <v>1403</v>
      </c>
      <c r="O568" s="200" t="s">
        <v>82</v>
      </c>
      <c r="P568" s="202" t="s">
        <v>97</v>
      </c>
      <c r="Q568" s="200" t="s">
        <v>98</v>
      </c>
      <c r="R568" s="200" t="s">
        <v>104</v>
      </c>
      <c r="S568" s="200" t="s">
        <v>99</v>
      </c>
      <c r="T568" s="202" t="s">
        <v>111</v>
      </c>
      <c r="U568" s="204" t="s">
        <v>76</v>
      </c>
      <c r="V568" s="200" t="s">
        <v>101</v>
      </c>
      <c r="W568" s="200" t="s">
        <v>89</v>
      </c>
      <c r="X568" s="200" t="s">
        <v>79</v>
      </c>
      <c r="Y568" s="200" t="s">
        <v>79</v>
      </c>
      <c r="Z568" s="200"/>
      <c r="AA568" s="200" t="s">
        <v>79</v>
      </c>
      <c r="AB568" s="200" t="s">
        <v>79</v>
      </c>
      <c r="AC568" s="200" t="s">
        <v>79</v>
      </c>
      <c r="AD568" s="200" t="s">
        <v>79</v>
      </c>
      <c r="AE568" s="200" t="s">
        <v>79</v>
      </c>
      <c r="AF568" s="200" t="s">
        <v>79</v>
      </c>
      <c r="AG568" s="200" t="s">
        <v>79</v>
      </c>
      <c r="AH568" s="200" t="s">
        <v>79</v>
      </c>
      <c r="AI568" s="200" t="s">
        <v>79</v>
      </c>
      <c r="AJ568" s="200" t="s">
        <v>79</v>
      </c>
      <c r="AK568" s="200" t="s">
        <v>79</v>
      </c>
      <c r="AL568" s="200" t="s">
        <v>79</v>
      </c>
      <c r="AM568" s="200" t="s">
        <v>79</v>
      </c>
      <c r="AN568" s="200" t="s">
        <v>79</v>
      </c>
      <c r="AO568" s="200" t="s">
        <v>79</v>
      </c>
      <c r="AP568" s="200" t="s">
        <v>79</v>
      </c>
      <c r="AQ568" s="200" t="s">
        <v>79</v>
      </c>
      <c r="AR568" s="200" t="s">
        <v>79</v>
      </c>
      <c r="AS568" s="200" t="s">
        <v>80</v>
      </c>
      <c r="AT568" s="200" t="s">
        <v>79</v>
      </c>
      <c r="AU568" s="200" t="s">
        <v>79</v>
      </c>
      <c r="AV568" s="200" t="s">
        <v>79</v>
      </c>
      <c r="AW568" s="200" t="s">
        <v>79</v>
      </c>
      <c r="AX568" s="200" t="s">
        <v>79</v>
      </c>
      <c r="AY568" s="200" t="s">
        <v>79</v>
      </c>
      <c r="AZ568" s="200" t="s">
        <v>79</v>
      </c>
      <c r="BA568" s="200"/>
      <c r="BB568" s="200"/>
      <c r="BC568" s="78" t="s">
        <v>89</v>
      </c>
    </row>
    <row r="569" spans="1:55" s="78" customFormat="1" ht="15" customHeight="1">
      <c r="A569" s="205">
        <v>660103</v>
      </c>
      <c r="B569" s="234" t="s">
        <v>1400</v>
      </c>
      <c r="C569" s="200" t="s">
        <v>91</v>
      </c>
      <c r="D569" s="200" t="s">
        <v>64</v>
      </c>
      <c r="E569" s="200">
        <v>2</v>
      </c>
      <c r="F569" s="200">
        <v>10</v>
      </c>
      <c r="G569" s="200">
        <v>30</v>
      </c>
      <c r="H569" s="201" t="s">
        <v>92</v>
      </c>
      <c r="I569" s="202" t="s">
        <v>815</v>
      </c>
      <c r="J569" s="200" t="s">
        <v>89</v>
      </c>
      <c r="K569" s="202" t="s">
        <v>1401</v>
      </c>
      <c r="L569" s="202" t="s">
        <v>1402</v>
      </c>
      <c r="M569" s="202"/>
      <c r="N569" s="202" t="s">
        <v>1403</v>
      </c>
      <c r="O569" s="200" t="s">
        <v>70</v>
      </c>
      <c r="P569" s="202" t="s">
        <v>97</v>
      </c>
      <c r="Q569" s="200" t="s">
        <v>98</v>
      </c>
      <c r="R569" s="200" t="s">
        <v>104</v>
      </c>
      <c r="S569" s="200" t="s">
        <v>99</v>
      </c>
      <c r="T569" s="202"/>
      <c r="U569" s="204" t="s">
        <v>76</v>
      </c>
      <c r="V569" s="200" t="s">
        <v>101</v>
      </c>
      <c r="W569" s="200" t="s">
        <v>89</v>
      </c>
      <c r="X569" s="200" t="s">
        <v>79</v>
      </c>
      <c r="Y569" s="200" t="s">
        <v>79</v>
      </c>
      <c r="Z569" s="200"/>
      <c r="AA569" s="200" t="s">
        <v>79</v>
      </c>
      <c r="AB569" s="200" t="s">
        <v>79</v>
      </c>
      <c r="AC569" s="200" t="s">
        <v>79</v>
      </c>
      <c r="AD569" s="200" t="s">
        <v>79</v>
      </c>
      <c r="AE569" s="200" t="s">
        <v>79</v>
      </c>
      <c r="AF569" s="200" t="s">
        <v>79</v>
      </c>
      <c r="AG569" s="200" t="s">
        <v>79</v>
      </c>
      <c r="AH569" s="200" t="s">
        <v>79</v>
      </c>
      <c r="AI569" s="200" t="s">
        <v>79</v>
      </c>
      <c r="AJ569" s="200" t="s">
        <v>79</v>
      </c>
      <c r="AK569" s="200" t="s">
        <v>79</v>
      </c>
      <c r="AL569" s="200" t="s">
        <v>79</v>
      </c>
      <c r="AM569" s="200" t="s">
        <v>79</v>
      </c>
      <c r="AN569" s="200" t="s">
        <v>79</v>
      </c>
      <c r="AO569" s="200" t="s">
        <v>79</v>
      </c>
      <c r="AP569" s="200" t="s">
        <v>79</v>
      </c>
      <c r="AQ569" s="200" t="s">
        <v>79</v>
      </c>
      <c r="AR569" s="200" t="s">
        <v>79</v>
      </c>
      <c r="AS569" s="200" t="s">
        <v>80</v>
      </c>
      <c r="AT569" s="200" t="s">
        <v>79</v>
      </c>
      <c r="AU569" s="200" t="s">
        <v>79</v>
      </c>
      <c r="AV569" s="200" t="s">
        <v>79</v>
      </c>
      <c r="AW569" s="200" t="s">
        <v>79</v>
      </c>
      <c r="AX569" s="200" t="s">
        <v>79</v>
      </c>
      <c r="AY569" s="200" t="s">
        <v>79</v>
      </c>
      <c r="AZ569" s="200" t="s">
        <v>79</v>
      </c>
      <c r="BA569" s="200"/>
      <c r="BB569" s="200"/>
      <c r="BC569" s="78" t="s">
        <v>89</v>
      </c>
    </row>
    <row r="570" spans="1:55" s="78" customFormat="1" ht="15" customHeight="1">
      <c r="A570" s="205">
        <v>660105</v>
      </c>
      <c r="B570" s="234" t="s">
        <v>1404</v>
      </c>
      <c r="C570" s="200" t="s">
        <v>91</v>
      </c>
      <c r="D570" s="200" t="s">
        <v>81</v>
      </c>
      <c r="E570" s="200">
        <v>2</v>
      </c>
      <c r="F570" s="200">
        <v>16</v>
      </c>
      <c r="G570" s="200">
        <v>30</v>
      </c>
      <c r="H570" s="201" t="s">
        <v>92</v>
      </c>
      <c r="I570" s="202" t="s">
        <v>815</v>
      </c>
      <c r="J570" s="200" t="s">
        <v>89</v>
      </c>
      <c r="K570" s="202" t="s">
        <v>1405</v>
      </c>
      <c r="L570" s="202" t="s">
        <v>1406</v>
      </c>
      <c r="M570" s="202"/>
      <c r="N570" s="202" t="s">
        <v>1403</v>
      </c>
      <c r="O570" s="200" t="s">
        <v>82</v>
      </c>
      <c r="P570" s="202" t="s">
        <v>97</v>
      </c>
      <c r="Q570" s="200" t="s">
        <v>98</v>
      </c>
      <c r="R570" s="200" t="s">
        <v>104</v>
      </c>
      <c r="S570" s="200" t="s">
        <v>99</v>
      </c>
      <c r="T570" s="202" t="s">
        <v>111</v>
      </c>
      <c r="U570" s="204" t="s">
        <v>76</v>
      </c>
      <c r="V570" s="200" t="s">
        <v>101</v>
      </c>
      <c r="W570" s="200" t="s">
        <v>89</v>
      </c>
      <c r="X570" s="200" t="s">
        <v>79</v>
      </c>
      <c r="Y570" s="200" t="s">
        <v>79</v>
      </c>
      <c r="Z570" s="200"/>
      <c r="AA570" s="200" t="s">
        <v>79</v>
      </c>
      <c r="AB570" s="200" t="s">
        <v>79</v>
      </c>
      <c r="AC570" s="200" t="s">
        <v>79</v>
      </c>
      <c r="AD570" s="200" t="s">
        <v>79</v>
      </c>
      <c r="AE570" s="200" t="s">
        <v>79</v>
      </c>
      <c r="AF570" s="200" t="s">
        <v>79</v>
      </c>
      <c r="AG570" s="200" t="s">
        <v>79</v>
      </c>
      <c r="AH570" s="200" t="s">
        <v>79</v>
      </c>
      <c r="AI570" s="200" t="s">
        <v>79</v>
      </c>
      <c r="AJ570" s="200" t="s">
        <v>79</v>
      </c>
      <c r="AK570" s="200" t="s">
        <v>79</v>
      </c>
      <c r="AL570" s="200" t="s">
        <v>79</v>
      </c>
      <c r="AM570" s="200" t="s">
        <v>79</v>
      </c>
      <c r="AN570" s="200" t="s">
        <v>79</v>
      </c>
      <c r="AO570" s="200" t="s">
        <v>79</v>
      </c>
      <c r="AP570" s="200" t="s">
        <v>79</v>
      </c>
      <c r="AQ570" s="200" t="s">
        <v>79</v>
      </c>
      <c r="AR570" s="200" t="s">
        <v>79</v>
      </c>
      <c r="AS570" s="200" t="s">
        <v>80</v>
      </c>
      <c r="AT570" s="200" t="s">
        <v>79</v>
      </c>
      <c r="AU570" s="200" t="s">
        <v>79</v>
      </c>
      <c r="AV570" s="200" t="s">
        <v>79</v>
      </c>
      <c r="AW570" s="200" t="s">
        <v>79</v>
      </c>
      <c r="AX570" s="200" t="s">
        <v>79</v>
      </c>
      <c r="AY570" s="200" t="s">
        <v>79</v>
      </c>
      <c r="AZ570" s="200" t="s">
        <v>79</v>
      </c>
      <c r="BA570" s="200"/>
      <c r="BB570" s="200"/>
      <c r="BC570" s="78" t="s">
        <v>89</v>
      </c>
    </row>
    <row r="571" spans="1:55" s="78" customFormat="1" ht="15" customHeight="1">
      <c r="A571" s="205">
        <v>660106</v>
      </c>
      <c r="B571" s="234" t="s">
        <v>1404</v>
      </c>
      <c r="C571" s="200" t="s">
        <v>91</v>
      </c>
      <c r="D571" s="200" t="s">
        <v>64</v>
      </c>
      <c r="E571" s="200">
        <v>2</v>
      </c>
      <c r="F571" s="200">
        <v>10</v>
      </c>
      <c r="G571" s="200">
        <v>30</v>
      </c>
      <c r="H571" s="201" t="s">
        <v>92</v>
      </c>
      <c r="I571" s="202" t="s">
        <v>815</v>
      </c>
      <c r="J571" s="200" t="s">
        <v>89</v>
      </c>
      <c r="K571" s="202" t="s">
        <v>1405</v>
      </c>
      <c r="L571" s="202" t="s">
        <v>1406</v>
      </c>
      <c r="M571" s="202"/>
      <c r="N571" s="202" t="s">
        <v>1403</v>
      </c>
      <c r="O571" s="200" t="s">
        <v>70</v>
      </c>
      <c r="P571" s="202" t="s">
        <v>97</v>
      </c>
      <c r="Q571" s="200" t="s">
        <v>98</v>
      </c>
      <c r="R571" s="200" t="s">
        <v>104</v>
      </c>
      <c r="S571" s="200" t="s">
        <v>99</v>
      </c>
      <c r="T571" s="202"/>
      <c r="U571" s="204" t="s">
        <v>76</v>
      </c>
      <c r="V571" s="200" t="s">
        <v>101</v>
      </c>
      <c r="W571" s="200" t="s">
        <v>89</v>
      </c>
      <c r="X571" s="200" t="s">
        <v>79</v>
      </c>
      <c r="Y571" s="200" t="s">
        <v>79</v>
      </c>
      <c r="Z571" s="200"/>
      <c r="AA571" s="200" t="s">
        <v>79</v>
      </c>
      <c r="AB571" s="200" t="s">
        <v>79</v>
      </c>
      <c r="AC571" s="200" t="s">
        <v>79</v>
      </c>
      <c r="AD571" s="200" t="s">
        <v>79</v>
      </c>
      <c r="AE571" s="200" t="s">
        <v>79</v>
      </c>
      <c r="AF571" s="200" t="s">
        <v>79</v>
      </c>
      <c r="AG571" s="200" t="s">
        <v>79</v>
      </c>
      <c r="AH571" s="200" t="s">
        <v>79</v>
      </c>
      <c r="AI571" s="200" t="s">
        <v>79</v>
      </c>
      <c r="AJ571" s="200" t="s">
        <v>79</v>
      </c>
      <c r="AK571" s="200" t="s">
        <v>79</v>
      </c>
      <c r="AL571" s="200" t="s">
        <v>79</v>
      </c>
      <c r="AM571" s="200" t="s">
        <v>79</v>
      </c>
      <c r="AN571" s="200" t="s">
        <v>79</v>
      </c>
      <c r="AO571" s="200" t="s">
        <v>79</v>
      </c>
      <c r="AP571" s="200" t="s">
        <v>79</v>
      </c>
      <c r="AQ571" s="200" t="s">
        <v>79</v>
      </c>
      <c r="AR571" s="200" t="s">
        <v>79</v>
      </c>
      <c r="AS571" s="200" t="s">
        <v>80</v>
      </c>
      <c r="AT571" s="200" t="s">
        <v>79</v>
      </c>
      <c r="AU571" s="200" t="s">
        <v>79</v>
      </c>
      <c r="AV571" s="200" t="s">
        <v>79</v>
      </c>
      <c r="AW571" s="200" t="s">
        <v>79</v>
      </c>
      <c r="AX571" s="200" t="s">
        <v>79</v>
      </c>
      <c r="AY571" s="200" t="s">
        <v>79</v>
      </c>
      <c r="AZ571" s="200" t="s">
        <v>79</v>
      </c>
      <c r="BA571" s="200"/>
      <c r="BB571" s="200"/>
      <c r="BC571" s="78" t="s">
        <v>89</v>
      </c>
    </row>
    <row r="572" spans="1:55" s="78" customFormat="1" ht="15" customHeight="1">
      <c r="A572" s="205">
        <v>660083</v>
      </c>
      <c r="B572" s="234" t="s">
        <v>430</v>
      </c>
      <c r="C572" s="200" t="s">
        <v>91</v>
      </c>
      <c r="D572" s="200" t="s">
        <v>113</v>
      </c>
      <c r="E572" s="200">
        <v>2</v>
      </c>
      <c r="F572" s="200">
        <v>1</v>
      </c>
      <c r="G572" s="200" t="s">
        <v>114</v>
      </c>
      <c r="H572" s="201" t="s">
        <v>65</v>
      </c>
      <c r="I572" s="202" t="s">
        <v>431</v>
      </c>
      <c r="J572" s="200" t="s">
        <v>67</v>
      </c>
      <c r="K572" s="202" t="s">
        <v>1407</v>
      </c>
      <c r="L572" s="202" t="s">
        <v>1408</v>
      </c>
      <c r="M572" s="202"/>
      <c r="N572" s="202" t="s">
        <v>433</v>
      </c>
      <c r="O572" s="200" t="s">
        <v>119</v>
      </c>
      <c r="P572" s="202" t="s">
        <v>120</v>
      </c>
      <c r="Q572" s="200" t="s">
        <v>98</v>
      </c>
      <c r="R572" s="200" t="s">
        <v>73</v>
      </c>
      <c r="S572" s="200" t="s">
        <v>99</v>
      </c>
      <c r="T572" s="202"/>
      <c r="U572" s="204" t="s">
        <v>76</v>
      </c>
      <c r="V572" s="200" t="s">
        <v>76</v>
      </c>
      <c r="W572" s="200" t="s">
        <v>78</v>
      </c>
      <c r="X572" s="200" t="s">
        <v>79</v>
      </c>
      <c r="Y572" s="200" t="s">
        <v>79</v>
      </c>
      <c r="Z572" s="200"/>
      <c r="AA572" s="200"/>
      <c r="AB572" s="200" t="s">
        <v>79</v>
      </c>
      <c r="AC572" s="200" t="s">
        <v>79</v>
      </c>
      <c r="AD572" s="200" t="s">
        <v>79</v>
      </c>
      <c r="AE572" s="200" t="s">
        <v>79</v>
      </c>
      <c r="AF572" s="200" t="s">
        <v>79</v>
      </c>
      <c r="AG572" s="200" t="s">
        <v>79</v>
      </c>
      <c r="AH572" s="200" t="s">
        <v>79</v>
      </c>
      <c r="AI572" s="200" t="s">
        <v>79</v>
      </c>
      <c r="AJ572" s="200" t="s">
        <v>79</v>
      </c>
      <c r="AK572" s="200" t="s">
        <v>79</v>
      </c>
      <c r="AL572" s="200" t="s">
        <v>79</v>
      </c>
      <c r="AM572" s="200" t="s">
        <v>79</v>
      </c>
      <c r="AN572" s="200" t="s">
        <v>79</v>
      </c>
      <c r="AO572" s="200" t="s">
        <v>79</v>
      </c>
      <c r="AP572" s="200" t="s">
        <v>79</v>
      </c>
      <c r="AQ572" s="200" t="s">
        <v>79</v>
      </c>
      <c r="AR572" s="200" t="s">
        <v>79</v>
      </c>
      <c r="AS572" s="200" t="s">
        <v>80</v>
      </c>
      <c r="AT572" s="200" t="s">
        <v>79</v>
      </c>
      <c r="AU572" s="200" t="s">
        <v>79</v>
      </c>
      <c r="AV572" s="200" t="s">
        <v>79</v>
      </c>
      <c r="AW572" s="200"/>
      <c r="AX572" s="200"/>
      <c r="AY572" s="200"/>
      <c r="AZ572" s="200"/>
      <c r="BA572" s="200"/>
      <c r="BB572" s="200"/>
      <c r="BC572" s="78" t="s">
        <v>78</v>
      </c>
    </row>
    <row r="573" spans="1:55" s="78" customFormat="1" ht="15" customHeight="1">
      <c r="A573" s="205">
        <v>660084</v>
      </c>
      <c r="B573" s="234" t="s">
        <v>1066</v>
      </c>
      <c r="C573" s="200" t="s">
        <v>91</v>
      </c>
      <c r="D573" s="200" t="s">
        <v>113</v>
      </c>
      <c r="E573" s="200">
        <v>2</v>
      </c>
      <c r="F573" s="200">
        <v>1</v>
      </c>
      <c r="G573" s="200" t="s">
        <v>114</v>
      </c>
      <c r="H573" s="201" t="s">
        <v>65</v>
      </c>
      <c r="I573" s="202" t="s">
        <v>139</v>
      </c>
      <c r="J573" s="200" t="s">
        <v>89</v>
      </c>
      <c r="K573" s="202" t="s">
        <v>1409</v>
      </c>
      <c r="L573" s="202" t="s">
        <v>1410</v>
      </c>
      <c r="M573" s="202"/>
      <c r="N573" s="202" t="s">
        <v>1068</v>
      </c>
      <c r="O573" s="200" t="s">
        <v>119</v>
      </c>
      <c r="P573" s="202" t="s">
        <v>120</v>
      </c>
      <c r="Q573" s="200" t="s">
        <v>98</v>
      </c>
      <c r="R573" s="200" t="s">
        <v>73</v>
      </c>
      <c r="S573" s="200" t="s">
        <v>99</v>
      </c>
      <c r="T573" s="202"/>
      <c r="U573" s="204" t="s">
        <v>76</v>
      </c>
      <c r="V573" s="200" t="s">
        <v>76</v>
      </c>
      <c r="W573" s="200" t="s">
        <v>78</v>
      </c>
      <c r="X573" s="200" t="s">
        <v>79</v>
      </c>
      <c r="Y573" s="200" t="s">
        <v>79</v>
      </c>
      <c r="Z573" s="200"/>
      <c r="AA573" s="200"/>
      <c r="AB573" s="200" t="s">
        <v>79</v>
      </c>
      <c r="AC573" s="200" t="s">
        <v>79</v>
      </c>
      <c r="AD573" s="200" t="s">
        <v>79</v>
      </c>
      <c r="AE573" s="200" t="s">
        <v>79</v>
      </c>
      <c r="AF573" s="200" t="s">
        <v>79</v>
      </c>
      <c r="AG573" s="200" t="s">
        <v>79</v>
      </c>
      <c r="AH573" s="200" t="s">
        <v>79</v>
      </c>
      <c r="AI573" s="200" t="s">
        <v>79</v>
      </c>
      <c r="AJ573" s="200" t="s">
        <v>79</v>
      </c>
      <c r="AK573" s="200" t="s">
        <v>79</v>
      </c>
      <c r="AL573" s="200" t="s">
        <v>79</v>
      </c>
      <c r="AM573" s="200" t="s">
        <v>79</v>
      </c>
      <c r="AN573" s="200" t="s">
        <v>79</v>
      </c>
      <c r="AO573" s="200" t="s">
        <v>79</v>
      </c>
      <c r="AP573" s="200" t="s">
        <v>79</v>
      </c>
      <c r="AQ573" s="200" t="s">
        <v>79</v>
      </c>
      <c r="AR573" s="200" t="s">
        <v>79</v>
      </c>
      <c r="AS573" s="200" t="s">
        <v>80</v>
      </c>
      <c r="AT573" s="200" t="s">
        <v>79</v>
      </c>
      <c r="AU573" s="200" t="s">
        <v>79</v>
      </c>
      <c r="AV573" s="200" t="s">
        <v>79</v>
      </c>
      <c r="AW573" s="200"/>
      <c r="AX573" s="200"/>
      <c r="AY573" s="200"/>
      <c r="AZ573" s="200"/>
      <c r="BA573" s="200"/>
      <c r="BB573" s="200"/>
      <c r="BC573" s="78" t="s">
        <v>78</v>
      </c>
    </row>
    <row r="574" spans="1:55" s="78" customFormat="1" ht="15" customHeight="1">
      <c r="A574" s="205">
        <v>660108</v>
      </c>
      <c r="B574" s="234" t="s">
        <v>1411</v>
      </c>
      <c r="C574" s="200" t="s">
        <v>91</v>
      </c>
      <c r="D574" s="200" t="s">
        <v>81</v>
      </c>
      <c r="E574" s="200">
        <v>2</v>
      </c>
      <c r="F574" s="200">
        <v>16</v>
      </c>
      <c r="G574" s="200">
        <v>30</v>
      </c>
      <c r="H574" s="201" t="s">
        <v>92</v>
      </c>
      <c r="I574" s="202" t="s">
        <v>815</v>
      </c>
      <c r="J574" s="200" t="s">
        <v>89</v>
      </c>
      <c r="K574" s="202" t="s">
        <v>1412</v>
      </c>
      <c r="L574" s="202" t="s">
        <v>1413</v>
      </c>
      <c r="M574" s="202"/>
      <c r="N574" s="202" t="s">
        <v>1403</v>
      </c>
      <c r="O574" s="200" t="s">
        <v>82</v>
      </c>
      <c r="P574" s="202" t="s">
        <v>97</v>
      </c>
      <c r="Q574" s="200" t="s">
        <v>98</v>
      </c>
      <c r="R574" s="200" t="s">
        <v>73</v>
      </c>
      <c r="S574" s="200" t="s">
        <v>99</v>
      </c>
      <c r="T574" s="202" t="s">
        <v>111</v>
      </c>
      <c r="U574" s="204" t="s">
        <v>76</v>
      </c>
      <c r="V574" s="200" t="s">
        <v>101</v>
      </c>
      <c r="W574" s="200" t="s">
        <v>89</v>
      </c>
      <c r="X574" s="200" t="s">
        <v>79</v>
      </c>
      <c r="Y574" s="200" t="s">
        <v>79</v>
      </c>
      <c r="Z574" s="200"/>
      <c r="AA574" s="200" t="s">
        <v>79</v>
      </c>
      <c r="AB574" s="200" t="s">
        <v>79</v>
      </c>
      <c r="AC574" s="200" t="s">
        <v>79</v>
      </c>
      <c r="AD574" s="200" t="s">
        <v>79</v>
      </c>
      <c r="AE574" s="200" t="s">
        <v>79</v>
      </c>
      <c r="AF574" s="200" t="s">
        <v>79</v>
      </c>
      <c r="AG574" s="200" t="s">
        <v>79</v>
      </c>
      <c r="AH574" s="200" t="s">
        <v>79</v>
      </c>
      <c r="AI574" s="200" t="s">
        <v>79</v>
      </c>
      <c r="AJ574" s="200" t="s">
        <v>79</v>
      </c>
      <c r="AK574" s="200" t="s">
        <v>79</v>
      </c>
      <c r="AL574" s="200" t="s">
        <v>79</v>
      </c>
      <c r="AM574" s="200" t="s">
        <v>79</v>
      </c>
      <c r="AN574" s="200" t="s">
        <v>79</v>
      </c>
      <c r="AO574" s="200" t="s">
        <v>79</v>
      </c>
      <c r="AP574" s="200" t="s">
        <v>79</v>
      </c>
      <c r="AQ574" s="200" t="s">
        <v>79</v>
      </c>
      <c r="AR574" s="200" t="s">
        <v>79</v>
      </c>
      <c r="AS574" s="200" t="s">
        <v>80</v>
      </c>
      <c r="AT574" s="200" t="s">
        <v>79</v>
      </c>
      <c r="AU574" s="200" t="s">
        <v>79</v>
      </c>
      <c r="AV574" s="200" t="s">
        <v>79</v>
      </c>
      <c r="AW574" s="200" t="s">
        <v>79</v>
      </c>
      <c r="AX574" s="200" t="s">
        <v>79</v>
      </c>
      <c r="AY574" s="200" t="s">
        <v>79</v>
      </c>
      <c r="AZ574" s="200" t="s">
        <v>79</v>
      </c>
      <c r="BA574" s="200"/>
      <c r="BB574" s="200"/>
      <c r="BC574" s="78" t="s">
        <v>89</v>
      </c>
    </row>
    <row r="575" spans="1:55" s="78" customFormat="1" ht="15" customHeight="1">
      <c r="A575" s="205">
        <v>660109</v>
      </c>
      <c r="B575" s="234" t="s">
        <v>1411</v>
      </c>
      <c r="C575" s="200" t="s">
        <v>91</v>
      </c>
      <c r="D575" s="200" t="s">
        <v>64</v>
      </c>
      <c r="E575" s="200">
        <v>2</v>
      </c>
      <c r="F575" s="200">
        <v>10</v>
      </c>
      <c r="G575" s="200">
        <v>30</v>
      </c>
      <c r="H575" s="201" t="s">
        <v>92</v>
      </c>
      <c r="I575" s="202" t="s">
        <v>815</v>
      </c>
      <c r="J575" s="200" t="s">
        <v>89</v>
      </c>
      <c r="K575" s="202" t="s">
        <v>1412</v>
      </c>
      <c r="L575" s="202" t="s">
        <v>1413</v>
      </c>
      <c r="M575" s="202"/>
      <c r="N575" s="202" t="s">
        <v>1403</v>
      </c>
      <c r="O575" s="200" t="s">
        <v>70</v>
      </c>
      <c r="P575" s="202" t="s">
        <v>97</v>
      </c>
      <c r="Q575" s="200" t="s">
        <v>98</v>
      </c>
      <c r="R575" s="200" t="s">
        <v>73</v>
      </c>
      <c r="S575" s="200" t="s">
        <v>99</v>
      </c>
      <c r="T575" s="202"/>
      <c r="U575" s="204" t="s">
        <v>76</v>
      </c>
      <c r="V575" s="200" t="s">
        <v>101</v>
      </c>
      <c r="W575" s="200" t="s">
        <v>89</v>
      </c>
      <c r="X575" s="200" t="s">
        <v>79</v>
      </c>
      <c r="Y575" s="200" t="s">
        <v>79</v>
      </c>
      <c r="Z575" s="200"/>
      <c r="AA575" s="200" t="s">
        <v>79</v>
      </c>
      <c r="AB575" s="200" t="s">
        <v>79</v>
      </c>
      <c r="AC575" s="200" t="s">
        <v>79</v>
      </c>
      <c r="AD575" s="200" t="s">
        <v>79</v>
      </c>
      <c r="AE575" s="200" t="s">
        <v>79</v>
      </c>
      <c r="AF575" s="200" t="s">
        <v>79</v>
      </c>
      <c r="AG575" s="200" t="s">
        <v>79</v>
      </c>
      <c r="AH575" s="200" t="s">
        <v>79</v>
      </c>
      <c r="AI575" s="200" t="s">
        <v>79</v>
      </c>
      <c r="AJ575" s="200" t="s">
        <v>79</v>
      </c>
      <c r="AK575" s="200" t="s">
        <v>79</v>
      </c>
      <c r="AL575" s="200" t="s">
        <v>79</v>
      </c>
      <c r="AM575" s="200" t="s">
        <v>79</v>
      </c>
      <c r="AN575" s="200" t="s">
        <v>79</v>
      </c>
      <c r="AO575" s="200" t="s">
        <v>79</v>
      </c>
      <c r="AP575" s="200" t="s">
        <v>79</v>
      </c>
      <c r="AQ575" s="200" t="s">
        <v>79</v>
      </c>
      <c r="AR575" s="200" t="s">
        <v>79</v>
      </c>
      <c r="AS575" s="200" t="s">
        <v>80</v>
      </c>
      <c r="AT575" s="200" t="s">
        <v>79</v>
      </c>
      <c r="AU575" s="200" t="s">
        <v>79</v>
      </c>
      <c r="AV575" s="200" t="s">
        <v>79</v>
      </c>
      <c r="AW575" s="200" t="s">
        <v>79</v>
      </c>
      <c r="AX575" s="200" t="s">
        <v>79</v>
      </c>
      <c r="AY575" s="200" t="s">
        <v>79</v>
      </c>
      <c r="AZ575" s="200" t="s">
        <v>79</v>
      </c>
      <c r="BA575" s="200"/>
      <c r="BB575" s="200"/>
      <c r="BC575" s="78" t="s">
        <v>89</v>
      </c>
    </row>
    <row r="576" spans="1:55" s="78" customFormat="1" ht="15" customHeight="1">
      <c r="A576" s="205">
        <v>660053</v>
      </c>
      <c r="B576" s="234" t="s">
        <v>1300</v>
      </c>
      <c r="C576" s="200" t="s">
        <v>189</v>
      </c>
      <c r="D576" s="200" t="s">
        <v>113</v>
      </c>
      <c r="E576" s="200">
        <v>12</v>
      </c>
      <c r="F576" s="200">
        <v>1</v>
      </c>
      <c r="G576" s="200" t="s">
        <v>114</v>
      </c>
      <c r="H576" s="201" t="s">
        <v>190</v>
      </c>
      <c r="I576" s="202" t="s">
        <v>195</v>
      </c>
      <c r="J576" s="200" t="s">
        <v>202</v>
      </c>
      <c r="K576" s="202" t="s">
        <v>1290</v>
      </c>
      <c r="L576" s="202" t="s">
        <v>1291</v>
      </c>
      <c r="M576" s="202"/>
      <c r="N576" s="202" t="s">
        <v>1301</v>
      </c>
      <c r="O576" s="200" t="s">
        <v>119</v>
      </c>
      <c r="P576" s="202" t="s">
        <v>120</v>
      </c>
      <c r="Q576" s="200" t="s">
        <v>98</v>
      </c>
      <c r="R576" s="200" t="s">
        <v>104</v>
      </c>
      <c r="S576" s="200" t="s">
        <v>99</v>
      </c>
      <c r="T576" s="202" t="s">
        <v>739</v>
      </c>
      <c r="U576" s="204" t="s">
        <v>76</v>
      </c>
      <c r="V576" s="200" t="s">
        <v>77</v>
      </c>
      <c r="W576" s="200" t="s">
        <v>78</v>
      </c>
      <c r="X576" s="200" t="s">
        <v>79</v>
      </c>
      <c r="Y576" s="200" t="s">
        <v>79</v>
      </c>
      <c r="Z576" s="200"/>
      <c r="AA576" s="200"/>
      <c r="AB576" s="200" t="s">
        <v>79</v>
      </c>
      <c r="AC576" s="200" t="s">
        <v>79</v>
      </c>
      <c r="AD576" s="200" t="s">
        <v>79</v>
      </c>
      <c r="AE576" s="200" t="s">
        <v>79</v>
      </c>
      <c r="AF576" s="200" t="s">
        <v>79</v>
      </c>
      <c r="AG576" s="200" t="s">
        <v>79</v>
      </c>
      <c r="AH576" s="200" t="s">
        <v>79</v>
      </c>
      <c r="AI576" s="200" t="s">
        <v>79</v>
      </c>
      <c r="AJ576" s="200" t="s">
        <v>79</v>
      </c>
      <c r="AK576" s="200" t="s">
        <v>79</v>
      </c>
      <c r="AL576" s="200" t="s">
        <v>79</v>
      </c>
      <c r="AM576" s="200" t="s">
        <v>79</v>
      </c>
      <c r="AN576" s="200" t="s">
        <v>79</v>
      </c>
      <c r="AO576" s="200" t="s">
        <v>79</v>
      </c>
      <c r="AP576" s="200" t="s">
        <v>79</v>
      </c>
      <c r="AQ576" s="200" t="s">
        <v>79</v>
      </c>
      <c r="AR576" s="200" t="s">
        <v>79</v>
      </c>
      <c r="AS576" s="200" t="s">
        <v>80</v>
      </c>
      <c r="AT576" s="200" t="s">
        <v>79</v>
      </c>
      <c r="AU576" s="200"/>
      <c r="AV576" s="200"/>
      <c r="AW576" s="200"/>
      <c r="AX576" s="200" t="s">
        <v>79</v>
      </c>
      <c r="AY576" s="200"/>
      <c r="AZ576" s="200"/>
      <c r="BA576" s="200"/>
      <c r="BB576" s="200"/>
      <c r="BC576" s="78" t="s">
        <v>78</v>
      </c>
    </row>
    <row r="577" spans="1:55" s="78" customFormat="1" ht="15" customHeight="1">
      <c r="A577" s="205">
        <v>659980</v>
      </c>
      <c r="B577" s="234" t="s">
        <v>1285</v>
      </c>
      <c r="C577" s="200" t="s">
        <v>91</v>
      </c>
      <c r="D577" s="200" t="s">
        <v>113</v>
      </c>
      <c r="E577" s="200">
        <v>2</v>
      </c>
      <c r="F577" s="200">
        <v>1</v>
      </c>
      <c r="G577" s="200" t="s">
        <v>114</v>
      </c>
      <c r="H577" s="201" t="s">
        <v>65</v>
      </c>
      <c r="I577" s="202" t="s">
        <v>280</v>
      </c>
      <c r="J577" s="200" t="s">
        <v>89</v>
      </c>
      <c r="K577" s="202" t="s">
        <v>1286</v>
      </c>
      <c r="L577" s="202" t="s">
        <v>1287</v>
      </c>
      <c r="M577" s="202"/>
      <c r="N577" s="202" t="s">
        <v>1288</v>
      </c>
      <c r="O577" s="200" t="s">
        <v>119</v>
      </c>
      <c r="P577" s="202" t="s">
        <v>120</v>
      </c>
      <c r="Q577" s="200" t="s">
        <v>98</v>
      </c>
      <c r="R577" s="200" t="s">
        <v>104</v>
      </c>
      <c r="S577" s="200" t="s">
        <v>99</v>
      </c>
      <c r="T577" s="202"/>
      <c r="U577" s="204" t="s">
        <v>275</v>
      </c>
      <c r="V577" s="200" t="s">
        <v>101</v>
      </c>
      <c r="W577" s="200" t="s">
        <v>78</v>
      </c>
      <c r="X577" s="200"/>
      <c r="Y577" s="200"/>
      <c r="Z577" s="200"/>
      <c r="AA577" s="200"/>
      <c r="AB577" s="200"/>
      <c r="AC577" s="200"/>
      <c r="AD577" s="200"/>
      <c r="AE577" s="200"/>
      <c r="AF577" s="200"/>
      <c r="AG577" s="200"/>
      <c r="AH577" s="200" t="s">
        <v>79</v>
      </c>
      <c r="AI577" s="200"/>
      <c r="AJ577" s="200"/>
      <c r="AK577" s="200"/>
      <c r="AL577" s="200"/>
      <c r="AM577" s="200"/>
      <c r="AN577" s="200"/>
      <c r="AO577" s="200"/>
      <c r="AP577" s="200"/>
      <c r="AQ577" s="200" t="s">
        <v>79</v>
      </c>
      <c r="AR577" s="200"/>
      <c r="AS577" s="200" t="s">
        <v>80</v>
      </c>
      <c r="AT577" s="200" t="s">
        <v>79</v>
      </c>
      <c r="AU577" s="200"/>
      <c r="AV577" s="200"/>
      <c r="AW577" s="200"/>
      <c r="AX577" s="200"/>
      <c r="AY577" s="200"/>
      <c r="AZ577" s="200"/>
      <c r="BA577" s="200"/>
      <c r="BB577" s="200"/>
      <c r="BC577" s="78" t="s">
        <v>78</v>
      </c>
    </row>
    <row r="578" spans="1:55" s="78" customFormat="1" ht="15" customHeight="1">
      <c r="A578" s="205">
        <v>660127</v>
      </c>
      <c r="B578" s="234" t="s">
        <v>1414</v>
      </c>
      <c r="C578" s="200" t="s">
        <v>91</v>
      </c>
      <c r="D578" s="200" t="s">
        <v>81</v>
      </c>
      <c r="E578" s="200">
        <v>2</v>
      </c>
      <c r="F578" s="200">
        <v>16</v>
      </c>
      <c r="G578" s="200">
        <v>30</v>
      </c>
      <c r="H578" s="201" t="s">
        <v>92</v>
      </c>
      <c r="I578" s="202" t="s">
        <v>815</v>
      </c>
      <c r="J578" s="200" t="s">
        <v>89</v>
      </c>
      <c r="K578" s="202" t="s">
        <v>1415</v>
      </c>
      <c r="L578" s="202" t="s">
        <v>1416</v>
      </c>
      <c r="M578" s="202"/>
      <c r="N578" s="202" t="s">
        <v>1403</v>
      </c>
      <c r="O578" s="200" t="s">
        <v>82</v>
      </c>
      <c r="P578" s="202" t="s">
        <v>97</v>
      </c>
      <c r="Q578" s="200" t="s">
        <v>98</v>
      </c>
      <c r="R578" s="200" t="s">
        <v>104</v>
      </c>
      <c r="S578" s="200" t="s">
        <v>99</v>
      </c>
      <c r="T578" s="202" t="s">
        <v>111</v>
      </c>
      <c r="U578" s="204" t="s">
        <v>76</v>
      </c>
      <c r="V578" s="200" t="s">
        <v>101</v>
      </c>
      <c r="W578" s="200" t="s">
        <v>89</v>
      </c>
      <c r="X578" s="200" t="s">
        <v>79</v>
      </c>
      <c r="Y578" s="200" t="s">
        <v>79</v>
      </c>
      <c r="Z578" s="200"/>
      <c r="AA578" s="200" t="s">
        <v>79</v>
      </c>
      <c r="AB578" s="200" t="s">
        <v>79</v>
      </c>
      <c r="AC578" s="200" t="s">
        <v>79</v>
      </c>
      <c r="AD578" s="200" t="s">
        <v>79</v>
      </c>
      <c r="AE578" s="200" t="s">
        <v>79</v>
      </c>
      <c r="AF578" s="200" t="s">
        <v>79</v>
      </c>
      <c r="AG578" s="200" t="s">
        <v>79</v>
      </c>
      <c r="AH578" s="200" t="s">
        <v>79</v>
      </c>
      <c r="AI578" s="200" t="s">
        <v>79</v>
      </c>
      <c r="AJ578" s="200" t="s">
        <v>79</v>
      </c>
      <c r="AK578" s="200" t="s">
        <v>79</v>
      </c>
      <c r="AL578" s="200" t="s">
        <v>79</v>
      </c>
      <c r="AM578" s="200" t="s">
        <v>79</v>
      </c>
      <c r="AN578" s="200" t="s">
        <v>79</v>
      </c>
      <c r="AO578" s="200" t="s">
        <v>79</v>
      </c>
      <c r="AP578" s="200" t="s">
        <v>79</v>
      </c>
      <c r="AQ578" s="200" t="s">
        <v>79</v>
      </c>
      <c r="AR578" s="200" t="s">
        <v>79</v>
      </c>
      <c r="AS578" s="200" t="s">
        <v>80</v>
      </c>
      <c r="AT578" s="200" t="s">
        <v>79</v>
      </c>
      <c r="AU578" s="200" t="s">
        <v>79</v>
      </c>
      <c r="AV578" s="200" t="s">
        <v>79</v>
      </c>
      <c r="AW578" s="200" t="s">
        <v>79</v>
      </c>
      <c r="AX578" s="200" t="s">
        <v>79</v>
      </c>
      <c r="AY578" s="200" t="s">
        <v>79</v>
      </c>
      <c r="AZ578" s="200" t="s">
        <v>79</v>
      </c>
      <c r="BA578" s="200"/>
      <c r="BB578" s="200"/>
      <c r="BC578" s="78" t="s">
        <v>89</v>
      </c>
    </row>
    <row r="579" spans="1:55" s="78" customFormat="1" ht="15" customHeight="1">
      <c r="A579" s="205">
        <v>660128</v>
      </c>
      <c r="B579" s="234" t="s">
        <v>1414</v>
      </c>
      <c r="C579" s="200" t="s">
        <v>91</v>
      </c>
      <c r="D579" s="200" t="s">
        <v>64</v>
      </c>
      <c r="E579" s="200">
        <v>2</v>
      </c>
      <c r="F579" s="200">
        <v>10</v>
      </c>
      <c r="G579" s="200">
        <v>30</v>
      </c>
      <c r="H579" s="201" t="s">
        <v>92</v>
      </c>
      <c r="I579" s="202" t="s">
        <v>815</v>
      </c>
      <c r="J579" s="200" t="s">
        <v>89</v>
      </c>
      <c r="K579" s="202" t="s">
        <v>1415</v>
      </c>
      <c r="L579" s="202" t="s">
        <v>1416</v>
      </c>
      <c r="M579" s="202"/>
      <c r="N579" s="202" t="s">
        <v>1403</v>
      </c>
      <c r="O579" s="200" t="s">
        <v>70</v>
      </c>
      <c r="P579" s="202" t="s">
        <v>97</v>
      </c>
      <c r="Q579" s="200" t="s">
        <v>98</v>
      </c>
      <c r="R579" s="200" t="s">
        <v>104</v>
      </c>
      <c r="S579" s="200" t="s">
        <v>99</v>
      </c>
      <c r="T579" s="202"/>
      <c r="U579" s="204" t="s">
        <v>76</v>
      </c>
      <c r="V579" s="200" t="s">
        <v>101</v>
      </c>
      <c r="W579" s="200" t="s">
        <v>89</v>
      </c>
      <c r="X579" s="200" t="s">
        <v>79</v>
      </c>
      <c r="Y579" s="200" t="s">
        <v>79</v>
      </c>
      <c r="Z579" s="200"/>
      <c r="AA579" s="200" t="s">
        <v>79</v>
      </c>
      <c r="AB579" s="200" t="s">
        <v>79</v>
      </c>
      <c r="AC579" s="200" t="s">
        <v>79</v>
      </c>
      <c r="AD579" s="200" t="s">
        <v>79</v>
      </c>
      <c r="AE579" s="200" t="s">
        <v>79</v>
      </c>
      <c r="AF579" s="200" t="s">
        <v>79</v>
      </c>
      <c r="AG579" s="200" t="s">
        <v>79</v>
      </c>
      <c r="AH579" s="200" t="s">
        <v>79</v>
      </c>
      <c r="AI579" s="200" t="s">
        <v>79</v>
      </c>
      <c r="AJ579" s="200" t="s">
        <v>79</v>
      </c>
      <c r="AK579" s="200" t="s">
        <v>79</v>
      </c>
      <c r="AL579" s="200" t="s">
        <v>79</v>
      </c>
      <c r="AM579" s="200" t="s">
        <v>79</v>
      </c>
      <c r="AN579" s="200" t="s">
        <v>79</v>
      </c>
      <c r="AO579" s="200" t="s">
        <v>79</v>
      </c>
      <c r="AP579" s="200" t="s">
        <v>79</v>
      </c>
      <c r="AQ579" s="200" t="s">
        <v>79</v>
      </c>
      <c r="AR579" s="200" t="s">
        <v>79</v>
      </c>
      <c r="AS579" s="200" t="s">
        <v>80</v>
      </c>
      <c r="AT579" s="200" t="s">
        <v>79</v>
      </c>
      <c r="AU579" s="200" t="s">
        <v>79</v>
      </c>
      <c r="AV579" s="200" t="s">
        <v>79</v>
      </c>
      <c r="AW579" s="200" t="s">
        <v>79</v>
      </c>
      <c r="AX579" s="200" t="s">
        <v>79</v>
      </c>
      <c r="AY579" s="200" t="s">
        <v>79</v>
      </c>
      <c r="AZ579" s="200" t="s">
        <v>79</v>
      </c>
      <c r="BA579" s="200"/>
      <c r="BB579" s="200"/>
      <c r="BC579" s="78" t="s">
        <v>89</v>
      </c>
    </row>
    <row r="580" spans="1:55" s="78" customFormat="1" ht="15" customHeight="1">
      <c r="A580" s="205">
        <v>660142</v>
      </c>
      <c r="B580" s="234" t="s">
        <v>1417</v>
      </c>
      <c r="C580" s="200" t="s">
        <v>189</v>
      </c>
      <c r="D580" s="200" t="s">
        <v>81</v>
      </c>
      <c r="E580" s="200">
        <v>8</v>
      </c>
      <c r="F580" s="200">
        <v>16</v>
      </c>
      <c r="G580" s="200">
        <v>30</v>
      </c>
      <c r="H580" s="201" t="s">
        <v>735</v>
      </c>
      <c r="I580" s="202" t="s">
        <v>815</v>
      </c>
      <c r="J580" s="200" t="s">
        <v>202</v>
      </c>
      <c r="K580" s="202" t="s">
        <v>1418</v>
      </c>
      <c r="L580" s="202" t="s">
        <v>1419</v>
      </c>
      <c r="M580" s="202"/>
      <c r="N580" s="202" t="s">
        <v>1420</v>
      </c>
      <c r="O580" s="200" t="s">
        <v>82</v>
      </c>
      <c r="P580" s="202" t="s">
        <v>97</v>
      </c>
      <c r="Q580" s="200" t="s">
        <v>98</v>
      </c>
      <c r="R580" s="200" t="s">
        <v>104</v>
      </c>
      <c r="S580" s="200" t="s">
        <v>99</v>
      </c>
      <c r="T580" s="202" t="s">
        <v>111</v>
      </c>
      <c r="U580" s="204" t="s">
        <v>76</v>
      </c>
      <c r="V580" s="200" t="s">
        <v>101</v>
      </c>
      <c r="W580" s="200" t="s">
        <v>89</v>
      </c>
      <c r="X580" s="200" t="s">
        <v>79</v>
      </c>
      <c r="Y580" s="200" t="s">
        <v>79</v>
      </c>
      <c r="Z580" s="200"/>
      <c r="AA580" s="200" t="s">
        <v>79</v>
      </c>
      <c r="AB580" s="200" t="s">
        <v>79</v>
      </c>
      <c r="AC580" s="200" t="s">
        <v>79</v>
      </c>
      <c r="AD580" s="200" t="s">
        <v>79</v>
      </c>
      <c r="AE580" s="200" t="s">
        <v>79</v>
      </c>
      <c r="AF580" s="200" t="s">
        <v>79</v>
      </c>
      <c r="AG580" s="200" t="s">
        <v>79</v>
      </c>
      <c r="AH580" s="200" t="s">
        <v>79</v>
      </c>
      <c r="AI580" s="200" t="s">
        <v>79</v>
      </c>
      <c r="AJ580" s="200" t="s">
        <v>79</v>
      </c>
      <c r="AK580" s="200" t="s">
        <v>79</v>
      </c>
      <c r="AL580" s="200" t="s">
        <v>79</v>
      </c>
      <c r="AM580" s="200" t="s">
        <v>79</v>
      </c>
      <c r="AN580" s="200" t="s">
        <v>79</v>
      </c>
      <c r="AO580" s="200" t="s">
        <v>79</v>
      </c>
      <c r="AP580" s="200" t="s">
        <v>79</v>
      </c>
      <c r="AQ580" s="200" t="s">
        <v>79</v>
      </c>
      <c r="AR580" s="200" t="s">
        <v>79</v>
      </c>
      <c r="AS580" s="200" t="s">
        <v>80</v>
      </c>
      <c r="AT580" s="200"/>
      <c r="AU580" s="200"/>
      <c r="AV580" s="200"/>
      <c r="AW580" s="200"/>
      <c r="AX580" s="200"/>
      <c r="AY580" s="200" t="s">
        <v>79</v>
      </c>
      <c r="AZ580" s="200"/>
      <c r="BA580" s="200"/>
      <c r="BB580" s="200"/>
      <c r="BC580" s="78" t="s">
        <v>89</v>
      </c>
    </row>
    <row r="581" spans="1:55" s="78" customFormat="1" ht="15" customHeight="1">
      <c r="A581" s="205">
        <v>660143</v>
      </c>
      <c r="B581" s="234" t="s">
        <v>1417</v>
      </c>
      <c r="C581" s="200" t="s">
        <v>189</v>
      </c>
      <c r="D581" s="200" t="s">
        <v>64</v>
      </c>
      <c r="E581" s="200">
        <v>8</v>
      </c>
      <c r="F581" s="200">
        <v>16</v>
      </c>
      <c r="G581" s="200">
        <v>30</v>
      </c>
      <c r="H581" s="201" t="s">
        <v>735</v>
      </c>
      <c r="I581" s="202" t="s">
        <v>815</v>
      </c>
      <c r="J581" s="200" t="s">
        <v>202</v>
      </c>
      <c r="K581" s="202" t="s">
        <v>1418</v>
      </c>
      <c r="L581" s="202" t="s">
        <v>1419</v>
      </c>
      <c r="M581" s="202"/>
      <c r="N581" s="202" t="s">
        <v>1421</v>
      </c>
      <c r="O581" s="200" t="s">
        <v>70</v>
      </c>
      <c r="P581" s="202" t="s">
        <v>97</v>
      </c>
      <c r="Q581" s="200" t="s">
        <v>98</v>
      </c>
      <c r="R581" s="200" t="s">
        <v>104</v>
      </c>
      <c r="S581" s="200" t="s">
        <v>99</v>
      </c>
      <c r="T581" s="202"/>
      <c r="U581" s="204" t="s">
        <v>76</v>
      </c>
      <c r="V581" s="200" t="s">
        <v>101</v>
      </c>
      <c r="W581" s="200" t="s">
        <v>89</v>
      </c>
      <c r="X581" s="200" t="s">
        <v>79</v>
      </c>
      <c r="Y581" s="200" t="s">
        <v>79</v>
      </c>
      <c r="Z581" s="200"/>
      <c r="AA581" s="200" t="s">
        <v>79</v>
      </c>
      <c r="AB581" s="200" t="s">
        <v>79</v>
      </c>
      <c r="AC581" s="200" t="s">
        <v>79</v>
      </c>
      <c r="AD581" s="200" t="s">
        <v>79</v>
      </c>
      <c r="AE581" s="200" t="s">
        <v>79</v>
      </c>
      <c r="AF581" s="200" t="s">
        <v>79</v>
      </c>
      <c r="AG581" s="200" t="s">
        <v>79</v>
      </c>
      <c r="AH581" s="200" t="s">
        <v>79</v>
      </c>
      <c r="AI581" s="200" t="s">
        <v>79</v>
      </c>
      <c r="AJ581" s="200" t="s">
        <v>79</v>
      </c>
      <c r="AK581" s="200" t="s">
        <v>79</v>
      </c>
      <c r="AL581" s="200" t="s">
        <v>79</v>
      </c>
      <c r="AM581" s="200" t="s">
        <v>79</v>
      </c>
      <c r="AN581" s="200" t="s">
        <v>79</v>
      </c>
      <c r="AO581" s="200" t="s">
        <v>79</v>
      </c>
      <c r="AP581" s="200" t="s">
        <v>79</v>
      </c>
      <c r="AQ581" s="200" t="s">
        <v>79</v>
      </c>
      <c r="AR581" s="200" t="s">
        <v>79</v>
      </c>
      <c r="AS581" s="200" t="s">
        <v>80</v>
      </c>
      <c r="AT581" s="200"/>
      <c r="AU581" s="200"/>
      <c r="AV581" s="200"/>
      <c r="AW581" s="200"/>
      <c r="AX581" s="200"/>
      <c r="AY581" s="200" t="s">
        <v>79</v>
      </c>
      <c r="AZ581" s="200"/>
      <c r="BA581" s="200"/>
      <c r="BB581" s="200"/>
      <c r="BC581" s="78" t="s">
        <v>89</v>
      </c>
    </row>
    <row r="582" spans="1:55" s="78" customFormat="1" ht="15" customHeight="1">
      <c r="A582" s="205">
        <v>660130</v>
      </c>
      <c r="B582" s="234" t="s">
        <v>1422</v>
      </c>
      <c r="C582" s="200" t="s">
        <v>91</v>
      </c>
      <c r="D582" s="200" t="s">
        <v>81</v>
      </c>
      <c r="E582" s="200">
        <v>2</v>
      </c>
      <c r="F582" s="200">
        <v>16</v>
      </c>
      <c r="G582" s="200">
        <v>30</v>
      </c>
      <c r="H582" s="201" t="s">
        <v>92</v>
      </c>
      <c r="I582" s="202" t="s">
        <v>815</v>
      </c>
      <c r="J582" s="200" t="s">
        <v>89</v>
      </c>
      <c r="K582" s="202" t="s">
        <v>1423</v>
      </c>
      <c r="L582" s="202" t="s">
        <v>1424</v>
      </c>
      <c r="M582" s="202"/>
      <c r="N582" s="202" t="s">
        <v>1425</v>
      </c>
      <c r="O582" s="200" t="s">
        <v>82</v>
      </c>
      <c r="P582" s="202" t="s">
        <v>97</v>
      </c>
      <c r="Q582" s="200" t="s">
        <v>98</v>
      </c>
      <c r="R582" s="200" t="s">
        <v>104</v>
      </c>
      <c r="S582" s="200" t="s">
        <v>99</v>
      </c>
      <c r="T582" s="202" t="s">
        <v>111</v>
      </c>
      <c r="U582" s="204" t="s">
        <v>76</v>
      </c>
      <c r="V582" s="200" t="s">
        <v>101</v>
      </c>
      <c r="W582" s="200" t="s">
        <v>89</v>
      </c>
      <c r="X582" s="200" t="s">
        <v>79</v>
      </c>
      <c r="Y582" s="200" t="s">
        <v>79</v>
      </c>
      <c r="Z582" s="200"/>
      <c r="AA582" s="200" t="s">
        <v>79</v>
      </c>
      <c r="AB582" s="200" t="s">
        <v>79</v>
      </c>
      <c r="AC582" s="200" t="s">
        <v>79</v>
      </c>
      <c r="AD582" s="200" t="s">
        <v>79</v>
      </c>
      <c r="AE582" s="200" t="s">
        <v>79</v>
      </c>
      <c r="AF582" s="200" t="s">
        <v>79</v>
      </c>
      <c r="AG582" s="200" t="s">
        <v>79</v>
      </c>
      <c r="AH582" s="200" t="s">
        <v>79</v>
      </c>
      <c r="AI582" s="200" t="s">
        <v>79</v>
      </c>
      <c r="AJ582" s="200" t="s">
        <v>79</v>
      </c>
      <c r="AK582" s="200" t="s">
        <v>79</v>
      </c>
      <c r="AL582" s="200" t="s">
        <v>79</v>
      </c>
      <c r="AM582" s="200" t="s">
        <v>79</v>
      </c>
      <c r="AN582" s="200" t="s">
        <v>79</v>
      </c>
      <c r="AO582" s="200" t="s">
        <v>79</v>
      </c>
      <c r="AP582" s="200" t="s">
        <v>79</v>
      </c>
      <c r="AQ582" s="200" t="s">
        <v>79</v>
      </c>
      <c r="AR582" s="200" t="s">
        <v>79</v>
      </c>
      <c r="AS582" s="200" t="s">
        <v>80</v>
      </c>
      <c r="AT582" s="200" t="s">
        <v>79</v>
      </c>
      <c r="AU582" s="200" t="s">
        <v>79</v>
      </c>
      <c r="AV582" s="200" t="s">
        <v>79</v>
      </c>
      <c r="AW582" s="200" t="s">
        <v>79</v>
      </c>
      <c r="AX582" s="200" t="s">
        <v>79</v>
      </c>
      <c r="AY582" s="200" t="s">
        <v>79</v>
      </c>
      <c r="AZ582" s="200" t="s">
        <v>79</v>
      </c>
      <c r="BA582" s="200"/>
      <c r="BB582" s="200"/>
      <c r="BC582" s="78" t="s">
        <v>89</v>
      </c>
    </row>
    <row r="583" spans="1:55" s="78" customFormat="1" ht="15" customHeight="1">
      <c r="A583" s="205">
        <v>660131</v>
      </c>
      <c r="B583" s="234" t="s">
        <v>1422</v>
      </c>
      <c r="C583" s="200" t="s">
        <v>91</v>
      </c>
      <c r="D583" s="200" t="s">
        <v>64</v>
      </c>
      <c r="E583" s="200">
        <v>2</v>
      </c>
      <c r="F583" s="200">
        <v>10</v>
      </c>
      <c r="G583" s="200">
        <v>30</v>
      </c>
      <c r="H583" s="201" t="s">
        <v>92</v>
      </c>
      <c r="I583" s="202" t="s">
        <v>815</v>
      </c>
      <c r="J583" s="200" t="s">
        <v>89</v>
      </c>
      <c r="K583" s="202" t="s">
        <v>1423</v>
      </c>
      <c r="L583" s="202" t="s">
        <v>1424</v>
      </c>
      <c r="M583" s="202"/>
      <c r="N583" s="202" t="s">
        <v>1425</v>
      </c>
      <c r="O583" s="200" t="s">
        <v>70</v>
      </c>
      <c r="P583" s="202" t="s">
        <v>97</v>
      </c>
      <c r="Q583" s="200" t="s">
        <v>98</v>
      </c>
      <c r="R583" s="200" t="s">
        <v>104</v>
      </c>
      <c r="S583" s="200" t="s">
        <v>99</v>
      </c>
      <c r="T583" s="202"/>
      <c r="U583" s="204" t="s">
        <v>76</v>
      </c>
      <c r="V583" s="200" t="s">
        <v>101</v>
      </c>
      <c r="W583" s="200" t="s">
        <v>89</v>
      </c>
      <c r="X583" s="200" t="s">
        <v>79</v>
      </c>
      <c r="Y583" s="200" t="s">
        <v>79</v>
      </c>
      <c r="Z583" s="200"/>
      <c r="AA583" s="200" t="s">
        <v>79</v>
      </c>
      <c r="AB583" s="200" t="s">
        <v>79</v>
      </c>
      <c r="AC583" s="200" t="s">
        <v>79</v>
      </c>
      <c r="AD583" s="200" t="s">
        <v>79</v>
      </c>
      <c r="AE583" s="200" t="s">
        <v>79</v>
      </c>
      <c r="AF583" s="200" t="s">
        <v>79</v>
      </c>
      <c r="AG583" s="200" t="s">
        <v>79</v>
      </c>
      <c r="AH583" s="200" t="s">
        <v>79</v>
      </c>
      <c r="AI583" s="200" t="s">
        <v>79</v>
      </c>
      <c r="AJ583" s="200" t="s">
        <v>79</v>
      </c>
      <c r="AK583" s="200" t="s">
        <v>79</v>
      </c>
      <c r="AL583" s="200" t="s">
        <v>79</v>
      </c>
      <c r="AM583" s="200" t="s">
        <v>79</v>
      </c>
      <c r="AN583" s="200" t="s">
        <v>79</v>
      </c>
      <c r="AO583" s="200" t="s">
        <v>79</v>
      </c>
      <c r="AP583" s="200" t="s">
        <v>79</v>
      </c>
      <c r="AQ583" s="200" t="s">
        <v>79</v>
      </c>
      <c r="AR583" s="200" t="s">
        <v>79</v>
      </c>
      <c r="AS583" s="200" t="s">
        <v>80</v>
      </c>
      <c r="AT583" s="200" t="s">
        <v>79</v>
      </c>
      <c r="AU583" s="200" t="s">
        <v>79</v>
      </c>
      <c r="AV583" s="200" t="s">
        <v>79</v>
      </c>
      <c r="AW583" s="200" t="s">
        <v>79</v>
      </c>
      <c r="AX583" s="200" t="s">
        <v>79</v>
      </c>
      <c r="AY583" s="200" t="s">
        <v>79</v>
      </c>
      <c r="AZ583" s="200" t="s">
        <v>79</v>
      </c>
      <c r="BA583" s="200"/>
      <c r="BB583" s="200"/>
      <c r="BC583" s="78" t="s">
        <v>89</v>
      </c>
    </row>
    <row r="584" spans="1:55" s="78" customFormat="1" ht="15" customHeight="1">
      <c r="A584" s="205">
        <v>660152</v>
      </c>
      <c r="B584" s="234" t="s">
        <v>1150</v>
      </c>
      <c r="C584" s="200" t="s">
        <v>189</v>
      </c>
      <c r="D584" s="200" t="s">
        <v>81</v>
      </c>
      <c r="E584" s="200">
        <v>8</v>
      </c>
      <c r="F584" s="200">
        <v>16</v>
      </c>
      <c r="G584" s="200">
        <v>30</v>
      </c>
      <c r="H584" s="201" t="s">
        <v>190</v>
      </c>
      <c r="I584" s="202" t="s">
        <v>515</v>
      </c>
      <c r="J584" s="200" t="s">
        <v>751</v>
      </c>
      <c r="K584" s="202" t="s">
        <v>1426</v>
      </c>
      <c r="L584" s="202" t="s">
        <v>1152</v>
      </c>
      <c r="M584" s="202"/>
      <c r="N584" s="202" t="s">
        <v>1427</v>
      </c>
      <c r="O584" s="200" t="s">
        <v>82</v>
      </c>
      <c r="P584" s="202" t="s">
        <v>97</v>
      </c>
      <c r="Q584" s="200" t="s">
        <v>98</v>
      </c>
      <c r="R584" s="200" t="s">
        <v>104</v>
      </c>
      <c r="S584" s="200" t="s">
        <v>99</v>
      </c>
      <c r="T584" s="202" t="s">
        <v>111</v>
      </c>
      <c r="U584" s="204" t="s">
        <v>76</v>
      </c>
      <c r="V584" s="200" t="s">
        <v>77</v>
      </c>
      <c r="W584" s="200" t="s">
        <v>78</v>
      </c>
      <c r="X584" s="200"/>
      <c r="Y584" s="200"/>
      <c r="Z584" s="200"/>
      <c r="AA584" s="200"/>
      <c r="AB584" s="200" t="s">
        <v>79</v>
      </c>
      <c r="AC584" s="200"/>
      <c r="AD584" s="200"/>
      <c r="AE584" s="200"/>
      <c r="AF584" s="200"/>
      <c r="AG584" s="200"/>
      <c r="AH584" s="200"/>
      <c r="AI584" s="200" t="s">
        <v>79</v>
      </c>
      <c r="AJ584" s="200" t="s">
        <v>79</v>
      </c>
      <c r="AK584" s="200"/>
      <c r="AL584" s="200"/>
      <c r="AM584" s="200"/>
      <c r="AN584" s="200"/>
      <c r="AO584" s="200"/>
      <c r="AP584" s="200"/>
      <c r="AQ584" s="200"/>
      <c r="AR584" s="200"/>
      <c r="AS584" s="200" t="s">
        <v>80</v>
      </c>
      <c r="AT584" s="200"/>
      <c r="AU584" s="200" t="s">
        <v>79</v>
      </c>
      <c r="AV584" s="200" t="s">
        <v>79</v>
      </c>
      <c r="AW584" s="200"/>
      <c r="AX584" s="200"/>
      <c r="AY584" s="200" t="s">
        <v>79</v>
      </c>
      <c r="AZ584" s="200"/>
      <c r="BA584" s="200"/>
      <c r="BB584" s="200"/>
      <c r="BC584" s="78" t="s">
        <v>78</v>
      </c>
    </row>
    <row r="585" spans="1:55" s="78" customFormat="1" ht="15" customHeight="1">
      <c r="A585" s="205">
        <v>660162</v>
      </c>
      <c r="B585" s="234" t="s">
        <v>1428</v>
      </c>
      <c r="C585" s="200" t="s">
        <v>91</v>
      </c>
      <c r="D585" s="200" t="s">
        <v>81</v>
      </c>
      <c r="E585" s="200">
        <v>6</v>
      </c>
      <c r="F585" s="200">
        <v>16</v>
      </c>
      <c r="G585" s="200">
        <v>30</v>
      </c>
      <c r="H585" s="201" t="s">
        <v>65</v>
      </c>
      <c r="I585" s="202" t="s">
        <v>93</v>
      </c>
      <c r="J585" s="200" t="s">
        <v>89</v>
      </c>
      <c r="K585" s="202" t="s">
        <v>1429</v>
      </c>
      <c r="L585" s="202" t="s">
        <v>1430</v>
      </c>
      <c r="M585" s="202"/>
      <c r="N585" s="202" t="s">
        <v>1431</v>
      </c>
      <c r="O585" s="200" t="s">
        <v>82</v>
      </c>
      <c r="P585" s="202" t="s">
        <v>97</v>
      </c>
      <c r="Q585" s="200" t="s">
        <v>98</v>
      </c>
      <c r="R585" s="200" t="s">
        <v>104</v>
      </c>
      <c r="S585" s="200" t="s">
        <v>99</v>
      </c>
      <c r="T585" s="202" t="s">
        <v>111</v>
      </c>
      <c r="U585" s="204" t="s">
        <v>76</v>
      </c>
      <c r="V585" s="200" t="s">
        <v>101</v>
      </c>
      <c r="W585" s="200" t="s">
        <v>144</v>
      </c>
      <c r="X585" s="200"/>
      <c r="Y585" s="200"/>
      <c r="Z585" s="200"/>
      <c r="AA585" s="200"/>
      <c r="AB585" s="200"/>
      <c r="AC585" s="200"/>
      <c r="AD585" s="200"/>
      <c r="AE585" s="200"/>
      <c r="AF585" s="200"/>
      <c r="AG585" s="200"/>
      <c r="AH585" s="200"/>
      <c r="AI585" s="200"/>
      <c r="AJ585" s="200"/>
      <c r="AK585" s="200"/>
      <c r="AL585" s="200"/>
      <c r="AM585" s="200"/>
      <c r="AN585" s="200"/>
      <c r="AO585" s="200"/>
      <c r="AP585" s="200"/>
      <c r="AQ585" s="200" t="s">
        <v>79</v>
      </c>
      <c r="AR585" s="200"/>
      <c r="AS585" s="200" t="s">
        <v>80</v>
      </c>
      <c r="AT585" s="200" t="s">
        <v>79</v>
      </c>
      <c r="AU585" s="200" t="s">
        <v>79</v>
      </c>
      <c r="AV585" s="200" t="s">
        <v>79</v>
      </c>
      <c r="AW585" s="200" t="s">
        <v>79</v>
      </c>
      <c r="AX585" s="200" t="s">
        <v>79</v>
      </c>
      <c r="AY585" s="200" t="s">
        <v>79</v>
      </c>
      <c r="AZ585" s="200" t="s">
        <v>79</v>
      </c>
      <c r="BA585" s="200" t="s">
        <v>79</v>
      </c>
      <c r="BB585" s="200"/>
      <c r="BC585" s="78" t="s">
        <v>49</v>
      </c>
    </row>
    <row r="586" spans="1:55" s="78" customFormat="1" ht="15" customHeight="1">
      <c r="A586" s="205">
        <v>660163</v>
      </c>
      <c r="B586" s="234" t="s">
        <v>1428</v>
      </c>
      <c r="C586" s="200" t="s">
        <v>91</v>
      </c>
      <c r="D586" s="200" t="s">
        <v>64</v>
      </c>
      <c r="E586" s="200">
        <v>6</v>
      </c>
      <c r="F586" s="200">
        <v>10</v>
      </c>
      <c r="G586" s="200">
        <v>30</v>
      </c>
      <c r="H586" s="201" t="s">
        <v>65</v>
      </c>
      <c r="I586" s="202" t="s">
        <v>93</v>
      </c>
      <c r="J586" s="200" t="s">
        <v>89</v>
      </c>
      <c r="K586" s="202" t="s">
        <v>1429</v>
      </c>
      <c r="L586" s="202" t="s">
        <v>1430</v>
      </c>
      <c r="M586" s="202"/>
      <c r="N586" s="202" t="s">
        <v>1431</v>
      </c>
      <c r="O586" s="200" t="s">
        <v>70</v>
      </c>
      <c r="P586" s="202" t="s">
        <v>97</v>
      </c>
      <c r="Q586" s="200" t="s">
        <v>98</v>
      </c>
      <c r="R586" s="200" t="s">
        <v>104</v>
      </c>
      <c r="S586" s="200" t="s">
        <v>99</v>
      </c>
      <c r="T586" s="202"/>
      <c r="U586" s="204" t="s">
        <v>76</v>
      </c>
      <c r="V586" s="200" t="s">
        <v>101</v>
      </c>
      <c r="W586" s="200" t="s">
        <v>144</v>
      </c>
      <c r="X586" s="200"/>
      <c r="Y586" s="200"/>
      <c r="Z586" s="200"/>
      <c r="AA586" s="200"/>
      <c r="AB586" s="200"/>
      <c r="AC586" s="200"/>
      <c r="AD586" s="200"/>
      <c r="AE586" s="200"/>
      <c r="AF586" s="200"/>
      <c r="AG586" s="200"/>
      <c r="AH586" s="200"/>
      <c r="AI586" s="200"/>
      <c r="AJ586" s="200"/>
      <c r="AK586" s="200"/>
      <c r="AL586" s="200"/>
      <c r="AM586" s="200"/>
      <c r="AN586" s="200"/>
      <c r="AO586" s="200"/>
      <c r="AP586" s="200"/>
      <c r="AQ586" s="200" t="s">
        <v>79</v>
      </c>
      <c r="AR586" s="200"/>
      <c r="AS586" s="200" t="s">
        <v>80</v>
      </c>
      <c r="AT586" s="200" t="s">
        <v>79</v>
      </c>
      <c r="AU586" s="200" t="s">
        <v>79</v>
      </c>
      <c r="AV586" s="200" t="s">
        <v>79</v>
      </c>
      <c r="AW586" s="200" t="s">
        <v>79</v>
      </c>
      <c r="AX586" s="200" t="s">
        <v>79</v>
      </c>
      <c r="AY586" s="200" t="s">
        <v>79</v>
      </c>
      <c r="AZ586" s="200" t="s">
        <v>79</v>
      </c>
      <c r="BA586" s="200" t="s">
        <v>79</v>
      </c>
      <c r="BB586" s="200"/>
      <c r="BC586" s="78" t="s">
        <v>49</v>
      </c>
    </row>
    <row r="587" spans="1:55" s="78" customFormat="1" ht="15" customHeight="1">
      <c r="A587" s="205">
        <v>658762</v>
      </c>
      <c r="B587" s="234" t="s">
        <v>1432</v>
      </c>
      <c r="C587" s="200" t="s">
        <v>189</v>
      </c>
      <c r="D587" s="200" t="s">
        <v>81</v>
      </c>
      <c r="E587" s="200">
        <v>8</v>
      </c>
      <c r="F587" s="200">
        <v>8</v>
      </c>
      <c r="G587" s="200">
        <v>8</v>
      </c>
      <c r="H587" s="201" t="s">
        <v>65</v>
      </c>
      <c r="I587" s="202" t="s">
        <v>157</v>
      </c>
      <c r="J587" s="200" t="s">
        <v>89</v>
      </c>
      <c r="K587" s="202" t="s">
        <v>1433</v>
      </c>
      <c r="L587" s="202" t="s">
        <v>1434</v>
      </c>
      <c r="M587" s="202"/>
      <c r="N587" s="202" t="s">
        <v>1435</v>
      </c>
      <c r="O587" s="200" t="s">
        <v>82</v>
      </c>
      <c r="P587" s="202" t="s">
        <v>97</v>
      </c>
      <c r="Q587" s="200" t="s">
        <v>996</v>
      </c>
      <c r="R587" s="200" t="s">
        <v>73</v>
      </c>
      <c r="S587" s="200" t="s">
        <v>99</v>
      </c>
      <c r="T587" s="202" t="s">
        <v>1436</v>
      </c>
      <c r="U587" s="204" t="s">
        <v>76</v>
      </c>
      <c r="V587" s="200" t="s">
        <v>162</v>
      </c>
      <c r="W587" s="200" t="s">
        <v>78</v>
      </c>
      <c r="X587" s="200" t="s">
        <v>79</v>
      </c>
      <c r="Y587" s="200" t="s">
        <v>79</v>
      </c>
      <c r="Z587" s="200"/>
      <c r="AA587" s="200"/>
      <c r="AB587" s="200" t="s">
        <v>79</v>
      </c>
      <c r="AC587" s="200" t="s">
        <v>79</v>
      </c>
      <c r="AD587" s="200" t="s">
        <v>79</v>
      </c>
      <c r="AE587" s="200" t="s">
        <v>79</v>
      </c>
      <c r="AF587" s="200" t="s">
        <v>79</v>
      </c>
      <c r="AG587" s="200" t="s">
        <v>79</v>
      </c>
      <c r="AH587" s="200" t="s">
        <v>79</v>
      </c>
      <c r="AI587" s="200" t="s">
        <v>79</v>
      </c>
      <c r="AJ587" s="200" t="s">
        <v>79</v>
      </c>
      <c r="AK587" s="200" t="s">
        <v>79</v>
      </c>
      <c r="AL587" s="200" t="s">
        <v>79</v>
      </c>
      <c r="AM587" s="200" t="s">
        <v>79</v>
      </c>
      <c r="AN587" s="200" t="s">
        <v>79</v>
      </c>
      <c r="AO587" s="200" t="s">
        <v>79</v>
      </c>
      <c r="AP587" s="200" t="s">
        <v>79</v>
      </c>
      <c r="AQ587" s="200" t="s">
        <v>79</v>
      </c>
      <c r="AR587" s="200" t="s">
        <v>79</v>
      </c>
      <c r="AS587" s="200" t="s">
        <v>80</v>
      </c>
      <c r="AT587" s="200" t="s">
        <v>79</v>
      </c>
      <c r="AU587" s="200" t="s">
        <v>79</v>
      </c>
      <c r="AV587" s="200" t="s">
        <v>79</v>
      </c>
      <c r="AW587" s="200"/>
      <c r="AX587" s="200"/>
      <c r="AY587" s="200"/>
      <c r="AZ587" s="200"/>
      <c r="BA587" s="200"/>
      <c r="BB587" s="200"/>
      <c r="BC587" s="78" t="s">
        <v>78</v>
      </c>
    </row>
    <row r="588" spans="1:55" s="78" customFormat="1" ht="15" customHeight="1">
      <c r="A588" s="205">
        <v>660111</v>
      </c>
      <c r="B588" s="234" t="s">
        <v>1437</v>
      </c>
      <c r="C588" s="200" t="s">
        <v>91</v>
      </c>
      <c r="D588" s="200" t="s">
        <v>81</v>
      </c>
      <c r="E588" s="200">
        <v>2</v>
      </c>
      <c r="F588" s="200">
        <v>16</v>
      </c>
      <c r="G588" s="200">
        <v>30</v>
      </c>
      <c r="H588" s="201" t="s">
        <v>92</v>
      </c>
      <c r="I588" s="202" t="s">
        <v>815</v>
      </c>
      <c r="J588" s="200" t="s">
        <v>89</v>
      </c>
      <c r="K588" s="202" t="s">
        <v>1438</v>
      </c>
      <c r="L588" s="202" t="s">
        <v>1439</v>
      </c>
      <c r="M588" s="202"/>
      <c r="N588" s="202" t="s">
        <v>1440</v>
      </c>
      <c r="O588" s="200" t="s">
        <v>82</v>
      </c>
      <c r="P588" s="202" t="s">
        <v>97</v>
      </c>
      <c r="Q588" s="200" t="s">
        <v>98</v>
      </c>
      <c r="R588" s="200" t="s">
        <v>104</v>
      </c>
      <c r="S588" s="200" t="s">
        <v>99</v>
      </c>
      <c r="T588" s="202" t="s">
        <v>111</v>
      </c>
      <c r="U588" s="204" t="s">
        <v>76</v>
      </c>
      <c r="V588" s="200" t="s">
        <v>101</v>
      </c>
      <c r="W588" s="200" t="s">
        <v>89</v>
      </c>
      <c r="X588" s="200" t="s">
        <v>79</v>
      </c>
      <c r="Y588" s="200" t="s">
        <v>79</v>
      </c>
      <c r="Z588" s="200"/>
      <c r="AA588" s="200" t="s">
        <v>79</v>
      </c>
      <c r="AB588" s="200" t="s">
        <v>79</v>
      </c>
      <c r="AC588" s="200" t="s">
        <v>79</v>
      </c>
      <c r="AD588" s="200" t="s">
        <v>79</v>
      </c>
      <c r="AE588" s="200" t="s">
        <v>79</v>
      </c>
      <c r="AF588" s="200" t="s">
        <v>79</v>
      </c>
      <c r="AG588" s="200" t="s">
        <v>79</v>
      </c>
      <c r="AH588" s="200" t="s">
        <v>79</v>
      </c>
      <c r="AI588" s="200" t="s">
        <v>79</v>
      </c>
      <c r="AJ588" s="200" t="s">
        <v>79</v>
      </c>
      <c r="AK588" s="200" t="s">
        <v>79</v>
      </c>
      <c r="AL588" s="200" t="s">
        <v>79</v>
      </c>
      <c r="AM588" s="200" t="s">
        <v>79</v>
      </c>
      <c r="AN588" s="200" t="s">
        <v>79</v>
      </c>
      <c r="AO588" s="200" t="s">
        <v>79</v>
      </c>
      <c r="AP588" s="200" t="s">
        <v>79</v>
      </c>
      <c r="AQ588" s="200" t="s">
        <v>79</v>
      </c>
      <c r="AR588" s="200" t="s">
        <v>79</v>
      </c>
      <c r="AS588" s="200" t="s">
        <v>80</v>
      </c>
      <c r="AT588" s="200" t="s">
        <v>79</v>
      </c>
      <c r="AU588" s="200" t="s">
        <v>79</v>
      </c>
      <c r="AV588" s="200" t="s">
        <v>79</v>
      </c>
      <c r="AW588" s="200" t="s">
        <v>79</v>
      </c>
      <c r="AX588" s="200" t="s">
        <v>79</v>
      </c>
      <c r="AY588" s="200" t="s">
        <v>79</v>
      </c>
      <c r="AZ588" s="200" t="s">
        <v>79</v>
      </c>
      <c r="BA588" s="200"/>
      <c r="BB588" s="200"/>
      <c r="BC588" s="78" t="s">
        <v>89</v>
      </c>
    </row>
    <row r="589" spans="1:55" s="78" customFormat="1" ht="15" customHeight="1">
      <c r="A589" s="205">
        <v>660112</v>
      </c>
      <c r="B589" s="234" t="s">
        <v>1437</v>
      </c>
      <c r="C589" s="200" t="s">
        <v>91</v>
      </c>
      <c r="D589" s="200" t="s">
        <v>64</v>
      </c>
      <c r="E589" s="200">
        <v>2</v>
      </c>
      <c r="F589" s="200">
        <v>10</v>
      </c>
      <c r="G589" s="200">
        <v>30</v>
      </c>
      <c r="H589" s="201" t="s">
        <v>92</v>
      </c>
      <c r="I589" s="202" t="s">
        <v>815</v>
      </c>
      <c r="J589" s="200" t="s">
        <v>89</v>
      </c>
      <c r="K589" s="202" t="s">
        <v>1438</v>
      </c>
      <c r="L589" s="202" t="s">
        <v>1439</v>
      </c>
      <c r="M589" s="202"/>
      <c r="N589" s="202" t="s">
        <v>1440</v>
      </c>
      <c r="O589" s="200" t="s">
        <v>70</v>
      </c>
      <c r="P589" s="202" t="s">
        <v>97</v>
      </c>
      <c r="Q589" s="200" t="s">
        <v>98</v>
      </c>
      <c r="R589" s="200" t="s">
        <v>104</v>
      </c>
      <c r="S589" s="200" t="s">
        <v>99</v>
      </c>
      <c r="T589" s="202"/>
      <c r="U589" s="204" t="s">
        <v>76</v>
      </c>
      <c r="V589" s="200" t="s">
        <v>101</v>
      </c>
      <c r="W589" s="200" t="s">
        <v>89</v>
      </c>
      <c r="X589" s="200" t="s">
        <v>79</v>
      </c>
      <c r="Y589" s="200" t="s">
        <v>79</v>
      </c>
      <c r="Z589" s="200"/>
      <c r="AA589" s="200" t="s">
        <v>79</v>
      </c>
      <c r="AB589" s="200" t="s">
        <v>79</v>
      </c>
      <c r="AC589" s="200" t="s">
        <v>79</v>
      </c>
      <c r="AD589" s="200" t="s">
        <v>79</v>
      </c>
      <c r="AE589" s="200" t="s">
        <v>79</v>
      </c>
      <c r="AF589" s="200" t="s">
        <v>79</v>
      </c>
      <c r="AG589" s="200" t="s">
        <v>79</v>
      </c>
      <c r="AH589" s="200" t="s">
        <v>79</v>
      </c>
      <c r="AI589" s="200" t="s">
        <v>79</v>
      </c>
      <c r="AJ589" s="200" t="s">
        <v>79</v>
      </c>
      <c r="AK589" s="200" t="s">
        <v>79</v>
      </c>
      <c r="AL589" s="200" t="s">
        <v>79</v>
      </c>
      <c r="AM589" s="200" t="s">
        <v>79</v>
      </c>
      <c r="AN589" s="200" t="s">
        <v>79</v>
      </c>
      <c r="AO589" s="200" t="s">
        <v>79</v>
      </c>
      <c r="AP589" s="200" t="s">
        <v>79</v>
      </c>
      <c r="AQ589" s="200" t="s">
        <v>79</v>
      </c>
      <c r="AR589" s="200" t="s">
        <v>79</v>
      </c>
      <c r="AS589" s="200" t="s">
        <v>80</v>
      </c>
      <c r="AT589" s="200" t="s">
        <v>79</v>
      </c>
      <c r="AU589" s="200" t="s">
        <v>79</v>
      </c>
      <c r="AV589" s="200" t="s">
        <v>79</v>
      </c>
      <c r="AW589" s="200" t="s">
        <v>79</v>
      </c>
      <c r="AX589" s="200" t="s">
        <v>79</v>
      </c>
      <c r="AY589" s="200" t="s">
        <v>79</v>
      </c>
      <c r="AZ589" s="200" t="s">
        <v>79</v>
      </c>
      <c r="BA589" s="200"/>
      <c r="BB589" s="200"/>
      <c r="BC589" s="78" t="s">
        <v>89</v>
      </c>
    </row>
    <row r="590" spans="1:55" s="78" customFormat="1" ht="15" customHeight="1">
      <c r="A590" s="205">
        <v>660062</v>
      </c>
      <c r="B590" s="234" t="s">
        <v>1310</v>
      </c>
      <c r="C590" s="200" t="s">
        <v>189</v>
      </c>
      <c r="D590" s="200" t="s">
        <v>113</v>
      </c>
      <c r="E590" s="200">
        <v>12</v>
      </c>
      <c r="F590" s="200">
        <v>1</v>
      </c>
      <c r="G590" s="200" t="s">
        <v>114</v>
      </c>
      <c r="H590" s="201" t="s">
        <v>190</v>
      </c>
      <c r="I590" s="202" t="s">
        <v>195</v>
      </c>
      <c r="J590" s="200" t="s">
        <v>202</v>
      </c>
      <c r="K590" s="202" t="s">
        <v>1303</v>
      </c>
      <c r="L590" s="202" t="s">
        <v>1304</v>
      </c>
      <c r="M590" s="202"/>
      <c r="N590" s="202" t="s">
        <v>1311</v>
      </c>
      <c r="O590" s="200" t="s">
        <v>119</v>
      </c>
      <c r="P590" s="202" t="s">
        <v>120</v>
      </c>
      <c r="Q590" s="200" t="s">
        <v>98</v>
      </c>
      <c r="R590" s="200" t="s">
        <v>104</v>
      </c>
      <c r="S590" s="200" t="s">
        <v>99</v>
      </c>
      <c r="T590" s="202" t="s">
        <v>739</v>
      </c>
      <c r="U590" s="204" t="s">
        <v>76</v>
      </c>
      <c r="V590" s="200" t="s">
        <v>77</v>
      </c>
      <c r="W590" s="200" t="s">
        <v>78</v>
      </c>
      <c r="X590" s="200" t="s">
        <v>79</v>
      </c>
      <c r="Y590" s="200" t="s">
        <v>79</v>
      </c>
      <c r="Z590" s="200"/>
      <c r="AA590" s="200"/>
      <c r="AB590" s="200" t="s">
        <v>79</v>
      </c>
      <c r="AC590" s="200" t="s">
        <v>79</v>
      </c>
      <c r="AD590" s="200" t="s">
        <v>79</v>
      </c>
      <c r="AE590" s="200" t="s">
        <v>79</v>
      </c>
      <c r="AF590" s="200" t="s">
        <v>79</v>
      </c>
      <c r="AG590" s="200" t="s">
        <v>79</v>
      </c>
      <c r="AH590" s="200" t="s">
        <v>79</v>
      </c>
      <c r="AI590" s="200" t="s">
        <v>79</v>
      </c>
      <c r="AJ590" s="200" t="s">
        <v>79</v>
      </c>
      <c r="AK590" s="200" t="s">
        <v>79</v>
      </c>
      <c r="AL590" s="200" t="s">
        <v>79</v>
      </c>
      <c r="AM590" s="200" t="s">
        <v>79</v>
      </c>
      <c r="AN590" s="200" t="s">
        <v>79</v>
      </c>
      <c r="AO590" s="200" t="s">
        <v>79</v>
      </c>
      <c r="AP590" s="200" t="s">
        <v>79</v>
      </c>
      <c r="AQ590" s="200" t="s">
        <v>79</v>
      </c>
      <c r="AR590" s="200" t="s">
        <v>79</v>
      </c>
      <c r="AS590" s="200" t="s">
        <v>80</v>
      </c>
      <c r="AT590" s="200" t="s">
        <v>79</v>
      </c>
      <c r="AU590" s="200"/>
      <c r="AV590" s="200"/>
      <c r="AW590" s="200"/>
      <c r="AX590" s="200" t="s">
        <v>79</v>
      </c>
      <c r="AY590" s="200"/>
      <c r="AZ590" s="200"/>
      <c r="BA590" s="200"/>
      <c r="BB590" s="200"/>
      <c r="BC590" s="78" t="s">
        <v>78</v>
      </c>
    </row>
    <row r="591" spans="1:55" s="78" customFormat="1" ht="15" customHeight="1">
      <c r="A591" s="205">
        <v>660168</v>
      </c>
      <c r="B591" s="234" t="s">
        <v>1441</v>
      </c>
      <c r="C591" s="200" t="s">
        <v>91</v>
      </c>
      <c r="D591" s="200" t="s">
        <v>81</v>
      </c>
      <c r="E591" s="200">
        <v>2</v>
      </c>
      <c r="F591" s="200">
        <v>16</v>
      </c>
      <c r="G591" s="200">
        <v>30</v>
      </c>
      <c r="H591" s="201" t="s">
        <v>92</v>
      </c>
      <c r="I591" s="202" t="s">
        <v>815</v>
      </c>
      <c r="J591" s="200" t="s">
        <v>89</v>
      </c>
      <c r="K591" s="202" t="s">
        <v>1442</v>
      </c>
      <c r="L591" s="202" t="s">
        <v>1443</v>
      </c>
      <c r="M591" s="202"/>
      <c r="N591" s="202" t="s">
        <v>1444</v>
      </c>
      <c r="O591" s="200" t="s">
        <v>82</v>
      </c>
      <c r="P591" s="202" t="s">
        <v>97</v>
      </c>
      <c r="Q591" s="200" t="s">
        <v>98</v>
      </c>
      <c r="R591" s="200" t="s">
        <v>104</v>
      </c>
      <c r="S591" s="200" t="s">
        <v>99</v>
      </c>
      <c r="T591" s="202" t="s">
        <v>111</v>
      </c>
      <c r="U591" s="204" t="s">
        <v>76</v>
      </c>
      <c r="V591" s="200" t="s">
        <v>101</v>
      </c>
      <c r="W591" s="200" t="s">
        <v>89</v>
      </c>
      <c r="X591" s="200" t="s">
        <v>79</v>
      </c>
      <c r="Y591" s="200" t="s">
        <v>79</v>
      </c>
      <c r="Z591" s="200"/>
      <c r="AA591" s="200" t="s">
        <v>79</v>
      </c>
      <c r="AB591" s="200" t="s">
        <v>79</v>
      </c>
      <c r="AC591" s="200" t="s">
        <v>79</v>
      </c>
      <c r="AD591" s="200" t="s">
        <v>79</v>
      </c>
      <c r="AE591" s="200" t="s">
        <v>79</v>
      </c>
      <c r="AF591" s="200" t="s">
        <v>79</v>
      </c>
      <c r="AG591" s="200" t="s">
        <v>79</v>
      </c>
      <c r="AH591" s="200" t="s">
        <v>79</v>
      </c>
      <c r="AI591" s="200" t="s">
        <v>79</v>
      </c>
      <c r="AJ591" s="200" t="s">
        <v>79</v>
      </c>
      <c r="AK591" s="200" t="s">
        <v>79</v>
      </c>
      <c r="AL591" s="200" t="s">
        <v>79</v>
      </c>
      <c r="AM591" s="200" t="s">
        <v>79</v>
      </c>
      <c r="AN591" s="200" t="s">
        <v>79</v>
      </c>
      <c r="AO591" s="200" t="s">
        <v>79</v>
      </c>
      <c r="AP591" s="200" t="s">
        <v>79</v>
      </c>
      <c r="AQ591" s="200" t="s">
        <v>79</v>
      </c>
      <c r="AR591" s="200" t="s">
        <v>79</v>
      </c>
      <c r="AS591" s="200" t="s">
        <v>80</v>
      </c>
      <c r="AT591" s="200" t="s">
        <v>79</v>
      </c>
      <c r="AU591" s="200" t="s">
        <v>79</v>
      </c>
      <c r="AV591" s="200" t="s">
        <v>79</v>
      </c>
      <c r="AW591" s="200" t="s">
        <v>79</v>
      </c>
      <c r="AX591" s="200" t="s">
        <v>79</v>
      </c>
      <c r="AY591" s="200" t="s">
        <v>79</v>
      </c>
      <c r="AZ591" s="200" t="s">
        <v>79</v>
      </c>
      <c r="BA591" s="200"/>
      <c r="BB591" s="200"/>
      <c r="BC591" s="78" t="s">
        <v>89</v>
      </c>
    </row>
    <row r="592" spans="1:55" s="78" customFormat="1" ht="15" customHeight="1">
      <c r="A592" s="205">
        <v>660169</v>
      </c>
      <c r="B592" s="234" t="s">
        <v>1441</v>
      </c>
      <c r="C592" s="200" t="s">
        <v>91</v>
      </c>
      <c r="D592" s="200" t="s">
        <v>64</v>
      </c>
      <c r="E592" s="200">
        <v>2</v>
      </c>
      <c r="F592" s="200">
        <v>10</v>
      </c>
      <c r="G592" s="200">
        <v>30</v>
      </c>
      <c r="H592" s="201" t="s">
        <v>92</v>
      </c>
      <c r="I592" s="202" t="s">
        <v>815</v>
      </c>
      <c r="J592" s="200" t="s">
        <v>89</v>
      </c>
      <c r="K592" s="202" t="s">
        <v>1442</v>
      </c>
      <c r="L592" s="202" t="s">
        <v>1443</v>
      </c>
      <c r="M592" s="202"/>
      <c r="N592" s="202" t="s">
        <v>1444</v>
      </c>
      <c r="O592" s="200" t="s">
        <v>70</v>
      </c>
      <c r="P592" s="202" t="s">
        <v>97</v>
      </c>
      <c r="Q592" s="200" t="s">
        <v>98</v>
      </c>
      <c r="R592" s="200" t="s">
        <v>104</v>
      </c>
      <c r="S592" s="200" t="s">
        <v>99</v>
      </c>
      <c r="T592" s="202"/>
      <c r="U592" s="204" t="s">
        <v>76</v>
      </c>
      <c r="V592" s="200" t="s">
        <v>101</v>
      </c>
      <c r="W592" s="200" t="s">
        <v>89</v>
      </c>
      <c r="X592" s="200" t="s">
        <v>79</v>
      </c>
      <c r="Y592" s="200" t="s">
        <v>79</v>
      </c>
      <c r="Z592" s="200"/>
      <c r="AA592" s="200" t="s">
        <v>79</v>
      </c>
      <c r="AB592" s="200" t="s">
        <v>79</v>
      </c>
      <c r="AC592" s="200" t="s">
        <v>79</v>
      </c>
      <c r="AD592" s="200" t="s">
        <v>79</v>
      </c>
      <c r="AE592" s="200" t="s">
        <v>79</v>
      </c>
      <c r="AF592" s="200" t="s">
        <v>79</v>
      </c>
      <c r="AG592" s="200" t="s">
        <v>79</v>
      </c>
      <c r="AH592" s="200" t="s">
        <v>79</v>
      </c>
      <c r="AI592" s="200" t="s">
        <v>79</v>
      </c>
      <c r="AJ592" s="200" t="s">
        <v>79</v>
      </c>
      <c r="AK592" s="200" t="s">
        <v>79</v>
      </c>
      <c r="AL592" s="200" t="s">
        <v>79</v>
      </c>
      <c r="AM592" s="200" t="s">
        <v>79</v>
      </c>
      <c r="AN592" s="200" t="s">
        <v>79</v>
      </c>
      <c r="AO592" s="200" t="s">
        <v>79</v>
      </c>
      <c r="AP592" s="200" t="s">
        <v>79</v>
      </c>
      <c r="AQ592" s="200" t="s">
        <v>79</v>
      </c>
      <c r="AR592" s="200" t="s">
        <v>79</v>
      </c>
      <c r="AS592" s="200" t="s">
        <v>80</v>
      </c>
      <c r="AT592" s="200" t="s">
        <v>79</v>
      </c>
      <c r="AU592" s="200" t="s">
        <v>79</v>
      </c>
      <c r="AV592" s="200" t="s">
        <v>79</v>
      </c>
      <c r="AW592" s="200" t="s">
        <v>79</v>
      </c>
      <c r="AX592" s="200" t="s">
        <v>79</v>
      </c>
      <c r="AY592" s="200" t="s">
        <v>79</v>
      </c>
      <c r="AZ592" s="200" t="s">
        <v>79</v>
      </c>
      <c r="BA592" s="200"/>
      <c r="BB592" s="200"/>
      <c r="BC592" s="78" t="s">
        <v>89</v>
      </c>
    </row>
    <row r="593" spans="1:55" s="78" customFormat="1" ht="15" customHeight="1">
      <c r="A593" s="205">
        <v>660174</v>
      </c>
      <c r="B593" s="234" t="s">
        <v>1445</v>
      </c>
      <c r="C593" s="200" t="s">
        <v>91</v>
      </c>
      <c r="D593" s="200" t="s">
        <v>81</v>
      </c>
      <c r="E593" s="200">
        <v>4</v>
      </c>
      <c r="F593" s="200">
        <v>16</v>
      </c>
      <c r="G593" s="200">
        <v>30</v>
      </c>
      <c r="H593" s="201" t="s">
        <v>147</v>
      </c>
      <c r="I593" s="202" t="s">
        <v>815</v>
      </c>
      <c r="J593" s="200" t="s">
        <v>89</v>
      </c>
      <c r="K593" s="202" t="s">
        <v>1446</v>
      </c>
      <c r="L593" s="202" t="s">
        <v>1447</v>
      </c>
      <c r="M593" s="202"/>
      <c r="N593" s="202" t="s">
        <v>1448</v>
      </c>
      <c r="O593" s="200" t="s">
        <v>82</v>
      </c>
      <c r="P593" s="202" t="s">
        <v>97</v>
      </c>
      <c r="Q593" s="200" t="s">
        <v>98</v>
      </c>
      <c r="R593" s="200" t="s">
        <v>104</v>
      </c>
      <c r="S593" s="200" t="s">
        <v>99</v>
      </c>
      <c r="T593" s="202" t="s">
        <v>111</v>
      </c>
      <c r="U593" s="204" t="s">
        <v>76</v>
      </c>
      <c r="V593" s="200" t="s">
        <v>101</v>
      </c>
      <c r="W593" s="200" t="s">
        <v>144</v>
      </c>
      <c r="X593" s="200"/>
      <c r="Y593" s="200"/>
      <c r="Z593" s="200"/>
      <c r="AA593" s="200"/>
      <c r="AB593" s="200" t="s">
        <v>79</v>
      </c>
      <c r="AC593" s="200"/>
      <c r="AD593" s="200"/>
      <c r="AE593" s="200"/>
      <c r="AF593" s="200"/>
      <c r="AG593" s="200"/>
      <c r="AH593" s="200"/>
      <c r="AI593" s="200"/>
      <c r="AJ593" s="200"/>
      <c r="AK593" s="200"/>
      <c r="AL593" s="200"/>
      <c r="AM593" s="200"/>
      <c r="AN593" s="200"/>
      <c r="AO593" s="200"/>
      <c r="AP593" s="200"/>
      <c r="AQ593" s="200"/>
      <c r="AR593" s="200"/>
      <c r="AS593" s="200" t="s">
        <v>80</v>
      </c>
      <c r="AT593" s="200"/>
      <c r="AU593" s="200" t="s">
        <v>79</v>
      </c>
      <c r="AV593" s="200" t="s">
        <v>79</v>
      </c>
      <c r="AW593" s="200" t="s">
        <v>79</v>
      </c>
      <c r="AX593" s="200" t="s">
        <v>79</v>
      </c>
      <c r="AY593" s="200" t="s">
        <v>79</v>
      </c>
      <c r="AZ593" s="200" t="s">
        <v>79</v>
      </c>
      <c r="BA593" s="200"/>
      <c r="BB593" s="200"/>
      <c r="BC593" s="78" t="s">
        <v>34</v>
      </c>
    </row>
    <row r="594" spans="1:55" s="78" customFormat="1" ht="15" customHeight="1">
      <c r="A594" s="205">
        <v>660175</v>
      </c>
      <c r="B594" s="234" t="s">
        <v>1445</v>
      </c>
      <c r="C594" s="200" t="s">
        <v>91</v>
      </c>
      <c r="D594" s="200" t="s">
        <v>64</v>
      </c>
      <c r="E594" s="200">
        <v>4</v>
      </c>
      <c r="F594" s="200">
        <v>10</v>
      </c>
      <c r="G594" s="200">
        <v>30</v>
      </c>
      <c r="H594" s="201" t="s">
        <v>147</v>
      </c>
      <c r="I594" s="202" t="s">
        <v>815</v>
      </c>
      <c r="J594" s="200" t="s">
        <v>89</v>
      </c>
      <c r="K594" s="202" t="s">
        <v>1446</v>
      </c>
      <c r="L594" s="202" t="s">
        <v>1447</v>
      </c>
      <c r="M594" s="202"/>
      <c r="N594" s="202" t="s">
        <v>1448</v>
      </c>
      <c r="O594" s="200" t="s">
        <v>70</v>
      </c>
      <c r="P594" s="202" t="s">
        <v>97</v>
      </c>
      <c r="Q594" s="200" t="s">
        <v>98</v>
      </c>
      <c r="R594" s="200" t="s">
        <v>104</v>
      </c>
      <c r="S594" s="200" t="s">
        <v>99</v>
      </c>
      <c r="T594" s="202"/>
      <c r="U594" s="204" t="s">
        <v>76</v>
      </c>
      <c r="V594" s="200" t="s">
        <v>101</v>
      </c>
      <c r="W594" s="200" t="s">
        <v>144</v>
      </c>
      <c r="X594" s="200"/>
      <c r="Y594" s="200"/>
      <c r="Z594" s="200"/>
      <c r="AA594" s="200"/>
      <c r="AB594" s="200" t="s">
        <v>79</v>
      </c>
      <c r="AC594" s="200"/>
      <c r="AD594" s="200"/>
      <c r="AE594" s="200"/>
      <c r="AF594" s="200"/>
      <c r="AG594" s="200"/>
      <c r="AH594" s="200"/>
      <c r="AI594" s="200"/>
      <c r="AJ594" s="200"/>
      <c r="AK594" s="200"/>
      <c r="AL594" s="200"/>
      <c r="AM594" s="200"/>
      <c r="AN594" s="200"/>
      <c r="AO594" s="200"/>
      <c r="AP594" s="200"/>
      <c r="AQ594" s="200"/>
      <c r="AR594" s="200"/>
      <c r="AS594" s="200" t="s">
        <v>80</v>
      </c>
      <c r="AT594" s="200"/>
      <c r="AU594" s="200" t="s">
        <v>79</v>
      </c>
      <c r="AV594" s="200" t="s">
        <v>79</v>
      </c>
      <c r="AW594" s="200" t="s">
        <v>79</v>
      </c>
      <c r="AX594" s="200" t="s">
        <v>79</v>
      </c>
      <c r="AY594" s="200" t="s">
        <v>79</v>
      </c>
      <c r="AZ594" s="200" t="s">
        <v>79</v>
      </c>
      <c r="BA594" s="200"/>
      <c r="BB594" s="200"/>
      <c r="BC594" s="78" t="s">
        <v>34</v>
      </c>
    </row>
    <row r="595" spans="1:55" s="78" customFormat="1" ht="15" customHeight="1">
      <c r="A595" s="205">
        <v>660165</v>
      </c>
      <c r="B595" s="234" t="s">
        <v>1449</v>
      </c>
      <c r="C595" s="200" t="s">
        <v>91</v>
      </c>
      <c r="D595" s="200" t="s">
        <v>81</v>
      </c>
      <c r="E595" s="200">
        <v>2</v>
      </c>
      <c r="F595" s="200">
        <v>16</v>
      </c>
      <c r="G595" s="200">
        <v>30</v>
      </c>
      <c r="H595" s="201" t="s">
        <v>92</v>
      </c>
      <c r="I595" s="202" t="s">
        <v>815</v>
      </c>
      <c r="J595" s="200" t="s">
        <v>89</v>
      </c>
      <c r="K595" s="202" t="s">
        <v>1450</v>
      </c>
      <c r="L595" s="202" t="s">
        <v>1451</v>
      </c>
      <c r="M595" s="202"/>
      <c r="N595" s="202" t="s">
        <v>1452</v>
      </c>
      <c r="O595" s="200" t="s">
        <v>82</v>
      </c>
      <c r="P595" s="202" t="s">
        <v>97</v>
      </c>
      <c r="Q595" s="200" t="s">
        <v>98</v>
      </c>
      <c r="R595" s="200" t="s">
        <v>104</v>
      </c>
      <c r="S595" s="200" t="s">
        <v>99</v>
      </c>
      <c r="T595" s="202" t="s">
        <v>111</v>
      </c>
      <c r="U595" s="204" t="s">
        <v>76</v>
      </c>
      <c r="V595" s="200" t="s">
        <v>101</v>
      </c>
      <c r="W595" s="200" t="s">
        <v>89</v>
      </c>
      <c r="X595" s="200" t="s">
        <v>79</v>
      </c>
      <c r="Y595" s="200" t="s">
        <v>79</v>
      </c>
      <c r="Z595" s="200"/>
      <c r="AA595" s="200" t="s">
        <v>79</v>
      </c>
      <c r="AB595" s="200" t="s">
        <v>79</v>
      </c>
      <c r="AC595" s="200" t="s">
        <v>79</v>
      </c>
      <c r="AD595" s="200" t="s">
        <v>79</v>
      </c>
      <c r="AE595" s="200" t="s">
        <v>79</v>
      </c>
      <c r="AF595" s="200" t="s">
        <v>79</v>
      </c>
      <c r="AG595" s="200" t="s">
        <v>79</v>
      </c>
      <c r="AH595" s="200" t="s">
        <v>79</v>
      </c>
      <c r="AI595" s="200" t="s">
        <v>79</v>
      </c>
      <c r="AJ595" s="200" t="s">
        <v>79</v>
      </c>
      <c r="AK595" s="200" t="s">
        <v>79</v>
      </c>
      <c r="AL595" s="200" t="s">
        <v>79</v>
      </c>
      <c r="AM595" s="200" t="s">
        <v>79</v>
      </c>
      <c r="AN595" s="200" t="s">
        <v>79</v>
      </c>
      <c r="AO595" s="200" t="s">
        <v>79</v>
      </c>
      <c r="AP595" s="200" t="s">
        <v>79</v>
      </c>
      <c r="AQ595" s="200" t="s">
        <v>79</v>
      </c>
      <c r="AR595" s="200" t="s">
        <v>79</v>
      </c>
      <c r="AS595" s="200" t="s">
        <v>80</v>
      </c>
      <c r="AT595" s="200" t="s">
        <v>79</v>
      </c>
      <c r="AU595" s="200" t="s">
        <v>79</v>
      </c>
      <c r="AV595" s="200" t="s">
        <v>79</v>
      </c>
      <c r="AW595" s="200" t="s">
        <v>79</v>
      </c>
      <c r="AX595" s="200" t="s">
        <v>79</v>
      </c>
      <c r="AY595" s="200" t="s">
        <v>79</v>
      </c>
      <c r="AZ595" s="200" t="s">
        <v>79</v>
      </c>
      <c r="BA595" s="200"/>
      <c r="BB595" s="200"/>
      <c r="BC595" s="78" t="s">
        <v>89</v>
      </c>
    </row>
    <row r="596" spans="1:55" s="78" customFormat="1" ht="15" customHeight="1">
      <c r="A596" s="205">
        <v>660166</v>
      </c>
      <c r="B596" s="234" t="s">
        <v>1449</v>
      </c>
      <c r="C596" s="200" t="s">
        <v>91</v>
      </c>
      <c r="D596" s="200" t="s">
        <v>64</v>
      </c>
      <c r="E596" s="200">
        <v>2</v>
      </c>
      <c r="F596" s="200">
        <v>10</v>
      </c>
      <c r="G596" s="200">
        <v>30</v>
      </c>
      <c r="H596" s="201" t="s">
        <v>92</v>
      </c>
      <c r="I596" s="202" t="s">
        <v>815</v>
      </c>
      <c r="J596" s="200" t="s">
        <v>89</v>
      </c>
      <c r="K596" s="202" t="s">
        <v>1450</v>
      </c>
      <c r="L596" s="202" t="s">
        <v>1451</v>
      </c>
      <c r="M596" s="202"/>
      <c r="N596" s="202" t="s">
        <v>1452</v>
      </c>
      <c r="O596" s="200" t="s">
        <v>70</v>
      </c>
      <c r="P596" s="202" t="s">
        <v>97</v>
      </c>
      <c r="Q596" s="200" t="s">
        <v>98</v>
      </c>
      <c r="R596" s="200" t="s">
        <v>104</v>
      </c>
      <c r="S596" s="200" t="s">
        <v>99</v>
      </c>
      <c r="T596" s="202"/>
      <c r="U596" s="204" t="s">
        <v>76</v>
      </c>
      <c r="V596" s="200" t="s">
        <v>101</v>
      </c>
      <c r="W596" s="200" t="s">
        <v>89</v>
      </c>
      <c r="X596" s="200" t="s">
        <v>79</v>
      </c>
      <c r="Y596" s="200" t="s">
        <v>79</v>
      </c>
      <c r="Z596" s="200"/>
      <c r="AA596" s="200" t="s">
        <v>79</v>
      </c>
      <c r="AB596" s="200" t="s">
        <v>79</v>
      </c>
      <c r="AC596" s="200" t="s">
        <v>79</v>
      </c>
      <c r="AD596" s="200" t="s">
        <v>79</v>
      </c>
      <c r="AE596" s="200" t="s">
        <v>79</v>
      </c>
      <c r="AF596" s="200" t="s">
        <v>79</v>
      </c>
      <c r="AG596" s="200" t="s">
        <v>79</v>
      </c>
      <c r="AH596" s="200" t="s">
        <v>79</v>
      </c>
      <c r="AI596" s="200" t="s">
        <v>79</v>
      </c>
      <c r="AJ596" s="200" t="s">
        <v>79</v>
      </c>
      <c r="AK596" s="200" t="s">
        <v>79</v>
      </c>
      <c r="AL596" s="200" t="s">
        <v>79</v>
      </c>
      <c r="AM596" s="200" t="s">
        <v>79</v>
      </c>
      <c r="AN596" s="200" t="s">
        <v>79</v>
      </c>
      <c r="AO596" s="200" t="s">
        <v>79</v>
      </c>
      <c r="AP596" s="200" t="s">
        <v>79</v>
      </c>
      <c r="AQ596" s="200" t="s">
        <v>79</v>
      </c>
      <c r="AR596" s="200" t="s">
        <v>79</v>
      </c>
      <c r="AS596" s="200" t="s">
        <v>80</v>
      </c>
      <c r="AT596" s="200" t="s">
        <v>79</v>
      </c>
      <c r="AU596" s="200" t="s">
        <v>79</v>
      </c>
      <c r="AV596" s="200" t="s">
        <v>79</v>
      </c>
      <c r="AW596" s="200" t="s">
        <v>79</v>
      </c>
      <c r="AX596" s="200" t="s">
        <v>79</v>
      </c>
      <c r="AY596" s="200" t="s">
        <v>79</v>
      </c>
      <c r="AZ596" s="200" t="s">
        <v>79</v>
      </c>
      <c r="BA596" s="200"/>
      <c r="BB596" s="200"/>
      <c r="BC596" s="78" t="s">
        <v>89</v>
      </c>
    </row>
    <row r="597" spans="1:55" s="78" customFormat="1" ht="15" customHeight="1">
      <c r="A597" s="205">
        <v>660164</v>
      </c>
      <c r="B597" s="234" t="s">
        <v>90</v>
      </c>
      <c r="C597" s="200" t="s">
        <v>91</v>
      </c>
      <c r="D597" s="200" t="s">
        <v>81</v>
      </c>
      <c r="E597" s="200">
        <v>2</v>
      </c>
      <c r="F597" s="200">
        <v>16</v>
      </c>
      <c r="G597" s="200">
        <v>30</v>
      </c>
      <c r="H597" s="201" t="s">
        <v>92</v>
      </c>
      <c r="I597" s="202" t="s">
        <v>93</v>
      </c>
      <c r="J597" s="200" t="s">
        <v>89</v>
      </c>
      <c r="K597" s="202" t="s">
        <v>1453</v>
      </c>
      <c r="L597" s="202" t="s">
        <v>1454</v>
      </c>
      <c r="M597" s="202"/>
      <c r="N597" s="202" t="s">
        <v>103</v>
      </c>
      <c r="O597" s="200" t="s">
        <v>82</v>
      </c>
      <c r="P597" s="202" t="s">
        <v>97</v>
      </c>
      <c r="Q597" s="200" t="s">
        <v>98</v>
      </c>
      <c r="R597" s="200" t="s">
        <v>104</v>
      </c>
      <c r="S597" s="200" t="s">
        <v>99</v>
      </c>
      <c r="T597" s="202" t="s">
        <v>105</v>
      </c>
      <c r="U597" s="204" t="s">
        <v>76</v>
      </c>
      <c r="V597" s="200" t="s">
        <v>101</v>
      </c>
      <c r="W597" s="200" t="s">
        <v>78</v>
      </c>
      <c r="X597" s="200" t="s">
        <v>79</v>
      </c>
      <c r="Y597" s="200" t="s">
        <v>79</v>
      </c>
      <c r="Z597" s="200"/>
      <c r="AA597" s="200"/>
      <c r="AB597" s="200" t="s">
        <v>79</v>
      </c>
      <c r="AC597" s="200" t="s">
        <v>79</v>
      </c>
      <c r="AD597" s="200" t="s">
        <v>79</v>
      </c>
      <c r="AE597" s="200" t="s">
        <v>79</v>
      </c>
      <c r="AF597" s="200" t="s">
        <v>79</v>
      </c>
      <c r="AG597" s="200" t="s">
        <v>79</v>
      </c>
      <c r="AH597" s="200" t="s">
        <v>79</v>
      </c>
      <c r="AI597" s="200" t="s">
        <v>79</v>
      </c>
      <c r="AJ597" s="200" t="s">
        <v>79</v>
      </c>
      <c r="AK597" s="200" t="s">
        <v>79</v>
      </c>
      <c r="AL597" s="200" t="s">
        <v>79</v>
      </c>
      <c r="AM597" s="200" t="s">
        <v>79</v>
      </c>
      <c r="AN597" s="200" t="s">
        <v>79</v>
      </c>
      <c r="AO597" s="200" t="s">
        <v>79</v>
      </c>
      <c r="AP597" s="200" t="s">
        <v>79</v>
      </c>
      <c r="AQ597" s="200" t="s">
        <v>79</v>
      </c>
      <c r="AR597" s="200" t="s">
        <v>79</v>
      </c>
      <c r="AS597" s="200" t="s">
        <v>102</v>
      </c>
      <c r="AT597" s="200"/>
      <c r="AU597" s="200" t="s">
        <v>79</v>
      </c>
      <c r="AV597" s="200" t="s">
        <v>79</v>
      </c>
      <c r="AW597" s="200"/>
      <c r="AX597" s="200"/>
      <c r="AY597" s="200"/>
      <c r="AZ597" s="200"/>
      <c r="BA597" s="200" t="s">
        <v>79</v>
      </c>
      <c r="BB597" s="200"/>
      <c r="BC597" s="78" t="s">
        <v>78</v>
      </c>
    </row>
    <row r="598" spans="1:55" s="78" customFormat="1" ht="15" customHeight="1">
      <c r="A598" s="205">
        <v>660178</v>
      </c>
      <c r="B598" s="234" t="s">
        <v>1455</v>
      </c>
      <c r="C598" s="200" t="s">
        <v>91</v>
      </c>
      <c r="D598" s="200" t="s">
        <v>81</v>
      </c>
      <c r="E598" s="200">
        <v>3</v>
      </c>
      <c r="F598" s="200">
        <v>16</v>
      </c>
      <c r="G598" s="200">
        <v>30</v>
      </c>
      <c r="H598" s="201" t="s">
        <v>1456</v>
      </c>
      <c r="I598" s="202" t="s">
        <v>148</v>
      </c>
      <c r="J598" s="200" t="s">
        <v>89</v>
      </c>
      <c r="K598" s="202" t="s">
        <v>1457</v>
      </c>
      <c r="L598" s="202" t="s">
        <v>1458</v>
      </c>
      <c r="M598" s="202"/>
      <c r="N598" s="202" t="s">
        <v>1459</v>
      </c>
      <c r="O598" s="200" t="s">
        <v>82</v>
      </c>
      <c r="P598" s="202" t="s">
        <v>97</v>
      </c>
      <c r="Q598" s="200" t="s">
        <v>98</v>
      </c>
      <c r="R598" s="200" t="s">
        <v>104</v>
      </c>
      <c r="S598" s="200" t="s">
        <v>99</v>
      </c>
      <c r="T598" s="202" t="s">
        <v>111</v>
      </c>
      <c r="U598" s="204" t="s">
        <v>76</v>
      </c>
      <c r="V598" s="200" t="s">
        <v>101</v>
      </c>
      <c r="W598" s="200" t="s">
        <v>78</v>
      </c>
      <c r="X598" s="200" t="s">
        <v>79</v>
      </c>
      <c r="Y598" s="200" t="s">
        <v>79</v>
      </c>
      <c r="Z598" s="200"/>
      <c r="AA598" s="200" t="s">
        <v>79</v>
      </c>
      <c r="AB598" s="200" t="s">
        <v>79</v>
      </c>
      <c r="AC598" s="200" t="s">
        <v>79</v>
      </c>
      <c r="AD598" s="200" t="s">
        <v>79</v>
      </c>
      <c r="AE598" s="200" t="s">
        <v>79</v>
      </c>
      <c r="AF598" s="200" t="s">
        <v>79</v>
      </c>
      <c r="AG598" s="200" t="s">
        <v>79</v>
      </c>
      <c r="AH598" s="200" t="s">
        <v>79</v>
      </c>
      <c r="AI598" s="200" t="s">
        <v>79</v>
      </c>
      <c r="AJ598" s="200" t="s">
        <v>79</v>
      </c>
      <c r="AK598" s="200" t="s">
        <v>79</v>
      </c>
      <c r="AL598" s="200" t="s">
        <v>79</v>
      </c>
      <c r="AM598" s="200" t="s">
        <v>79</v>
      </c>
      <c r="AN598" s="200" t="s">
        <v>79</v>
      </c>
      <c r="AO598" s="200" t="s">
        <v>79</v>
      </c>
      <c r="AP598" s="200" t="s">
        <v>79</v>
      </c>
      <c r="AQ598" s="200" t="s">
        <v>79</v>
      </c>
      <c r="AR598" s="200" t="s">
        <v>79</v>
      </c>
      <c r="AS598" s="200" t="s">
        <v>80</v>
      </c>
      <c r="AT598" s="200" t="s">
        <v>79</v>
      </c>
      <c r="AU598" s="200" t="s">
        <v>79</v>
      </c>
      <c r="AV598" s="200" t="s">
        <v>79</v>
      </c>
      <c r="AW598" s="200" t="s">
        <v>79</v>
      </c>
      <c r="AX598" s="200" t="s">
        <v>79</v>
      </c>
      <c r="AY598" s="200" t="s">
        <v>79</v>
      </c>
      <c r="AZ598" s="200" t="s">
        <v>79</v>
      </c>
      <c r="BA598" s="200"/>
      <c r="BB598" s="200"/>
      <c r="BC598" s="78" t="s">
        <v>78</v>
      </c>
    </row>
    <row r="599" spans="1:55" s="78" customFormat="1" ht="15" customHeight="1">
      <c r="A599" s="205">
        <v>660179</v>
      </c>
      <c r="B599" s="234" t="s">
        <v>1455</v>
      </c>
      <c r="C599" s="200" t="s">
        <v>91</v>
      </c>
      <c r="D599" s="200" t="s">
        <v>64</v>
      </c>
      <c r="E599" s="200">
        <v>3</v>
      </c>
      <c r="F599" s="200">
        <v>10</v>
      </c>
      <c r="G599" s="200">
        <v>30</v>
      </c>
      <c r="H599" s="201" t="s">
        <v>1456</v>
      </c>
      <c r="I599" s="202" t="s">
        <v>148</v>
      </c>
      <c r="J599" s="200" t="s">
        <v>89</v>
      </c>
      <c r="K599" s="202" t="s">
        <v>1457</v>
      </c>
      <c r="L599" s="202" t="s">
        <v>1460</v>
      </c>
      <c r="M599" s="202"/>
      <c r="N599" s="202" t="s">
        <v>1459</v>
      </c>
      <c r="O599" s="200" t="s">
        <v>70</v>
      </c>
      <c r="P599" s="202" t="s">
        <v>97</v>
      </c>
      <c r="Q599" s="200" t="s">
        <v>98</v>
      </c>
      <c r="R599" s="200" t="s">
        <v>104</v>
      </c>
      <c r="S599" s="200" t="s">
        <v>99</v>
      </c>
      <c r="T599" s="202"/>
      <c r="U599" s="204" t="s">
        <v>76</v>
      </c>
      <c r="V599" s="200" t="s">
        <v>101</v>
      </c>
      <c r="W599" s="200" t="s">
        <v>78</v>
      </c>
      <c r="X599" s="200" t="s">
        <v>79</v>
      </c>
      <c r="Y599" s="200" t="s">
        <v>79</v>
      </c>
      <c r="Z599" s="200"/>
      <c r="AA599" s="200" t="s">
        <v>79</v>
      </c>
      <c r="AB599" s="200" t="s">
        <v>79</v>
      </c>
      <c r="AC599" s="200" t="s">
        <v>79</v>
      </c>
      <c r="AD599" s="200" t="s">
        <v>79</v>
      </c>
      <c r="AE599" s="200" t="s">
        <v>79</v>
      </c>
      <c r="AF599" s="200" t="s">
        <v>79</v>
      </c>
      <c r="AG599" s="200" t="s">
        <v>79</v>
      </c>
      <c r="AH599" s="200" t="s">
        <v>79</v>
      </c>
      <c r="AI599" s="200" t="s">
        <v>79</v>
      </c>
      <c r="AJ599" s="200" t="s">
        <v>79</v>
      </c>
      <c r="AK599" s="200" t="s">
        <v>79</v>
      </c>
      <c r="AL599" s="200" t="s">
        <v>79</v>
      </c>
      <c r="AM599" s="200" t="s">
        <v>79</v>
      </c>
      <c r="AN599" s="200" t="s">
        <v>79</v>
      </c>
      <c r="AO599" s="200" t="s">
        <v>79</v>
      </c>
      <c r="AP599" s="200" t="s">
        <v>79</v>
      </c>
      <c r="AQ599" s="200" t="s">
        <v>79</v>
      </c>
      <c r="AR599" s="200" t="s">
        <v>79</v>
      </c>
      <c r="AS599" s="200" t="s">
        <v>80</v>
      </c>
      <c r="AT599" s="200" t="s">
        <v>79</v>
      </c>
      <c r="AU599" s="200" t="s">
        <v>79</v>
      </c>
      <c r="AV599" s="200" t="s">
        <v>79</v>
      </c>
      <c r="AW599" s="200" t="s">
        <v>79</v>
      </c>
      <c r="AX599" s="200" t="s">
        <v>79</v>
      </c>
      <c r="AY599" s="200" t="s">
        <v>79</v>
      </c>
      <c r="AZ599" s="200" t="s">
        <v>79</v>
      </c>
      <c r="BA599" s="200"/>
      <c r="BB599" s="200"/>
      <c r="BC599" s="78" t="s">
        <v>78</v>
      </c>
    </row>
    <row r="600" spans="1:55" s="78" customFormat="1" ht="15" customHeight="1">
      <c r="A600" s="205">
        <v>660176</v>
      </c>
      <c r="B600" s="234" t="s">
        <v>1461</v>
      </c>
      <c r="C600" s="200" t="s">
        <v>91</v>
      </c>
      <c r="D600" s="200" t="s">
        <v>81</v>
      </c>
      <c r="E600" s="200">
        <v>2</v>
      </c>
      <c r="F600" s="200">
        <v>16</v>
      </c>
      <c r="G600" s="200">
        <v>30</v>
      </c>
      <c r="H600" s="201" t="s">
        <v>92</v>
      </c>
      <c r="I600" s="202" t="s">
        <v>815</v>
      </c>
      <c r="J600" s="200" t="s">
        <v>89</v>
      </c>
      <c r="K600" s="202" t="s">
        <v>1462</v>
      </c>
      <c r="L600" s="202" t="s">
        <v>1463</v>
      </c>
      <c r="M600" s="202"/>
      <c r="N600" s="202" t="s">
        <v>1464</v>
      </c>
      <c r="O600" s="200" t="s">
        <v>82</v>
      </c>
      <c r="P600" s="202" t="s">
        <v>97</v>
      </c>
      <c r="Q600" s="200" t="s">
        <v>98</v>
      </c>
      <c r="R600" s="200" t="s">
        <v>104</v>
      </c>
      <c r="S600" s="200" t="s">
        <v>99</v>
      </c>
      <c r="T600" s="202" t="s">
        <v>1465</v>
      </c>
      <c r="U600" s="204" t="s">
        <v>76</v>
      </c>
      <c r="V600" s="200" t="s">
        <v>101</v>
      </c>
      <c r="W600" s="200" t="s">
        <v>78</v>
      </c>
      <c r="X600" s="200" t="s">
        <v>79</v>
      </c>
      <c r="Y600" s="200" t="s">
        <v>79</v>
      </c>
      <c r="Z600" s="200"/>
      <c r="AA600" s="200" t="s">
        <v>79</v>
      </c>
      <c r="AB600" s="200" t="s">
        <v>79</v>
      </c>
      <c r="AC600" s="200" t="s">
        <v>79</v>
      </c>
      <c r="AD600" s="200" t="s">
        <v>79</v>
      </c>
      <c r="AE600" s="200" t="s">
        <v>79</v>
      </c>
      <c r="AF600" s="200" t="s">
        <v>79</v>
      </c>
      <c r="AG600" s="200" t="s">
        <v>79</v>
      </c>
      <c r="AH600" s="200" t="s">
        <v>79</v>
      </c>
      <c r="AI600" s="200" t="s">
        <v>79</v>
      </c>
      <c r="AJ600" s="200" t="s">
        <v>79</v>
      </c>
      <c r="AK600" s="200" t="s">
        <v>79</v>
      </c>
      <c r="AL600" s="200" t="s">
        <v>79</v>
      </c>
      <c r="AM600" s="200" t="s">
        <v>79</v>
      </c>
      <c r="AN600" s="200" t="s">
        <v>79</v>
      </c>
      <c r="AO600" s="200" t="s">
        <v>79</v>
      </c>
      <c r="AP600" s="200" t="s">
        <v>79</v>
      </c>
      <c r="AQ600" s="200" t="s">
        <v>79</v>
      </c>
      <c r="AR600" s="200" t="s">
        <v>79</v>
      </c>
      <c r="AS600" s="200" t="s">
        <v>80</v>
      </c>
      <c r="AT600" s="200" t="s">
        <v>79</v>
      </c>
      <c r="AU600" s="200" t="s">
        <v>79</v>
      </c>
      <c r="AV600" s="200" t="s">
        <v>79</v>
      </c>
      <c r="AW600" s="200" t="s">
        <v>79</v>
      </c>
      <c r="AX600" s="200" t="s">
        <v>79</v>
      </c>
      <c r="AY600" s="200" t="s">
        <v>79</v>
      </c>
      <c r="AZ600" s="200" t="s">
        <v>79</v>
      </c>
      <c r="BA600" s="200"/>
      <c r="BB600" s="200"/>
      <c r="BC600" s="78" t="s">
        <v>78</v>
      </c>
    </row>
    <row r="601" spans="1:55" s="78" customFormat="1" ht="15" customHeight="1">
      <c r="A601" s="205">
        <v>660177</v>
      </c>
      <c r="B601" s="234" t="s">
        <v>1461</v>
      </c>
      <c r="C601" s="200" t="s">
        <v>91</v>
      </c>
      <c r="D601" s="200" t="s">
        <v>64</v>
      </c>
      <c r="E601" s="200">
        <v>2</v>
      </c>
      <c r="F601" s="200">
        <v>10</v>
      </c>
      <c r="G601" s="200">
        <v>30</v>
      </c>
      <c r="H601" s="201" t="s">
        <v>92</v>
      </c>
      <c r="I601" s="202" t="s">
        <v>815</v>
      </c>
      <c r="J601" s="200" t="s">
        <v>89</v>
      </c>
      <c r="K601" s="202" t="s">
        <v>1466</v>
      </c>
      <c r="L601" s="202" t="s">
        <v>1467</v>
      </c>
      <c r="M601" s="202"/>
      <c r="N601" s="202" t="s">
        <v>1464</v>
      </c>
      <c r="O601" s="200" t="s">
        <v>70</v>
      </c>
      <c r="P601" s="202" t="s">
        <v>97</v>
      </c>
      <c r="Q601" s="200" t="s">
        <v>98</v>
      </c>
      <c r="R601" s="200" t="s">
        <v>104</v>
      </c>
      <c r="S601" s="200" t="s">
        <v>99</v>
      </c>
      <c r="T601" s="202" t="s">
        <v>100</v>
      </c>
      <c r="U601" s="204" t="s">
        <v>76</v>
      </c>
      <c r="V601" s="200" t="s">
        <v>101</v>
      </c>
      <c r="W601" s="200" t="s">
        <v>78</v>
      </c>
      <c r="X601" s="200" t="s">
        <v>79</v>
      </c>
      <c r="Y601" s="200" t="s">
        <v>79</v>
      </c>
      <c r="Z601" s="200"/>
      <c r="AA601" s="200" t="s">
        <v>79</v>
      </c>
      <c r="AB601" s="200" t="s">
        <v>79</v>
      </c>
      <c r="AC601" s="200" t="s">
        <v>79</v>
      </c>
      <c r="AD601" s="200" t="s">
        <v>79</v>
      </c>
      <c r="AE601" s="200" t="s">
        <v>79</v>
      </c>
      <c r="AF601" s="200" t="s">
        <v>79</v>
      </c>
      <c r="AG601" s="200" t="s">
        <v>79</v>
      </c>
      <c r="AH601" s="200" t="s">
        <v>79</v>
      </c>
      <c r="AI601" s="200" t="s">
        <v>79</v>
      </c>
      <c r="AJ601" s="200" t="s">
        <v>79</v>
      </c>
      <c r="AK601" s="200" t="s">
        <v>79</v>
      </c>
      <c r="AL601" s="200" t="s">
        <v>79</v>
      </c>
      <c r="AM601" s="200" t="s">
        <v>79</v>
      </c>
      <c r="AN601" s="200" t="s">
        <v>79</v>
      </c>
      <c r="AO601" s="200" t="s">
        <v>79</v>
      </c>
      <c r="AP601" s="200" t="s">
        <v>79</v>
      </c>
      <c r="AQ601" s="200" t="s">
        <v>79</v>
      </c>
      <c r="AR601" s="200" t="s">
        <v>79</v>
      </c>
      <c r="AS601" s="200" t="s">
        <v>80</v>
      </c>
      <c r="AT601" s="200" t="s">
        <v>79</v>
      </c>
      <c r="AU601" s="200" t="s">
        <v>79</v>
      </c>
      <c r="AV601" s="200" t="s">
        <v>79</v>
      </c>
      <c r="AW601" s="200" t="s">
        <v>79</v>
      </c>
      <c r="AX601" s="200" t="s">
        <v>79</v>
      </c>
      <c r="AY601" s="200" t="s">
        <v>79</v>
      </c>
      <c r="AZ601" s="200" t="s">
        <v>79</v>
      </c>
      <c r="BA601" s="200"/>
      <c r="BB601" s="200"/>
      <c r="BC601" s="78" t="s">
        <v>78</v>
      </c>
    </row>
    <row r="602" spans="1:55" s="78" customFormat="1" ht="15" customHeight="1">
      <c r="A602" s="205">
        <v>660171</v>
      </c>
      <c r="B602" s="234" t="s">
        <v>1468</v>
      </c>
      <c r="C602" s="200" t="s">
        <v>91</v>
      </c>
      <c r="D602" s="200" t="s">
        <v>81</v>
      </c>
      <c r="E602" s="200">
        <v>2</v>
      </c>
      <c r="F602" s="200">
        <v>16</v>
      </c>
      <c r="G602" s="200">
        <v>30</v>
      </c>
      <c r="H602" s="201" t="s">
        <v>92</v>
      </c>
      <c r="I602" s="202" t="s">
        <v>815</v>
      </c>
      <c r="J602" s="200" t="s">
        <v>89</v>
      </c>
      <c r="K602" s="202" t="s">
        <v>1469</v>
      </c>
      <c r="L602" s="202" t="s">
        <v>1470</v>
      </c>
      <c r="M602" s="202"/>
      <c r="N602" s="202" t="s">
        <v>1403</v>
      </c>
      <c r="O602" s="200" t="s">
        <v>82</v>
      </c>
      <c r="P602" s="202" t="s">
        <v>97</v>
      </c>
      <c r="Q602" s="200" t="s">
        <v>98</v>
      </c>
      <c r="R602" s="200" t="s">
        <v>104</v>
      </c>
      <c r="S602" s="200" t="s">
        <v>99</v>
      </c>
      <c r="T602" s="202" t="s">
        <v>111</v>
      </c>
      <c r="U602" s="204" t="s">
        <v>76</v>
      </c>
      <c r="V602" s="200" t="s">
        <v>101</v>
      </c>
      <c r="W602" s="200" t="s">
        <v>89</v>
      </c>
      <c r="X602" s="200" t="s">
        <v>79</v>
      </c>
      <c r="Y602" s="200" t="s">
        <v>79</v>
      </c>
      <c r="Z602" s="200"/>
      <c r="AA602" s="200" t="s">
        <v>79</v>
      </c>
      <c r="AB602" s="200" t="s">
        <v>79</v>
      </c>
      <c r="AC602" s="200" t="s">
        <v>79</v>
      </c>
      <c r="AD602" s="200" t="s">
        <v>79</v>
      </c>
      <c r="AE602" s="200" t="s">
        <v>79</v>
      </c>
      <c r="AF602" s="200" t="s">
        <v>79</v>
      </c>
      <c r="AG602" s="200" t="s">
        <v>79</v>
      </c>
      <c r="AH602" s="200" t="s">
        <v>79</v>
      </c>
      <c r="AI602" s="200" t="s">
        <v>79</v>
      </c>
      <c r="AJ602" s="200" t="s">
        <v>79</v>
      </c>
      <c r="AK602" s="200" t="s">
        <v>79</v>
      </c>
      <c r="AL602" s="200" t="s">
        <v>79</v>
      </c>
      <c r="AM602" s="200" t="s">
        <v>79</v>
      </c>
      <c r="AN602" s="200" t="s">
        <v>79</v>
      </c>
      <c r="AO602" s="200" t="s">
        <v>79</v>
      </c>
      <c r="AP602" s="200" t="s">
        <v>79</v>
      </c>
      <c r="AQ602" s="200" t="s">
        <v>79</v>
      </c>
      <c r="AR602" s="200" t="s">
        <v>79</v>
      </c>
      <c r="AS602" s="200" t="s">
        <v>80</v>
      </c>
      <c r="AT602" s="200" t="s">
        <v>79</v>
      </c>
      <c r="AU602" s="200" t="s">
        <v>79</v>
      </c>
      <c r="AV602" s="200" t="s">
        <v>79</v>
      </c>
      <c r="AW602" s="200" t="s">
        <v>79</v>
      </c>
      <c r="AX602" s="200" t="s">
        <v>79</v>
      </c>
      <c r="AY602" s="200" t="s">
        <v>79</v>
      </c>
      <c r="AZ602" s="200" t="s">
        <v>79</v>
      </c>
      <c r="BA602" s="200"/>
      <c r="BB602" s="200"/>
      <c r="BC602" s="78" t="s">
        <v>89</v>
      </c>
    </row>
    <row r="603" spans="1:55" s="78" customFormat="1" ht="15" customHeight="1">
      <c r="A603" s="205">
        <v>660172</v>
      </c>
      <c r="B603" s="234" t="s">
        <v>1468</v>
      </c>
      <c r="C603" s="200" t="s">
        <v>91</v>
      </c>
      <c r="D603" s="200" t="s">
        <v>64</v>
      </c>
      <c r="E603" s="200">
        <v>2</v>
      </c>
      <c r="F603" s="200">
        <v>10</v>
      </c>
      <c r="G603" s="200">
        <v>30</v>
      </c>
      <c r="H603" s="201" t="s">
        <v>92</v>
      </c>
      <c r="I603" s="202" t="s">
        <v>815</v>
      </c>
      <c r="J603" s="200" t="s">
        <v>89</v>
      </c>
      <c r="K603" s="202" t="s">
        <v>1469</v>
      </c>
      <c r="L603" s="202" t="s">
        <v>1470</v>
      </c>
      <c r="M603" s="202"/>
      <c r="N603" s="202" t="s">
        <v>1403</v>
      </c>
      <c r="O603" s="200" t="s">
        <v>70</v>
      </c>
      <c r="P603" s="202" t="s">
        <v>97</v>
      </c>
      <c r="Q603" s="200" t="s">
        <v>98</v>
      </c>
      <c r="R603" s="200" t="s">
        <v>104</v>
      </c>
      <c r="S603" s="200" t="s">
        <v>99</v>
      </c>
      <c r="T603" s="202"/>
      <c r="U603" s="204" t="s">
        <v>76</v>
      </c>
      <c r="V603" s="200" t="s">
        <v>101</v>
      </c>
      <c r="W603" s="200" t="s">
        <v>89</v>
      </c>
      <c r="X603" s="200" t="s">
        <v>79</v>
      </c>
      <c r="Y603" s="200" t="s">
        <v>79</v>
      </c>
      <c r="Z603" s="200"/>
      <c r="AA603" s="200" t="s">
        <v>79</v>
      </c>
      <c r="AB603" s="200" t="s">
        <v>79</v>
      </c>
      <c r="AC603" s="200" t="s">
        <v>79</v>
      </c>
      <c r="AD603" s="200" t="s">
        <v>79</v>
      </c>
      <c r="AE603" s="200" t="s">
        <v>79</v>
      </c>
      <c r="AF603" s="200" t="s">
        <v>79</v>
      </c>
      <c r="AG603" s="200" t="s">
        <v>79</v>
      </c>
      <c r="AH603" s="200" t="s">
        <v>79</v>
      </c>
      <c r="AI603" s="200" t="s">
        <v>79</v>
      </c>
      <c r="AJ603" s="200" t="s">
        <v>79</v>
      </c>
      <c r="AK603" s="200" t="s">
        <v>79</v>
      </c>
      <c r="AL603" s="200" t="s">
        <v>79</v>
      </c>
      <c r="AM603" s="200" t="s">
        <v>79</v>
      </c>
      <c r="AN603" s="200" t="s">
        <v>79</v>
      </c>
      <c r="AO603" s="200" t="s">
        <v>79</v>
      </c>
      <c r="AP603" s="200" t="s">
        <v>79</v>
      </c>
      <c r="AQ603" s="200" t="s">
        <v>79</v>
      </c>
      <c r="AR603" s="200" t="s">
        <v>79</v>
      </c>
      <c r="AS603" s="200" t="s">
        <v>80</v>
      </c>
      <c r="AT603" s="200" t="s">
        <v>79</v>
      </c>
      <c r="AU603" s="200" t="s">
        <v>79</v>
      </c>
      <c r="AV603" s="200" t="s">
        <v>79</v>
      </c>
      <c r="AW603" s="200" t="s">
        <v>79</v>
      </c>
      <c r="AX603" s="200" t="s">
        <v>79</v>
      </c>
      <c r="AY603" s="200" t="s">
        <v>79</v>
      </c>
      <c r="AZ603" s="200" t="s">
        <v>79</v>
      </c>
      <c r="BA603" s="200"/>
      <c r="BB603" s="200"/>
      <c r="BC603" s="78" t="s">
        <v>89</v>
      </c>
    </row>
    <row r="604" spans="1:55" s="78" customFormat="1" ht="15" customHeight="1">
      <c r="A604" s="205">
        <v>660182</v>
      </c>
      <c r="B604" s="234" t="s">
        <v>1471</v>
      </c>
      <c r="C604" s="200" t="s">
        <v>91</v>
      </c>
      <c r="D604" s="200" t="s">
        <v>81</v>
      </c>
      <c r="E604" s="200">
        <v>2</v>
      </c>
      <c r="F604" s="200">
        <v>16</v>
      </c>
      <c r="G604" s="200">
        <v>30</v>
      </c>
      <c r="H604" s="201" t="s">
        <v>65</v>
      </c>
      <c r="I604" s="202" t="s">
        <v>133</v>
      </c>
      <c r="J604" s="200" t="s">
        <v>67</v>
      </c>
      <c r="K604" s="202" t="s">
        <v>1472</v>
      </c>
      <c r="L604" s="202" t="s">
        <v>1473</v>
      </c>
      <c r="M604" s="202"/>
      <c r="N604" s="202" t="s">
        <v>1474</v>
      </c>
      <c r="O604" s="200" t="s">
        <v>82</v>
      </c>
      <c r="P604" s="202" t="s">
        <v>97</v>
      </c>
      <c r="Q604" s="200" t="s">
        <v>98</v>
      </c>
      <c r="R604" s="200" t="s">
        <v>104</v>
      </c>
      <c r="S604" s="200" t="s">
        <v>99</v>
      </c>
      <c r="T604" s="202" t="s">
        <v>111</v>
      </c>
      <c r="U604" s="204" t="s">
        <v>76</v>
      </c>
      <c r="V604" s="200" t="s">
        <v>77</v>
      </c>
      <c r="W604" s="200" t="s">
        <v>144</v>
      </c>
      <c r="X604" s="200"/>
      <c r="Y604" s="200" t="s">
        <v>79</v>
      </c>
      <c r="Z604" s="200"/>
      <c r="AA604" s="200"/>
      <c r="AB604" s="200"/>
      <c r="AC604" s="200"/>
      <c r="AD604" s="200"/>
      <c r="AE604" s="200"/>
      <c r="AF604" s="200"/>
      <c r="AG604" s="200"/>
      <c r="AH604" s="200"/>
      <c r="AI604" s="200"/>
      <c r="AJ604" s="200"/>
      <c r="AK604" s="200"/>
      <c r="AL604" s="200"/>
      <c r="AM604" s="200"/>
      <c r="AN604" s="200"/>
      <c r="AO604" s="200"/>
      <c r="AP604" s="200"/>
      <c r="AQ604" s="200"/>
      <c r="AR604" s="200"/>
      <c r="AS604" s="200" t="s">
        <v>80</v>
      </c>
      <c r="AT604" s="200" t="s">
        <v>79</v>
      </c>
      <c r="AU604" s="200" t="s">
        <v>79</v>
      </c>
      <c r="AV604" s="200" t="s">
        <v>79</v>
      </c>
      <c r="AW604" s="200" t="s">
        <v>79</v>
      </c>
      <c r="AX604" s="200" t="s">
        <v>79</v>
      </c>
      <c r="AY604" s="200" t="s">
        <v>79</v>
      </c>
      <c r="AZ604" s="200" t="s">
        <v>79</v>
      </c>
      <c r="BA604" s="200"/>
      <c r="BB604" s="200"/>
      <c r="BC604" s="78" t="s">
        <v>31</v>
      </c>
    </row>
    <row r="605" spans="1:55" s="78" customFormat="1" ht="15" customHeight="1">
      <c r="A605" s="205">
        <v>660183</v>
      </c>
      <c r="B605" s="234" t="s">
        <v>1471</v>
      </c>
      <c r="C605" s="200" t="s">
        <v>91</v>
      </c>
      <c r="D605" s="200" t="s">
        <v>64</v>
      </c>
      <c r="E605" s="200">
        <v>2</v>
      </c>
      <c r="F605" s="200">
        <v>10</v>
      </c>
      <c r="G605" s="200">
        <v>30</v>
      </c>
      <c r="H605" s="201" t="s">
        <v>65</v>
      </c>
      <c r="I605" s="202" t="s">
        <v>133</v>
      </c>
      <c r="J605" s="200" t="s">
        <v>67</v>
      </c>
      <c r="K605" s="202" t="s">
        <v>1472</v>
      </c>
      <c r="L605" s="202" t="s">
        <v>1473</v>
      </c>
      <c r="M605" s="202"/>
      <c r="N605" s="202" t="s">
        <v>1474</v>
      </c>
      <c r="O605" s="200" t="s">
        <v>70</v>
      </c>
      <c r="P605" s="202" t="s">
        <v>97</v>
      </c>
      <c r="Q605" s="200" t="s">
        <v>98</v>
      </c>
      <c r="R605" s="200" t="s">
        <v>104</v>
      </c>
      <c r="S605" s="200" t="s">
        <v>99</v>
      </c>
      <c r="T605" s="202" t="s">
        <v>216</v>
      </c>
      <c r="U605" s="204" t="s">
        <v>76</v>
      </c>
      <c r="V605" s="200" t="s">
        <v>77</v>
      </c>
      <c r="W605" s="200" t="s">
        <v>144</v>
      </c>
      <c r="X605" s="200"/>
      <c r="Y605" s="200" t="s">
        <v>79</v>
      </c>
      <c r="Z605" s="200"/>
      <c r="AA605" s="200"/>
      <c r="AB605" s="200"/>
      <c r="AC605" s="200"/>
      <c r="AD605" s="200"/>
      <c r="AE605" s="200"/>
      <c r="AF605" s="200"/>
      <c r="AG605" s="200"/>
      <c r="AH605" s="200"/>
      <c r="AI605" s="200"/>
      <c r="AJ605" s="200"/>
      <c r="AK605" s="200"/>
      <c r="AL605" s="200"/>
      <c r="AM605" s="200"/>
      <c r="AN605" s="200"/>
      <c r="AO605" s="200"/>
      <c r="AP605" s="200"/>
      <c r="AQ605" s="200"/>
      <c r="AR605" s="200"/>
      <c r="AS605" s="200" t="s">
        <v>80</v>
      </c>
      <c r="AT605" s="200" t="s">
        <v>79</v>
      </c>
      <c r="AU605" s="200" t="s">
        <v>79</v>
      </c>
      <c r="AV605" s="200" t="s">
        <v>79</v>
      </c>
      <c r="AW605" s="200" t="s">
        <v>79</v>
      </c>
      <c r="AX605" s="200" t="s">
        <v>79</v>
      </c>
      <c r="AY605" s="200" t="s">
        <v>79</v>
      </c>
      <c r="AZ605" s="200" t="s">
        <v>79</v>
      </c>
      <c r="BA605" s="200"/>
      <c r="BB605" s="200"/>
      <c r="BC605" s="78" t="s">
        <v>31</v>
      </c>
    </row>
    <row r="606" spans="1:55" s="78" customFormat="1" ht="15" customHeight="1">
      <c r="A606" s="205">
        <v>660184</v>
      </c>
      <c r="B606" s="234" t="s">
        <v>1327</v>
      </c>
      <c r="C606" s="200" t="s">
        <v>132</v>
      </c>
      <c r="D606" s="200" t="s">
        <v>113</v>
      </c>
      <c r="E606" s="200">
        <v>28</v>
      </c>
      <c r="F606" s="200">
        <v>1</v>
      </c>
      <c r="G606" s="200" t="s">
        <v>114</v>
      </c>
      <c r="H606" s="201" t="s">
        <v>735</v>
      </c>
      <c r="I606" s="202" t="s">
        <v>273</v>
      </c>
      <c r="J606" s="200" t="s">
        <v>89</v>
      </c>
      <c r="K606" s="202" t="s">
        <v>1475</v>
      </c>
      <c r="L606" s="202" t="s">
        <v>1476</v>
      </c>
      <c r="M606" s="202"/>
      <c r="N606" s="202" t="s">
        <v>1477</v>
      </c>
      <c r="O606" s="200" t="s">
        <v>119</v>
      </c>
      <c r="P606" s="202" t="s">
        <v>120</v>
      </c>
      <c r="Q606" s="200" t="s">
        <v>98</v>
      </c>
      <c r="R606" s="200" t="s">
        <v>73</v>
      </c>
      <c r="S606" s="200" t="s">
        <v>99</v>
      </c>
      <c r="T606" s="202"/>
      <c r="U606" s="204" t="s">
        <v>76</v>
      </c>
      <c r="V606" s="200" t="s">
        <v>76</v>
      </c>
      <c r="W606" s="200" t="s">
        <v>78</v>
      </c>
      <c r="X606" s="200"/>
      <c r="Y606" s="200"/>
      <c r="Z606" s="200"/>
      <c r="AA606" s="200"/>
      <c r="AB606" s="200"/>
      <c r="AC606" s="200"/>
      <c r="AD606" s="200"/>
      <c r="AE606" s="200"/>
      <c r="AF606" s="200"/>
      <c r="AG606" s="200"/>
      <c r="AH606" s="200" t="s">
        <v>79</v>
      </c>
      <c r="AI606" s="200"/>
      <c r="AJ606" s="200"/>
      <c r="AK606" s="200"/>
      <c r="AL606" s="200"/>
      <c r="AM606" s="200"/>
      <c r="AN606" s="200"/>
      <c r="AO606" s="200"/>
      <c r="AP606" s="200"/>
      <c r="AQ606" s="200" t="s">
        <v>79</v>
      </c>
      <c r="AR606" s="200"/>
      <c r="AS606" s="200" t="s">
        <v>80</v>
      </c>
      <c r="AT606" s="200" t="s">
        <v>79</v>
      </c>
      <c r="AU606" s="200" t="s">
        <v>79</v>
      </c>
      <c r="AV606" s="200" t="s">
        <v>79</v>
      </c>
      <c r="AW606" s="200" t="s">
        <v>79</v>
      </c>
      <c r="AX606" s="200" t="s">
        <v>79</v>
      </c>
      <c r="AY606" s="200" t="s">
        <v>79</v>
      </c>
      <c r="AZ606" s="200" t="s">
        <v>79</v>
      </c>
      <c r="BA606" s="200"/>
      <c r="BB606" s="200"/>
      <c r="BC606" s="78" t="s">
        <v>78</v>
      </c>
    </row>
    <row r="607" spans="1:55" s="78" customFormat="1" ht="15" customHeight="1">
      <c r="A607" s="205">
        <v>660192</v>
      </c>
      <c r="B607" s="234" t="s">
        <v>1478</v>
      </c>
      <c r="C607" s="200" t="s">
        <v>132</v>
      </c>
      <c r="D607" s="200" t="s">
        <v>81</v>
      </c>
      <c r="E607" s="200">
        <v>20</v>
      </c>
      <c r="F607" s="200">
        <v>16</v>
      </c>
      <c r="G607" s="200">
        <v>30</v>
      </c>
      <c r="H607" s="201" t="s">
        <v>65</v>
      </c>
      <c r="I607" s="202" t="s">
        <v>93</v>
      </c>
      <c r="J607" s="200" t="s">
        <v>89</v>
      </c>
      <c r="K607" s="202" t="s">
        <v>1479</v>
      </c>
      <c r="L607" s="202" t="s">
        <v>1480</v>
      </c>
      <c r="M607" s="202"/>
      <c r="N607" s="202" t="s">
        <v>1481</v>
      </c>
      <c r="O607" s="200" t="s">
        <v>82</v>
      </c>
      <c r="P607" s="202" t="s">
        <v>97</v>
      </c>
      <c r="Q607" s="200" t="s">
        <v>98</v>
      </c>
      <c r="R607" s="200" t="s">
        <v>104</v>
      </c>
      <c r="S607" s="200" t="s">
        <v>99</v>
      </c>
      <c r="T607" s="202" t="s">
        <v>111</v>
      </c>
      <c r="U607" s="204" t="s">
        <v>76</v>
      </c>
      <c r="V607" s="200" t="s">
        <v>101</v>
      </c>
      <c r="W607" s="200" t="s">
        <v>144</v>
      </c>
      <c r="X607" s="200"/>
      <c r="Y607" s="200"/>
      <c r="Z607" s="200"/>
      <c r="AA607" s="200"/>
      <c r="AB607" s="200"/>
      <c r="AC607" s="200"/>
      <c r="AD607" s="200"/>
      <c r="AE607" s="200"/>
      <c r="AF607" s="200"/>
      <c r="AG607" s="200"/>
      <c r="AH607" s="200"/>
      <c r="AI607" s="200"/>
      <c r="AJ607" s="200"/>
      <c r="AK607" s="200"/>
      <c r="AL607" s="200"/>
      <c r="AM607" s="200"/>
      <c r="AN607" s="200"/>
      <c r="AO607" s="200"/>
      <c r="AP607" s="200"/>
      <c r="AQ607" s="200" t="s">
        <v>79</v>
      </c>
      <c r="AR607" s="200"/>
      <c r="AS607" s="200" t="s">
        <v>80</v>
      </c>
      <c r="AT607" s="200" t="s">
        <v>79</v>
      </c>
      <c r="AU607" s="200" t="s">
        <v>79</v>
      </c>
      <c r="AV607" s="200" t="s">
        <v>79</v>
      </c>
      <c r="AW607" s="200" t="s">
        <v>79</v>
      </c>
      <c r="AX607" s="200" t="s">
        <v>79</v>
      </c>
      <c r="AY607" s="200" t="s">
        <v>79</v>
      </c>
      <c r="AZ607" s="200" t="s">
        <v>79</v>
      </c>
      <c r="BA607" s="200"/>
      <c r="BB607" s="200"/>
      <c r="BC607" s="78" t="s">
        <v>49</v>
      </c>
    </row>
    <row r="608" spans="1:55" s="78" customFormat="1" ht="15" customHeight="1">
      <c r="A608" s="205">
        <v>660193</v>
      </c>
      <c r="B608" s="234" t="s">
        <v>1478</v>
      </c>
      <c r="C608" s="200" t="s">
        <v>132</v>
      </c>
      <c r="D608" s="200" t="s">
        <v>64</v>
      </c>
      <c r="E608" s="200">
        <v>20</v>
      </c>
      <c r="F608" s="200">
        <v>16</v>
      </c>
      <c r="G608" s="200">
        <v>30</v>
      </c>
      <c r="H608" s="201" t="s">
        <v>65</v>
      </c>
      <c r="I608" s="202" t="s">
        <v>93</v>
      </c>
      <c r="J608" s="200" t="s">
        <v>89</v>
      </c>
      <c r="K608" s="202" t="s">
        <v>1479</v>
      </c>
      <c r="L608" s="202" t="s">
        <v>1480</v>
      </c>
      <c r="M608" s="202"/>
      <c r="N608" s="202" t="s">
        <v>1481</v>
      </c>
      <c r="O608" s="200" t="s">
        <v>70</v>
      </c>
      <c r="P608" s="202" t="s">
        <v>97</v>
      </c>
      <c r="Q608" s="200" t="s">
        <v>98</v>
      </c>
      <c r="R608" s="200" t="s">
        <v>104</v>
      </c>
      <c r="S608" s="200" t="s">
        <v>99</v>
      </c>
      <c r="T608" s="202"/>
      <c r="U608" s="204" t="s">
        <v>76</v>
      </c>
      <c r="V608" s="200" t="s">
        <v>101</v>
      </c>
      <c r="W608" s="200" t="s">
        <v>144</v>
      </c>
      <c r="X608" s="200"/>
      <c r="Y608" s="200"/>
      <c r="Z608" s="200"/>
      <c r="AA608" s="200"/>
      <c r="AB608" s="200"/>
      <c r="AC608" s="200"/>
      <c r="AD608" s="200"/>
      <c r="AE608" s="200"/>
      <c r="AF608" s="200"/>
      <c r="AG608" s="200"/>
      <c r="AH608" s="200"/>
      <c r="AI608" s="200"/>
      <c r="AJ608" s="200"/>
      <c r="AK608" s="200"/>
      <c r="AL608" s="200"/>
      <c r="AM608" s="200"/>
      <c r="AN608" s="200"/>
      <c r="AO608" s="200"/>
      <c r="AP608" s="200"/>
      <c r="AQ608" s="200" t="s">
        <v>79</v>
      </c>
      <c r="AR608" s="200"/>
      <c r="AS608" s="200" t="s">
        <v>80</v>
      </c>
      <c r="AT608" s="200" t="s">
        <v>79</v>
      </c>
      <c r="AU608" s="200" t="s">
        <v>79</v>
      </c>
      <c r="AV608" s="200" t="s">
        <v>79</v>
      </c>
      <c r="AW608" s="200" t="s">
        <v>79</v>
      </c>
      <c r="AX608" s="200" t="s">
        <v>79</v>
      </c>
      <c r="AY608" s="200" t="s">
        <v>79</v>
      </c>
      <c r="AZ608" s="200" t="s">
        <v>79</v>
      </c>
      <c r="BA608" s="200"/>
      <c r="BB608" s="200"/>
      <c r="BC608" s="78" t="s">
        <v>49</v>
      </c>
    </row>
    <row r="609" spans="1:55" s="78" customFormat="1" ht="15" customHeight="1">
      <c r="A609" s="205">
        <v>660202</v>
      </c>
      <c r="B609" s="234" t="s">
        <v>1482</v>
      </c>
      <c r="C609" s="200" t="s">
        <v>91</v>
      </c>
      <c r="D609" s="200" t="s">
        <v>960</v>
      </c>
      <c r="E609" s="200">
        <v>4</v>
      </c>
      <c r="F609" s="200">
        <v>16</v>
      </c>
      <c r="G609" s="200" t="s">
        <v>963</v>
      </c>
      <c r="H609" s="201" t="s">
        <v>65</v>
      </c>
      <c r="I609" s="202" t="s">
        <v>1024</v>
      </c>
      <c r="J609" s="200" t="s">
        <v>89</v>
      </c>
      <c r="K609" s="202" t="s">
        <v>1483</v>
      </c>
      <c r="L609" s="202" t="s">
        <v>1484</v>
      </c>
      <c r="M609" s="202"/>
      <c r="N609" s="202" t="s">
        <v>1485</v>
      </c>
      <c r="O609" s="200" t="s">
        <v>960</v>
      </c>
      <c r="P609" s="202" t="s">
        <v>97</v>
      </c>
      <c r="Q609" s="200" t="s">
        <v>154</v>
      </c>
      <c r="R609" s="200" t="s">
        <v>104</v>
      </c>
      <c r="S609" s="200" t="s">
        <v>99</v>
      </c>
      <c r="T609" s="202" t="s">
        <v>965</v>
      </c>
      <c r="U609" s="204" t="s">
        <v>76</v>
      </c>
      <c r="V609" s="200" t="s">
        <v>77</v>
      </c>
      <c r="W609" s="200" t="s">
        <v>78</v>
      </c>
      <c r="X609" s="200"/>
      <c r="Y609" s="200"/>
      <c r="Z609" s="200"/>
      <c r="AA609" s="200"/>
      <c r="AB609" s="200" t="s">
        <v>79</v>
      </c>
      <c r="AC609" s="200"/>
      <c r="AD609" s="200" t="s">
        <v>79</v>
      </c>
      <c r="AE609" s="200"/>
      <c r="AF609" s="200" t="s">
        <v>79</v>
      </c>
      <c r="AG609" s="200"/>
      <c r="AH609" s="200"/>
      <c r="AI609" s="200" t="s">
        <v>79</v>
      </c>
      <c r="AJ609" s="200" t="s">
        <v>79</v>
      </c>
      <c r="AK609" s="200"/>
      <c r="AL609" s="200"/>
      <c r="AM609" s="200"/>
      <c r="AN609" s="200"/>
      <c r="AO609" s="200"/>
      <c r="AP609" s="200"/>
      <c r="AQ609" s="200"/>
      <c r="AR609" s="200"/>
      <c r="AS609" s="200" t="s">
        <v>80</v>
      </c>
      <c r="AT609" s="200" t="s">
        <v>79</v>
      </c>
      <c r="AU609" s="200" t="s">
        <v>79</v>
      </c>
      <c r="AV609" s="200" t="s">
        <v>79</v>
      </c>
      <c r="AW609" s="200"/>
      <c r="AX609" s="200"/>
      <c r="AY609" s="200"/>
      <c r="AZ609" s="200"/>
      <c r="BA609" s="200"/>
      <c r="BB609" s="200"/>
      <c r="BC609" s="78" t="s">
        <v>78</v>
      </c>
    </row>
    <row r="610" spans="1:55" s="78" customFormat="1" ht="15" customHeight="1">
      <c r="A610" s="205">
        <v>660203</v>
      </c>
      <c r="B610" s="234" t="s">
        <v>1486</v>
      </c>
      <c r="C610" s="200" t="s">
        <v>91</v>
      </c>
      <c r="D610" s="200" t="s">
        <v>960</v>
      </c>
      <c r="E610" s="200">
        <v>4</v>
      </c>
      <c r="F610" s="200">
        <v>16</v>
      </c>
      <c r="G610" s="200" t="s">
        <v>963</v>
      </c>
      <c r="H610" s="201" t="s">
        <v>65</v>
      </c>
      <c r="I610" s="202" t="s">
        <v>507</v>
      </c>
      <c r="J610" s="200" t="s">
        <v>89</v>
      </c>
      <c r="K610" s="202" t="s">
        <v>1487</v>
      </c>
      <c r="L610" s="202" t="s">
        <v>1488</v>
      </c>
      <c r="M610" s="202"/>
      <c r="N610" s="202" t="s">
        <v>1489</v>
      </c>
      <c r="O610" s="200" t="s">
        <v>960</v>
      </c>
      <c r="P610" s="202" t="s">
        <v>97</v>
      </c>
      <c r="Q610" s="200" t="s">
        <v>154</v>
      </c>
      <c r="R610" s="200" t="s">
        <v>104</v>
      </c>
      <c r="S610" s="200" t="s">
        <v>99</v>
      </c>
      <c r="T610" s="202" t="s">
        <v>965</v>
      </c>
      <c r="U610" s="204" t="s">
        <v>76</v>
      </c>
      <c r="V610" s="200" t="s">
        <v>77</v>
      </c>
      <c r="W610" s="200" t="s">
        <v>78</v>
      </c>
      <c r="X610" s="200"/>
      <c r="Y610" s="200"/>
      <c r="Z610" s="200"/>
      <c r="AA610" s="200"/>
      <c r="AB610" s="200" t="s">
        <v>79</v>
      </c>
      <c r="AC610" s="200"/>
      <c r="AD610" s="200" t="s">
        <v>79</v>
      </c>
      <c r="AE610" s="200"/>
      <c r="AF610" s="200" t="s">
        <v>79</v>
      </c>
      <c r="AG610" s="200"/>
      <c r="AH610" s="200"/>
      <c r="AI610" s="200" t="s">
        <v>79</v>
      </c>
      <c r="AJ610" s="200" t="s">
        <v>79</v>
      </c>
      <c r="AK610" s="200"/>
      <c r="AL610" s="200"/>
      <c r="AM610" s="200"/>
      <c r="AN610" s="200"/>
      <c r="AO610" s="200"/>
      <c r="AP610" s="200"/>
      <c r="AQ610" s="200"/>
      <c r="AR610" s="200"/>
      <c r="AS610" s="200" t="s">
        <v>80</v>
      </c>
      <c r="AT610" s="200" t="s">
        <v>79</v>
      </c>
      <c r="AU610" s="200" t="s">
        <v>79</v>
      </c>
      <c r="AV610" s="200" t="s">
        <v>79</v>
      </c>
      <c r="AW610" s="200"/>
      <c r="AX610" s="200"/>
      <c r="AY610" s="200"/>
      <c r="AZ610" s="200"/>
      <c r="BA610" s="200"/>
      <c r="BB610" s="200"/>
      <c r="BC610" s="78" t="s">
        <v>78</v>
      </c>
    </row>
    <row r="611" spans="1:55" s="78" customFormat="1" ht="15" customHeight="1">
      <c r="A611" s="205">
        <v>660185</v>
      </c>
      <c r="B611" s="234" t="s">
        <v>1490</v>
      </c>
      <c r="C611" s="200" t="s">
        <v>91</v>
      </c>
      <c r="D611" s="200" t="s">
        <v>81</v>
      </c>
      <c r="E611" s="200">
        <v>2</v>
      </c>
      <c r="F611" s="200">
        <v>16</v>
      </c>
      <c r="G611" s="200">
        <v>30</v>
      </c>
      <c r="H611" s="201" t="s">
        <v>92</v>
      </c>
      <c r="I611" s="202" t="s">
        <v>93</v>
      </c>
      <c r="J611" s="200" t="s">
        <v>89</v>
      </c>
      <c r="K611" s="202" t="s">
        <v>1491</v>
      </c>
      <c r="L611" s="202" t="s">
        <v>1492</v>
      </c>
      <c r="M611" s="202"/>
      <c r="N611" s="202" t="s">
        <v>1493</v>
      </c>
      <c r="O611" s="200" t="s">
        <v>82</v>
      </c>
      <c r="P611" s="202" t="s">
        <v>97</v>
      </c>
      <c r="Q611" s="200" t="s">
        <v>98</v>
      </c>
      <c r="R611" s="200" t="s">
        <v>104</v>
      </c>
      <c r="S611" s="200" t="s">
        <v>99</v>
      </c>
      <c r="T611" s="202" t="s">
        <v>1465</v>
      </c>
      <c r="U611" s="204" t="s">
        <v>275</v>
      </c>
      <c r="V611" s="200" t="s">
        <v>76</v>
      </c>
      <c r="W611" s="200" t="s">
        <v>89</v>
      </c>
      <c r="X611" s="200" t="s">
        <v>79</v>
      </c>
      <c r="Y611" s="200" t="s">
        <v>79</v>
      </c>
      <c r="Z611" s="200"/>
      <c r="AA611" s="200" t="s">
        <v>79</v>
      </c>
      <c r="AB611" s="200" t="s">
        <v>79</v>
      </c>
      <c r="AC611" s="200" t="s">
        <v>79</v>
      </c>
      <c r="AD611" s="200" t="s">
        <v>79</v>
      </c>
      <c r="AE611" s="200" t="s">
        <v>79</v>
      </c>
      <c r="AF611" s="200" t="s">
        <v>79</v>
      </c>
      <c r="AG611" s="200" t="s">
        <v>79</v>
      </c>
      <c r="AH611" s="200" t="s">
        <v>79</v>
      </c>
      <c r="AI611" s="200" t="s">
        <v>79</v>
      </c>
      <c r="AJ611" s="200" t="s">
        <v>79</v>
      </c>
      <c r="AK611" s="200" t="s">
        <v>79</v>
      </c>
      <c r="AL611" s="200" t="s">
        <v>79</v>
      </c>
      <c r="AM611" s="200" t="s">
        <v>79</v>
      </c>
      <c r="AN611" s="200" t="s">
        <v>79</v>
      </c>
      <c r="AO611" s="200" t="s">
        <v>79</v>
      </c>
      <c r="AP611" s="200" t="s">
        <v>79</v>
      </c>
      <c r="AQ611" s="200" t="s">
        <v>79</v>
      </c>
      <c r="AR611" s="200" t="s">
        <v>79</v>
      </c>
      <c r="AS611" s="200" t="s">
        <v>80</v>
      </c>
      <c r="AT611" s="200" t="s">
        <v>79</v>
      </c>
      <c r="AU611" s="200" t="s">
        <v>79</v>
      </c>
      <c r="AV611" s="200" t="s">
        <v>79</v>
      </c>
      <c r="AW611" s="200" t="s">
        <v>79</v>
      </c>
      <c r="AX611" s="200" t="s">
        <v>79</v>
      </c>
      <c r="AY611" s="200" t="s">
        <v>79</v>
      </c>
      <c r="AZ611" s="200" t="s">
        <v>79</v>
      </c>
      <c r="BA611" s="200" t="s">
        <v>79</v>
      </c>
      <c r="BB611" s="200"/>
      <c r="BC611" s="78" t="s">
        <v>89</v>
      </c>
    </row>
    <row r="612" spans="1:55" s="78" customFormat="1" ht="15" customHeight="1">
      <c r="A612" s="205">
        <v>660186</v>
      </c>
      <c r="B612" s="234" t="s">
        <v>1490</v>
      </c>
      <c r="C612" s="200" t="s">
        <v>91</v>
      </c>
      <c r="D612" s="200" t="s">
        <v>64</v>
      </c>
      <c r="E612" s="200">
        <v>2</v>
      </c>
      <c r="F612" s="200">
        <v>10</v>
      </c>
      <c r="G612" s="200">
        <v>30</v>
      </c>
      <c r="H612" s="201" t="s">
        <v>92</v>
      </c>
      <c r="I612" s="202" t="s">
        <v>93</v>
      </c>
      <c r="J612" s="200" t="s">
        <v>89</v>
      </c>
      <c r="K612" s="202" t="s">
        <v>1494</v>
      </c>
      <c r="L612" s="202" t="s">
        <v>1492</v>
      </c>
      <c r="M612" s="202"/>
      <c r="N612" s="202" t="s">
        <v>1495</v>
      </c>
      <c r="O612" s="200" t="s">
        <v>70</v>
      </c>
      <c r="P612" s="202" t="s">
        <v>97</v>
      </c>
      <c r="Q612" s="200" t="s">
        <v>98</v>
      </c>
      <c r="R612" s="200" t="s">
        <v>104</v>
      </c>
      <c r="S612" s="200" t="s">
        <v>99</v>
      </c>
      <c r="T612" s="202" t="s">
        <v>100</v>
      </c>
      <c r="U612" s="204" t="s">
        <v>275</v>
      </c>
      <c r="V612" s="200" t="s">
        <v>76</v>
      </c>
      <c r="W612" s="200" t="s">
        <v>89</v>
      </c>
      <c r="X612" s="200" t="s">
        <v>79</v>
      </c>
      <c r="Y612" s="200" t="s">
        <v>79</v>
      </c>
      <c r="Z612" s="200"/>
      <c r="AA612" s="200" t="s">
        <v>79</v>
      </c>
      <c r="AB612" s="200" t="s">
        <v>79</v>
      </c>
      <c r="AC612" s="200" t="s">
        <v>79</v>
      </c>
      <c r="AD612" s="200" t="s">
        <v>79</v>
      </c>
      <c r="AE612" s="200" t="s">
        <v>79</v>
      </c>
      <c r="AF612" s="200" t="s">
        <v>79</v>
      </c>
      <c r="AG612" s="200" t="s">
        <v>79</v>
      </c>
      <c r="AH612" s="200" t="s">
        <v>79</v>
      </c>
      <c r="AI612" s="200" t="s">
        <v>79</v>
      </c>
      <c r="AJ612" s="200" t="s">
        <v>79</v>
      </c>
      <c r="AK612" s="200" t="s">
        <v>79</v>
      </c>
      <c r="AL612" s="200" t="s">
        <v>79</v>
      </c>
      <c r="AM612" s="200" t="s">
        <v>79</v>
      </c>
      <c r="AN612" s="200" t="s">
        <v>79</v>
      </c>
      <c r="AO612" s="200" t="s">
        <v>79</v>
      </c>
      <c r="AP612" s="200" t="s">
        <v>79</v>
      </c>
      <c r="AQ612" s="200" t="s">
        <v>79</v>
      </c>
      <c r="AR612" s="200" t="s">
        <v>79</v>
      </c>
      <c r="AS612" s="200" t="s">
        <v>80</v>
      </c>
      <c r="AT612" s="200" t="s">
        <v>79</v>
      </c>
      <c r="AU612" s="200" t="s">
        <v>79</v>
      </c>
      <c r="AV612" s="200" t="s">
        <v>79</v>
      </c>
      <c r="AW612" s="200" t="s">
        <v>79</v>
      </c>
      <c r="AX612" s="200" t="s">
        <v>79</v>
      </c>
      <c r="AY612" s="200" t="s">
        <v>79</v>
      </c>
      <c r="AZ612" s="200" t="s">
        <v>79</v>
      </c>
      <c r="BA612" s="200" t="s">
        <v>79</v>
      </c>
      <c r="BB612" s="200"/>
      <c r="BC612" s="78" t="s">
        <v>89</v>
      </c>
    </row>
    <row r="613" spans="1:55" s="78" customFormat="1" ht="15" customHeight="1">
      <c r="A613" s="205">
        <v>660218</v>
      </c>
      <c r="B613" s="234" t="s">
        <v>1496</v>
      </c>
      <c r="C613" s="200" t="s">
        <v>189</v>
      </c>
      <c r="D613" s="200" t="s">
        <v>81</v>
      </c>
      <c r="E613" s="200">
        <v>8</v>
      </c>
      <c r="F613" s="200">
        <v>16</v>
      </c>
      <c r="G613" s="200">
        <v>30</v>
      </c>
      <c r="H613" s="201" t="s">
        <v>65</v>
      </c>
      <c r="I613" s="202" t="s">
        <v>148</v>
      </c>
      <c r="J613" s="200" t="s">
        <v>202</v>
      </c>
      <c r="K613" s="202" t="s">
        <v>1497</v>
      </c>
      <c r="L613" s="202" t="s">
        <v>1498</v>
      </c>
      <c r="M613" s="202"/>
      <c r="N613" s="202" t="s">
        <v>1499</v>
      </c>
      <c r="O613" s="200" t="s">
        <v>82</v>
      </c>
      <c r="P613" s="202" t="s">
        <v>97</v>
      </c>
      <c r="Q613" s="200" t="s">
        <v>98</v>
      </c>
      <c r="R613" s="200" t="s">
        <v>104</v>
      </c>
      <c r="S613" s="200" t="s">
        <v>99</v>
      </c>
      <c r="T613" s="202" t="s">
        <v>111</v>
      </c>
      <c r="U613" s="204" t="s">
        <v>76</v>
      </c>
      <c r="V613" s="200" t="s">
        <v>76</v>
      </c>
      <c r="W613" s="200" t="s">
        <v>89</v>
      </c>
      <c r="X613" s="200" t="s">
        <v>79</v>
      </c>
      <c r="Y613" s="200" t="s">
        <v>79</v>
      </c>
      <c r="Z613" s="200"/>
      <c r="AA613" s="200" t="s">
        <v>79</v>
      </c>
      <c r="AB613" s="200" t="s">
        <v>79</v>
      </c>
      <c r="AC613" s="200" t="s">
        <v>79</v>
      </c>
      <c r="AD613" s="200" t="s">
        <v>79</v>
      </c>
      <c r="AE613" s="200" t="s">
        <v>79</v>
      </c>
      <c r="AF613" s="200" t="s">
        <v>79</v>
      </c>
      <c r="AG613" s="200" t="s">
        <v>79</v>
      </c>
      <c r="AH613" s="200" t="s">
        <v>79</v>
      </c>
      <c r="AI613" s="200" t="s">
        <v>79</v>
      </c>
      <c r="AJ613" s="200" t="s">
        <v>79</v>
      </c>
      <c r="AK613" s="200" t="s">
        <v>79</v>
      </c>
      <c r="AL613" s="200" t="s">
        <v>79</v>
      </c>
      <c r="AM613" s="200" t="s">
        <v>79</v>
      </c>
      <c r="AN613" s="200" t="s">
        <v>79</v>
      </c>
      <c r="AO613" s="200" t="s">
        <v>79</v>
      </c>
      <c r="AP613" s="200" t="s">
        <v>79</v>
      </c>
      <c r="AQ613" s="200" t="s">
        <v>79</v>
      </c>
      <c r="AR613" s="200" t="s">
        <v>79</v>
      </c>
      <c r="AS613" s="200" t="s">
        <v>80</v>
      </c>
      <c r="AT613" s="200"/>
      <c r="AU613" s="200" t="s">
        <v>79</v>
      </c>
      <c r="AV613" s="200" t="s">
        <v>79</v>
      </c>
      <c r="AW613" s="200" t="s">
        <v>79</v>
      </c>
      <c r="AX613" s="200" t="s">
        <v>79</v>
      </c>
      <c r="AY613" s="200"/>
      <c r="AZ613" s="200"/>
      <c r="BA613" s="200"/>
      <c r="BB613" s="200"/>
      <c r="BC613" s="78" t="s">
        <v>89</v>
      </c>
    </row>
    <row r="614" spans="1:55" s="78" customFormat="1" ht="15" customHeight="1">
      <c r="A614" s="205">
        <v>660219</v>
      </c>
      <c r="B614" s="234" t="s">
        <v>1496</v>
      </c>
      <c r="C614" s="200" t="s">
        <v>189</v>
      </c>
      <c r="D614" s="200" t="s">
        <v>64</v>
      </c>
      <c r="E614" s="200">
        <v>8</v>
      </c>
      <c r="F614" s="200">
        <v>16</v>
      </c>
      <c r="G614" s="200">
        <v>30</v>
      </c>
      <c r="H614" s="201" t="s">
        <v>65</v>
      </c>
      <c r="I614" s="202" t="s">
        <v>148</v>
      </c>
      <c r="J614" s="200" t="s">
        <v>202</v>
      </c>
      <c r="K614" s="202" t="s">
        <v>1497</v>
      </c>
      <c r="L614" s="202" t="s">
        <v>1498</v>
      </c>
      <c r="M614" s="202"/>
      <c r="N614" s="202" t="s">
        <v>1499</v>
      </c>
      <c r="O614" s="200" t="s">
        <v>70</v>
      </c>
      <c r="P614" s="202" t="s">
        <v>97</v>
      </c>
      <c r="Q614" s="200" t="s">
        <v>98</v>
      </c>
      <c r="R614" s="200" t="s">
        <v>104</v>
      </c>
      <c r="S614" s="200" t="s">
        <v>99</v>
      </c>
      <c r="T614" s="202"/>
      <c r="U614" s="204" t="s">
        <v>76</v>
      </c>
      <c r="V614" s="200" t="s">
        <v>76</v>
      </c>
      <c r="W614" s="200" t="s">
        <v>89</v>
      </c>
      <c r="X614" s="200" t="s">
        <v>79</v>
      </c>
      <c r="Y614" s="200" t="s">
        <v>79</v>
      </c>
      <c r="Z614" s="200"/>
      <c r="AA614" s="200" t="s">
        <v>79</v>
      </c>
      <c r="AB614" s="200" t="s">
        <v>79</v>
      </c>
      <c r="AC614" s="200" t="s">
        <v>79</v>
      </c>
      <c r="AD614" s="200" t="s">
        <v>79</v>
      </c>
      <c r="AE614" s="200" t="s">
        <v>79</v>
      </c>
      <c r="AF614" s="200" t="s">
        <v>79</v>
      </c>
      <c r="AG614" s="200" t="s">
        <v>79</v>
      </c>
      <c r="AH614" s="200" t="s">
        <v>79</v>
      </c>
      <c r="AI614" s="200" t="s">
        <v>79</v>
      </c>
      <c r="AJ614" s="200" t="s">
        <v>79</v>
      </c>
      <c r="AK614" s="200" t="s">
        <v>79</v>
      </c>
      <c r="AL614" s="200" t="s">
        <v>79</v>
      </c>
      <c r="AM614" s="200" t="s">
        <v>79</v>
      </c>
      <c r="AN614" s="200" t="s">
        <v>79</v>
      </c>
      <c r="AO614" s="200" t="s">
        <v>79</v>
      </c>
      <c r="AP614" s="200" t="s">
        <v>79</v>
      </c>
      <c r="AQ614" s="200" t="s">
        <v>79</v>
      </c>
      <c r="AR614" s="200" t="s">
        <v>79</v>
      </c>
      <c r="AS614" s="200" t="s">
        <v>80</v>
      </c>
      <c r="AT614" s="200"/>
      <c r="AU614" s="200" t="s">
        <v>79</v>
      </c>
      <c r="AV614" s="200" t="s">
        <v>79</v>
      </c>
      <c r="AW614" s="200" t="s">
        <v>79</v>
      </c>
      <c r="AX614" s="200" t="s">
        <v>79</v>
      </c>
      <c r="AY614" s="200"/>
      <c r="AZ614" s="200"/>
      <c r="BA614" s="200"/>
      <c r="BB614" s="200"/>
      <c r="BC614" s="78" t="s">
        <v>89</v>
      </c>
    </row>
    <row r="615" spans="1:55" s="78" customFormat="1" ht="15" customHeight="1">
      <c r="A615" s="205">
        <v>660212</v>
      </c>
      <c r="B615" s="234" t="s">
        <v>1500</v>
      </c>
      <c r="C615" s="200" t="s">
        <v>91</v>
      </c>
      <c r="D615" s="200" t="s">
        <v>81</v>
      </c>
      <c r="E615" s="200">
        <v>4</v>
      </c>
      <c r="F615" s="200">
        <v>16</v>
      </c>
      <c r="G615" s="200">
        <v>30</v>
      </c>
      <c r="H615" s="201" t="s">
        <v>92</v>
      </c>
      <c r="I615" s="202" t="s">
        <v>580</v>
      </c>
      <c r="J615" s="200" t="s">
        <v>89</v>
      </c>
      <c r="K615" s="202" t="s">
        <v>1501</v>
      </c>
      <c r="L615" s="202" t="s">
        <v>1502</v>
      </c>
      <c r="M615" s="202"/>
      <c r="N615" s="202" t="s">
        <v>1503</v>
      </c>
      <c r="O615" s="200" t="s">
        <v>82</v>
      </c>
      <c r="P615" s="202" t="s">
        <v>97</v>
      </c>
      <c r="Q615" s="200" t="s">
        <v>98</v>
      </c>
      <c r="R615" s="200" t="s">
        <v>104</v>
      </c>
      <c r="S615" s="200" t="s">
        <v>99</v>
      </c>
      <c r="T615" s="202" t="s">
        <v>111</v>
      </c>
      <c r="U615" s="204" t="s">
        <v>76</v>
      </c>
      <c r="V615" s="200" t="s">
        <v>101</v>
      </c>
      <c r="W615" s="200" t="s">
        <v>78</v>
      </c>
      <c r="X615" s="200"/>
      <c r="Y615" s="200"/>
      <c r="Z615" s="200"/>
      <c r="AA615" s="200"/>
      <c r="AB615" s="200"/>
      <c r="AC615" s="200"/>
      <c r="AD615" s="200"/>
      <c r="AE615" s="200"/>
      <c r="AF615" s="200"/>
      <c r="AG615" s="200"/>
      <c r="AH615" s="200"/>
      <c r="AI615" s="200" t="s">
        <v>79</v>
      </c>
      <c r="AJ615" s="200" t="s">
        <v>79</v>
      </c>
      <c r="AK615" s="200"/>
      <c r="AL615" s="200"/>
      <c r="AM615" s="200"/>
      <c r="AN615" s="200"/>
      <c r="AO615" s="200"/>
      <c r="AP615" s="200"/>
      <c r="AQ615" s="200"/>
      <c r="AR615" s="200"/>
      <c r="AS615" s="200" t="s">
        <v>80</v>
      </c>
      <c r="AT615" s="200" t="s">
        <v>79</v>
      </c>
      <c r="AU615" s="200" t="s">
        <v>79</v>
      </c>
      <c r="AV615" s="200" t="s">
        <v>79</v>
      </c>
      <c r="AW615" s="200" t="s">
        <v>79</v>
      </c>
      <c r="AX615" s="200" t="s">
        <v>79</v>
      </c>
      <c r="AY615" s="200" t="s">
        <v>79</v>
      </c>
      <c r="AZ615" s="200"/>
      <c r="BA615" s="200"/>
      <c r="BB615" s="200"/>
      <c r="BC615" s="78" t="s">
        <v>78</v>
      </c>
    </row>
    <row r="616" spans="1:55" s="78" customFormat="1" ht="15" customHeight="1">
      <c r="A616" s="205">
        <v>660213</v>
      </c>
      <c r="B616" s="234" t="s">
        <v>1500</v>
      </c>
      <c r="C616" s="200" t="s">
        <v>91</v>
      </c>
      <c r="D616" s="200" t="s">
        <v>64</v>
      </c>
      <c r="E616" s="200">
        <v>4</v>
      </c>
      <c r="F616" s="200">
        <v>10</v>
      </c>
      <c r="G616" s="200">
        <v>30</v>
      </c>
      <c r="H616" s="201" t="s">
        <v>92</v>
      </c>
      <c r="I616" s="202" t="s">
        <v>580</v>
      </c>
      <c r="J616" s="200" t="s">
        <v>89</v>
      </c>
      <c r="K616" s="202" t="s">
        <v>1501</v>
      </c>
      <c r="L616" s="202" t="s">
        <v>1502</v>
      </c>
      <c r="M616" s="202"/>
      <c r="N616" s="202" t="s">
        <v>1503</v>
      </c>
      <c r="O616" s="200" t="s">
        <v>70</v>
      </c>
      <c r="P616" s="202" t="s">
        <v>97</v>
      </c>
      <c r="Q616" s="200" t="s">
        <v>98</v>
      </c>
      <c r="R616" s="200" t="s">
        <v>104</v>
      </c>
      <c r="S616" s="200" t="s">
        <v>99</v>
      </c>
      <c r="T616" s="202"/>
      <c r="U616" s="204" t="s">
        <v>76</v>
      </c>
      <c r="V616" s="200" t="s">
        <v>101</v>
      </c>
      <c r="W616" s="200" t="s">
        <v>78</v>
      </c>
      <c r="X616" s="200"/>
      <c r="Y616" s="200"/>
      <c r="Z616" s="200"/>
      <c r="AA616" s="200"/>
      <c r="AB616" s="200"/>
      <c r="AC616" s="200"/>
      <c r="AD616" s="200"/>
      <c r="AE616" s="200"/>
      <c r="AF616" s="200"/>
      <c r="AG616" s="200"/>
      <c r="AH616" s="200"/>
      <c r="AI616" s="200" t="s">
        <v>79</v>
      </c>
      <c r="AJ616" s="200" t="s">
        <v>79</v>
      </c>
      <c r="AK616" s="200"/>
      <c r="AL616" s="200"/>
      <c r="AM616" s="200"/>
      <c r="AN616" s="200"/>
      <c r="AO616" s="200"/>
      <c r="AP616" s="200"/>
      <c r="AQ616" s="200"/>
      <c r="AR616" s="200"/>
      <c r="AS616" s="200" t="s">
        <v>80</v>
      </c>
      <c r="AT616" s="200" t="s">
        <v>79</v>
      </c>
      <c r="AU616" s="200" t="s">
        <v>79</v>
      </c>
      <c r="AV616" s="200" t="s">
        <v>79</v>
      </c>
      <c r="AW616" s="200" t="s">
        <v>79</v>
      </c>
      <c r="AX616" s="200" t="s">
        <v>79</v>
      </c>
      <c r="AY616" s="200" t="s">
        <v>79</v>
      </c>
      <c r="AZ616" s="200"/>
      <c r="BA616" s="200"/>
      <c r="BB616" s="200"/>
      <c r="BC616" s="78" t="s">
        <v>78</v>
      </c>
    </row>
    <row r="617" spans="1:55" s="78" customFormat="1" ht="15" customHeight="1">
      <c r="A617" s="205">
        <v>660215</v>
      </c>
      <c r="B617" s="234" t="s">
        <v>1504</v>
      </c>
      <c r="C617" s="200" t="s">
        <v>91</v>
      </c>
      <c r="D617" s="200" t="s">
        <v>81</v>
      </c>
      <c r="E617" s="200">
        <v>2</v>
      </c>
      <c r="F617" s="200">
        <v>16</v>
      </c>
      <c r="G617" s="200">
        <v>30</v>
      </c>
      <c r="H617" s="201" t="s">
        <v>65</v>
      </c>
      <c r="I617" s="202" t="s">
        <v>339</v>
      </c>
      <c r="J617" s="200" t="s">
        <v>89</v>
      </c>
      <c r="K617" s="202" t="s">
        <v>1505</v>
      </c>
      <c r="L617" s="202" t="s">
        <v>1506</v>
      </c>
      <c r="M617" s="202"/>
      <c r="N617" s="202" t="s">
        <v>1507</v>
      </c>
      <c r="O617" s="200" t="s">
        <v>82</v>
      </c>
      <c r="P617" s="202" t="s">
        <v>97</v>
      </c>
      <c r="Q617" s="200" t="s">
        <v>98</v>
      </c>
      <c r="R617" s="200" t="s">
        <v>104</v>
      </c>
      <c r="S617" s="200" t="s">
        <v>99</v>
      </c>
      <c r="T617" s="202" t="s">
        <v>111</v>
      </c>
      <c r="U617" s="204" t="s">
        <v>76</v>
      </c>
      <c r="V617" s="200" t="s">
        <v>101</v>
      </c>
      <c r="W617" s="200" t="s">
        <v>144</v>
      </c>
      <c r="X617" s="200"/>
      <c r="Y617" s="200"/>
      <c r="Z617" s="200"/>
      <c r="AA617" s="200"/>
      <c r="AB617" s="200"/>
      <c r="AC617" s="200"/>
      <c r="AD617" s="200"/>
      <c r="AE617" s="200"/>
      <c r="AF617" s="200"/>
      <c r="AG617" s="200"/>
      <c r="AH617" s="200"/>
      <c r="AI617" s="200"/>
      <c r="AJ617" s="200"/>
      <c r="AK617" s="200"/>
      <c r="AL617" s="200"/>
      <c r="AM617" s="200"/>
      <c r="AN617" s="200"/>
      <c r="AO617" s="200"/>
      <c r="AP617" s="200"/>
      <c r="AQ617" s="200" t="s">
        <v>79</v>
      </c>
      <c r="AR617" s="200"/>
      <c r="AS617" s="200" t="s">
        <v>80</v>
      </c>
      <c r="AT617" s="200" t="s">
        <v>79</v>
      </c>
      <c r="AU617" s="200" t="s">
        <v>79</v>
      </c>
      <c r="AV617" s="200" t="s">
        <v>79</v>
      </c>
      <c r="AW617" s="200"/>
      <c r="AX617" s="200"/>
      <c r="AY617" s="200"/>
      <c r="AZ617" s="200"/>
      <c r="BA617" s="200"/>
      <c r="BB617" s="200"/>
      <c r="BC617" s="78" t="s">
        <v>49</v>
      </c>
    </row>
    <row r="618" spans="1:55" s="78" customFormat="1" ht="15" customHeight="1">
      <c r="A618" s="205">
        <v>660216</v>
      </c>
      <c r="B618" s="234" t="s">
        <v>1504</v>
      </c>
      <c r="C618" s="200" t="s">
        <v>91</v>
      </c>
      <c r="D618" s="200" t="s">
        <v>64</v>
      </c>
      <c r="E618" s="200">
        <v>2</v>
      </c>
      <c r="F618" s="200">
        <v>10</v>
      </c>
      <c r="G618" s="200">
        <v>30</v>
      </c>
      <c r="H618" s="201" t="s">
        <v>65</v>
      </c>
      <c r="I618" s="202" t="s">
        <v>339</v>
      </c>
      <c r="J618" s="200" t="s">
        <v>89</v>
      </c>
      <c r="K618" s="202" t="s">
        <v>1505</v>
      </c>
      <c r="L618" s="202" t="s">
        <v>1506</v>
      </c>
      <c r="M618" s="202"/>
      <c r="N618" s="202" t="s">
        <v>1507</v>
      </c>
      <c r="O618" s="200" t="s">
        <v>70</v>
      </c>
      <c r="P618" s="202" t="s">
        <v>97</v>
      </c>
      <c r="Q618" s="200" t="s">
        <v>98</v>
      </c>
      <c r="R618" s="200" t="s">
        <v>104</v>
      </c>
      <c r="S618" s="200" t="s">
        <v>99</v>
      </c>
      <c r="T618" s="202"/>
      <c r="U618" s="204" t="s">
        <v>76</v>
      </c>
      <c r="V618" s="200" t="s">
        <v>101</v>
      </c>
      <c r="W618" s="200" t="s">
        <v>144</v>
      </c>
      <c r="X618" s="200"/>
      <c r="Y618" s="200"/>
      <c r="Z618" s="200"/>
      <c r="AA618" s="200"/>
      <c r="AB618" s="200"/>
      <c r="AC618" s="200"/>
      <c r="AD618" s="200"/>
      <c r="AE618" s="200"/>
      <c r="AF618" s="200"/>
      <c r="AG618" s="200"/>
      <c r="AH618" s="200"/>
      <c r="AI618" s="200"/>
      <c r="AJ618" s="200"/>
      <c r="AK618" s="200"/>
      <c r="AL618" s="200"/>
      <c r="AM618" s="200"/>
      <c r="AN618" s="200"/>
      <c r="AO618" s="200"/>
      <c r="AP618" s="200"/>
      <c r="AQ618" s="200" t="s">
        <v>79</v>
      </c>
      <c r="AR618" s="200"/>
      <c r="AS618" s="200" t="s">
        <v>80</v>
      </c>
      <c r="AT618" s="200" t="s">
        <v>79</v>
      </c>
      <c r="AU618" s="200" t="s">
        <v>79</v>
      </c>
      <c r="AV618" s="200" t="s">
        <v>79</v>
      </c>
      <c r="AW618" s="200"/>
      <c r="AX618" s="200"/>
      <c r="AY618" s="200"/>
      <c r="AZ618" s="200"/>
      <c r="BA618" s="200"/>
      <c r="BB618" s="200"/>
      <c r="BC618" s="78" t="s">
        <v>49</v>
      </c>
    </row>
    <row r="619" spans="1:55" s="78" customFormat="1" ht="15" customHeight="1">
      <c r="A619" s="205">
        <v>660224</v>
      </c>
      <c r="B619" s="234" t="s">
        <v>1471</v>
      </c>
      <c r="C619" s="200" t="s">
        <v>91</v>
      </c>
      <c r="D619" s="200" t="s">
        <v>113</v>
      </c>
      <c r="E619" s="200">
        <v>2</v>
      </c>
      <c r="F619" s="200">
        <v>1</v>
      </c>
      <c r="G619" s="200" t="s">
        <v>114</v>
      </c>
      <c r="H619" s="201" t="s">
        <v>65</v>
      </c>
      <c r="I619" s="202" t="s">
        <v>133</v>
      </c>
      <c r="J619" s="200" t="s">
        <v>67</v>
      </c>
      <c r="K619" s="202" t="s">
        <v>1472</v>
      </c>
      <c r="L619" s="202" t="s">
        <v>1473</v>
      </c>
      <c r="M619" s="202"/>
      <c r="N619" s="202" t="s">
        <v>1474</v>
      </c>
      <c r="O619" s="200" t="s">
        <v>119</v>
      </c>
      <c r="P619" s="202" t="s">
        <v>120</v>
      </c>
      <c r="Q619" s="200" t="s">
        <v>98</v>
      </c>
      <c r="R619" s="200" t="s">
        <v>73</v>
      </c>
      <c r="S619" s="200" t="s">
        <v>99</v>
      </c>
      <c r="T619" s="202"/>
      <c r="U619" s="204" t="s">
        <v>76</v>
      </c>
      <c r="V619" s="200" t="s">
        <v>77</v>
      </c>
      <c r="W619" s="200" t="s">
        <v>89</v>
      </c>
      <c r="X619" s="200" t="s">
        <v>79</v>
      </c>
      <c r="Y619" s="200" t="s">
        <v>79</v>
      </c>
      <c r="Z619" s="200"/>
      <c r="AA619" s="200" t="s">
        <v>79</v>
      </c>
      <c r="AB619" s="200" t="s">
        <v>79</v>
      </c>
      <c r="AC619" s="200" t="s">
        <v>79</v>
      </c>
      <c r="AD619" s="200" t="s">
        <v>79</v>
      </c>
      <c r="AE619" s="200" t="s">
        <v>79</v>
      </c>
      <c r="AF619" s="200" t="s">
        <v>79</v>
      </c>
      <c r="AG619" s="200" t="s">
        <v>79</v>
      </c>
      <c r="AH619" s="200" t="s">
        <v>79</v>
      </c>
      <c r="AI619" s="200" t="s">
        <v>79</v>
      </c>
      <c r="AJ619" s="200" t="s">
        <v>79</v>
      </c>
      <c r="AK619" s="200" t="s">
        <v>79</v>
      </c>
      <c r="AL619" s="200" t="s">
        <v>79</v>
      </c>
      <c r="AM619" s="200" t="s">
        <v>79</v>
      </c>
      <c r="AN619" s="200" t="s">
        <v>79</v>
      </c>
      <c r="AO619" s="200" t="s">
        <v>79</v>
      </c>
      <c r="AP619" s="200" t="s">
        <v>79</v>
      </c>
      <c r="AQ619" s="200" t="s">
        <v>79</v>
      </c>
      <c r="AR619" s="200" t="s">
        <v>79</v>
      </c>
      <c r="AS619" s="200" t="s">
        <v>80</v>
      </c>
      <c r="AT619" s="200" t="s">
        <v>79</v>
      </c>
      <c r="AU619" s="200" t="s">
        <v>79</v>
      </c>
      <c r="AV619" s="200" t="s">
        <v>79</v>
      </c>
      <c r="AW619" s="200" t="s">
        <v>79</v>
      </c>
      <c r="AX619" s="200"/>
      <c r="AY619" s="200"/>
      <c r="AZ619" s="200"/>
      <c r="BA619" s="200"/>
      <c r="BB619" s="200"/>
      <c r="BC619" s="78" t="s">
        <v>89</v>
      </c>
    </row>
    <row r="620" spans="1:55" s="78" customFormat="1" ht="15" customHeight="1">
      <c r="A620" s="205">
        <v>660222</v>
      </c>
      <c r="B620" s="234" t="s">
        <v>1508</v>
      </c>
      <c r="C620" s="200" t="s">
        <v>132</v>
      </c>
      <c r="D620" s="200" t="s">
        <v>81</v>
      </c>
      <c r="E620" s="200">
        <v>8</v>
      </c>
      <c r="F620" s="200">
        <v>5</v>
      </c>
      <c r="G620" s="200">
        <v>16</v>
      </c>
      <c r="H620" s="201" t="s">
        <v>65</v>
      </c>
      <c r="I620" s="202" t="s">
        <v>1024</v>
      </c>
      <c r="J620" s="200" t="s">
        <v>89</v>
      </c>
      <c r="K620" s="202" t="s">
        <v>1483</v>
      </c>
      <c r="L620" s="202" t="s">
        <v>1484</v>
      </c>
      <c r="M620" s="202"/>
      <c r="N620" s="202" t="s">
        <v>1485</v>
      </c>
      <c r="O620" s="200" t="s">
        <v>1267</v>
      </c>
      <c r="P620" s="202" t="s">
        <v>97</v>
      </c>
      <c r="Q620" s="200" t="s">
        <v>154</v>
      </c>
      <c r="R620" s="200" t="s">
        <v>104</v>
      </c>
      <c r="S620" s="200" t="s">
        <v>99</v>
      </c>
      <c r="T620" s="202" t="s">
        <v>1283</v>
      </c>
      <c r="U620" s="204" t="s">
        <v>76</v>
      </c>
      <c r="V620" s="200" t="s">
        <v>77</v>
      </c>
      <c r="W620" s="200" t="s">
        <v>78</v>
      </c>
      <c r="X620" s="200"/>
      <c r="Y620" s="200"/>
      <c r="Z620" s="200"/>
      <c r="AA620" s="200"/>
      <c r="AB620" s="200" t="s">
        <v>79</v>
      </c>
      <c r="AC620" s="200"/>
      <c r="AD620" s="200" t="s">
        <v>79</v>
      </c>
      <c r="AE620" s="200"/>
      <c r="AF620" s="200" t="s">
        <v>79</v>
      </c>
      <c r="AG620" s="200"/>
      <c r="AH620" s="200"/>
      <c r="AI620" s="200" t="s">
        <v>79</v>
      </c>
      <c r="AJ620" s="200" t="s">
        <v>79</v>
      </c>
      <c r="AK620" s="200"/>
      <c r="AL620" s="200"/>
      <c r="AM620" s="200"/>
      <c r="AN620" s="200"/>
      <c r="AO620" s="200"/>
      <c r="AP620" s="200"/>
      <c r="AQ620" s="200"/>
      <c r="AR620" s="200"/>
      <c r="AS620" s="200" t="s">
        <v>80</v>
      </c>
      <c r="AT620" s="200" t="s">
        <v>79</v>
      </c>
      <c r="AU620" s="200" t="s">
        <v>79</v>
      </c>
      <c r="AV620" s="200" t="s">
        <v>79</v>
      </c>
      <c r="AW620" s="200"/>
      <c r="AX620" s="200"/>
      <c r="AY620" s="200"/>
      <c r="AZ620" s="200"/>
      <c r="BA620" s="200"/>
      <c r="BB620" s="200"/>
      <c r="BC620" s="78" t="s">
        <v>78</v>
      </c>
    </row>
    <row r="621" spans="1:55" s="78" customFormat="1" ht="15" customHeight="1">
      <c r="A621" s="205">
        <v>660223</v>
      </c>
      <c r="B621" s="234" t="s">
        <v>1509</v>
      </c>
      <c r="C621" s="200" t="s">
        <v>132</v>
      </c>
      <c r="D621" s="200" t="s">
        <v>81</v>
      </c>
      <c r="E621" s="200">
        <v>8</v>
      </c>
      <c r="F621" s="200">
        <v>5</v>
      </c>
      <c r="G621" s="200">
        <v>16</v>
      </c>
      <c r="H621" s="201" t="s">
        <v>65</v>
      </c>
      <c r="I621" s="202" t="s">
        <v>507</v>
      </c>
      <c r="J621" s="200" t="s">
        <v>89</v>
      </c>
      <c r="K621" s="202" t="s">
        <v>1487</v>
      </c>
      <c r="L621" s="202" t="s">
        <v>1488</v>
      </c>
      <c r="M621" s="202"/>
      <c r="N621" s="202" t="s">
        <v>1489</v>
      </c>
      <c r="O621" s="200" t="s">
        <v>1267</v>
      </c>
      <c r="P621" s="202" t="s">
        <v>97</v>
      </c>
      <c r="Q621" s="200" t="s">
        <v>154</v>
      </c>
      <c r="R621" s="200" t="s">
        <v>104</v>
      </c>
      <c r="S621" s="200" t="s">
        <v>99</v>
      </c>
      <c r="T621" s="202" t="s">
        <v>1278</v>
      </c>
      <c r="U621" s="204" t="s">
        <v>76</v>
      </c>
      <c r="V621" s="200" t="s">
        <v>77</v>
      </c>
      <c r="W621" s="200" t="s">
        <v>78</v>
      </c>
      <c r="X621" s="200"/>
      <c r="Y621" s="200"/>
      <c r="Z621" s="200"/>
      <c r="AA621" s="200"/>
      <c r="AB621" s="200" t="s">
        <v>79</v>
      </c>
      <c r="AC621" s="200"/>
      <c r="AD621" s="200" t="s">
        <v>79</v>
      </c>
      <c r="AE621" s="200"/>
      <c r="AF621" s="200" t="s">
        <v>79</v>
      </c>
      <c r="AG621" s="200"/>
      <c r="AH621" s="200"/>
      <c r="AI621" s="200" t="s">
        <v>79</v>
      </c>
      <c r="AJ621" s="200" t="s">
        <v>79</v>
      </c>
      <c r="AK621" s="200"/>
      <c r="AL621" s="200"/>
      <c r="AM621" s="200"/>
      <c r="AN621" s="200"/>
      <c r="AO621" s="200"/>
      <c r="AP621" s="200"/>
      <c r="AQ621" s="200"/>
      <c r="AR621" s="200"/>
      <c r="AS621" s="200" t="s">
        <v>80</v>
      </c>
      <c r="AT621" s="200" t="s">
        <v>79</v>
      </c>
      <c r="AU621" s="200" t="s">
        <v>79</v>
      </c>
      <c r="AV621" s="200" t="s">
        <v>79</v>
      </c>
      <c r="AW621" s="200"/>
      <c r="AX621" s="200"/>
      <c r="AY621" s="200"/>
      <c r="AZ621" s="200"/>
      <c r="BA621" s="200"/>
      <c r="BB621" s="200"/>
      <c r="BC621" s="78" t="s">
        <v>78</v>
      </c>
    </row>
    <row r="622" spans="1:55" s="78" customFormat="1" ht="15" customHeight="1">
      <c r="A622" s="205">
        <v>660214</v>
      </c>
      <c r="B622" s="234" t="s">
        <v>1500</v>
      </c>
      <c r="C622" s="200" t="s">
        <v>91</v>
      </c>
      <c r="D622" s="200" t="s">
        <v>113</v>
      </c>
      <c r="E622" s="200">
        <v>2</v>
      </c>
      <c r="F622" s="200">
        <v>1</v>
      </c>
      <c r="G622" s="200" t="s">
        <v>114</v>
      </c>
      <c r="H622" s="201" t="s">
        <v>92</v>
      </c>
      <c r="I622" s="202" t="s">
        <v>580</v>
      </c>
      <c r="J622" s="200" t="s">
        <v>89</v>
      </c>
      <c r="K622" s="202" t="s">
        <v>1501</v>
      </c>
      <c r="L622" s="202" t="s">
        <v>1502</v>
      </c>
      <c r="M622" s="202"/>
      <c r="N622" s="202" t="s">
        <v>1503</v>
      </c>
      <c r="O622" s="200" t="s">
        <v>119</v>
      </c>
      <c r="P622" s="202" t="s">
        <v>120</v>
      </c>
      <c r="Q622" s="200" t="s">
        <v>98</v>
      </c>
      <c r="R622" s="200" t="s">
        <v>73</v>
      </c>
      <c r="S622" s="200" t="s">
        <v>99</v>
      </c>
      <c r="T622" s="202"/>
      <c r="U622" s="204" t="s">
        <v>76</v>
      </c>
      <c r="V622" s="200" t="s">
        <v>101</v>
      </c>
      <c r="W622" s="200" t="s">
        <v>78</v>
      </c>
      <c r="X622" s="200"/>
      <c r="Y622" s="200"/>
      <c r="Z622" s="200"/>
      <c r="AA622" s="200"/>
      <c r="AB622" s="200"/>
      <c r="AC622" s="200"/>
      <c r="AD622" s="200"/>
      <c r="AE622" s="200"/>
      <c r="AF622" s="200"/>
      <c r="AG622" s="200"/>
      <c r="AH622" s="200"/>
      <c r="AI622" s="200" t="s">
        <v>79</v>
      </c>
      <c r="AJ622" s="200" t="s">
        <v>79</v>
      </c>
      <c r="AK622" s="200"/>
      <c r="AL622" s="200"/>
      <c r="AM622" s="200"/>
      <c r="AN622" s="200"/>
      <c r="AO622" s="200"/>
      <c r="AP622" s="200"/>
      <c r="AQ622" s="200"/>
      <c r="AR622" s="200"/>
      <c r="AS622" s="200" t="s">
        <v>80</v>
      </c>
      <c r="AT622" s="200" t="s">
        <v>79</v>
      </c>
      <c r="AU622" s="200" t="s">
        <v>79</v>
      </c>
      <c r="AV622" s="200" t="s">
        <v>79</v>
      </c>
      <c r="AW622" s="200" t="s">
        <v>79</v>
      </c>
      <c r="AX622" s="200" t="s">
        <v>79</v>
      </c>
      <c r="AY622" s="200" t="s">
        <v>79</v>
      </c>
      <c r="AZ622" s="200"/>
      <c r="BA622" s="200"/>
      <c r="BB622" s="200"/>
      <c r="BC622" s="78" t="s">
        <v>78</v>
      </c>
    </row>
    <row r="623" spans="1:55" s="78" customFormat="1" ht="15" customHeight="1">
      <c r="A623" s="205">
        <v>660251</v>
      </c>
      <c r="B623" s="234" t="s">
        <v>1510</v>
      </c>
      <c r="C623" s="200" t="s">
        <v>189</v>
      </c>
      <c r="D623" s="200" t="s">
        <v>113</v>
      </c>
      <c r="E623" s="200">
        <v>10</v>
      </c>
      <c r="F623" s="200">
        <v>1</v>
      </c>
      <c r="G623" s="200" t="s">
        <v>114</v>
      </c>
      <c r="H623" s="201" t="s">
        <v>735</v>
      </c>
      <c r="I623" s="202" t="s">
        <v>148</v>
      </c>
      <c r="J623" s="200" t="s">
        <v>1511</v>
      </c>
      <c r="K623" s="202" t="s">
        <v>1512</v>
      </c>
      <c r="L623" s="202" t="s">
        <v>1513</v>
      </c>
      <c r="M623" s="202"/>
      <c r="N623" s="202" t="s">
        <v>1514</v>
      </c>
      <c r="O623" s="200" t="s">
        <v>119</v>
      </c>
      <c r="P623" s="202" t="s">
        <v>120</v>
      </c>
      <c r="Q623" s="200" t="s">
        <v>98</v>
      </c>
      <c r="R623" s="200" t="s">
        <v>73</v>
      </c>
      <c r="S623" s="200" t="s">
        <v>99</v>
      </c>
      <c r="T623" s="202" t="s">
        <v>1515</v>
      </c>
      <c r="U623" s="204" t="s">
        <v>76</v>
      </c>
      <c r="V623" s="200" t="s">
        <v>76</v>
      </c>
      <c r="W623" s="200" t="s">
        <v>144</v>
      </c>
      <c r="X623" s="200"/>
      <c r="Y623" s="200"/>
      <c r="Z623" s="200"/>
      <c r="AA623" s="200"/>
      <c r="AB623" s="200"/>
      <c r="AC623" s="200" t="s">
        <v>79</v>
      </c>
      <c r="AD623" s="200"/>
      <c r="AE623" s="200"/>
      <c r="AF623" s="200"/>
      <c r="AG623" s="200"/>
      <c r="AH623" s="200"/>
      <c r="AI623" s="200"/>
      <c r="AJ623" s="200"/>
      <c r="AK623" s="200"/>
      <c r="AL623" s="200"/>
      <c r="AM623" s="200"/>
      <c r="AN623" s="200"/>
      <c r="AO623" s="200"/>
      <c r="AP623" s="200"/>
      <c r="AQ623" s="200"/>
      <c r="AR623" s="200"/>
      <c r="AS623" s="200" t="s">
        <v>80</v>
      </c>
      <c r="AT623" s="200" t="s">
        <v>79</v>
      </c>
      <c r="AU623" s="200"/>
      <c r="AV623" s="200"/>
      <c r="AW623" s="200"/>
      <c r="AX623" s="200"/>
      <c r="AY623" s="200"/>
      <c r="AZ623" s="200"/>
      <c r="BA623" s="200"/>
      <c r="BB623" s="200"/>
      <c r="BC623" s="78" t="s">
        <v>35</v>
      </c>
    </row>
    <row r="624" spans="1:55" s="78" customFormat="1" ht="15" customHeight="1">
      <c r="A624" s="205">
        <v>660252</v>
      </c>
      <c r="B624" s="234" t="s">
        <v>1516</v>
      </c>
      <c r="C624" s="200" t="s">
        <v>189</v>
      </c>
      <c r="D624" s="200" t="s">
        <v>113</v>
      </c>
      <c r="E624" s="200">
        <v>14</v>
      </c>
      <c r="F624" s="200">
        <v>1</v>
      </c>
      <c r="G624" s="200" t="s">
        <v>114</v>
      </c>
      <c r="H624" s="201" t="s">
        <v>735</v>
      </c>
      <c r="I624" s="202" t="s">
        <v>148</v>
      </c>
      <c r="J624" s="200" t="s">
        <v>1511</v>
      </c>
      <c r="K624" s="202" t="s">
        <v>1517</v>
      </c>
      <c r="L624" s="202" t="s">
        <v>1518</v>
      </c>
      <c r="M624" s="202"/>
      <c r="N624" s="202" t="s">
        <v>1519</v>
      </c>
      <c r="O624" s="200" t="s">
        <v>119</v>
      </c>
      <c r="P624" s="202" t="s">
        <v>120</v>
      </c>
      <c r="Q624" s="200" t="s">
        <v>98</v>
      </c>
      <c r="R624" s="200" t="s">
        <v>73</v>
      </c>
      <c r="S624" s="200" t="s">
        <v>99</v>
      </c>
      <c r="T624" s="202" t="s">
        <v>1515</v>
      </c>
      <c r="U624" s="204" t="s">
        <v>76</v>
      </c>
      <c r="V624" s="200" t="s">
        <v>76</v>
      </c>
      <c r="W624" s="200" t="s">
        <v>144</v>
      </c>
      <c r="X624" s="200"/>
      <c r="Y624" s="200"/>
      <c r="Z624" s="200"/>
      <c r="AA624" s="200"/>
      <c r="AB624" s="200"/>
      <c r="AC624" s="200" t="s">
        <v>79</v>
      </c>
      <c r="AD624" s="200"/>
      <c r="AE624" s="200"/>
      <c r="AF624" s="200"/>
      <c r="AG624" s="200"/>
      <c r="AH624" s="200"/>
      <c r="AI624" s="200"/>
      <c r="AJ624" s="200"/>
      <c r="AK624" s="200"/>
      <c r="AL624" s="200"/>
      <c r="AM624" s="200"/>
      <c r="AN624" s="200"/>
      <c r="AO624" s="200"/>
      <c r="AP624" s="200"/>
      <c r="AQ624" s="200"/>
      <c r="AR624" s="200"/>
      <c r="AS624" s="200" t="s">
        <v>80</v>
      </c>
      <c r="AT624" s="200" t="s">
        <v>79</v>
      </c>
      <c r="AU624" s="200"/>
      <c r="AV624" s="200"/>
      <c r="AW624" s="200"/>
      <c r="AX624" s="200"/>
      <c r="AY624" s="200"/>
      <c r="AZ624" s="200"/>
      <c r="BA624" s="200"/>
      <c r="BB624" s="200"/>
      <c r="BC624" s="78" t="s">
        <v>35</v>
      </c>
    </row>
    <row r="625" spans="1:55" s="78" customFormat="1" ht="15" customHeight="1">
      <c r="A625" s="205">
        <v>660253</v>
      </c>
      <c r="B625" s="234" t="s">
        <v>1520</v>
      </c>
      <c r="C625" s="200" t="s">
        <v>189</v>
      </c>
      <c r="D625" s="200" t="s">
        <v>113</v>
      </c>
      <c r="E625" s="200">
        <v>11</v>
      </c>
      <c r="F625" s="200">
        <v>1</v>
      </c>
      <c r="G625" s="200" t="s">
        <v>114</v>
      </c>
      <c r="H625" s="201" t="s">
        <v>735</v>
      </c>
      <c r="I625" s="202" t="s">
        <v>148</v>
      </c>
      <c r="J625" s="200" t="s">
        <v>1511</v>
      </c>
      <c r="K625" s="202" t="s">
        <v>1521</v>
      </c>
      <c r="L625" s="202" t="s">
        <v>1522</v>
      </c>
      <c r="M625" s="202"/>
      <c r="N625" s="202" t="s">
        <v>1523</v>
      </c>
      <c r="O625" s="200" t="s">
        <v>119</v>
      </c>
      <c r="P625" s="202" t="s">
        <v>120</v>
      </c>
      <c r="Q625" s="200" t="s">
        <v>98</v>
      </c>
      <c r="R625" s="200" t="s">
        <v>73</v>
      </c>
      <c r="S625" s="200" t="s">
        <v>99</v>
      </c>
      <c r="T625" s="202" t="s">
        <v>1515</v>
      </c>
      <c r="U625" s="204" t="s">
        <v>76</v>
      </c>
      <c r="V625" s="200" t="s">
        <v>76</v>
      </c>
      <c r="W625" s="200" t="s">
        <v>144</v>
      </c>
      <c r="X625" s="200"/>
      <c r="Y625" s="200"/>
      <c r="Z625" s="200"/>
      <c r="AA625" s="200"/>
      <c r="AB625" s="200"/>
      <c r="AC625" s="200" t="s">
        <v>79</v>
      </c>
      <c r="AD625" s="200"/>
      <c r="AE625" s="200"/>
      <c r="AF625" s="200"/>
      <c r="AG625" s="200"/>
      <c r="AH625" s="200"/>
      <c r="AI625" s="200"/>
      <c r="AJ625" s="200"/>
      <c r="AK625" s="200"/>
      <c r="AL625" s="200"/>
      <c r="AM625" s="200"/>
      <c r="AN625" s="200"/>
      <c r="AO625" s="200"/>
      <c r="AP625" s="200"/>
      <c r="AQ625" s="200"/>
      <c r="AR625" s="200"/>
      <c r="AS625" s="200" t="s">
        <v>80</v>
      </c>
      <c r="AT625" s="200" t="s">
        <v>79</v>
      </c>
      <c r="AU625" s="200"/>
      <c r="AV625" s="200"/>
      <c r="AW625" s="200"/>
      <c r="AX625" s="200"/>
      <c r="AY625" s="200"/>
      <c r="AZ625" s="200"/>
      <c r="BA625" s="200"/>
      <c r="BB625" s="200"/>
      <c r="BC625" s="78" t="s">
        <v>35</v>
      </c>
    </row>
    <row r="626" spans="1:55" s="78" customFormat="1" ht="15" customHeight="1">
      <c r="A626" s="205">
        <v>660250</v>
      </c>
      <c r="B626" s="234" t="s">
        <v>1524</v>
      </c>
      <c r="C626" s="200" t="s">
        <v>189</v>
      </c>
      <c r="D626" s="200" t="s">
        <v>113</v>
      </c>
      <c r="E626" s="200">
        <v>12</v>
      </c>
      <c r="F626" s="200">
        <v>1</v>
      </c>
      <c r="G626" s="200" t="s">
        <v>114</v>
      </c>
      <c r="H626" s="201" t="s">
        <v>735</v>
      </c>
      <c r="I626" s="202" t="s">
        <v>148</v>
      </c>
      <c r="J626" s="200" t="s">
        <v>1511</v>
      </c>
      <c r="K626" s="202" t="s">
        <v>1525</v>
      </c>
      <c r="L626" s="202" t="s">
        <v>1526</v>
      </c>
      <c r="M626" s="202"/>
      <c r="N626" s="202" t="s">
        <v>1527</v>
      </c>
      <c r="O626" s="200" t="s">
        <v>119</v>
      </c>
      <c r="P626" s="202" t="s">
        <v>120</v>
      </c>
      <c r="Q626" s="200" t="s">
        <v>98</v>
      </c>
      <c r="R626" s="200" t="s">
        <v>73</v>
      </c>
      <c r="S626" s="200" t="s">
        <v>99</v>
      </c>
      <c r="T626" s="202" t="s">
        <v>1515</v>
      </c>
      <c r="U626" s="204" t="s">
        <v>76</v>
      </c>
      <c r="V626" s="200" t="s">
        <v>76</v>
      </c>
      <c r="W626" s="200" t="s">
        <v>144</v>
      </c>
      <c r="X626" s="200"/>
      <c r="Y626" s="200"/>
      <c r="Z626" s="200"/>
      <c r="AA626" s="200"/>
      <c r="AB626" s="200"/>
      <c r="AC626" s="200" t="s">
        <v>79</v>
      </c>
      <c r="AD626" s="200"/>
      <c r="AE626" s="200"/>
      <c r="AF626" s="200"/>
      <c r="AG626" s="200"/>
      <c r="AH626" s="200"/>
      <c r="AI626" s="200"/>
      <c r="AJ626" s="200"/>
      <c r="AK626" s="200"/>
      <c r="AL626" s="200"/>
      <c r="AM626" s="200"/>
      <c r="AN626" s="200"/>
      <c r="AO626" s="200"/>
      <c r="AP626" s="200"/>
      <c r="AQ626" s="200"/>
      <c r="AR626" s="200"/>
      <c r="AS626" s="200" t="s">
        <v>80</v>
      </c>
      <c r="AT626" s="200" t="s">
        <v>79</v>
      </c>
      <c r="AU626" s="200"/>
      <c r="AV626" s="200"/>
      <c r="AW626" s="200"/>
      <c r="AX626" s="200"/>
      <c r="AY626" s="200"/>
      <c r="AZ626" s="200"/>
      <c r="BA626" s="200"/>
      <c r="BB626" s="200"/>
      <c r="BC626" s="78" t="s">
        <v>35</v>
      </c>
    </row>
    <row r="627" spans="1:55" s="78" customFormat="1" ht="15" customHeight="1">
      <c r="A627" s="205">
        <v>660217</v>
      </c>
      <c r="B627" s="234" t="s">
        <v>1504</v>
      </c>
      <c r="C627" s="200" t="s">
        <v>91</v>
      </c>
      <c r="D627" s="200" t="s">
        <v>113</v>
      </c>
      <c r="E627" s="200">
        <v>2</v>
      </c>
      <c r="F627" s="200">
        <v>1</v>
      </c>
      <c r="G627" s="200" t="s">
        <v>114</v>
      </c>
      <c r="H627" s="201" t="s">
        <v>65</v>
      </c>
      <c r="I627" s="202" t="s">
        <v>339</v>
      </c>
      <c r="J627" s="200" t="s">
        <v>89</v>
      </c>
      <c r="K627" s="202" t="s">
        <v>1528</v>
      </c>
      <c r="L627" s="202" t="s">
        <v>1529</v>
      </c>
      <c r="M627" s="202"/>
      <c r="N627" s="202" t="s">
        <v>1530</v>
      </c>
      <c r="O627" s="200" t="s">
        <v>119</v>
      </c>
      <c r="P627" s="202" t="s">
        <v>120</v>
      </c>
      <c r="Q627" s="200" t="s">
        <v>98</v>
      </c>
      <c r="R627" s="200" t="s">
        <v>73</v>
      </c>
      <c r="S627" s="200" t="s">
        <v>99</v>
      </c>
      <c r="T627" s="202"/>
      <c r="U627" s="204" t="s">
        <v>76</v>
      </c>
      <c r="V627" s="200" t="s">
        <v>101</v>
      </c>
      <c r="W627" s="200" t="s">
        <v>144</v>
      </c>
      <c r="X627" s="200"/>
      <c r="Y627" s="200"/>
      <c r="Z627" s="200"/>
      <c r="AA627" s="200"/>
      <c r="AB627" s="200"/>
      <c r="AC627" s="200"/>
      <c r="AD627" s="200"/>
      <c r="AE627" s="200"/>
      <c r="AF627" s="200"/>
      <c r="AG627" s="200"/>
      <c r="AH627" s="200"/>
      <c r="AI627" s="200"/>
      <c r="AJ627" s="200"/>
      <c r="AK627" s="200"/>
      <c r="AL627" s="200"/>
      <c r="AM627" s="200"/>
      <c r="AN627" s="200"/>
      <c r="AO627" s="200"/>
      <c r="AP627" s="200"/>
      <c r="AQ627" s="200" t="s">
        <v>79</v>
      </c>
      <c r="AR627" s="200"/>
      <c r="AS627" s="200" t="s">
        <v>80</v>
      </c>
      <c r="AT627" s="200" t="s">
        <v>79</v>
      </c>
      <c r="AU627" s="200" t="s">
        <v>79</v>
      </c>
      <c r="AV627" s="200" t="s">
        <v>79</v>
      </c>
      <c r="AW627" s="200"/>
      <c r="AX627" s="200"/>
      <c r="AY627" s="200"/>
      <c r="AZ627" s="200"/>
      <c r="BA627" s="200"/>
      <c r="BB627" s="200"/>
      <c r="BC627" s="78" t="s">
        <v>49</v>
      </c>
    </row>
    <row r="628" spans="1:55" s="78" customFormat="1" ht="15" customHeight="1">
      <c r="A628" s="205">
        <v>660262</v>
      </c>
      <c r="B628" s="234" t="s">
        <v>1531</v>
      </c>
      <c r="C628" s="200" t="s">
        <v>91</v>
      </c>
      <c r="D628" s="200" t="s">
        <v>81</v>
      </c>
      <c r="E628" s="200">
        <v>3</v>
      </c>
      <c r="F628" s="200">
        <v>16</v>
      </c>
      <c r="G628" s="200">
        <v>30</v>
      </c>
      <c r="H628" s="201" t="s">
        <v>65</v>
      </c>
      <c r="I628" s="202" t="s">
        <v>580</v>
      </c>
      <c r="J628" s="200" t="s">
        <v>89</v>
      </c>
      <c r="K628" s="202" t="s">
        <v>1532</v>
      </c>
      <c r="L628" s="202" t="s">
        <v>1533</v>
      </c>
      <c r="M628" s="202"/>
      <c r="N628" s="202" t="s">
        <v>1534</v>
      </c>
      <c r="O628" s="200" t="s">
        <v>82</v>
      </c>
      <c r="P628" s="202" t="s">
        <v>97</v>
      </c>
      <c r="Q628" s="200" t="s">
        <v>98</v>
      </c>
      <c r="R628" s="200" t="s">
        <v>104</v>
      </c>
      <c r="S628" s="200" t="s">
        <v>99</v>
      </c>
      <c r="T628" s="202" t="s">
        <v>111</v>
      </c>
      <c r="U628" s="204" t="s">
        <v>76</v>
      </c>
      <c r="V628" s="200" t="s">
        <v>101</v>
      </c>
      <c r="W628" s="200" t="s">
        <v>78</v>
      </c>
      <c r="X628" s="200" t="s">
        <v>79</v>
      </c>
      <c r="Y628" s="200"/>
      <c r="Z628" s="200"/>
      <c r="AA628" s="200"/>
      <c r="AB628" s="200"/>
      <c r="AC628" s="200"/>
      <c r="AD628" s="200"/>
      <c r="AE628" s="200"/>
      <c r="AF628" s="200"/>
      <c r="AG628" s="200"/>
      <c r="AH628" s="200"/>
      <c r="AI628" s="200"/>
      <c r="AJ628" s="200"/>
      <c r="AK628" s="200"/>
      <c r="AL628" s="200"/>
      <c r="AM628" s="200"/>
      <c r="AN628" s="200" t="s">
        <v>79</v>
      </c>
      <c r="AO628" s="200"/>
      <c r="AP628" s="200"/>
      <c r="AQ628" s="200"/>
      <c r="AR628" s="200"/>
      <c r="AS628" s="200" t="s">
        <v>80</v>
      </c>
      <c r="AT628" s="200" t="s">
        <v>79</v>
      </c>
      <c r="AU628" s="200" t="s">
        <v>79</v>
      </c>
      <c r="AV628" s="200" t="s">
        <v>79</v>
      </c>
      <c r="AW628" s="200"/>
      <c r="AX628" s="200"/>
      <c r="AY628" s="200"/>
      <c r="AZ628" s="200"/>
      <c r="BA628" s="200"/>
      <c r="BB628" s="200"/>
      <c r="BC628" s="78" t="s">
        <v>78</v>
      </c>
    </row>
    <row r="629" spans="1:55" s="78" customFormat="1" ht="15" customHeight="1">
      <c r="A629" s="205">
        <v>660263</v>
      </c>
      <c r="B629" s="234" t="s">
        <v>1531</v>
      </c>
      <c r="C629" s="200" t="s">
        <v>91</v>
      </c>
      <c r="D629" s="200" t="s">
        <v>64</v>
      </c>
      <c r="E629" s="200">
        <v>3</v>
      </c>
      <c r="F629" s="200">
        <v>10</v>
      </c>
      <c r="G629" s="200">
        <v>30</v>
      </c>
      <c r="H629" s="201" t="s">
        <v>65</v>
      </c>
      <c r="I629" s="202" t="s">
        <v>580</v>
      </c>
      <c r="J629" s="200" t="s">
        <v>89</v>
      </c>
      <c r="K629" s="202" t="s">
        <v>1532</v>
      </c>
      <c r="L629" s="202" t="s">
        <v>1533</v>
      </c>
      <c r="M629" s="202"/>
      <c r="N629" s="202" t="s">
        <v>1534</v>
      </c>
      <c r="O629" s="200" t="s">
        <v>70</v>
      </c>
      <c r="P629" s="202" t="s">
        <v>97</v>
      </c>
      <c r="Q629" s="200" t="s">
        <v>98</v>
      </c>
      <c r="R629" s="200" t="s">
        <v>104</v>
      </c>
      <c r="S629" s="200" t="s">
        <v>99</v>
      </c>
      <c r="T629" s="202"/>
      <c r="U629" s="204" t="s">
        <v>76</v>
      </c>
      <c r="V629" s="200" t="s">
        <v>101</v>
      </c>
      <c r="W629" s="200" t="s">
        <v>78</v>
      </c>
      <c r="X629" s="200" t="s">
        <v>79</v>
      </c>
      <c r="Y629" s="200"/>
      <c r="Z629" s="200"/>
      <c r="AA629" s="200"/>
      <c r="AB629" s="200"/>
      <c r="AC629" s="200"/>
      <c r="AD629" s="200"/>
      <c r="AE629" s="200"/>
      <c r="AF629" s="200"/>
      <c r="AG629" s="200"/>
      <c r="AH629" s="200"/>
      <c r="AI629" s="200"/>
      <c r="AJ629" s="200"/>
      <c r="AK629" s="200"/>
      <c r="AL629" s="200"/>
      <c r="AM629" s="200"/>
      <c r="AN629" s="200" t="s">
        <v>79</v>
      </c>
      <c r="AO629" s="200"/>
      <c r="AP629" s="200"/>
      <c r="AQ629" s="200"/>
      <c r="AR629" s="200"/>
      <c r="AS629" s="200" t="s">
        <v>80</v>
      </c>
      <c r="AT629" s="200" t="s">
        <v>79</v>
      </c>
      <c r="AU629" s="200" t="s">
        <v>79</v>
      </c>
      <c r="AV629" s="200" t="s">
        <v>79</v>
      </c>
      <c r="AW629" s="200"/>
      <c r="AX629" s="200"/>
      <c r="AY629" s="200"/>
      <c r="AZ629" s="200"/>
      <c r="BA629" s="200"/>
      <c r="BB629" s="200"/>
      <c r="BC629" s="78" t="s">
        <v>78</v>
      </c>
    </row>
    <row r="630" spans="1:55" s="78" customFormat="1" ht="15" customHeight="1">
      <c r="A630" s="205">
        <v>660246</v>
      </c>
      <c r="B630" s="234" t="s">
        <v>1535</v>
      </c>
      <c r="C630" s="200" t="s">
        <v>189</v>
      </c>
      <c r="D630" s="200" t="s">
        <v>113</v>
      </c>
      <c r="E630" s="200">
        <v>10</v>
      </c>
      <c r="F630" s="200">
        <v>1</v>
      </c>
      <c r="G630" s="200" t="s">
        <v>114</v>
      </c>
      <c r="H630" s="201" t="s">
        <v>735</v>
      </c>
      <c r="I630" s="202" t="s">
        <v>148</v>
      </c>
      <c r="J630" s="200" t="s">
        <v>1511</v>
      </c>
      <c r="K630" s="202" t="s">
        <v>1536</v>
      </c>
      <c r="L630" s="202" t="s">
        <v>1537</v>
      </c>
      <c r="M630" s="202"/>
      <c r="N630" s="202" t="s">
        <v>1538</v>
      </c>
      <c r="O630" s="200" t="s">
        <v>119</v>
      </c>
      <c r="P630" s="202" t="s">
        <v>120</v>
      </c>
      <c r="Q630" s="200" t="s">
        <v>98</v>
      </c>
      <c r="R630" s="200" t="s">
        <v>73</v>
      </c>
      <c r="S630" s="200" t="s">
        <v>99</v>
      </c>
      <c r="T630" s="202" t="s">
        <v>1515</v>
      </c>
      <c r="U630" s="204" t="s">
        <v>76</v>
      </c>
      <c r="V630" s="200" t="s">
        <v>76</v>
      </c>
      <c r="W630" s="200" t="s">
        <v>144</v>
      </c>
      <c r="X630" s="200"/>
      <c r="Y630" s="200"/>
      <c r="Z630" s="200"/>
      <c r="AA630" s="200"/>
      <c r="AB630" s="200"/>
      <c r="AC630" s="200" t="s">
        <v>79</v>
      </c>
      <c r="AD630" s="200"/>
      <c r="AE630" s="200"/>
      <c r="AF630" s="200"/>
      <c r="AG630" s="200"/>
      <c r="AH630" s="200"/>
      <c r="AI630" s="200"/>
      <c r="AJ630" s="200"/>
      <c r="AK630" s="200"/>
      <c r="AL630" s="200"/>
      <c r="AM630" s="200"/>
      <c r="AN630" s="200"/>
      <c r="AO630" s="200"/>
      <c r="AP630" s="200"/>
      <c r="AQ630" s="200"/>
      <c r="AR630" s="200"/>
      <c r="AS630" s="200" t="s">
        <v>80</v>
      </c>
      <c r="AT630" s="200" t="s">
        <v>79</v>
      </c>
      <c r="AU630" s="200"/>
      <c r="AV630" s="200"/>
      <c r="AW630" s="200"/>
      <c r="AX630" s="200"/>
      <c r="AY630" s="200"/>
      <c r="AZ630" s="200"/>
      <c r="BA630" s="200"/>
      <c r="BB630" s="200"/>
      <c r="BC630" s="78" t="s">
        <v>35</v>
      </c>
    </row>
    <row r="631" spans="1:55" s="78" customFormat="1" ht="15" customHeight="1">
      <c r="A631" s="205">
        <v>660248</v>
      </c>
      <c r="B631" s="234" t="s">
        <v>1539</v>
      </c>
      <c r="C631" s="200" t="s">
        <v>189</v>
      </c>
      <c r="D631" s="200" t="s">
        <v>113</v>
      </c>
      <c r="E631" s="200">
        <v>11</v>
      </c>
      <c r="F631" s="200">
        <v>1</v>
      </c>
      <c r="G631" s="200" t="s">
        <v>114</v>
      </c>
      <c r="H631" s="201" t="s">
        <v>735</v>
      </c>
      <c r="I631" s="202" t="s">
        <v>148</v>
      </c>
      <c r="J631" s="200" t="s">
        <v>1511</v>
      </c>
      <c r="K631" s="202" t="s">
        <v>1540</v>
      </c>
      <c r="L631" s="202" t="s">
        <v>1541</v>
      </c>
      <c r="M631" s="202"/>
      <c r="N631" s="202" t="s">
        <v>1542</v>
      </c>
      <c r="O631" s="200" t="s">
        <v>119</v>
      </c>
      <c r="P631" s="202" t="s">
        <v>120</v>
      </c>
      <c r="Q631" s="200" t="s">
        <v>98</v>
      </c>
      <c r="R631" s="200" t="s">
        <v>73</v>
      </c>
      <c r="S631" s="200" t="s">
        <v>99</v>
      </c>
      <c r="T631" s="202" t="s">
        <v>1515</v>
      </c>
      <c r="U631" s="204" t="s">
        <v>76</v>
      </c>
      <c r="V631" s="200" t="s">
        <v>76</v>
      </c>
      <c r="W631" s="200" t="s">
        <v>144</v>
      </c>
      <c r="X631" s="200"/>
      <c r="Y631" s="200"/>
      <c r="Z631" s="200"/>
      <c r="AA631" s="200"/>
      <c r="AB631" s="200"/>
      <c r="AC631" s="200" t="s">
        <v>79</v>
      </c>
      <c r="AD631" s="200"/>
      <c r="AE631" s="200"/>
      <c r="AF631" s="200"/>
      <c r="AG631" s="200"/>
      <c r="AH631" s="200"/>
      <c r="AI631" s="200"/>
      <c r="AJ631" s="200"/>
      <c r="AK631" s="200"/>
      <c r="AL631" s="200"/>
      <c r="AM631" s="200"/>
      <c r="AN631" s="200"/>
      <c r="AO631" s="200"/>
      <c r="AP631" s="200"/>
      <c r="AQ631" s="200"/>
      <c r="AR631" s="200"/>
      <c r="AS631" s="200" t="s">
        <v>80</v>
      </c>
      <c r="AT631" s="200" t="s">
        <v>79</v>
      </c>
      <c r="AU631" s="200"/>
      <c r="AV631" s="200"/>
      <c r="AW631" s="200"/>
      <c r="AX631" s="200"/>
      <c r="AY631" s="200"/>
      <c r="AZ631" s="200"/>
      <c r="BA631" s="200"/>
      <c r="BB631" s="200"/>
      <c r="BC631" s="78" t="s">
        <v>35</v>
      </c>
    </row>
    <row r="632" spans="1:55" s="78" customFormat="1" ht="15" customHeight="1">
      <c r="A632" s="205">
        <v>660245</v>
      </c>
      <c r="B632" s="234" t="s">
        <v>1543</v>
      </c>
      <c r="C632" s="200" t="s">
        <v>189</v>
      </c>
      <c r="D632" s="200" t="s">
        <v>113</v>
      </c>
      <c r="E632" s="200">
        <v>10</v>
      </c>
      <c r="F632" s="200">
        <v>1</v>
      </c>
      <c r="G632" s="200" t="s">
        <v>114</v>
      </c>
      <c r="H632" s="201" t="s">
        <v>735</v>
      </c>
      <c r="I632" s="202" t="s">
        <v>148</v>
      </c>
      <c r="J632" s="200" t="s">
        <v>1511</v>
      </c>
      <c r="K632" s="202" t="s">
        <v>1544</v>
      </c>
      <c r="L632" s="202" t="s">
        <v>1545</v>
      </c>
      <c r="M632" s="202"/>
      <c r="N632" s="202" t="s">
        <v>1546</v>
      </c>
      <c r="O632" s="200" t="s">
        <v>119</v>
      </c>
      <c r="P632" s="202" t="s">
        <v>120</v>
      </c>
      <c r="Q632" s="200" t="s">
        <v>98</v>
      </c>
      <c r="R632" s="200" t="s">
        <v>73</v>
      </c>
      <c r="S632" s="200" t="s">
        <v>99</v>
      </c>
      <c r="T632" s="202" t="s">
        <v>1515</v>
      </c>
      <c r="U632" s="204" t="s">
        <v>76</v>
      </c>
      <c r="V632" s="200" t="s">
        <v>76</v>
      </c>
      <c r="W632" s="200" t="s">
        <v>144</v>
      </c>
      <c r="X632" s="200"/>
      <c r="Y632" s="200"/>
      <c r="Z632" s="200"/>
      <c r="AA632" s="200"/>
      <c r="AB632" s="200"/>
      <c r="AC632" s="200" t="s">
        <v>79</v>
      </c>
      <c r="AD632" s="200"/>
      <c r="AE632" s="200"/>
      <c r="AF632" s="200"/>
      <c r="AG632" s="200"/>
      <c r="AH632" s="200"/>
      <c r="AI632" s="200"/>
      <c r="AJ632" s="200"/>
      <c r="AK632" s="200"/>
      <c r="AL632" s="200"/>
      <c r="AM632" s="200"/>
      <c r="AN632" s="200"/>
      <c r="AO632" s="200"/>
      <c r="AP632" s="200"/>
      <c r="AQ632" s="200"/>
      <c r="AR632" s="200"/>
      <c r="AS632" s="200" t="s">
        <v>80</v>
      </c>
      <c r="AT632" s="200" t="s">
        <v>79</v>
      </c>
      <c r="AU632" s="200"/>
      <c r="AV632" s="200"/>
      <c r="AW632" s="200"/>
      <c r="AX632" s="200"/>
      <c r="AY632" s="200"/>
      <c r="AZ632" s="200"/>
      <c r="BA632" s="200"/>
      <c r="BB632" s="200"/>
      <c r="BC632" s="78" t="s">
        <v>35</v>
      </c>
    </row>
    <row r="633" spans="1:55" s="78" customFormat="1" ht="15" customHeight="1">
      <c r="A633" s="205">
        <v>660247</v>
      </c>
      <c r="B633" s="234" t="s">
        <v>1547</v>
      </c>
      <c r="C633" s="200" t="s">
        <v>189</v>
      </c>
      <c r="D633" s="200" t="s">
        <v>113</v>
      </c>
      <c r="E633" s="200">
        <v>12</v>
      </c>
      <c r="F633" s="200">
        <v>1</v>
      </c>
      <c r="G633" s="200" t="s">
        <v>114</v>
      </c>
      <c r="H633" s="201" t="s">
        <v>735</v>
      </c>
      <c r="I633" s="202" t="s">
        <v>148</v>
      </c>
      <c r="J633" s="200" t="s">
        <v>1511</v>
      </c>
      <c r="K633" s="202" t="s">
        <v>1548</v>
      </c>
      <c r="L633" s="202" t="s">
        <v>1549</v>
      </c>
      <c r="M633" s="202"/>
      <c r="N633" s="202" t="s">
        <v>1550</v>
      </c>
      <c r="O633" s="200" t="s">
        <v>119</v>
      </c>
      <c r="P633" s="202" t="s">
        <v>120</v>
      </c>
      <c r="Q633" s="200" t="s">
        <v>98</v>
      </c>
      <c r="R633" s="200" t="s">
        <v>73</v>
      </c>
      <c r="S633" s="200" t="s">
        <v>99</v>
      </c>
      <c r="T633" s="202" t="s">
        <v>1515</v>
      </c>
      <c r="U633" s="204" t="s">
        <v>76</v>
      </c>
      <c r="V633" s="200" t="s">
        <v>76</v>
      </c>
      <c r="W633" s="200" t="s">
        <v>144</v>
      </c>
      <c r="X633" s="200"/>
      <c r="Y633" s="200"/>
      <c r="Z633" s="200"/>
      <c r="AA633" s="200"/>
      <c r="AB633" s="200"/>
      <c r="AC633" s="200" t="s">
        <v>79</v>
      </c>
      <c r="AD633" s="200"/>
      <c r="AE633" s="200"/>
      <c r="AF633" s="200"/>
      <c r="AG633" s="200"/>
      <c r="AH633" s="200"/>
      <c r="AI633" s="200"/>
      <c r="AJ633" s="200"/>
      <c r="AK633" s="200"/>
      <c r="AL633" s="200"/>
      <c r="AM633" s="200"/>
      <c r="AN633" s="200"/>
      <c r="AO633" s="200"/>
      <c r="AP633" s="200"/>
      <c r="AQ633" s="200"/>
      <c r="AR633" s="200"/>
      <c r="AS633" s="200" t="s">
        <v>80</v>
      </c>
      <c r="AT633" s="200" t="s">
        <v>79</v>
      </c>
      <c r="AU633" s="200"/>
      <c r="AV633" s="200"/>
      <c r="AW633" s="200"/>
      <c r="AX633" s="200"/>
      <c r="AY633" s="200"/>
      <c r="AZ633" s="200"/>
      <c r="BA633" s="200"/>
      <c r="BB633" s="200"/>
      <c r="BC633" s="78" t="s">
        <v>35</v>
      </c>
    </row>
    <row r="634" spans="1:55" s="78" customFormat="1" ht="15" customHeight="1">
      <c r="A634" s="205">
        <v>660244</v>
      </c>
      <c r="B634" s="234" t="s">
        <v>1551</v>
      </c>
      <c r="C634" s="200" t="s">
        <v>189</v>
      </c>
      <c r="D634" s="200" t="s">
        <v>113</v>
      </c>
      <c r="E634" s="200">
        <v>10</v>
      </c>
      <c r="F634" s="200">
        <v>1</v>
      </c>
      <c r="G634" s="200" t="s">
        <v>114</v>
      </c>
      <c r="H634" s="201" t="s">
        <v>735</v>
      </c>
      <c r="I634" s="202" t="s">
        <v>591</v>
      </c>
      <c r="J634" s="200" t="s">
        <v>202</v>
      </c>
      <c r="K634" s="202" t="s">
        <v>1552</v>
      </c>
      <c r="L634" s="202" t="s">
        <v>1553</v>
      </c>
      <c r="M634" s="202"/>
      <c r="N634" s="202" t="s">
        <v>1554</v>
      </c>
      <c r="O634" s="200" t="s">
        <v>119</v>
      </c>
      <c r="P634" s="202" t="s">
        <v>120</v>
      </c>
      <c r="Q634" s="200" t="s">
        <v>98</v>
      </c>
      <c r="R634" s="200" t="s">
        <v>73</v>
      </c>
      <c r="S634" s="200" t="s">
        <v>99</v>
      </c>
      <c r="T634" s="202" t="s">
        <v>1515</v>
      </c>
      <c r="U634" s="204" t="s">
        <v>76</v>
      </c>
      <c r="V634" s="200" t="s">
        <v>76</v>
      </c>
      <c r="W634" s="200" t="s">
        <v>144</v>
      </c>
      <c r="X634" s="200"/>
      <c r="Y634" s="200"/>
      <c r="Z634" s="200"/>
      <c r="AA634" s="200"/>
      <c r="AB634" s="200"/>
      <c r="AC634" s="200" t="s">
        <v>79</v>
      </c>
      <c r="AD634" s="200"/>
      <c r="AE634" s="200"/>
      <c r="AF634" s="200"/>
      <c r="AG634" s="200"/>
      <c r="AH634" s="200"/>
      <c r="AI634" s="200"/>
      <c r="AJ634" s="200"/>
      <c r="AK634" s="200"/>
      <c r="AL634" s="200"/>
      <c r="AM634" s="200"/>
      <c r="AN634" s="200"/>
      <c r="AO634" s="200"/>
      <c r="AP634" s="200"/>
      <c r="AQ634" s="200"/>
      <c r="AR634" s="200"/>
      <c r="AS634" s="200" t="s">
        <v>80</v>
      </c>
      <c r="AT634" s="200" t="s">
        <v>79</v>
      </c>
      <c r="AU634" s="200"/>
      <c r="AV634" s="200"/>
      <c r="AW634" s="200"/>
      <c r="AX634" s="200"/>
      <c r="AY634" s="200"/>
      <c r="AZ634" s="200"/>
      <c r="BA634" s="200"/>
      <c r="BB634" s="200"/>
      <c r="BC634" s="78" t="s">
        <v>35</v>
      </c>
    </row>
    <row r="635" spans="1:55" s="78" customFormat="1" ht="15" customHeight="1">
      <c r="A635" s="205">
        <v>660243</v>
      </c>
      <c r="B635" s="234" t="s">
        <v>1555</v>
      </c>
      <c r="C635" s="200" t="s">
        <v>189</v>
      </c>
      <c r="D635" s="200" t="s">
        <v>113</v>
      </c>
      <c r="E635" s="200">
        <v>23</v>
      </c>
      <c r="F635" s="200">
        <v>1</v>
      </c>
      <c r="G635" s="200" t="s">
        <v>114</v>
      </c>
      <c r="H635" s="201" t="s">
        <v>92</v>
      </c>
      <c r="I635" s="202" t="s">
        <v>273</v>
      </c>
      <c r="J635" s="200" t="s">
        <v>67</v>
      </c>
      <c r="K635" s="202" t="s">
        <v>1556</v>
      </c>
      <c r="L635" s="202" t="s">
        <v>1557</v>
      </c>
      <c r="M635" s="202"/>
      <c r="N635" s="202" t="s">
        <v>1558</v>
      </c>
      <c r="O635" s="200" t="s">
        <v>119</v>
      </c>
      <c r="P635" s="202" t="s">
        <v>120</v>
      </c>
      <c r="Q635" s="200" t="s">
        <v>98</v>
      </c>
      <c r="R635" s="200" t="s">
        <v>73</v>
      </c>
      <c r="S635" s="200" t="s">
        <v>99</v>
      </c>
      <c r="T635" s="202" t="s">
        <v>1515</v>
      </c>
      <c r="U635" s="204" t="s">
        <v>76</v>
      </c>
      <c r="V635" s="200" t="s">
        <v>76</v>
      </c>
      <c r="W635" s="200" t="s">
        <v>144</v>
      </c>
      <c r="X635" s="200"/>
      <c r="Y635" s="200"/>
      <c r="Z635" s="200"/>
      <c r="AA635" s="200"/>
      <c r="AB635" s="200"/>
      <c r="AC635" s="200" t="s">
        <v>79</v>
      </c>
      <c r="AD635" s="200"/>
      <c r="AE635" s="200"/>
      <c r="AF635" s="200"/>
      <c r="AG635" s="200"/>
      <c r="AH635" s="200"/>
      <c r="AI635" s="200"/>
      <c r="AJ635" s="200"/>
      <c r="AK635" s="200"/>
      <c r="AL635" s="200"/>
      <c r="AM635" s="200"/>
      <c r="AN635" s="200"/>
      <c r="AO635" s="200"/>
      <c r="AP635" s="200"/>
      <c r="AQ635" s="200"/>
      <c r="AR635" s="200"/>
      <c r="AS635" s="200" t="s">
        <v>80</v>
      </c>
      <c r="AT635" s="200" t="s">
        <v>79</v>
      </c>
      <c r="AU635" s="200"/>
      <c r="AV635" s="200"/>
      <c r="AW635" s="200"/>
      <c r="AX635" s="200"/>
      <c r="AY635" s="200"/>
      <c r="AZ635" s="200"/>
      <c r="BA635" s="200"/>
      <c r="BB635" s="200"/>
      <c r="BC635" s="78" t="s">
        <v>35</v>
      </c>
    </row>
    <row r="636" spans="1:55" s="78" customFormat="1" ht="15" customHeight="1">
      <c r="A636" s="205">
        <v>660242</v>
      </c>
      <c r="B636" s="234" t="s">
        <v>1559</v>
      </c>
      <c r="C636" s="200" t="s">
        <v>189</v>
      </c>
      <c r="D636" s="200" t="s">
        <v>113</v>
      </c>
      <c r="E636" s="200">
        <v>12</v>
      </c>
      <c r="F636" s="200">
        <v>1</v>
      </c>
      <c r="G636" s="200" t="s">
        <v>114</v>
      </c>
      <c r="H636" s="201" t="s">
        <v>735</v>
      </c>
      <c r="I636" s="202" t="s">
        <v>273</v>
      </c>
      <c r="J636" s="200" t="s">
        <v>67</v>
      </c>
      <c r="K636" s="202" t="s">
        <v>1560</v>
      </c>
      <c r="L636" s="202" t="s">
        <v>1561</v>
      </c>
      <c r="M636" s="202"/>
      <c r="N636" s="202" t="s">
        <v>1562</v>
      </c>
      <c r="O636" s="200" t="s">
        <v>119</v>
      </c>
      <c r="P636" s="202" t="s">
        <v>120</v>
      </c>
      <c r="Q636" s="200" t="s">
        <v>98</v>
      </c>
      <c r="R636" s="200" t="s">
        <v>73</v>
      </c>
      <c r="S636" s="200" t="s">
        <v>99</v>
      </c>
      <c r="T636" s="202" t="s">
        <v>1515</v>
      </c>
      <c r="U636" s="204" t="s">
        <v>76</v>
      </c>
      <c r="V636" s="200" t="s">
        <v>76</v>
      </c>
      <c r="W636" s="200" t="s">
        <v>144</v>
      </c>
      <c r="X636" s="200"/>
      <c r="Y636" s="200"/>
      <c r="Z636" s="200"/>
      <c r="AA636" s="200"/>
      <c r="AB636" s="200"/>
      <c r="AC636" s="200" t="s">
        <v>79</v>
      </c>
      <c r="AD636" s="200"/>
      <c r="AE636" s="200"/>
      <c r="AF636" s="200"/>
      <c r="AG636" s="200"/>
      <c r="AH636" s="200"/>
      <c r="AI636" s="200"/>
      <c r="AJ636" s="200"/>
      <c r="AK636" s="200"/>
      <c r="AL636" s="200"/>
      <c r="AM636" s="200"/>
      <c r="AN636" s="200"/>
      <c r="AO636" s="200"/>
      <c r="AP636" s="200"/>
      <c r="AQ636" s="200"/>
      <c r="AR636" s="200"/>
      <c r="AS636" s="200" t="s">
        <v>80</v>
      </c>
      <c r="AT636" s="200" t="s">
        <v>79</v>
      </c>
      <c r="AU636" s="200"/>
      <c r="AV636" s="200"/>
      <c r="AW636" s="200"/>
      <c r="AX636" s="200"/>
      <c r="AY636" s="200"/>
      <c r="AZ636" s="200"/>
      <c r="BA636" s="200"/>
      <c r="BB636" s="200"/>
      <c r="BC636" s="78" t="s">
        <v>35</v>
      </c>
    </row>
    <row r="637" spans="1:55" s="78" customFormat="1" ht="15" customHeight="1">
      <c r="A637" s="205">
        <v>660272</v>
      </c>
      <c r="B637" s="234" t="s">
        <v>1563</v>
      </c>
      <c r="C637" s="200" t="s">
        <v>91</v>
      </c>
      <c r="D637" s="200" t="s">
        <v>81</v>
      </c>
      <c r="E637" s="200">
        <v>2</v>
      </c>
      <c r="F637" s="200">
        <v>16</v>
      </c>
      <c r="G637" s="200">
        <v>30</v>
      </c>
      <c r="H637" s="201" t="s">
        <v>65</v>
      </c>
      <c r="I637" s="202" t="s">
        <v>1564</v>
      </c>
      <c r="J637" s="200" t="s">
        <v>67</v>
      </c>
      <c r="K637" s="202" t="s">
        <v>1565</v>
      </c>
      <c r="L637" s="202" t="s">
        <v>1566</v>
      </c>
      <c r="M637" s="202"/>
      <c r="N637" s="202" t="s">
        <v>1567</v>
      </c>
      <c r="O637" s="200" t="s">
        <v>82</v>
      </c>
      <c r="P637" s="202" t="s">
        <v>97</v>
      </c>
      <c r="Q637" s="200" t="s">
        <v>98</v>
      </c>
      <c r="R637" s="200" t="s">
        <v>104</v>
      </c>
      <c r="S637" s="200" t="s">
        <v>99</v>
      </c>
      <c r="T637" s="202" t="s">
        <v>111</v>
      </c>
      <c r="U637" s="204" t="s">
        <v>76</v>
      </c>
      <c r="V637" s="200" t="s">
        <v>101</v>
      </c>
      <c r="W637" s="200" t="s">
        <v>89</v>
      </c>
      <c r="X637" s="200" t="s">
        <v>79</v>
      </c>
      <c r="Y637" s="200" t="s">
        <v>79</v>
      </c>
      <c r="Z637" s="200"/>
      <c r="AA637" s="200" t="s">
        <v>79</v>
      </c>
      <c r="AB637" s="200" t="s">
        <v>79</v>
      </c>
      <c r="AC637" s="200" t="s">
        <v>79</v>
      </c>
      <c r="AD637" s="200" t="s">
        <v>79</v>
      </c>
      <c r="AE637" s="200" t="s">
        <v>79</v>
      </c>
      <c r="AF637" s="200" t="s">
        <v>79</v>
      </c>
      <c r="AG637" s="200" t="s">
        <v>79</v>
      </c>
      <c r="AH637" s="200" t="s">
        <v>79</v>
      </c>
      <c r="AI637" s="200" t="s">
        <v>79</v>
      </c>
      <c r="AJ637" s="200" t="s">
        <v>79</v>
      </c>
      <c r="AK637" s="200" t="s">
        <v>79</v>
      </c>
      <c r="AL637" s="200" t="s">
        <v>79</v>
      </c>
      <c r="AM637" s="200" t="s">
        <v>79</v>
      </c>
      <c r="AN637" s="200" t="s">
        <v>79</v>
      </c>
      <c r="AO637" s="200" t="s">
        <v>79</v>
      </c>
      <c r="AP637" s="200" t="s">
        <v>79</v>
      </c>
      <c r="AQ637" s="200" t="s">
        <v>79</v>
      </c>
      <c r="AR637" s="200" t="s">
        <v>79</v>
      </c>
      <c r="AS637" s="200" t="s">
        <v>80</v>
      </c>
      <c r="AT637" s="200" t="s">
        <v>79</v>
      </c>
      <c r="AU637" s="200"/>
      <c r="AV637" s="200"/>
      <c r="AW637" s="200"/>
      <c r="AX637" s="200"/>
      <c r="AY637" s="200"/>
      <c r="AZ637" s="200"/>
      <c r="BA637" s="200"/>
      <c r="BB637" s="200"/>
      <c r="BC637" s="78" t="s">
        <v>89</v>
      </c>
    </row>
    <row r="638" spans="1:55" s="78" customFormat="1" ht="15" customHeight="1">
      <c r="A638" s="205">
        <v>660273</v>
      </c>
      <c r="B638" s="234" t="s">
        <v>1563</v>
      </c>
      <c r="C638" s="200" t="s">
        <v>91</v>
      </c>
      <c r="D638" s="200" t="s">
        <v>64</v>
      </c>
      <c r="E638" s="200">
        <v>2</v>
      </c>
      <c r="F638" s="200">
        <v>10</v>
      </c>
      <c r="G638" s="200">
        <v>30</v>
      </c>
      <c r="H638" s="201" t="s">
        <v>65</v>
      </c>
      <c r="I638" s="202" t="s">
        <v>1564</v>
      </c>
      <c r="J638" s="200" t="s">
        <v>67</v>
      </c>
      <c r="K638" s="202" t="s">
        <v>1565</v>
      </c>
      <c r="L638" s="202" t="s">
        <v>1568</v>
      </c>
      <c r="M638" s="202"/>
      <c r="N638" s="202" t="s">
        <v>1567</v>
      </c>
      <c r="O638" s="200" t="s">
        <v>70</v>
      </c>
      <c r="P638" s="202" t="s">
        <v>97</v>
      </c>
      <c r="Q638" s="200" t="s">
        <v>98</v>
      </c>
      <c r="R638" s="200" t="s">
        <v>104</v>
      </c>
      <c r="S638" s="200" t="s">
        <v>99</v>
      </c>
      <c r="T638" s="202"/>
      <c r="U638" s="204" t="s">
        <v>76</v>
      </c>
      <c r="V638" s="200" t="s">
        <v>101</v>
      </c>
      <c r="W638" s="200" t="s">
        <v>89</v>
      </c>
      <c r="X638" s="200" t="s">
        <v>79</v>
      </c>
      <c r="Y638" s="200" t="s">
        <v>79</v>
      </c>
      <c r="Z638" s="200"/>
      <c r="AA638" s="200" t="s">
        <v>79</v>
      </c>
      <c r="AB638" s="200" t="s">
        <v>79</v>
      </c>
      <c r="AC638" s="200" t="s">
        <v>79</v>
      </c>
      <c r="AD638" s="200" t="s">
        <v>79</v>
      </c>
      <c r="AE638" s="200" t="s">
        <v>79</v>
      </c>
      <c r="AF638" s="200" t="s">
        <v>79</v>
      </c>
      <c r="AG638" s="200" t="s">
        <v>79</v>
      </c>
      <c r="AH638" s="200" t="s">
        <v>79</v>
      </c>
      <c r="AI638" s="200" t="s">
        <v>79</v>
      </c>
      <c r="AJ638" s="200" t="s">
        <v>79</v>
      </c>
      <c r="AK638" s="200" t="s">
        <v>79</v>
      </c>
      <c r="AL638" s="200" t="s">
        <v>79</v>
      </c>
      <c r="AM638" s="200" t="s">
        <v>79</v>
      </c>
      <c r="AN638" s="200" t="s">
        <v>79</v>
      </c>
      <c r="AO638" s="200" t="s">
        <v>79</v>
      </c>
      <c r="AP638" s="200" t="s">
        <v>79</v>
      </c>
      <c r="AQ638" s="200" t="s">
        <v>79</v>
      </c>
      <c r="AR638" s="200" t="s">
        <v>79</v>
      </c>
      <c r="AS638" s="200" t="s">
        <v>80</v>
      </c>
      <c r="AT638" s="200" t="s">
        <v>79</v>
      </c>
      <c r="AU638" s="200"/>
      <c r="AV638" s="200"/>
      <c r="AW638" s="200"/>
      <c r="AX638" s="200"/>
      <c r="AY638" s="200"/>
      <c r="AZ638" s="200"/>
      <c r="BA638" s="200"/>
      <c r="BB638" s="200"/>
      <c r="BC638" s="78" t="s">
        <v>89</v>
      </c>
    </row>
    <row r="639" spans="1:55" s="78" customFormat="1" ht="15" customHeight="1">
      <c r="A639" s="205">
        <v>660274</v>
      </c>
      <c r="B639" s="234" t="s">
        <v>1563</v>
      </c>
      <c r="C639" s="200" t="s">
        <v>91</v>
      </c>
      <c r="D639" s="200" t="s">
        <v>113</v>
      </c>
      <c r="E639" s="200">
        <v>2</v>
      </c>
      <c r="F639" s="200">
        <v>1</v>
      </c>
      <c r="G639" s="200" t="s">
        <v>114</v>
      </c>
      <c r="H639" s="201" t="s">
        <v>65</v>
      </c>
      <c r="I639" s="202" t="s">
        <v>1564</v>
      </c>
      <c r="J639" s="200" t="s">
        <v>67</v>
      </c>
      <c r="K639" s="202" t="s">
        <v>1565</v>
      </c>
      <c r="L639" s="202" t="s">
        <v>1568</v>
      </c>
      <c r="M639" s="202"/>
      <c r="N639" s="202" t="s">
        <v>1567</v>
      </c>
      <c r="O639" s="200" t="s">
        <v>119</v>
      </c>
      <c r="P639" s="202" t="s">
        <v>120</v>
      </c>
      <c r="Q639" s="200" t="s">
        <v>98</v>
      </c>
      <c r="R639" s="200" t="s">
        <v>104</v>
      </c>
      <c r="S639" s="200" t="s">
        <v>99</v>
      </c>
      <c r="T639" s="202"/>
      <c r="U639" s="204" t="s">
        <v>76</v>
      </c>
      <c r="V639" s="200" t="s">
        <v>101</v>
      </c>
      <c r="W639" s="200" t="s">
        <v>89</v>
      </c>
      <c r="X639" s="200" t="s">
        <v>79</v>
      </c>
      <c r="Y639" s="200" t="s">
        <v>79</v>
      </c>
      <c r="Z639" s="200"/>
      <c r="AA639" s="200" t="s">
        <v>79</v>
      </c>
      <c r="AB639" s="200" t="s">
        <v>79</v>
      </c>
      <c r="AC639" s="200" t="s">
        <v>79</v>
      </c>
      <c r="AD639" s="200" t="s">
        <v>79</v>
      </c>
      <c r="AE639" s="200" t="s">
        <v>79</v>
      </c>
      <c r="AF639" s="200" t="s">
        <v>79</v>
      </c>
      <c r="AG639" s="200" t="s">
        <v>79</v>
      </c>
      <c r="AH639" s="200" t="s">
        <v>79</v>
      </c>
      <c r="AI639" s="200" t="s">
        <v>79</v>
      </c>
      <c r="AJ639" s="200" t="s">
        <v>79</v>
      </c>
      <c r="AK639" s="200" t="s">
        <v>79</v>
      </c>
      <c r="AL639" s="200" t="s">
        <v>79</v>
      </c>
      <c r="AM639" s="200" t="s">
        <v>79</v>
      </c>
      <c r="AN639" s="200" t="s">
        <v>79</v>
      </c>
      <c r="AO639" s="200" t="s">
        <v>79</v>
      </c>
      <c r="AP639" s="200" t="s">
        <v>79</v>
      </c>
      <c r="AQ639" s="200" t="s">
        <v>79</v>
      </c>
      <c r="AR639" s="200" t="s">
        <v>79</v>
      </c>
      <c r="AS639" s="200" t="s">
        <v>80</v>
      </c>
      <c r="AT639" s="200" t="s">
        <v>79</v>
      </c>
      <c r="AU639" s="200"/>
      <c r="AV639" s="200"/>
      <c r="AW639" s="200"/>
      <c r="AX639" s="200"/>
      <c r="AY639" s="200"/>
      <c r="AZ639" s="200"/>
      <c r="BA639" s="200"/>
      <c r="BB639" s="200"/>
      <c r="BC639" s="78" t="s">
        <v>89</v>
      </c>
    </row>
    <row r="640" spans="1:55" s="78" customFormat="1" ht="15" customHeight="1">
      <c r="A640" s="205">
        <v>660275</v>
      </c>
      <c r="B640" s="234" t="s">
        <v>1569</v>
      </c>
      <c r="C640" s="200" t="s">
        <v>91</v>
      </c>
      <c r="D640" s="200" t="s">
        <v>81</v>
      </c>
      <c r="E640" s="200">
        <v>2</v>
      </c>
      <c r="F640" s="200">
        <v>16</v>
      </c>
      <c r="G640" s="200">
        <v>30</v>
      </c>
      <c r="H640" s="201" t="s">
        <v>65</v>
      </c>
      <c r="I640" s="202" t="s">
        <v>1564</v>
      </c>
      <c r="J640" s="200" t="s">
        <v>202</v>
      </c>
      <c r="K640" s="202" t="s">
        <v>1570</v>
      </c>
      <c r="L640" s="202" t="s">
        <v>1571</v>
      </c>
      <c r="M640" s="202"/>
      <c r="N640" s="202" t="s">
        <v>1572</v>
      </c>
      <c r="O640" s="200" t="s">
        <v>82</v>
      </c>
      <c r="P640" s="202" t="s">
        <v>97</v>
      </c>
      <c r="Q640" s="200" t="s">
        <v>98</v>
      </c>
      <c r="R640" s="200" t="s">
        <v>104</v>
      </c>
      <c r="S640" s="200" t="s">
        <v>99</v>
      </c>
      <c r="T640" s="202" t="s">
        <v>111</v>
      </c>
      <c r="U640" s="204" t="s">
        <v>76</v>
      </c>
      <c r="V640" s="200" t="s">
        <v>101</v>
      </c>
      <c r="W640" s="200" t="s">
        <v>89</v>
      </c>
      <c r="X640" s="200" t="s">
        <v>79</v>
      </c>
      <c r="Y640" s="200" t="s">
        <v>79</v>
      </c>
      <c r="Z640" s="200"/>
      <c r="AA640" s="200" t="s">
        <v>79</v>
      </c>
      <c r="AB640" s="200" t="s">
        <v>79</v>
      </c>
      <c r="AC640" s="200" t="s">
        <v>79</v>
      </c>
      <c r="AD640" s="200" t="s">
        <v>79</v>
      </c>
      <c r="AE640" s="200" t="s">
        <v>79</v>
      </c>
      <c r="AF640" s="200" t="s">
        <v>79</v>
      </c>
      <c r="AG640" s="200" t="s">
        <v>79</v>
      </c>
      <c r="AH640" s="200" t="s">
        <v>79</v>
      </c>
      <c r="AI640" s="200" t="s">
        <v>79</v>
      </c>
      <c r="AJ640" s="200" t="s">
        <v>79</v>
      </c>
      <c r="AK640" s="200" t="s">
        <v>79</v>
      </c>
      <c r="AL640" s="200" t="s">
        <v>79</v>
      </c>
      <c r="AM640" s="200" t="s">
        <v>79</v>
      </c>
      <c r="AN640" s="200" t="s">
        <v>79</v>
      </c>
      <c r="AO640" s="200" t="s">
        <v>79</v>
      </c>
      <c r="AP640" s="200" t="s">
        <v>79</v>
      </c>
      <c r="AQ640" s="200" t="s">
        <v>79</v>
      </c>
      <c r="AR640" s="200" t="s">
        <v>79</v>
      </c>
      <c r="AS640" s="200" t="s">
        <v>80</v>
      </c>
      <c r="AT640" s="200"/>
      <c r="AU640" s="200" t="s">
        <v>79</v>
      </c>
      <c r="AV640" s="200" t="s">
        <v>79</v>
      </c>
      <c r="AW640" s="200" t="s">
        <v>79</v>
      </c>
      <c r="AX640" s="200" t="s">
        <v>79</v>
      </c>
      <c r="AY640" s="200" t="s">
        <v>79</v>
      </c>
      <c r="AZ640" s="200"/>
      <c r="BA640" s="200"/>
      <c r="BB640" s="200"/>
      <c r="BC640" s="78" t="s">
        <v>89</v>
      </c>
    </row>
    <row r="641" spans="1:55" s="78" customFormat="1" ht="15" customHeight="1">
      <c r="A641" s="205">
        <v>660276</v>
      </c>
      <c r="B641" s="234" t="s">
        <v>1569</v>
      </c>
      <c r="C641" s="200" t="s">
        <v>91</v>
      </c>
      <c r="D641" s="200" t="s">
        <v>64</v>
      </c>
      <c r="E641" s="200">
        <v>2</v>
      </c>
      <c r="F641" s="200">
        <v>10</v>
      </c>
      <c r="G641" s="200">
        <v>30</v>
      </c>
      <c r="H641" s="201" t="s">
        <v>65</v>
      </c>
      <c r="I641" s="202" t="s">
        <v>1564</v>
      </c>
      <c r="J641" s="200" t="s">
        <v>202</v>
      </c>
      <c r="K641" s="202" t="s">
        <v>1570</v>
      </c>
      <c r="L641" s="202" t="s">
        <v>1571</v>
      </c>
      <c r="M641" s="202"/>
      <c r="N641" s="202" t="s">
        <v>1572</v>
      </c>
      <c r="O641" s="200" t="s">
        <v>70</v>
      </c>
      <c r="P641" s="202" t="s">
        <v>97</v>
      </c>
      <c r="Q641" s="200" t="s">
        <v>98</v>
      </c>
      <c r="R641" s="200" t="s">
        <v>104</v>
      </c>
      <c r="S641" s="200" t="s">
        <v>99</v>
      </c>
      <c r="T641" s="202"/>
      <c r="U641" s="204" t="s">
        <v>76</v>
      </c>
      <c r="V641" s="200" t="s">
        <v>101</v>
      </c>
      <c r="W641" s="200" t="s">
        <v>89</v>
      </c>
      <c r="X641" s="200" t="s">
        <v>79</v>
      </c>
      <c r="Y641" s="200" t="s">
        <v>79</v>
      </c>
      <c r="Z641" s="200"/>
      <c r="AA641" s="200" t="s">
        <v>79</v>
      </c>
      <c r="AB641" s="200" t="s">
        <v>79</v>
      </c>
      <c r="AC641" s="200" t="s">
        <v>79</v>
      </c>
      <c r="AD641" s="200" t="s">
        <v>79</v>
      </c>
      <c r="AE641" s="200" t="s">
        <v>79</v>
      </c>
      <c r="AF641" s="200" t="s">
        <v>79</v>
      </c>
      <c r="AG641" s="200" t="s">
        <v>79</v>
      </c>
      <c r="AH641" s="200" t="s">
        <v>79</v>
      </c>
      <c r="AI641" s="200" t="s">
        <v>79</v>
      </c>
      <c r="AJ641" s="200" t="s">
        <v>79</v>
      </c>
      <c r="AK641" s="200" t="s">
        <v>79</v>
      </c>
      <c r="AL641" s="200" t="s">
        <v>79</v>
      </c>
      <c r="AM641" s="200" t="s">
        <v>79</v>
      </c>
      <c r="AN641" s="200" t="s">
        <v>79</v>
      </c>
      <c r="AO641" s="200" t="s">
        <v>79</v>
      </c>
      <c r="AP641" s="200" t="s">
        <v>79</v>
      </c>
      <c r="AQ641" s="200" t="s">
        <v>79</v>
      </c>
      <c r="AR641" s="200" t="s">
        <v>79</v>
      </c>
      <c r="AS641" s="200" t="s">
        <v>80</v>
      </c>
      <c r="AT641" s="200"/>
      <c r="AU641" s="200" t="s">
        <v>79</v>
      </c>
      <c r="AV641" s="200" t="s">
        <v>79</v>
      </c>
      <c r="AW641" s="200" t="s">
        <v>79</v>
      </c>
      <c r="AX641" s="200" t="s">
        <v>79</v>
      </c>
      <c r="AY641" s="200" t="s">
        <v>79</v>
      </c>
      <c r="AZ641" s="200"/>
      <c r="BA641" s="200"/>
      <c r="BB641" s="200"/>
      <c r="BC641" s="78" t="s">
        <v>89</v>
      </c>
    </row>
    <row r="642" spans="1:55" s="78" customFormat="1" ht="15" customHeight="1">
      <c r="A642" s="205">
        <v>660277</v>
      </c>
      <c r="B642" s="234" t="s">
        <v>1569</v>
      </c>
      <c r="C642" s="200" t="s">
        <v>91</v>
      </c>
      <c r="D642" s="200" t="s">
        <v>113</v>
      </c>
      <c r="E642" s="200">
        <v>2</v>
      </c>
      <c r="F642" s="200">
        <v>1</v>
      </c>
      <c r="G642" s="200" t="s">
        <v>114</v>
      </c>
      <c r="H642" s="201" t="s">
        <v>65</v>
      </c>
      <c r="I642" s="202" t="s">
        <v>1564</v>
      </c>
      <c r="J642" s="200" t="s">
        <v>202</v>
      </c>
      <c r="K642" s="202" t="s">
        <v>1570</v>
      </c>
      <c r="L642" s="202" t="s">
        <v>1571</v>
      </c>
      <c r="M642" s="202"/>
      <c r="N642" s="202" t="s">
        <v>1572</v>
      </c>
      <c r="O642" s="200" t="s">
        <v>119</v>
      </c>
      <c r="P642" s="202" t="s">
        <v>120</v>
      </c>
      <c r="Q642" s="200" t="s">
        <v>98</v>
      </c>
      <c r="R642" s="200" t="s">
        <v>104</v>
      </c>
      <c r="S642" s="200" t="s">
        <v>99</v>
      </c>
      <c r="T642" s="202"/>
      <c r="U642" s="204" t="s">
        <v>76</v>
      </c>
      <c r="V642" s="200" t="s">
        <v>101</v>
      </c>
      <c r="W642" s="200" t="s">
        <v>89</v>
      </c>
      <c r="X642" s="200" t="s">
        <v>79</v>
      </c>
      <c r="Y642" s="200" t="s">
        <v>79</v>
      </c>
      <c r="Z642" s="200"/>
      <c r="AA642" s="200" t="s">
        <v>79</v>
      </c>
      <c r="AB642" s="200" t="s">
        <v>79</v>
      </c>
      <c r="AC642" s="200" t="s">
        <v>79</v>
      </c>
      <c r="AD642" s="200" t="s">
        <v>79</v>
      </c>
      <c r="AE642" s="200" t="s">
        <v>79</v>
      </c>
      <c r="AF642" s="200" t="s">
        <v>79</v>
      </c>
      <c r="AG642" s="200" t="s">
        <v>79</v>
      </c>
      <c r="AH642" s="200" t="s">
        <v>79</v>
      </c>
      <c r="AI642" s="200" t="s">
        <v>79</v>
      </c>
      <c r="AJ642" s="200" t="s">
        <v>79</v>
      </c>
      <c r="AK642" s="200" t="s">
        <v>79</v>
      </c>
      <c r="AL642" s="200" t="s">
        <v>79</v>
      </c>
      <c r="AM642" s="200" t="s">
        <v>79</v>
      </c>
      <c r="AN642" s="200" t="s">
        <v>79</v>
      </c>
      <c r="AO642" s="200" t="s">
        <v>79</v>
      </c>
      <c r="AP642" s="200" t="s">
        <v>79</v>
      </c>
      <c r="AQ642" s="200" t="s">
        <v>79</v>
      </c>
      <c r="AR642" s="200" t="s">
        <v>79</v>
      </c>
      <c r="AS642" s="200" t="s">
        <v>80</v>
      </c>
      <c r="AT642" s="200"/>
      <c r="AU642" s="200" t="s">
        <v>79</v>
      </c>
      <c r="AV642" s="200" t="s">
        <v>79</v>
      </c>
      <c r="AW642" s="200" t="s">
        <v>79</v>
      </c>
      <c r="AX642" s="200" t="s">
        <v>79</v>
      </c>
      <c r="AY642" s="200" t="s">
        <v>79</v>
      </c>
      <c r="AZ642" s="200"/>
      <c r="BA642" s="200"/>
      <c r="BB642" s="200"/>
      <c r="BC642" s="78" t="s">
        <v>89</v>
      </c>
    </row>
    <row r="643" spans="1:55" s="78" customFormat="1" ht="15" customHeight="1">
      <c r="A643" s="205">
        <v>660278</v>
      </c>
      <c r="B643" s="234" t="s">
        <v>1573</v>
      </c>
      <c r="C643" s="200" t="s">
        <v>132</v>
      </c>
      <c r="D643" s="200" t="s">
        <v>81</v>
      </c>
      <c r="E643" s="200">
        <v>20</v>
      </c>
      <c r="F643" s="200">
        <v>16</v>
      </c>
      <c r="G643" s="200">
        <v>30</v>
      </c>
      <c r="H643" s="201" t="s">
        <v>65</v>
      </c>
      <c r="I643" s="202" t="s">
        <v>93</v>
      </c>
      <c r="J643" s="200" t="s">
        <v>89</v>
      </c>
      <c r="K643" s="202" t="s">
        <v>1574</v>
      </c>
      <c r="L643" s="202" t="s">
        <v>1575</v>
      </c>
      <c r="M643" s="202"/>
      <c r="N643" s="202" t="s">
        <v>1576</v>
      </c>
      <c r="O643" s="200" t="s">
        <v>82</v>
      </c>
      <c r="P643" s="202" t="s">
        <v>97</v>
      </c>
      <c r="Q643" s="200" t="s">
        <v>98</v>
      </c>
      <c r="R643" s="200" t="s">
        <v>104</v>
      </c>
      <c r="S643" s="200" t="s">
        <v>99</v>
      </c>
      <c r="T643" s="202" t="s">
        <v>111</v>
      </c>
      <c r="U643" s="204" t="s">
        <v>76</v>
      </c>
      <c r="V643" s="200" t="s">
        <v>101</v>
      </c>
      <c r="W643" s="200" t="s">
        <v>144</v>
      </c>
      <c r="X643" s="200"/>
      <c r="Y643" s="200"/>
      <c r="Z643" s="200"/>
      <c r="AA643" s="200"/>
      <c r="AB643" s="200"/>
      <c r="AC643" s="200"/>
      <c r="AD643" s="200"/>
      <c r="AE643" s="200"/>
      <c r="AF643" s="200"/>
      <c r="AG643" s="200"/>
      <c r="AH643" s="200"/>
      <c r="AI643" s="200"/>
      <c r="AJ643" s="200" t="s">
        <v>79</v>
      </c>
      <c r="AK643" s="200"/>
      <c r="AL643" s="200"/>
      <c r="AM643" s="200"/>
      <c r="AN643" s="200"/>
      <c r="AO643" s="200"/>
      <c r="AP643" s="200"/>
      <c r="AQ643" s="200"/>
      <c r="AR643" s="200"/>
      <c r="AS643" s="200" t="s">
        <v>80</v>
      </c>
      <c r="AT643" s="200" t="s">
        <v>79</v>
      </c>
      <c r="AU643" s="200" t="s">
        <v>79</v>
      </c>
      <c r="AV643" s="200" t="s">
        <v>79</v>
      </c>
      <c r="AW643" s="200" t="s">
        <v>79</v>
      </c>
      <c r="AX643" s="200" t="s">
        <v>79</v>
      </c>
      <c r="AY643" s="200" t="s">
        <v>79</v>
      </c>
      <c r="AZ643" s="200" t="s">
        <v>79</v>
      </c>
      <c r="BA643" s="200"/>
      <c r="BB643" s="200"/>
      <c r="BC643" s="78" t="s">
        <v>42</v>
      </c>
    </row>
    <row r="644" spans="1:55" s="78" customFormat="1" ht="15" customHeight="1">
      <c r="A644" s="205">
        <v>660279</v>
      </c>
      <c r="B644" s="234" t="s">
        <v>1573</v>
      </c>
      <c r="C644" s="200" t="s">
        <v>132</v>
      </c>
      <c r="D644" s="200" t="s">
        <v>64</v>
      </c>
      <c r="E644" s="200">
        <v>20</v>
      </c>
      <c r="F644" s="200">
        <v>16</v>
      </c>
      <c r="G644" s="200">
        <v>30</v>
      </c>
      <c r="H644" s="201" t="s">
        <v>65</v>
      </c>
      <c r="I644" s="202" t="s">
        <v>93</v>
      </c>
      <c r="J644" s="200" t="s">
        <v>89</v>
      </c>
      <c r="K644" s="202" t="s">
        <v>1574</v>
      </c>
      <c r="L644" s="202" t="s">
        <v>1575</v>
      </c>
      <c r="M644" s="202"/>
      <c r="N644" s="202" t="s">
        <v>1576</v>
      </c>
      <c r="O644" s="200" t="s">
        <v>70</v>
      </c>
      <c r="P644" s="202" t="s">
        <v>97</v>
      </c>
      <c r="Q644" s="200" t="s">
        <v>98</v>
      </c>
      <c r="R644" s="200" t="s">
        <v>104</v>
      </c>
      <c r="S644" s="200" t="s">
        <v>99</v>
      </c>
      <c r="T644" s="202"/>
      <c r="U644" s="204" t="s">
        <v>76</v>
      </c>
      <c r="V644" s="200" t="s">
        <v>101</v>
      </c>
      <c r="W644" s="200" t="s">
        <v>144</v>
      </c>
      <c r="X644" s="200"/>
      <c r="Y644" s="200"/>
      <c r="Z644" s="200"/>
      <c r="AA644" s="200"/>
      <c r="AB644" s="200"/>
      <c r="AC644" s="200"/>
      <c r="AD644" s="200"/>
      <c r="AE644" s="200"/>
      <c r="AF644" s="200"/>
      <c r="AG644" s="200"/>
      <c r="AH644" s="200"/>
      <c r="AI644" s="200"/>
      <c r="AJ644" s="200" t="s">
        <v>79</v>
      </c>
      <c r="AK644" s="200"/>
      <c r="AL644" s="200"/>
      <c r="AM644" s="200"/>
      <c r="AN644" s="200"/>
      <c r="AO644" s="200"/>
      <c r="AP644" s="200"/>
      <c r="AQ644" s="200"/>
      <c r="AR644" s="200"/>
      <c r="AS644" s="200" t="s">
        <v>80</v>
      </c>
      <c r="AT644" s="200" t="s">
        <v>79</v>
      </c>
      <c r="AU644" s="200" t="s">
        <v>79</v>
      </c>
      <c r="AV644" s="200" t="s">
        <v>79</v>
      </c>
      <c r="AW644" s="200" t="s">
        <v>79</v>
      </c>
      <c r="AX644" s="200" t="s">
        <v>79</v>
      </c>
      <c r="AY644" s="200" t="s">
        <v>79</v>
      </c>
      <c r="AZ644" s="200" t="s">
        <v>79</v>
      </c>
      <c r="BA644" s="200"/>
      <c r="BB644" s="200"/>
      <c r="BC644" s="78" t="s">
        <v>42</v>
      </c>
    </row>
    <row r="645" spans="1:55" s="78" customFormat="1" ht="15" customHeight="1">
      <c r="A645" s="205">
        <v>660249</v>
      </c>
      <c r="B645" s="234" t="s">
        <v>1577</v>
      </c>
      <c r="C645" s="200" t="s">
        <v>189</v>
      </c>
      <c r="D645" s="200" t="s">
        <v>113</v>
      </c>
      <c r="E645" s="200">
        <v>10</v>
      </c>
      <c r="F645" s="200">
        <v>1</v>
      </c>
      <c r="G645" s="200" t="s">
        <v>114</v>
      </c>
      <c r="H645" s="201" t="s">
        <v>735</v>
      </c>
      <c r="I645" s="202" t="s">
        <v>148</v>
      </c>
      <c r="J645" s="200" t="s">
        <v>1511</v>
      </c>
      <c r="K645" s="202" t="s">
        <v>1578</v>
      </c>
      <c r="L645" s="202" t="s">
        <v>1579</v>
      </c>
      <c r="M645" s="202"/>
      <c r="N645" s="202" t="s">
        <v>1580</v>
      </c>
      <c r="O645" s="200" t="s">
        <v>119</v>
      </c>
      <c r="P645" s="202" t="s">
        <v>120</v>
      </c>
      <c r="Q645" s="200" t="s">
        <v>98</v>
      </c>
      <c r="R645" s="200" t="s">
        <v>73</v>
      </c>
      <c r="S645" s="200" t="s">
        <v>99</v>
      </c>
      <c r="T645" s="202"/>
      <c r="U645" s="204" t="s">
        <v>76</v>
      </c>
      <c r="V645" s="200" t="s">
        <v>76</v>
      </c>
      <c r="W645" s="200" t="s">
        <v>144</v>
      </c>
      <c r="X645" s="200"/>
      <c r="Y645" s="200"/>
      <c r="Z645" s="200"/>
      <c r="AA645" s="200"/>
      <c r="AB645" s="200"/>
      <c r="AC645" s="200" t="s">
        <v>79</v>
      </c>
      <c r="AD645" s="200"/>
      <c r="AE645" s="200"/>
      <c r="AF645" s="200"/>
      <c r="AG645" s="200"/>
      <c r="AH645" s="200"/>
      <c r="AI645" s="200"/>
      <c r="AJ645" s="200"/>
      <c r="AK645" s="200"/>
      <c r="AL645" s="200"/>
      <c r="AM645" s="200"/>
      <c r="AN645" s="200"/>
      <c r="AO645" s="200"/>
      <c r="AP645" s="200"/>
      <c r="AQ645" s="200"/>
      <c r="AR645" s="200"/>
      <c r="AS645" s="200" t="s">
        <v>80</v>
      </c>
      <c r="AT645" s="200" t="s">
        <v>79</v>
      </c>
      <c r="AU645" s="200"/>
      <c r="AV645" s="200"/>
      <c r="AW645" s="200"/>
      <c r="AX645" s="200"/>
      <c r="AY645" s="200"/>
      <c r="AZ645" s="200"/>
      <c r="BA645" s="200"/>
      <c r="BB645" s="200"/>
      <c r="BC645" s="78" t="s">
        <v>35</v>
      </c>
    </row>
    <row r="646" spans="1:55" s="78" customFormat="1" ht="15" customHeight="1">
      <c r="A646" s="205">
        <v>659816</v>
      </c>
      <c r="B646" s="234" t="s">
        <v>1009</v>
      </c>
      <c r="C646" s="200" t="s">
        <v>91</v>
      </c>
      <c r="D646" s="200" t="s">
        <v>81</v>
      </c>
      <c r="E646" s="200">
        <v>4</v>
      </c>
      <c r="F646" s="200">
        <v>8</v>
      </c>
      <c r="G646" s="200">
        <v>16</v>
      </c>
      <c r="H646" s="201" t="s">
        <v>65</v>
      </c>
      <c r="I646" s="202" t="s">
        <v>507</v>
      </c>
      <c r="J646" s="200" t="s">
        <v>89</v>
      </c>
      <c r="K646" s="202" t="s">
        <v>1581</v>
      </c>
      <c r="L646" s="202" t="s">
        <v>1011</v>
      </c>
      <c r="M646" s="202"/>
      <c r="N646" s="202" t="s">
        <v>1012</v>
      </c>
      <c r="O646" s="200" t="s">
        <v>82</v>
      </c>
      <c r="P646" s="202" t="s">
        <v>1203</v>
      </c>
      <c r="Q646" s="200" t="s">
        <v>98</v>
      </c>
      <c r="R646" s="200" t="s">
        <v>73</v>
      </c>
      <c r="S646" s="200" t="s">
        <v>99</v>
      </c>
      <c r="T646" s="202" t="s">
        <v>111</v>
      </c>
      <c r="U646" s="204" t="s">
        <v>76</v>
      </c>
      <c r="V646" s="200" t="s">
        <v>77</v>
      </c>
      <c r="W646" s="200" t="s">
        <v>144</v>
      </c>
      <c r="X646" s="200"/>
      <c r="Y646" s="200"/>
      <c r="Z646" s="200"/>
      <c r="AA646" s="200"/>
      <c r="AB646" s="200"/>
      <c r="AC646" s="200"/>
      <c r="AD646" s="200" t="s">
        <v>79</v>
      </c>
      <c r="AE646" s="200"/>
      <c r="AF646" s="200"/>
      <c r="AG646" s="200"/>
      <c r="AH646" s="200"/>
      <c r="AI646" s="200"/>
      <c r="AJ646" s="200"/>
      <c r="AK646" s="200"/>
      <c r="AL646" s="200"/>
      <c r="AM646" s="200"/>
      <c r="AN646" s="200"/>
      <c r="AO646" s="200"/>
      <c r="AP646" s="200"/>
      <c r="AQ646" s="200"/>
      <c r="AR646" s="200"/>
      <c r="AS646" s="200" t="s">
        <v>102</v>
      </c>
      <c r="AT646" s="200" t="s">
        <v>79</v>
      </c>
      <c r="AU646" s="200"/>
      <c r="AV646" s="200"/>
      <c r="AW646" s="200"/>
      <c r="AX646" s="200"/>
      <c r="AY646" s="200"/>
      <c r="AZ646" s="200"/>
      <c r="BA646" s="200"/>
      <c r="BB646" s="200"/>
      <c r="BC646" s="78" t="s">
        <v>36</v>
      </c>
    </row>
    <row r="647" spans="1:55" s="78" customFormat="1" ht="15" customHeight="1">
      <c r="A647" s="205">
        <v>659007</v>
      </c>
      <c r="B647" s="234" t="s">
        <v>661</v>
      </c>
      <c r="C647" s="200" t="s">
        <v>91</v>
      </c>
      <c r="D647" s="200" t="s">
        <v>64</v>
      </c>
      <c r="E647" s="200">
        <v>2</v>
      </c>
      <c r="F647" s="200">
        <v>10</v>
      </c>
      <c r="G647" s="200">
        <v>25</v>
      </c>
      <c r="H647" s="201" t="s">
        <v>65</v>
      </c>
      <c r="I647" s="202" t="s">
        <v>431</v>
      </c>
      <c r="J647" s="200" t="s">
        <v>67</v>
      </c>
      <c r="K647" s="202" t="s">
        <v>662</v>
      </c>
      <c r="L647" s="202"/>
      <c r="M647" s="202"/>
      <c r="N647" s="202" t="s">
        <v>663</v>
      </c>
      <c r="O647" s="200" t="s">
        <v>70</v>
      </c>
      <c r="P647" s="202" t="s">
        <v>97</v>
      </c>
      <c r="Q647" s="200" t="s">
        <v>98</v>
      </c>
      <c r="R647" s="200" t="s">
        <v>104</v>
      </c>
      <c r="S647" s="200" t="s">
        <v>99</v>
      </c>
      <c r="T647" s="202" t="s">
        <v>216</v>
      </c>
      <c r="U647" s="204" t="s">
        <v>76</v>
      </c>
      <c r="V647" s="200" t="s">
        <v>77</v>
      </c>
      <c r="W647" s="200" t="s">
        <v>78</v>
      </c>
      <c r="X647" s="200"/>
      <c r="Y647" s="200"/>
      <c r="Z647" s="200"/>
      <c r="AA647" s="200"/>
      <c r="AB647" s="200"/>
      <c r="AC647" s="200"/>
      <c r="AD647" s="200"/>
      <c r="AE647" s="200"/>
      <c r="AF647" s="200" t="s">
        <v>79</v>
      </c>
      <c r="AG647" s="200"/>
      <c r="AH647" s="200" t="s">
        <v>79</v>
      </c>
      <c r="AI647" s="200"/>
      <c r="AJ647" s="200"/>
      <c r="AK647" s="200"/>
      <c r="AL647" s="200"/>
      <c r="AM647" s="200"/>
      <c r="AN647" s="200"/>
      <c r="AO647" s="200"/>
      <c r="AP647" s="200"/>
      <c r="AQ647" s="200"/>
      <c r="AR647" s="200"/>
      <c r="AS647" s="200" t="s">
        <v>80</v>
      </c>
      <c r="AT647" s="200" t="s">
        <v>79</v>
      </c>
      <c r="AU647" s="200" t="s">
        <v>79</v>
      </c>
      <c r="AV647" s="200"/>
      <c r="AW647" s="200"/>
      <c r="AX647" s="200"/>
      <c r="AY647" s="200"/>
      <c r="AZ647" s="200"/>
      <c r="BA647" s="200"/>
      <c r="BB647" s="200"/>
      <c r="BC647" s="78" t="s">
        <v>78</v>
      </c>
    </row>
    <row r="648" spans="1:55" s="78" customFormat="1" ht="15" customHeight="1">
      <c r="A648" s="205">
        <v>660264</v>
      </c>
      <c r="B648" s="234" t="s">
        <v>1531</v>
      </c>
      <c r="C648" s="200" t="s">
        <v>91</v>
      </c>
      <c r="D648" s="200" t="s">
        <v>113</v>
      </c>
      <c r="E648" s="200">
        <v>2</v>
      </c>
      <c r="F648" s="200">
        <v>1</v>
      </c>
      <c r="G648" s="200" t="s">
        <v>114</v>
      </c>
      <c r="H648" s="201" t="s">
        <v>65</v>
      </c>
      <c r="I648" s="202" t="s">
        <v>580</v>
      </c>
      <c r="J648" s="200" t="s">
        <v>89</v>
      </c>
      <c r="K648" s="202" t="s">
        <v>1532</v>
      </c>
      <c r="L648" s="202" t="s">
        <v>1582</v>
      </c>
      <c r="M648" s="202"/>
      <c r="N648" s="202" t="s">
        <v>1534</v>
      </c>
      <c r="O648" s="200" t="s">
        <v>119</v>
      </c>
      <c r="P648" s="202" t="s">
        <v>120</v>
      </c>
      <c r="Q648" s="200" t="s">
        <v>98</v>
      </c>
      <c r="R648" s="200" t="s">
        <v>104</v>
      </c>
      <c r="S648" s="200" t="s">
        <v>99</v>
      </c>
      <c r="T648" s="202"/>
      <c r="U648" s="204" t="s">
        <v>76</v>
      </c>
      <c r="V648" s="200" t="s">
        <v>101</v>
      </c>
      <c r="W648" s="200" t="s">
        <v>78</v>
      </c>
      <c r="X648" s="200" t="s">
        <v>79</v>
      </c>
      <c r="Y648" s="200"/>
      <c r="Z648" s="200"/>
      <c r="AA648" s="200"/>
      <c r="AB648" s="200"/>
      <c r="AC648" s="200"/>
      <c r="AD648" s="200"/>
      <c r="AE648" s="200"/>
      <c r="AF648" s="200"/>
      <c r="AG648" s="200"/>
      <c r="AH648" s="200"/>
      <c r="AI648" s="200"/>
      <c r="AJ648" s="200"/>
      <c r="AK648" s="200"/>
      <c r="AL648" s="200"/>
      <c r="AM648" s="200"/>
      <c r="AN648" s="200" t="s">
        <v>79</v>
      </c>
      <c r="AO648" s="200"/>
      <c r="AP648" s="200"/>
      <c r="AQ648" s="200"/>
      <c r="AR648" s="200"/>
      <c r="AS648" s="200" t="s">
        <v>80</v>
      </c>
      <c r="AT648" s="200" t="s">
        <v>79</v>
      </c>
      <c r="AU648" s="200" t="s">
        <v>79</v>
      </c>
      <c r="AV648" s="200" t="s">
        <v>79</v>
      </c>
      <c r="AW648" s="200"/>
      <c r="AX648" s="200"/>
      <c r="AY648" s="200"/>
      <c r="AZ648" s="200"/>
      <c r="BA648" s="200"/>
      <c r="BB648" s="200"/>
      <c r="BC648" s="78" t="s">
        <v>78</v>
      </c>
    </row>
    <row r="649" spans="1:55" s="78" customFormat="1" ht="15" customHeight="1">
      <c r="A649" s="205">
        <v>660295</v>
      </c>
      <c r="B649" s="234" t="s">
        <v>1583</v>
      </c>
      <c r="C649" s="200" t="s">
        <v>91</v>
      </c>
      <c r="D649" s="200" t="s">
        <v>81</v>
      </c>
      <c r="E649" s="200">
        <v>2</v>
      </c>
      <c r="F649" s="200">
        <v>16</v>
      </c>
      <c r="G649" s="200">
        <v>30</v>
      </c>
      <c r="H649" s="201" t="s">
        <v>92</v>
      </c>
      <c r="I649" s="202" t="s">
        <v>815</v>
      </c>
      <c r="J649" s="200" t="s">
        <v>89</v>
      </c>
      <c r="K649" s="202" t="s">
        <v>1584</v>
      </c>
      <c r="L649" s="202" t="s">
        <v>1585</v>
      </c>
      <c r="M649" s="202"/>
      <c r="N649" s="202" t="s">
        <v>1403</v>
      </c>
      <c r="O649" s="200" t="s">
        <v>82</v>
      </c>
      <c r="P649" s="202" t="s">
        <v>1203</v>
      </c>
      <c r="Q649" s="200" t="s">
        <v>98</v>
      </c>
      <c r="R649" s="200" t="s">
        <v>104</v>
      </c>
      <c r="S649" s="200" t="s">
        <v>99</v>
      </c>
      <c r="T649" s="202" t="s">
        <v>111</v>
      </c>
      <c r="U649" s="204" t="s">
        <v>76</v>
      </c>
      <c r="V649" s="200" t="s">
        <v>101</v>
      </c>
      <c r="W649" s="200" t="s">
        <v>89</v>
      </c>
      <c r="X649" s="200" t="s">
        <v>79</v>
      </c>
      <c r="Y649" s="200" t="s">
        <v>79</v>
      </c>
      <c r="Z649" s="200"/>
      <c r="AA649" s="200" t="s">
        <v>79</v>
      </c>
      <c r="AB649" s="200" t="s">
        <v>79</v>
      </c>
      <c r="AC649" s="200" t="s">
        <v>79</v>
      </c>
      <c r="AD649" s="200" t="s">
        <v>79</v>
      </c>
      <c r="AE649" s="200" t="s">
        <v>79</v>
      </c>
      <c r="AF649" s="200" t="s">
        <v>79</v>
      </c>
      <c r="AG649" s="200" t="s">
        <v>79</v>
      </c>
      <c r="AH649" s="200" t="s">
        <v>79</v>
      </c>
      <c r="AI649" s="200" t="s">
        <v>79</v>
      </c>
      <c r="AJ649" s="200" t="s">
        <v>79</v>
      </c>
      <c r="AK649" s="200" t="s">
        <v>79</v>
      </c>
      <c r="AL649" s="200" t="s">
        <v>79</v>
      </c>
      <c r="AM649" s="200" t="s">
        <v>79</v>
      </c>
      <c r="AN649" s="200" t="s">
        <v>79</v>
      </c>
      <c r="AO649" s="200" t="s">
        <v>79</v>
      </c>
      <c r="AP649" s="200" t="s">
        <v>79</v>
      </c>
      <c r="AQ649" s="200" t="s">
        <v>79</v>
      </c>
      <c r="AR649" s="200" t="s">
        <v>79</v>
      </c>
      <c r="AS649" s="200" t="s">
        <v>80</v>
      </c>
      <c r="AT649" s="200" t="s">
        <v>79</v>
      </c>
      <c r="AU649" s="200" t="s">
        <v>79</v>
      </c>
      <c r="AV649" s="200" t="s">
        <v>79</v>
      </c>
      <c r="AW649" s="200" t="s">
        <v>79</v>
      </c>
      <c r="AX649" s="200" t="s">
        <v>79</v>
      </c>
      <c r="AY649" s="200" t="s">
        <v>79</v>
      </c>
      <c r="AZ649" s="200" t="s">
        <v>79</v>
      </c>
      <c r="BA649" s="200"/>
      <c r="BB649" s="200"/>
      <c r="BC649" s="78" t="s">
        <v>89</v>
      </c>
    </row>
    <row r="650" spans="1:55" s="78" customFormat="1" ht="15" customHeight="1">
      <c r="A650" s="205">
        <v>660296</v>
      </c>
      <c r="B650" s="234" t="s">
        <v>1583</v>
      </c>
      <c r="C650" s="200" t="s">
        <v>91</v>
      </c>
      <c r="D650" s="200" t="s">
        <v>64</v>
      </c>
      <c r="E650" s="200">
        <v>2</v>
      </c>
      <c r="F650" s="200">
        <v>10</v>
      </c>
      <c r="G650" s="200">
        <v>30</v>
      </c>
      <c r="H650" s="201" t="s">
        <v>92</v>
      </c>
      <c r="I650" s="202" t="s">
        <v>815</v>
      </c>
      <c r="J650" s="200" t="s">
        <v>89</v>
      </c>
      <c r="K650" s="202" t="s">
        <v>1584</v>
      </c>
      <c r="L650" s="202" t="s">
        <v>1585</v>
      </c>
      <c r="M650" s="202"/>
      <c r="N650" s="202" t="s">
        <v>1403</v>
      </c>
      <c r="O650" s="200" t="s">
        <v>70</v>
      </c>
      <c r="P650" s="202" t="s">
        <v>97</v>
      </c>
      <c r="Q650" s="200" t="s">
        <v>98</v>
      </c>
      <c r="R650" s="200" t="s">
        <v>104</v>
      </c>
      <c r="S650" s="200" t="s">
        <v>99</v>
      </c>
      <c r="T650" s="202"/>
      <c r="U650" s="204" t="s">
        <v>76</v>
      </c>
      <c r="V650" s="200" t="s">
        <v>101</v>
      </c>
      <c r="W650" s="200" t="s">
        <v>89</v>
      </c>
      <c r="X650" s="200" t="s">
        <v>79</v>
      </c>
      <c r="Y650" s="200" t="s">
        <v>79</v>
      </c>
      <c r="Z650" s="200"/>
      <c r="AA650" s="200" t="s">
        <v>79</v>
      </c>
      <c r="AB650" s="200" t="s">
        <v>79</v>
      </c>
      <c r="AC650" s="200" t="s">
        <v>79</v>
      </c>
      <c r="AD650" s="200" t="s">
        <v>79</v>
      </c>
      <c r="AE650" s="200" t="s">
        <v>79</v>
      </c>
      <c r="AF650" s="200" t="s">
        <v>79</v>
      </c>
      <c r="AG650" s="200" t="s">
        <v>79</v>
      </c>
      <c r="AH650" s="200" t="s">
        <v>79</v>
      </c>
      <c r="AI650" s="200" t="s">
        <v>79</v>
      </c>
      <c r="AJ650" s="200" t="s">
        <v>79</v>
      </c>
      <c r="AK650" s="200" t="s">
        <v>79</v>
      </c>
      <c r="AL650" s="200" t="s">
        <v>79</v>
      </c>
      <c r="AM650" s="200" t="s">
        <v>79</v>
      </c>
      <c r="AN650" s="200" t="s">
        <v>79</v>
      </c>
      <c r="AO650" s="200" t="s">
        <v>79</v>
      </c>
      <c r="AP650" s="200" t="s">
        <v>79</v>
      </c>
      <c r="AQ650" s="200" t="s">
        <v>79</v>
      </c>
      <c r="AR650" s="200" t="s">
        <v>79</v>
      </c>
      <c r="AS650" s="200" t="s">
        <v>80</v>
      </c>
      <c r="AT650" s="200" t="s">
        <v>79</v>
      </c>
      <c r="AU650" s="200" t="s">
        <v>79</v>
      </c>
      <c r="AV650" s="200" t="s">
        <v>79</v>
      </c>
      <c r="AW650" s="200" t="s">
        <v>79</v>
      </c>
      <c r="AX650" s="200" t="s">
        <v>79</v>
      </c>
      <c r="AY650" s="200" t="s">
        <v>79</v>
      </c>
      <c r="AZ650" s="200" t="s">
        <v>79</v>
      </c>
      <c r="BA650" s="200"/>
      <c r="BB650" s="200"/>
      <c r="BC650" s="78" t="s">
        <v>89</v>
      </c>
    </row>
    <row r="651" spans="1:55" s="78" customFormat="1" ht="15" customHeight="1">
      <c r="A651" s="205">
        <v>660298</v>
      </c>
      <c r="B651" s="234" t="s">
        <v>1586</v>
      </c>
      <c r="C651" s="200" t="s">
        <v>91</v>
      </c>
      <c r="D651" s="200" t="s">
        <v>81</v>
      </c>
      <c r="E651" s="200">
        <v>3</v>
      </c>
      <c r="F651" s="200">
        <v>16</v>
      </c>
      <c r="G651" s="200">
        <v>30</v>
      </c>
      <c r="H651" s="201" t="s">
        <v>92</v>
      </c>
      <c r="I651" s="202" t="s">
        <v>580</v>
      </c>
      <c r="J651" s="200" t="s">
        <v>202</v>
      </c>
      <c r="K651" s="202" t="s">
        <v>1587</v>
      </c>
      <c r="L651" s="202" t="s">
        <v>1588</v>
      </c>
      <c r="M651" s="202"/>
      <c r="N651" s="202" t="s">
        <v>1589</v>
      </c>
      <c r="O651" s="200" t="s">
        <v>82</v>
      </c>
      <c r="P651" s="202" t="s">
        <v>1203</v>
      </c>
      <c r="Q651" s="200" t="s">
        <v>98</v>
      </c>
      <c r="R651" s="200" t="s">
        <v>104</v>
      </c>
      <c r="S651" s="200" t="s">
        <v>99</v>
      </c>
      <c r="T651" s="202" t="s">
        <v>111</v>
      </c>
      <c r="U651" s="204" t="s">
        <v>76</v>
      </c>
      <c r="V651" s="200" t="s">
        <v>101</v>
      </c>
      <c r="W651" s="200" t="s">
        <v>89</v>
      </c>
      <c r="X651" s="200" t="s">
        <v>79</v>
      </c>
      <c r="Y651" s="200" t="s">
        <v>79</v>
      </c>
      <c r="Z651" s="200"/>
      <c r="AA651" s="200" t="s">
        <v>79</v>
      </c>
      <c r="AB651" s="200" t="s">
        <v>79</v>
      </c>
      <c r="AC651" s="200" t="s">
        <v>79</v>
      </c>
      <c r="AD651" s="200" t="s">
        <v>79</v>
      </c>
      <c r="AE651" s="200" t="s">
        <v>79</v>
      </c>
      <c r="AF651" s="200" t="s">
        <v>79</v>
      </c>
      <c r="AG651" s="200" t="s">
        <v>79</v>
      </c>
      <c r="AH651" s="200" t="s">
        <v>79</v>
      </c>
      <c r="AI651" s="200" t="s">
        <v>79</v>
      </c>
      <c r="AJ651" s="200" t="s">
        <v>79</v>
      </c>
      <c r="AK651" s="200" t="s">
        <v>79</v>
      </c>
      <c r="AL651" s="200" t="s">
        <v>79</v>
      </c>
      <c r="AM651" s="200" t="s">
        <v>79</v>
      </c>
      <c r="AN651" s="200" t="s">
        <v>79</v>
      </c>
      <c r="AO651" s="200" t="s">
        <v>79</v>
      </c>
      <c r="AP651" s="200" t="s">
        <v>79</v>
      </c>
      <c r="AQ651" s="200" t="s">
        <v>79</v>
      </c>
      <c r="AR651" s="200" t="s">
        <v>79</v>
      </c>
      <c r="AS651" s="200" t="s">
        <v>80</v>
      </c>
      <c r="AT651" s="200"/>
      <c r="AU651" s="200" t="s">
        <v>79</v>
      </c>
      <c r="AV651" s="200" t="s">
        <v>79</v>
      </c>
      <c r="AW651" s="200" t="s">
        <v>79</v>
      </c>
      <c r="AX651" s="200" t="s">
        <v>79</v>
      </c>
      <c r="AY651" s="200" t="s">
        <v>79</v>
      </c>
      <c r="AZ651" s="200"/>
      <c r="BA651" s="200"/>
      <c r="BB651" s="200"/>
      <c r="BC651" s="78" t="s">
        <v>89</v>
      </c>
    </row>
    <row r="652" spans="1:55" s="78" customFormat="1" ht="15" customHeight="1">
      <c r="A652" s="205">
        <v>660299</v>
      </c>
      <c r="B652" s="234" t="s">
        <v>1586</v>
      </c>
      <c r="C652" s="200" t="s">
        <v>91</v>
      </c>
      <c r="D652" s="200" t="s">
        <v>64</v>
      </c>
      <c r="E652" s="200">
        <v>3</v>
      </c>
      <c r="F652" s="200">
        <v>10</v>
      </c>
      <c r="G652" s="200">
        <v>30</v>
      </c>
      <c r="H652" s="201" t="s">
        <v>92</v>
      </c>
      <c r="I652" s="202" t="s">
        <v>580</v>
      </c>
      <c r="J652" s="200" t="s">
        <v>202</v>
      </c>
      <c r="K652" s="202" t="s">
        <v>1587</v>
      </c>
      <c r="L652" s="202" t="s">
        <v>1588</v>
      </c>
      <c r="M652" s="202"/>
      <c r="N652" s="202" t="s">
        <v>1589</v>
      </c>
      <c r="O652" s="200" t="s">
        <v>70</v>
      </c>
      <c r="P652" s="202" t="s">
        <v>97</v>
      </c>
      <c r="Q652" s="200" t="s">
        <v>98</v>
      </c>
      <c r="R652" s="200" t="s">
        <v>104</v>
      </c>
      <c r="S652" s="200" t="s">
        <v>99</v>
      </c>
      <c r="T652" s="202"/>
      <c r="U652" s="204" t="s">
        <v>76</v>
      </c>
      <c r="V652" s="200" t="s">
        <v>101</v>
      </c>
      <c r="W652" s="200" t="s">
        <v>89</v>
      </c>
      <c r="X652" s="200" t="s">
        <v>79</v>
      </c>
      <c r="Y652" s="200" t="s">
        <v>79</v>
      </c>
      <c r="Z652" s="200"/>
      <c r="AA652" s="200" t="s">
        <v>79</v>
      </c>
      <c r="AB652" s="200" t="s">
        <v>79</v>
      </c>
      <c r="AC652" s="200" t="s">
        <v>79</v>
      </c>
      <c r="AD652" s="200" t="s">
        <v>79</v>
      </c>
      <c r="AE652" s="200" t="s">
        <v>79</v>
      </c>
      <c r="AF652" s="200" t="s">
        <v>79</v>
      </c>
      <c r="AG652" s="200" t="s">
        <v>79</v>
      </c>
      <c r="AH652" s="200" t="s">
        <v>79</v>
      </c>
      <c r="AI652" s="200" t="s">
        <v>79</v>
      </c>
      <c r="AJ652" s="200" t="s">
        <v>79</v>
      </c>
      <c r="AK652" s="200" t="s">
        <v>79</v>
      </c>
      <c r="AL652" s="200" t="s">
        <v>79</v>
      </c>
      <c r="AM652" s="200" t="s">
        <v>79</v>
      </c>
      <c r="AN652" s="200" t="s">
        <v>79</v>
      </c>
      <c r="AO652" s="200" t="s">
        <v>79</v>
      </c>
      <c r="AP652" s="200" t="s">
        <v>79</v>
      </c>
      <c r="AQ652" s="200" t="s">
        <v>79</v>
      </c>
      <c r="AR652" s="200" t="s">
        <v>79</v>
      </c>
      <c r="AS652" s="200" t="s">
        <v>80</v>
      </c>
      <c r="AT652" s="200"/>
      <c r="AU652" s="200" t="s">
        <v>79</v>
      </c>
      <c r="AV652" s="200" t="s">
        <v>79</v>
      </c>
      <c r="AW652" s="200" t="s">
        <v>79</v>
      </c>
      <c r="AX652" s="200" t="s">
        <v>79</v>
      </c>
      <c r="AY652" s="200" t="s">
        <v>79</v>
      </c>
      <c r="AZ652" s="200"/>
      <c r="BA652" s="200"/>
      <c r="BB652" s="200"/>
      <c r="BC652" s="78" t="s">
        <v>89</v>
      </c>
    </row>
    <row r="653" spans="1:55" s="78" customFormat="1" ht="15" customHeight="1">
      <c r="A653" s="205">
        <v>660292</v>
      </c>
      <c r="B653" s="234" t="s">
        <v>1590</v>
      </c>
      <c r="C653" s="200" t="s">
        <v>91</v>
      </c>
      <c r="D653" s="200" t="s">
        <v>81</v>
      </c>
      <c r="E653" s="200">
        <v>4</v>
      </c>
      <c r="F653" s="200">
        <v>16</v>
      </c>
      <c r="G653" s="200">
        <v>30</v>
      </c>
      <c r="H653" s="201" t="s">
        <v>65</v>
      </c>
      <c r="I653" s="202" t="s">
        <v>515</v>
      </c>
      <c r="J653" s="200" t="s">
        <v>67</v>
      </c>
      <c r="K653" s="202" t="s">
        <v>1591</v>
      </c>
      <c r="L653" s="202" t="s">
        <v>1592</v>
      </c>
      <c r="M653" s="202"/>
      <c r="N653" s="202" t="s">
        <v>1593</v>
      </c>
      <c r="O653" s="200" t="s">
        <v>82</v>
      </c>
      <c r="P653" s="202" t="s">
        <v>1203</v>
      </c>
      <c r="Q653" s="200" t="s">
        <v>98</v>
      </c>
      <c r="R653" s="200" t="s">
        <v>104</v>
      </c>
      <c r="S653" s="200" t="s">
        <v>99</v>
      </c>
      <c r="T653" s="202" t="s">
        <v>111</v>
      </c>
      <c r="U653" s="204" t="s">
        <v>76</v>
      </c>
      <c r="V653" s="200" t="s">
        <v>77</v>
      </c>
      <c r="W653" s="200" t="s">
        <v>144</v>
      </c>
      <c r="X653" s="200"/>
      <c r="Y653" s="200"/>
      <c r="Z653" s="200"/>
      <c r="AA653" s="200"/>
      <c r="AB653" s="200"/>
      <c r="AC653" s="200"/>
      <c r="AD653" s="200"/>
      <c r="AE653" s="200"/>
      <c r="AF653" s="200"/>
      <c r="AG653" s="200"/>
      <c r="AH653" s="200"/>
      <c r="AI653" s="200"/>
      <c r="AJ653" s="200"/>
      <c r="AK653" s="200"/>
      <c r="AL653" s="200"/>
      <c r="AM653" s="200"/>
      <c r="AN653" s="200" t="s">
        <v>79</v>
      </c>
      <c r="AO653" s="200"/>
      <c r="AP653" s="200"/>
      <c r="AQ653" s="200"/>
      <c r="AR653" s="200"/>
      <c r="AS653" s="200" t="s">
        <v>80</v>
      </c>
      <c r="AT653" s="200" t="s">
        <v>79</v>
      </c>
      <c r="AU653" s="200" t="s">
        <v>79</v>
      </c>
      <c r="AV653" s="200"/>
      <c r="AW653" s="200"/>
      <c r="AX653" s="200"/>
      <c r="AY653" s="200"/>
      <c r="AZ653" s="200"/>
      <c r="BA653" s="200"/>
      <c r="BB653" s="200"/>
      <c r="BC653" s="78" t="s">
        <v>46</v>
      </c>
    </row>
    <row r="654" spans="1:55" s="78" customFormat="1" ht="15" customHeight="1">
      <c r="A654" s="205">
        <v>660293</v>
      </c>
      <c r="B654" s="234" t="s">
        <v>1590</v>
      </c>
      <c r="C654" s="200" t="s">
        <v>91</v>
      </c>
      <c r="D654" s="200" t="s">
        <v>64</v>
      </c>
      <c r="E654" s="200">
        <v>4</v>
      </c>
      <c r="F654" s="200">
        <v>10</v>
      </c>
      <c r="G654" s="200">
        <v>30</v>
      </c>
      <c r="H654" s="201" t="s">
        <v>65</v>
      </c>
      <c r="I654" s="202" t="s">
        <v>515</v>
      </c>
      <c r="J654" s="200" t="s">
        <v>67</v>
      </c>
      <c r="K654" s="202" t="s">
        <v>1591</v>
      </c>
      <c r="L654" s="202" t="s">
        <v>1592</v>
      </c>
      <c r="M654" s="202"/>
      <c r="N654" s="202" t="s">
        <v>1593</v>
      </c>
      <c r="O654" s="200" t="s">
        <v>70</v>
      </c>
      <c r="P654" s="202" t="s">
        <v>97</v>
      </c>
      <c r="Q654" s="200" t="s">
        <v>98</v>
      </c>
      <c r="R654" s="200" t="s">
        <v>104</v>
      </c>
      <c r="S654" s="200" t="s">
        <v>99</v>
      </c>
      <c r="T654" s="202"/>
      <c r="U654" s="204" t="s">
        <v>76</v>
      </c>
      <c r="V654" s="200" t="s">
        <v>77</v>
      </c>
      <c r="W654" s="200" t="s">
        <v>144</v>
      </c>
      <c r="X654" s="200"/>
      <c r="Y654" s="200"/>
      <c r="Z654" s="200"/>
      <c r="AA654" s="200"/>
      <c r="AB654" s="200"/>
      <c r="AC654" s="200"/>
      <c r="AD654" s="200"/>
      <c r="AE654" s="200"/>
      <c r="AF654" s="200"/>
      <c r="AG654" s="200"/>
      <c r="AH654" s="200"/>
      <c r="AI654" s="200"/>
      <c r="AJ654" s="200"/>
      <c r="AK654" s="200"/>
      <c r="AL654" s="200"/>
      <c r="AM654" s="200"/>
      <c r="AN654" s="200" t="s">
        <v>79</v>
      </c>
      <c r="AO654" s="200"/>
      <c r="AP654" s="200"/>
      <c r="AQ654" s="200"/>
      <c r="AR654" s="200"/>
      <c r="AS654" s="200" t="s">
        <v>80</v>
      </c>
      <c r="AT654" s="200" t="s">
        <v>79</v>
      </c>
      <c r="AU654" s="200" t="s">
        <v>79</v>
      </c>
      <c r="AV654" s="200"/>
      <c r="AW654" s="200"/>
      <c r="AX654" s="200"/>
      <c r="AY654" s="200"/>
      <c r="AZ654" s="200"/>
      <c r="BA654" s="200"/>
      <c r="BB654" s="200"/>
      <c r="BC654" s="78" t="s">
        <v>46</v>
      </c>
    </row>
    <row r="655" spans="1:55" s="78" customFormat="1" ht="15" customHeight="1">
      <c r="A655" s="205">
        <v>660301</v>
      </c>
      <c r="B655" s="234" t="s">
        <v>1594</v>
      </c>
      <c r="C655" s="200" t="s">
        <v>91</v>
      </c>
      <c r="D655" s="200" t="s">
        <v>81</v>
      </c>
      <c r="E655" s="200">
        <v>2</v>
      </c>
      <c r="F655" s="200">
        <v>16</v>
      </c>
      <c r="G655" s="200">
        <v>30</v>
      </c>
      <c r="H655" s="201" t="s">
        <v>92</v>
      </c>
      <c r="I655" s="202" t="s">
        <v>815</v>
      </c>
      <c r="J655" s="200" t="s">
        <v>89</v>
      </c>
      <c r="K655" s="202" t="s">
        <v>1595</v>
      </c>
      <c r="L655" s="202" t="s">
        <v>1596</v>
      </c>
      <c r="M655" s="202"/>
      <c r="N655" s="202" t="s">
        <v>1403</v>
      </c>
      <c r="O655" s="200" t="s">
        <v>82</v>
      </c>
      <c r="P655" s="202" t="s">
        <v>120</v>
      </c>
      <c r="Q655" s="200" t="s">
        <v>98</v>
      </c>
      <c r="R655" s="200" t="s">
        <v>104</v>
      </c>
      <c r="S655" s="200" t="s">
        <v>99</v>
      </c>
      <c r="T655" s="202" t="s">
        <v>111</v>
      </c>
      <c r="U655" s="204" t="s">
        <v>76</v>
      </c>
      <c r="V655" s="200" t="s">
        <v>101</v>
      </c>
      <c r="W655" s="200" t="s">
        <v>89</v>
      </c>
      <c r="X655" s="200" t="s">
        <v>79</v>
      </c>
      <c r="Y655" s="200" t="s">
        <v>79</v>
      </c>
      <c r="Z655" s="200"/>
      <c r="AA655" s="200" t="s">
        <v>79</v>
      </c>
      <c r="AB655" s="200" t="s">
        <v>79</v>
      </c>
      <c r="AC655" s="200" t="s">
        <v>79</v>
      </c>
      <c r="AD655" s="200" t="s">
        <v>79</v>
      </c>
      <c r="AE655" s="200" t="s">
        <v>79</v>
      </c>
      <c r="AF655" s="200" t="s">
        <v>79</v>
      </c>
      <c r="AG655" s="200" t="s">
        <v>79</v>
      </c>
      <c r="AH655" s="200" t="s">
        <v>79</v>
      </c>
      <c r="AI655" s="200" t="s">
        <v>79</v>
      </c>
      <c r="AJ655" s="200" t="s">
        <v>79</v>
      </c>
      <c r="AK655" s="200" t="s">
        <v>79</v>
      </c>
      <c r="AL655" s="200" t="s">
        <v>79</v>
      </c>
      <c r="AM655" s="200" t="s">
        <v>79</v>
      </c>
      <c r="AN655" s="200" t="s">
        <v>79</v>
      </c>
      <c r="AO655" s="200" t="s">
        <v>79</v>
      </c>
      <c r="AP655" s="200" t="s">
        <v>79</v>
      </c>
      <c r="AQ655" s="200" t="s">
        <v>79</v>
      </c>
      <c r="AR655" s="200" t="s">
        <v>79</v>
      </c>
      <c r="AS655" s="200" t="s">
        <v>80</v>
      </c>
      <c r="AT655" s="200" t="s">
        <v>79</v>
      </c>
      <c r="AU655" s="200" t="s">
        <v>79</v>
      </c>
      <c r="AV655" s="200" t="s">
        <v>79</v>
      </c>
      <c r="AW655" s="200" t="s">
        <v>79</v>
      </c>
      <c r="AX655" s="200" t="s">
        <v>79</v>
      </c>
      <c r="AY655" s="200" t="s">
        <v>79</v>
      </c>
      <c r="AZ655" s="200" t="s">
        <v>79</v>
      </c>
      <c r="BA655" s="200"/>
      <c r="BB655" s="200"/>
      <c r="BC655" s="78" t="s">
        <v>89</v>
      </c>
    </row>
    <row r="656" spans="1:55" s="78" customFormat="1" ht="15" customHeight="1">
      <c r="A656" s="205">
        <v>660302</v>
      </c>
      <c r="B656" s="234" t="s">
        <v>1594</v>
      </c>
      <c r="C656" s="200" t="s">
        <v>91</v>
      </c>
      <c r="D656" s="200" t="s">
        <v>64</v>
      </c>
      <c r="E656" s="200">
        <v>2</v>
      </c>
      <c r="F656" s="200">
        <v>10</v>
      </c>
      <c r="G656" s="200">
        <v>30</v>
      </c>
      <c r="H656" s="201" t="s">
        <v>92</v>
      </c>
      <c r="I656" s="202" t="s">
        <v>815</v>
      </c>
      <c r="J656" s="200" t="s">
        <v>89</v>
      </c>
      <c r="K656" s="202" t="s">
        <v>1595</v>
      </c>
      <c r="L656" s="202" t="s">
        <v>1596</v>
      </c>
      <c r="M656" s="202"/>
      <c r="N656" s="202" t="s">
        <v>1403</v>
      </c>
      <c r="O656" s="200" t="s">
        <v>70</v>
      </c>
      <c r="P656" s="202" t="s">
        <v>97</v>
      </c>
      <c r="Q656" s="200" t="s">
        <v>98</v>
      </c>
      <c r="R656" s="200" t="s">
        <v>104</v>
      </c>
      <c r="S656" s="200" t="s">
        <v>99</v>
      </c>
      <c r="T656" s="202"/>
      <c r="U656" s="204" t="s">
        <v>76</v>
      </c>
      <c r="V656" s="200" t="s">
        <v>101</v>
      </c>
      <c r="W656" s="200" t="s">
        <v>89</v>
      </c>
      <c r="X656" s="200" t="s">
        <v>79</v>
      </c>
      <c r="Y656" s="200" t="s">
        <v>79</v>
      </c>
      <c r="Z656" s="200"/>
      <c r="AA656" s="200" t="s">
        <v>79</v>
      </c>
      <c r="AB656" s="200" t="s">
        <v>79</v>
      </c>
      <c r="AC656" s="200" t="s">
        <v>79</v>
      </c>
      <c r="AD656" s="200" t="s">
        <v>79</v>
      </c>
      <c r="AE656" s="200" t="s">
        <v>79</v>
      </c>
      <c r="AF656" s="200" t="s">
        <v>79</v>
      </c>
      <c r="AG656" s="200" t="s">
        <v>79</v>
      </c>
      <c r="AH656" s="200" t="s">
        <v>79</v>
      </c>
      <c r="AI656" s="200" t="s">
        <v>79</v>
      </c>
      <c r="AJ656" s="200" t="s">
        <v>79</v>
      </c>
      <c r="AK656" s="200" t="s">
        <v>79</v>
      </c>
      <c r="AL656" s="200" t="s">
        <v>79</v>
      </c>
      <c r="AM656" s="200" t="s">
        <v>79</v>
      </c>
      <c r="AN656" s="200" t="s">
        <v>79</v>
      </c>
      <c r="AO656" s="200" t="s">
        <v>79</v>
      </c>
      <c r="AP656" s="200" t="s">
        <v>79</v>
      </c>
      <c r="AQ656" s="200" t="s">
        <v>79</v>
      </c>
      <c r="AR656" s="200" t="s">
        <v>79</v>
      </c>
      <c r="AS656" s="200" t="s">
        <v>80</v>
      </c>
      <c r="AT656" s="200" t="s">
        <v>79</v>
      </c>
      <c r="AU656" s="200" t="s">
        <v>79</v>
      </c>
      <c r="AV656" s="200" t="s">
        <v>79</v>
      </c>
      <c r="AW656" s="200" t="s">
        <v>79</v>
      </c>
      <c r="AX656" s="200" t="s">
        <v>79</v>
      </c>
      <c r="AY656" s="200" t="s">
        <v>79</v>
      </c>
      <c r="AZ656" s="200" t="s">
        <v>79</v>
      </c>
      <c r="BA656" s="200"/>
      <c r="BB656" s="200"/>
      <c r="BC656" s="78" t="s">
        <v>89</v>
      </c>
    </row>
    <row r="657" spans="1:55" s="78" customFormat="1" ht="15" customHeight="1">
      <c r="A657" s="205">
        <v>660304</v>
      </c>
      <c r="B657" s="234" t="s">
        <v>1597</v>
      </c>
      <c r="C657" s="200" t="s">
        <v>91</v>
      </c>
      <c r="D657" s="200" t="s">
        <v>81</v>
      </c>
      <c r="E657" s="200">
        <v>2</v>
      </c>
      <c r="F657" s="200">
        <v>16</v>
      </c>
      <c r="G657" s="200">
        <v>30</v>
      </c>
      <c r="H657" s="201" t="s">
        <v>92</v>
      </c>
      <c r="I657" s="202" t="s">
        <v>815</v>
      </c>
      <c r="J657" s="200" t="s">
        <v>89</v>
      </c>
      <c r="K657" s="202" t="s">
        <v>1598</v>
      </c>
      <c r="L657" s="202" t="s">
        <v>1599</v>
      </c>
      <c r="M657" s="202"/>
      <c r="N657" s="202" t="s">
        <v>1403</v>
      </c>
      <c r="O657" s="200" t="s">
        <v>82</v>
      </c>
      <c r="P657" s="202" t="s">
        <v>120</v>
      </c>
      <c r="Q657" s="200" t="s">
        <v>98</v>
      </c>
      <c r="R657" s="200" t="s">
        <v>104</v>
      </c>
      <c r="S657" s="200" t="s">
        <v>99</v>
      </c>
      <c r="T657" s="202" t="s">
        <v>111</v>
      </c>
      <c r="U657" s="204" t="s">
        <v>76</v>
      </c>
      <c r="V657" s="200" t="s">
        <v>101</v>
      </c>
      <c r="W657" s="200" t="s">
        <v>89</v>
      </c>
      <c r="X657" s="200" t="s">
        <v>79</v>
      </c>
      <c r="Y657" s="200" t="s">
        <v>79</v>
      </c>
      <c r="Z657" s="200"/>
      <c r="AA657" s="200" t="s">
        <v>79</v>
      </c>
      <c r="AB657" s="200" t="s">
        <v>79</v>
      </c>
      <c r="AC657" s="200" t="s">
        <v>79</v>
      </c>
      <c r="AD657" s="200" t="s">
        <v>79</v>
      </c>
      <c r="AE657" s="200" t="s">
        <v>79</v>
      </c>
      <c r="AF657" s="200" t="s">
        <v>79</v>
      </c>
      <c r="AG657" s="200" t="s">
        <v>79</v>
      </c>
      <c r="AH657" s="200" t="s">
        <v>79</v>
      </c>
      <c r="AI657" s="200" t="s">
        <v>79</v>
      </c>
      <c r="AJ657" s="200" t="s">
        <v>79</v>
      </c>
      <c r="AK657" s="200" t="s">
        <v>79</v>
      </c>
      <c r="AL657" s="200" t="s">
        <v>79</v>
      </c>
      <c r="AM657" s="200" t="s">
        <v>79</v>
      </c>
      <c r="AN657" s="200" t="s">
        <v>79</v>
      </c>
      <c r="AO657" s="200" t="s">
        <v>79</v>
      </c>
      <c r="AP657" s="200" t="s">
        <v>79</v>
      </c>
      <c r="AQ657" s="200" t="s">
        <v>79</v>
      </c>
      <c r="AR657" s="200" t="s">
        <v>79</v>
      </c>
      <c r="AS657" s="200" t="s">
        <v>80</v>
      </c>
      <c r="AT657" s="200" t="s">
        <v>79</v>
      </c>
      <c r="AU657" s="200" t="s">
        <v>79</v>
      </c>
      <c r="AV657" s="200" t="s">
        <v>79</v>
      </c>
      <c r="AW657" s="200" t="s">
        <v>79</v>
      </c>
      <c r="AX657" s="200" t="s">
        <v>79</v>
      </c>
      <c r="AY657" s="200" t="s">
        <v>79</v>
      </c>
      <c r="AZ657" s="200" t="s">
        <v>79</v>
      </c>
      <c r="BA657" s="200"/>
      <c r="BB657" s="200"/>
      <c r="BC657" s="78" t="s">
        <v>89</v>
      </c>
    </row>
    <row r="658" spans="1:55" s="78" customFormat="1" ht="15" customHeight="1">
      <c r="A658" s="205">
        <v>660305</v>
      </c>
      <c r="B658" s="234" t="s">
        <v>1597</v>
      </c>
      <c r="C658" s="200" t="s">
        <v>91</v>
      </c>
      <c r="D658" s="200" t="s">
        <v>64</v>
      </c>
      <c r="E658" s="200">
        <v>2</v>
      </c>
      <c r="F658" s="200">
        <v>10</v>
      </c>
      <c r="G658" s="200">
        <v>30</v>
      </c>
      <c r="H658" s="201" t="s">
        <v>92</v>
      </c>
      <c r="I658" s="202" t="s">
        <v>815</v>
      </c>
      <c r="J658" s="200" t="s">
        <v>89</v>
      </c>
      <c r="K658" s="202" t="s">
        <v>1598</v>
      </c>
      <c r="L658" s="202" t="s">
        <v>1599</v>
      </c>
      <c r="M658" s="202"/>
      <c r="N658" s="202" t="s">
        <v>1403</v>
      </c>
      <c r="O658" s="200" t="s">
        <v>70</v>
      </c>
      <c r="P658" s="202" t="s">
        <v>97</v>
      </c>
      <c r="Q658" s="200" t="s">
        <v>98</v>
      </c>
      <c r="R658" s="200" t="s">
        <v>104</v>
      </c>
      <c r="S658" s="200" t="s">
        <v>99</v>
      </c>
      <c r="T658" s="202"/>
      <c r="U658" s="204" t="s">
        <v>76</v>
      </c>
      <c r="V658" s="200" t="s">
        <v>101</v>
      </c>
      <c r="W658" s="200" t="s">
        <v>89</v>
      </c>
      <c r="X658" s="200" t="s">
        <v>79</v>
      </c>
      <c r="Y658" s="200" t="s">
        <v>79</v>
      </c>
      <c r="Z658" s="200"/>
      <c r="AA658" s="200" t="s">
        <v>79</v>
      </c>
      <c r="AB658" s="200" t="s">
        <v>79</v>
      </c>
      <c r="AC658" s="200" t="s">
        <v>79</v>
      </c>
      <c r="AD658" s="200" t="s">
        <v>79</v>
      </c>
      <c r="AE658" s="200" t="s">
        <v>79</v>
      </c>
      <c r="AF658" s="200" t="s">
        <v>79</v>
      </c>
      <c r="AG658" s="200" t="s">
        <v>79</v>
      </c>
      <c r="AH658" s="200" t="s">
        <v>79</v>
      </c>
      <c r="AI658" s="200" t="s">
        <v>79</v>
      </c>
      <c r="AJ658" s="200" t="s">
        <v>79</v>
      </c>
      <c r="AK658" s="200" t="s">
        <v>79</v>
      </c>
      <c r="AL658" s="200" t="s">
        <v>79</v>
      </c>
      <c r="AM658" s="200" t="s">
        <v>79</v>
      </c>
      <c r="AN658" s="200" t="s">
        <v>79</v>
      </c>
      <c r="AO658" s="200" t="s">
        <v>79</v>
      </c>
      <c r="AP658" s="200" t="s">
        <v>79</v>
      </c>
      <c r="AQ658" s="200" t="s">
        <v>79</v>
      </c>
      <c r="AR658" s="200" t="s">
        <v>79</v>
      </c>
      <c r="AS658" s="200" t="s">
        <v>80</v>
      </c>
      <c r="AT658" s="200" t="s">
        <v>79</v>
      </c>
      <c r="AU658" s="200" t="s">
        <v>79</v>
      </c>
      <c r="AV658" s="200" t="s">
        <v>79</v>
      </c>
      <c r="AW658" s="200" t="s">
        <v>79</v>
      </c>
      <c r="AX658" s="200" t="s">
        <v>79</v>
      </c>
      <c r="AY658" s="200" t="s">
        <v>79</v>
      </c>
      <c r="AZ658" s="200" t="s">
        <v>79</v>
      </c>
      <c r="BA658" s="200"/>
      <c r="BB658" s="200"/>
      <c r="BC658" s="78" t="s">
        <v>89</v>
      </c>
    </row>
    <row r="659" spans="1:55" s="78" customFormat="1" ht="15" customHeight="1">
      <c r="A659" s="205">
        <v>660294</v>
      </c>
      <c r="B659" s="234" t="s">
        <v>1590</v>
      </c>
      <c r="C659" s="200" t="s">
        <v>91</v>
      </c>
      <c r="D659" s="200" t="s">
        <v>113</v>
      </c>
      <c r="E659" s="200">
        <v>2</v>
      </c>
      <c r="F659" s="200">
        <v>1</v>
      </c>
      <c r="G659" s="200" t="s">
        <v>114</v>
      </c>
      <c r="H659" s="201" t="s">
        <v>65</v>
      </c>
      <c r="I659" s="202" t="s">
        <v>515</v>
      </c>
      <c r="J659" s="200" t="s">
        <v>67</v>
      </c>
      <c r="K659" s="202" t="s">
        <v>1591</v>
      </c>
      <c r="L659" s="202" t="s">
        <v>1592</v>
      </c>
      <c r="M659" s="202"/>
      <c r="N659" s="202" t="s">
        <v>1593</v>
      </c>
      <c r="O659" s="200" t="s">
        <v>119</v>
      </c>
      <c r="P659" s="202" t="s">
        <v>120</v>
      </c>
      <c r="Q659" s="200" t="s">
        <v>98</v>
      </c>
      <c r="R659" s="200" t="s">
        <v>104</v>
      </c>
      <c r="S659" s="200" t="s">
        <v>99</v>
      </c>
      <c r="T659" s="202"/>
      <c r="U659" s="204" t="s">
        <v>76</v>
      </c>
      <c r="V659" s="200" t="s">
        <v>77</v>
      </c>
      <c r="W659" s="200" t="s">
        <v>144</v>
      </c>
      <c r="X659" s="200"/>
      <c r="Y659" s="200"/>
      <c r="Z659" s="200"/>
      <c r="AA659" s="200"/>
      <c r="AB659" s="200"/>
      <c r="AC659" s="200"/>
      <c r="AD659" s="200"/>
      <c r="AE659" s="200"/>
      <c r="AF659" s="200"/>
      <c r="AG659" s="200"/>
      <c r="AH659" s="200"/>
      <c r="AI659" s="200"/>
      <c r="AJ659" s="200"/>
      <c r="AK659" s="200"/>
      <c r="AL659" s="200"/>
      <c r="AM659" s="200"/>
      <c r="AN659" s="200" t="s">
        <v>79</v>
      </c>
      <c r="AO659" s="200"/>
      <c r="AP659" s="200"/>
      <c r="AQ659" s="200"/>
      <c r="AR659" s="200"/>
      <c r="AS659" s="200" t="s">
        <v>80</v>
      </c>
      <c r="AT659" s="200" t="s">
        <v>79</v>
      </c>
      <c r="AU659" s="200" t="s">
        <v>79</v>
      </c>
      <c r="AV659" s="200"/>
      <c r="AW659" s="200"/>
      <c r="AX659" s="200"/>
      <c r="AY659" s="200"/>
      <c r="AZ659" s="200"/>
      <c r="BA659" s="200"/>
      <c r="BB659" s="200"/>
      <c r="BC659" s="78" t="s">
        <v>46</v>
      </c>
    </row>
    <row r="660" spans="1:55" s="78" customFormat="1" ht="15" customHeight="1">
      <c r="A660" s="205">
        <v>660307</v>
      </c>
      <c r="B660" s="234" t="s">
        <v>1158</v>
      </c>
      <c r="C660" s="200" t="s">
        <v>132</v>
      </c>
      <c r="D660" s="200" t="s">
        <v>81</v>
      </c>
      <c r="E660" s="200">
        <v>8</v>
      </c>
      <c r="F660" s="200">
        <v>16</v>
      </c>
      <c r="G660" s="200">
        <v>30</v>
      </c>
      <c r="H660" s="201" t="s">
        <v>65</v>
      </c>
      <c r="I660" s="202" t="s">
        <v>1159</v>
      </c>
      <c r="J660" s="200" t="s">
        <v>89</v>
      </c>
      <c r="K660" s="202" t="s">
        <v>1160</v>
      </c>
      <c r="L660" s="202" t="s">
        <v>1600</v>
      </c>
      <c r="M660" s="202"/>
      <c r="N660" s="202" t="s">
        <v>1162</v>
      </c>
      <c r="O660" s="200" t="s">
        <v>82</v>
      </c>
      <c r="P660" s="202" t="s">
        <v>120</v>
      </c>
      <c r="Q660" s="200" t="s">
        <v>98</v>
      </c>
      <c r="R660" s="200" t="s">
        <v>104</v>
      </c>
      <c r="S660" s="200" t="s">
        <v>99</v>
      </c>
      <c r="T660" s="202" t="s">
        <v>111</v>
      </c>
      <c r="U660" s="204" t="s">
        <v>76</v>
      </c>
      <c r="V660" s="200" t="s">
        <v>77</v>
      </c>
      <c r="W660" s="200" t="s">
        <v>78</v>
      </c>
      <c r="X660" s="200"/>
      <c r="Y660" s="200"/>
      <c r="Z660" s="200"/>
      <c r="AA660" s="200"/>
      <c r="AB660" s="200" t="s">
        <v>79</v>
      </c>
      <c r="AC660" s="200"/>
      <c r="AD660" s="200" t="s">
        <v>79</v>
      </c>
      <c r="AE660" s="200"/>
      <c r="AF660" s="200" t="s">
        <v>79</v>
      </c>
      <c r="AG660" s="200"/>
      <c r="AH660" s="200"/>
      <c r="AI660" s="200" t="s">
        <v>79</v>
      </c>
      <c r="AJ660" s="200" t="s">
        <v>79</v>
      </c>
      <c r="AK660" s="200"/>
      <c r="AL660" s="200"/>
      <c r="AM660" s="200"/>
      <c r="AN660" s="200"/>
      <c r="AO660" s="200" t="s">
        <v>79</v>
      </c>
      <c r="AP660" s="200"/>
      <c r="AQ660" s="200"/>
      <c r="AR660" s="200" t="s">
        <v>79</v>
      </c>
      <c r="AS660" s="200" t="s">
        <v>80</v>
      </c>
      <c r="AT660" s="200" t="s">
        <v>79</v>
      </c>
      <c r="AU660" s="200" t="s">
        <v>79</v>
      </c>
      <c r="AV660" s="200" t="s">
        <v>79</v>
      </c>
      <c r="AW660" s="200" t="s">
        <v>79</v>
      </c>
      <c r="AX660" s="200" t="s">
        <v>79</v>
      </c>
      <c r="AY660" s="200" t="s">
        <v>79</v>
      </c>
      <c r="AZ660" s="200"/>
      <c r="BA660" s="200"/>
      <c r="BB660" s="200"/>
      <c r="BC660" s="78" t="s">
        <v>78</v>
      </c>
    </row>
    <row r="661" spans="1:55" s="78" customFormat="1" ht="15" customHeight="1">
      <c r="A661" s="205">
        <v>660308</v>
      </c>
      <c r="B661" s="234" t="s">
        <v>1158</v>
      </c>
      <c r="C661" s="200" t="s">
        <v>132</v>
      </c>
      <c r="D661" s="200" t="s">
        <v>64</v>
      </c>
      <c r="E661" s="200">
        <v>8</v>
      </c>
      <c r="F661" s="200">
        <v>16</v>
      </c>
      <c r="G661" s="200">
        <v>30</v>
      </c>
      <c r="H661" s="201" t="s">
        <v>65</v>
      </c>
      <c r="I661" s="202" t="s">
        <v>1159</v>
      </c>
      <c r="J661" s="200" t="s">
        <v>89</v>
      </c>
      <c r="K661" s="202" t="s">
        <v>1160</v>
      </c>
      <c r="L661" s="202" t="s">
        <v>1161</v>
      </c>
      <c r="M661" s="202"/>
      <c r="N661" s="202" t="s">
        <v>1162</v>
      </c>
      <c r="O661" s="200" t="s">
        <v>70</v>
      </c>
      <c r="P661" s="202" t="s">
        <v>97</v>
      </c>
      <c r="Q661" s="200" t="s">
        <v>98</v>
      </c>
      <c r="R661" s="200" t="s">
        <v>104</v>
      </c>
      <c r="S661" s="200" t="s">
        <v>99</v>
      </c>
      <c r="T661" s="202"/>
      <c r="U661" s="204" t="s">
        <v>76</v>
      </c>
      <c r="V661" s="200" t="s">
        <v>77</v>
      </c>
      <c r="W661" s="200" t="s">
        <v>78</v>
      </c>
      <c r="X661" s="200"/>
      <c r="Y661" s="200"/>
      <c r="Z661" s="200"/>
      <c r="AA661" s="200"/>
      <c r="AB661" s="200" t="s">
        <v>79</v>
      </c>
      <c r="AC661" s="200"/>
      <c r="AD661" s="200" t="s">
        <v>79</v>
      </c>
      <c r="AE661" s="200"/>
      <c r="AF661" s="200" t="s">
        <v>79</v>
      </c>
      <c r="AG661" s="200"/>
      <c r="AH661" s="200"/>
      <c r="AI661" s="200" t="s">
        <v>79</v>
      </c>
      <c r="AJ661" s="200" t="s">
        <v>79</v>
      </c>
      <c r="AK661" s="200"/>
      <c r="AL661" s="200"/>
      <c r="AM661" s="200"/>
      <c r="AN661" s="200"/>
      <c r="AO661" s="200" t="s">
        <v>79</v>
      </c>
      <c r="AP661" s="200"/>
      <c r="AQ661" s="200"/>
      <c r="AR661" s="200" t="s">
        <v>79</v>
      </c>
      <c r="AS661" s="200" t="s">
        <v>80</v>
      </c>
      <c r="AT661" s="200" t="s">
        <v>79</v>
      </c>
      <c r="AU661" s="200" t="s">
        <v>79</v>
      </c>
      <c r="AV661" s="200" t="s">
        <v>79</v>
      </c>
      <c r="AW661" s="200" t="s">
        <v>79</v>
      </c>
      <c r="AX661" s="200" t="s">
        <v>79</v>
      </c>
      <c r="AY661" s="200" t="s">
        <v>79</v>
      </c>
      <c r="AZ661" s="200"/>
      <c r="BA661" s="200"/>
      <c r="BB661" s="200"/>
      <c r="BC661" s="78" t="s">
        <v>78</v>
      </c>
    </row>
    <row r="662" spans="1:55" s="78" customFormat="1" ht="15" customHeight="1">
      <c r="A662" s="205">
        <v>660300</v>
      </c>
      <c r="B662" s="234" t="s">
        <v>1586</v>
      </c>
      <c r="C662" s="200" t="s">
        <v>91</v>
      </c>
      <c r="D662" s="200" t="s">
        <v>113</v>
      </c>
      <c r="E662" s="200">
        <v>2</v>
      </c>
      <c r="F662" s="200">
        <v>1</v>
      </c>
      <c r="G662" s="200" t="s">
        <v>114</v>
      </c>
      <c r="H662" s="201" t="s">
        <v>92</v>
      </c>
      <c r="I662" s="202" t="s">
        <v>580</v>
      </c>
      <c r="J662" s="200" t="s">
        <v>202</v>
      </c>
      <c r="K662" s="202" t="s">
        <v>1587</v>
      </c>
      <c r="L662" s="202" t="s">
        <v>1601</v>
      </c>
      <c r="M662" s="202"/>
      <c r="N662" s="202" t="s">
        <v>1589</v>
      </c>
      <c r="O662" s="200" t="s">
        <v>119</v>
      </c>
      <c r="P662" s="202" t="s">
        <v>120</v>
      </c>
      <c r="Q662" s="200" t="s">
        <v>98</v>
      </c>
      <c r="R662" s="200" t="s">
        <v>104</v>
      </c>
      <c r="S662" s="200" t="s">
        <v>99</v>
      </c>
      <c r="T662" s="202"/>
      <c r="U662" s="204" t="s">
        <v>76</v>
      </c>
      <c r="V662" s="200" t="s">
        <v>101</v>
      </c>
      <c r="W662" s="200" t="s">
        <v>89</v>
      </c>
      <c r="X662" s="200" t="s">
        <v>79</v>
      </c>
      <c r="Y662" s="200" t="s">
        <v>79</v>
      </c>
      <c r="Z662" s="200"/>
      <c r="AA662" s="200" t="s">
        <v>79</v>
      </c>
      <c r="AB662" s="200" t="s">
        <v>79</v>
      </c>
      <c r="AC662" s="200" t="s">
        <v>79</v>
      </c>
      <c r="AD662" s="200" t="s">
        <v>79</v>
      </c>
      <c r="AE662" s="200" t="s">
        <v>79</v>
      </c>
      <c r="AF662" s="200" t="s">
        <v>79</v>
      </c>
      <c r="AG662" s="200" t="s">
        <v>79</v>
      </c>
      <c r="AH662" s="200" t="s">
        <v>79</v>
      </c>
      <c r="AI662" s="200" t="s">
        <v>79</v>
      </c>
      <c r="AJ662" s="200" t="s">
        <v>79</v>
      </c>
      <c r="AK662" s="200" t="s">
        <v>79</v>
      </c>
      <c r="AL662" s="200" t="s">
        <v>79</v>
      </c>
      <c r="AM662" s="200" t="s">
        <v>79</v>
      </c>
      <c r="AN662" s="200" t="s">
        <v>79</v>
      </c>
      <c r="AO662" s="200" t="s">
        <v>79</v>
      </c>
      <c r="AP662" s="200" t="s">
        <v>79</v>
      </c>
      <c r="AQ662" s="200" t="s">
        <v>79</v>
      </c>
      <c r="AR662" s="200" t="s">
        <v>79</v>
      </c>
      <c r="AS662" s="200" t="s">
        <v>80</v>
      </c>
      <c r="AT662" s="200"/>
      <c r="AU662" s="200" t="s">
        <v>79</v>
      </c>
      <c r="AV662" s="200" t="s">
        <v>79</v>
      </c>
      <c r="AW662" s="200" t="s">
        <v>79</v>
      </c>
      <c r="AX662" s="200" t="s">
        <v>79</v>
      </c>
      <c r="AY662" s="200" t="s">
        <v>79</v>
      </c>
      <c r="AZ662" s="200"/>
      <c r="BA662" s="200"/>
      <c r="BB662" s="200"/>
      <c r="BC662" s="78" t="s">
        <v>89</v>
      </c>
    </row>
    <row r="663" spans="1:55" s="78" customFormat="1" ht="15" customHeight="1">
      <c r="A663" s="205">
        <v>660309</v>
      </c>
      <c r="B663" s="234" t="s">
        <v>1573</v>
      </c>
      <c r="C663" s="200" t="s">
        <v>132</v>
      </c>
      <c r="D663" s="200" t="s">
        <v>81</v>
      </c>
      <c r="E663" s="200">
        <v>16</v>
      </c>
      <c r="F663" s="200">
        <v>16</v>
      </c>
      <c r="G663" s="200">
        <v>30</v>
      </c>
      <c r="H663" s="201" t="s">
        <v>65</v>
      </c>
      <c r="I663" s="202" t="s">
        <v>93</v>
      </c>
      <c r="J663" s="200" t="s">
        <v>89</v>
      </c>
      <c r="K663" s="202" t="s">
        <v>1574</v>
      </c>
      <c r="L663" s="202" t="s">
        <v>1602</v>
      </c>
      <c r="M663" s="202"/>
      <c r="N663" s="202" t="s">
        <v>1603</v>
      </c>
      <c r="O663" s="200" t="s">
        <v>82</v>
      </c>
      <c r="P663" s="202" t="s">
        <v>97</v>
      </c>
      <c r="Q663" s="200" t="s">
        <v>98</v>
      </c>
      <c r="R663" s="200" t="s">
        <v>104</v>
      </c>
      <c r="S663" s="200" t="s">
        <v>99</v>
      </c>
      <c r="T663" s="202" t="s">
        <v>111</v>
      </c>
      <c r="U663" s="204" t="s">
        <v>76</v>
      </c>
      <c r="V663" s="200" t="s">
        <v>101</v>
      </c>
      <c r="W663" s="200" t="s">
        <v>144</v>
      </c>
      <c r="X663" s="200"/>
      <c r="Y663" s="200"/>
      <c r="Z663" s="200"/>
      <c r="AA663" s="200"/>
      <c r="AB663" s="200"/>
      <c r="AC663" s="200"/>
      <c r="AD663" s="200"/>
      <c r="AE663" s="200"/>
      <c r="AF663" s="200"/>
      <c r="AG663" s="200"/>
      <c r="AH663" s="200"/>
      <c r="AI663" s="200"/>
      <c r="AJ663" s="200" t="s">
        <v>79</v>
      </c>
      <c r="AK663" s="200"/>
      <c r="AL663" s="200"/>
      <c r="AM663" s="200"/>
      <c r="AN663" s="200"/>
      <c r="AO663" s="200"/>
      <c r="AP663" s="200"/>
      <c r="AQ663" s="200"/>
      <c r="AR663" s="200"/>
      <c r="AS663" s="200" t="s">
        <v>80</v>
      </c>
      <c r="AT663" s="200" t="s">
        <v>79</v>
      </c>
      <c r="AU663" s="200" t="s">
        <v>79</v>
      </c>
      <c r="AV663" s="200" t="s">
        <v>79</v>
      </c>
      <c r="AW663" s="200" t="s">
        <v>79</v>
      </c>
      <c r="AX663" s="200" t="s">
        <v>79</v>
      </c>
      <c r="AY663" s="200" t="s">
        <v>79</v>
      </c>
      <c r="AZ663" s="200" t="s">
        <v>79</v>
      </c>
      <c r="BA663" s="200"/>
      <c r="BB663" s="200"/>
      <c r="BC663" s="78" t="s">
        <v>42</v>
      </c>
    </row>
    <row r="664" spans="1:55" s="78" customFormat="1" ht="15" customHeight="1">
      <c r="A664" s="205">
        <v>660310</v>
      </c>
      <c r="B664" s="234" t="s">
        <v>1573</v>
      </c>
      <c r="C664" s="200" t="s">
        <v>132</v>
      </c>
      <c r="D664" s="200" t="s">
        <v>64</v>
      </c>
      <c r="E664" s="200">
        <v>16</v>
      </c>
      <c r="F664" s="200">
        <v>16</v>
      </c>
      <c r="G664" s="200">
        <v>30</v>
      </c>
      <c r="H664" s="201" t="s">
        <v>65</v>
      </c>
      <c r="I664" s="202" t="s">
        <v>93</v>
      </c>
      <c r="J664" s="200" t="s">
        <v>89</v>
      </c>
      <c r="K664" s="202" t="s">
        <v>1574</v>
      </c>
      <c r="L664" s="202" t="s">
        <v>1602</v>
      </c>
      <c r="M664" s="202"/>
      <c r="N664" s="202" t="s">
        <v>1603</v>
      </c>
      <c r="O664" s="200" t="s">
        <v>70</v>
      </c>
      <c r="P664" s="202" t="s">
        <v>97</v>
      </c>
      <c r="Q664" s="200" t="s">
        <v>98</v>
      </c>
      <c r="R664" s="200" t="s">
        <v>104</v>
      </c>
      <c r="S664" s="200" t="s">
        <v>99</v>
      </c>
      <c r="T664" s="202"/>
      <c r="U664" s="204" t="s">
        <v>76</v>
      </c>
      <c r="V664" s="200" t="s">
        <v>101</v>
      </c>
      <c r="W664" s="200" t="s">
        <v>144</v>
      </c>
      <c r="X664" s="200"/>
      <c r="Y664" s="200"/>
      <c r="Z664" s="200"/>
      <c r="AA664" s="200"/>
      <c r="AB664" s="200"/>
      <c r="AC664" s="200"/>
      <c r="AD664" s="200"/>
      <c r="AE664" s="200"/>
      <c r="AF664" s="200"/>
      <c r="AG664" s="200"/>
      <c r="AH664" s="200"/>
      <c r="AI664" s="200"/>
      <c r="AJ664" s="200" t="s">
        <v>79</v>
      </c>
      <c r="AK664" s="200"/>
      <c r="AL664" s="200"/>
      <c r="AM664" s="200"/>
      <c r="AN664" s="200"/>
      <c r="AO664" s="200"/>
      <c r="AP664" s="200"/>
      <c r="AQ664" s="200"/>
      <c r="AR664" s="200"/>
      <c r="AS664" s="200" t="s">
        <v>80</v>
      </c>
      <c r="AT664" s="200" t="s">
        <v>79</v>
      </c>
      <c r="AU664" s="200" t="s">
        <v>79</v>
      </c>
      <c r="AV664" s="200" t="s">
        <v>79</v>
      </c>
      <c r="AW664" s="200" t="s">
        <v>79</v>
      </c>
      <c r="AX664" s="200" t="s">
        <v>79</v>
      </c>
      <c r="AY664" s="200" t="s">
        <v>79</v>
      </c>
      <c r="AZ664" s="200" t="s">
        <v>79</v>
      </c>
      <c r="BA664" s="200"/>
      <c r="BB664" s="200"/>
      <c r="BC664" s="78" t="s">
        <v>42</v>
      </c>
    </row>
    <row r="665" spans="1:55" s="78" customFormat="1" ht="15" customHeight="1">
      <c r="A665" s="205">
        <v>660233</v>
      </c>
      <c r="B665" s="234" t="s">
        <v>1604</v>
      </c>
      <c r="C665" s="200" t="s">
        <v>63</v>
      </c>
      <c r="D665" s="200" t="s">
        <v>81</v>
      </c>
      <c r="E665" s="200">
        <v>1</v>
      </c>
      <c r="F665" s="200">
        <v>1</v>
      </c>
      <c r="G665" s="200">
        <v>30</v>
      </c>
      <c r="H665" s="201" t="s">
        <v>272</v>
      </c>
      <c r="I665" s="202" t="s">
        <v>273</v>
      </c>
      <c r="J665" s="200" t="s">
        <v>89</v>
      </c>
      <c r="K665" s="202"/>
      <c r="L665" s="202"/>
      <c r="M665" s="202" t="s">
        <v>1605</v>
      </c>
      <c r="N665" s="202" t="s">
        <v>1606</v>
      </c>
      <c r="O665" s="200" t="s">
        <v>82</v>
      </c>
      <c r="P665" s="202" t="s">
        <v>71</v>
      </c>
      <c r="Q665" s="200" t="s">
        <v>72</v>
      </c>
      <c r="R665" s="200" t="s">
        <v>73</v>
      </c>
      <c r="S665" s="200" t="s">
        <v>74</v>
      </c>
      <c r="T665" s="202" t="s">
        <v>75</v>
      </c>
      <c r="U665" s="204" t="s">
        <v>76</v>
      </c>
      <c r="V665" s="200" t="s">
        <v>76</v>
      </c>
      <c r="W665" s="200" t="s">
        <v>144</v>
      </c>
      <c r="X665" s="200"/>
      <c r="Y665" s="200"/>
      <c r="Z665" s="200"/>
      <c r="AA665" s="200"/>
      <c r="AB665" s="200"/>
      <c r="AC665" s="200"/>
      <c r="AD665" s="200"/>
      <c r="AE665" s="200"/>
      <c r="AF665" s="200" t="s">
        <v>79</v>
      </c>
      <c r="AG665" s="200"/>
      <c r="AH665" s="200"/>
      <c r="AI665" s="200"/>
      <c r="AJ665" s="200"/>
      <c r="AK665" s="200"/>
      <c r="AL665" s="200"/>
      <c r="AM665" s="200"/>
      <c r="AN665" s="200"/>
      <c r="AO665" s="200"/>
      <c r="AP665" s="200"/>
      <c r="AQ665" s="200"/>
      <c r="AR665" s="200"/>
      <c r="AS665" s="200" t="s">
        <v>80</v>
      </c>
      <c r="AT665" s="200" t="s">
        <v>79</v>
      </c>
      <c r="AU665" s="200"/>
      <c r="AV665" s="200"/>
      <c r="AW665" s="200"/>
      <c r="AX665" s="200"/>
      <c r="AY665" s="200"/>
      <c r="AZ665" s="200"/>
      <c r="BA665" s="200"/>
      <c r="BB665" s="200"/>
      <c r="BC665" s="78" t="s">
        <v>38</v>
      </c>
    </row>
    <row r="666" spans="1:55" s="78" customFormat="1" ht="15" customHeight="1">
      <c r="A666" s="205">
        <v>660322</v>
      </c>
      <c r="B666" s="234" t="s">
        <v>1604</v>
      </c>
      <c r="C666" s="200" t="s">
        <v>63</v>
      </c>
      <c r="D666" s="200" t="s">
        <v>64</v>
      </c>
      <c r="E666" s="200">
        <v>1</v>
      </c>
      <c r="F666" s="200">
        <v>10</v>
      </c>
      <c r="G666" s="200">
        <v>500</v>
      </c>
      <c r="H666" s="201" t="s">
        <v>272</v>
      </c>
      <c r="I666" s="202" t="s">
        <v>273</v>
      </c>
      <c r="J666" s="200" t="s">
        <v>89</v>
      </c>
      <c r="K666" s="202"/>
      <c r="L666" s="202"/>
      <c r="M666" s="202" t="s">
        <v>1605</v>
      </c>
      <c r="N666" s="202" t="s">
        <v>1606</v>
      </c>
      <c r="O666" s="200" t="s">
        <v>70</v>
      </c>
      <c r="P666" s="202" t="s">
        <v>71</v>
      </c>
      <c r="Q666" s="200" t="s">
        <v>72</v>
      </c>
      <c r="R666" s="200" t="s">
        <v>73</v>
      </c>
      <c r="S666" s="200" t="s">
        <v>74</v>
      </c>
      <c r="T666" s="202" t="s">
        <v>75</v>
      </c>
      <c r="U666" s="204" t="s">
        <v>76</v>
      </c>
      <c r="V666" s="200" t="s">
        <v>76</v>
      </c>
      <c r="W666" s="200" t="s">
        <v>144</v>
      </c>
      <c r="X666" s="200"/>
      <c r="Y666" s="200"/>
      <c r="Z666" s="200"/>
      <c r="AA666" s="200"/>
      <c r="AB666" s="200"/>
      <c r="AC666" s="200"/>
      <c r="AD666" s="200"/>
      <c r="AE666" s="200"/>
      <c r="AF666" s="200" t="s">
        <v>79</v>
      </c>
      <c r="AG666" s="200"/>
      <c r="AH666" s="200"/>
      <c r="AI666" s="200"/>
      <c r="AJ666" s="200"/>
      <c r="AK666" s="200"/>
      <c r="AL666" s="200"/>
      <c r="AM666" s="200"/>
      <c r="AN666" s="200"/>
      <c r="AO666" s="200"/>
      <c r="AP666" s="200"/>
      <c r="AQ666" s="200"/>
      <c r="AR666" s="200"/>
      <c r="AS666" s="200" t="s">
        <v>80</v>
      </c>
      <c r="AT666" s="200" t="s">
        <v>79</v>
      </c>
      <c r="AU666" s="200"/>
      <c r="AV666" s="200"/>
      <c r="AW666" s="200"/>
      <c r="AX666" s="200"/>
      <c r="AY666" s="200"/>
      <c r="AZ666" s="200"/>
      <c r="BA666" s="200"/>
      <c r="BB666" s="200"/>
      <c r="BC666" s="78" t="s">
        <v>38</v>
      </c>
    </row>
    <row r="667" spans="1:55" s="78" customFormat="1" ht="15" customHeight="1">
      <c r="A667" s="205">
        <v>660342</v>
      </c>
      <c r="B667" s="234" t="s">
        <v>1607</v>
      </c>
      <c r="C667" s="200" t="s">
        <v>132</v>
      </c>
      <c r="D667" s="200" t="s">
        <v>81</v>
      </c>
      <c r="E667" s="200">
        <v>10</v>
      </c>
      <c r="F667" s="200">
        <v>16</v>
      </c>
      <c r="G667" s="200">
        <v>30</v>
      </c>
      <c r="H667" s="201" t="s">
        <v>65</v>
      </c>
      <c r="I667" s="202" t="s">
        <v>66</v>
      </c>
      <c r="J667" s="200" t="s">
        <v>202</v>
      </c>
      <c r="K667" s="202" t="s">
        <v>1608</v>
      </c>
      <c r="L667" s="202" t="s">
        <v>1609</v>
      </c>
      <c r="M667" s="202"/>
      <c r="N667" s="202" t="s">
        <v>1610</v>
      </c>
      <c r="O667" s="200" t="s">
        <v>82</v>
      </c>
      <c r="P667" s="202" t="s">
        <v>1611</v>
      </c>
      <c r="Q667" s="200" t="s">
        <v>98</v>
      </c>
      <c r="R667" s="200" t="s">
        <v>104</v>
      </c>
      <c r="S667" s="200" t="s">
        <v>99</v>
      </c>
      <c r="T667" s="202"/>
      <c r="U667" s="204" t="s">
        <v>76</v>
      </c>
      <c r="V667" s="200" t="s">
        <v>77</v>
      </c>
      <c r="W667" s="200" t="s">
        <v>78</v>
      </c>
      <c r="X667" s="200"/>
      <c r="Y667" s="200"/>
      <c r="Z667" s="200"/>
      <c r="AA667" s="200"/>
      <c r="AB667" s="200" t="s">
        <v>79</v>
      </c>
      <c r="AC667" s="200"/>
      <c r="AD667" s="200" t="s">
        <v>79</v>
      </c>
      <c r="AE667" s="200"/>
      <c r="AF667" s="200" t="s">
        <v>79</v>
      </c>
      <c r="AG667" s="200"/>
      <c r="AH667" s="200"/>
      <c r="AI667" s="200" t="s">
        <v>79</v>
      </c>
      <c r="AJ667" s="200" t="s">
        <v>79</v>
      </c>
      <c r="AK667" s="200"/>
      <c r="AL667" s="200"/>
      <c r="AM667" s="200"/>
      <c r="AN667" s="200"/>
      <c r="AO667" s="200"/>
      <c r="AP667" s="200"/>
      <c r="AQ667" s="200"/>
      <c r="AR667" s="200"/>
      <c r="AS667" s="200" t="s">
        <v>80</v>
      </c>
      <c r="AT667" s="200" t="s">
        <v>79</v>
      </c>
      <c r="AU667" s="200" t="s">
        <v>79</v>
      </c>
      <c r="AV667" s="200" t="s">
        <v>79</v>
      </c>
      <c r="AW667" s="200"/>
      <c r="AX667" s="200" t="s">
        <v>79</v>
      </c>
      <c r="AY667" s="200"/>
      <c r="AZ667" s="200"/>
      <c r="BA667" s="200"/>
      <c r="BB667" s="200"/>
      <c r="BC667" s="78" t="s">
        <v>78</v>
      </c>
    </row>
    <row r="668" spans="1:55" s="78" customFormat="1" ht="15" customHeight="1">
      <c r="A668" s="205">
        <v>660343</v>
      </c>
      <c r="B668" s="234" t="s">
        <v>1607</v>
      </c>
      <c r="C668" s="200" t="s">
        <v>132</v>
      </c>
      <c r="D668" s="200" t="s">
        <v>64</v>
      </c>
      <c r="E668" s="200">
        <v>10</v>
      </c>
      <c r="F668" s="200">
        <v>16</v>
      </c>
      <c r="G668" s="200">
        <v>30</v>
      </c>
      <c r="H668" s="201" t="s">
        <v>65</v>
      </c>
      <c r="I668" s="202" t="s">
        <v>66</v>
      </c>
      <c r="J668" s="200" t="s">
        <v>202</v>
      </c>
      <c r="K668" s="202" t="s">
        <v>1608</v>
      </c>
      <c r="L668" s="202" t="s">
        <v>1609</v>
      </c>
      <c r="M668" s="202"/>
      <c r="N668" s="202" t="s">
        <v>1610</v>
      </c>
      <c r="O668" s="200" t="s">
        <v>70</v>
      </c>
      <c r="P668" s="202" t="s">
        <v>97</v>
      </c>
      <c r="Q668" s="200" t="s">
        <v>98</v>
      </c>
      <c r="R668" s="200" t="s">
        <v>104</v>
      </c>
      <c r="S668" s="200" t="s">
        <v>99</v>
      </c>
      <c r="T668" s="202"/>
      <c r="U668" s="204" t="s">
        <v>76</v>
      </c>
      <c r="V668" s="200" t="s">
        <v>77</v>
      </c>
      <c r="W668" s="200" t="s">
        <v>78</v>
      </c>
      <c r="X668" s="200"/>
      <c r="Y668" s="200"/>
      <c r="Z668" s="200"/>
      <c r="AA668" s="200"/>
      <c r="AB668" s="200" t="s">
        <v>79</v>
      </c>
      <c r="AC668" s="200"/>
      <c r="AD668" s="200" t="s">
        <v>79</v>
      </c>
      <c r="AE668" s="200"/>
      <c r="AF668" s="200" t="s">
        <v>79</v>
      </c>
      <c r="AG668" s="200"/>
      <c r="AH668" s="200"/>
      <c r="AI668" s="200" t="s">
        <v>79</v>
      </c>
      <c r="AJ668" s="200" t="s">
        <v>79</v>
      </c>
      <c r="AK668" s="200"/>
      <c r="AL668" s="200"/>
      <c r="AM668" s="200"/>
      <c r="AN668" s="200"/>
      <c r="AO668" s="200"/>
      <c r="AP668" s="200"/>
      <c r="AQ668" s="200"/>
      <c r="AR668" s="200"/>
      <c r="AS668" s="200" t="s">
        <v>80</v>
      </c>
      <c r="AT668" s="200" t="s">
        <v>79</v>
      </c>
      <c r="AU668" s="200" t="s">
        <v>79</v>
      </c>
      <c r="AV668" s="200" t="s">
        <v>79</v>
      </c>
      <c r="AW668" s="200"/>
      <c r="AX668" s="200" t="s">
        <v>79</v>
      </c>
      <c r="AY668" s="200"/>
      <c r="AZ668" s="200"/>
      <c r="BA668" s="200"/>
      <c r="BB668" s="200"/>
      <c r="BC668" s="78" t="s">
        <v>78</v>
      </c>
    </row>
    <row r="669" spans="1:55" s="78" customFormat="1" ht="15" customHeight="1">
      <c r="A669" s="205">
        <v>657231</v>
      </c>
      <c r="B669" s="234" t="s">
        <v>1612</v>
      </c>
      <c r="C669" s="200" t="s">
        <v>91</v>
      </c>
      <c r="D669" s="200" t="s">
        <v>81</v>
      </c>
      <c r="E669" s="200">
        <v>4</v>
      </c>
      <c r="F669" s="200">
        <v>16</v>
      </c>
      <c r="G669" s="200">
        <v>30</v>
      </c>
      <c r="H669" s="201" t="s">
        <v>814</v>
      </c>
      <c r="I669" s="202" t="s">
        <v>591</v>
      </c>
      <c r="J669" s="200" t="s">
        <v>89</v>
      </c>
      <c r="K669" s="202" t="s">
        <v>1613</v>
      </c>
      <c r="L669" s="202" t="s">
        <v>1614</v>
      </c>
      <c r="M669" s="202"/>
      <c r="N669" s="202" t="s">
        <v>1615</v>
      </c>
      <c r="O669" s="200" t="s">
        <v>82</v>
      </c>
      <c r="P669" s="202" t="s">
        <v>1611</v>
      </c>
      <c r="Q669" s="200" t="s">
        <v>98</v>
      </c>
      <c r="R669" s="200" t="s">
        <v>104</v>
      </c>
      <c r="S669" s="200" t="s">
        <v>99</v>
      </c>
      <c r="T669" s="202"/>
      <c r="U669" s="204" t="s">
        <v>275</v>
      </c>
      <c r="V669" s="200" t="s">
        <v>276</v>
      </c>
      <c r="W669" s="200" t="s">
        <v>144</v>
      </c>
      <c r="X669" s="200"/>
      <c r="Y669" s="200"/>
      <c r="Z669" s="200"/>
      <c r="AA669" s="200"/>
      <c r="AB669" s="200"/>
      <c r="AC669" s="200"/>
      <c r="AD669" s="200"/>
      <c r="AE669" s="200"/>
      <c r="AF669" s="200" t="s">
        <v>79</v>
      </c>
      <c r="AG669" s="200"/>
      <c r="AH669" s="200"/>
      <c r="AI669" s="200"/>
      <c r="AJ669" s="200"/>
      <c r="AK669" s="200"/>
      <c r="AL669" s="200"/>
      <c r="AM669" s="200"/>
      <c r="AN669" s="200"/>
      <c r="AO669" s="200"/>
      <c r="AP669" s="200"/>
      <c r="AQ669" s="200"/>
      <c r="AR669" s="200"/>
      <c r="AS669" s="200" t="s">
        <v>80</v>
      </c>
      <c r="AT669" s="200" t="s">
        <v>79</v>
      </c>
      <c r="AU669" s="200" t="s">
        <v>79</v>
      </c>
      <c r="AV669" s="200" t="s">
        <v>79</v>
      </c>
      <c r="AW669" s="200" t="s">
        <v>79</v>
      </c>
      <c r="AX669" s="200" t="s">
        <v>79</v>
      </c>
      <c r="AY669" s="200" t="s">
        <v>79</v>
      </c>
      <c r="AZ669" s="200" t="s">
        <v>79</v>
      </c>
      <c r="BA669" s="200" t="s">
        <v>79</v>
      </c>
      <c r="BB669" s="200"/>
      <c r="BC669" s="78" t="s">
        <v>38</v>
      </c>
    </row>
    <row r="670" spans="1:55" s="78" customFormat="1" ht="15" customHeight="1">
      <c r="A670" s="205">
        <v>659009</v>
      </c>
      <c r="B670" s="234" t="s">
        <v>1612</v>
      </c>
      <c r="C670" s="200" t="s">
        <v>91</v>
      </c>
      <c r="D670" s="200" t="s">
        <v>64</v>
      </c>
      <c r="E670" s="200">
        <v>4</v>
      </c>
      <c r="F670" s="200">
        <v>10</v>
      </c>
      <c r="G670" s="200">
        <v>30</v>
      </c>
      <c r="H670" s="201" t="s">
        <v>814</v>
      </c>
      <c r="I670" s="202" t="s">
        <v>591</v>
      </c>
      <c r="J670" s="200" t="s">
        <v>89</v>
      </c>
      <c r="K670" s="202" t="s">
        <v>1613</v>
      </c>
      <c r="L670" s="202" t="s">
        <v>1614</v>
      </c>
      <c r="M670" s="202"/>
      <c r="N670" s="202" t="s">
        <v>1615</v>
      </c>
      <c r="O670" s="200" t="s">
        <v>70</v>
      </c>
      <c r="P670" s="202" t="s">
        <v>97</v>
      </c>
      <c r="Q670" s="200" t="s">
        <v>98</v>
      </c>
      <c r="R670" s="200" t="s">
        <v>104</v>
      </c>
      <c r="S670" s="200" t="s">
        <v>99</v>
      </c>
      <c r="T670" s="202"/>
      <c r="U670" s="204" t="s">
        <v>275</v>
      </c>
      <c r="V670" s="200" t="s">
        <v>276</v>
      </c>
      <c r="W670" s="200" t="s">
        <v>144</v>
      </c>
      <c r="X670" s="200"/>
      <c r="Y670" s="200"/>
      <c r="Z670" s="200"/>
      <c r="AA670" s="200"/>
      <c r="AB670" s="200"/>
      <c r="AC670" s="200"/>
      <c r="AD670" s="200"/>
      <c r="AE670" s="200"/>
      <c r="AF670" s="200" t="s">
        <v>79</v>
      </c>
      <c r="AG670" s="200"/>
      <c r="AH670" s="200"/>
      <c r="AI670" s="200"/>
      <c r="AJ670" s="200"/>
      <c r="AK670" s="200"/>
      <c r="AL670" s="200"/>
      <c r="AM670" s="200"/>
      <c r="AN670" s="200"/>
      <c r="AO670" s="200"/>
      <c r="AP670" s="200"/>
      <c r="AQ670" s="200"/>
      <c r="AR670" s="200"/>
      <c r="AS670" s="200" t="s">
        <v>80</v>
      </c>
      <c r="AT670" s="200" t="s">
        <v>79</v>
      </c>
      <c r="AU670" s="200" t="s">
        <v>79</v>
      </c>
      <c r="AV670" s="200" t="s">
        <v>79</v>
      </c>
      <c r="AW670" s="200" t="s">
        <v>79</v>
      </c>
      <c r="AX670" s="200" t="s">
        <v>79</v>
      </c>
      <c r="AY670" s="200" t="s">
        <v>79</v>
      </c>
      <c r="AZ670" s="200" t="s">
        <v>79</v>
      </c>
      <c r="BA670" s="200" t="s">
        <v>79</v>
      </c>
      <c r="BB670" s="200"/>
      <c r="BC670" s="78" t="s">
        <v>38</v>
      </c>
    </row>
    <row r="671" spans="1:55" s="78" customFormat="1" ht="15" customHeight="1">
      <c r="A671" s="205">
        <v>660345</v>
      </c>
      <c r="B671" s="234" t="s">
        <v>1616</v>
      </c>
      <c r="C671" s="200" t="s">
        <v>91</v>
      </c>
      <c r="D671" s="200" t="s">
        <v>113</v>
      </c>
      <c r="E671" s="200">
        <v>6</v>
      </c>
      <c r="F671" s="200">
        <v>1</v>
      </c>
      <c r="G671" s="200" t="s">
        <v>114</v>
      </c>
      <c r="H671" s="201" t="s">
        <v>814</v>
      </c>
      <c r="I671" s="202" t="s">
        <v>591</v>
      </c>
      <c r="J671" s="200" t="s">
        <v>89</v>
      </c>
      <c r="K671" s="202" t="s">
        <v>1617</v>
      </c>
      <c r="L671" s="202" t="s">
        <v>1618</v>
      </c>
      <c r="M671" s="202"/>
      <c r="N671" s="202" t="s">
        <v>1619</v>
      </c>
      <c r="O671" s="200" t="s">
        <v>119</v>
      </c>
      <c r="P671" s="202" t="s">
        <v>120</v>
      </c>
      <c r="Q671" s="200" t="s">
        <v>98</v>
      </c>
      <c r="R671" s="200" t="s">
        <v>104</v>
      </c>
      <c r="S671" s="200" t="s">
        <v>99</v>
      </c>
      <c r="T671" s="202"/>
      <c r="U671" s="204" t="s">
        <v>76</v>
      </c>
      <c r="V671" s="200" t="s">
        <v>276</v>
      </c>
      <c r="W671" s="200" t="s">
        <v>89</v>
      </c>
      <c r="X671" s="200" t="s">
        <v>79</v>
      </c>
      <c r="Y671" s="200" t="s">
        <v>79</v>
      </c>
      <c r="Z671" s="200"/>
      <c r="AA671" s="200" t="s">
        <v>79</v>
      </c>
      <c r="AB671" s="200" t="s">
        <v>79</v>
      </c>
      <c r="AC671" s="200" t="s">
        <v>79</v>
      </c>
      <c r="AD671" s="200" t="s">
        <v>79</v>
      </c>
      <c r="AE671" s="200" t="s">
        <v>79</v>
      </c>
      <c r="AF671" s="200" t="s">
        <v>79</v>
      </c>
      <c r="AG671" s="200" t="s">
        <v>79</v>
      </c>
      <c r="AH671" s="200" t="s">
        <v>79</v>
      </c>
      <c r="AI671" s="200" t="s">
        <v>79</v>
      </c>
      <c r="AJ671" s="200" t="s">
        <v>79</v>
      </c>
      <c r="AK671" s="200" t="s">
        <v>79</v>
      </c>
      <c r="AL671" s="200" t="s">
        <v>79</v>
      </c>
      <c r="AM671" s="200" t="s">
        <v>79</v>
      </c>
      <c r="AN671" s="200" t="s">
        <v>79</v>
      </c>
      <c r="AO671" s="200" t="s">
        <v>79</v>
      </c>
      <c r="AP671" s="200" t="s">
        <v>79</v>
      </c>
      <c r="AQ671" s="200" t="s">
        <v>79</v>
      </c>
      <c r="AR671" s="200" t="s">
        <v>79</v>
      </c>
      <c r="AS671" s="200" t="s">
        <v>80</v>
      </c>
      <c r="AT671" s="200" t="s">
        <v>79</v>
      </c>
      <c r="AU671" s="200" t="s">
        <v>79</v>
      </c>
      <c r="AV671" s="200" t="s">
        <v>79</v>
      </c>
      <c r="AW671" s="200" t="s">
        <v>79</v>
      </c>
      <c r="AX671" s="200" t="s">
        <v>79</v>
      </c>
      <c r="AY671" s="200"/>
      <c r="AZ671" s="200"/>
      <c r="BA671" s="200"/>
      <c r="BB671" s="200"/>
      <c r="BC671" s="78" t="s">
        <v>89</v>
      </c>
    </row>
    <row r="672" spans="1:55" s="78" customFormat="1" ht="15" customHeight="1">
      <c r="A672" s="205">
        <v>660346</v>
      </c>
      <c r="B672" s="234" t="s">
        <v>1620</v>
      </c>
      <c r="C672" s="200" t="s">
        <v>91</v>
      </c>
      <c r="D672" s="200" t="s">
        <v>113</v>
      </c>
      <c r="E672" s="200">
        <v>6</v>
      </c>
      <c r="F672" s="200">
        <v>1</v>
      </c>
      <c r="G672" s="200" t="s">
        <v>114</v>
      </c>
      <c r="H672" s="201" t="s">
        <v>65</v>
      </c>
      <c r="I672" s="202" t="s">
        <v>157</v>
      </c>
      <c r="J672" s="200" t="s">
        <v>89</v>
      </c>
      <c r="K672" s="202" t="s">
        <v>1621</v>
      </c>
      <c r="L672" s="202" t="s">
        <v>1622</v>
      </c>
      <c r="M672" s="202"/>
      <c r="N672" s="202" t="s">
        <v>1623</v>
      </c>
      <c r="O672" s="200" t="s">
        <v>119</v>
      </c>
      <c r="P672" s="202" t="s">
        <v>120</v>
      </c>
      <c r="Q672" s="200" t="s">
        <v>98</v>
      </c>
      <c r="R672" s="200" t="s">
        <v>104</v>
      </c>
      <c r="S672" s="200" t="s">
        <v>99</v>
      </c>
      <c r="T672" s="202"/>
      <c r="U672" s="204" t="s">
        <v>76</v>
      </c>
      <c r="V672" s="200" t="s">
        <v>162</v>
      </c>
      <c r="W672" s="200" t="s">
        <v>89</v>
      </c>
      <c r="X672" s="200" t="s">
        <v>79</v>
      </c>
      <c r="Y672" s="200" t="s">
        <v>79</v>
      </c>
      <c r="Z672" s="200"/>
      <c r="AA672" s="200" t="s">
        <v>79</v>
      </c>
      <c r="AB672" s="200" t="s">
        <v>79</v>
      </c>
      <c r="AC672" s="200" t="s">
        <v>79</v>
      </c>
      <c r="AD672" s="200" t="s">
        <v>79</v>
      </c>
      <c r="AE672" s="200" t="s">
        <v>79</v>
      </c>
      <c r="AF672" s="200" t="s">
        <v>79</v>
      </c>
      <c r="AG672" s="200" t="s">
        <v>79</v>
      </c>
      <c r="AH672" s="200" t="s">
        <v>79</v>
      </c>
      <c r="AI672" s="200" t="s">
        <v>79</v>
      </c>
      <c r="AJ672" s="200" t="s">
        <v>79</v>
      </c>
      <c r="AK672" s="200" t="s">
        <v>79</v>
      </c>
      <c r="AL672" s="200" t="s">
        <v>79</v>
      </c>
      <c r="AM672" s="200" t="s">
        <v>79</v>
      </c>
      <c r="AN672" s="200" t="s">
        <v>79</v>
      </c>
      <c r="AO672" s="200" t="s">
        <v>79</v>
      </c>
      <c r="AP672" s="200" t="s">
        <v>79</v>
      </c>
      <c r="AQ672" s="200" t="s">
        <v>79</v>
      </c>
      <c r="AR672" s="200" t="s">
        <v>79</v>
      </c>
      <c r="AS672" s="200" t="s">
        <v>80</v>
      </c>
      <c r="AT672" s="200" t="s">
        <v>79</v>
      </c>
      <c r="AU672" s="200" t="s">
        <v>79</v>
      </c>
      <c r="AV672" s="200" t="s">
        <v>79</v>
      </c>
      <c r="AW672" s="200" t="s">
        <v>79</v>
      </c>
      <c r="AX672" s="200" t="s">
        <v>79</v>
      </c>
      <c r="AY672" s="200"/>
      <c r="AZ672" s="200"/>
      <c r="BA672" s="200"/>
      <c r="BB672" s="200"/>
      <c r="BC672" s="78" t="s">
        <v>89</v>
      </c>
    </row>
    <row r="673" spans="1:55" s="78" customFormat="1" ht="15" customHeight="1">
      <c r="A673" s="205">
        <v>660347</v>
      </c>
      <c r="B673" s="234" t="s">
        <v>1624</v>
      </c>
      <c r="C673" s="200" t="s">
        <v>91</v>
      </c>
      <c r="D673" s="200" t="s">
        <v>113</v>
      </c>
      <c r="E673" s="200">
        <v>6</v>
      </c>
      <c r="F673" s="200">
        <v>1</v>
      </c>
      <c r="G673" s="200" t="s">
        <v>114</v>
      </c>
      <c r="H673" s="201" t="s">
        <v>735</v>
      </c>
      <c r="I673" s="202" t="s">
        <v>273</v>
      </c>
      <c r="J673" s="200" t="s">
        <v>89</v>
      </c>
      <c r="K673" s="202" t="s">
        <v>1625</v>
      </c>
      <c r="L673" s="202" t="s">
        <v>1626</v>
      </c>
      <c r="M673" s="202"/>
      <c r="N673" s="202" t="s">
        <v>1627</v>
      </c>
      <c r="O673" s="200" t="s">
        <v>119</v>
      </c>
      <c r="P673" s="202" t="s">
        <v>120</v>
      </c>
      <c r="Q673" s="200" t="s">
        <v>98</v>
      </c>
      <c r="R673" s="200" t="s">
        <v>104</v>
      </c>
      <c r="S673" s="200" t="s">
        <v>99</v>
      </c>
      <c r="T673" s="202"/>
      <c r="U673" s="204" t="s">
        <v>76</v>
      </c>
      <c r="V673" s="200" t="s">
        <v>77</v>
      </c>
      <c r="W673" s="200" t="s">
        <v>89</v>
      </c>
      <c r="X673" s="200" t="s">
        <v>79</v>
      </c>
      <c r="Y673" s="200" t="s">
        <v>79</v>
      </c>
      <c r="Z673" s="200"/>
      <c r="AA673" s="200" t="s">
        <v>79</v>
      </c>
      <c r="AB673" s="200" t="s">
        <v>79</v>
      </c>
      <c r="AC673" s="200" t="s">
        <v>79</v>
      </c>
      <c r="AD673" s="200" t="s">
        <v>79</v>
      </c>
      <c r="AE673" s="200" t="s">
        <v>79</v>
      </c>
      <c r="AF673" s="200" t="s">
        <v>79</v>
      </c>
      <c r="AG673" s="200" t="s">
        <v>79</v>
      </c>
      <c r="AH673" s="200" t="s">
        <v>79</v>
      </c>
      <c r="AI673" s="200" t="s">
        <v>79</v>
      </c>
      <c r="AJ673" s="200" t="s">
        <v>79</v>
      </c>
      <c r="AK673" s="200" t="s">
        <v>79</v>
      </c>
      <c r="AL673" s="200" t="s">
        <v>79</v>
      </c>
      <c r="AM673" s="200" t="s">
        <v>79</v>
      </c>
      <c r="AN673" s="200" t="s">
        <v>79</v>
      </c>
      <c r="AO673" s="200" t="s">
        <v>79</v>
      </c>
      <c r="AP673" s="200" t="s">
        <v>79</v>
      </c>
      <c r="AQ673" s="200" t="s">
        <v>79</v>
      </c>
      <c r="AR673" s="200" t="s">
        <v>79</v>
      </c>
      <c r="AS673" s="200" t="s">
        <v>80</v>
      </c>
      <c r="AT673" s="200" t="s">
        <v>79</v>
      </c>
      <c r="AU673" s="200" t="s">
        <v>79</v>
      </c>
      <c r="AV673" s="200" t="s">
        <v>79</v>
      </c>
      <c r="AW673" s="200" t="s">
        <v>79</v>
      </c>
      <c r="AX673" s="200" t="s">
        <v>79</v>
      </c>
      <c r="AY673" s="200"/>
      <c r="AZ673" s="200"/>
      <c r="BA673" s="200"/>
      <c r="BB673" s="200"/>
      <c r="BC673" s="78" t="s">
        <v>89</v>
      </c>
    </row>
    <row r="674" spans="1:55" s="78" customFormat="1" ht="15" customHeight="1">
      <c r="A674" s="205">
        <v>660332</v>
      </c>
      <c r="B674" s="234" t="s">
        <v>1628</v>
      </c>
      <c r="C674" s="200" t="s">
        <v>91</v>
      </c>
      <c r="D674" s="200" t="s">
        <v>81</v>
      </c>
      <c r="E674" s="200">
        <v>3</v>
      </c>
      <c r="F674" s="200">
        <v>16</v>
      </c>
      <c r="G674" s="200">
        <v>30</v>
      </c>
      <c r="H674" s="201" t="s">
        <v>272</v>
      </c>
      <c r="I674" s="202" t="s">
        <v>273</v>
      </c>
      <c r="J674" s="200" t="s">
        <v>89</v>
      </c>
      <c r="K674" s="202" t="s">
        <v>1629</v>
      </c>
      <c r="L674" s="202" t="s">
        <v>1630</v>
      </c>
      <c r="M674" s="202"/>
      <c r="N674" s="202"/>
      <c r="O674" s="200" t="s">
        <v>82</v>
      </c>
      <c r="P674" s="202" t="s">
        <v>1611</v>
      </c>
      <c r="Q674" s="200" t="s">
        <v>98</v>
      </c>
      <c r="R674" s="200" t="s">
        <v>104</v>
      </c>
      <c r="S674" s="200" t="s">
        <v>99</v>
      </c>
      <c r="T674" s="202" t="s">
        <v>1631</v>
      </c>
      <c r="U674" s="204" t="s">
        <v>76</v>
      </c>
      <c r="V674" s="200" t="s">
        <v>276</v>
      </c>
      <c r="W674" s="200" t="s">
        <v>144</v>
      </c>
      <c r="X674" s="200"/>
      <c r="Y674" s="200"/>
      <c r="Z674" s="200"/>
      <c r="AA674" s="200"/>
      <c r="AB674" s="200"/>
      <c r="AC674" s="200"/>
      <c r="AD674" s="200"/>
      <c r="AE674" s="200"/>
      <c r="AF674" s="200" t="s">
        <v>79</v>
      </c>
      <c r="AG674" s="200"/>
      <c r="AH674" s="200"/>
      <c r="AI674" s="200"/>
      <c r="AJ674" s="200"/>
      <c r="AK674" s="200"/>
      <c r="AL674" s="200"/>
      <c r="AM674" s="200"/>
      <c r="AN674" s="200"/>
      <c r="AO674" s="200"/>
      <c r="AP674" s="200"/>
      <c r="AQ674" s="200"/>
      <c r="AR674" s="200"/>
      <c r="AS674" s="200" t="s">
        <v>102</v>
      </c>
      <c r="AT674" s="200" t="s">
        <v>79</v>
      </c>
      <c r="AU674" s="200"/>
      <c r="AV674" s="200"/>
      <c r="AW674" s="200"/>
      <c r="AX674" s="200"/>
      <c r="AY674" s="200"/>
      <c r="AZ674" s="200"/>
      <c r="BA674" s="200"/>
      <c r="BB674" s="200"/>
      <c r="BC674" s="78" t="s">
        <v>38</v>
      </c>
    </row>
    <row r="675" spans="1:55" s="78" customFormat="1" ht="15" customHeight="1">
      <c r="A675" s="205">
        <v>660333</v>
      </c>
      <c r="B675" s="234" t="s">
        <v>1628</v>
      </c>
      <c r="C675" s="200" t="s">
        <v>91</v>
      </c>
      <c r="D675" s="200" t="s">
        <v>64</v>
      </c>
      <c r="E675" s="200">
        <v>3</v>
      </c>
      <c r="F675" s="200">
        <v>10</v>
      </c>
      <c r="G675" s="200">
        <v>30</v>
      </c>
      <c r="H675" s="201" t="s">
        <v>272</v>
      </c>
      <c r="I675" s="202" t="s">
        <v>273</v>
      </c>
      <c r="J675" s="200" t="s">
        <v>89</v>
      </c>
      <c r="K675" s="202" t="s">
        <v>1629</v>
      </c>
      <c r="L675" s="202" t="s">
        <v>1630</v>
      </c>
      <c r="M675" s="202"/>
      <c r="N675" s="202"/>
      <c r="O675" s="200" t="s">
        <v>70</v>
      </c>
      <c r="P675" s="202" t="s">
        <v>97</v>
      </c>
      <c r="Q675" s="200" t="s">
        <v>98</v>
      </c>
      <c r="R675" s="200" t="s">
        <v>104</v>
      </c>
      <c r="S675" s="200" t="s">
        <v>99</v>
      </c>
      <c r="T675" s="202"/>
      <c r="U675" s="204" t="s">
        <v>76</v>
      </c>
      <c r="V675" s="200" t="s">
        <v>276</v>
      </c>
      <c r="W675" s="200" t="s">
        <v>144</v>
      </c>
      <c r="X675" s="200"/>
      <c r="Y675" s="200"/>
      <c r="Z675" s="200"/>
      <c r="AA675" s="200"/>
      <c r="AB675" s="200"/>
      <c r="AC675" s="200"/>
      <c r="AD675" s="200"/>
      <c r="AE675" s="200"/>
      <c r="AF675" s="200" t="s">
        <v>79</v>
      </c>
      <c r="AG675" s="200"/>
      <c r="AH675" s="200"/>
      <c r="AI675" s="200"/>
      <c r="AJ675" s="200"/>
      <c r="AK675" s="200"/>
      <c r="AL675" s="200"/>
      <c r="AM675" s="200"/>
      <c r="AN675" s="200"/>
      <c r="AO675" s="200"/>
      <c r="AP675" s="200"/>
      <c r="AQ675" s="200"/>
      <c r="AR675" s="200"/>
      <c r="AS675" s="200" t="s">
        <v>102</v>
      </c>
      <c r="AT675" s="200" t="s">
        <v>79</v>
      </c>
      <c r="AU675" s="200"/>
      <c r="AV675" s="200"/>
      <c r="AW675" s="200"/>
      <c r="AX675" s="200"/>
      <c r="AY675" s="200"/>
      <c r="AZ675" s="200"/>
      <c r="BA675" s="200"/>
      <c r="BB675" s="200"/>
      <c r="BC675" s="78" t="s">
        <v>38</v>
      </c>
    </row>
    <row r="676" spans="1:55" s="78" customFormat="1" ht="15" customHeight="1">
      <c r="A676" s="205">
        <v>660352</v>
      </c>
      <c r="B676" s="234" t="s">
        <v>1632</v>
      </c>
      <c r="C676" s="200" t="s">
        <v>91</v>
      </c>
      <c r="D676" s="200" t="s">
        <v>81</v>
      </c>
      <c r="E676" s="200">
        <v>2</v>
      </c>
      <c r="F676" s="200">
        <v>16</v>
      </c>
      <c r="G676" s="200">
        <v>30</v>
      </c>
      <c r="H676" s="201" t="s">
        <v>92</v>
      </c>
      <c r="I676" s="202" t="s">
        <v>815</v>
      </c>
      <c r="J676" s="200" t="s">
        <v>89</v>
      </c>
      <c r="K676" s="202" t="s">
        <v>1633</v>
      </c>
      <c r="L676" s="202" t="s">
        <v>1634</v>
      </c>
      <c r="M676" s="202"/>
      <c r="N676" s="202" t="s">
        <v>1635</v>
      </c>
      <c r="O676" s="200" t="s">
        <v>82</v>
      </c>
      <c r="P676" s="202" t="s">
        <v>120</v>
      </c>
      <c r="Q676" s="200" t="s">
        <v>996</v>
      </c>
      <c r="R676" s="200" t="s">
        <v>73</v>
      </c>
      <c r="S676" s="200" t="s">
        <v>99</v>
      </c>
      <c r="T676" s="202"/>
      <c r="U676" s="204" t="s">
        <v>266</v>
      </c>
      <c r="V676" s="200" t="s">
        <v>267</v>
      </c>
      <c r="W676" s="200" t="s">
        <v>89</v>
      </c>
      <c r="X676" s="200" t="s">
        <v>79</v>
      </c>
      <c r="Y676" s="200" t="s">
        <v>79</v>
      </c>
      <c r="Z676" s="200"/>
      <c r="AA676" s="200" t="s">
        <v>79</v>
      </c>
      <c r="AB676" s="200" t="s">
        <v>79</v>
      </c>
      <c r="AC676" s="200" t="s">
        <v>79</v>
      </c>
      <c r="AD676" s="200" t="s">
        <v>79</v>
      </c>
      <c r="AE676" s="200" t="s">
        <v>79</v>
      </c>
      <c r="AF676" s="200" t="s">
        <v>79</v>
      </c>
      <c r="AG676" s="200" t="s">
        <v>79</v>
      </c>
      <c r="AH676" s="200" t="s">
        <v>79</v>
      </c>
      <c r="AI676" s="200" t="s">
        <v>79</v>
      </c>
      <c r="AJ676" s="200" t="s">
        <v>79</v>
      </c>
      <c r="AK676" s="200" t="s">
        <v>79</v>
      </c>
      <c r="AL676" s="200" t="s">
        <v>79</v>
      </c>
      <c r="AM676" s="200" t="s">
        <v>79</v>
      </c>
      <c r="AN676" s="200" t="s">
        <v>79</v>
      </c>
      <c r="AO676" s="200" t="s">
        <v>79</v>
      </c>
      <c r="AP676" s="200" t="s">
        <v>79</v>
      </c>
      <c r="AQ676" s="200" t="s">
        <v>79</v>
      </c>
      <c r="AR676" s="200" t="s">
        <v>79</v>
      </c>
      <c r="AS676" s="200" t="s">
        <v>102</v>
      </c>
      <c r="AT676" s="200"/>
      <c r="AU676" s="200" t="s">
        <v>79</v>
      </c>
      <c r="AV676" s="200" t="s">
        <v>79</v>
      </c>
      <c r="AW676" s="200" t="s">
        <v>79</v>
      </c>
      <c r="AX676" s="200" t="s">
        <v>79</v>
      </c>
      <c r="AY676" s="200" t="s">
        <v>79</v>
      </c>
      <c r="AZ676" s="200"/>
      <c r="BA676" s="200" t="s">
        <v>79</v>
      </c>
      <c r="BB676" s="200"/>
      <c r="BC676" s="78" t="s">
        <v>89</v>
      </c>
    </row>
    <row r="677" spans="1:55" s="78" customFormat="1" ht="15" customHeight="1">
      <c r="A677" s="205">
        <v>660353</v>
      </c>
      <c r="B677" s="234" t="s">
        <v>1632</v>
      </c>
      <c r="C677" s="200" t="s">
        <v>91</v>
      </c>
      <c r="D677" s="200" t="s">
        <v>64</v>
      </c>
      <c r="E677" s="200">
        <v>2</v>
      </c>
      <c r="F677" s="200">
        <v>10</v>
      </c>
      <c r="G677" s="200">
        <v>30</v>
      </c>
      <c r="H677" s="201" t="s">
        <v>92</v>
      </c>
      <c r="I677" s="202" t="s">
        <v>815</v>
      </c>
      <c r="J677" s="200" t="s">
        <v>89</v>
      </c>
      <c r="K677" s="202" t="s">
        <v>1633</v>
      </c>
      <c r="L677" s="202" t="s">
        <v>1634</v>
      </c>
      <c r="M677" s="202"/>
      <c r="N677" s="202" t="s">
        <v>1635</v>
      </c>
      <c r="O677" s="200" t="s">
        <v>70</v>
      </c>
      <c r="P677" s="202" t="s">
        <v>97</v>
      </c>
      <c r="Q677" s="200" t="s">
        <v>996</v>
      </c>
      <c r="R677" s="200" t="s">
        <v>73</v>
      </c>
      <c r="S677" s="200" t="s">
        <v>99</v>
      </c>
      <c r="T677" s="202"/>
      <c r="U677" s="204" t="s">
        <v>266</v>
      </c>
      <c r="V677" s="200" t="s">
        <v>267</v>
      </c>
      <c r="W677" s="200" t="s">
        <v>89</v>
      </c>
      <c r="X677" s="200" t="s">
        <v>79</v>
      </c>
      <c r="Y677" s="200" t="s">
        <v>79</v>
      </c>
      <c r="Z677" s="200"/>
      <c r="AA677" s="200" t="s">
        <v>79</v>
      </c>
      <c r="AB677" s="200" t="s">
        <v>79</v>
      </c>
      <c r="AC677" s="200" t="s">
        <v>79</v>
      </c>
      <c r="AD677" s="200" t="s">
        <v>79</v>
      </c>
      <c r="AE677" s="200" t="s">
        <v>79</v>
      </c>
      <c r="AF677" s="200" t="s">
        <v>79</v>
      </c>
      <c r="AG677" s="200" t="s">
        <v>79</v>
      </c>
      <c r="AH677" s="200" t="s">
        <v>79</v>
      </c>
      <c r="AI677" s="200" t="s">
        <v>79</v>
      </c>
      <c r="AJ677" s="200" t="s">
        <v>79</v>
      </c>
      <c r="AK677" s="200" t="s">
        <v>79</v>
      </c>
      <c r="AL677" s="200" t="s">
        <v>79</v>
      </c>
      <c r="AM677" s="200" t="s">
        <v>79</v>
      </c>
      <c r="AN677" s="200" t="s">
        <v>79</v>
      </c>
      <c r="AO677" s="200" t="s">
        <v>79</v>
      </c>
      <c r="AP677" s="200" t="s">
        <v>79</v>
      </c>
      <c r="AQ677" s="200" t="s">
        <v>79</v>
      </c>
      <c r="AR677" s="200" t="s">
        <v>79</v>
      </c>
      <c r="AS677" s="200" t="s">
        <v>102</v>
      </c>
      <c r="AT677" s="200"/>
      <c r="AU677" s="200" t="s">
        <v>79</v>
      </c>
      <c r="AV677" s="200" t="s">
        <v>79</v>
      </c>
      <c r="AW677" s="200" t="s">
        <v>79</v>
      </c>
      <c r="AX677" s="200" t="s">
        <v>79</v>
      </c>
      <c r="AY677" s="200" t="s">
        <v>79</v>
      </c>
      <c r="AZ677" s="200"/>
      <c r="BA677" s="200" t="s">
        <v>79</v>
      </c>
      <c r="BB677" s="200"/>
      <c r="BC677" s="78" t="s">
        <v>89</v>
      </c>
    </row>
    <row r="678" spans="1:55" s="78" customFormat="1" ht="15" customHeight="1">
      <c r="A678" s="205">
        <v>660355</v>
      </c>
      <c r="B678" s="234" t="s">
        <v>1636</v>
      </c>
      <c r="C678" s="200" t="s">
        <v>63</v>
      </c>
      <c r="D678" s="200" t="s">
        <v>81</v>
      </c>
      <c r="E678" s="200">
        <v>1</v>
      </c>
      <c r="F678" s="200">
        <v>1</v>
      </c>
      <c r="G678" s="200">
        <v>30</v>
      </c>
      <c r="H678" s="201" t="s">
        <v>92</v>
      </c>
      <c r="I678" s="202" t="s">
        <v>815</v>
      </c>
      <c r="J678" s="200" t="s">
        <v>89</v>
      </c>
      <c r="K678" s="202"/>
      <c r="L678" s="202"/>
      <c r="M678" s="202" t="s">
        <v>1634</v>
      </c>
      <c r="N678" s="202" t="s">
        <v>1637</v>
      </c>
      <c r="O678" s="200" t="s">
        <v>82</v>
      </c>
      <c r="P678" s="202" t="s">
        <v>71</v>
      </c>
      <c r="Q678" s="200" t="s">
        <v>72</v>
      </c>
      <c r="R678" s="200" t="s">
        <v>104</v>
      </c>
      <c r="S678" s="200" t="s">
        <v>74</v>
      </c>
      <c r="T678" s="202"/>
      <c r="U678" s="204" t="s">
        <v>266</v>
      </c>
      <c r="V678" s="200" t="s">
        <v>267</v>
      </c>
      <c r="W678" s="200" t="s">
        <v>89</v>
      </c>
      <c r="X678" s="200" t="s">
        <v>79</v>
      </c>
      <c r="Y678" s="200" t="s">
        <v>79</v>
      </c>
      <c r="Z678" s="200"/>
      <c r="AA678" s="200" t="s">
        <v>79</v>
      </c>
      <c r="AB678" s="200" t="s">
        <v>79</v>
      </c>
      <c r="AC678" s="200" t="s">
        <v>79</v>
      </c>
      <c r="AD678" s="200" t="s">
        <v>79</v>
      </c>
      <c r="AE678" s="200" t="s">
        <v>79</v>
      </c>
      <c r="AF678" s="200" t="s">
        <v>79</v>
      </c>
      <c r="AG678" s="200" t="s">
        <v>79</v>
      </c>
      <c r="AH678" s="200" t="s">
        <v>79</v>
      </c>
      <c r="AI678" s="200" t="s">
        <v>79</v>
      </c>
      <c r="AJ678" s="200" t="s">
        <v>79</v>
      </c>
      <c r="AK678" s="200" t="s">
        <v>79</v>
      </c>
      <c r="AL678" s="200" t="s">
        <v>79</v>
      </c>
      <c r="AM678" s="200" t="s">
        <v>79</v>
      </c>
      <c r="AN678" s="200" t="s">
        <v>79</v>
      </c>
      <c r="AO678" s="200" t="s">
        <v>79</v>
      </c>
      <c r="AP678" s="200" t="s">
        <v>79</v>
      </c>
      <c r="AQ678" s="200" t="s">
        <v>79</v>
      </c>
      <c r="AR678" s="200" t="s">
        <v>79</v>
      </c>
      <c r="AS678" s="200" t="s">
        <v>102</v>
      </c>
      <c r="AT678" s="200" t="s">
        <v>79</v>
      </c>
      <c r="AU678" s="200"/>
      <c r="AV678" s="200"/>
      <c r="AW678" s="200"/>
      <c r="AX678" s="200"/>
      <c r="AY678" s="200"/>
      <c r="AZ678" s="200"/>
      <c r="BA678" s="200"/>
      <c r="BB678" s="200"/>
      <c r="BC678" s="78" t="s">
        <v>89</v>
      </c>
    </row>
    <row r="679" spans="1:55" s="78" customFormat="1" ht="15" customHeight="1">
      <c r="A679" s="205">
        <v>660356</v>
      </c>
      <c r="B679" s="234" t="s">
        <v>1636</v>
      </c>
      <c r="C679" s="200" t="s">
        <v>63</v>
      </c>
      <c r="D679" s="200" t="s">
        <v>64</v>
      </c>
      <c r="E679" s="200">
        <v>1</v>
      </c>
      <c r="F679" s="200">
        <v>10</v>
      </c>
      <c r="G679" s="200">
        <v>500</v>
      </c>
      <c r="H679" s="201" t="s">
        <v>92</v>
      </c>
      <c r="I679" s="202" t="s">
        <v>815</v>
      </c>
      <c r="J679" s="200" t="s">
        <v>89</v>
      </c>
      <c r="K679" s="202"/>
      <c r="L679" s="202"/>
      <c r="M679" s="202" t="s">
        <v>1634</v>
      </c>
      <c r="N679" s="202" t="s">
        <v>1637</v>
      </c>
      <c r="O679" s="200" t="s">
        <v>70</v>
      </c>
      <c r="P679" s="202" t="s">
        <v>71</v>
      </c>
      <c r="Q679" s="200" t="s">
        <v>72</v>
      </c>
      <c r="R679" s="200" t="s">
        <v>104</v>
      </c>
      <c r="S679" s="200" t="s">
        <v>74</v>
      </c>
      <c r="T679" s="202"/>
      <c r="U679" s="204" t="s">
        <v>266</v>
      </c>
      <c r="V679" s="200" t="s">
        <v>267</v>
      </c>
      <c r="W679" s="200" t="s">
        <v>89</v>
      </c>
      <c r="X679" s="200" t="s">
        <v>79</v>
      </c>
      <c r="Y679" s="200" t="s">
        <v>79</v>
      </c>
      <c r="Z679" s="200"/>
      <c r="AA679" s="200" t="s">
        <v>79</v>
      </c>
      <c r="AB679" s="200" t="s">
        <v>79</v>
      </c>
      <c r="AC679" s="200" t="s">
        <v>79</v>
      </c>
      <c r="AD679" s="200" t="s">
        <v>79</v>
      </c>
      <c r="AE679" s="200" t="s">
        <v>79</v>
      </c>
      <c r="AF679" s="200" t="s">
        <v>79</v>
      </c>
      <c r="AG679" s="200" t="s">
        <v>79</v>
      </c>
      <c r="AH679" s="200" t="s">
        <v>79</v>
      </c>
      <c r="AI679" s="200" t="s">
        <v>79</v>
      </c>
      <c r="AJ679" s="200" t="s">
        <v>79</v>
      </c>
      <c r="AK679" s="200" t="s">
        <v>79</v>
      </c>
      <c r="AL679" s="200" t="s">
        <v>79</v>
      </c>
      <c r="AM679" s="200" t="s">
        <v>79</v>
      </c>
      <c r="AN679" s="200" t="s">
        <v>79</v>
      </c>
      <c r="AO679" s="200" t="s">
        <v>79</v>
      </c>
      <c r="AP679" s="200" t="s">
        <v>79</v>
      </c>
      <c r="AQ679" s="200" t="s">
        <v>79</v>
      </c>
      <c r="AR679" s="200" t="s">
        <v>79</v>
      </c>
      <c r="AS679" s="200" t="s">
        <v>102</v>
      </c>
      <c r="AT679" s="200" t="s">
        <v>79</v>
      </c>
      <c r="AU679" s="200"/>
      <c r="AV679" s="200"/>
      <c r="AW679" s="200"/>
      <c r="AX679" s="200"/>
      <c r="AY679" s="200"/>
      <c r="AZ679" s="200"/>
      <c r="BA679" s="200"/>
      <c r="BB679" s="200"/>
      <c r="BC679" s="78" t="s">
        <v>89</v>
      </c>
    </row>
    <row r="680" spans="1:55" s="78" customFormat="1" ht="15" customHeight="1">
      <c r="A680" s="205">
        <v>660362</v>
      </c>
      <c r="B680" s="234" t="s">
        <v>1638</v>
      </c>
      <c r="C680" s="200" t="s">
        <v>91</v>
      </c>
      <c r="D680" s="200" t="s">
        <v>113</v>
      </c>
      <c r="E680" s="200">
        <v>6</v>
      </c>
      <c r="F680" s="200">
        <v>1</v>
      </c>
      <c r="G680" s="200" t="s">
        <v>114</v>
      </c>
      <c r="H680" s="201" t="s">
        <v>735</v>
      </c>
      <c r="I680" s="202" t="s">
        <v>273</v>
      </c>
      <c r="J680" s="200" t="s">
        <v>89</v>
      </c>
      <c r="K680" s="202" t="s">
        <v>1639</v>
      </c>
      <c r="L680" s="202" t="s">
        <v>1640</v>
      </c>
      <c r="M680" s="202"/>
      <c r="N680" s="202" t="s">
        <v>1641</v>
      </c>
      <c r="O680" s="200" t="s">
        <v>119</v>
      </c>
      <c r="P680" s="202" t="s">
        <v>120</v>
      </c>
      <c r="Q680" s="200" t="s">
        <v>98</v>
      </c>
      <c r="R680" s="200" t="s">
        <v>104</v>
      </c>
      <c r="S680" s="200" t="s">
        <v>99</v>
      </c>
      <c r="T680" s="202"/>
      <c r="U680" s="204" t="s">
        <v>76</v>
      </c>
      <c r="V680" s="200" t="s">
        <v>77</v>
      </c>
      <c r="W680" s="200" t="s">
        <v>89</v>
      </c>
      <c r="X680" s="200" t="s">
        <v>79</v>
      </c>
      <c r="Y680" s="200" t="s">
        <v>79</v>
      </c>
      <c r="Z680" s="200"/>
      <c r="AA680" s="200" t="s">
        <v>79</v>
      </c>
      <c r="AB680" s="200" t="s">
        <v>79</v>
      </c>
      <c r="AC680" s="200" t="s">
        <v>79</v>
      </c>
      <c r="AD680" s="200" t="s">
        <v>79</v>
      </c>
      <c r="AE680" s="200" t="s">
        <v>79</v>
      </c>
      <c r="AF680" s="200" t="s">
        <v>79</v>
      </c>
      <c r="AG680" s="200" t="s">
        <v>79</v>
      </c>
      <c r="AH680" s="200" t="s">
        <v>79</v>
      </c>
      <c r="AI680" s="200" t="s">
        <v>79</v>
      </c>
      <c r="AJ680" s="200" t="s">
        <v>79</v>
      </c>
      <c r="AK680" s="200" t="s">
        <v>79</v>
      </c>
      <c r="AL680" s="200" t="s">
        <v>79</v>
      </c>
      <c r="AM680" s="200" t="s">
        <v>79</v>
      </c>
      <c r="AN680" s="200" t="s">
        <v>79</v>
      </c>
      <c r="AO680" s="200" t="s">
        <v>79</v>
      </c>
      <c r="AP680" s="200" t="s">
        <v>79</v>
      </c>
      <c r="AQ680" s="200" t="s">
        <v>79</v>
      </c>
      <c r="AR680" s="200" t="s">
        <v>79</v>
      </c>
      <c r="AS680" s="200" t="s">
        <v>80</v>
      </c>
      <c r="AT680" s="200" t="s">
        <v>79</v>
      </c>
      <c r="AU680" s="200" t="s">
        <v>79</v>
      </c>
      <c r="AV680" s="200" t="s">
        <v>79</v>
      </c>
      <c r="AW680" s="200" t="s">
        <v>79</v>
      </c>
      <c r="AX680" s="200" t="s">
        <v>79</v>
      </c>
      <c r="AY680" s="200"/>
      <c r="AZ680" s="200"/>
      <c r="BA680" s="200"/>
      <c r="BB680" s="200"/>
      <c r="BC680" s="78" t="s">
        <v>89</v>
      </c>
    </row>
    <row r="681" spans="1:55" s="78" customFormat="1" ht="15" customHeight="1">
      <c r="A681" s="205">
        <v>660363</v>
      </c>
      <c r="B681" s="234" t="s">
        <v>1642</v>
      </c>
      <c r="C681" s="200" t="s">
        <v>91</v>
      </c>
      <c r="D681" s="200" t="s">
        <v>113</v>
      </c>
      <c r="E681" s="200">
        <v>6</v>
      </c>
      <c r="F681" s="200">
        <v>1</v>
      </c>
      <c r="G681" s="200" t="s">
        <v>114</v>
      </c>
      <c r="H681" s="201" t="s">
        <v>735</v>
      </c>
      <c r="I681" s="202" t="s">
        <v>273</v>
      </c>
      <c r="J681" s="200" t="s">
        <v>89</v>
      </c>
      <c r="K681" s="202" t="s">
        <v>1643</v>
      </c>
      <c r="L681" s="202" t="s">
        <v>1644</v>
      </c>
      <c r="M681" s="202"/>
      <c r="N681" s="202" t="s">
        <v>1645</v>
      </c>
      <c r="O681" s="200" t="s">
        <v>119</v>
      </c>
      <c r="P681" s="202" t="s">
        <v>120</v>
      </c>
      <c r="Q681" s="200" t="s">
        <v>98</v>
      </c>
      <c r="R681" s="200" t="s">
        <v>104</v>
      </c>
      <c r="S681" s="200" t="s">
        <v>99</v>
      </c>
      <c r="T681" s="202"/>
      <c r="U681" s="204" t="s">
        <v>76</v>
      </c>
      <c r="V681" s="200" t="s">
        <v>101</v>
      </c>
      <c r="W681" s="200" t="s">
        <v>89</v>
      </c>
      <c r="X681" s="200" t="s">
        <v>79</v>
      </c>
      <c r="Y681" s="200" t="s">
        <v>79</v>
      </c>
      <c r="Z681" s="200"/>
      <c r="AA681" s="200" t="s">
        <v>79</v>
      </c>
      <c r="AB681" s="200" t="s">
        <v>79</v>
      </c>
      <c r="AC681" s="200" t="s">
        <v>79</v>
      </c>
      <c r="AD681" s="200" t="s">
        <v>79</v>
      </c>
      <c r="AE681" s="200" t="s">
        <v>79</v>
      </c>
      <c r="AF681" s="200" t="s">
        <v>79</v>
      </c>
      <c r="AG681" s="200" t="s">
        <v>79</v>
      </c>
      <c r="AH681" s="200" t="s">
        <v>79</v>
      </c>
      <c r="AI681" s="200" t="s">
        <v>79</v>
      </c>
      <c r="AJ681" s="200" t="s">
        <v>79</v>
      </c>
      <c r="AK681" s="200" t="s">
        <v>79</v>
      </c>
      <c r="AL681" s="200" t="s">
        <v>79</v>
      </c>
      <c r="AM681" s="200" t="s">
        <v>79</v>
      </c>
      <c r="AN681" s="200" t="s">
        <v>79</v>
      </c>
      <c r="AO681" s="200" t="s">
        <v>79</v>
      </c>
      <c r="AP681" s="200" t="s">
        <v>79</v>
      </c>
      <c r="AQ681" s="200" t="s">
        <v>79</v>
      </c>
      <c r="AR681" s="200" t="s">
        <v>79</v>
      </c>
      <c r="AS681" s="200" t="s">
        <v>80</v>
      </c>
      <c r="AT681" s="200" t="s">
        <v>79</v>
      </c>
      <c r="AU681" s="200" t="s">
        <v>79</v>
      </c>
      <c r="AV681" s="200" t="s">
        <v>79</v>
      </c>
      <c r="AW681" s="200" t="s">
        <v>79</v>
      </c>
      <c r="AX681" s="200" t="s">
        <v>79</v>
      </c>
      <c r="AY681" s="200"/>
      <c r="AZ681" s="200"/>
      <c r="BA681" s="200"/>
      <c r="BB681" s="200"/>
      <c r="BC681" s="78" t="s">
        <v>89</v>
      </c>
    </row>
    <row r="682" spans="1:55" s="78" customFormat="1" ht="15" customHeight="1">
      <c r="A682" s="205">
        <v>660323</v>
      </c>
      <c r="B682" s="234" t="s">
        <v>1646</v>
      </c>
      <c r="C682" s="200" t="s">
        <v>91</v>
      </c>
      <c r="D682" s="200" t="s">
        <v>113</v>
      </c>
      <c r="E682" s="200">
        <v>4</v>
      </c>
      <c r="F682" s="200">
        <v>1</v>
      </c>
      <c r="G682" s="200" t="s">
        <v>114</v>
      </c>
      <c r="H682" s="201" t="s">
        <v>190</v>
      </c>
      <c r="I682" s="202" t="s">
        <v>195</v>
      </c>
      <c r="J682" s="200" t="s">
        <v>202</v>
      </c>
      <c r="K682" s="202" t="s">
        <v>1647</v>
      </c>
      <c r="L682" s="202" t="s">
        <v>1648</v>
      </c>
      <c r="M682" s="202"/>
      <c r="N682" s="202" t="s">
        <v>1649</v>
      </c>
      <c r="O682" s="200" t="s">
        <v>119</v>
      </c>
      <c r="P682" s="202" t="s">
        <v>120</v>
      </c>
      <c r="Q682" s="200" t="s">
        <v>98</v>
      </c>
      <c r="R682" s="200" t="s">
        <v>104</v>
      </c>
      <c r="S682" s="200" t="s">
        <v>99</v>
      </c>
      <c r="T682" s="202"/>
      <c r="U682" s="204" t="s">
        <v>1650</v>
      </c>
      <c r="V682" s="200" t="s">
        <v>1651</v>
      </c>
      <c r="W682" s="200" t="s">
        <v>78</v>
      </c>
      <c r="X682" s="200" t="s">
        <v>79</v>
      </c>
      <c r="Y682" s="200" t="s">
        <v>79</v>
      </c>
      <c r="Z682" s="200"/>
      <c r="AA682" s="200"/>
      <c r="AB682" s="200" t="s">
        <v>79</v>
      </c>
      <c r="AC682" s="200" t="s">
        <v>79</v>
      </c>
      <c r="AD682" s="200" t="s">
        <v>79</v>
      </c>
      <c r="AE682" s="200" t="s">
        <v>79</v>
      </c>
      <c r="AF682" s="200" t="s">
        <v>79</v>
      </c>
      <c r="AG682" s="200" t="s">
        <v>79</v>
      </c>
      <c r="AH682" s="200" t="s">
        <v>79</v>
      </c>
      <c r="AI682" s="200" t="s">
        <v>79</v>
      </c>
      <c r="AJ682" s="200" t="s">
        <v>79</v>
      </c>
      <c r="AK682" s="200" t="s">
        <v>79</v>
      </c>
      <c r="AL682" s="200" t="s">
        <v>79</v>
      </c>
      <c r="AM682" s="200" t="s">
        <v>79</v>
      </c>
      <c r="AN682" s="200" t="s">
        <v>79</v>
      </c>
      <c r="AO682" s="200" t="s">
        <v>79</v>
      </c>
      <c r="AP682" s="200" t="s">
        <v>79</v>
      </c>
      <c r="AQ682" s="200" t="s">
        <v>79</v>
      </c>
      <c r="AR682" s="200" t="s">
        <v>79</v>
      </c>
      <c r="AS682" s="200" t="s">
        <v>80</v>
      </c>
      <c r="AT682" s="200"/>
      <c r="AU682" s="200"/>
      <c r="AV682" s="200"/>
      <c r="AW682" s="200" t="s">
        <v>79</v>
      </c>
      <c r="AX682" s="200" t="s">
        <v>79</v>
      </c>
      <c r="AY682" s="200" t="s">
        <v>79</v>
      </c>
      <c r="AZ682" s="200"/>
      <c r="BA682" s="200"/>
      <c r="BB682" s="200"/>
      <c r="BC682" s="78" t="s">
        <v>78</v>
      </c>
    </row>
    <row r="683" spans="1:55" s="78" customFormat="1" ht="15" customHeight="1">
      <c r="A683" s="205">
        <v>660324</v>
      </c>
      <c r="B683" s="234" t="s">
        <v>1652</v>
      </c>
      <c r="C683" s="200" t="s">
        <v>91</v>
      </c>
      <c r="D683" s="200" t="s">
        <v>113</v>
      </c>
      <c r="E683" s="200">
        <v>2</v>
      </c>
      <c r="F683" s="200">
        <v>1</v>
      </c>
      <c r="G683" s="200" t="s">
        <v>114</v>
      </c>
      <c r="H683" s="201" t="s">
        <v>65</v>
      </c>
      <c r="I683" s="202" t="s">
        <v>273</v>
      </c>
      <c r="J683" s="200" t="s">
        <v>67</v>
      </c>
      <c r="K683" s="202" t="s">
        <v>1653</v>
      </c>
      <c r="L683" s="202" t="s">
        <v>1654</v>
      </c>
      <c r="M683" s="202"/>
      <c r="N683" s="202" t="s">
        <v>1655</v>
      </c>
      <c r="O683" s="200" t="s">
        <v>119</v>
      </c>
      <c r="P683" s="202" t="s">
        <v>120</v>
      </c>
      <c r="Q683" s="200" t="s">
        <v>98</v>
      </c>
      <c r="R683" s="200" t="s">
        <v>104</v>
      </c>
      <c r="S683" s="200" t="s">
        <v>99</v>
      </c>
      <c r="T683" s="202"/>
      <c r="U683" s="204" t="s">
        <v>76</v>
      </c>
      <c r="V683" s="200" t="s">
        <v>77</v>
      </c>
      <c r="W683" s="200" t="s">
        <v>144</v>
      </c>
      <c r="X683" s="200"/>
      <c r="Y683" s="200"/>
      <c r="Z683" s="200"/>
      <c r="AA683" s="200"/>
      <c r="AB683" s="200"/>
      <c r="AC683" s="200"/>
      <c r="AD683" s="200"/>
      <c r="AE683" s="200"/>
      <c r="AF683" s="200"/>
      <c r="AG683" s="200"/>
      <c r="AH683" s="200"/>
      <c r="AI683" s="200"/>
      <c r="AJ683" s="200"/>
      <c r="AK683" s="200"/>
      <c r="AL683" s="200"/>
      <c r="AM683" s="200"/>
      <c r="AN683" s="200"/>
      <c r="AO683" s="200" t="s">
        <v>79</v>
      </c>
      <c r="AP683" s="200"/>
      <c r="AQ683" s="200"/>
      <c r="AR683" s="200"/>
      <c r="AS683" s="200" t="s">
        <v>80</v>
      </c>
      <c r="AT683" s="200" t="s">
        <v>79</v>
      </c>
      <c r="AU683" s="200" t="s">
        <v>79</v>
      </c>
      <c r="AV683" s="200"/>
      <c r="AW683" s="200"/>
      <c r="AX683" s="200"/>
      <c r="AY683" s="200"/>
      <c r="AZ683" s="200"/>
      <c r="BA683" s="200"/>
      <c r="BB683" s="200"/>
      <c r="BC683" s="78" t="s">
        <v>47</v>
      </c>
    </row>
    <row r="684" spans="1:55" s="78" customFormat="1" ht="15" customHeight="1">
      <c r="A684" s="205">
        <v>660325</v>
      </c>
      <c r="B684" s="234" t="s">
        <v>1656</v>
      </c>
      <c r="C684" s="200" t="s">
        <v>132</v>
      </c>
      <c r="D684" s="200" t="s">
        <v>81</v>
      </c>
      <c r="E684" s="200">
        <v>8</v>
      </c>
      <c r="F684" s="200">
        <v>4</v>
      </c>
      <c r="G684" s="200">
        <v>30</v>
      </c>
      <c r="H684" s="201" t="s">
        <v>92</v>
      </c>
      <c r="I684" s="202" t="s">
        <v>815</v>
      </c>
      <c r="J684" s="200" t="s">
        <v>1657</v>
      </c>
      <c r="K684" s="202" t="s">
        <v>1658</v>
      </c>
      <c r="L684" s="202" t="s">
        <v>1659</v>
      </c>
      <c r="M684" s="202"/>
      <c r="N684" s="202" t="s">
        <v>1660</v>
      </c>
      <c r="O684" s="200" t="s">
        <v>82</v>
      </c>
      <c r="P684" s="202" t="s">
        <v>97</v>
      </c>
      <c r="Q684" s="200" t="s">
        <v>98</v>
      </c>
      <c r="R684" s="200" t="s">
        <v>73</v>
      </c>
      <c r="S684" s="200" t="s">
        <v>99</v>
      </c>
      <c r="T684" s="202" t="s">
        <v>111</v>
      </c>
      <c r="U684" s="204" t="s">
        <v>76</v>
      </c>
      <c r="V684" s="200" t="s">
        <v>101</v>
      </c>
      <c r="W684" s="200" t="s">
        <v>89</v>
      </c>
      <c r="X684" s="200" t="s">
        <v>79</v>
      </c>
      <c r="Y684" s="200" t="s">
        <v>79</v>
      </c>
      <c r="Z684" s="200"/>
      <c r="AA684" s="200" t="s">
        <v>79</v>
      </c>
      <c r="AB684" s="200" t="s">
        <v>79</v>
      </c>
      <c r="AC684" s="200" t="s">
        <v>79</v>
      </c>
      <c r="AD684" s="200" t="s">
        <v>79</v>
      </c>
      <c r="AE684" s="200" t="s">
        <v>79</v>
      </c>
      <c r="AF684" s="200" t="s">
        <v>79</v>
      </c>
      <c r="AG684" s="200" t="s">
        <v>79</v>
      </c>
      <c r="AH684" s="200" t="s">
        <v>79</v>
      </c>
      <c r="AI684" s="200" t="s">
        <v>79</v>
      </c>
      <c r="AJ684" s="200" t="s">
        <v>79</v>
      </c>
      <c r="AK684" s="200" t="s">
        <v>79</v>
      </c>
      <c r="AL684" s="200" t="s">
        <v>79</v>
      </c>
      <c r="AM684" s="200" t="s">
        <v>79</v>
      </c>
      <c r="AN684" s="200" t="s">
        <v>79</v>
      </c>
      <c r="AO684" s="200" t="s">
        <v>79</v>
      </c>
      <c r="AP684" s="200" t="s">
        <v>79</v>
      </c>
      <c r="AQ684" s="200" t="s">
        <v>79</v>
      </c>
      <c r="AR684" s="200" t="s">
        <v>79</v>
      </c>
      <c r="AS684" s="200" t="s">
        <v>80</v>
      </c>
      <c r="AT684" s="200"/>
      <c r="AU684" s="200" t="s">
        <v>79</v>
      </c>
      <c r="AV684" s="200" t="s">
        <v>79</v>
      </c>
      <c r="AW684" s="200"/>
      <c r="AX684" s="200" t="s">
        <v>79</v>
      </c>
      <c r="AY684" s="200" t="s">
        <v>79</v>
      </c>
      <c r="AZ684" s="200"/>
      <c r="BA684" s="200"/>
      <c r="BB684" s="200"/>
      <c r="BC684" s="78" t="s">
        <v>89</v>
      </c>
    </row>
    <row r="685" spans="1:55" s="78" customFormat="1" ht="15" customHeight="1">
      <c r="A685" s="205">
        <v>660326</v>
      </c>
      <c r="B685" s="234" t="s">
        <v>1656</v>
      </c>
      <c r="C685" s="200" t="s">
        <v>132</v>
      </c>
      <c r="D685" s="200" t="s">
        <v>64</v>
      </c>
      <c r="E685" s="200">
        <v>8</v>
      </c>
      <c r="F685" s="200">
        <v>4</v>
      </c>
      <c r="G685" s="200">
        <v>30</v>
      </c>
      <c r="H685" s="201" t="s">
        <v>92</v>
      </c>
      <c r="I685" s="202" t="s">
        <v>815</v>
      </c>
      <c r="J685" s="200" t="s">
        <v>1657</v>
      </c>
      <c r="K685" s="202" t="s">
        <v>1658</v>
      </c>
      <c r="L685" s="202" t="s">
        <v>1659</v>
      </c>
      <c r="M685" s="202"/>
      <c r="N685" s="202" t="s">
        <v>1660</v>
      </c>
      <c r="O685" s="200" t="s">
        <v>70</v>
      </c>
      <c r="P685" s="202" t="s">
        <v>97</v>
      </c>
      <c r="Q685" s="200" t="s">
        <v>98</v>
      </c>
      <c r="R685" s="200" t="s">
        <v>104</v>
      </c>
      <c r="S685" s="200" t="s">
        <v>99</v>
      </c>
      <c r="T685" s="202"/>
      <c r="U685" s="204" t="s">
        <v>76</v>
      </c>
      <c r="V685" s="200" t="s">
        <v>101</v>
      </c>
      <c r="W685" s="200" t="s">
        <v>89</v>
      </c>
      <c r="X685" s="200" t="s">
        <v>79</v>
      </c>
      <c r="Y685" s="200" t="s">
        <v>79</v>
      </c>
      <c r="Z685" s="200"/>
      <c r="AA685" s="200" t="s">
        <v>79</v>
      </c>
      <c r="AB685" s="200" t="s">
        <v>79</v>
      </c>
      <c r="AC685" s="200" t="s">
        <v>79</v>
      </c>
      <c r="AD685" s="200" t="s">
        <v>79</v>
      </c>
      <c r="AE685" s="200" t="s">
        <v>79</v>
      </c>
      <c r="AF685" s="200" t="s">
        <v>79</v>
      </c>
      <c r="AG685" s="200" t="s">
        <v>79</v>
      </c>
      <c r="AH685" s="200" t="s">
        <v>79</v>
      </c>
      <c r="AI685" s="200" t="s">
        <v>79</v>
      </c>
      <c r="AJ685" s="200" t="s">
        <v>79</v>
      </c>
      <c r="AK685" s="200" t="s">
        <v>79</v>
      </c>
      <c r="AL685" s="200" t="s">
        <v>79</v>
      </c>
      <c r="AM685" s="200" t="s">
        <v>79</v>
      </c>
      <c r="AN685" s="200" t="s">
        <v>79</v>
      </c>
      <c r="AO685" s="200" t="s">
        <v>79</v>
      </c>
      <c r="AP685" s="200" t="s">
        <v>79</v>
      </c>
      <c r="AQ685" s="200" t="s">
        <v>79</v>
      </c>
      <c r="AR685" s="200" t="s">
        <v>79</v>
      </c>
      <c r="AS685" s="200" t="s">
        <v>80</v>
      </c>
      <c r="AT685" s="200"/>
      <c r="AU685" s="200" t="s">
        <v>79</v>
      </c>
      <c r="AV685" s="200" t="s">
        <v>79</v>
      </c>
      <c r="AW685" s="200"/>
      <c r="AX685" s="200" t="s">
        <v>79</v>
      </c>
      <c r="AY685" s="200" t="s">
        <v>79</v>
      </c>
      <c r="AZ685" s="200"/>
      <c r="BA685" s="200"/>
      <c r="BB685" s="200"/>
      <c r="BC685" s="78" t="s">
        <v>89</v>
      </c>
    </row>
    <row r="686" spans="1:55" s="78" customFormat="1" ht="15" customHeight="1">
      <c r="A686" s="205">
        <v>660372</v>
      </c>
      <c r="B686" s="234" t="s">
        <v>1661</v>
      </c>
      <c r="C686" s="200" t="s">
        <v>132</v>
      </c>
      <c r="D686" s="200" t="s">
        <v>113</v>
      </c>
      <c r="E686" s="200">
        <v>20</v>
      </c>
      <c r="F686" s="200">
        <v>1</v>
      </c>
      <c r="G686" s="200" t="s">
        <v>114</v>
      </c>
      <c r="H686" s="201" t="s">
        <v>92</v>
      </c>
      <c r="I686" s="202" t="s">
        <v>280</v>
      </c>
      <c r="J686" s="200" t="s">
        <v>89</v>
      </c>
      <c r="K686" s="202" t="s">
        <v>1662</v>
      </c>
      <c r="L686" s="202" t="s">
        <v>1663</v>
      </c>
      <c r="M686" s="202"/>
      <c r="N686" s="202" t="s">
        <v>1664</v>
      </c>
      <c r="O686" s="200" t="s">
        <v>119</v>
      </c>
      <c r="P686" s="202" t="s">
        <v>120</v>
      </c>
      <c r="Q686" s="200" t="s">
        <v>98</v>
      </c>
      <c r="R686" s="200" t="s">
        <v>104</v>
      </c>
      <c r="S686" s="200" t="s">
        <v>99</v>
      </c>
      <c r="T686" s="202"/>
      <c r="U686" s="204" t="s">
        <v>76</v>
      </c>
      <c r="V686" s="200" t="s">
        <v>77</v>
      </c>
      <c r="W686" s="200" t="s">
        <v>144</v>
      </c>
      <c r="X686" s="200"/>
      <c r="Y686" s="200"/>
      <c r="Z686" s="200"/>
      <c r="AA686" s="200"/>
      <c r="AB686" s="200"/>
      <c r="AC686" s="200"/>
      <c r="AD686" s="200"/>
      <c r="AE686" s="200"/>
      <c r="AF686" s="200"/>
      <c r="AG686" s="200"/>
      <c r="AH686" s="200"/>
      <c r="AI686" s="200"/>
      <c r="AJ686" s="200"/>
      <c r="AK686" s="200"/>
      <c r="AL686" s="200"/>
      <c r="AM686" s="200"/>
      <c r="AN686" s="200"/>
      <c r="AO686" s="200"/>
      <c r="AP686" s="200"/>
      <c r="AQ686" s="200" t="s">
        <v>79</v>
      </c>
      <c r="AR686" s="200"/>
      <c r="AS686" s="200" t="s">
        <v>80</v>
      </c>
      <c r="AT686" s="200" t="s">
        <v>79</v>
      </c>
      <c r="AU686" s="200" t="s">
        <v>79</v>
      </c>
      <c r="AV686" s="200" t="s">
        <v>79</v>
      </c>
      <c r="AW686" s="200" t="s">
        <v>79</v>
      </c>
      <c r="AX686" s="200" t="s">
        <v>79</v>
      </c>
      <c r="AY686" s="200"/>
      <c r="AZ686" s="200"/>
      <c r="BA686" s="200"/>
      <c r="BB686" s="200"/>
      <c r="BC686" s="78" t="s">
        <v>49</v>
      </c>
    </row>
    <row r="687" spans="1:55" s="78" customFormat="1" ht="15" customHeight="1">
      <c r="A687" s="205">
        <v>660382</v>
      </c>
      <c r="B687" s="234" t="s">
        <v>1646</v>
      </c>
      <c r="C687" s="200" t="s">
        <v>91</v>
      </c>
      <c r="D687" s="200" t="s">
        <v>81</v>
      </c>
      <c r="E687" s="200">
        <v>6</v>
      </c>
      <c r="F687" s="200">
        <v>16</v>
      </c>
      <c r="G687" s="200">
        <v>30</v>
      </c>
      <c r="H687" s="201" t="s">
        <v>190</v>
      </c>
      <c r="I687" s="202" t="s">
        <v>195</v>
      </c>
      <c r="J687" s="200" t="s">
        <v>202</v>
      </c>
      <c r="K687" s="202" t="s">
        <v>1647</v>
      </c>
      <c r="L687" s="202" t="s">
        <v>1648</v>
      </c>
      <c r="M687" s="202"/>
      <c r="N687" s="202" t="s">
        <v>1649</v>
      </c>
      <c r="O687" s="200" t="s">
        <v>82</v>
      </c>
      <c r="P687" s="202" t="s">
        <v>97</v>
      </c>
      <c r="Q687" s="200" t="s">
        <v>98</v>
      </c>
      <c r="R687" s="200" t="s">
        <v>104</v>
      </c>
      <c r="S687" s="200" t="s">
        <v>99</v>
      </c>
      <c r="T687" s="202" t="s">
        <v>111</v>
      </c>
      <c r="U687" s="204" t="s">
        <v>1650</v>
      </c>
      <c r="V687" s="200" t="s">
        <v>1651</v>
      </c>
      <c r="W687" s="200" t="s">
        <v>78</v>
      </c>
      <c r="X687" s="200" t="s">
        <v>79</v>
      </c>
      <c r="Y687" s="200" t="s">
        <v>79</v>
      </c>
      <c r="Z687" s="200"/>
      <c r="AA687" s="200"/>
      <c r="AB687" s="200" t="s">
        <v>79</v>
      </c>
      <c r="AC687" s="200" t="s">
        <v>79</v>
      </c>
      <c r="AD687" s="200" t="s">
        <v>79</v>
      </c>
      <c r="AE687" s="200" t="s">
        <v>79</v>
      </c>
      <c r="AF687" s="200" t="s">
        <v>79</v>
      </c>
      <c r="AG687" s="200" t="s">
        <v>79</v>
      </c>
      <c r="AH687" s="200" t="s">
        <v>79</v>
      </c>
      <c r="AI687" s="200" t="s">
        <v>79</v>
      </c>
      <c r="AJ687" s="200" t="s">
        <v>79</v>
      </c>
      <c r="AK687" s="200" t="s">
        <v>79</v>
      </c>
      <c r="AL687" s="200" t="s">
        <v>79</v>
      </c>
      <c r="AM687" s="200" t="s">
        <v>79</v>
      </c>
      <c r="AN687" s="200" t="s">
        <v>79</v>
      </c>
      <c r="AO687" s="200" t="s">
        <v>79</v>
      </c>
      <c r="AP687" s="200" t="s">
        <v>79</v>
      </c>
      <c r="AQ687" s="200" t="s">
        <v>79</v>
      </c>
      <c r="AR687" s="200" t="s">
        <v>79</v>
      </c>
      <c r="AS687" s="200" t="s">
        <v>80</v>
      </c>
      <c r="AT687" s="200"/>
      <c r="AU687" s="200"/>
      <c r="AV687" s="200"/>
      <c r="AW687" s="200" t="s">
        <v>79</v>
      </c>
      <c r="AX687" s="200" t="s">
        <v>79</v>
      </c>
      <c r="AY687" s="200" t="s">
        <v>79</v>
      </c>
      <c r="AZ687" s="200"/>
      <c r="BA687" s="200"/>
      <c r="BB687" s="200"/>
      <c r="BC687" s="78" t="s">
        <v>78</v>
      </c>
    </row>
    <row r="688" spans="1:55" s="78" customFormat="1" ht="15" customHeight="1">
      <c r="A688" s="205">
        <v>660383</v>
      </c>
      <c r="B688" s="234" t="s">
        <v>1646</v>
      </c>
      <c r="C688" s="200" t="s">
        <v>91</v>
      </c>
      <c r="D688" s="200" t="s">
        <v>64</v>
      </c>
      <c r="E688" s="200">
        <v>6</v>
      </c>
      <c r="F688" s="200">
        <v>10</v>
      </c>
      <c r="G688" s="200">
        <v>30</v>
      </c>
      <c r="H688" s="201" t="s">
        <v>190</v>
      </c>
      <c r="I688" s="202" t="s">
        <v>195</v>
      </c>
      <c r="J688" s="200" t="s">
        <v>202</v>
      </c>
      <c r="K688" s="202" t="s">
        <v>1647</v>
      </c>
      <c r="L688" s="202" t="s">
        <v>1648</v>
      </c>
      <c r="M688" s="202"/>
      <c r="N688" s="202" t="s">
        <v>1649</v>
      </c>
      <c r="O688" s="200" t="s">
        <v>70</v>
      </c>
      <c r="P688" s="202" t="s">
        <v>97</v>
      </c>
      <c r="Q688" s="200" t="s">
        <v>98</v>
      </c>
      <c r="R688" s="200" t="s">
        <v>104</v>
      </c>
      <c r="S688" s="200" t="s">
        <v>99</v>
      </c>
      <c r="T688" s="202"/>
      <c r="U688" s="204" t="s">
        <v>1650</v>
      </c>
      <c r="V688" s="200" t="s">
        <v>1651</v>
      </c>
      <c r="W688" s="200" t="s">
        <v>78</v>
      </c>
      <c r="X688" s="200" t="s">
        <v>79</v>
      </c>
      <c r="Y688" s="200" t="s">
        <v>79</v>
      </c>
      <c r="Z688" s="200"/>
      <c r="AA688" s="200"/>
      <c r="AB688" s="200" t="s">
        <v>79</v>
      </c>
      <c r="AC688" s="200" t="s">
        <v>79</v>
      </c>
      <c r="AD688" s="200" t="s">
        <v>79</v>
      </c>
      <c r="AE688" s="200" t="s">
        <v>79</v>
      </c>
      <c r="AF688" s="200" t="s">
        <v>79</v>
      </c>
      <c r="AG688" s="200" t="s">
        <v>79</v>
      </c>
      <c r="AH688" s="200" t="s">
        <v>79</v>
      </c>
      <c r="AI688" s="200" t="s">
        <v>79</v>
      </c>
      <c r="AJ688" s="200" t="s">
        <v>79</v>
      </c>
      <c r="AK688" s="200" t="s">
        <v>79</v>
      </c>
      <c r="AL688" s="200" t="s">
        <v>79</v>
      </c>
      <c r="AM688" s="200" t="s">
        <v>79</v>
      </c>
      <c r="AN688" s="200" t="s">
        <v>79</v>
      </c>
      <c r="AO688" s="200" t="s">
        <v>79</v>
      </c>
      <c r="AP688" s="200" t="s">
        <v>79</v>
      </c>
      <c r="AQ688" s="200" t="s">
        <v>79</v>
      </c>
      <c r="AR688" s="200" t="s">
        <v>79</v>
      </c>
      <c r="AS688" s="200" t="s">
        <v>80</v>
      </c>
      <c r="AT688" s="200"/>
      <c r="AU688" s="200"/>
      <c r="AV688" s="200"/>
      <c r="AW688" s="200" t="s">
        <v>79</v>
      </c>
      <c r="AX688" s="200" t="s">
        <v>79</v>
      </c>
      <c r="AY688" s="200" t="s">
        <v>79</v>
      </c>
      <c r="AZ688" s="200"/>
      <c r="BA688" s="200"/>
      <c r="BB688" s="200"/>
      <c r="BC688" s="78" t="s">
        <v>78</v>
      </c>
    </row>
    <row r="689" spans="1:55" s="78" customFormat="1" ht="15" customHeight="1">
      <c r="A689" s="205">
        <v>659984</v>
      </c>
      <c r="B689" s="234" t="s">
        <v>749</v>
      </c>
      <c r="C689" s="200" t="s">
        <v>132</v>
      </c>
      <c r="D689" s="200" t="s">
        <v>113</v>
      </c>
      <c r="E689" s="200">
        <v>10</v>
      </c>
      <c r="F689" s="200">
        <v>1</v>
      </c>
      <c r="G689" s="200" t="s">
        <v>114</v>
      </c>
      <c r="H689" s="201" t="s">
        <v>750</v>
      </c>
      <c r="I689" s="202" t="s">
        <v>148</v>
      </c>
      <c r="J689" s="200" t="s">
        <v>751</v>
      </c>
      <c r="K689" s="202" t="s">
        <v>1665</v>
      </c>
      <c r="L689" s="202" t="s">
        <v>1666</v>
      </c>
      <c r="M689" s="202"/>
      <c r="N689" s="202" t="s">
        <v>1667</v>
      </c>
      <c r="O689" s="200" t="s">
        <v>119</v>
      </c>
      <c r="P689" s="202" t="s">
        <v>120</v>
      </c>
      <c r="Q689" s="200" t="s">
        <v>98</v>
      </c>
      <c r="R689" s="200" t="s">
        <v>104</v>
      </c>
      <c r="S689" s="200" t="s">
        <v>99</v>
      </c>
      <c r="T689" s="202"/>
      <c r="U689" s="204" t="s">
        <v>76</v>
      </c>
      <c r="V689" s="200" t="s">
        <v>76</v>
      </c>
      <c r="W689" s="200" t="s">
        <v>89</v>
      </c>
      <c r="X689" s="200" t="s">
        <v>550</v>
      </c>
      <c r="Y689" s="200"/>
      <c r="Z689" s="200" t="s">
        <v>79</v>
      </c>
      <c r="AA689" s="200"/>
      <c r="AB689" s="200" t="s">
        <v>550</v>
      </c>
      <c r="AC689" s="200"/>
      <c r="AD689" s="200"/>
      <c r="AE689" s="200"/>
      <c r="AF689" s="200" t="s">
        <v>550</v>
      </c>
      <c r="AG689" s="200"/>
      <c r="AH689" s="200"/>
      <c r="AI689" s="200" t="s">
        <v>550</v>
      </c>
      <c r="AJ689" s="200" t="s">
        <v>550</v>
      </c>
      <c r="AK689" s="200" t="s">
        <v>550</v>
      </c>
      <c r="AL689" s="200"/>
      <c r="AM689" s="200"/>
      <c r="AN689" s="200" t="s">
        <v>550</v>
      </c>
      <c r="AO689" s="200"/>
      <c r="AP689" s="200"/>
      <c r="AQ689" s="200"/>
      <c r="AR689" s="200" t="s">
        <v>550</v>
      </c>
      <c r="AS689" s="200" t="s">
        <v>80</v>
      </c>
      <c r="AT689" s="200"/>
      <c r="AU689" s="200" t="s">
        <v>79</v>
      </c>
      <c r="AV689" s="200"/>
      <c r="AW689" s="200"/>
      <c r="AX689" s="200"/>
      <c r="AY689" s="200"/>
      <c r="AZ689" s="200"/>
      <c r="BA689" s="200"/>
      <c r="BB689" s="200"/>
      <c r="BC689" s="78" t="s">
        <v>89</v>
      </c>
    </row>
    <row r="690" spans="1:55" s="78" customFormat="1" ht="15" customHeight="1">
      <c r="A690" s="205">
        <v>660327</v>
      </c>
      <c r="B690" s="234" t="s">
        <v>1656</v>
      </c>
      <c r="C690" s="200" t="s">
        <v>132</v>
      </c>
      <c r="D690" s="200" t="s">
        <v>113</v>
      </c>
      <c r="E690" s="200">
        <v>8</v>
      </c>
      <c r="F690" s="200">
        <v>1</v>
      </c>
      <c r="G690" s="200" t="s">
        <v>114</v>
      </c>
      <c r="H690" s="201" t="s">
        <v>92</v>
      </c>
      <c r="I690" s="202" t="s">
        <v>815</v>
      </c>
      <c r="J690" s="200" t="s">
        <v>1657</v>
      </c>
      <c r="K690" s="202" t="s">
        <v>1668</v>
      </c>
      <c r="L690" s="202" t="s">
        <v>1659</v>
      </c>
      <c r="M690" s="202"/>
      <c r="N690" s="202" t="s">
        <v>1669</v>
      </c>
      <c r="O690" s="200" t="s">
        <v>119</v>
      </c>
      <c r="P690" s="202" t="s">
        <v>1670</v>
      </c>
      <c r="Q690" s="200" t="s">
        <v>98</v>
      </c>
      <c r="R690" s="200" t="s">
        <v>104</v>
      </c>
      <c r="S690" s="200" t="s">
        <v>99</v>
      </c>
      <c r="T690" s="202"/>
      <c r="U690" s="204" t="s">
        <v>76</v>
      </c>
      <c r="V690" s="200" t="s">
        <v>101</v>
      </c>
      <c r="W690" s="200" t="s">
        <v>89</v>
      </c>
      <c r="X690" s="200" t="s">
        <v>79</v>
      </c>
      <c r="Y690" s="200" t="s">
        <v>79</v>
      </c>
      <c r="Z690" s="200"/>
      <c r="AA690" s="200" t="s">
        <v>79</v>
      </c>
      <c r="AB690" s="200" t="s">
        <v>79</v>
      </c>
      <c r="AC690" s="200" t="s">
        <v>79</v>
      </c>
      <c r="AD690" s="200" t="s">
        <v>79</v>
      </c>
      <c r="AE690" s="200" t="s">
        <v>79</v>
      </c>
      <c r="AF690" s="200" t="s">
        <v>79</v>
      </c>
      <c r="AG690" s="200" t="s">
        <v>79</v>
      </c>
      <c r="AH690" s="200" t="s">
        <v>79</v>
      </c>
      <c r="AI690" s="200" t="s">
        <v>79</v>
      </c>
      <c r="AJ690" s="200" t="s">
        <v>79</v>
      </c>
      <c r="AK690" s="200" t="s">
        <v>79</v>
      </c>
      <c r="AL690" s="200" t="s">
        <v>79</v>
      </c>
      <c r="AM690" s="200" t="s">
        <v>79</v>
      </c>
      <c r="AN690" s="200" t="s">
        <v>79</v>
      </c>
      <c r="AO690" s="200" t="s">
        <v>79</v>
      </c>
      <c r="AP690" s="200" t="s">
        <v>79</v>
      </c>
      <c r="AQ690" s="200" t="s">
        <v>79</v>
      </c>
      <c r="AR690" s="200" t="s">
        <v>79</v>
      </c>
      <c r="AS690" s="200" t="s">
        <v>80</v>
      </c>
      <c r="AT690" s="200"/>
      <c r="AU690" s="200" t="s">
        <v>79</v>
      </c>
      <c r="AV690" s="200" t="s">
        <v>79</v>
      </c>
      <c r="AW690" s="200"/>
      <c r="AX690" s="200" t="s">
        <v>79</v>
      </c>
      <c r="AY690" s="200" t="s">
        <v>79</v>
      </c>
      <c r="AZ690" s="200"/>
      <c r="BA690" s="200"/>
      <c r="BB690" s="200"/>
      <c r="BC690" s="78" t="s">
        <v>89</v>
      </c>
    </row>
    <row r="691" spans="1:55" s="78" customFormat="1" ht="15" customHeight="1">
      <c r="A691" s="205">
        <v>660220</v>
      </c>
      <c r="B691" s="234" t="s">
        <v>1496</v>
      </c>
      <c r="C691" s="200" t="s">
        <v>132</v>
      </c>
      <c r="D691" s="200" t="s">
        <v>113</v>
      </c>
      <c r="E691" s="200">
        <v>8</v>
      </c>
      <c r="F691" s="200">
        <v>1</v>
      </c>
      <c r="G691" s="200" t="s">
        <v>114</v>
      </c>
      <c r="H691" s="201" t="s">
        <v>65</v>
      </c>
      <c r="I691" s="202" t="s">
        <v>148</v>
      </c>
      <c r="J691" s="200" t="s">
        <v>202</v>
      </c>
      <c r="K691" s="202" t="s">
        <v>1497</v>
      </c>
      <c r="L691" s="202" t="s">
        <v>1671</v>
      </c>
      <c r="M691" s="202"/>
      <c r="N691" s="202" t="s">
        <v>1499</v>
      </c>
      <c r="O691" s="200" t="s">
        <v>119</v>
      </c>
      <c r="P691" s="202" t="s">
        <v>97</v>
      </c>
      <c r="Q691" s="200" t="s">
        <v>98</v>
      </c>
      <c r="R691" s="200" t="s">
        <v>104</v>
      </c>
      <c r="S691" s="200" t="s">
        <v>99</v>
      </c>
      <c r="T691" s="202"/>
      <c r="U691" s="204" t="s">
        <v>76</v>
      </c>
      <c r="V691" s="200" t="s">
        <v>76</v>
      </c>
      <c r="W691" s="200" t="s">
        <v>89</v>
      </c>
      <c r="X691" s="200" t="s">
        <v>79</v>
      </c>
      <c r="Y691" s="200" t="s">
        <v>79</v>
      </c>
      <c r="Z691" s="200"/>
      <c r="AA691" s="200" t="s">
        <v>79</v>
      </c>
      <c r="AB691" s="200" t="s">
        <v>79</v>
      </c>
      <c r="AC691" s="200" t="s">
        <v>79</v>
      </c>
      <c r="AD691" s="200" t="s">
        <v>79</v>
      </c>
      <c r="AE691" s="200" t="s">
        <v>79</v>
      </c>
      <c r="AF691" s="200" t="s">
        <v>79</v>
      </c>
      <c r="AG691" s="200" t="s">
        <v>79</v>
      </c>
      <c r="AH691" s="200" t="s">
        <v>79</v>
      </c>
      <c r="AI691" s="200" t="s">
        <v>79</v>
      </c>
      <c r="AJ691" s="200" t="s">
        <v>79</v>
      </c>
      <c r="AK691" s="200" t="s">
        <v>79</v>
      </c>
      <c r="AL691" s="200" t="s">
        <v>79</v>
      </c>
      <c r="AM691" s="200" t="s">
        <v>79</v>
      </c>
      <c r="AN691" s="200" t="s">
        <v>79</v>
      </c>
      <c r="AO691" s="200" t="s">
        <v>79</v>
      </c>
      <c r="AP691" s="200" t="s">
        <v>79</v>
      </c>
      <c r="AQ691" s="200" t="s">
        <v>79</v>
      </c>
      <c r="AR691" s="200" t="s">
        <v>79</v>
      </c>
      <c r="AS691" s="200" t="s">
        <v>80</v>
      </c>
      <c r="AT691" s="200"/>
      <c r="AU691" s="200" t="s">
        <v>79</v>
      </c>
      <c r="AV691" s="200" t="s">
        <v>79</v>
      </c>
      <c r="AW691" s="200" t="s">
        <v>79</v>
      </c>
      <c r="AX691" s="200" t="s">
        <v>79</v>
      </c>
      <c r="AY691" s="200"/>
      <c r="AZ691" s="200"/>
      <c r="BA691" s="200"/>
      <c r="BB691" s="200"/>
      <c r="BC691" s="78" t="s">
        <v>89</v>
      </c>
    </row>
    <row r="692" spans="1:55" s="78" customFormat="1" ht="15" customHeight="1">
      <c r="A692" s="205">
        <v>660285</v>
      </c>
      <c r="B692" s="234" t="s">
        <v>1672</v>
      </c>
      <c r="C692" s="200" t="s">
        <v>91</v>
      </c>
      <c r="D692" s="200" t="s">
        <v>113</v>
      </c>
      <c r="E692" s="200">
        <v>2</v>
      </c>
      <c r="F692" s="200">
        <v>1</v>
      </c>
      <c r="G692" s="200" t="s">
        <v>114</v>
      </c>
      <c r="H692" s="201" t="s">
        <v>190</v>
      </c>
      <c r="I692" s="202" t="s">
        <v>195</v>
      </c>
      <c r="J692" s="200" t="s">
        <v>89</v>
      </c>
      <c r="K692" s="202" t="s">
        <v>1673</v>
      </c>
      <c r="L692" s="202" t="s">
        <v>1674</v>
      </c>
      <c r="M692" s="202"/>
      <c r="N692" s="202" t="s">
        <v>1675</v>
      </c>
      <c r="O692" s="200" t="s">
        <v>119</v>
      </c>
      <c r="P692" s="202"/>
      <c r="Q692" s="200"/>
      <c r="R692" s="200" t="s">
        <v>104</v>
      </c>
      <c r="S692" s="200" t="s">
        <v>74</v>
      </c>
      <c r="T692" s="202"/>
      <c r="U692" s="204" t="s">
        <v>76</v>
      </c>
      <c r="V692" s="200" t="s">
        <v>76</v>
      </c>
      <c r="W692" s="200" t="s">
        <v>89</v>
      </c>
      <c r="X692" s="200" t="s">
        <v>550</v>
      </c>
      <c r="Y692" s="200" t="s">
        <v>550</v>
      </c>
      <c r="Z692" s="200"/>
      <c r="AA692" s="200" t="s">
        <v>550</v>
      </c>
      <c r="AB692" s="200" t="s">
        <v>550</v>
      </c>
      <c r="AC692" s="200"/>
      <c r="AD692" s="200" t="s">
        <v>550</v>
      </c>
      <c r="AE692" s="200"/>
      <c r="AF692" s="200" t="s">
        <v>550</v>
      </c>
      <c r="AG692" s="200"/>
      <c r="AH692" s="200" t="s">
        <v>550</v>
      </c>
      <c r="AI692" s="200" t="s">
        <v>550</v>
      </c>
      <c r="AJ692" s="200" t="s">
        <v>550</v>
      </c>
      <c r="AK692" s="200" t="s">
        <v>550</v>
      </c>
      <c r="AL692" s="200" t="s">
        <v>550</v>
      </c>
      <c r="AM692" s="200" t="s">
        <v>550</v>
      </c>
      <c r="AN692" s="200"/>
      <c r="AO692" s="200" t="s">
        <v>550</v>
      </c>
      <c r="AP692" s="200" t="s">
        <v>550</v>
      </c>
      <c r="AQ692" s="200" t="s">
        <v>550</v>
      </c>
      <c r="AR692" s="200" t="s">
        <v>550</v>
      </c>
      <c r="AS692" s="200" t="s">
        <v>80</v>
      </c>
      <c r="AT692" s="200"/>
      <c r="AU692" s="200" t="s">
        <v>79</v>
      </c>
      <c r="AV692" s="200"/>
      <c r="AW692" s="200"/>
      <c r="AX692" s="200"/>
      <c r="AY692" s="200"/>
      <c r="AZ692" s="200"/>
      <c r="BA692" s="200"/>
      <c r="BB692" s="200"/>
      <c r="BC692" s="78" t="s">
        <v>89</v>
      </c>
    </row>
    <row r="693" spans="1:55" s="78" customFormat="1" ht="15" customHeight="1">
      <c r="A693" s="205">
        <v>660405</v>
      </c>
      <c r="B693" s="234" t="s">
        <v>929</v>
      </c>
      <c r="C693" s="200" t="s">
        <v>63</v>
      </c>
      <c r="D693" s="200" t="s">
        <v>81</v>
      </c>
      <c r="E693" s="200">
        <v>1</v>
      </c>
      <c r="F693" s="200">
        <v>1</v>
      </c>
      <c r="G693" s="200">
        <v>30</v>
      </c>
      <c r="H693" s="201" t="s">
        <v>65</v>
      </c>
      <c r="I693" s="202" t="s">
        <v>157</v>
      </c>
      <c r="J693" s="200" t="s">
        <v>67</v>
      </c>
      <c r="K693" s="202"/>
      <c r="L693" s="202"/>
      <c r="M693" s="202" t="s">
        <v>1676</v>
      </c>
      <c r="N693" s="202" t="s">
        <v>1677</v>
      </c>
      <c r="O693" s="200" t="s">
        <v>82</v>
      </c>
      <c r="P693" s="202" t="s">
        <v>71</v>
      </c>
      <c r="Q693" s="200" t="s">
        <v>72</v>
      </c>
      <c r="R693" s="200" t="s">
        <v>73</v>
      </c>
      <c r="S693" s="200" t="s">
        <v>74</v>
      </c>
      <c r="T693" s="202" t="s">
        <v>88</v>
      </c>
      <c r="U693" s="204" t="s">
        <v>76</v>
      </c>
      <c r="V693" s="200" t="s">
        <v>162</v>
      </c>
      <c r="W693" s="200" t="s">
        <v>144</v>
      </c>
      <c r="X693" s="200"/>
      <c r="Y693" s="200"/>
      <c r="Z693" s="200"/>
      <c r="AA693" s="200"/>
      <c r="AB693" s="200"/>
      <c r="AC693" s="200"/>
      <c r="AD693" s="200"/>
      <c r="AE693" s="200"/>
      <c r="AF693" s="200"/>
      <c r="AG693" s="200"/>
      <c r="AH693" s="200"/>
      <c r="AI693" s="200"/>
      <c r="AJ693" s="200"/>
      <c r="AK693" s="200"/>
      <c r="AL693" s="200"/>
      <c r="AM693" s="200"/>
      <c r="AN693" s="200"/>
      <c r="AO693" s="200"/>
      <c r="AP693" s="200"/>
      <c r="AQ693" s="200"/>
      <c r="AR693" s="200" t="s">
        <v>79</v>
      </c>
      <c r="AS693" s="200" t="s">
        <v>80</v>
      </c>
      <c r="AT693" s="200" t="s">
        <v>79</v>
      </c>
      <c r="AU693" s="200"/>
      <c r="AV693" s="200"/>
      <c r="AW693" s="200"/>
      <c r="AX693" s="200"/>
      <c r="AY693" s="200"/>
      <c r="AZ693" s="200"/>
      <c r="BA693" s="200"/>
      <c r="BB693" s="200"/>
      <c r="BC693" s="78" t="s">
        <v>50</v>
      </c>
    </row>
    <row r="694" spans="1:55" s="78" customFormat="1" ht="15" customHeight="1">
      <c r="A694" s="205">
        <v>660416</v>
      </c>
      <c r="B694" s="234" t="s">
        <v>221</v>
      </c>
      <c r="C694" s="200" t="s">
        <v>91</v>
      </c>
      <c r="D694" s="200" t="s">
        <v>113</v>
      </c>
      <c r="E694" s="200">
        <v>2</v>
      </c>
      <c r="F694" s="200">
        <v>1</v>
      </c>
      <c r="G694" s="200" t="s">
        <v>114</v>
      </c>
      <c r="H694" s="201" t="s">
        <v>65</v>
      </c>
      <c r="I694" s="202" t="s">
        <v>84</v>
      </c>
      <c r="J694" s="200" t="s">
        <v>89</v>
      </c>
      <c r="K694" s="202" t="s">
        <v>1678</v>
      </c>
      <c r="L694" s="202" t="s">
        <v>1679</v>
      </c>
      <c r="M694" s="202"/>
      <c r="N694" s="202" t="s">
        <v>1680</v>
      </c>
      <c r="O694" s="200" t="s">
        <v>119</v>
      </c>
      <c r="P694" s="202" t="s">
        <v>97</v>
      </c>
      <c r="Q694" s="200" t="s">
        <v>98</v>
      </c>
      <c r="R694" s="200" t="s">
        <v>104</v>
      </c>
      <c r="S694" s="200" t="s">
        <v>99</v>
      </c>
      <c r="T694" s="202"/>
      <c r="U694" s="204" t="s">
        <v>76</v>
      </c>
      <c r="V694" s="200" t="s">
        <v>77</v>
      </c>
      <c r="W694" s="200" t="s">
        <v>89</v>
      </c>
      <c r="X694" s="200" t="s">
        <v>79</v>
      </c>
      <c r="Y694" s="200" t="s">
        <v>79</v>
      </c>
      <c r="Z694" s="200"/>
      <c r="AA694" s="200" t="s">
        <v>79</v>
      </c>
      <c r="AB694" s="200" t="s">
        <v>79</v>
      </c>
      <c r="AC694" s="200" t="s">
        <v>79</v>
      </c>
      <c r="AD694" s="200" t="s">
        <v>79</v>
      </c>
      <c r="AE694" s="200" t="s">
        <v>79</v>
      </c>
      <c r="AF694" s="200" t="s">
        <v>79</v>
      </c>
      <c r="AG694" s="200" t="s">
        <v>79</v>
      </c>
      <c r="AH694" s="200" t="s">
        <v>79</v>
      </c>
      <c r="AI694" s="200" t="s">
        <v>79</v>
      </c>
      <c r="AJ694" s="200" t="s">
        <v>79</v>
      </c>
      <c r="AK694" s="200" t="s">
        <v>79</v>
      </c>
      <c r="AL694" s="200" t="s">
        <v>79</v>
      </c>
      <c r="AM694" s="200" t="s">
        <v>79</v>
      </c>
      <c r="AN694" s="200" t="s">
        <v>79</v>
      </c>
      <c r="AO694" s="200" t="s">
        <v>79</v>
      </c>
      <c r="AP694" s="200" t="s">
        <v>79</v>
      </c>
      <c r="AQ694" s="200" t="s">
        <v>79</v>
      </c>
      <c r="AR694" s="200" t="s">
        <v>79</v>
      </c>
      <c r="AS694" s="200" t="s">
        <v>80</v>
      </c>
      <c r="AT694" s="200" t="s">
        <v>79</v>
      </c>
      <c r="AU694" s="200" t="s">
        <v>79</v>
      </c>
      <c r="AV694" s="200" t="s">
        <v>79</v>
      </c>
      <c r="AW694" s="200" t="s">
        <v>79</v>
      </c>
      <c r="AX694" s="200" t="s">
        <v>79</v>
      </c>
      <c r="AY694" s="200" t="s">
        <v>79</v>
      </c>
      <c r="AZ694" s="200" t="s">
        <v>79</v>
      </c>
      <c r="BA694" s="200" t="s">
        <v>79</v>
      </c>
      <c r="BB694" s="200"/>
      <c r="BC694" s="78" t="s">
        <v>89</v>
      </c>
    </row>
    <row r="695" spans="1:55" s="78" customFormat="1" ht="15" customHeight="1">
      <c r="A695" s="205">
        <v>660419</v>
      </c>
      <c r="B695" s="234" t="s">
        <v>1681</v>
      </c>
      <c r="C695" s="200" t="s">
        <v>91</v>
      </c>
      <c r="D695" s="200" t="s">
        <v>113</v>
      </c>
      <c r="E695" s="200">
        <v>2</v>
      </c>
      <c r="F695" s="200">
        <v>1</v>
      </c>
      <c r="G695" s="200" t="s">
        <v>114</v>
      </c>
      <c r="H695" s="201" t="s">
        <v>92</v>
      </c>
      <c r="I695" s="202" t="s">
        <v>280</v>
      </c>
      <c r="J695" s="200" t="s">
        <v>89</v>
      </c>
      <c r="K695" s="202" t="s">
        <v>1682</v>
      </c>
      <c r="L695" s="202" t="s">
        <v>1683</v>
      </c>
      <c r="M695" s="202"/>
      <c r="N695" s="202" t="s">
        <v>1684</v>
      </c>
      <c r="O695" s="200" t="s">
        <v>119</v>
      </c>
      <c r="P695" s="202" t="s">
        <v>97</v>
      </c>
      <c r="Q695" s="200" t="s">
        <v>98</v>
      </c>
      <c r="R695" s="200" t="s">
        <v>104</v>
      </c>
      <c r="S695" s="200" t="s">
        <v>99</v>
      </c>
      <c r="T695" s="202"/>
      <c r="U695" s="204" t="s">
        <v>76</v>
      </c>
      <c r="V695" s="200" t="s">
        <v>101</v>
      </c>
      <c r="W695" s="200" t="s">
        <v>89</v>
      </c>
      <c r="X695" s="200" t="s">
        <v>79</v>
      </c>
      <c r="Y695" s="200" t="s">
        <v>79</v>
      </c>
      <c r="Z695" s="200"/>
      <c r="AA695" s="200" t="s">
        <v>79</v>
      </c>
      <c r="AB695" s="200" t="s">
        <v>79</v>
      </c>
      <c r="AC695" s="200" t="s">
        <v>79</v>
      </c>
      <c r="AD695" s="200" t="s">
        <v>79</v>
      </c>
      <c r="AE695" s="200" t="s">
        <v>79</v>
      </c>
      <c r="AF695" s="200" t="s">
        <v>79</v>
      </c>
      <c r="AG695" s="200" t="s">
        <v>79</v>
      </c>
      <c r="AH695" s="200" t="s">
        <v>79</v>
      </c>
      <c r="AI695" s="200" t="s">
        <v>79</v>
      </c>
      <c r="AJ695" s="200" t="s">
        <v>79</v>
      </c>
      <c r="AK695" s="200" t="s">
        <v>79</v>
      </c>
      <c r="AL695" s="200" t="s">
        <v>79</v>
      </c>
      <c r="AM695" s="200" t="s">
        <v>79</v>
      </c>
      <c r="AN695" s="200" t="s">
        <v>79</v>
      </c>
      <c r="AO695" s="200" t="s">
        <v>79</v>
      </c>
      <c r="AP695" s="200" t="s">
        <v>79</v>
      </c>
      <c r="AQ695" s="200" t="s">
        <v>79</v>
      </c>
      <c r="AR695" s="200" t="s">
        <v>79</v>
      </c>
      <c r="AS695" s="200" t="s">
        <v>80</v>
      </c>
      <c r="AT695" s="200" t="s">
        <v>79</v>
      </c>
      <c r="AU695" s="200" t="s">
        <v>79</v>
      </c>
      <c r="AV695" s="200" t="s">
        <v>79</v>
      </c>
      <c r="AW695" s="200" t="s">
        <v>79</v>
      </c>
      <c r="AX695" s="200" t="s">
        <v>79</v>
      </c>
      <c r="AY695" s="200" t="s">
        <v>79</v>
      </c>
      <c r="AZ695" s="200" t="s">
        <v>79</v>
      </c>
      <c r="BA695" s="200" t="s">
        <v>79</v>
      </c>
      <c r="BB695" s="200"/>
      <c r="BC695" s="78" t="s">
        <v>89</v>
      </c>
    </row>
    <row r="696" spans="1:55" s="78" customFormat="1" ht="15" customHeight="1">
      <c r="A696" s="205">
        <v>660417</v>
      </c>
      <c r="B696" s="234" t="s">
        <v>1681</v>
      </c>
      <c r="C696" s="200" t="s">
        <v>63</v>
      </c>
      <c r="D696" s="200" t="s">
        <v>81</v>
      </c>
      <c r="E696" s="200">
        <v>1</v>
      </c>
      <c r="F696" s="200">
        <v>1</v>
      </c>
      <c r="G696" s="200">
        <v>30</v>
      </c>
      <c r="H696" s="201" t="s">
        <v>92</v>
      </c>
      <c r="I696" s="202" t="s">
        <v>280</v>
      </c>
      <c r="J696" s="200" t="s">
        <v>89</v>
      </c>
      <c r="K696" s="202"/>
      <c r="L696" s="202"/>
      <c r="M696" s="202" t="s">
        <v>1683</v>
      </c>
      <c r="N696" s="202" t="s">
        <v>1684</v>
      </c>
      <c r="O696" s="200" t="s">
        <v>82</v>
      </c>
      <c r="P696" s="202" t="s">
        <v>71</v>
      </c>
      <c r="Q696" s="200" t="s">
        <v>72</v>
      </c>
      <c r="R696" s="200" t="s">
        <v>73</v>
      </c>
      <c r="S696" s="200" t="s">
        <v>74</v>
      </c>
      <c r="T696" s="202" t="s">
        <v>75</v>
      </c>
      <c r="U696" s="204" t="s">
        <v>76</v>
      </c>
      <c r="V696" s="200" t="s">
        <v>101</v>
      </c>
      <c r="W696" s="200" t="s">
        <v>89</v>
      </c>
      <c r="X696" s="200" t="s">
        <v>79</v>
      </c>
      <c r="Y696" s="200" t="s">
        <v>79</v>
      </c>
      <c r="Z696" s="200"/>
      <c r="AA696" s="200" t="s">
        <v>79</v>
      </c>
      <c r="AB696" s="200" t="s">
        <v>79</v>
      </c>
      <c r="AC696" s="200" t="s">
        <v>79</v>
      </c>
      <c r="AD696" s="200" t="s">
        <v>79</v>
      </c>
      <c r="AE696" s="200" t="s">
        <v>79</v>
      </c>
      <c r="AF696" s="200" t="s">
        <v>79</v>
      </c>
      <c r="AG696" s="200" t="s">
        <v>79</v>
      </c>
      <c r="AH696" s="200" t="s">
        <v>79</v>
      </c>
      <c r="AI696" s="200" t="s">
        <v>79</v>
      </c>
      <c r="AJ696" s="200" t="s">
        <v>79</v>
      </c>
      <c r="AK696" s="200" t="s">
        <v>79</v>
      </c>
      <c r="AL696" s="200" t="s">
        <v>79</v>
      </c>
      <c r="AM696" s="200" t="s">
        <v>79</v>
      </c>
      <c r="AN696" s="200" t="s">
        <v>79</v>
      </c>
      <c r="AO696" s="200" t="s">
        <v>79</v>
      </c>
      <c r="AP696" s="200" t="s">
        <v>79</v>
      </c>
      <c r="AQ696" s="200" t="s">
        <v>79</v>
      </c>
      <c r="AR696" s="200" t="s">
        <v>79</v>
      </c>
      <c r="AS696" s="200" t="s">
        <v>80</v>
      </c>
      <c r="AT696" s="200" t="s">
        <v>79</v>
      </c>
      <c r="AU696" s="200" t="s">
        <v>79</v>
      </c>
      <c r="AV696" s="200" t="s">
        <v>79</v>
      </c>
      <c r="AW696" s="200" t="s">
        <v>79</v>
      </c>
      <c r="AX696" s="200" t="s">
        <v>79</v>
      </c>
      <c r="AY696" s="200" t="s">
        <v>79</v>
      </c>
      <c r="AZ696" s="200" t="s">
        <v>79</v>
      </c>
      <c r="BA696" s="200" t="s">
        <v>79</v>
      </c>
      <c r="BB696" s="200"/>
      <c r="BC696" s="78" t="s">
        <v>89</v>
      </c>
    </row>
    <row r="697" spans="1:55" s="78" customFormat="1" ht="15" customHeight="1">
      <c r="A697" s="205">
        <v>660418</v>
      </c>
      <c r="B697" s="234" t="s">
        <v>1681</v>
      </c>
      <c r="C697" s="200" t="s">
        <v>63</v>
      </c>
      <c r="D697" s="200" t="s">
        <v>64</v>
      </c>
      <c r="E697" s="200">
        <v>1</v>
      </c>
      <c r="F697" s="200">
        <v>10</v>
      </c>
      <c r="G697" s="200">
        <v>500</v>
      </c>
      <c r="H697" s="201" t="s">
        <v>92</v>
      </c>
      <c r="I697" s="202" t="s">
        <v>280</v>
      </c>
      <c r="J697" s="200" t="s">
        <v>89</v>
      </c>
      <c r="K697" s="202"/>
      <c r="L697" s="202"/>
      <c r="M697" s="202" t="s">
        <v>1683</v>
      </c>
      <c r="N697" s="202" t="s">
        <v>1684</v>
      </c>
      <c r="O697" s="200" t="s">
        <v>70</v>
      </c>
      <c r="P697" s="202" t="s">
        <v>71</v>
      </c>
      <c r="Q697" s="200" t="s">
        <v>72</v>
      </c>
      <c r="R697" s="200" t="s">
        <v>73</v>
      </c>
      <c r="S697" s="200" t="s">
        <v>74</v>
      </c>
      <c r="T697" s="202" t="s">
        <v>75</v>
      </c>
      <c r="U697" s="204" t="s">
        <v>76</v>
      </c>
      <c r="V697" s="200" t="s">
        <v>101</v>
      </c>
      <c r="W697" s="200" t="s">
        <v>89</v>
      </c>
      <c r="X697" s="200" t="s">
        <v>79</v>
      </c>
      <c r="Y697" s="200" t="s">
        <v>79</v>
      </c>
      <c r="Z697" s="200"/>
      <c r="AA697" s="200" t="s">
        <v>79</v>
      </c>
      <c r="AB697" s="200" t="s">
        <v>79</v>
      </c>
      <c r="AC697" s="200" t="s">
        <v>79</v>
      </c>
      <c r="AD697" s="200" t="s">
        <v>79</v>
      </c>
      <c r="AE697" s="200" t="s">
        <v>79</v>
      </c>
      <c r="AF697" s="200" t="s">
        <v>79</v>
      </c>
      <c r="AG697" s="200" t="s">
        <v>79</v>
      </c>
      <c r="AH697" s="200" t="s">
        <v>79</v>
      </c>
      <c r="AI697" s="200" t="s">
        <v>79</v>
      </c>
      <c r="AJ697" s="200" t="s">
        <v>79</v>
      </c>
      <c r="AK697" s="200" t="s">
        <v>79</v>
      </c>
      <c r="AL697" s="200" t="s">
        <v>79</v>
      </c>
      <c r="AM697" s="200" t="s">
        <v>79</v>
      </c>
      <c r="AN697" s="200" t="s">
        <v>79</v>
      </c>
      <c r="AO697" s="200" t="s">
        <v>79</v>
      </c>
      <c r="AP697" s="200" t="s">
        <v>79</v>
      </c>
      <c r="AQ697" s="200" t="s">
        <v>79</v>
      </c>
      <c r="AR697" s="200" t="s">
        <v>79</v>
      </c>
      <c r="AS697" s="200" t="s">
        <v>80</v>
      </c>
      <c r="AT697" s="200" t="s">
        <v>79</v>
      </c>
      <c r="AU697" s="200" t="s">
        <v>79</v>
      </c>
      <c r="AV697" s="200" t="s">
        <v>79</v>
      </c>
      <c r="AW697" s="200" t="s">
        <v>79</v>
      </c>
      <c r="AX697" s="200" t="s">
        <v>79</v>
      </c>
      <c r="AY697" s="200" t="s">
        <v>79</v>
      </c>
      <c r="AZ697" s="200" t="s">
        <v>79</v>
      </c>
      <c r="BA697" s="200" t="s">
        <v>79</v>
      </c>
      <c r="BB697" s="200"/>
      <c r="BC697" s="78" t="s">
        <v>89</v>
      </c>
    </row>
    <row r="698" spans="1:55" s="78" customFormat="1" ht="15" customHeight="1">
      <c r="A698" s="205">
        <v>660402</v>
      </c>
      <c r="B698" s="234" t="s">
        <v>540</v>
      </c>
      <c r="C698" s="200" t="s">
        <v>63</v>
      </c>
      <c r="D698" s="200" t="s">
        <v>81</v>
      </c>
      <c r="E698" s="200">
        <v>1</v>
      </c>
      <c r="F698" s="200">
        <v>1</v>
      </c>
      <c r="G698" s="200">
        <v>30</v>
      </c>
      <c r="H698" s="201" t="s">
        <v>65</v>
      </c>
      <c r="I698" s="202" t="s">
        <v>541</v>
      </c>
      <c r="J698" s="200" t="s">
        <v>67</v>
      </c>
      <c r="K698" s="202"/>
      <c r="L698" s="202"/>
      <c r="M698" s="202" t="s">
        <v>1685</v>
      </c>
      <c r="N698" s="202" t="s">
        <v>544</v>
      </c>
      <c r="O698" s="200" t="s">
        <v>82</v>
      </c>
      <c r="P698" s="202" t="s">
        <v>71</v>
      </c>
      <c r="Q698" s="200" t="s">
        <v>72</v>
      </c>
      <c r="R698" s="200" t="s">
        <v>73</v>
      </c>
      <c r="S698" s="200" t="s">
        <v>74</v>
      </c>
      <c r="T698" s="202" t="s">
        <v>88</v>
      </c>
      <c r="U698" s="204" t="s">
        <v>76</v>
      </c>
      <c r="V698" s="200" t="s">
        <v>77</v>
      </c>
      <c r="W698" s="200" t="s">
        <v>78</v>
      </c>
      <c r="X698" s="200" t="s">
        <v>79</v>
      </c>
      <c r="Y698" s="200" t="s">
        <v>79</v>
      </c>
      <c r="Z698" s="200"/>
      <c r="AA698" s="200"/>
      <c r="AB698" s="200"/>
      <c r="AC698" s="200"/>
      <c r="AD698" s="200" t="s">
        <v>79</v>
      </c>
      <c r="AE698" s="200"/>
      <c r="AF698" s="200" t="s">
        <v>79</v>
      </c>
      <c r="AG698" s="200"/>
      <c r="AH698" s="200"/>
      <c r="AI698" s="200" t="s">
        <v>79</v>
      </c>
      <c r="AJ698" s="200"/>
      <c r="AK698" s="200"/>
      <c r="AL698" s="200"/>
      <c r="AM698" s="200"/>
      <c r="AN698" s="200"/>
      <c r="AO698" s="200" t="s">
        <v>79</v>
      </c>
      <c r="AP698" s="200"/>
      <c r="AQ698" s="200"/>
      <c r="AR698" s="200" t="s">
        <v>79</v>
      </c>
      <c r="AS698" s="200" t="s">
        <v>80</v>
      </c>
      <c r="AT698" s="200" t="s">
        <v>79</v>
      </c>
      <c r="AU698" s="200"/>
      <c r="AV698" s="200"/>
      <c r="AW698" s="200"/>
      <c r="AX698" s="200"/>
      <c r="AY698" s="200"/>
      <c r="AZ698" s="200"/>
      <c r="BA698" s="200"/>
      <c r="BB698" s="200"/>
      <c r="BC698" s="78" t="s">
        <v>78</v>
      </c>
    </row>
    <row r="699" spans="1:55" s="78" customFormat="1" ht="15" customHeight="1">
      <c r="A699" s="205">
        <v>660403</v>
      </c>
      <c r="B699" s="234" t="s">
        <v>920</v>
      </c>
      <c r="C699" s="200" t="s">
        <v>63</v>
      </c>
      <c r="D699" s="200" t="s">
        <v>81</v>
      </c>
      <c r="E699" s="200">
        <v>1</v>
      </c>
      <c r="F699" s="200">
        <v>1</v>
      </c>
      <c r="G699" s="200">
        <v>30</v>
      </c>
      <c r="H699" s="201" t="s">
        <v>65</v>
      </c>
      <c r="I699" s="202" t="s">
        <v>921</v>
      </c>
      <c r="J699" s="200" t="s">
        <v>89</v>
      </c>
      <c r="K699" s="202"/>
      <c r="L699" s="202"/>
      <c r="M699" s="202" t="s">
        <v>1686</v>
      </c>
      <c r="N699" s="202" t="s">
        <v>1687</v>
      </c>
      <c r="O699" s="200" t="s">
        <v>82</v>
      </c>
      <c r="P699" s="202" t="s">
        <v>71</v>
      </c>
      <c r="Q699" s="200" t="s">
        <v>72</v>
      </c>
      <c r="R699" s="200" t="s">
        <v>73</v>
      </c>
      <c r="S699" s="200" t="s">
        <v>74</v>
      </c>
      <c r="T699" s="202" t="s">
        <v>88</v>
      </c>
      <c r="U699" s="204" t="s">
        <v>76</v>
      </c>
      <c r="V699" s="200" t="s">
        <v>77</v>
      </c>
      <c r="W699" s="200" t="s">
        <v>78</v>
      </c>
      <c r="X699" s="200"/>
      <c r="Y699" s="200"/>
      <c r="Z699" s="200"/>
      <c r="AA699" s="200"/>
      <c r="AB699" s="200"/>
      <c r="AC699" s="200"/>
      <c r="AD699" s="200"/>
      <c r="AE699" s="200"/>
      <c r="AF699" s="200" t="s">
        <v>79</v>
      </c>
      <c r="AG699" s="200"/>
      <c r="AH699" s="200"/>
      <c r="AI699" s="200" t="s">
        <v>79</v>
      </c>
      <c r="AJ699" s="200" t="s">
        <v>79</v>
      </c>
      <c r="AK699" s="200"/>
      <c r="AL699" s="200"/>
      <c r="AM699" s="200"/>
      <c r="AN699" s="200"/>
      <c r="AO699" s="200"/>
      <c r="AP699" s="200"/>
      <c r="AQ699" s="200"/>
      <c r="AR699" s="200"/>
      <c r="AS699" s="200" t="s">
        <v>80</v>
      </c>
      <c r="AT699" s="200" t="s">
        <v>79</v>
      </c>
      <c r="AU699" s="200" t="s">
        <v>79</v>
      </c>
      <c r="AV699" s="200"/>
      <c r="AW699" s="200"/>
      <c r="AX699" s="200"/>
      <c r="AY699" s="200"/>
      <c r="AZ699" s="200"/>
      <c r="BA699" s="200"/>
      <c r="BB699" s="200"/>
      <c r="BC699" s="78" t="s">
        <v>78</v>
      </c>
    </row>
    <row r="700" spans="1:55" s="78" customFormat="1" ht="15" customHeight="1">
      <c r="A700" s="205">
        <v>660409</v>
      </c>
      <c r="B700" s="234" t="s">
        <v>206</v>
      </c>
      <c r="C700" s="200" t="s">
        <v>91</v>
      </c>
      <c r="D700" s="200" t="s">
        <v>113</v>
      </c>
      <c r="E700" s="200">
        <v>2</v>
      </c>
      <c r="F700" s="200">
        <v>1</v>
      </c>
      <c r="G700" s="200" t="s">
        <v>114</v>
      </c>
      <c r="H700" s="201" t="s">
        <v>65</v>
      </c>
      <c r="I700" s="202" t="s">
        <v>139</v>
      </c>
      <c r="J700" s="200" t="s">
        <v>67</v>
      </c>
      <c r="K700" s="202" t="s">
        <v>1688</v>
      </c>
      <c r="L700" s="202" t="s">
        <v>1689</v>
      </c>
      <c r="M700" s="202"/>
      <c r="N700" s="202" t="s">
        <v>1690</v>
      </c>
      <c r="O700" s="200" t="s">
        <v>119</v>
      </c>
      <c r="P700" s="202" t="s">
        <v>97</v>
      </c>
      <c r="Q700" s="200" t="s">
        <v>98</v>
      </c>
      <c r="R700" s="200" t="s">
        <v>104</v>
      </c>
      <c r="S700" s="200" t="s">
        <v>99</v>
      </c>
      <c r="T700" s="202"/>
      <c r="U700" s="204" t="s">
        <v>76</v>
      </c>
      <c r="V700" s="200" t="s">
        <v>77</v>
      </c>
      <c r="W700" s="200" t="s">
        <v>144</v>
      </c>
      <c r="X700" s="200"/>
      <c r="Y700" s="200" t="s">
        <v>79</v>
      </c>
      <c r="Z700" s="200"/>
      <c r="AA700" s="200"/>
      <c r="AB700" s="200"/>
      <c r="AC700" s="200"/>
      <c r="AD700" s="200"/>
      <c r="AE700" s="200"/>
      <c r="AF700" s="200"/>
      <c r="AG700" s="200"/>
      <c r="AH700" s="200"/>
      <c r="AI700" s="200"/>
      <c r="AJ700" s="200"/>
      <c r="AK700" s="200"/>
      <c r="AL700" s="200"/>
      <c r="AM700" s="200"/>
      <c r="AN700" s="200"/>
      <c r="AO700" s="200"/>
      <c r="AP700" s="200"/>
      <c r="AQ700" s="200"/>
      <c r="AR700" s="200"/>
      <c r="AS700" s="200" t="s">
        <v>80</v>
      </c>
      <c r="AT700" s="200" t="s">
        <v>79</v>
      </c>
      <c r="AU700" s="200" t="s">
        <v>79</v>
      </c>
      <c r="AV700" s="200" t="s">
        <v>79</v>
      </c>
      <c r="AW700" s="200"/>
      <c r="AX700" s="200"/>
      <c r="AY700" s="200"/>
      <c r="AZ700" s="200"/>
      <c r="BA700" s="200"/>
      <c r="BB700" s="200"/>
      <c r="BC700" s="78" t="s">
        <v>31</v>
      </c>
    </row>
    <row r="701" spans="1:55" s="78" customFormat="1" ht="15" customHeight="1">
      <c r="A701" s="205">
        <v>660406</v>
      </c>
      <c r="B701" s="234" t="s">
        <v>899</v>
      </c>
      <c r="C701" s="200" t="s">
        <v>63</v>
      </c>
      <c r="D701" s="200" t="s">
        <v>81</v>
      </c>
      <c r="E701" s="200">
        <v>1</v>
      </c>
      <c r="F701" s="200">
        <v>1</v>
      </c>
      <c r="G701" s="200">
        <v>30</v>
      </c>
      <c r="H701" s="201" t="s">
        <v>65</v>
      </c>
      <c r="I701" s="202" t="s">
        <v>93</v>
      </c>
      <c r="J701" s="200" t="s">
        <v>67</v>
      </c>
      <c r="K701" s="202"/>
      <c r="L701" s="202"/>
      <c r="M701" s="202" t="s">
        <v>1691</v>
      </c>
      <c r="N701" s="202" t="s">
        <v>896</v>
      </c>
      <c r="O701" s="200" t="s">
        <v>82</v>
      </c>
      <c r="P701" s="202" t="s">
        <v>71</v>
      </c>
      <c r="Q701" s="200" t="s">
        <v>72</v>
      </c>
      <c r="R701" s="200" t="s">
        <v>73</v>
      </c>
      <c r="S701" s="200" t="s">
        <v>74</v>
      </c>
      <c r="T701" s="202" t="s">
        <v>88</v>
      </c>
      <c r="U701" s="204" t="s">
        <v>76</v>
      </c>
      <c r="V701" s="200" t="s">
        <v>77</v>
      </c>
      <c r="W701" s="200" t="s">
        <v>144</v>
      </c>
      <c r="X701" s="200"/>
      <c r="Y701" s="200"/>
      <c r="Z701" s="200"/>
      <c r="AA701" s="200"/>
      <c r="AB701" s="200"/>
      <c r="AC701" s="200"/>
      <c r="AD701" s="200"/>
      <c r="AE701" s="200"/>
      <c r="AF701" s="200"/>
      <c r="AG701" s="200"/>
      <c r="AH701" s="200"/>
      <c r="AI701" s="200"/>
      <c r="AJ701" s="200"/>
      <c r="AK701" s="200"/>
      <c r="AL701" s="200"/>
      <c r="AM701" s="200"/>
      <c r="AN701" s="200"/>
      <c r="AO701" s="200" t="s">
        <v>550</v>
      </c>
      <c r="AP701" s="200"/>
      <c r="AQ701" s="200"/>
      <c r="AR701" s="200"/>
      <c r="AS701" s="200" t="s">
        <v>80</v>
      </c>
      <c r="AT701" s="200" t="s">
        <v>79</v>
      </c>
      <c r="AU701" s="200" t="s">
        <v>79</v>
      </c>
      <c r="AV701" s="200"/>
      <c r="AW701" s="200"/>
      <c r="AX701" s="200"/>
      <c r="AY701" s="200"/>
      <c r="AZ701" s="200"/>
      <c r="BA701" s="200"/>
      <c r="BB701" s="200"/>
      <c r="BC701" s="78" t="s">
        <v>47</v>
      </c>
    </row>
    <row r="702" spans="1:55" s="78" customFormat="1" ht="15" customHeight="1">
      <c r="A702" s="205">
        <v>660408</v>
      </c>
      <c r="B702" s="234" t="s">
        <v>897</v>
      </c>
      <c r="C702" s="200" t="s">
        <v>63</v>
      </c>
      <c r="D702" s="200" t="s">
        <v>81</v>
      </c>
      <c r="E702" s="200">
        <v>1</v>
      </c>
      <c r="F702" s="200">
        <v>1</v>
      </c>
      <c r="G702" s="200">
        <v>30</v>
      </c>
      <c r="H702" s="201" t="s">
        <v>65</v>
      </c>
      <c r="I702" s="202" t="s">
        <v>93</v>
      </c>
      <c r="J702" s="200" t="s">
        <v>67</v>
      </c>
      <c r="K702" s="202"/>
      <c r="L702" s="202"/>
      <c r="M702" s="202" t="s">
        <v>1692</v>
      </c>
      <c r="N702" s="202" t="s">
        <v>896</v>
      </c>
      <c r="O702" s="200" t="s">
        <v>82</v>
      </c>
      <c r="P702" s="202" t="s">
        <v>71</v>
      </c>
      <c r="Q702" s="200" t="s">
        <v>72</v>
      </c>
      <c r="R702" s="200" t="s">
        <v>73</v>
      </c>
      <c r="S702" s="200" t="s">
        <v>74</v>
      </c>
      <c r="T702" s="202" t="s">
        <v>88</v>
      </c>
      <c r="U702" s="204" t="s">
        <v>76</v>
      </c>
      <c r="V702" s="200" t="s">
        <v>77</v>
      </c>
      <c r="W702" s="200" t="s">
        <v>144</v>
      </c>
      <c r="X702" s="200"/>
      <c r="Y702" s="200"/>
      <c r="Z702" s="200"/>
      <c r="AA702" s="200"/>
      <c r="AB702" s="200"/>
      <c r="AC702" s="200"/>
      <c r="AD702" s="200"/>
      <c r="AE702" s="200"/>
      <c r="AF702" s="200"/>
      <c r="AG702" s="200"/>
      <c r="AH702" s="200"/>
      <c r="AI702" s="200"/>
      <c r="AJ702" s="200"/>
      <c r="AK702" s="200"/>
      <c r="AL702" s="200"/>
      <c r="AM702" s="200"/>
      <c r="AN702" s="200"/>
      <c r="AO702" s="200"/>
      <c r="AP702" s="200"/>
      <c r="AQ702" s="200"/>
      <c r="AR702" s="200" t="s">
        <v>550</v>
      </c>
      <c r="AS702" s="200" t="s">
        <v>80</v>
      </c>
      <c r="AT702" s="200" t="s">
        <v>79</v>
      </c>
      <c r="AU702" s="200" t="s">
        <v>79</v>
      </c>
      <c r="AV702" s="200"/>
      <c r="AW702" s="200"/>
      <c r="AX702" s="200"/>
      <c r="AY702" s="200"/>
      <c r="AZ702" s="200"/>
      <c r="BA702" s="200"/>
      <c r="BB702" s="200"/>
      <c r="BC702" s="78" t="s">
        <v>50</v>
      </c>
    </row>
    <row r="703" spans="1:55" s="78" customFormat="1" ht="15" customHeight="1">
      <c r="A703" s="205">
        <v>660410</v>
      </c>
      <c r="B703" s="234" t="s">
        <v>1693</v>
      </c>
      <c r="C703" s="200" t="s">
        <v>63</v>
      </c>
      <c r="D703" s="200" t="s">
        <v>81</v>
      </c>
      <c r="E703" s="200">
        <v>1</v>
      </c>
      <c r="F703" s="200">
        <v>1</v>
      </c>
      <c r="G703" s="200">
        <v>30</v>
      </c>
      <c r="H703" s="201" t="s">
        <v>92</v>
      </c>
      <c r="I703" s="202" t="s">
        <v>93</v>
      </c>
      <c r="J703" s="200" t="s">
        <v>89</v>
      </c>
      <c r="K703" s="202"/>
      <c r="L703" s="202"/>
      <c r="M703" s="202" t="s">
        <v>1694</v>
      </c>
      <c r="N703" s="202" t="s">
        <v>1695</v>
      </c>
      <c r="O703" s="200" t="s">
        <v>82</v>
      </c>
      <c r="P703" s="202" t="s">
        <v>71</v>
      </c>
      <c r="Q703" s="200" t="s">
        <v>72</v>
      </c>
      <c r="R703" s="200" t="s">
        <v>73</v>
      </c>
      <c r="S703" s="200" t="s">
        <v>74</v>
      </c>
      <c r="T703" s="202" t="s">
        <v>1696</v>
      </c>
      <c r="U703" s="204" t="s">
        <v>76</v>
      </c>
      <c r="V703" s="200" t="s">
        <v>101</v>
      </c>
      <c r="W703" s="200" t="s">
        <v>89</v>
      </c>
      <c r="X703" s="200" t="s">
        <v>79</v>
      </c>
      <c r="Y703" s="200" t="s">
        <v>79</v>
      </c>
      <c r="Z703" s="200"/>
      <c r="AA703" s="200" t="s">
        <v>79</v>
      </c>
      <c r="AB703" s="200" t="s">
        <v>79</v>
      </c>
      <c r="AC703" s="200" t="s">
        <v>79</v>
      </c>
      <c r="AD703" s="200" t="s">
        <v>79</v>
      </c>
      <c r="AE703" s="200" t="s">
        <v>79</v>
      </c>
      <c r="AF703" s="200" t="s">
        <v>79</v>
      </c>
      <c r="AG703" s="200" t="s">
        <v>79</v>
      </c>
      <c r="AH703" s="200" t="s">
        <v>79</v>
      </c>
      <c r="AI703" s="200" t="s">
        <v>79</v>
      </c>
      <c r="AJ703" s="200" t="s">
        <v>79</v>
      </c>
      <c r="AK703" s="200" t="s">
        <v>79</v>
      </c>
      <c r="AL703" s="200" t="s">
        <v>79</v>
      </c>
      <c r="AM703" s="200" t="s">
        <v>79</v>
      </c>
      <c r="AN703" s="200" t="s">
        <v>79</v>
      </c>
      <c r="AO703" s="200" t="s">
        <v>79</v>
      </c>
      <c r="AP703" s="200" t="s">
        <v>79</v>
      </c>
      <c r="AQ703" s="200" t="s">
        <v>79</v>
      </c>
      <c r="AR703" s="200" t="s">
        <v>79</v>
      </c>
      <c r="AS703" s="200" t="s">
        <v>80</v>
      </c>
      <c r="AT703" s="200" t="s">
        <v>79</v>
      </c>
      <c r="AU703" s="200" t="s">
        <v>79</v>
      </c>
      <c r="AV703" s="200" t="s">
        <v>79</v>
      </c>
      <c r="AW703" s="200" t="s">
        <v>79</v>
      </c>
      <c r="AX703" s="200" t="s">
        <v>79</v>
      </c>
      <c r="AY703" s="200" t="s">
        <v>79</v>
      </c>
      <c r="AZ703" s="200" t="s">
        <v>79</v>
      </c>
      <c r="BA703" s="200" t="s">
        <v>79</v>
      </c>
      <c r="BB703" s="200"/>
      <c r="BC703" s="78" t="s">
        <v>89</v>
      </c>
    </row>
    <row r="704" spans="1:55" s="78" customFormat="1" ht="15" customHeight="1">
      <c r="A704" s="205">
        <v>660411</v>
      </c>
      <c r="B704" s="234" t="s">
        <v>1693</v>
      </c>
      <c r="C704" s="200" t="s">
        <v>63</v>
      </c>
      <c r="D704" s="200" t="s">
        <v>64</v>
      </c>
      <c r="E704" s="200">
        <v>1</v>
      </c>
      <c r="F704" s="200">
        <v>10</v>
      </c>
      <c r="G704" s="200">
        <v>500</v>
      </c>
      <c r="H704" s="201" t="s">
        <v>92</v>
      </c>
      <c r="I704" s="202" t="s">
        <v>93</v>
      </c>
      <c r="J704" s="200" t="s">
        <v>89</v>
      </c>
      <c r="K704" s="202"/>
      <c r="L704" s="202"/>
      <c r="M704" s="202" t="s">
        <v>1694</v>
      </c>
      <c r="N704" s="202" t="s">
        <v>1695</v>
      </c>
      <c r="O704" s="200" t="s">
        <v>70</v>
      </c>
      <c r="P704" s="202" t="s">
        <v>71</v>
      </c>
      <c r="Q704" s="200" t="s">
        <v>72</v>
      </c>
      <c r="R704" s="200" t="s">
        <v>73</v>
      </c>
      <c r="S704" s="200" t="s">
        <v>74</v>
      </c>
      <c r="T704" s="202" t="s">
        <v>75</v>
      </c>
      <c r="U704" s="204" t="s">
        <v>76</v>
      </c>
      <c r="V704" s="200" t="s">
        <v>101</v>
      </c>
      <c r="W704" s="200" t="s">
        <v>89</v>
      </c>
      <c r="X704" s="200" t="s">
        <v>79</v>
      </c>
      <c r="Y704" s="200" t="s">
        <v>79</v>
      </c>
      <c r="Z704" s="200"/>
      <c r="AA704" s="200" t="s">
        <v>79</v>
      </c>
      <c r="AB704" s="200" t="s">
        <v>79</v>
      </c>
      <c r="AC704" s="200" t="s">
        <v>79</v>
      </c>
      <c r="AD704" s="200" t="s">
        <v>79</v>
      </c>
      <c r="AE704" s="200" t="s">
        <v>79</v>
      </c>
      <c r="AF704" s="200" t="s">
        <v>79</v>
      </c>
      <c r="AG704" s="200" t="s">
        <v>79</v>
      </c>
      <c r="AH704" s="200" t="s">
        <v>79</v>
      </c>
      <c r="AI704" s="200" t="s">
        <v>79</v>
      </c>
      <c r="AJ704" s="200" t="s">
        <v>79</v>
      </c>
      <c r="AK704" s="200" t="s">
        <v>79</v>
      </c>
      <c r="AL704" s="200" t="s">
        <v>79</v>
      </c>
      <c r="AM704" s="200" t="s">
        <v>79</v>
      </c>
      <c r="AN704" s="200" t="s">
        <v>79</v>
      </c>
      <c r="AO704" s="200" t="s">
        <v>79</v>
      </c>
      <c r="AP704" s="200" t="s">
        <v>79</v>
      </c>
      <c r="AQ704" s="200" t="s">
        <v>79</v>
      </c>
      <c r="AR704" s="200" t="s">
        <v>79</v>
      </c>
      <c r="AS704" s="200" t="s">
        <v>80</v>
      </c>
      <c r="AT704" s="200" t="s">
        <v>79</v>
      </c>
      <c r="AU704" s="200" t="s">
        <v>79</v>
      </c>
      <c r="AV704" s="200" t="s">
        <v>79</v>
      </c>
      <c r="AW704" s="200" t="s">
        <v>79</v>
      </c>
      <c r="AX704" s="200" t="s">
        <v>79</v>
      </c>
      <c r="AY704" s="200" t="s">
        <v>79</v>
      </c>
      <c r="AZ704" s="200" t="s">
        <v>79</v>
      </c>
      <c r="BA704" s="200" t="s">
        <v>79</v>
      </c>
      <c r="BB704" s="200"/>
      <c r="BC704" s="78" t="s">
        <v>89</v>
      </c>
    </row>
    <row r="705" spans="1:55" s="78" customFormat="1" ht="15" customHeight="1">
      <c r="A705" s="205">
        <v>660425</v>
      </c>
      <c r="B705" s="234" t="s">
        <v>1697</v>
      </c>
      <c r="C705" s="200" t="s">
        <v>189</v>
      </c>
      <c r="D705" s="200" t="s">
        <v>113</v>
      </c>
      <c r="E705" s="200">
        <v>33</v>
      </c>
      <c r="F705" s="200">
        <v>1</v>
      </c>
      <c r="G705" s="200" t="s">
        <v>114</v>
      </c>
      <c r="H705" s="201" t="s">
        <v>65</v>
      </c>
      <c r="I705" s="202" t="s">
        <v>66</v>
      </c>
      <c r="J705" s="200" t="s">
        <v>67</v>
      </c>
      <c r="K705" s="202" t="s">
        <v>1698</v>
      </c>
      <c r="L705" s="202" t="s">
        <v>1699</v>
      </c>
      <c r="M705" s="202"/>
      <c r="N705" s="202" t="s">
        <v>1700</v>
      </c>
      <c r="O705" s="200" t="s">
        <v>119</v>
      </c>
      <c r="P705" s="202" t="s">
        <v>97</v>
      </c>
      <c r="Q705" s="200" t="s">
        <v>98</v>
      </c>
      <c r="R705" s="200" t="s">
        <v>73</v>
      </c>
      <c r="S705" s="200" t="s">
        <v>99</v>
      </c>
      <c r="T705" s="202"/>
      <c r="U705" s="204" t="s">
        <v>76</v>
      </c>
      <c r="V705" s="200" t="s">
        <v>77</v>
      </c>
      <c r="W705" s="200" t="s">
        <v>144</v>
      </c>
      <c r="X705" s="200"/>
      <c r="Y705" s="200"/>
      <c r="Z705" s="200"/>
      <c r="AA705" s="200"/>
      <c r="AB705" s="200"/>
      <c r="AC705" s="200"/>
      <c r="AD705" s="200"/>
      <c r="AE705" s="200"/>
      <c r="AF705" s="200" t="s">
        <v>79</v>
      </c>
      <c r="AG705" s="200"/>
      <c r="AH705" s="200"/>
      <c r="AI705" s="200"/>
      <c r="AJ705" s="200"/>
      <c r="AK705" s="200"/>
      <c r="AL705" s="200"/>
      <c r="AM705" s="200"/>
      <c r="AN705" s="200"/>
      <c r="AO705" s="200"/>
      <c r="AP705" s="200"/>
      <c r="AQ705" s="200"/>
      <c r="AR705" s="200"/>
      <c r="AS705" s="200" t="s">
        <v>80</v>
      </c>
      <c r="AT705" s="200" t="s">
        <v>79</v>
      </c>
      <c r="AU705" s="200" t="s">
        <v>79</v>
      </c>
      <c r="AV705" s="200" t="s">
        <v>79</v>
      </c>
      <c r="AW705" s="200"/>
      <c r="AX705" s="200"/>
      <c r="AY705" s="200"/>
      <c r="AZ705" s="200"/>
      <c r="BA705" s="200"/>
      <c r="BB705" s="200"/>
      <c r="BC705" s="78" t="s">
        <v>38</v>
      </c>
    </row>
    <row r="706" spans="1:55" s="78" customFormat="1" ht="15" customHeight="1">
      <c r="A706" s="205">
        <v>660422</v>
      </c>
      <c r="B706" s="234" t="s">
        <v>1701</v>
      </c>
      <c r="C706" s="200" t="s">
        <v>189</v>
      </c>
      <c r="D706" s="200" t="s">
        <v>113</v>
      </c>
      <c r="E706" s="200">
        <v>33</v>
      </c>
      <c r="F706" s="200">
        <v>1</v>
      </c>
      <c r="G706" s="200" t="s">
        <v>114</v>
      </c>
      <c r="H706" s="201" t="s">
        <v>65</v>
      </c>
      <c r="I706" s="202" t="s">
        <v>66</v>
      </c>
      <c r="J706" s="200" t="s">
        <v>67</v>
      </c>
      <c r="K706" s="202" t="s">
        <v>1702</v>
      </c>
      <c r="L706" s="202" t="s">
        <v>1703</v>
      </c>
      <c r="M706" s="202"/>
      <c r="N706" s="202" t="s">
        <v>1704</v>
      </c>
      <c r="O706" s="200" t="s">
        <v>119</v>
      </c>
      <c r="P706" s="202" t="s">
        <v>97</v>
      </c>
      <c r="Q706" s="200" t="s">
        <v>98</v>
      </c>
      <c r="R706" s="200" t="s">
        <v>73</v>
      </c>
      <c r="S706" s="200" t="s">
        <v>99</v>
      </c>
      <c r="T706" s="202"/>
      <c r="U706" s="204" t="s">
        <v>76</v>
      </c>
      <c r="V706" s="200" t="s">
        <v>77</v>
      </c>
      <c r="W706" s="200" t="s">
        <v>144</v>
      </c>
      <c r="X706" s="200"/>
      <c r="Y706" s="200"/>
      <c r="Z706" s="200"/>
      <c r="AA706" s="200"/>
      <c r="AB706" s="200" t="s">
        <v>79</v>
      </c>
      <c r="AC706" s="200"/>
      <c r="AD706" s="200"/>
      <c r="AE706" s="200"/>
      <c r="AF706" s="200"/>
      <c r="AG706" s="200"/>
      <c r="AH706" s="200"/>
      <c r="AI706" s="200"/>
      <c r="AJ706" s="200"/>
      <c r="AK706" s="200"/>
      <c r="AL706" s="200"/>
      <c r="AM706" s="200"/>
      <c r="AN706" s="200"/>
      <c r="AO706" s="200"/>
      <c r="AP706" s="200"/>
      <c r="AQ706" s="200"/>
      <c r="AR706" s="200"/>
      <c r="AS706" s="200" t="s">
        <v>80</v>
      </c>
      <c r="AT706" s="200" t="s">
        <v>79</v>
      </c>
      <c r="AU706" s="200" t="s">
        <v>79</v>
      </c>
      <c r="AV706" s="200" t="s">
        <v>79</v>
      </c>
      <c r="AW706" s="200"/>
      <c r="AX706" s="200"/>
      <c r="AY706" s="200"/>
      <c r="AZ706" s="200"/>
      <c r="BA706" s="200"/>
      <c r="BB706" s="200"/>
      <c r="BC706" s="78" t="s">
        <v>34</v>
      </c>
    </row>
    <row r="707" spans="1:55" s="78" customFormat="1" ht="15" customHeight="1">
      <c r="A707" s="205">
        <v>660420</v>
      </c>
      <c r="B707" s="234" t="s">
        <v>1705</v>
      </c>
      <c r="C707" s="200" t="s">
        <v>189</v>
      </c>
      <c r="D707" s="200" t="s">
        <v>113</v>
      </c>
      <c r="E707" s="200">
        <v>42</v>
      </c>
      <c r="F707" s="200">
        <v>1</v>
      </c>
      <c r="G707" s="200" t="s">
        <v>114</v>
      </c>
      <c r="H707" s="201" t="s">
        <v>65</v>
      </c>
      <c r="I707" s="202" t="s">
        <v>66</v>
      </c>
      <c r="J707" s="200" t="s">
        <v>67</v>
      </c>
      <c r="K707" s="202" t="s">
        <v>1706</v>
      </c>
      <c r="L707" s="202" t="s">
        <v>1707</v>
      </c>
      <c r="M707" s="202"/>
      <c r="N707" s="202" t="s">
        <v>1708</v>
      </c>
      <c r="O707" s="200" t="s">
        <v>119</v>
      </c>
      <c r="P707" s="202" t="s">
        <v>97</v>
      </c>
      <c r="Q707" s="200" t="s">
        <v>98</v>
      </c>
      <c r="R707" s="200" t="s">
        <v>73</v>
      </c>
      <c r="S707" s="200" t="s">
        <v>99</v>
      </c>
      <c r="T707" s="202"/>
      <c r="U707" s="204" t="s">
        <v>76</v>
      </c>
      <c r="V707" s="200" t="s">
        <v>77</v>
      </c>
      <c r="W707" s="200" t="s">
        <v>144</v>
      </c>
      <c r="X707" s="200"/>
      <c r="Y707" s="200"/>
      <c r="Z707" s="200"/>
      <c r="AA707" s="200"/>
      <c r="AB707" s="200"/>
      <c r="AC707" s="200"/>
      <c r="AD707" s="200"/>
      <c r="AE707" s="200"/>
      <c r="AF707" s="200"/>
      <c r="AG707" s="200"/>
      <c r="AH707" s="200"/>
      <c r="AI707" s="200"/>
      <c r="AJ707" s="200"/>
      <c r="AK707" s="200"/>
      <c r="AL707" s="200"/>
      <c r="AM707" s="200"/>
      <c r="AN707" s="200"/>
      <c r="AO707" s="200"/>
      <c r="AP707" s="200"/>
      <c r="AQ707" s="200"/>
      <c r="AR707" s="200" t="s">
        <v>79</v>
      </c>
      <c r="AS707" s="200" t="s">
        <v>80</v>
      </c>
      <c r="AT707" s="200" t="s">
        <v>79</v>
      </c>
      <c r="AU707" s="200" t="s">
        <v>79</v>
      </c>
      <c r="AV707" s="200" t="s">
        <v>79</v>
      </c>
      <c r="AW707" s="200"/>
      <c r="AX707" s="200"/>
      <c r="AY707" s="200"/>
      <c r="AZ707" s="200"/>
      <c r="BA707" s="200"/>
      <c r="BB707" s="200"/>
      <c r="BC707" s="78" t="s">
        <v>50</v>
      </c>
    </row>
    <row r="708" spans="1:55" s="78" customFormat="1" ht="15" customHeight="1">
      <c r="A708" s="205">
        <v>660407</v>
      </c>
      <c r="B708" s="234" t="s">
        <v>1709</v>
      </c>
      <c r="C708" s="200" t="s">
        <v>63</v>
      </c>
      <c r="D708" s="200" t="s">
        <v>81</v>
      </c>
      <c r="E708" s="200">
        <v>1</v>
      </c>
      <c r="F708" s="200">
        <v>1</v>
      </c>
      <c r="G708" s="200">
        <v>30</v>
      </c>
      <c r="H708" s="201" t="s">
        <v>65</v>
      </c>
      <c r="I708" s="202" t="s">
        <v>66</v>
      </c>
      <c r="J708" s="200" t="s">
        <v>67</v>
      </c>
      <c r="K708" s="202"/>
      <c r="L708" s="202"/>
      <c r="M708" s="202" t="s">
        <v>1710</v>
      </c>
      <c r="N708" s="202" t="s">
        <v>1711</v>
      </c>
      <c r="O708" s="200" t="s">
        <v>82</v>
      </c>
      <c r="P708" s="202" t="s">
        <v>71</v>
      </c>
      <c r="Q708" s="200" t="s">
        <v>72</v>
      </c>
      <c r="R708" s="200" t="s">
        <v>73</v>
      </c>
      <c r="S708" s="200" t="s">
        <v>74</v>
      </c>
      <c r="T708" s="202" t="s">
        <v>88</v>
      </c>
      <c r="U708" s="204" t="s">
        <v>76</v>
      </c>
      <c r="V708" s="200" t="s">
        <v>77</v>
      </c>
      <c r="W708" s="200" t="s">
        <v>144</v>
      </c>
      <c r="X708" s="200"/>
      <c r="Y708" s="200"/>
      <c r="Z708" s="200"/>
      <c r="AA708" s="200"/>
      <c r="AB708" s="200"/>
      <c r="AC708" s="200"/>
      <c r="AD708" s="200"/>
      <c r="AE708" s="200"/>
      <c r="AF708" s="200"/>
      <c r="AG708" s="200"/>
      <c r="AH708" s="200"/>
      <c r="AI708" s="200" t="s">
        <v>79</v>
      </c>
      <c r="AJ708" s="200"/>
      <c r="AK708" s="200"/>
      <c r="AL708" s="200"/>
      <c r="AM708" s="200"/>
      <c r="AN708" s="200"/>
      <c r="AO708" s="200"/>
      <c r="AP708" s="200"/>
      <c r="AQ708" s="200"/>
      <c r="AR708" s="200"/>
      <c r="AS708" s="200" t="s">
        <v>80</v>
      </c>
      <c r="AT708" s="200" t="s">
        <v>79</v>
      </c>
      <c r="AU708" s="200" t="s">
        <v>79</v>
      </c>
      <c r="AV708" s="200"/>
      <c r="AW708" s="200"/>
      <c r="AX708" s="200"/>
      <c r="AY708" s="200"/>
      <c r="AZ708" s="200"/>
      <c r="BA708" s="200"/>
      <c r="BB708" s="200"/>
      <c r="BC708" s="78" t="s">
        <v>41</v>
      </c>
    </row>
    <row r="709" spans="1:55" s="78" customFormat="1" ht="15" customHeight="1">
      <c r="A709" s="205">
        <v>660426</v>
      </c>
      <c r="B709" s="234" t="s">
        <v>503</v>
      </c>
      <c r="C709" s="200" t="s">
        <v>91</v>
      </c>
      <c r="D709" s="200" t="s">
        <v>113</v>
      </c>
      <c r="E709" s="200">
        <v>2</v>
      </c>
      <c r="F709" s="200">
        <v>1</v>
      </c>
      <c r="G709" s="200" t="s">
        <v>114</v>
      </c>
      <c r="H709" s="201" t="s">
        <v>65</v>
      </c>
      <c r="I709" s="202" t="s">
        <v>139</v>
      </c>
      <c r="J709" s="200" t="s">
        <v>67</v>
      </c>
      <c r="K709" s="202" t="s">
        <v>1712</v>
      </c>
      <c r="L709" s="202" t="s">
        <v>1713</v>
      </c>
      <c r="M709" s="202"/>
      <c r="N709" s="202" t="s">
        <v>1714</v>
      </c>
      <c r="O709" s="200" t="s">
        <v>119</v>
      </c>
      <c r="P709" s="202" t="s">
        <v>97</v>
      </c>
      <c r="Q709" s="200" t="s">
        <v>98</v>
      </c>
      <c r="R709" s="200" t="s">
        <v>104</v>
      </c>
      <c r="S709" s="200" t="s">
        <v>99</v>
      </c>
      <c r="T709" s="202"/>
      <c r="U709" s="204" t="s">
        <v>76</v>
      </c>
      <c r="V709" s="200" t="s">
        <v>77</v>
      </c>
      <c r="W709" s="200" t="s">
        <v>144</v>
      </c>
      <c r="X709" s="200"/>
      <c r="Y709" s="200" t="s">
        <v>79</v>
      </c>
      <c r="Z709" s="200"/>
      <c r="AA709" s="200"/>
      <c r="AB709" s="200"/>
      <c r="AC709" s="200"/>
      <c r="AD709" s="200"/>
      <c r="AE709" s="200"/>
      <c r="AF709" s="200"/>
      <c r="AG709" s="200"/>
      <c r="AH709" s="200"/>
      <c r="AI709" s="200"/>
      <c r="AJ709" s="200"/>
      <c r="AK709" s="200"/>
      <c r="AL709" s="200"/>
      <c r="AM709" s="200"/>
      <c r="AN709" s="200"/>
      <c r="AO709" s="200"/>
      <c r="AP709" s="200"/>
      <c r="AQ709" s="200"/>
      <c r="AR709" s="200"/>
      <c r="AS709" s="200" t="s">
        <v>80</v>
      </c>
      <c r="AT709" s="200" t="s">
        <v>79</v>
      </c>
      <c r="AU709" s="200" t="s">
        <v>79</v>
      </c>
      <c r="AV709" s="200" t="s">
        <v>79</v>
      </c>
      <c r="AW709" s="200"/>
      <c r="AX709" s="200"/>
      <c r="AY709" s="200"/>
      <c r="AZ709" s="200"/>
      <c r="BA709" s="200"/>
      <c r="BB709" s="200"/>
      <c r="BC709" s="78" t="s">
        <v>31</v>
      </c>
    </row>
    <row r="710" spans="1:55" s="78" customFormat="1" ht="15" customHeight="1">
      <c r="A710" s="205">
        <v>660427</v>
      </c>
      <c r="B710" s="234" t="s">
        <v>628</v>
      </c>
      <c r="C710" s="200" t="s">
        <v>91</v>
      </c>
      <c r="D710" s="200" t="s">
        <v>113</v>
      </c>
      <c r="E710" s="200">
        <v>2</v>
      </c>
      <c r="F710" s="200">
        <v>1</v>
      </c>
      <c r="G710" s="200" t="s">
        <v>114</v>
      </c>
      <c r="H710" s="201" t="s">
        <v>65</v>
      </c>
      <c r="I710" s="202" t="s">
        <v>541</v>
      </c>
      <c r="J710" s="200" t="s">
        <v>67</v>
      </c>
      <c r="K710" s="202" t="s">
        <v>629</v>
      </c>
      <c r="L710" s="202" t="s">
        <v>1715</v>
      </c>
      <c r="M710" s="202"/>
      <c r="N710" s="202" t="s">
        <v>631</v>
      </c>
      <c r="O710" s="200" t="s">
        <v>119</v>
      </c>
      <c r="P710" s="202" t="s">
        <v>97</v>
      </c>
      <c r="Q710" s="200" t="s">
        <v>98</v>
      </c>
      <c r="R710" s="200" t="s">
        <v>104</v>
      </c>
      <c r="S710" s="200" t="s">
        <v>99</v>
      </c>
      <c r="T710" s="202"/>
      <c r="U710" s="204" t="s">
        <v>76</v>
      </c>
      <c r="V710" s="200" t="s">
        <v>77</v>
      </c>
      <c r="W710" s="200" t="s">
        <v>144</v>
      </c>
      <c r="X710" s="200"/>
      <c r="Y710" s="200" t="s">
        <v>79</v>
      </c>
      <c r="Z710" s="200"/>
      <c r="AA710" s="200"/>
      <c r="AB710" s="200"/>
      <c r="AC710" s="200"/>
      <c r="AD710" s="200"/>
      <c r="AE710" s="200"/>
      <c r="AF710" s="200"/>
      <c r="AG710" s="200"/>
      <c r="AH710" s="200"/>
      <c r="AI710" s="200"/>
      <c r="AJ710" s="200"/>
      <c r="AK710" s="200"/>
      <c r="AL710" s="200"/>
      <c r="AM710" s="200"/>
      <c r="AN710" s="200"/>
      <c r="AO710" s="200"/>
      <c r="AP710" s="200"/>
      <c r="AQ710" s="200"/>
      <c r="AR710" s="200"/>
      <c r="AS710" s="200" t="s">
        <v>80</v>
      </c>
      <c r="AT710" s="200" t="s">
        <v>79</v>
      </c>
      <c r="AU710" s="200" t="s">
        <v>79</v>
      </c>
      <c r="AV710" s="200"/>
      <c r="AW710" s="200"/>
      <c r="AX710" s="200"/>
      <c r="AY710" s="200"/>
      <c r="AZ710" s="200"/>
      <c r="BA710" s="200"/>
      <c r="BB710" s="200"/>
      <c r="BC710" s="78" t="s">
        <v>31</v>
      </c>
    </row>
    <row r="711" spans="1:55" s="78" customFormat="1" ht="15" customHeight="1">
      <c r="A711" s="205">
        <v>660415</v>
      </c>
      <c r="B711" s="234" t="s">
        <v>1716</v>
      </c>
      <c r="C711" s="200" t="s">
        <v>91</v>
      </c>
      <c r="D711" s="200" t="s">
        <v>81</v>
      </c>
      <c r="E711" s="200">
        <v>4</v>
      </c>
      <c r="F711" s="200">
        <v>16</v>
      </c>
      <c r="G711" s="200">
        <v>30</v>
      </c>
      <c r="H711" s="201" t="s">
        <v>92</v>
      </c>
      <c r="I711" s="202" t="s">
        <v>280</v>
      </c>
      <c r="J711" s="200" t="s">
        <v>202</v>
      </c>
      <c r="K711" s="202" t="s">
        <v>1717</v>
      </c>
      <c r="L711" s="202" t="s">
        <v>1718</v>
      </c>
      <c r="M711" s="202"/>
      <c r="N711" s="202" t="s">
        <v>1719</v>
      </c>
      <c r="O711" s="200" t="s">
        <v>82</v>
      </c>
      <c r="P711" s="202" t="s">
        <v>97</v>
      </c>
      <c r="Q711" s="200" t="s">
        <v>98</v>
      </c>
      <c r="R711" s="200" t="s">
        <v>104</v>
      </c>
      <c r="S711" s="200" t="s">
        <v>99</v>
      </c>
      <c r="T711" s="202" t="s">
        <v>111</v>
      </c>
      <c r="U711" s="204" t="s">
        <v>76</v>
      </c>
      <c r="V711" s="200" t="s">
        <v>101</v>
      </c>
      <c r="W711" s="200" t="s">
        <v>89</v>
      </c>
      <c r="X711" s="200" t="s">
        <v>79</v>
      </c>
      <c r="Y711" s="200" t="s">
        <v>79</v>
      </c>
      <c r="Z711" s="200"/>
      <c r="AA711" s="200" t="s">
        <v>79</v>
      </c>
      <c r="AB711" s="200" t="s">
        <v>79</v>
      </c>
      <c r="AC711" s="200" t="s">
        <v>79</v>
      </c>
      <c r="AD711" s="200" t="s">
        <v>79</v>
      </c>
      <c r="AE711" s="200" t="s">
        <v>79</v>
      </c>
      <c r="AF711" s="200" t="s">
        <v>79</v>
      </c>
      <c r="AG711" s="200" t="s">
        <v>79</v>
      </c>
      <c r="AH711" s="200" t="s">
        <v>79</v>
      </c>
      <c r="AI711" s="200" t="s">
        <v>79</v>
      </c>
      <c r="AJ711" s="200" t="s">
        <v>79</v>
      </c>
      <c r="AK711" s="200" t="s">
        <v>79</v>
      </c>
      <c r="AL711" s="200" t="s">
        <v>79</v>
      </c>
      <c r="AM711" s="200" t="s">
        <v>79</v>
      </c>
      <c r="AN711" s="200" t="s">
        <v>79</v>
      </c>
      <c r="AO711" s="200" t="s">
        <v>79</v>
      </c>
      <c r="AP711" s="200" t="s">
        <v>79</v>
      </c>
      <c r="AQ711" s="200" t="s">
        <v>79</v>
      </c>
      <c r="AR711" s="200" t="s">
        <v>79</v>
      </c>
      <c r="AS711" s="200" t="s">
        <v>80</v>
      </c>
      <c r="AT711" s="200" t="s">
        <v>79</v>
      </c>
      <c r="AU711" s="200" t="s">
        <v>79</v>
      </c>
      <c r="AV711" s="200"/>
      <c r="AW711" s="200"/>
      <c r="AX711" s="200"/>
      <c r="AY711" s="200"/>
      <c r="AZ711" s="200"/>
      <c r="BA711" s="200"/>
      <c r="BB711" s="200"/>
      <c r="BC711" s="78" t="s">
        <v>89</v>
      </c>
    </row>
    <row r="712" spans="1:55" s="78" customFormat="1" ht="15" customHeight="1">
      <c r="A712" s="205">
        <v>660442</v>
      </c>
      <c r="B712" s="234" t="s">
        <v>1716</v>
      </c>
      <c r="C712" s="200" t="s">
        <v>91</v>
      </c>
      <c r="D712" s="200" t="s">
        <v>64</v>
      </c>
      <c r="E712" s="200">
        <v>4</v>
      </c>
      <c r="F712" s="200">
        <v>10</v>
      </c>
      <c r="G712" s="200">
        <v>30</v>
      </c>
      <c r="H712" s="201" t="s">
        <v>92</v>
      </c>
      <c r="I712" s="202" t="s">
        <v>280</v>
      </c>
      <c r="J712" s="200" t="s">
        <v>202</v>
      </c>
      <c r="K712" s="202" t="s">
        <v>1717</v>
      </c>
      <c r="L712" s="202" t="s">
        <v>1718</v>
      </c>
      <c r="M712" s="202"/>
      <c r="N712" s="202" t="s">
        <v>1719</v>
      </c>
      <c r="O712" s="200" t="s">
        <v>70</v>
      </c>
      <c r="P712" s="202" t="s">
        <v>97</v>
      </c>
      <c r="Q712" s="200" t="s">
        <v>98</v>
      </c>
      <c r="R712" s="200" t="s">
        <v>104</v>
      </c>
      <c r="S712" s="200" t="s">
        <v>99</v>
      </c>
      <c r="T712" s="202"/>
      <c r="U712" s="204" t="s">
        <v>76</v>
      </c>
      <c r="V712" s="200" t="s">
        <v>101</v>
      </c>
      <c r="W712" s="200" t="s">
        <v>89</v>
      </c>
      <c r="X712" s="200" t="s">
        <v>79</v>
      </c>
      <c r="Y712" s="200" t="s">
        <v>79</v>
      </c>
      <c r="Z712" s="200"/>
      <c r="AA712" s="200" t="s">
        <v>79</v>
      </c>
      <c r="AB712" s="200" t="s">
        <v>79</v>
      </c>
      <c r="AC712" s="200" t="s">
        <v>79</v>
      </c>
      <c r="AD712" s="200" t="s">
        <v>79</v>
      </c>
      <c r="AE712" s="200" t="s">
        <v>79</v>
      </c>
      <c r="AF712" s="200" t="s">
        <v>79</v>
      </c>
      <c r="AG712" s="200" t="s">
        <v>79</v>
      </c>
      <c r="AH712" s="200" t="s">
        <v>79</v>
      </c>
      <c r="AI712" s="200" t="s">
        <v>79</v>
      </c>
      <c r="AJ712" s="200" t="s">
        <v>79</v>
      </c>
      <c r="AK712" s="200" t="s">
        <v>79</v>
      </c>
      <c r="AL712" s="200" t="s">
        <v>79</v>
      </c>
      <c r="AM712" s="200" t="s">
        <v>79</v>
      </c>
      <c r="AN712" s="200" t="s">
        <v>79</v>
      </c>
      <c r="AO712" s="200" t="s">
        <v>79</v>
      </c>
      <c r="AP712" s="200" t="s">
        <v>79</v>
      </c>
      <c r="AQ712" s="200" t="s">
        <v>79</v>
      </c>
      <c r="AR712" s="200" t="s">
        <v>79</v>
      </c>
      <c r="AS712" s="200" t="s">
        <v>80</v>
      </c>
      <c r="AT712" s="200" t="s">
        <v>79</v>
      </c>
      <c r="AU712" s="200" t="s">
        <v>79</v>
      </c>
      <c r="AV712" s="200"/>
      <c r="AW712" s="200"/>
      <c r="AX712" s="200"/>
      <c r="AY712" s="200"/>
      <c r="AZ712" s="200"/>
      <c r="BA712" s="200"/>
      <c r="BB712" s="200"/>
      <c r="BC712" s="78" t="s">
        <v>89</v>
      </c>
    </row>
    <row r="713" spans="1:55" s="78" customFormat="1" ht="15" customHeight="1">
      <c r="A713" s="205">
        <v>660412</v>
      </c>
      <c r="B713" s="234" t="s">
        <v>1720</v>
      </c>
      <c r="C713" s="200" t="s">
        <v>91</v>
      </c>
      <c r="D713" s="200" t="s">
        <v>81</v>
      </c>
      <c r="E713" s="200">
        <v>4</v>
      </c>
      <c r="F713" s="200">
        <v>6</v>
      </c>
      <c r="G713" s="200">
        <v>30</v>
      </c>
      <c r="H713" s="201" t="s">
        <v>92</v>
      </c>
      <c r="I713" s="202" t="s">
        <v>280</v>
      </c>
      <c r="J713" s="200" t="s">
        <v>202</v>
      </c>
      <c r="K713" s="202" t="s">
        <v>1717</v>
      </c>
      <c r="L713" s="202" t="s">
        <v>1721</v>
      </c>
      <c r="M713" s="202"/>
      <c r="N713" s="202" t="s">
        <v>1722</v>
      </c>
      <c r="O713" s="200" t="s">
        <v>82</v>
      </c>
      <c r="P713" s="202" t="s">
        <v>97</v>
      </c>
      <c r="Q713" s="200" t="s">
        <v>98</v>
      </c>
      <c r="R713" s="200" t="s">
        <v>104</v>
      </c>
      <c r="S713" s="200" t="s">
        <v>99</v>
      </c>
      <c r="T713" s="202" t="s">
        <v>111</v>
      </c>
      <c r="U713" s="204" t="s">
        <v>76</v>
      </c>
      <c r="V713" s="200" t="s">
        <v>101</v>
      </c>
      <c r="W713" s="200" t="s">
        <v>89</v>
      </c>
      <c r="X713" s="200" t="s">
        <v>79</v>
      </c>
      <c r="Y713" s="200" t="s">
        <v>79</v>
      </c>
      <c r="Z713" s="200"/>
      <c r="AA713" s="200" t="s">
        <v>79</v>
      </c>
      <c r="AB713" s="200" t="s">
        <v>79</v>
      </c>
      <c r="AC713" s="200" t="s">
        <v>79</v>
      </c>
      <c r="AD713" s="200" t="s">
        <v>79</v>
      </c>
      <c r="AE713" s="200" t="s">
        <v>79</v>
      </c>
      <c r="AF713" s="200" t="s">
        <v>79</v>
      </c>
      <c r="AG713" s="200" t="s">
        <v>79</v>
      </c>
      <c r="AH713" s="200" t="s">
        <v>79</v>
      </c>
      <c r="AI713" s="200" t="s">
        <v>79</v>
      </c>
      <c r="AJ713" s="200" t="s">
        <v>79</v>
      </c>
      <c r="AK713" s="200" t="s">
        <v>79</v>
      </c>
      <c r="AL713" s="200" t="s">
        <v>79</v>
      </c>
      <c r="AM713" s="200" t="s">
        <v>79</v>
      </c>
      <c r="AN713" s="200" t="s">
        <v>79</v>
      </c>
      <c r="AO713" s="200" t="s">
        <v>79</v>
      </c>
      <c r="AP713" s="200" t="s">
        <v>79</v>
      </c>
      <c r="AQ713" s="200" t="s">
        <v>79</v>
      </c>
      <c r="AR713" s="200" t="s">
        <v>79</v>
      </c>
      <c r="AS713" s="200" t="s">
        <v>80</v>
      </c>
      <c r="AT713" s="200"/>
      <c r="AU713" s="200"/>
      <c r="AV713" s="200"/>
      <c r="AW713" s="200" t="s">
        <v>79</v>
      </c>
      <c r="AX713" s="200"/>
      <c r="AY713" s="200"/>
      <c r="AZ713" s="200"/>
      <c r="BA713" s="200"/>
      <c r="BB713" s="200"/>
      <c r="BC713" s="78" t="s">
        <v>89</v>
      </c>
    </row>
    <row r="714" spans="1:55" s="78" customFormat="1" ht="15" customHeight="1">
      <c r="A714" s="205">
        <v>660444</v>
      </c>
      <c r="B714" s="234" t="s">
        <v>1720</v>
      </c>
      <c r="C714" s="200" t="s">
        <v>91</v>
      </c>
      <c r="D714" s="200" t="s">
        <v>64</v>
      </c>
      <c r="E714" s="200">
        <v>4</v>
      </c>
      <c r="F714" s="200">
        <v>10</v>
      </c>
      <c r="G714" s="200">
        <v>30</v>
      </c>
      <c r="H714" s="201" t="s">
        <v>92</v>
      </c>
      <c r="I714" s="202" t="s">
        <v>280</v>
      </c>
      <c r="J714" s="200" t="s">
        <v>202</v>
      </c>
      <c r="K714" s="202" t="s">
        <v>1717</v>
      </c>
      <c r="L714" s="202" t="s">
        <v>1721</v>
      </c>
      <c r="M714" s="202"/>
      <c r="N714" s="202" t="s">
        <v>1722</v>
      </c>
      <c r="O714" s="200" t="s">
        <v>70</v>
      </c>
      <c r="P714" s="202" t="s">
        <v>97</v>
      </c>
      <c r="Q714" s="200" t="s">
        <v>98</v>
      </c>
      <c r="R714" s="200" t="s">
        <v>104</v>
      </c>
      <c r="S714" s="200" t="s">
        <v>99</v>
      </c>
      <c r="T714" s="202"/>
      <c r="U714" s="204" t="s">
        <v>76</v>
      </c>
      <c r="V714" s="200" t="s">
        <v>101</v>
      </c>
      <c r="W714" s="200" t="s">
        <v>89</v>
      </c>
      <c r="X714" s="200" t="s">
        <v>79</v>
      </c>
      <c r="Y714" s="200" t="s">
        <v>79</v>
      </c>
      <c r="Z714" s="200"/>
      <c r="AA714" s="200" t="s">
        <v>79</v>
      </c>
      <c r="AB714" s="200" t="s">
        <v>79</v>
      </c>
      <c r="AC714" s="200" t="s">
        <v>79</v>
      </c>
      <c r="AD714" s="200" t="s">
        <v>79</v>
      </c>
      <c r="AE714" s="200" t="s">
        <v>79</v>
      </c>
      <c r="AF714" s="200" t="s">
        <v>79</v>
      </c>
      <c r="AG714" s="200" t="s">
        <v>79</v>
      </c>
      <c r="AH714" s="200" t="s">
        <v>79</v>
      </c>
      <c r="AI714" s="200" t="s">
        <v>79</v>
      </c>
      <c r="AJ714" s="200" t="s">
        <v>79</v>
      </c>
      <c r="AK714" s="200" t="s">
        <v>79</v>
      </c>
      <c r="AL714" s="200" t="s">
        <v>79</v>
      </c>
      <c r="AM714" s="200" t="s">
        <v>79</v>
      </c>
      <c r="AN714" s="200" t="s">
        <v>79</v>
      </c>
      <c r="AO714" s="200" t="s">
        <v>79</v>
      </c>
      <c r="AP714" s="200" t="s">
        <v>79</v>
      </c>
      <c r="AQ714" s="200" t="s">
        <v>79</v>
      </c>
      <c r="AR714" s="200" t="s">
        <v>79</v>
      </c>
      <c r="AS714" s="200" t="s">
        <v>80</v>
      </c>
      <c r="AT714" s="200"/>
      <c r="AU714" s="200"/>
      <c r="AV714" s="200"/>
      <c r="AW714" s="200" t="s">
        <v>79</v>
      </c>
      <c r="AX714" s="200"/>
      <c r="AY714" s="200"/>
      <c r="AZ714" s="200"/>
      <c r="BA714" s="200"/>
      <c r="BB714" s="200"/>
      <c r="BC714" s="78" t="s">
        <v>89</v>
      </c>
    </row>
    <row r="715" spans="1:55" s="78" customFormat="1" ht="15" customHeight="1">
      <c r="A715" s="205">
        <v>660431</v>
      </c>
      <c r="B715" s="234" t="s">
        <v>1723</v>
      </c>
      <c r="C715" s="200" t="s">
        <v>91</v>
      </c>
      <c r="D715" s="200" t="s">
        <v>81</v>
      </c>
      <c r="E715" s="200">
        <v>6</v>
      </c>
      <c r="F715" s="200">
        <v>16</v>
      </c>
      <c r="G715" s="200">
        <v>30</v>
      </c>
      <c r="H715" s="201" t="s">
        <v>65</v>
      </c>
      <c r="I715" s="202" t="s">
        <v>507</v>
      </c>
      <c r="J715" s="200" t="s">
        <v>89</v>
      </c>
      <c r="K715" s="202" t="s">
        <v>1724</v>
      </c>
      <c r="L715" s="202" t="s">
        <v>1725</v>
      </c>
      <c r="M715" s="202"/>
      <c r="N715" s="202" t="s">
        <v>1726</v>
      </c>
      <c r="O715" s="200" t="s">
        <v>82</v>
      </c>
      <c r="P715" s="202" t="s">
        <v>97</v>
      </c>
      <c r="Q715" s="200" t="s">
        <v>98</v>
      </c>
      <c r="R715" s="200" t="s">
        <v>104</v>
      </c>
      <c r="S715" s="200" t="s">
        <v>99</v>
      </c>
      <c r="T715" s="202" t="s">
        <v>111</v>
      </c>
      <c r="U715" s="204" t="s">
        <v>76</v>
      </c>
      <c r="V715" s="200" t="s">
        <v>101</v>
      </c>
      <c r="W715" s="200" t="s">
        <v>78</v>
      </c>
      <c r="X715" s="200"/>
      <c r="Y715" s="200"/>
      <c r="Z715" s="200"/>
      <c r="AA715" s="200"/>
      <c r="AB715" s="200" t="s">
        <v>79</v>
      </c>
      <c r="AC715" s="200"/>
      <c r="AD715" s="200" t="s">
        <v>79</v>
      </c>
      <c r="AE715" s="200"/>
      <c r="AF715" s="200" t="s">
        <v>79</v>
      </c>
      <c r="AG715" s="200"/>
      <c r="AH715" s="200"/>
      <c r="AI715" s="200" t="s">
        <v>79</v>
      </c>
      <c r="AJ715" s="200" t="s">
        <v>79</v>
      </c>
      <c r="AK715" s="200"/>
      <c r="AL715" s="200"/>
      <c r="AM715" s="200"/>
      <c r="AN715" s="200"/>
      <c r="AO715" s="200"/>
      <c r="AP715" s="200"/>
      <c r="AQ715" s="200"/>
      <c r="AR715" s="200"/>
      <c r="AS715" s="200" t="s">
        <v>80</v>
      </c>
      <c r="AT715" s="200" t="s">
        <v>79</v>
      </c>
      <c r="AU715" s="200" t="s">
        <v>79</v>
      </c>
      <c r="AV715" s="200" t="s">
        <v>79</v>
      </c>
      <c r="AW715" s="200"/>
      <c r="AX715" s="200" t="s">
        <v>79</v>
      </c>
      <c r="AY715" s="200"/>
      <c r="AZ715" s="200"/>
      <c r="BA715" s="200"/>
      <c r="BB715" s="200"/>
      <c r="BC715" s="78" t="s">
        <v>78</v>
      </c>
    </row>
    <row r="716" spans="1:55" s="78" customFormat="1" ht="15" customHeight="1">
      <c r="A716" s="205">
        <v>660428</v>
      </c>
      <c r="B716" s="234" t="s">
        <v>693</v>
      </c>
      <c r="C716" s="200" t="s">
        <v>91</v>
      </c>
      <c r="D716" s="200" t="s">
        <v>113</v>
      </c>
      <c r="E716" s="200">
        <v>2</v>
      </c>
      <c r="F716" s="200">
        <v>1</v>
      </c>
      <c r="G716" s="200" t="s">
        <v>114</v>
      </c>
      <c r="H716" s="201" t="s">
        <v>65</v>
      </c>
      <c r="I716" s="202" t="s">
        <v>139</v>
      </c>
      <c r="J716" s="200" t="s">
        <v>67</v>
      </c>
      <c r="K716" s="202" t="s">
        <v>1727</v>
      </c>
      <c r="L716" s="202" t="s">
        <v>1728</v>
      </c>
      <c r="M716" s="202"/>
      <c r="N716" s="202" t="s">
        <v>696</v>
      </c>
      <c r="O716" s="200" t="s">
        <v>119</v>
      </c>
      <c r="P716" s="202" t="s">
        <v>97</v>
      </c>
      <c r="Q716" s="200" t="s">
        <v>98</v>
      </c>
      <c r="R716" s="200" t="s">
        <v>104</v>
      </c>
      <c r="S716" s="200" t="s">
        <v>99</v>
      </c>
      <c r="T716" s="202"/>
      <c r="U716" s="204" t="s">
        <v>76</v>
      </c>
      <c r="V716" s="200" t="s">
        <v>77</v>
      </c>
      <c r="W716" s="200" t="s">
        <v>144</v>
      </c>
      <c r="X716" s="200"/>
      <c r="Y716" s="200" t="s">
        <v>79</v>
      </c>
      <c r="Z716" s="200"/>
      <c r="AA716" s="200"/>
      <c r="AB716" s="200"/>
      <c r="AC716" s="200"/>
      <c r="AD716" s="200"/>
      <c r="AE716" s="200"/>
      <c r="AF716" s="200"/>
      <c r="AG716" s="200"/>
      <c r="AH716" s="200"/>
      <c r="AI716" s="200"/>
      <c r="AJ716" s="200"/>
      <c r="AK716" s="200"/>
      <c r="AL716" s="200"/>
      <c r="AM716" s="200"/>
      <c r="AN716" s="200"/>
      <c r="AO716" s="200"/>
      <c r="AP716" s="200"/>
      <c r="AQ716" s="200"/>
      <c r="AR716" s="200"/>
      <c r="AS716" s="200" t="s">
        <v>80</v>
      </c>
      <c r="AT716" s="200" t="s">
        <v>79</v>
      </c>
      <c r="AU716" s="200"/>
      <c r="AV716" s="200"/>
      <c r="AW716" s="200"/>
      <c r="AX716" s="200"/>
      <c r="AY716" s="200"/>
      <c r="AZ716" s="200"/>
      <c r="BA716" s="200"/>
      <c r="BB716" s="200"/>
      <c r="BC716" s="78" t="s">
        <v>31</v>
      </c>
    </row>
    <row r="717" spans="1:55" s="78" customFormat="1" ht="15" customHeight="1">
      <c r="A717" s="205">
        <v>660429</v>
      </c>
      <c r="B717" s="234" t="s">
        <v>1172</v>
      </c>
      <c r="C717" s="200" t="s">
        <v>91</v>
      </c>
      <c r="D717" s="200" t="s">
        <v>113</v>
      </c>
      <c r="E717" s="200">
        <v>2</v>
      </c>
      <c r="F717" s="200">
        <v>1</v>
      </c>
      <c r="G717" s="200" t="s">
        <v>114</v>
      </c>
      <c r="H717" s="201" t="s">
        <v>92</v>
      </c>
      <c r="I717" s="202" t="s">
        <v>339</v>
      </c>
      <c r="J717" s="200" t="s">
        <v>67</v>
      </c>
      <c r="K717" s="202" t="s">
        <v>1729</v>
      </c>
      <c r="L717" s="202" t="s">
        <v>1730</v>
      </c>
      <c r="M717" s="202"/>
      <c r="N717" s="202" t="s">
        <v>1174</v>
      </c>
      <c r="O717" s="200" t="s">
        <v>119</v>
      </c>
      <c r="P717" s="202" t="s">
        <v>97</v>
      </c>
      <c r="Q717" s="200" t="s">
        <v>98</v>
      </c>
      <c r="R717" s="200" t="s">
        <v>104</v>
      </c>
      <c r="S717" s="200" t="s">
        <v>99</v>
      </c>
      <c r="T717" s="202"/>
      <c r="U717" s="204" t="s">
        <v>76</v>
      </c>
      <c r="V717" s="200" t="s">
        <v>101</v>
      </c>
      <c r="W717" s="200" t="s">
        <v>144</v>
      </c>
      <c r="X717" s="200"/>
      <c r="Y717" s="200" t="s">
        <v>79</v>
      </c>
      <c r="Z717" s="200"/>
      <c r="AA717" s="200"/>
      <c r="AB717" s="200"/>
      <c r="AC717" s="200"/>
      <c r="AD717" s="200"/>
      <c r="AE717" s="200"/>
      <c r="AF717" s="200"/>
      <c r="AG717" s="200"/>
      <c r="AH717" s="200"/>
      <c r="AI717" s="200"/>
      <c r="AJ717" s="200"/>
      <c r="AK717" s="200"/>
      <c r="AL717" s="200"/>
      <c r="AM717" s="200"/>
      <c r="AN717" s="200"/>
      <c r="AO717" s="200"/>
      <c r="AP717" s="200"/>
      <c r="AQ717" s="200"/>
      <c r="AR717" s="200"/>
      <c r="AS717" s="200" t="s">
        <v>80</v>
      </c>
      <c r="AT717" s="200" t="s">
        <v>79</v>
      </c>
      <c r="AU717" s="200" t="s">
        <v>79</v>
      </c>
      <c r="AV717" s="200" t="s">
        <v>79</v>
      </c>
      <c r="AW717" s="200"/>
      <c r="AX717" s="200"/>
      <c r="AY717" s="200"/>
      <c r="AZ717" s="200"/>
      <c r="BA717" s="200"/>
      <c r="BB717" s="200"/>
      <c r="BC717" s="78" t="s">
        <v>31</v>
      </c>
    </row>
    <row r="718" spans="1:55" s="78" customFormat="1" ht="15" customHeight="1">
      <c r="A718" s="205">
        <v>660472</v>
      </c>
      <c r="B718" s="234" t="s">
        <v>1731</v>
      </c>
      <c r="C718" s="200" t="s">
        <v>91</v>
      </c>
      <c r="D718" s="200" t="s">
        <v>64</v>
      </c>
      <c r="E718" s="200">
        <v>2</v>
      </c>
      <c r="F718" s="200">
        <v>10</v>
      </c>
      <c r="G718" s="200">
        <v>30</v>
      </c>
      <c r="H718" s="201" t="s">
        <v>65</v>
      </c>
      <c r="I718" s="202" t="s">
        <v>1564</v>
      </c>
      <c r="J718" s="200" t="s">
        <v>67</v>
      </c>
      <c r="K718" s="202" t="s">
        <v>1732</v>
      </c>
      <c r="L718" s="202" t="s">
        <v>1733</v>
      </c>
      <c r="M718" s="202"/>
      <c r="N718" s="202" t="s">
        <v>1734</v>
      </c>
      <c r="O718" s="200" t="s">
        <v>70</v>
      </c>
      <c r="P718" s="202" t="s">
        <v>97</v>
      </c>
      <c r="Q718" s="200" t="s">
        <v>98</v>
      </c>
      <c r="R718" s="200" t="s">
        <v>104</v>
      </c>
      <c r="S718" s="200" t="s">
        <v>99</v>
      </c>
      <c r="T718" s="202"/>
      <c r="U718" s="204" t="s">
        <v>76</v>
      </c>
      <c r="V718" s="200" t="s">
        <v>101</v>
      </c>
      <c r="W718" s="200" t="s">
        <v>89</v>
      </c>
      <c r="X718" s="200" t="s">
        <v>79</v>
      </c>
      <c r="Y718" s="200" t="s">
        <v>79</v>
      </c>
      <c r="Z718" s="200"/>
      <c r="AA718" s="200" t="s">
        <v>79</v>
      </c>
      <c r="AB718" s="200" t="s">
        <v>79</v>
      </c>
      <c r="AC718" s="200" t="s">
        <v>79</v>
      </c>
      <c r="AD718" s="200" t="s">
        <v>79</v>
      </c>
      <c r="AE718" s="200" t="s">
        <v>79</v>
      </c>
      <c r="AF718" s="200" t="s">
        <v>79</v>
      </c>
      <c r="AG718" s="200" t="s">
        <v>79</v>
      </c>
      <c r="AH718" s="200" t="s">
        <v>79</v>
      </c>
      <c r="AI718" s="200" t="s">
        <v>79</v>
      </c>
      <c r="AJ718" s="200" t="s">
        <v>79</v>
      </c>
      <c r="AK718" s="200" t="s">
        <v>79</v>
      </c>
      <c r="AL718" s="200" t="s">
        <v>79</v>
      </c>
      <c r="AM718" s="200" t="s">
        <v>79</v>
      </c>
      <c r="AN718" s="200" t="s">
        <v>79</v>
      </c>
      <c r="AO718" s="200" t="s">
        <v>79</v>
      </c>
      <c r="AP718" s="200" t="s">
        <v>79</v>
      </c>
      <c r="AQ718" s="200" t="s">
        <v>79</v>
      </c>
      <c r="AR718" s="200" t="s">
        <v>79</v>
      </c>
      <c r="AS718" s="200" t="s">
        <v>80</v>
      </c>
      <c r="AT718" s="200" t="s">
        <v>79</v>
      </c>
      <c r="AU718" s="200"/>
      <c r="AV718" s="200"/>
      <c r="AW718" s="200"/>
      <c r="AX718" s="200"/>
      <c r="AY718" s="200"/>
      <c r="AZ718" s="200"/>
      <c r="BA718" s="200"/>
      <c r="BB718" s="200"/>
      <c r="BC718" s="78" t="s">
        <v>89</v>
      </c>
    </row>
    <row r="719" spans="1:55" s="78" customFormat="1" ht="15" customHeight="1">
      <c r="A719" s="205">
        <v>660473</v>
      </c>
      <c r="B719" s="234" t="s">
        <v>1731</v>
      </c>
      <c r="C719" s="200" t="s">
        <v>91</v>
      </c>
      <c r="D719" s="200" t="s">
        <v>81</v>
      </c>
      <c r="E719" s="200">
        <v>2</v>
      </c>
      <c r="F719" s="200">
        <v>16</v>
      </c>
      <c r="G719" s="200">
        <v>30</v>
      </c>
      <c r="H719" s="201" t="s">
        <v>65</v>
      </c>
      <c r="I719" s="202" t="s">
        <v>1564</v>
      </c>
      <c r="J719" s="200" t="s">
        <v>67</v>
      </c>
      <c r="K719" s="202" t="s">
        <v>1732</v>
      </c>
      <c r="L719" s="202" t="s">
        <v>1733</v>
      </c>
      <c r="M719" s="202"/>
      <c r="N719" s="202" t="s">
        <v>1734</v>
      </c>
      <c r="O719" s="200" t="s">
        <v>82</v>
      </c>
      <c r="P719" s="202" t="s">
        <v>97</v>
      </c>
      <c r="Q719" s="200" t="s">
        <v>98</v>
      </c>
      <c r="R719" s="200" t="s">
        <v>104</v>
      </c>
      <c r="S719" s="200" t="s">
        <v>99</v>
      </c>
      <c r="T719" s="202" t="s">
        <v>111</v>
      </c>
      <c r="U719" s="204" t="s">
        <v>76</v>
      </c>
      <c r="V719" s="200" t="s">
        <v>101</v>
      </c>
      <c r="W719" s="200" t="s">
        <v>89</v>
      </c>
      <c r="X719" s="200" t="s">
        <v>79</v>
      </c>
      <c r="Y719" s="200" t="s">
        <v>79</v>
      </c>
      <c r="Z719" s="200"/>
      <c r="AA719" s="200" t="s">
        <v>79</v>
      </c>
      <c r="AB719" s="200" t="s">
        <v>79</v>
      </c>
      <c r="AC719" s="200" t="s">
        <v>79</v>
      </c>
      <c r="AD719" s="200" t="s">
        <v>79</v>
      </c>
      <c r="AE719" s="200" t="s">
        <v>79</v>
      </c>
      <c r="AF719" s="200" t="s">
        <v>79</v>
      </c>
      <c r="AG719" s="200" t="s">
        <v>79</v>
      </c>
      <c r="AH719" s="200" t="s">
        <v>79</v>
      </c>
      <c r="AI719" s="200" t="s">
        <v>79</v>
      </c>
      <c r="AJ719" s="200" t="s">
        <v>79</v>
      </c>
      <c r="AK719" s="200" t="s">
        <v>79</v>
      </c>
      <c r="AL719" s="200" t="s">
        <v>79</v>
      </c>
      <c r="AM719" s="200" t="s">
        <v>79</v>
      </c>
      <c r="AN719" s="200" t="s">
        <v>79</v>
      </c>
      <c r="AO719" s="200" t="s">
        <v>79</v>
      </c>
      <c r="AP719" s="200" t="s">
        <v>79</v>
      </c>
      <c r="AQ719" s="200" t="s">
        <v>79</v>
      </c>
      <c r="AR719" s="200" t="s">
        <v>79</v>
      </c>
      <c r="AS719" s="200" t="s">
        <v>80</v>
      </c>
      <c r="AT719" s="200" t="s">
        <v>79</v>
      </c>
      <c r="AU719" s="200"/>
      <c r="AV719" s="200"/>
      <c r="AW719" s="200"/>
      <c r="AX719" s="200"/>
      <c r="AY719" s="200"/>
      <c r="AZ719" s="200"/>
      <c r="BA719" s="200"/>
      <c r="BB719" s="200"/>
      <c r="BC719" s="78" t="s">
        <v>89</v>
      </c>
    </row>
    <row r="720" spans="1:55" s="78" customFormat="1" ht="15" customHeight="1">
      <c r="A720" s="205">
        <v>660476</v>
      </c>
      <c r="B720" s="234" t="s">
        <v>1735</v>
      </c>
      <c r="C720" s="200" t="s">
        <v>91</v>
      </c>
      <c r="D720" s="200" t="s">
        <v>64</v>
      </c>
      <c r="E720" s="200">
        <v>2</v>
      </c>
      <c r="F720" s="200">
        <v>10</v>
      </c>
      <c r="G720" s="200">
        <v>30</v>
      </c>
      <c r="H720" s="201" t="s">
        <v>65</v>
      </c>
      <c r="I720" s="202" t="s">
        <v>1564</v>
      </c>
      <c r="J720" s="200" t="s">
        <v>67</v>
      </c>
      <c r="K720" s="202" t="s">
        <v>1736</v>
      </c>
      <c r="L720" s="202" t="s">
        <v>1737</v>
      </c>
      <c r="M720" s="202"/>
      <c r="N720" s="202" t="s">
        <v>1738</v>
      </c>
      <c r="O720" s="200" t="s">
        <v>70</v>
      </c>
      <c r="P720" s="202" t="s">
        <v>97</v>
      </c>
      <c r="Q720" s="200" t="s">
        <v>98</v>
      </c>
      <c r="R720" s="200" t="s">
        <v>104</v>
      </c>
      <c r="S720" s="200" t="s">
        <v>99</v>
      </c>
      <c r="T720" s="202"/>
      <c r="U720" s="204" t="s">
        <v>76</v>
      </c>
      <c r="V720" s="200" t="s">
        <v>101</v>
      </c>
      <c r="W720" s="200" t="s">
        <v>89</v>
      </c>
      <c r="X720" s="200" t="s">
        <v>79</v>
      </c>
      <c r="Y720" s="200" t="s">
        <v>79</v>
      </c>
      <c r="Z720" s="200"/>
      <c r="AA720" s="200" t="s">
        <v>79</v>
      </c>
      <c r="AB720" s="200" t="s">
        <v>79</v>
      </c>
      <c r="AC720" s="200" t="s">
        <v>79</v>
      </c>
      <c r="AD720" s="200" t="s">
        <v>79</v>
      </c>
      <c r="AE720" s="200" t="s">
        <v>79</v>
      </c>
      <c r="AF720" s="200" t="s">
        <v>79</v>
      </c>
      <c r="AG720" s="200" t="s">
        <v>79</v>
      </c>
      <c r="AH720" s="200" t="s">
        <v>79</v>
      </c>
      <c r="AI720" s="200" t="s">
        <v>79</v>
      </c>
      <c r="AJ720" s="200" t="s">
        <v>79</v>
      </c>
      <c r="AK720" s="200" t="s">
        <v>79</v>
      </c>
      <c r="AL720" s="200" t="s">
        <v>79</v>
      </c>
      <c r="AM720" s="200" t="s">
        <v>79</v>
      </c>
      <c r="AN720" s="200" t="s">
        <v>79</v>
      </c>
      <c r="AO720" s="200" t="s">
        <v>79</v>
      </c>
      <c r="AP720" s="200" t="s">
        <v>79</v>
      </c>
      <c r="AQ720" s="200" t="s">
        <v>79</v>
      </c>
      <c r="AR720" s="200" t="s">
        <v>79</v>
      </c>
      <c r="AS720" s="200" t="s">
        <v>80</v>
      </c>
      <c r="AT720" s="200"/>
      <c r="AU720" s="200" t="s">
        <v>79</v>
      </c>
      <c r="AV720" s="200" t="s">
        <v>79</v>
      </c>
      <c r="AW720" s="200" t="s">
        <v>79</v>
      </c>
      <c r="AX720" s="200" t="s">
        <v>79</v>
      </c>
      <c r="AY720" s="200" t="s">
        <v>79</v>
      </c>
      <c r="AZ720" s="200"/>
      <c r="BA720" s="200"/>
      <c r="BB720" s="200"/>
      <c r="BC720" s="78" t="s">
        <v>89</v>
      </c>
    </row>
    <row r="721" spans="1:55" s="78" customFormat="1" ht="15" customHeight="1">
      <c r="A721" s="205">
        <v>660475</v>
      </c>
      <c r="B721" s="234" t="s">
        <v>1735</v>
      </c>
      <c r="C721" s="200" t="s">
        <v>91</v>
      </c>
      <c r="D721" s="200" t="s">
        <v>81</v>
      </c>
      <c r="E721" s="200">
        <v>2</v>
      </c>
      <c r="F721" s="200">
        <v>16</v>
      </c>
      <c r="G721" s="200">
        <v>30</v>
      </c>
      <c r="H721" s="201" t="s">
        <v>65</v>
      </c>
      <c r="I721" s="202" t="s">
        <v>1564</v>
      </c>
      <c r="J721" s="200" t="s">
        <v>67</v>
      </c>
      <c r="K721" s="202" t="s">
        <v>1736</v>
      </c>
      <c r="L721" s="202" t="s">
        <v>1737</v>
      </c>
      <c r="M721" s="202"/>
      <c r="N721" s="202" t="s">
        <v>1738</v>
      </c>
      <c r="O721" s="200" t="s">
        <v>82</v>
      </c>
      <c r="P721" s="202" t="s">
        <v>97</v>
      </c>
      <c r="Q721" s="200" t="s">
        <v>98</v>
      </c>
      <c r="R721" s="200" t="s">
        <v>104</v>
      </c>
      <c r="S721" s="200" t="s">
        <v>99</v>
      </c>
      <c r="T721" s="202" t="s">
        <v>111</v>
      </c>
      <c r="U721" s="204" t="s">
        <v>76</v>
      </c>
      <c r="V721" s="200" t="s">
        <v>101</v>
      </c>
      <c r="W721" s="200" t="s">
        <v>89</v>
      </c>
      <c r="X721" s="200" t="s">
        <v>79</v>
      </c>
      <c r="Y721" s="200" t="s">
        <v>79</v>
      </c>
      <c r="Z721" s="200"/>
      <c r="AA721" s="200" t="s">
        <v>79</v>
      </c>
      <c r="AB721" s="200" t="s">
        <v>79</v>
      </c>
      <c r="AC721" s="200" t="s">
        <v>79</v>
      </c>
      <c r="AD721" s="200" t="s">
        <v>79</v>
      </c>
      <c r="AE721" s="200" t="s">
        <v>79</v>
      </c>
      <c r="AF721" s="200" t="s">
        <v>79</v>
      </c>
      <c r="AG721" s="200" t="s">
        <v>79</v>
      </c>
      <c r="AH721" s="200" t="s">
        <v>79</v>
      </c>
      <c r="AI721" s="200" t="s">
        <v>79</v>
      </c>
      <c r="AJ721" s="200" t="s">
        <v>79</v>
      </c>
      <c r="AK721" s="200" t="s">
        <v>79</v>
      </c>
      <c r="AL721" s="200" t="s">
        <v>79</v>
      </c>
      <c r="AM721" s="200" t="s">
        <v>79</v>
      </c>
      <c r="AN721" s="200" t="s">
        <v>79</v>
      </c>
      <c r="AO721" s="200" t="s">
        <v>79</v>
      </c>
      <c r="AP721" s="200" t="s">
        <v>79</v>
      </c>
      <c r="AQ721" s="200" t="s">
        <v>79</v>
      </c>
      <c r="AR721" s="200" t="s">
        <v>79</v>
      </c>
      <c r="AS721" s="200" t="s">
        <v>80</v>
      </c>
      <c r="AT721" s="200"/>
      <c r="AU721" s="200" t="s">
        <v>79</v>
      </c>
      <c r="AV721" s="200" t="s">
        <v>79</v>
      </c>
      <c r="AW721" s="200" t="s">
        <v>79</v>
      </c>
      <c r="AX721" s="200" t="s">
        <v>79</v>
      </c>
      <c r="AY721" s="200" t="s">
        <v>79</v>
      </c>
      <c r="AZ721" s="200"/>
      <c r="BA721" s="200"/>
      <c r="BB721" s="200"/>
      <c r="BC721" s="78" t="s">
        <v>89</v>
      </c>
    </row>
    <row r="722" spans="1:55" s="78" customFormat="1" ht="15" customHeight="1">
      <c r="A722" s="205">
        <v>660452</v>
      </c>
      <c r="B722" s="234" t="s">
        <v>1739</v>
      </c>
      <c r="C722" s="200" t="s">
        <v>91</v>
      </c>
      <c r="D722" s="200" t="s">
        <v>81</v>
      </c>
      <c r="E722" s="200">
        <v>2</v>
      </c>
      <c r="F722" s="200">
        <v>16</v>
      </c>
      <c r="G722" s="200">
        <v>30</v>
      </c>
      <c r="H722" s="201" t="s">
        <v>65</v>
      </c>
      <c r="I722" s="202" t="s">
        <v>419</v>
      </c>
      <c r="J722" s="200" t="s">
        <v>196</v>
      </c>
      <c r="K722" s="202" t="s">
        <v>420</v>
      </c>
      <c r="L722" s="202" t="s">
        <v>424</v>
      </c>
      <c r="M722" s="202"/>
      <c r="N722" s="202" t="s">
        <v>422</v>
      </c>
      <c r="O722" s="200" t="s">
        <v>82</v>
      </c>
      <c r="P722" s="202" t="s">
        <v>97</v>
      </c>
      <c r="Q722" s="200" t="s">
        <v>98</v>
      </c>
      <c r="R722" s="200" t="s">
        <v>104</v>
      </c>
      <c r="S722" s="200" t="s">
        <v>99</v>
      </c>
      <c r="T722" s="202" t="s">
        <v>111</v>
      </c>
      <c r="U722" s="204" t="s">
        <v>76</v>
      </c>
      <c r="V722" s="200" t="s">
        <v>101</v>
      </c>
      <c r="W722" s="200" t="s">
        <v>89</v>
      </c>
      <c r="X722" s="200" t="s">
        <v>79</v>
      </c>
      <c r="Y722" s="200" t="s">
        <v>79</v>
      </c>
      <c r="Z722" s="200"/>
      <c r="AA722" s="200" t="s">
        <v>79</v>
      </c>
      <c r="AB722" s="200" t="s">
        <v>79</v>
      </c>
      <c r="AC722" s="200" t="s">
        <v>79</v>
      </c>
      <c r="AD722" s="200" t="s">
        <v>79</v>
      </c>
      <c r="AE722" s="200" t="s">
        <v>79</v>
      </c>
      <c r="AF722" s="200" t="s">
        <v>79</v>
      </c>
      <c r="AG722" s="200" t="s">
        <v>79</v>
      </c>
      <c r="AH722" s="200" t="s">
        <v>79</v>
      </c>
      <c r="AI722" s="200" t="s">
        <v>79</v>
      </c>
      <c r="AJ722" s="200" t="s">
        <v>79</v>
      </c>
      <c r="AK722" s="200" t="s">
        <v>79</v>
      </c>
      <c r="AL722" s="200" t="s">
        <v>79</v>
      </c>
      <c r="AM722" s="200" t="s">
        <v>79</v>
      </c>
      <c r="AN722" s="200" t="s">
        <v>79</v>
      </c>
      <c r="AO722" s="200" t="s">
        <v>79</v>
      </c>
      <c r="AP722" s="200" t="s">
        <v>79</v>
      </c>
      <c r="AQ722" s="200" t="s">
        <v>79</v>
      </c>
      <c r="AR722" s="200" t="s">
        <v>79</v>
      </c>
      <c r="AS722" s="200" t="s">
        <v>80</v>
      </c>
      <c r="AT722" s="200"/>
      <c r="AU722" s="200"/>
      <c r="AV722" s="200"/>
      <c r="AW722" s="200" t="s">
        <v>79</v>
      </c>
      <c r="AX722" s="200"/>
      <c r="AY722" s="200"/>
      <c r="AZ722" s="200"/>
      <c r="BA722" s="200"/>
      <c r="BB722" s="200"/>
      <c r="BC722" s="78" t="s">
        <v>89</v>
      </c>
    </row>
    <row r="723" spans="1:55" s="78" customFormat="1" ht="15" customHeight="1">
      <c r="A723" s="205">
        <v>660462</v>
      </c>
      <c r="B723" s="234" t="s">
        <v>1739</v>
      </c>
      <c r="C723" s="200" t="s">
        <v>91</v>
      </c>
      <c r="D723" s="200" t="s">
        <v>64</v>
      </c>
      <c r="E723" s="200">
        <v>2</v>
      </c>
      <c r="F723" s="200">
        <v>10</v>
      </c>
      <c r="G723" s="200">
        <v>30</v>
      </c>
      <c r="H723" s="201" t="s">
        <v>65</v>
      </c>
      <c r="I723" s="202" t="s">
        <v>419</v>
      </c>
      <c r="J723" s="200" t="s">
        <v>196</v>
      </c>
      <c r="K723" s="202" t="s">
        <v>420</v>
      </c>
      <c r="L723" s="202" t="s">
        <v>421</v>
      </c>
      <c r="M723" s="202"/>
      <c r="N723" s="202" t="s">
        <v>422</v>
      </c>
      <c r="O723" s="200" t="s">
        <v>70</v>
      </c>
      <c r="P723" s="202" t="s">
        <v>97</v>
      </c>
      <c r="Q723" s="200" t="s">
        <v>98</v>
      </c>
      <c r="R723" s="200" t="s">
        <v>104</v>
      </c>
      <c r="S723" s="200" t="s">
        <v>99</v>
      </c>
      <c r="T723" s="202"/>
      <c r="U723" s="204" t="s">
        <v>76</v>
      </c>
      <c r="V723" s="200" t="s">
        <v>101</v>
      </c>
      <c r="W723" s="200" t="s">
        <v>89</v>
      </c>
      <c r="X723" s="200" t="s">
        <v>79</v>
      </c>
      <c r="Y723" s="200" t="s">
        <v>79</v>
      </c>
      <c r="Z723" s="200"/>
      <c r="AA723" s="200" t="s">
        <v>79</v>
      </c>
      <c r="AB723" s="200" t="s">
        <v>79</v>
      </c>
      <c r="AC723" s="200" t="s">
        <v>79</v>
      </c>
      <c r="AD723" s="200" t="s">
        <v>79</v>
      </c>
      <c r="AE723" s="200" t="s">
        <v>79</v>
      </c>
      <c r="AF723" s="200" t="s">
        <v>79</v>
      </c>
      <c r="AG723" s="200" t="s">
        <v>79</v>
      </c>
      <c r="AH723" s="200" t="s">
        <v>79</v>
      </c>
      <c r="AI723" s="200" t="s">
        <v>79</v>
      </c>
      <c r="AJ723" s="200" t="s">
        <v>79</v>
      </c>
      <c r="AK723" s="200" t="s">
        <v>79</v>
      </c>
      <c r="AL723" s="200" t="s">
        <v>79</v>
      </c>
      <c r="AM723" s="200" t="s">
        <v>79</v>
      </c>
      <c r="AN723" s="200" t="s">
        <v>79</v>
      </c>
      <c r="AO723" s="200" t="s">
        <v>79</v>
      </c>
      <c r="AP723" s="200" t="s">
        <v>79</v>
      </c>
      <c r="AQ723" s="200" t="s">
        <v>79</v>
      </c>
      <c r="AR723" s="200" t="s">
        <v>79</v>
      </c>
      <c r="AS723" s="200" t="s">
        <v>80</v>
      </c>
      <c r="AT723" s="200"/>
      <c r="AU723" s="200"/>
      <c r="AV723" s="200"/>
      <c r="AW723" s="200" t="s">
        <v>79</v>
      </c>
      <c r="AX723" s="200"/>
      <c r="AY723" s="200"/>
      <c r="AZ723" s="200"/>
      <c r="BA723" s="200"/>
      <c r="BB723" s="200"/>
      <c r="BC723" s="78" t="s">
        <v>89</v>
      </c>
    </row>
    <row r="724" spans="1:55" s="78" customFormat="1" ht="15" customHeight="1">
      <c r="A724" s="205">
        <v>660453</v>
      </c>
      <c r="B724" s="234" t="s">
        <v>1740</v>
      </c>
      <c r="C724" s="200" t="s">
        <v>91</v>
      </c>
      <c r="D724" s="200" t="s">
        <v>81</v>
      </c>
      <c r="E724" s="200">
        <v>2</v>
      </c>
      <c r="F724" s="200">
        <v>16</v>
      </c>
      <c r="G724" s="200">
        <v>30</v>
      </c>
      <c r="H724" s="201" t="s">
        <v>65</v>
      </c>
      <c r="I724" s="202" t="s">
        <v>419</v>
      </c>
      <c r="J724" s="200" t="s">
        <v>751</v>
      </c>
      <c r="K724" s="202" t="s">
        <v>420</v>
      </c>
      <c r="L724" s="202" t="s">
        <v>424</v>
      </c>
      <c r="M724" s="202"/>
      <c r="N724" s="202" t="s">
        <v>422</v>
      </c>
      <c r="O724" s="200" t="s">
        <v>82</v>
      </c>
      <c r="P724" s="202" t="s">
        <v>97</v>
      </c>
      <c r="Q724" s="200" t="s">
        <v>98</v>
      </c>
      <c r="R724" s="200" t="s">
        <v>104</v>
      </c>
      <c r="S724" s="200" t="s">
        <v>99</v>
      </c>
      <c r="T724" s="202" t="s">
        <v>111</v>
      </c>
      <c r="U724" s="204" t="s">
        <v>76</v>
      </c>
      <c r="V724" s="200" t="s">
        <v>101</v>
      </c>
      <c r="W724" s="200" t="s">
        <v>89</v>
      </c>
      <c r="X724" s="200" t="s">
        <v>79</v>
      </c>
      <c r="Y724" s="200" t="s">
        <v>79</v>
      </c>
      <c r="Z724" s="200"/>
      <c r="AA724" s="200" t="s">
        <v>79</v>
      </c>
      <c r="AB724" s="200" t="s">
        <v>79</v>
      </c>
      <c r="AC724" s="200" t="s">
        <v>79</v>
      </c>
      <c r="AD724" s="200" t="s">
        <v>79</v>
      </c>
      <c r="AE724" s="200" t="s">
        <v>79</v>
      </c>
      <c r="AF724" s="200" t="s">
        <v>79</v>
      </c>
      <c r="AG724" s="200" t="s">
        <v>79</v>
      </c>
      <c r="AH724" s="200" t="s">
        <v>79</v>
      </c>
      <c r="AI724" s="200" t="s">
        <v>79</v>
      </c>
      <c r="AJ724" s="200" t="s">
        <v>79</v>
      </c>
      <c r="AK724" s="200" t="s">
        <v>79</v>
      </c>
      <c r="AL724" s="200" t="s">
        <v>79</v>
      </c>
      <c r="AM724" s="200" t="s">
        <v>79</v>
      </c>
      <c r="AN724" s="200" t="s">
        <v>79</v>
      </c>
      <c r="AO724" s="200" t="s">
        <v>79</v>
      </c>
      <c r="AP724" s="200" t="s">
        <v>79</v>
      </c>
      <c r="AQ724" s="200" t="s">
        <v>79</v>
      </c>
      <c r="AR724" s="200" t="s">
        <v>79</v>
      </c>
      <c r="AS724" s="200" t="s">
        <v>80</v>
      </c>
      <c r="AT724" s="200"/>
      <c r="AU724" s="200"/>
      <c r="AV724" s="200" t="s">
        <v>79</v>
      </c>
      <c r="AW724" s="200"/>
      <c r="AX724" s="200"/>
      <c r="AY724" s="200"/>
      <c r="AZ724" s="200"/>
      <c r="BA724" s="200"/>
      <c r="BB724" s="200"/>
      <c r="BC724" s="78" t="s">
        <v>89</v>
      </c>
    </row>
    <row r="725" spans="1:55" s="78" customFormat="1" ht="15" customHeight="1">
      <c r="A725" s="205">
        <v>660463</v>
      </c>
      <c r="B725" s="234" t="s">
        <v>1740</v>
      </c>
      <c r="C725" s="200" t="s">
        <v>91</v>
      </c>
      <c r="D725" s="200" t="s">
        <v>64</v>
      </c>
      <c r="E725" s="200">
        <v>2</v>
      </c>
      <c r="F725" s="200">
        <v>10</v>
      </c>
      <c r="G725" s="200">
        <v>30</v>
      </c>
      <c r="H725" s="201" t="s">
        <v>65</v>
      </c>
      <c r="I725" s="202" t="s">
        <v>419</v>
      </c>
      <c r="J725" s="200" t="s">
        <v>751</v>
      </c>
      <c r="K725" s="202" t="s">
        <v>420</v>
      </c>
      <c r="L725" s="202" t="s">
        <v>421</v>
      </c>
      <c r="M725" s="202"/>
      <c r="N725" s="202" t="s">
        <v>422</v>
      </c>
      <c r="O725" s="200" t="s">
        <v>70</v>
      </c>
      <c r="P725" s="202" t="s">
        <v>97</v>
      </c>
      <c r="Q725" s="200" t="s">
        <v>98</v>
      </c>
      <c r="R725" s="200" t="s">
        <v>104</v>
      </c>
      <c r="S725" s="200" t="s">
        <v>99</v>
      </c>
      <c r="T725" s="202"/>
      <c r="U725" s="204" t="s">
        <v>76</v>
      </c>
      <c r="V725" s="200" t="s">
        <v>101</v>
      </c>
      <c r="W725" s="200" t="s">
        <v>89</v>
      </c>
      <c r="X725" s="200" t="s">
        <v>79</v>
      </c>
      <c r="Y725" s="200" t="s">
        <v>79</v>
      </c>
      <c r="Z725" s="200"/>
      <c r="AA725" s="200" t="s">
        <v>79</v>
      </c>
      <c r="AB725" s="200" t="s">
        <v>79</v>
      </c>
      <c r="AC725" s="200" t="s">
        <v>79</v>
      </c>
      <c r="AD725" s="200" t="s">
        <v>79</v>
      </c>
      <c r="AE725" s="200" t="s">
        <v>79</v>
      </c>
      <c r="AF725" s="200" t="s">
        <v>79</v>
      </c>
      <c r="AG725" s="200" t="s">
        <v>79</v>
      </c>
      <c r="AH725" s="200" t="s">
        <v>79</v>
      </c>
      <c r="AI725" s="200" t="s">
        <v>79</v>
      </c>
      <c r="AJ725" s="200" t="s">
        <v>79</v>
      </c>
      <c r="AK725" s="200" t="s">
        <v>79</v>
      </c>
      <c r="AL725" s="200" t="s">
        <v>79</v>
      </c>
      <c r="AM725" s="200" t="s">
        <v>79</v>
      </c>
      <c r="AN725" s="200" t="s">
        <v>79</v>
      </c>
      <c r="AO725" s="200" t="s">
        <v>79</v>
      </c>
      <c r="AP725" s="200" t="s">
        <v>79</v>
      </c>
      <c r="AQ725" s="200" t="s">
        <v>79</v>
      </c>
      <c r="AR725" s="200" t="s">
        <v>79</v>
      </c>
      <c r="AS725" s="200" t="s">
        <v>80</v>
      </c>
      <c r="AT725" s="200"/>
      <c r="AU725" s="200"/>
      <c r="AV725" s="200" t="s">
        <v>79</v>
      </c>
      <c r="AW725" s="200"/>
      <c r="AX725" s="200"/>
      <c r="AY725" s="200"/>
      <c r="AZ725" s="200"/>
      <c r="BA725" s="200"/>
      <c r="BB725" s="200"/>
      <c r="BC725" s="78" t="s">
        <v>89</v>
      </c>
    </row>
    <row r="726" spans="1:55" s="78" customFormat="1" ht="15" customHeight="1">
      <c r="A726" s="205">
        <v>660464</v>
      </c>
      <c r="B726" s="234" t="s">
        <v>1741</v>
      </c>
      <c r="C726" s="200" t="s">
        <v>91</v>
      </c>
      <c r="D726" s="200" t="s">
        <v>81</v>
      </c>
      <c r="E726" s="200">
        <v>2</v>
      </c>
      <c r="F726" s="200">
        <v>16</v>
      </c>
      <c r="G726" s="200">
        <v>30</v>
      </c>
      <c r="H726" s="201" t="s">
        <v>65</v>
      </c>
      <c r="I726" s="202" t="s">
        <v>280</v>
      </c>
      <c r="J726" s="200" t="s">
        <v>196</v>
      </c>
      <c r="K726" s="202" t="s">
        <v>569</v>
      </c>
      <c r="L726" s="202" t="s">
        <v>1742</v>
      </c>
      <c r="M726" s="202"/>
      <c r="N726" s="202" t="s">
        <v>1743</v>
      </c>
      <c r="O726" s="200" t="s">
        <v>82</v>
      </c>
      <c r="P726" s="202" t="s">
        <v>97</v>
      </c>
      <c r="Q726" s="200" t="s">
        <v>154</v>
      </c>
      <c r="R726" s="200" t="s">
        <v>104</v>
      </c>
      <c r="S726" s="200" t="s">
        <v>99</v>
      </c>
      <c r="T726" s="202" t="s">
        <v>572</v>
      </c>
      <c r="U726" s="204" t="s">
        <v>76</v>
      </c>
      <c r="V726" s="200" t="s">
        <v>101</v>
      </c>
      <c r="W726" s="200" t="s">
        <v>78</v>
      </c>
      <c r="X726" s="200"/>
      <c r="Y726" s="200"/>
      <c r="Z726" s="200"/>
      <c r="AA726" s="200"/>
      <c r="AB726" s="200"/>
      <c r="AC726" s="200"/>
      <c r="AD726" s="200"/>
      <c r="AE726" s="200"/>
      <c r="AF726" s="200"/>
      <c r="AG726" s="200"/>
      <c r="AH726" s="200" t="s">
        <v>79</v>
      </c>
      <c r="AI726" s="200"/>
      <c r="AJ726" s="200"/>
      <c r="AK726" s="200"/>
      <c r="AL726" s="200"/>
      <c r="AM726" s="200"/>
      <c r="AN726" s="200"/>
      <c r="AO726" s="200"/>
      <c r="AP726" s="200"/>
      <c r="AQ726" s="200" t="s">
        <v>79</v>
      </c>
      <c r="AR726" s="200"/>
      <c r="AS726" s="200" t="s">
        <v>80</v>
      </c>
      <c r="AT726" s="200"/>
      <c r="AU726" s="200"/>
      <c r="AV726" s="200"/>
      <c r="AW726" s="200" t="s">
        <v>79</v>
      </c>
      <c r="AX726" s="200"/>
      <c r="AY726" s="200"/>
      <c r="AZ726" s="200"/>
      <c r="BA726" s="200"/>
      <c r="BB726" s="200"/>
      <c r="BC726" s="78" t="s">
        <v>78</v>
      </c>
    </row>
    <row r="727" spans="1:55" s="78" customFormat="1" ht="15" customHeight="1">
      <c r="A727" s="205">
        <v>660454</v>
      </c>
      <c r="B727" s="234" t="s">
        <v>1741</v>
      </c>
      <c r="C727" s="200" t="s">
        <v>91</v>
      </c>
      <c r="D727" s="200" t="s">
        <v>64</v>
      </c>
      <c r="E727" s="200">
        <v>2</v>
      </c>
      <c r="F727" s="200">
        <v>10</v>
      </c>
      <c r="G727" s="200">
        <v>30</v>
      </c>
      <c r="H727" s="201" t="s">
        <v>65</v>
      </c>
      <c r="I727" s="202" t="s">
        <v>280</v>
      </c>
      <c r="J727" s="200" t="s">
        <v>196</v>
      </c>
      <c r="K727" s="202" t="s">
        <v>569</v>
      </c>
      <c r="L727" s="202" t="s">
        <v>1742</v>
      </c>
      <c r="M727" s="202"/>
      <c r="N727" s="202" t="s">
        <v>1743</v>
      </c>
      <c r="O727" s="200" t="s">
        <v>70</v>
      </c>
      <c r="P727" s="202" t="s">
        <v>97</v>
      </c>
      <c r="Q727" s="200" t="s">
        <v>98</v>
      </c>
      <c r="R727" s="200" t="s">
        <v>104</v>
      </c>
      <c r="S727" s="200" t="s">
        <v>99</v>
      </c>
      <c r="T727" s="202"/>
      <c r="U727" s="204" t="s">
        <v>275</v>
      </c>
      <c r="V727" s="200" t="s">
        <v>101</v>
      </c>
      <c r="W727" s="200" t="s">
        <v>78</v>
      </c>
      <c r="X727" s="200"/>
      <c r="Y727" s="200"/>
      <c r="Z727" s="200"/>
      <c r="AA727" s="200"/>
      <c r="AB727" s="200"/>
      <c r="AC727" s="200"/>
      <c r="AD727" s="200"/>
      <c r="AE727" s="200"/>
      <c r="AF727" s="200"/>
      <c r="AG727" s="200"/>
      <c r="AH727" s="200" t="s">
        <v>79</v>
      </c>
      <c r="AI727" s="200"/>
      <c r="AJ727" s="200"/>
      <c r="AK727" s="200"/>
      <c r="AL727" s="200"/>
      <c r="AM727" s="200"/>
      <c r="AN727" s="200"/>
      <c r="AO727" s="200"/>
      <c r="AP727" s="200"/>
      <c r="AQ727" s="200" t="s">
        <v>79</v>
      </c>
      <c r="AR727" s="200"/>
      <c r="AS727" s="200" t="s">
        <v>80</v>
      </c>
      <c r="AT727" s="200"/>
      <c r="AU727" s="200"/>
      <c r="AV727" s="200"/>
      <c r="AW727" s="200" t="s">
        <v>79</v>
      </c>
      <c r="AX727" s="200"/>
      <c r="AY727" s="200"/>
      <c r="AZ727" s="200"/>
      <c r="BA727" s="200"/>
      <c r="BB727" s="200"/>
      <c r="BC727" s="78" t="s">
        <v>78</v>
      </c>
    </row>
    <row r="728" spans="1:55" s="78" customFormat="1" ht="15" customHeight="1">
      <c r="A728" s="205">
        <v>660465</v>
      </c>
      <c r="B728" s="234" t="s">
        <v>1744</v>
      </c>
      <c r="C728" s="200" t="s">
        <v>91</v>
      </c>
      <c r="D728" s="200" t="s">
        <v>81</v>
      </c>
      <c r="E728" s="200">
        <v>2</v>
      </c>
      <c r="F728" s="200">
        <v>16</v>
      </c>
      <c r="G728" s="200">
        <v>30</v>
      </c>
      <c r="H728" s="201" t="s">
        <v>65</v>
      </c>
      <c r="I728" s="202" t="s">
        <v>280</v>
      </c>
      <c r="J728" s="200" t="s">
        <v>751</v>
      </c>
      <c r="K728" s="202" t="s">
        <v>569</v>
      </c>
      <c r="L728" s="202" t="s">
        <v>1742</v>
      </c>
      <c r="M728" s="202"/>
      <c r="N728" s="202" t="s">
        <v>1743</v>
      </c>
      <c r="O728" s="200" t="s">
        <v>82</v>
      </c>
      <c r="P728" s="202" t="s">
        <v>97</v>
      </c>
      <c r="Q728" s="200" t="s">
        <v>154</v>
      </c>
      <c r="R728" s="200" t="s">
        <v>104</v>
      </c>
      <c r="S728" s="200" t="s">
        <v>99</v>
      </c>
      <c r="T728" s="202" t="s">
        <v>572</v>
      </c>
      <c r="U728" s="204" t="s">
        <v>76</v>
      </c>
      <c r="V728" s="200" t="s">
        <v>101</v>
      </c>
      <c r="W728" s="200" t="s">
        <v>78</v>
      </c>
      <c r="X728" s="200"/>
      <c r="Y728" s="200"/>
      <c r="Z728" s="200"/>
      <c r="AA728" s="200"/>
      <c r="AB728" s="200"/>
      <c r="AC728" s="200"/>
      <c r="AD728" s="200"/>
      <c r="AE728" s="200"/>
      <c r="AF728" s="200"/>
      <c r="AG728" s="200"/>
      <c r="AH728" s="200" t="s">
        <v>79</v>
      </c>
      <c r="AI728" s="200"/>
      <c r="AJ728" s="200"/>
      <c r="AK728" s="200"/>
      <c r="AL728" s="200"/>
      <c r="AM728" s="200"/>
      <c r="AN728" s="200"/>
      <c r="AO728" s="200"/>
      <c r="AP728" s="200"/>
      <c r="AQ728" s="200" t="s">
        <v>79</v>
      </c>
      <c r="AR728" s="200"/>
      <c r="AS728" s="200" t="s">
        <v>80</v>
      </c>
      <c r="AT728" s="200"/>
      <c r="AU728" s="200"/>
      <c r="AV728" s="200" t="s">
        <v>79</v>
      </c>
      <c r="AW728" s="200"/>
      <c r="AX728" s="200"/>
      <c r="AY728" s="200"/>
      <c r="AZ728" s="200"/>
      <c r="BA728" s="200"/>
      <c r="BB728" s="200"/>
      <c r="BC728" s="78" t="s">
        <v>78</v>
      </c>
    </row>
    <row r="729" spans="1:55" s="78" customFormat="1" ht="15" customHeight="1">
      <c r="A729" s="205">
        <v>660455</v>
      </c>
      <c r="B729" s="234" t="s">
        <v>1744</v>
      </c>
      <c r="C729" s="200" t="s">
        <v>91</v>
      </c>
      <c r="D729" s="200" t="s">
        <v>64</v>
      </c>
      <c r="E729" s="200">
        <v>2</v>
      </c>
      <c r="F729" s="200">
        <v>10</v>
      </c>
      <c r="G729" s="200">
        <v>30</v>
      </c>
      <c r="H729" s="201" t="s">
        <v>65</v>
      </c>
      <c r="I729" s="202" t="s">
        <v>280</v>
      </c>
      <c r="J729" s="200" t="s">
        <v>751</v>
      </c>
      <c r="K729" s="202" t="s">
        <v>569</v>
      </c>
      <c r="L729" s="202" t="s">
        <v>1742</v>
      </c>
      <c r="M729" s="202"/>
      <c r="N729" s="202" t="s">
        <v>1743</v>
      </c>
      <c r="O729" s="200" t="s">
        <v>70</v>
      </c>
      <c r="P729" s="202" t="s">
        <v>97</v>
      </c>
      <c r="Q729" s="200" t="s">
        <v>98</v>
      </c>
      <c r="R729" s="200" t="s">
        <v>104</v>
      </c>
      <c r="S729" s="200" t="s">
        <v>99</v>
      </c>
      <c r="T729" s="202"/>
      <c r="U729" s="204" t="s">
        <v>275</v>
      </c>
      <c r="V729" s="200" t="s">
        <v>101</v>
      </c>
      <c r="W729" s="200" t="s">
        <v>78</v>
      </c>
      <c r="X729" s="200"/>
      <c r="Y729" s="200"/>
      <c r="Z729" s="200"/>
      <c r="AA729" s="200"/>
      <c r="AB729" s="200"/>
      <c r="AC729" s="200"/>
      <c r="AD729" s="200"/>
      <c r="AE729" s="200"/>
      <c r="AF729" s="200"/>
      <c r="AG729" s="200"/>
      <c r="AH729" s="200" t="s">
        <v>79</v>
      </c>
      <c r="AI729" s="200"/>
      <c r="AJ729" s="200"/>
      <c r="AK729" s="200"/>
      <c r="AL729" s="200"/>
      <c r="AM729" s="200"/>
      <c r="AN729" s="200"/>
      <c r="AO729" s="200"/>
      <c r="AP729" s="200"/>
      <c r="AQ729" s="200" t="s">
        <v>79</v>
      </c>
      <c r="AR729" s="200"/>
      <c r="AS729" s="200" t="s">
        <v>80</v>
      </c>
      <c r="AT729" s="200"/>
      <c r="AU729" s="200"/>
      <c r="AV729" s="200" t="s">
        <v>79</v>
      </c>
      <c r="AW729" s="200"/>
      <c r="AX729" s="200"/>
      <c r="AY729" s="200"/>
      <c r="AZ729" s="200"/>
      <c r="BA729" s="200"/>
      <c r="BB729" s="200"/>
      <c r="BC729" s="78" t="s">
        <v>78</v>
      </c>
    </row>
    <row r="730" spans="1:55" s="78" customFormat="1" ht="15" customHeight="1">
      <c r="A730" s="205">
        <v>660478</v>
      </c>
      <c r="B730" s="234" t="s">
        <v>1745</v>
      </c>
      <c r="C730" s="200" t="s">
        <v>91</v>
      </c>
      <c r="D730" s="200" t="s">
        <v>113</v>
      </c>
      <c r="E730" s="200">
        <v>4</v>
      </c>
      <c r="F730" s="200">
        <v>1</v>
      </c>
      <c r="G730" s="200" t="s">
        <v>114</v>
      </c>
      <c r="H730" s="201" t="s">
        <v>65</v>
      </c>
      <c r="I730" s="202" t="s">
        <v>507</v>
      </c>
      <c r="J730" s="200" t="s">
        <v>89</v>
      </c>
      <c r="K730" s="202" t="s">
        <v>1746</v>
      </c>
      <c r="L730" s="202" t="s">
        <v>1747</v>
      </c>
      <c r="M730" s="202"/>
      <c r="N730" s="202" t="s">
        <v>1748</v>
      </c>
      <c r="O730" s="200" t="s">
        <v>119</v>
      </c>
      <c r="P730" s="202" t="s">
        <v>120</v>
      </c>
      <c r="Q730" s="200" t="s">
        <v>98</v>
      </c>
      <c r="R730" s="200" t="s">
        <v>104</v>
      </c>
      <c r="S730" s="200" t="s">
        <v>99</v>
      </c>
      <c r="T730" s="202"/>
      <c r="U730" s="204" t="s">
        <v>76</v>
      </c>
      <c r="V730" s="200" t="s">
        <v>77</v>
      </c>
      <c r="W730" s="200" t="s">
        <v>78</v>
      </c>
      <c r="X730" s="200"/>
      <c r="Y730" s="200"/>
      <c r="Z730" s="200"/>
      <c r="AA730" s="200"/>
      <c r="AB730" s="200"/>
      <c r="AC730" s="200"/>
      <c r="AD730" s="200" t="s">
        <v>79</v>
      </c>
      <c r="AE730" s="200"/>
      <c r="AF730" s="200" t="s">
        <v>79</v>
      </c>
      <c r="AG730" s="200"/>
      <c r="AH730" s="200"/>
      <c r="AI730" s="200" t="s">
        <v>79</v>
      </c>
      <c r="AJ730" s="200" t="s">
        <v>79</v>
      </c>
      <c r="AK730" s="200"/>
      <c r="AL730" s="200"/>
      <c r="AM730" s="200"/>
      <c r="AN730" s="200"/>
      <c r="AO730" s="200" t="s">
        <v>79</v>
      </c>
      <c r="AP730" s="200"/>
      <c r="AQ730" s="200"/>
      <c r="AR730" s="200"/>
      <c r="AS730" s="200" t="s">
        <v>80</v>
      </c>
      <c r="AT730" s="200" t="s">
        <v>79</v>
      </c>
      <c r="AU730" s="200" t="s">
        <v>79</v>
      </c>
      <c r="AV730" s="200" t="s">
        <v>79</v>
      </c>
      <c r="AW730" s="200"/>
      <c r="AX730" s="200" t="s">
        <v>79</v>
      </c>
      <c r="AY730" s="200"/>
      <c r="AZ730" s="200"/>
      <c r="BA730" s="200"/>
      <c r="BB730" s="200"/>
      <c r="BC730" s="78" t="s">
        <v>78</v>
      </c>
    </row>
    <row r="731" spans="1:55" s="78" customFormat="1" ht="15" customHeight="1">
      <c r="A731" s="205">
        <v>660479</v>
      </c>
      <c r="B731" s="234" t="s">
        <v>1749</v>
      </c>
      <c r="C731" s="239" t="s">
        <v>132</v>
      </c>
      <c r="D731" s="200" t="s">
        <v>113</v>
      </c>
      <c r="E731" s="200">
        <v>8</v>
      </c>
      <c r="F731" s="200">
        <v>1</v>
      </c>
      <c r="G731" s="200" t="s">
        <v>114</v>
      </c>
      <c r="H731" s="201" t="s">
        <v>272</v>
      </c>
      <c r="I731" s="202" t="s">
        <v>591</v>
      </c>
      <c r="J731" s="200" t="s">
        <v>89</v>
      </c>
      <c r="K731" s="202" t="s">
        <v>1750</v>
      </c>
      <c r="L731" s="202" t="s">
        <v>1751</v>
      </c>
      <c r="M731" s="202"/>
      <c r="N731" s="202" t="s">
        <v>1752</v>
      </c>
      <c r="O731" s="200" t="s">
        <v>119</v>
      </c>
      <c r="P731" s="202" t="s">
        <v>120</v>
      </c>
      <c r="Q731" s="200" t="s">
        <v>98</v>
      </c>
      <c r="R731" s="200" t="s">
        <v>104</v>
      </c>
      <c r="S731" s="200" t="s">
        <v>99</v>
      </c>
      <c r="T731" s="202"/>
      <c r="U731" s="204" t="s">
        <v>275</v>
      </c>
      <c r="V731" s="200" t="s">
        <v>276</v>
      </c>
      <c r="W731" s="200" t="s">
        <v>89</v>
      </c>
      <c r="X731" s="200" t="s">
        <v>79</v>
      </c>
      <c r="Y731" s="200" t="s">
        <v>79</v>
      </c>
      <c r="Z731" s="200"/>
      <c r="AA731" s="200" t="s">
        <v>79</v>
      </c>
      <c r="AB731" s="200" t="s">
        <v>79</v>
      </c>
      <c r="AC731" s="200" t="s">
        <v>79</v>
      </c>
      <c r="AD731" s="200" t="s">
        <v>79</v>
      </c>
      <c r="AE731" s="200" t="s">
        <v>79</v>
      </c>
      <c r="AF731" s="200" t="s">
        <v>79</v>
      </c>
      <c r="AG731" s="200" t="s">
        <v>79</v>
      </c>
      <c r="AH731" s="200" t="s">
        <v>79</v>
      </c>
      <c r="AI731" s="200" t="s">
        <v>79</v>
      </c>
      <c r="AJ731" s="200" t="s">
        <v>79</v>
      </c>
      <c r="AK731" s="200" t="s">
        <v>79</v>
      </c>
      <c r="AL731" s="200" t="s">
        <v>79</v>
      </c>
      <c r="AM731" s="200" t="s">
        <v>79</v>
      </c>
      <c r="AN731" s="200" t="s">
        <v>79</v>
      </c>
      <c r="AO731" s="200" t="s">
        <v>79</v>
      </c>
      <c r="AP731" s="200" t="s">
        <v>79</v>
      </c>
      <c r="AQ731" s="200" t="s">
        <v>79</v>
      </c>
      <c r="AR731" s="200" t="s">
        <v>79</v>
      </c>
      <c r="AS731" s="200" t="s">
        <v>80</v>
      </c>
      <c r="AT731" s="200" t="s">
        <v>79</v>
      </c>
      <c r="AU731" s="200" t="s">
        <v>79</v>
      </c>
      <c r="AV731" s="200" t="s">
        <v>79</v>
      </c>
      <c r="AW731" s="200" t="s">
        <v>79</v>
      </c>
      <c r="AX731" s="200" t="s">
        <v>79</v>
      </c>
      <c r="AY731" s="200" t="s">
        <v>79</v>
      </c>
      <c r="AZ731" s="200"/>
      <c r="BA731" s="200"/>
      <c r="BB731" s="200"/>
      <c r="BC731" s="78" t="s">
        <v>89</v>
      </c>
    </row>
    <row r="732" spans="1:55" s="78" customFormat="1" ht="15" customHeight="1">
      <c r="A732" s="205">
        <v>660480</v>
      </c>
      <c r="B732" s="234" t="s">
        <v>1753</v>
      </c>
      <c r="C732" s="239" t="s">
        <v>132</v>
      </c>
      <c r="D732" s="200" t="s">
        <v>113</v>
      </c>
      <c r="E732" s="200">
        <v>9</v>
      </c>
      <c r="F732" s="200">
        <v>1</v>
      </c>
      <c r="G732" s="200" t="s">
        <v>114</v>
      </c>
      <c r="H732" s="201" t="s">
        <v>65</v>
      </c>
      <c r="I732" s="202" t="s">
        <v>66</v>
      </c>
      <c r="J732" s="200" t="s">
        <v>89</v>
      </c>
      <c r="K732" s="202" t="s">
        <v>1754</v>
      </c>
      <c r="L732" s="202" t="s">
        <v>1755</v>
      </c>
      <c r="M732" s="202"/>
      <c r="N732" s="202" t="s">
        <v>1756</v>
      </c>
      <c r="O732" s="200" t="s">
        <v>119</v>
      </c>
      <c r="P732" s="202" t="s">
        <v>120</v>
      </c>
      <c r="Q732" s="200" t="s">
        <v>98</v>
      </c>
      <c r="R732" s="200" t="s">
        <v>104</v>
      </c>
      <c r="S732" s="200" t="s">
        <v>99</v>
      </c>
      <c r="T732" s="202"/>
      <c r="U732" s="204" t="s">
        <v>76</v>
      </c>
      <c r="V732" s="200" t="s">
        <v>77</v>
      </c>
      <c r="W732" s="200" t="s">
        <v>78</v>
      </c>
      <c r="X732" s="200"/>
      <c r="Y732" s="200"/>
      <c r="Z732" s="200"/>
      <c r="AA732" s="200"/>
      <c r="AB732" s="200" t="s">
        <v>79</v>
      </c>
      <c r="AC732" s="200"/>
      <c r="AD732" s="200" t="s">
        <v>79</v>
      </c>
      <c r="AE732" s="200"/>
      <c r="AF732" s="200" t="s">
        <v>79</v>
      </c>
      <c r="AG732" s="200"/>
      <c r="AH732" s="200"/>
      <c r="AI732" s="200" t="s">
        <v>79</v>
      </c>
      <c r="AJ732" s="200" t="s">
        <v>79</v>
      </c>
      <c r="AK732" s="200"/>
      <c r="AL732" s="200"/>
      <c r="AM732" s="200"/>
      <c r="AN732" s="200"/>
      <c r="AO732" s="200"/>
      <c r="AP732" s="200"/>
      <c r="AQ732" s="200"/>
      <c r="AR732" s="200"/>
      <c r="AS732" s="200" t="s">
        <v>80</v>
      </c>
      <c r="AT732" s="200" t="s">
        <v>79</v>
      </c>
      <c r="AU732" s="200" t="s">
        <v>79</v>
      </c>
      <c r="AV732" s="200" t="s">
        <v>79</v>
      </c>
      <c r="AW732" s="200"/>
      <c r="AX732" s="200"/>
      <c r="AY732" s="200" t="s">
        <v>79</v>
      </c>
      <c r="AZ732" s="200"/>
      <c r="BA732" s="200"/>
      <c r="BB732" s="200"/>
      <c r="BC732" s="78" t="s">
        <v>78</v>
      </c>
    </row>
    <row r="733" spans="1:55" s="78" customFormat="1" ht="15" customHeight="1">
      <c r="A733" s="205">
        <v>660481</v>
      </c>
      <c r="B733" s="234" t="s">
        <v>1757</v>
      </c>
      <c r="C733" s="239" t="s">
        <v>132</v>
      </c>
      <c r="D733" s="200" t="s">
        <v>113</v>
      </c>
      <c r="E733" s="200">
        <v>8</v>
      </c>
      <c r="F733" s="200">
        <v>1</v>
      </c>
      <c r="G733" s="200" t="s">
        <v>114</v>
      </c>
      <c r="H733" s="201" t="s">
        <v>65</v>
      </c>
      <c r="I733" s="202" t="s">
        <v>157</v>
      </c>
      <c r="J733" s="200" t="s">
        <v>89</v>
      </c>
      <c r="K733" s="202" t="s">
        <v>1758</v>
      </c>
      <c r="L733" s="202" t="s">
        <v>1759</v>
      </c>
      <c r="M733" s="202"/>
      <c r="N733" s="202" t="s">
        <v>1760</v>
      </c>
      <c r="O733" s="200" t="s">
        <v>119</v>
      </c>
      <c r="P733" s="202" t="s">
        <v>120</v>
      </c>
      <c r="Q733" s="200" t="s">
        <v>98</v>
      </c>
      <c r="R733" s="200" t="s">
        <v>104</v>
      </c>
      <c r="S733" s="200" t="s">
        <v>99</v>
      </c>
      <c r="T733" s="202" t="s">
        <v>216</v>
      </c>
      <c r="U733" s="204" t="s">
        <v>76</v>
      </c>
      <c r="V733" s="200" t="s">
        <v>162</v>
      </c>
      <c r="W733" s="200" t="s">
        <v>89</v>
      </c>
      <c r="X733" s="200" t="s">
        <v>79</v>
      </c>
      <c r="Y733" s="200" t="s">
        <v>79</v>
      </c>
      <c r="Z733" s="200" t="s">
        <v>79</v>
      </c>
      <c r="AA733" s="200" t="s">
        <v>79</v>
      </c>
      <c r="AB733" s="200" t="s">
        <v>79</v>
      </c>
      <c r="AC733" s="200" t="s">
        <v>79</v>
      </c>
      <c r="AD733" s="200" t="s">
        <v>79</v>
      </c>
      <c r="AE733" s="200" t="s">
        <v>79</v>
      </c>
      <c r="AF733" s="200" t="s">
        <v>79</v>
      </c>
      <c r="AG733" s="200" t="s">
        <v>79</v>
      </c>
      <c r="AH733" s="200" t="s">
        <v>79</v>
      </c>
      <c r="AI733" s="200" t="s">
        <v>79</v>
      </c>
      <c r="AJ733" s="200" t="s">
        <v>79</v>
      </c>
      <c r="AK733" s="200" t="s">
        <v>79</v>
      </c>
      <c r="AL733" s="200" t="s">
        <v>79</v>
      </c>
      <c r="AM733" s="200" t="s">
        <v>79</v>
      </c>
      <c r="AN733" s="200" t="s">
        <v>79</v>
      </c>
      <c r="AO733" s="200" t="s">
        <v>79</v>
      </c>
      <c r="AP733" s="200" t="s">
        <v>79</v>
      </c>
      <c r="AQ733" s="200" t="s">
        <v>79</v>
      </c>
      <c r="AR733" s="200" t="s">
        <v>79</v>
      </c>
      <c r="AS733" s="200" t="s">
        <v>80</v>
      </c>
      <c r="AT733" s="200" t="s">
        <v>79</v>
      </c>
      <c r="AU733" s="200" t="s">
        <v>79</v>
      </c>
      <c r="AV733" s="200" t="s">
        <v>79</v>
      </c>
      <c r="AW733" s="200" t="s">
        <v>79</v>
      </c>
      <c r="AX733" s="200" t="s">
        <v>79</v>
      </c>
      <c r="AY733" s="200" t="s">
        <v>79</v>
      </c>
      <c r="AZ733" s="200"/>
      <c r="BA733" s="200"/>
      <c r="BB733" s="200"/>
      <c r="BC733" s="78" t="s">
        <v>89</v>
      </c>
    </row>
    <row r="734" spans="1:55" s="78" customFormat="1" ht="15" customHeight="1">
      <c r="A734" s="205">
        <v>658695</v>
      </c>
      <c r="B734" s="234" t="s">
        <v>1761</v>
      </c>
      <c r="C734" s="200" t="s">
        <v>91</v>
      </c>
      <c r="D734" s="200" t="s">
        <v>81</v>
      </c>
      <c r="E734" s="200">
        <v>2</v>
      </c>
      <c r="F734" s="200">
        <v>16</v>
      </c>
      <c r="G734" s="200">
        <v>30</v>
      </c>
      <c r="H734" s="201" t="s">
        <v>65</v>
      </c>
      <c r="I734" s="202" t="s">
        <v>66</v>
      </c>
      <c r="J734" s="200" t="s">
        <v>89</v>
      </c>
      <c r="K734" s="202" t="s">
        <v>730</v>
      </c>
      <c r="L734" s="202" t="s">
        <v>731</v>
      </c>
      <c r="M734" s="202"/>
      <c r="N734" s="202" t="s">
        <v>1762</v>
      </c>
      <c r="O734" s="200" t="s">
        <v>82</v>
      </c>
      <c r="P734" s="202" t="s">
        <v>120</v>
      </c>
      <c r="Q734" s="200" t="s">
        <v>154</v>
      </c>
      <c r="R734" s="200" t="s">
        <v>73</v>
      </c>
      <c r="S734" s="200" t="s">
        <v>99</v>
      </c>
      <c r="T734" s="202" t="s">
        <v>1763</v>
      </c>
      <c r="U734" s="204" t="s">
        <v>76</v>
      </c>
      <c r="V734" s="200" t="s">
        <v>77</v>
      </c>
      <c r="W734" s="200" t="s">
        <v>733</v>
      </c>
      <c r="X734" s="200"/>
      <c r="Y734" s="200" t="s">
        <v>79</v>
      </c>
      <c r="Z734" s="200"/>
      <c r="AA734" s="200"/>
      <c r="AB734" s="200" t="s">
        <v>79</v>
      </c>
      <c r="AC734" s="200"/>
      <c r="AD734" s="200" t="s">
        <v>79</v>
      </c>
      <c r="AE734" s="200"/>
      <c r="AF734" s="200" t="s">
        <v>79</v>
      </c>
      <c r="AG734" s="200"/>
      <c r="AH734" s="200" t="s">
        <v>79</v>
      </c>
      <c r="AI734" s="200" t="s">
        <v>79</v>
      </c>
      <c r="AJ734" s="200" t="s">
        <v>79</v>
      </c>
      <c r="AK734" s="200"/>
      <c r="AL734" s="200"/>
      <c r="AM734" s="200"/>
      <c r="AN734" s="200"/>
      <c r="AO734" s="200" t="s">
        <v>79</v>
      </c>
      <c r="AP734" s="200"/>
      <c r="AQ734" s="200"/>
      <c r="AR734" s="200"/>
      <c r="AS734" s="200" t="s">
        <v>80</v>
      </c>
      <c r="AT734" s="200" t="s">
        <v>79</v>
      </c>
      <c r="AU734" s="200" t="s">
        <v>79</v>
      </c>
      <c r="AV734" s="200" t="s">
        <v>79</v>
      </c>
      <c r="AW734" s="200"/>
      <c r="AX734" s="200" t="s">
        <v>79</v>
      </c>
      <c r="AY734" s="200" t="s">
        <v>79</v>
      </c>
      <c r="AZ734" s="200"/>
      <c r="BA734" s="200"/>
      <c r="BB734" s="200"/>
      <c r="BC734" s="78" t="s">
        <v>78</v>
      </c>
    </row>
    <row r="735" spans="1:55" s="78" customFormat="1" ht="15" customHeight="1">
      <c r="A735" s="205">
        <v>660414</v>
      </c>
      <c r="B735" s="234" t="s">
        <v>1764</v>
      </c>
      <c r="C735" s="239" t="s">
        <v>132</v>
      </c>
      <c r="D735" s="200" t="s">
        <v>113</v>
      </c>
      <c r="E735" s="200">
        <v>16</v>
      </c>
      <c r="F735" s="200">
        <v>1</v>
      </c>
      <c r="G735" s="200" t="s">
        <v>114</v>
      </c>
      <c r="H735" s="201" t="s">
        <v>92</v>
      </c>
      <c r="I735" s="202" t="s">
        <v>280</v>
      </c>
      <c r="J735" s="200" t="s">
        <v>202</v>
      </c>
      <c r="K735" s="202" t="s">
        <v>1717</v>
      </c>
      <c r="L735" s="202" t="s">
        <v>1765</v>
      </c>
      <c r="M735" s="202"/>
      <c r="N735" s="202" t="s">
        <v>1766</v>
      </c>
      <c r="O735" s="200" t="s">
        <v>119</v>
      </c>
      <c r="P735" s="202" t="s">
        <v>120</v>
      </c>
      <c r="Q735" s="200" t="s">
        <v>98</v>
      </c>
      <c r="R735" s="200" t="s">
        <v>104</v>
      </c>
      <c r="S735" s="200" t="s">
        <v>99</v>
      </c>
      <c r="T735" s="202"/>
      <c r="U735" s="204" t="s">
        <v>76</v>
      </c>
      <c r="V735" s="200" t="s">
        <v>101</v>
      </c>
      <c r="W735" s="200" t="s">
        <v>89</v>
      </c>
      <c r="X735" s="200" t="s">
        <v>79</v>
      </c>
      <c r="Y735" s="200" t="s">
        <v>79</v>
      </c>
      <c r="Z735" s="200"/>
      <c r="AA735" s="200" t="s">
        <v>79</v>
      </c>
      <c r="AB735" s="200" t="s">
        <v>79</v>
      </c>
      <c r="AC735" s="200" t="s">
        <v>79</v>
      </c>
      <c r="AD735" s="200" t="s">
        <v>79</v>
      </c>
      <c r="AE735" s="200" t="s">
        <v>79</v>
      </c>
      <c r="AF735" s="200" t="s">
        <v>79</v>
      </c>
      <c r="AG735" s="200" t="s">
        <v>79</v>
      </c>
      <c r="AH735" s="200" t="s">
        <v>79</v>
      </c>
      <c r="AI735" s="200" t="s">
        <v>79</v>
      </c>
      <c r="AJ735" s="200" t="s">
        <v>79</v>
      </c>
      <c r="AK735" s="200" t="s">
        <v>79</v>
      </c>
      <c r="AL735" s="200" t="s">
        <v>79</v>
      </c>
      <c r="AM735" s="200" t="s">
        <v>79</v>
      </c>
      <c r="AN735" s="200" t="s">
        <v>79</v>
      </c>
      <c r="AO735" s="200" t="s">
        <v>79</v>
      </c>
      <c r="AP735" s="200" t="s">
        <v>79</v>
      </c>
      <c r="AQ735" s="200" t="s">
        <v>79</v>
      </c>
      <c r="AR735" s="200" t="s">
        <v>79</v>
      </c>
      <c r="AS735" s="200" t="s">
        <v>80</v>
      </c>
      <c r="AT735" s="200"/>
      <c r="AU735" s="200"/>
      <c r="AV735" s="200" t="s">
        <v>79</v>
      </c>
      <c r="AW735" s="200"/>
      <c r="AX735" s="200"/>
      <c r="AY735" s="200"/>
      <c r="AZ735" s="200"/>
      <c r="BA735" s="200"/>
      <c r="BB735" s="200"/>
      <c r="BC735" s="78" t="s">
        <v>89</v>
      </c>
    </row>
    <row r="736" spans="1:55" s="78" customFormat="1" ht="15" customHeight="1">
      <c r="A736" s="205">
        <v>660443</v>
      </c>
      <c r="B736" s="234" t="s">
        <v>1716</v>
      </c>
      <c r="C736" s="200" t="s">
        <v>91</v>
      </c>
      <c r="D736" s="200" t="s">
        <v>113</v>
      </c>
      <c r="E736" s="200">
        <v>4</v>
      </c>
      <c r="F736" s="200">
        <v>1</v>
      </c>
      <c r="G736" s="200" t="s">
        <v>114</v>
      </c>
      <c r="H736" s="201" t="s">
        <v>92</v>
      </c>
      <c r="I736" s="202" t="s">
        <v>280</v>
      </c>
      <c r="J736" s="200" t="s">
        <v>202</v>
      </c>
      <c r="K736" s="202" t="s">
        <v>1717</v>
      </c>
      <c r="L736" s="202" t="s">
        <v>1718</v>
      </c>
      <c r="M736" s="202"/>
      <c r="N736" s="202" t="s">
        <v>1719</v>
      </c>
      <c r="O736" s="200" t="s">
        <v>119</v>
      </c>
      <c r="P736" s="202" t="s">
        <v>120</v>
      </c>
      <c r="Q736" s="200" t="s">
        <v>98</v>
      </c>
      <c r="R736" s="200" t="s">
        <v>104</v>
      </c>
      <c r="S736" s="200" t="s">
        <v>99</v>
      </c>
      <c r="T736" s="202"/>
      <c r="U736" s="204" t="s">
        <v>76</v>
      </c>
      <c r="V736" s="200" t="s">
        <v>101</v>
      </c>
      <c r="W736" s="200" t="s">
        <v>89</v>
      </c>
      <c r="X736" s="200" t="s">
        <v>79</v>
      </c>
      <c r="Y736" s="200" t="s">
        <v>79</v>
      </c>
      <c r="Z736" s="200"/>
      <c r="AA736" s="200" t="s">
        <v>79</v>
      </c>
      <c r="AB736" s="200" t="s">
        <v>79</v>
      </c>
      <c r="AC736" s="200" t="s">
        <v>79</v>
      </c>
      <c r="AD736" s="200" t="s">
        <v>79</v>
      </c>
      <c r="AE736" s="200" t="s">
        <v>79</v>
      </c>
      <c r="AF736" s="200" t="s">
        <v>79</v>
      </c>
      <c r="AG736" s="200" t="s">
        <v>79</v>
      </c>
      <c r="AH736" s="200" t="s">
        <v>79</v>
      </c>
      <c r="AI736" s="200" t="s">
        <v>79</v>
      </c>
      <c r="AJ736" s="200" t="s">
        <v>79</v>
      </c>
      <c r="AK736" s="200" t="s">
        <v>79</v>
      </c>
      <c r="AL736" s="200" t="s">
        <v>79</v>
      </c>
      <c r="AM736" s="200" t="s">
        <v>79</v>
      </c>
      <c r="AN736" s="200" t="s">
        <v>79</v>
      </c>
      <c r="AO736" s="200" t="s">
        <v>79</v>
      </c>
      <c r="AP736" s="200" t="s">
        <v>79</v>
      </c>
      <c r="AQ736" s="200" t="s">
        <v>79</v>
      </c>
      <c r="AR736" s="200" t="s">
        <v>79</v>
      </c>
      <c r="AS736" s="200" t="s">
        <v>80</v>
      </c>
      <c r="AT736" s="200" t="s">
        <v>79</v>
      </c>
      <c r="AU736" s="200" t="s">
        <v>79</v>
      </c>
      <c r="AV736" s="200"/>
      <c r="AW736" s="200"/>
      <c r="AX736" s="200"/>
      <c r="AY736" s="200"/>
      <c r="AZ736" s="200"/>
      <c r="BA736" s="200"/>
      <c r="BB736" s="200"/>
      <c r="BC736" s="78" t="s">
        <v>89</v>
      </c>
    </row>
    <row r="737" spans="1:55" s="78" customFormat="1" ht="15" customHeight="1">
      <c r="A737" s="205">
        <v>660445</v>
      </c>
      <c r="B737" s="234" t="s">
        <v>1720</v>
      </c>
      <c r="C737" s="200" t="s">
        <v>91</v>
      </c>
      <c r="D737" s="200" t="s">
        <v>113</v>
      </c>
      <c r="E737" s="200">
        <v>4</v>
      </c>
      <c r="F737" s="200">
        <v>1</v>
      </c>
      <c r="G737" s="200" t="s">
        <v>114</v>
      </c>
      <c r="H737" s="201" t="s">
        <v>92</v>
      </c>
      <c r="I737" s="202" t="s">
        <v>280</v>
      </c>
      <c r="J737" s="200" t="s">
        <v>202</v>
      </c>
      <c r="K737" s="202" t="s">
        <v>1717</v>
      </c>
      <c r="L737" s="202" t="s">
        <v>1721</v>
      </c>
      <c r="M737" s="202"/>
      <c r="N737" s="202" t="s">
        <v>1722</v>
      </c>
      <c r="O737" s="200" t="s">
        <v>119</v>
      </c>
      <c r="P737" s="202" t="s">
        <v>120</v>
      </c>
      <c r="Q737" s="200" t="s">
        <v>98</v>
      </c>
      <c r="R737" s="200" t="s">
        <v>104</v>
      </c>
      <c r="S737" s="200" t="s">
        <v>99</v>
      </c>
      <c r="T737" s="202"/>
      <c r="U737" s="204" t="s">
        <v>76</v>
      </c>
      <c r="V737" s="200" t="s">
        <v>101</v>
      </c>
      <c r="W737" s="200" t="s">
        <v>89</v>
      </c>
      <c r="X737" s="200" t="s">
        <v>79</v>
      </c>
      <c r="Y737" s="200" t="s">
        <v>79</v>
      </c>
      <c r="Z737" s="200"/>
      <c r="AA737" s="200" t="s">
        <v>79</v>
      </c>
      <c r="AB737" s="200" t="s">
        <v>79</v>
      </c>
      <c r="AC737" s="200" t="s">
        <v>79</v>
      </c>
      <c r="AD737" s="200" t="s">
        <v>79</v>
      </c>
      <c r="AE737" s="200" t="s">
        <v>79</v>
      </c>
      <c r="AF737" s="200" t="s">
        <v>79</v>
      </c>
      <c r="AG737" s="200" t="s">
        <v>79</v>
      </c>
      <c r="AH737" s="200" t="s">
        <v>79</v>
      </c>
      <c r="AI737" s="200" t="s">
        <v>79</v>
      </c>
      <c r="AJ737" s="200" t="s">
        <v>79</v>
      </c>
      <c r="AK737" s="200" t="s">
        <v>79</v>
      </c>
      <c r="AL737" s="200" t="s">
        <v>79</v>
      </c>
      <c r="AM737" s="200" t="s">
        <v>79</v>
      </c>
      <c r="AN737" s="200" t="s">
        <v>79</v>
      </c>
      <c r="AO737" s="200" t="s">
        <v>79</v>
      </c>
      <c r="AP737" s="200" t="s">
        <v>79</v>
      </c>
      <c r="AQ737" s="200" t="s">
        <v>79</v>
      </c>
      <c r="AR737" s="200" t="s">
        <v>79</v>
      </c>
      <c r="AS737" s="200" t="s">
        <v>80</v>
      </c>
      <c r="AT737" s="200"/>
      <c r="AU737" s="200"/>
      <c r="AV737" s="200"/>
      <c r="AW737" s="200" t="s">
        <v>79</v>
      </c>
      <c r="AX737" s="200"/>
      <c r="AY737" s="200"/>
      <c r="AZ737" s="200"/>
      <c r="BA737" s="200"/>
      <c r="BB737" s="200"/>
      <c r="BC737" s="78" t="s">
        <v>89</v>
      </c>
    </row>
    <row r="738" spans="1:55" s="78" customFormat="1" ht="15" customHeight="1">
      <c r="A738" s="205">
        <v>660474</v>
      </c>
      <c r="B738" s="234" t="s">
        <v>1731</v>
      </c>
      <c r="C738" s="200" t="s">
        <v>91</v>
      </c>
      <c r="D738" s="200" t="s">
        <v>113</v>
      </c>
      <c r="E738" s="200">
        <v>2</v>
      </c>
      <c r="F738" s="200">
        <v>1</v>
      </c>
      <c r="G738" s="200" t="s">
        <v>114</v>
      </c>
      <c r="H738" s="201" t="s">
        <v>65</v>
      </c>
      <c r="I738" s="202" t="s">
        <v>1564</v>
      </c>
      <c r="J738" s="200" t="s">
        <v>67</v>
      </c>
      <c r="K738" s="202" t="s">
        <v>1732</v>
      </c>
      <c r="L738" s="202" t="s">
        <v>1767</v>
      </c>
      <c r="M738" s="202"/>
      <c r="N738" s="202" t="s">
        <v>1734</v>
      </c>
      <c r="O738" s="200" t="s">
        <v>119</v>
      </c>
      <c r="P738" s="202" t="s">
        <v>120</v>
      </c>
      <c r="Q738" s="200" t="s">
        <v>98</v>
      </c>
      <c r="R738" s="200" t="s">
        <v>104</v>
      </c>
      <c r="S738" s="200" t="s">
        <v>99</v>
      </c>
      <c r="T738" s="202"/>
      <c r="U738" s="204" t="s">
        <v>76</v>
      </c>
      <c r="V738" s="200" t="s">
        <v>101</v>
      </c>
      <c r="W738" s="200" t="s">
        <v>89</v>
      </c>
      <c r="X738" s="200" t="s">
        <v>79</v>
      </c>
      <c r="Y738" s="200" t="s">
        <v>79</v>
      </c>
      <c r="Z738" s="200"/>
      <c r="AA738" s="200" t="s">
        <v>79</v>
      </c>
      <c r="AB738" s="200" t="s">
        <v>79</v>
      </c>
      <c r="AC738" s="200" t="s">
        <v>79</v>
      </c>
      <c r="AD738" s="200" t="s">
        <v>79</v>
      </c>
      <c r="AE738" s="200" t="s">
        <v>79</v>
      </c>
      <c r="AF738" s="200" t="s">
        <v>79</v>
      </c>
      <c r="AG738" s="200" t="s">
        <v>79</v>
      </c>
      <c r="AH738" s="200" t="s">
        <v>79</v>
      </c>
      <c r="AI738" s="200" t="s">
        <v>79</v>
      </c>
      <c r="AJ738" s="200" t="s">
        <v>79</v>
      </c>
      <c r="AK738" s="200" t="s">
        <v>79</v>
      </c>
      <c r="AL738" s="200" t="s">
        <v>79</v>
      </c>
      <c r="AM738" s="200" t="s">
        <v>79</v>
      </c>
      <c r="AN738" s="200" t="s">
        <v>79</v>
      </c>
      <c r="AO738" s="200" t="s">
        <v>79</v>
      </c>
      <c r="AP738" s="200" t="s">
        <v>79</v>
      </c>
      <c r="AQ738" s="200" t="s">
        <v>79</v>
      </c>
      <c r="AR738" s="200" t="s">
        <v>79</v>
      </c>
      <c r="AS738" s="200" t="s">
        <v>80</v>
      </c>
      <c r="AT738" s="200" t="s">
        <v>79</v>
      </c>
      <c r="AU738" s="200"/>
      <c r="AV738" s="200"/>
      <c r="AW738" s="200"/>
      <c r="AX738" s="200"/>
      <c r="AY738" s="200"/>
      <c r="AZ738" s="200"/>
      <c r="BA738" s="200"/>
      <c r="BB738" s="200"/>
      <c r="BC738" s="78" t="s">
        <v>89</v>
      </c>
    </row>
    <row r="739" spans="1:55" s="78" customFormat="1" ht="15" customHeight="1">
      <c r="A739" s="205">
        <v>660477</v>
      </c>
      <c r="B739" s="234" t="s">
        <v>1735</v>
      </c>
      <c r="C739" s="200" t="s">
        <v>91</v>
      </c>
      <c r="D739" s="200" t="s">
        <v>113</v>
      </c>
      <c r="E739" s="200">
        <v>2</v>
      </c>
      <c r="F739" s="200">
        <v>1</v>
      </c>
      <c r="G739" s="200" t="s">
        <v>114</v>
      </c>
      <c r="H739" s="201" t="s">
        <v>65</v>
      </c>
      <c r="I739" s="202" t="s">
        <v>1564</v>
      </c>
      <c r="J739" s="200" t="s">
        <v>67</v>
      </c>
      <c r="K739" s="202" t="s">
        <v>1736</v>
      </c>
      <c r="L739" s="202" t="s">
        <v>1768</v>
      </c>
      <c r="M739" s="202"/>
      <c r="N739" s="202" t="s">
        <v>1738</v>
      </c>
      <c r="O739" s="200" t="s">
        <v>119</v>
      </c>
      <c r="P739" s="202" t="s">
        <v>120</v>
      </c>
      <c r="Q739" s="200" t="s">
        <v>98</v>
      </c>
      <c r="R739" s="200" t="s">
        <v>104</v>
      </c>
      <c r="S739" s="200" t="s">
        <v>99</v>
      </c>
      <c r="T739" s="202"/>
      <c r="U739" s="204" t="s">
        <v>76</v>
      </c>
      <c r="V739" s="200" t="s">
        <v>101</v>
      </c>
      <c r="W739" s="200" t="s">
        <v>89</v>
      </c>
      <c r="X739" s="200" t="s">
        <v>79</v>
      </c>
      <c r="Y739" s="200" t="s">
        <v>79</v>
      </c>
      <c r="Z739" s="200"/>
      <c r="AA739" s="200" t="s">
        <v>79</v>
      </c>
      <c r="AB739" s="200" t="s">
        <v>79</v>
      </c>
      <c r="AC739" s="200" t="s">
        <v>79</v>
      </c>
      <c r="AD739" s="200" t="s">
        <v>79</v>
      </c>
      <c r="AE739" s="200" t="s">
        <v>79</v>
      </c>
      <c r="AF739" s="200" t="s">
        <v>79</v>
      </c>
      <c r="AG739" s="200" t="s">
        <v>79</v>
      </c>
      <c r="AH739" s="200" t="s">
        <v>79</v>
      </c>
      <c r="AI739" s="200" t="s">
        <v>79</v>
      </c>
      <c r="AJ739" s="200" t="s">
        <v>79</v>
      </c>
      <c r="AK739" s="200" t="s">
        <v>79</v>
      </c>
      <c r="AL739" s="200" t="s">
        <v>79</v>
      </c>
      <c r="AM739" s="200" t="s">
        <v>79</v>
      </c>
      <c r="AN739" s="200" t="s">
        <v>79</v>
      </c>
      <c r="AO739" s="200" t="s">
        <v>79</v>
      </c>
      <c r="AP739" s="200" t="s">
        <v>79</v>
      </c>
      <c r="AQ739" s="200" t="s">
        <v>79</v>
      </c>
      <c r="AR739" s="200" t="s">
        <v>79</v>
      </c>
      <c r="AS739" s="200" t="s">
        <v>80</v>
      </c>
      <c r="AT739" s="200"/>
      <c r="AU739" s="200" t="s">
        <v>79</v>
      </c>
      <c r="AV739" s="200" t="s">
        <v>79</v>
      </c>
      <c r="AW739" s="200" t="s">
        <v>79</v>
      </c>
      <c r="AX739" s="200" t="s">
        <v>79</v>
      </c>
      <c r="AY739" s="200" t="s">
        <v>79</v>
      </c>
      <c r="AZ739" s="200"/>
      <c r="BA739" s="200"/>
      <c r="BB739" s="200"/>
      <c r="BC739" s="78" t="s">
        <v>89</v>
      </c>
    </row>
    <row r="740" spans="1:55" s="78" customFormat="1" ht="15" customHeight="1">
      <c r="A740" s="205">
        <v>660433</v>
      </c>
      <c r="B740" s="234" t="s">
        <v>1769</v>
      </c>
      <c r="C740" s="200" t="s">
        <v>91</v>
      </c>
      <c r="D740" s="200" t="s">
        <v>113</v>
      </c>
      <c r="E740" s="200">
        <v>3</v>
      </c>
      <c r="F740" s="200">
        <v>1</v>
      </c>
      <c r="G740" s="200" t="s">
        <v>114</v>
      </c>
      <c r="H740" s="201" t="s">
        <v>92</v>
      </c>
      <c r="I740" s="202" t="s">
        <v>93</v>
      </c>
      <c r="J740" s="200" t="s">
        <v>89</v>
      </c>
      <c r="K740" s="202" t="s">
        <v>1770</v>
      </c>
      <c r="L740" s="202" t="s">
        <v>1771</v>
      </c>
      <c r="M740" s="202"/>
      <c r="N740" s="202" t="s">
        <v>1772</v>
      </c>
      <c r="O740" s="200" t="s">
        <v>119</v>
      </c>
      <c r="P740" s="202" t="s">
        <v>120</v>
      </c>
      <c r="Q740" s="200" t="s">
        <v>98</v>
      </c>
      <c r="R740" s="200" t="s">
        <v>104</v>
      </c>
      <c r="S740" s="200" t="s">
        <v>99</v>
      </c>
      <c r="T740" s="202"/>
      <c r="U740" s="204" t="s">
        <v>76</v>
      </c>
      <c r="V740" s="200" t="s">
        <v>101</v>
      </c>
      <c r="W740" s="200" t="s">
        <v>89</v>
      </c>
      <c r="X740" s="200" t="s">
        <v>79</v>
      </c>
      <c r="Y740" s="200" t="s">
        <v>79</v>
      </c>
      <c r="Z740" s="200"/>
      <c r="AA740" s="200" t="s">
        <v>79</v>
      </c>
      <c r="AB740" s="200" t="s">
        <v>79</v>
      </c>
      <c r="AC740" s="200" t="s">
        <v>79</v>
      </c>
      <c r="AD740" s="200" t="s">
        <v>79</v>
      </c>
      <c r="AE740" s="200" t="s">
        <v>79</v>
      </c>
      <c r="AF740" s="200" t="s">
        <v>79</v>
      </c>
      <c r="AG740" s="200" t="s">
        <v>79</v>
      </c>
      <c r="AH740" s="200" t="s">
        <v>79</v>
      </c>
      <c r="AI740" s="200" t="s">
        <v>79</v>
      </c>
      <c r="AJ740" s="200" t="s">
        <v>79</v>
      </c>
      <c r="AK740" s="200" t="s">
        <v>79</v>
      </c>
      <c r="AL740" s="200" t="s">
        <v>79</v>
      </c>
      <c r="AM740" s="200" t="s">
        <v>79</v>
      </c>
      <c r="AN740" s="200" t="s">
        <v>79</v>
      </c>
      <c r="AO740" s="200" t="s">
        <v>79</v>
      </c>
      <c r="AP740" s="200" t="s">
        <v>79</v>
      </c>
      <c r="AQ740" s="200" t="s">
        <v>79</v>
      </c>
      <c r="AR740" s="200" t="s">
        <v>79</v>
      </c>
      <c r="AS740" s="200" t="s">
        <v>80</v>
      </c>
      <c r="AT740" s="200" t="s">
        <v>79</v>
      </c>
      <c r="AU740" s="200" t="s">
        <v>79</v>
      </c>
      <c r="AV740" s="200" t="s">
        <v>79</v>
      </c>
      <c r="AW740" s="200" t="s">
        <v>79</v>
      </c>
      <c r="AX740" s="200" t="s">
        <v>79</v>
      </c>
      <c r="AY740" s="200" t="s">
        <v>79</v>
      </c>
      <c r="AZ740" s="200" t="s">
        <v>79</v>
      </c>
      <c r="BA740" s="200" t="s">
        <v>79</v>
      </c>
      <c r="BB740" s="200"/>
      <c r="BC740" s="78" t="s">
        <v>89</v>
      </c>
    </row>
    <row r="741" spans="1:55" s="78" customFormat="1" ht="15" customHeight="1">
      <c r="A741" s="205">
        <v>660354</v>
      </c>
      <c r="B741" s="234" t="s">
        <v>1632</v>
      </c>
      <c r="C741" s="200" t="s">
        <v>91</v>
      </c>
      <c r="D741" s="200" t="s">
        <v>113</v>
      </c>
      <c r="E741" s="200">
        <v>2</v>
      </c>
      <c r="F741" s="200">
        <v>1</v>
      </c>
      <c r="G741" s="200" t="s">
        <v>114</v>
      </c>
      <c r="H741" s="201" t="s">
        <v>92</v>
      </c>
      <c r="I741" s="202" t="s">
        <v>815</v>
      </c>
      <c r="J741" s="200" t="s">
        <v>89</v>
      </c>
      <c r="K741" s="202" t="s">
        <v>1633</v>
      </c>
      <c r="L741" s="202" t="s">
        <v>1773</v>
      </c>
      <c r="M741" s="202"/>
      <c r="N741" s="202" t="s">
        <v>1774</v>
      </c>
      <c r="O741" s="200" t="s">
        <v>119</v>
      </c>
      <c r="P741" s="202" t="s">
        <v>120</v>
      </c>
      <c r="Q741" s="200" t="s">
        <v>98</v>
      </c>
      <c r="R741" s="200" t="s">
        <v>104</v>
      </c>
      <c r="S741" s="200" t="s">
        <v>99</v>
      </c>
      <c r="T741" s="202"/>
      <c r="U741" s="204" t="s">
        <v>266</v>
      </c>
      <c r="V741" s="200" t="s">
        <v>267</v>
      </c>
      <c r="W741" s="200" t="s">
        <v>89</v>
      </c>
      <c r="X741" s="200" t="s">
        <v>79</v>
      </c>
      <c r="Y741" s="200" t="s">
        <v>79</v>
      </c>
      <c r="Z741" s="200" t="s">
        <v>79</v>
      </c>
      <c r="AA741" s="200" t="s">
        <v>79</v>
      </c>
      <c r="AB741" s="200" t="s">
        <v>79</v>
      </c>
      <c r="AC741" s="200" t="s">
        <v>79</v>
      </c>
      <c r="AD741" s="200" t="s">
        <v>79</v>
      </c>
      <c r="AE741" s="200" t="s">
        <v>79</v>
      </c>
      <c r="AF741" s="200" t="s">
        <v>79</v>
      </c>
      <c r="AG741" s="200" t="s">
        <v>79</v>
      </c>
      <c r="AH741" s="200" t="s">
        <v>79</v>
      </c>
      <c r="AI741" s="200" t="s">
        <v>79</v>
      </c>
      <c r="AJ741" s="200" t="s">
        <v>79</v>
      </c>
      <c r="AK741" s="200" t="s">
        <v>79</v>
      </c>
      <c r="AL741" s="200" t="s">
        <v>79</v>
      </c>
      <c r="AM741" s="200" t="s">
        <v>79</v>
      </c>
      <c r="AN741" s="200" t="s">
        <v>79</v>
      </c>
      <c r="AO741" s="200" t="s">
        <v>79</v>
      </c>
      <c r="AP741" s="200" t="s">
        <v>79</v>
      </c>
      <c r="AQ741" s="200" t="s">
        <v>79</v>
      </c>
      <c r="AR741" s="200" t="s">
        <v>79</v>
      </c>
      <c r="AS741" s="200" t="s">
        <v>102</v>
      </c>
      <c r="AT741" s="200"/>
      <c r="AU741" s="200" t="s">
        <v>79</v>
      </c>
      <c r="AV741" s="200" t="s">
        <v>79</v>
      </c>
      <c r="AW741" s="200" t="s">
        <v>79</v>
      </c>
      <c r="AX741" s="200" t="s">
        <v>79</v>
      </c>
      <c r="AY741" s="200" t="s">
        <v>79</v>
      </c>
      <c r="AZ741" s="200"/>
      <c r="BA741" s="200" t="s">
        <v>79</v>
      </c>
      <c r="BB741" s="200"/>
      <c r="BC741" s="78" t="s">
        <v>89</v>
      </c>
    </row>
    <row r="742" spans="1:55" s="78" customFormat="1" ht="15" customHeight="1">
      <c r="A742" s="205">
        <v>660421</v>
      </c>
      <c r="B742" s="234" t="s">
        <v>1775</v>
      </c>
      <c r="C742" s="239" t="s">
        <v>132</v>
      </c>
      <c r="D742" s="200" t="s">
        <v>113</v>
      </c>
      <c r="E742" s="200">
        <v>29</v>
      </c>
      <c r="F742" s="200">
        <v>1</v>
      </c>
      <c r="G742" s="200" t="s">
        <v>114</v>
      </c>
      <c r="H742" s="201" t="s">
        <v>65</v>
      </c>
      <c r="I742" s="202" t="s">
        <v>66</v>
      </c>
      <c r="J742" s="200" t="s">
        <v>67</v>
      </c>
      <c r="K742" s="202" t="s">
        <v>1776</v>
      </c>
      <c r="L742" s="202" t="s">
        <v>1777</v>
      </c>
      <c r="M742" s="202"/>
      <c r="N742" s="202" t="s">
        <v>1778</v>
      </c>
      <c r="O742" s="200" t="s">
        <v>119</v>
      </c>
      <c r="P742" s="202" t="s">
        <v>120</v>
      </c>
      <c r="Q742" s="200" t="s">
        <v>98</v>
      </c>
      <c r="R742" s="200" t="s">
        <v>104</v>
      </c>
      <c r="S742" s="200" t="s">
        <v>99</v>
      </c>
      <c r="T742" s="202"/>
      <c r="U742" s="204" t="s">
        <v>76</v>
      </c>
      <c r="V742" s="200" t="s">
        <v>77</v>
      </c>
      <c r="W742" s="200" t="s">
        <v>144</v>
      </c>
      <c r="X742" s="200"/>
      <c r="Y742" s="200" t="s">
        <v>79</v>
      </c>
      <c r="Z742" s="200"/>
      <c r="AA742" s="200"/>
      <c r="AB742" s="200"/>
      <c r="AC742" s="200"/>
      <c r="AD742" s="200"/>
      <c r="AE742" s="200"/>
      <c r="AF742" s="200"/>
      <c r="AG742" s="200"/>
      <c r="AH742" s="200"/>
      <c r="AI742" s="200"/>
      <c r="AJ742" s="200"/>
      <c r="AK742" s="200"/>
      <c r="AL742" s="200"/>
      <c r="AM742" s="200"/>
      <c r="AN742" s="200"/>
      <c r="AO742" s="200"/>
      <c r="AP742" s="200"/>
      <c r="AQ742" s="200"/>
      <c r="AR742" s="200"/>
      <c r="AS742" s="200" t="s">
        <v>80</v>
      </c>
      <c r="AT742" s="200" t="s">
        <v>79</v>
      </c>
      <c r="AU742" s="200" t="s">
        <v>79</v>
      </c>
      <c r="AV742" s="200" t="s">
        <v>79</v>
      </c>
      <c r="AW742" s="200"/>
      <c r="AX742" s="200"/>
      <c r="AY742" s="200"/>
      <c r="AZ742" s="200"/>
      <c r="BA742" s="200"/>
      <c r="BB742" s="200"/>
      <c r="BC742" s="78" t="s">
        <v>31</v>
      </c>
    </row>
    <row r="743" spans="1:55" s="78" customFormat="1" ht="15" customHeight="1">
      <c r="A743" s="205">
        <v>660437</v>
      </c>
      <c r="B743" s="234" t="s">
        <v>1779</v>
      </c>
      <c r="C743" s="200" t="s">
        <v>91</v>
      </c>
      <c r="D743" s="200" t="s">
        <v>81</v>
      </c>
      <c r="E743" s="200">
        <v>6</v>
      </c>
      <c r="F743" s="200">
        <v>16</v>
      </c>
      <c r="G743" s="200">
        <v>30</v>
      </c>
      <c r="H743" s="201" t="s">
        <v>1456</v>
      </c>
      <c r="I743" s="202" t="s">
        <v>815</v>
      </c>
      <c r="J743" s="200" t="s">
        <v>89</v>
      </c>
      <c r="K743" s="202" t="s">
        <v>1780</v>
      </c>
      <c r="L743" s="202" t="s">
        <v>1781</v>
      </c>
      <c r="M743" s="202"/>
      <c r="N743" s="202" t="s">
        <v>1782</v>
      </c>
      <c r="O743" s="200" t="s">
        <v>82</v>
      </c>
      <c r="P743" s="202" t="s">
        <v>120</v>
      </c>
      <c r="Q743" s="200" t="s">
        <v>98</v>
      </c>
      <c r="R743" s="200" t="s">
        <v>104</v>
      </c>
      <c r="S743" s="200" t="s">
        <v>99</v>
      </c>
      <c r="T743" s="202"/>
      <c r="U743" s="204" t="s">
        <v>76</v>
      </c>
      <c r="V743" s="200" t="s">
        <v>101</v>
      </c>
      <c r="W743" s="200" t="s">
        <v>89</v>
      </c>
      <c r="X743" s="200" t="s">
        <v>79</v>
      </c>
      <c r="Y743" s="200" t="s">
        <v>79</v>
      </c>
      <c r="Z743" s="200"/>
      <c r="AA743" s="200" t="s">
        <v>79</v>
      </c>
      <c r="AB743" s="200" t="s">
        <v>79</v>
      </c>
      <c r="AC743" s="200" t="s">
        <v>79</v>
      </c>
      <c r="AD743" s="200" t="s">
        <v>79</v>
      </c>
      <c r="AE743" s="200" t="s">
        <v>79</v>
      </c>
      <c r="AF743" s="200" t="s">
        <v>79</v>
      </c>
      <c r="AG743" s="200" t="s">
        <v>79</v>
      </c>
      <c r="AH743" s="200" t="s">
        <v>79</v>
      </c>
      <c r="AI743" s="200" t="s">
        <v>79</v>
      </c>
      <c r="AJ743" s="200" t="s">
        <v>79</v>
      </c>
      <c r="AK743" s="200" t="s">
        <v>79</v>
      </c>
      <c r="AL743" s="200" t="s">
        <v>79</v>
      </c>
      <c r="AM743" s="200" t="s">
        <v>79</v>
      </c>
      <c r="AN743" s="200" t="s">
        <v>79</v>
      </c>
      <c r="AO743" s="200" t="s">
        <v>79</v>
      </c>
      <c r="AP743" s="200" t="s">
        <v>79</v>
      </c>
      <c r="AQ743" s="200" t="s">
        <v>79</v>
      </c>
      <c r="AR743" s="200" t="s">
        <v>79</v>
      </c>
      <c r="AS743" s="200" t="s">
        <v>102</v>
      </c>
      <c r="AT743" s="200"/>
      <c r="AU743" s="200" t="s">
        <v>79</v>
      </c>
      <c r="AV743" s="200" t="s">
        <v>79</v>
      </c>
      <c r="AW743" s="200" t="s">
        <v>79</v>
      </c>
      <c r="AX743" s="200" t="s">
        <v>79</v>
      </c>
      <c r="AY743" s="200" t="s">
        <v>79</v>
      </c>
      <c r="AZ743" s="200"/>
      <c r="BA743" s="200" t="s">
        <v>79</v>
      </c>
      <c r="BB743" s="200"/>
      <c r="BC743" s="78" t="s">
        <v>89</v>
      </c>
    </row>
    <row r="744" spans="1:55" s="78" customFormat="1" ht="15" customHeight="1">
      <c r="A744" s="205">
        <v>660438</v>
      </c>
      <c r="B744" s="234" t="s">
        <v>1779</v>
      </c>
      <c r="C744" s="200" t="s">
        <v>91</v>
      </c>
      <c r="D744" s="200" t="s">
        <v>64</v>
      </c>
      <c r="E744" s="200">
        <v>6</v>
      </c>
      <c r="F744" s="200">
        <v>10</v>
      </c>
      <c r="G744" s="200">
        <v>30</v>
      </c>
      <c r="H744" s="201" t="s">
        <v>1456</v>
      </c>
      <c r="I744" s="202" t="s">
        <v>815</v>
      </c>
      <c r="J744" s="200" t="s">
        <v>89</v>
      </c>
      <c r="K744" s="202" t="s">
        <v>1780</v>
      </c>
      <c r="L744" s="202" t="s">
        <v>1781</v>
      </c>
      <c r="M744" s="202"/>
      <c r="N744" s="202" t="s">
        <v>1782</v>
      </c>
      <c r="O744" s="200" t="s">
        <v>70</v>
      </c>
      <c r="P744" s="202" t="s">
        <v>120</v>
      </c>
      <c r="Q744" s="200" t="s">
        <v>98</v>
      </c>
      <c r="R744" s="200" t="s">
        <v>104</v>
      </c>
      <c r="S744" s="200" t="s">
        <v>99</v>
      </c>
      <c r="T744" s="202"/>
      <c r="U744" s="204" t="s">
        <v>76</v>
      </c>
      <c r="V744" s="200" t="s">
        <v>101</v>
      </c>
      <c r="W744" s="200" t="s">
        <v>89</v>
      </c>
      <c r="X744" s="200" t="s">
        <v>79</v>
      </c>
      <c r="Y744" s="200" t="s">
        <v>79</v>
      </c>
      <c r="Z744" s="200"/>
      <c r="AA744" s="200" t="s">
        <v>79</v>
      </c>
      <c r="AB744" s="200" t="s">
        <v>79</v>
      </c>
      <c r="AC744" s="200" t="s">
        <v>79</v>
      </c>
      <c r="AD744" s="200" t="s">
        <v>79</v>
      </c>
      <c r="AE744" s="200" t="s">
        <v>79</v>
      </c>
      <c r="AF744" s="200" t="s">
        <v>79</v>
      </c>
      <c r="AG744" s="200" t="s">
        <v>79</v>
      </c>
      <c r="AH744" s="200" t="s">
        <v>79</v>
      </c>
      <c r="AI744" s="200" t="s">
        <v>79</v>
      </c>
      <c r="AJ744" s="200" t="s">
        <v>79</v>
      </c>
      <c r="AK744" s="200" t="s">
        <v>79</v>
      </c>
      <c r="AL744" s="200" t="s">
        <v>79</v>
      </c>
      <c r="AM744" s="200" t="s">
        <v>79</v>
      </c>
      <c r="AN744" s="200" t="s">
        <v>79</v>
      </c>
      <c r="AO744" s="200" t="s">
        <v>79</v>
      </c>
      <c r="AP744" s="200" t="s">
        <v>79</v>
      </c>
      <c r="AQ744" s="200" t="s">
        <v>79</v>
      </c>
      <c r="AR744" s="200" t="s">
        <v>79</v>
      </c>
      <c r="AS744" s="200" t="s">
        <v>102</v>
      </c>
      <c r="AT744" s="200"/>
      <c r="AU744" s="200" t="s">
        <v>79</v>
      </c>
      <c r="AV744" s="200" t="s">
        <v>79</v>
      </c>
      <c r="AW744" s="200" t="s">
        <v>79</v>
      </c>
      <c r="AX744" s="200" t="s">
        <v>79</v>
      </c>
      <c r="AY744" s="200" t="s">
        <v>79</v>
      </c>
      <c r="AZ744" s="200"/>
      <c r="BA744" s="200" t="s">
        <v>79</v>
      </c>
      <c r="BB744" s="200"/>
      <c r="BC744" s="78" t="s">
        <v>89</v>
      </c>
    </row>
    <row r="745" spans="1:55" s="78" customFormat="1" ht="15" customHeight="1">
      <c r="A745" s="205">
        <v>660104</v>
      </c>
      <c r="B745" s="234" t="s">
        <v>1783</v>
      </c>
      <c r="C745" s="200" t="s">
        <v>91</v>
      </c>
      <c r="D745" s="200" t="s">
        <v>113</v>
      </c>
      <c r="E745" s="200">
        <v>2</v>
      </c>
      <c r="F745" s="200">
        <v>1</v>
      </c>
      <c r="G745" s="200" t="s">
        <v>114</v>
      </c>
      <c r="H745" s="201" t="s">
        <v>92</v>
      </c>
      <c r="I745" s="202" t="s">
        <v>815</v>
      </c>
      <c r="J745" s="200" t="s">
        <v>89</v>
      </c>
      <c r="K745" s="202" t="s">
        <v>1784</v>
      </c>
      <c r="L745" s="202" t="s">
        <v>1402</v>
      </c>
      <c r="M745" s="202"/>
      <c r="N745" s="202" t="s">
        <v>1403</v>
      </c>
      <c r="O745" s="200" t="s">
        <v>119</v>
      </c>
      <c r="P745" s="202" t="s">
        <v>1373</v>
      </c>
      <c r="Q745" s="200" t="s">
        <v>98</v>
      </c>
      <c r="R745" s="200" t="s">
        <v>104</v>
      </c>
      <c r="S745" s="200" t="s">
        <v>99</v>
      </c>
      <c r="T745" s="202"/>
      <c r="U745" s="204" t="s">
        <v>76</v>
      </c>
      <c r="V745" s="200" t="s">
        <v>101</v>
      </c>
      <c r="W745" s="200" t="s">
        <v>89</v>
      </c>
      <c r="X745" s="200" t="s">
        <v>79</v>
      </c>
      <c r="Y745" s="200" t="s">
        <v>79</v>
      </c>
      <c r="Z745" s="200"/>
      <c r="AA745" s="200" t="s">
        <v>79</v>
      </c>
      <c r="AB745" s="200" t="s">
        <v>79</v>
      </c>
      <c r="AC745" s="200" t="s">
        <v>79</v>
      </c>
      <c r="AD745" s="200" t="s">
        <v>79</v>
      </c>
      <c r="AE745" s="200" t="s">
        <v>79</v>
      </c>
      <c r="AF745" s="200" t="s">
        <v>79</v>
      </c>
      <c r="AG745" s="200" t="s">
        <v>79</v>
      </c>
      <c r="AH745" s="200" t="s">
        <v>79</v>
      </c>
      <c r="AI745" s="200" t="s">
        <v>79</v>
      </c>
      <c r="AJ745" s="200" t="s">
        <v>79</v>
      </c>
      <c r="AK745" s="200" t="s">
        <v>79</v>
      </c>
      <c r="AL745" s="200" t="s">
        <v>79</v>
      </c>
      <c r="AM745" s="200" t="s">
        <v>79</v>
      </c>
      <c r="AN745" s="200" t="s">
        <v>79</v>
      </c>
      <c r="AO745" s="200" t="s">
        <v>79</v>
      </c>
      <c r="AP745" s="200" t="s">
        <v>79</v>
      </c>
      <c r="AQ745" s="200" t="s">
        <v>79</v>
      </c>
      <c r="AR745" s="200" t="s">
        <v>79</v>
      </c>
      <c r="AS745" s="200" t="s">
        <v>80</v>
      </c>
      <c r="AT745" s="200" t="s">
        <v>79</v>
      </c>
      <c r="AU745" s="200" t="s">
        <v>79</v>
      </c>
      <c r="AV745" s="200" t="s">
        <v>79</v>
      </c>
      <c r="AW745" s="200" t="s">
        <v>79</v>
      </c>
      <c r="AX745" s="200" t="s">
        <v>79</v>
      </c>
      <c r="AY745" s="200" t="s">
        <v>79</v>
      </c>
      <c r="AZ745" s="200" t="s">
        <v>79</v>
      </c>
      <c r="BA745" s="200"/>
      <c r="BB745" s="200"/>
      <c r="BC745" s="78" t="s">
        <v>89</v>
      </c>
    </row>
    <row r="746" spans="1:55" s="78" customFormat="1" ht="15" customHeight="1">
      <c r="A746" s="205">
        <v>660492</v>
      </c>
      <c r="B746" s="234" t="s">
        <v>1785</v>
      </c>
      <c r="C746" s="200" t="s">
        <v>63</v>
      </c>
      <c r="D746" s="200" t="s">
        <v>81</v>
      </c>
      <c r="E746" s="200">
        <v>1</v>
      </c>
      <c r="F746" s="200">
        <v>1</v>
      </c>
      <c r="G746" s="200">
        <v>30</v>
      </c>
      <c r="H746" s="201" t="s">
        <v>272</v>
      </c>
      <c r="I746" s="202" t="s">
        <v>273</v>
      </c>
      <c r="J746" s="200" t="s">
        <v>89</v>
      </c>
      <c r="K746" s="202"/>
      <c r="L746" s="202"/>
      <c r="M746" s="202" t="s">
        <v>1786</v>
      </c>
      <c r="N746" s="202" t="s">
        <v>1787</v>
      </c>
      <c r="O746" s="200" t="s">
        <v>82</v>
      </c>
      <c r="P746" s="202" t="s">
        <v>71</v>
      </c>
      <c r="Q746" s="200" t="s">
        <v>72</v>
      </c>
      <c r="R746" s="200" t="s">
        <v>73</v>
      </c>
      <c r="S746" s="200" t="s">
        <v>74</v>
      </c>
      <c r="T746" s="202" t="s">
        <v>88</v>
      </c>
      <c r="U746" s="204" t="s">
        <v>76</v>
      </c>
      <c r="V746" s="200" t="s">
        <v>77</v>
      </c>
      <c r="W746" s="200" t="s">
        <v>89</v>
      </c>
      <c r="X746" s="200" t="s">
        <v>79</v>
      </c>
      <c r="Y746" s="200" t="s">
        <v>79</v>
      </c>
      <c r="Z746" s="200"/>
      <c r="AA746" s="200" t="s">
        <v>79</v>
      </c>
      <c r="AB746" s="200" t="s">
        <v>79</v>
      </c>
      <c r="AC746" s="200" t="s">
        <v>79</v>
      </c>
      <c r="AD746" s="200" t="s">
        <v>79</v>
      </c>
      <c r="AE746" s="200" t="s">
        <v>79</v>
      </c>
      <c r="AF746" s="200" t="s">
        <v>79</v>
      </c>
      <c r="AG746" s="200" t="s">
        <v>79</v>
      </c>
      <c r="AH746" s="200" t="s">
        <v>79</v>
      </c>
      <c r="AI746" s="200" t="s">
        <v>79</v>
      </c>
      <c r="AJ746" s="200" t="s">
        <v>79</v>
      </c>
      <c r="AK746" s="200" t="s">
        <v>79</v>
      </c>
      <c r="AL746" s="200" t="s">
        <v>79</v>
      </c>
      <c r="AM746" s="200" t="s">
        <v>79</v>
      </c>
      <c r="AN746" s="200" t="s">
        <v>79</v>
      </c>
      <c r="AO746" s="200" t="s">
        <v>79</v>
      </c>
      <c r="AP746" s="200" t="s">
        <v>79</v>
      </c>
      <c r="AQ746" s="200" t="s">
        <v>79</v>
      </c>
      <c r="AR746" s="200" t="s">
        <v>79</v>
      </c>
      <c r="AS746" s="200" t="s">
        <v>80</v>
      </c>
      <c r="AT746" s="200" t="s">
        <v>79</v>
      </c>
      <c r="AU746" s="200" t="s">
        <v>79</v>
      </c>
      <c r="AV746" s="200" t="s">
        <v>79</v>
      </c>
      <c r="AW746" s="200" t="s">
        <v>79</v>
      </c>
      <c r="AX746" s="200" t="s">
        <v>79</v>
      </c>
      <c r="AY746" s="200" t="s">
        <v>79</v>
      </c>
      <c r="AZ746" s="200"/>
      <c r="BA746" s="200"/>
      <c r="BB746" s="200"/>
      <c r="BC746" s="78" t="s">
        <v>89</v>
      </c>
    </row>
    <row r="747" spans="1:55" s="78" customFormat="1" ht="15" customHeight="1">
      <c r="A747" s="205">
        <v>660493</v>
      </c>
      <c r="B747" s="234" t="s">
        <v>1785</v>
      </c>
      <c r="C747" s="200" t="s">
        <v>63</v>
      </c>
      <c r="D747" s="200" t="s">
        <v>64</v>
      </c>
      <c r="E747" s="200">
        <v>1</v>
      </c>
      <c r="F747" s="200">
        <v>10</v>
      </c>
      <c r="G747" s="200">
        <v>500</v>
      </c>
      <c r="H747" s="201" t="s">
        <v>272</v>
      </c>
      <c r="I747" s="202" t="s">
        <v>273</v>
      </c>
      <c r="J747" s="200" t="s">
        <v>89</v>
      </c>
      <c r="K747" s="202"/>
      <c r="L747" s="202"/>
      <c r="M747" s="202" t="s">
        <v>1786</v>
      </c>
      <c r="N747" s="202" t="s">
        <v>1787</v>
      </c>
      <c r="O747" s="200" t="s">
        <v>70</v>
      </c>
      <c r="P747" s="202" t="s">
        <v>71</v>
      </c>
      <c r="Q747" s="200" t="s">
        <v>72</v>
      </c>
      <c r="R747" s="200" t="s">
        <v>73</v>
      </c>
      <c r="S747" s="200" t="s">
        <v>74</v>
      </c>
      <c r="T747" s="202" t="s">
        <v>88</v>
      </c>
      <c r="U747" s="204" t="s">
        <v>76</v>
      </c>
      <c r="V747" s="200" t="s">
        <v>77</v>
      </c>
      <c r="W747" s="200" t="s">
        <v>89</v>
      </c>
      <c r="X747" s="200" t="s">
        <v>79</v>
      </c>
      <c r="Y747" s="200" t="s">
        <v>79</v>
      </c>
      <c r="Z747" s="200"/>
      <c r="AA747" s="200" t="s">
        <v>79</v>
      </c>
      <c r="AB747" s="200" t="s">
        <v>79</v>
      </c>
      <c r="AC747" s="200" t="s">
        <v>79</v>
      </c>
      <c r="AD747" s="200" t="s">
        <v>79</v>
      </c>
      <c r="AE747" s="200" t="s">
        <v>79</v>
      </c>
      <c r="AF747" s="200" t="s">
        <v>79</v>
      </c>
      <c r="AG747" s="200" t="s">
        <v>79</v>
      </c>
      <c r="AH747" s="200" t="s">
        <v>79</v>
      </c>
      <c r="AI747" s="200" t="s">
        <v>79</v>
      </c>
      <c r="AJ747" s="200" t="s">
        <v>79</v>
      </c>
      <c r="AK747" s="200" t="s">
        <v>79</v>
      </c>
      <c r="AL747" s="200" t="s">
        <v>79</v>
      </c>
      <c r="AM747" s="200" t="s">
        <v>79</v>
      </c>
      <c r="AN747" s="200" t="s">
        <v>79</v>
      </c>
      <c r="AO747" s="200" t="s">
        <v>79</v>
      </c>
      <c r="AP747" s="200" t="s">
        <v>79</v>
      </c>
      <c r="AQ747" s="200" t="s">
        <v>79</v>
      </c>
      <c r="AR747" s="200" t="s">
        <v>79</v>
      </c>
      <c r="AS747" s="200" t="s">
        <v>80</v>
      </c>
      <c r="AT747" s="200" t="s">
        <v>79</v>
      </c>
      <c r="AU747" s="200" t="s">
        <v>79</v>
      </c>
      <c r="AV747" s="200" t="s">
        <v>79</v>
      </c>
      <c r="AW747" s="200" t="s">
        <v>79</v>
      </c>
      <c r="AX747" s="200" t="s">
        <v>79</v>
      </c>
      <c r="AY747" s="200" t="s">
        <v>79</v>
      </c>
      <c r="AZ747" s="200"/>
      <c r="BA747" s="200"/>
      <c r="BB747" s="200"/>
      <c r="BC747" s="78" t="s">
        <v>89</v>
      </c>
    </row>
    <row r="748" spans="1:55" s="78" customFormat="1" ht="15" customHeight="1">
      <c r="A748" s="205">
        <v>660306</v>
      </c>
      <c r="B748" s="234" t="s">
        <v>1788</v>
      </c>
      <c r="C748" s="200" t="s">
        <v>91</v>
      </c>
      <c r="D748" s="200" t="s">
        <v>113</v>
      </c>
      <c r="E748" s="200">
        <v>2</v>
      </c>
      <c r="F748" s="200">
        <v>1</v>
      </c>
      <c r="G748" s="200" t="s">
        <v>114</v>
      </c>
      <c r="H748" s="201" t="s">
        <v>92</v>
      </c>
      <c r="I748" s="202" t="s">
        <v>815</v>
      </c>
      <c r="J748" s="200" t="s">
        <v>89</v>
      </c>
      <c r="K748" s="202" t="s">
        <v>1598</v>
      </c>
      <c r="L748" s="202" t="s">
        <v>1599</v>
      </c>
      <c r="M748" s="202"/>
      <c r="N748" s="202" t="s">
        <v>1403</v>
      </c>
      <c r="O748" s="200" t="s">
        <v>119</v>
      </c>
      <c r="P748" s="202" t="s">
        <v>1373</v>
      </c>
      <c r="Q748" s="200" t="s">
        <v>98</v>
      </c>
      <c r="R748" s="200" t="s">
        <v>104</v>
      </c>
      <c r="S748" s="200" t="s">
        <v>99</v>
      </c>
      <c r="T748" s="202"/>
      <c r="U748" s="204" t="s">
        <v>76</v>
      </c>
      <c r="V748" s="200" t="s">
        <v>101</v>
      </c>
      <c r="W748" s="200" t="s">
        <v>89</v>
      </c>
      <c r="X748" s="200" t="s">
        <v>79</v>
      </c>
      <c r="Y748" s="200" t="s">
        <v>79</v>
      </c>
      <c r="Z748" s="200" t="s">
        <v>79</v>
      </c>
      <c r="AA748" s="200" t="s">
        <v>79</v>
      </c>
      <c r="AB748" s="200" t="s">
        <v>79</v>
      </c>
      <c r="AC748" s="200" t="s">
        <v>79</v>
      </c>
      <c r="AD748" s="200" t="s">
        <v>79</v>
      </c>
      <c r="AE748" s="200" t="s">
        <v>79</v>
      </c>
      <c r="AF748" s="200" t="s">
        <v>79</v>
      </c>
      <c r="AG748" s="200" t="s">
        <v>79</v>
      </c>
      <c r="AH748" s="200" t="s">
        <v>79</v>
      </c>
      <c r="AI748" s="200" t="s">
        <v>79</v>
      </c>
      <c r="AJ748" s="200" t="s">
        <v>79</v>
      </c>
      <c r="AK748" s="200" t="s">
        <v>79</v>
      </c>
      <c r="AL748" s="200" t="s">
        <v>79</v>
      </c>
      <c r="AM748" s="200" t="s">
        <v>79</v>
      </c>
      <c r="AN748" s="200" t="s">
        <v>79</v>
      </c>
      <c r="AO748" s="200" t="s">
        <v>79</v>
      </c>
      <c r="AP748" s="200" t="s">
        <v>79</v>
      </c>
      <c r="AQ748" s="200" t="s">
        <v>79</v>
      </c>
      <c r="AR748" s="200" t="s">
        <v>79</v>
      </c>
      <c r="AS748" s="200" t="s">
        <v>80</v>
      </c>
      <c r="AT748" s="200" t="s">
        <v>79</v>
      </c>
      <c r="AU748" s="200" t="s">
        <v>79</v>
      </c>
      <c r="AV748" s="200" t="s">
        <v>79</v>
      </c>
      <c r="AW748" s="200" t="s">
        <v>79</v>
      </c>
      <c r="AX748" s="200" t="s">
        <v>79</v>
      </c>
      <c r="AY748" s="200" t="s">
        <v>79</v>
      </c>
      <c r="AZ748" s="200" t="s">
        <v>79</v>
      </c>
      <c r="BA748" s="200"/>
      <c r="BB748" s="200"/>
      <c r="BC748" s="78" t="s">
        <v>89</v>
      </c>
    </row>
    <row r="749" spans="1:55" s="78" customFormat="1" ht="15" customHeight="1">
      <c r="A749" s="205">
        <v>660434</v>
      </c>
      <c r="B749" s="234" t="s">
        <v>936</v>
      </c>
      <c r="C749" s="200" t="s">
        <v>91</v>
      </c>
      <c r="D749" s="200" t="s">
        <v>113</v>
      </c>
      <c r="E749" s="200">
        <v>3</v>
      </c>
      <c r="F749" s="200">
        <v>1</v>
      </c>
      <c r="G749" s="200" t="s">
        <v>114</v>
      </c>
      <c r="H749" s="201" t="s">
        <v>65</v>
      </c>
      <c r="I749" s="202" t="s">
        <v>541</v>
      </c>
      <c r="J749" s="200" t="s">
        <v>67</v>
      </c>
      <c r="K749" s="202" t="s">
        <v>937</v>
      </c>
      <c r="L749" s="202" t="s">
        <v>938</v>
      </c>
      <c r="M749" s="202"/>
      <c r="N749" s="202"/>
      <c r="O749" s="200" t="s">
        <v>119</v>
      </c>
      <c r="P749" s="202" t="s">
        <v>1373</v>
      </c>
      <c r="Q749" s="200" t="s">
        <v>98</v>
      </c>
      <c r="R749" s="200" t="s">
        <v>73</v>
      </c>
      <c r="S749" s="200" t="s">
        <v>99</v>
      </c>
      <c r="T749" s="202" t="s">
        <v>940</v>
      </c>
      <c r="U749" s="204" t="s">
        <v>76</v>
      </c>
      <c r="V749" s="200" t="s">
        <v>77</v>
      </c>
      <c r="W749" s="200" t="s">
        <v>78</v>
      </c>
      <c r="X749" s="200"/>
      <c r="Y749" s="200"/>
      <c r="Z749" s="200"/>
      <c r="AA749" s="200"/>
      <c r="AB749" s="200"/>
      <c r="AC749" s="200"/>
      <c r="AD749" s="200" t="s">
        <v>79</v>
      </c>
      <c r="AE749" s="200"/>
      <c r="AF749" s="200"/>
      <c r="AG749" s="200"/>
      <c r="AH749" s="200"/>
      <c r="AI749" s="200" t="s">
        <v>79</v>
      </c>
      <c r="AJ749" s="200" t="s">
        <v>79</v>
      </c>
      <c r="AK749" s="200"/>
      <c r="AL749" s="200"/>
      <c r="AM749" s="200"/>
      <c r="AN749" s="200"/>
      <c r="AO749" s="200" t="s">
        <v>79</v>
      </c>
      <c r="AP749" s="200"/>
      <c r="AQ749" s="200"/>
      <c r="AR749" s="200" t="s">
        <v>79</v>
      </c>
      <c r="AS749" s="200" t="s">
        <v>80</v>
      </c>
      <c r="AT749" s="200" t="s">
        <v>79</v>
      </c>
      <c r="AU749" s="200" t="s">
        <v>79</v>
      </c>
      <c r="AV749" s="200"/>
      <c r="AW749" s="200"/>
      <c r="AX749" s="200"/>
      <c r="AY749" s="200"/>
      <c r="AZ749" s="200"/>
      <c r="BA749" s="200"/>
      <c r="BB749" s="200"/>
      <c r="BC749" s="78" t="s">
        <v>78</v>
      </c>
    </row>
    <row r="750" spans="1:55" s="78" customFormat="1" ht="15" customHeight="1">
      <c r="A750" s="205">
        <v>660522</v>
      </c>
      <c r="B750" s="234" t="s">
        <v>1789</v>
      </c>
      <c r="C750" s="200" t="s">
        <v>91</v>
      </c>
      <c r="D750" s="200" t="s">
        <v>113</v>
      </c>
      <c r="E750" s="200">
        <v>4</v>
      </c>
      <c r="F750" s="200">
        <v>1</v>
      </c>
      <c r="G750" s="200" t="s">
        <v>114</v>
      </c>
      <c r="H750" s="201" t="s">
        <v>92</v>
      </c>
      <c r="I750" s="202" t="s">
        <v>93</v>
      </c>
      <c r="J750" s="200" t="s">
        <v>89</v>
      </c>
      <c r="K750" s="202" t="s">
        <v>1790</v>
      </c>
      <c r="L750" s="202" t="s">
        <v>1791</v>
      </c>
      <c r="M750" s="202"/>
      <c r="N750" s="202" t="s">
        <v>1792</v>
      </c>
      <c r="O750" s="200" t="s">
        <v>119</v>
      </c>
      <c r="P750" s="202" t="s">
        <v>120</v>
      </c>
      <c r="Q750" s="200" t="s">
        <v>98</v>
      </c>
      <c r="R750" s="200" t="s">
        <v>104</v>
      </c>
      <c r="S750" s="200" t="s">
        <v>99</v>
      </c>
      <c r="T750" s="202"/>
      <c r="U750" s="204" t="s">
        <v>76</v>
      </c>
      <c r="V750" s="200" t="s">
        <v>101</v>
      </c>
      <c r="W750" s="200" t="s">
        <v>89</v>
      </c>
      <c r="X750" s="200" t="s">
        <v>79</v>
      </c>
      <c r="Y750" s="200" t="s">
        <v>79</v>
      </c>
      <c r="Z750" s="200" t="s">
        <v>79</v>
      </c>
      <c r="AA750" s="200" t="s">
        <v>79</v>
      </c>
      <c r="AB750" s="200" t="s">
        <v>79</v>
      </c>
      <c r="AC750" s="200" t="s">
        <v>79</v>
      </c>
      <c r="AD750" s="200" t="s">
        <v>79</v>
      </c>
      <c r="AE750" s="200" t="s">
        <v>79</v>
      </c>
      <c r="AF750" s="200" t="s">
        <v>79</v>
      </c>
      <c r="AG750" s="200" t="s">
        <v>79</v>
      </c>
      <c r="AH750" s="200" t="s">
        <v>79</v>
      </c>
      <c r="AI750" s="200" t="s">
        <v>79</v>
      </c>
      <c r="AJ750" s="200" t="s">
        <v>79</v>
      </c>
      <c r="AK750" s="200" t="s">
        <v>79</v>
      </c>
      <c r="AL750" s="200" t="s">
        <v>79</v>
      </c>
      <c r="AM750" s="200" t="s">
        <v>79</v>
      </c>
      <c r="AN750" s="200" t="s">
        <v>79</v>
      </c>
      <c r="AO750" s="200" t="s">
        <v>79</v>
      </c>
      <c r="AP750" s="200" t="s">
        <v>79</v>
      </c>
      <c r="AQ750" s="200" t="s">
        <v>79</v>
      </c>
      <c r="AR750" s="200" t="s">
        <v>79</v>
      </c>
      <c r="AS750" s="200" t="s">
        <v>80</v>
      </c>
      <c r="AT750" s="200" t="s">
        <v>79</v>
      </c>
      <c r="AU750" s="200" t="s">
        <v>79</v>
      </c>
      <c r="AV750" s="200" t="s">
        <v>79</v>
      </c>
      <c r="AW750" s="200" t="s">
        <v>79</v>
      </c>
      <c r="AX750" s="200" t="s">
        <v>79</v>
      </c>
      <c r="AY750" s="200" t="s">
        <v>79</v>
      </c>
      <c r="AZ750" s="200" t="s">
        <v>79</v>
      </c>
      <c r="BA750" s="200" t="s">
        <v>79</v>
      </c>
      <c r="BB750" s="200"/>
      <c r="BC750" s="78" t="s">
        <v>89</v>
      </c>
    </row>
    <row r="751" spans="1:55" s="78" customFormat="1" ht="15" customHeight="1">
      <c r="A751" s="205">
        <v>660552</v>
      </c>
      <c r="B751" s="234" t="s">
        <v>1761</v>
      </c>
      <c r="C751" s="200" t="s">
        <v>91</v>
      </c>
      <c r="D751" s="200" t="s">
        <v>1233</v>
      </c>
      <c r="E751" s="200">
        <v>2</v>
      </c>
      <c r="F751" s="200">
        <v>8</v>
      </c>
      <c r="G751" s="200">
        <v>12</v>
      </c>
      <c r="H751" s="201" t="s">
        <v>65</v>
      </c>
      <c r="I751" s="202" t="s">
        <v>66</v>
      </c>
      <c r="J751" s="200" t="s">
        <v>89</v>
      </c>
      <c r="K751" s="202" t="s">
        <v>730</v>
      </c>
      <c r="L751" s="202" t="s">
        <v>731</v>
      </c>
      <c r="M751" s="202"/>
      <c r="N751" s="202" t="s">
        <v>1762</v>
      </c>
      <c r="O751" s="200" t="s">
        <v>1238</v>
      </c>
      <c r="P751" s="202" t="s">
        <v>97</v>
      </c>
      <c r="Q751" s="200" t="s">
        <v>154</v>
      </c>
      <c r="R751" s="200" t="s">
        <v>73</v>
      </c>
      <c r="S751" s="200" t="s">
        <v>99</v>
      </c>
      <c r="T751" s="202" t="s">
        <v>1763</v>
      </c>
      <c r="U751" s="204" t="s">
        <v>76</v>
      </c>
      <c r="V751" s="200" t="s">
        <v>77</v>
      </c>
      <c r="W751" s="200" t="s">
        <v>733</v>
      </c>
      <c r="X751" s="200"/>
      <c r="Y751" s="200" t="s">
        <v>79</v>
      </c>
      <c r="Z751" s="200"/>
      <c r="AA751" s="200"/>
      <c r="AB751" s="200" t="s">
        <v>79</v>
      </c>
      <c r="AC751" s="200"/>
      <c r="AD751" s="200" t="s">
        <v>79</v>
      </c>
      <c r="AE751" s="200"/>
      <c r="AF751" s="200" t="s">
        <v>79</v>
      </c>
      <c r="AG751" s="200"/>
      <c r="AH751" s="200" t="s">
        <v>79</v>
      </c>
      <c r="AI751" s="200" t="s">
        <v>79</v>
      </c>
      <c r="AJ751" s="200" t="s">
        <v>79</v>
      </c>
      <c r="AK751" s="200"/>
      <c r="AL751" s="200"/>
      <c r="AM751" s="200"/>
      <c r="AN751" s="200"/>
      <c r="AO751" s="200" t="s">
        <v>79</v>
      </c>
      <c r="AP751" s="200"/>
      <c r="AQ751" s="200"/>
      <c r="AR751" s="200"/>
      <c r="AS751" s="200" t="s">
        <v>80</v>
      </c>
      <c r="AT751" s="200" t="s">
        <v>79</v>
      </c>
      <c r="AU751" s="200" t="s">
        <v>79</v>
      </c>
      <c r="AV751" s="200" t="s">
        <v>79</v>
      </c>
      <c r="AW751" s="200"/>
      <c r="AX751" s="200" t="s">
        <v>79</v>
      </c>
      <c r="AY751" s="200" t="s">
        <v>79</v>
      </c>
      <c r="AZ751" s="200"/>
      <c r="BA751" s="200"/>
      <c r="BB751" s="200"/>
      <c r="BC751" s="78" t="s">
        <v>78</v>
      </c>
    </row>
    <row r="752" spans="1:55" s="78" customFormat="1" ht="15" customHeight="1">
      <c r="A752" s="205">
        <v>660281</v>
      </c>
      <c r="B752" s="234" t="s">
        <v>1793</v>
      </c>
      <c r="C752" s="200" t="s">
        <v>91</v>
      </c>
      <c r="D752" s="200" t="s">
        <v>113</v>
      </c>
      <c r="E752" s="200">
        <v>2</v>
      </c>
      <c r="F752" s="200">
        <v>1</v>
      </c>
      <c r="G752" s="200" t="s">
        <v>114</v>
      </c>
      <c r="H752" s="201" t="s">
        <v>147</v>
      </c>
      <c r="I752" s="202" t="s">
        <v>815</v>
      </c>
      <c r="J752" s="200" t="s">
        <v>751</v>
      </c>
      <c r="K752" s="202" t="s">
        <v>1794</v>
      </c>
      <c r="L752" s="202" t="s">
        <v>1795</v>
      </c>
      <c r="M752" s="202"/>
      <c r="N752" s="202" t="s">
        <v>1796</v>
      </c>
      <c r="O752" s="200" t="s">
        <v>119</v>
      </c>
      <c r="P752" s="202" t="s">
        <v>120</v>
      </c>
      <c r="Q752" s="200" t="s">
        <v>98</v>
      </c>
      <c r="R752" s="200" t="s">
        <v>104</v>
      </c>
      <c r="S752" s="200" t="s">
        <v>99</v>
      </c>
      <c r="T752" s="202"/>
      <c r="U752" s="204" t="s">
        <v>76</v>
      </c>
      <c r="V752" s="200" t="s">
        <v>76</v>
      </c>
      <c r="W752" s="200" t="s">
        <v>78</v>
      </c>
      <c r="X752" s="200" t="s">
        <v>550</v>
      </c>
      <c r="Y752" s="200"/>
      <c r="Z752" s="200"/>
      <c r="AA752" s="200"/>
      <c r="AB752" s="200" t="s">
        <v>550</v>
      </c>
      <c r="AC752" s="200"/>
      <c r="AD752" s="200"/>
      <c r="AE752" s="200"/>
      <c r="AF752" s="200" t="s">
        <v>550</v>
      </c>
      <c r="AG752" s="200"/>
      <c r="AH752" s="200"/>
      <c r="AI752" s="200" t="s">
        <v>550</v>
      </c>
      <c r="AJ752" s="200" t="s">
        <v>550</v>
      </c>
      <c r="AK752" s="200" t="s">
        <v>550</v>
      </c>
      <c r="AL752" s="200"/>
      <c r="AM752" s="200"/>
      <c r="AN752" s="200" t="s">
        <v>550</v>
      </c>
      <c r="AO752" s="200"/>
      <c r="AP752" s="200"/>
      <c r="AQ752" s="200"/>
      <c r="AR752" s="200" t="s">
        <v>550</v>
      </c>
      <c r="AS752" s="200" t="s">
        <v>80</v>
      </c>
      <c r="AT752" s="200"/>
      <c r="AU752" s="200" t="s">
        <v>550</v>
      </c>
      <c r="AV752" s="200"/>
      <c r="AW752" s="200"/>
      <c r="AX752" s="200"/>
      <c r="AY752" s="200"/>
      <c r="AZ752" s="200"/>
      <c r="BA752" s="200"/>
      <c r="BB752" s="200"/>
      <c r="BC752" s="78" t="s">
        <v>78</v>
      </c>
    </row>
    <row r="753" spans="1:55" s="78" customFormat="1" ht="15" customHeight="1">
      <c r="A753" s="205">
        <v>660282</v>
      </c>
      <c r="B753" s="234" t="s">
        <v>1797</v>
      </c>
      <c r="C753" s="200" t="s">
        <v>91</v>
      </c>
      <c r="D753" s="200" t="s">
        <v>113</v>
      </c>
      <c r="E753" s="200">
        <v>2</v>
      </c>
      <c r="F753" s="200">
        <v>1</v>
      </c>
      <c r="G753" s="200" t="s">
        <v>114</v>
      </c>
      <c r="H753" s="201" t="s">
        <v>147</v>
      </c>
      <c r="I753" s="202" t="s">
        <v>815</v>
      </c>
      <c r="J753" s="200" t="s">
        <v>751</v>
      </c>
      <c r="K753" s="202" t="s">
        <v>1798</v>
      </c>
      <c r="L753" s="202" t="s">
        <v>1799</v>
      </c>
      <c r="M753" s="202"/>
      <c r="N753" s="202" t="s">
        <v>1800</v>
      </c>
      <c r="O753" s="200" t="s">
        <v>119</v>
      </c>
      <c r="P753" s="202" t="s">
        <v>120</v>
      </c>
      <c r="Q753" s="200" t="s">
        <v>98</v>
      </c>
      <c r="R753" s="200" t="s">
        <v>104</v>
      </c>
      <c r="S753" s="200" t="s">
        <v>99</v>
      </c>
      <c r="T753" s="202"/>
      <c r="U753" s="204" t="s">
        <v>76</v>
      </c>
      <c r="V753" s="200" t="s">
        <v>76</v>
      </c>
      <c r="W753" s="200" t="s">
        <v>78</v>
      </c>
      <c r="X753" s="200" t="s">
        <v>550</v>
      </c>
      <c r="Y753" s="200"/>
      <c r="Z753" s="200"/>
      <c r="AA753" s="200"/>
      <c r="AB753" s="200" t="s">
        <v>550</v>
      </c>
      <c r="AC753" s="200"/>
      <c r="AD753" s="200"/>
      <c r="AE753" s="200"/>
      <c r="AF753" s="200" t="s">
        <v>550</v>
      </c>
      <c r="AG753" s="200"/>
      <c r="AH753" s="200"/>
      <c r="AI753" s="200" t="s">
        <v>550</v>
      </c>
      <c r="AJ753" s="200" t="s">
        <v>550</v>
      </c>
      <c r="AK753" s="200" t="s">
        <v>550</v>
      </c>
      <c r="AL753" s="200"/>
      <c r="AM753" s="200"/>
      <c r="AN753" s="200" t="s">
        <v>550</v>
      </c>
      <c r="AO753" s="200"/>
      <c r="AP753" s="200"/>
      <c r="AQ753" s="200"/>
      <c r="AR753" s="200" t="s">
        <v>550</v>
      </c>
      <c r="AS753" s="200" t="s">
        <v>80</v>
      </c>
      <c r="AT753" s="200"/>
      <c r="AU753" s="200" t="s">
        <v>550</v>
      </c>
      <c r="AV753" s="200"/>
      <c r="AW753" s="200"/>
      <c r="AX753" s="200"/>
      <c r="AY753" s="200"/>
      <c r="AZ753" s="200"/>
      <c r="BA753" s="200"/>
      <c r="BB753" s="200"/>
      <c r="BC753" s="78" t="s">
        <v>78</v>
      </c>
    </row>
    <row r="754" spans="1:55" s="78" customFormat="1" ht="15" customHeight="1">
      <c r="A754" s="205">
        <v>660283</v>
      </c>
      <c r="B754" s="234" t="s">
        <v>1801</v>
      </c>
      <c r="C754" s="200" t="s">
        <v>91</v>
      </c>
      <c r="D754" s="200" t="s">
        <v>113</v>
      </c>
      <c r="E754" s="200">
        <v>2</v>
      </c>
      <c r="F754" s="200">
        <v>1</v>
      </c>
      <c r="G754" s="200" t="s">
        <v>114</v>
      </c>
      <c r="H754" s="201" t="s">
        <v>147</v>
      </c>
      <c r="I754" s="202" t="s">
        <v>815</v>
      </c>
      <c r="J754" s="200" t="s">
        <v>751</v>
      </c>
      <c r="K754" s="202" t="s">
        <v>1802</v>
      </c>
      <c r="L754" s="202" t="s">
        <v>1803</v>
      </c>
      <c r="M754" s="202"/>
      <c r="N754" s="202" t="s">
        <v>1804</v>
      </c>
      <c r="O754" s="200" t="s">
        <v>119</v>
      </c>
      <c r="P754" s="202" t="s">
        <v>120</v>
      </c>
      <c r="Q754" s="200" t="s">
        <v>98</v>
      </c>
      <c r="R754" s="200" t="s">
        <v>104</v>
      </c>
      <c r="S754" s="200" t="s">
        <v>99</v>
      </c>
      <c r="T754" s="202"/>
      <c r="U754" s="204" t="s">
        <v>76</v>
      </c>
      <c r="V754" s="200" t="s">
        <v>76</v>
      </c>
      <c r="W754" s="200" t="s">
        <v>78</v>
      </c>
      <c r="X754" s="200" t="s">
        <v>550</v>
      </c>
      <c r="Y754" s="200"/>
      <c r="Z754" s="200"/>
      <c r="AA754" s="200"/>
      <c r="AB754" s="200" t="s">
        <v>550</v>
      </c>
      <c r="AC754" s="200"/>
      <c r="AD754" s="200"/>
      <c r="AE754" s="200"/>
      <c r="AF754" s="200" t="s">
        <v>550</v>
      </c>
      <c r="AG754" s="200"/>
      <c r="AH754" s="200"/>
      <c r="AI754" s="200" t="s">
        <v>550</v>
      </c>
      <c r="AJ754" s="200" t="s">
        <v>550</v>
      </c>
      <c r="AK754" s="200" t="s">
        <v>550</v>
      </c>
      <c r="AL754" s="200"/>
      <c r="AM754" s="200"/>
      <c r="AN754" s="200" t="s">
        <v>550</v>
      </c>
      <c r="AO754" s="200"/>
      <c r="AP754" s="200"/>
      <c r="AQ754" s="200"/>
      <c r="AR754" s="200" t="s">
        <v>550</v>
      </c>
      <c r="AS754" s="200" t="s">
        <v>80</v>
      </c>
      <c r="AT754" s="200"/>
      <c r="AU754" s="200" t="s">
        <v>550</v>
      </c>
      <c r="AV754" s="200"/>
      <c r="AW754" s="200"/>
      <c r="AX754" s="200"/>
      <c r="AY754" s="200"/>
      <c r="AZ754" s="200"/>
      <c r="BA754" s="200"/>
      <c r="BB754" s="200"/>
      <c r="BC754" s="78" t="s">
        <v>78</v>
      </c>
    </row>
    <row r="755" spans="1:55" s="78" customFormat="1" ht="15" customHeight="1">
      <c r="A755" s="205">
        <v>660284</v>
      </c>
      <c r="B755" s="234" t="s">
        <v>1805</v>
      </c>
      <c r="C755" s="200" t="s">
        <v>91</v>
      </c>
      <c r="D755" s="200" t="s">
        <v>113</v>
      </c>
      <c r="E755" s="200">
        <v>2</v>
      </c>
      <c r="F755" s="200">
        <v>1</v>
      </c>
      <c r="G755" s="200" t="s">
        <v>114</v>
      </c>
      <c r="H755" s="201" t="s">
        <v>147</v>
      </c>
      <c r="I755" s="202" t="s">
        <v>815</v>
      </c>
      <c r="J755" s="200" t="s">
        <v>751</v>
      </c>
      <c r="K755" s="202" t="s">
        <v>1806</v>
      </c>
      <c r="L755" s="202" t="s">
        <v>1807</v>
      </c>
      <c r="M755" s="202"/>
      <c r="N755" s="202" t="s">
        <v>1808</v>
      </c>
      <c r="O755" s="200" t="s">
        <v>119</v>
      </c>
      <c r="P755" s="202" t="s">
        <v>120</v>
      </c>
      <c r="Q755" s="200" t="s">
        <v>98</v>
      </c>
      <c r="R755" s="200" t="s">
        <v>104</v>
      </c>
      <c r="S755" s="200" t="s">
        <v>99</v>
      </c>
      <c r="T755" s="202"/>
      <c r="U755" s="204" t="s">
        <v>76</v>
      </c>
      <c r="V755" s="200" t="s">
        <v>76</v>
      </c>
      <c r="W755" s="200" t="s">
        <v>78</v>
      </c>
      <c r="X755" s="200" t="s">
        <v>550</v>
      </c>
      <c r="Y755" s="200"/>
      <c r="Z755" s="200"/>
      <c r="AA755" s="200"/>
      <c r="AB755" s="200" t="s">
        <v>550</v>
      </c>
      <c r="AC755" s="200"/>
      <c r="AD755" s="200"/>
      <c r="AE755" s="200"/>
      <c r="AF755" s="200" t="s">
        <v>550</v>
      </c>
      <c r="AG755" s="200"/>
      <c r="AH755" s="200"/>
      <c r="AI755" s="200" t="s">
        <v>550</v>
      </c>
      <c r="AJ755" s="200" t="s">
        <v>550</v>
      </c>
      <c r="AK755" s="200" t="s">
        <v>550</v>
      </c>
      <c r="AL755" s="200"/>
      <c r="AM755" s="200"/>
      <c r="AN755" s="200" t="s">
        <v>550</v>
      </c>
      <c r="AO755" s="200"/>
      <c r="AP755" s="200"/>
      <c r="AQ755" s="200"/>
      <c r="AR755" s="200" t="s">
        <v>550</v>
      </c>
      <c r="AS755" s="200" t="s">
        <v>80</v>
      </c>
      <c r="AT755" s="200"/>
      <c r="AU755" s="200" t="s">
        <v>550</v>
      </c>
      <c r="AV755" s="200"/>
      <c r="AW755" s="200"/>
      <c r="AX755" s="200"/>
      <c r="AY755" s="200"/>
      <c r="AZ755" s="200"/>
      <c r="BA755" s="200"/>
      <c r="BB755" s="200"/>
      <c r="BC755" s="78" t="s">
        <v>78</v>
      </c>
    </row>
    <row r="756" spans="1:55" s="78" customFormat="1" ht="15" customHeight="1">
      <c r="A756" s="205">
        <v>660512</v>
      </c>
      <c r="B756" s="234" t="s">
        <v>1461</v>
      </c>
      <c r="C756" s="200" t="s">
        <v>91</v>
      </c>
      <c r="D756" s="200" t="s">
        <v>113</v>
      </c>
      <c r="E756" s="200">
        <v>2</v>
      </c>
      <c r="F756" s="200">
        <v>1</v>
      </c>
      <c r="G756" s="200" t="s">
        <v>114</v>
      </c>
      <c r="H756" s="201" t="s">
        <v>92</v>
      </c>
      <c r="I756" s="202" t="s">
        <v>815</v>
      </c>
      <c r="J756" s="200" t="s">
        <v>89</v>
      </c>
      <c r="K756" s="202" t="s">
        <v>1466</v>
      </c>
      <c r="L756" s="202" t="s">
        <v>1467</v>
      </c>
      <c r="M756" s="202"/>
      <c r="N756" s="202" t="s">
        <v>1464</v>
      </c>
      <c r="O756" s="200" t="s">
        <v>119</v>
      </c>
      <c r="P756" s="202" t="s">
        <v>97</v>
      </c>
      <c r="Q756" s="200" t="s">
        <v>98</v>
      </c>
      <c r="R756" s="200" t="s">
        <v>104</v>
      </c>
      <c r="S756" s="200" t="s">
        <v>99</v>
      </c>
      <c r="T756" s="202" t="s">
        <v>100</v>
      </c>
      <c r="U756" s="204" t="s">
        <v>76</v>
      </c>
      <c r="V756" s="200" t="s">
        <v>101</v>
      </c>
      <c r="W756" s="200" t="s">
        <v>89</v>
      </c>
      <c r="X756" s="200" t="s">
        <v>79</v>
      </c>
      <c r="Y756" s="200" t="s">
        <v>79</v>
      </c>
      <c r="Z756" s="200"/>
      <c r="AA756" s="200" t="s">
        <v>79</v>
      </c>
      <c r="AB756" s="200" t="s">
        <v>79</v>
      </c>
      <c r="AC756" s="200" t="s">
        <v>79</v>
      </c>
      <c r="AD756" s="200" t="s">
        <v>79</v>
      </c>
      <c r="AE756" s="200" t="s">
        <v>79</v>
      </c>
      <c r="AF756" s="200" t="s">
        <v>79</v>
      </c>
      <c r="AG756" s="200" t="s">
        <v>79</v>
      </c>
      <c r="AH756" s="200" t="s">
        <v>79</v>
      </c>
      <c r="AI756" s="200" t="s">
        <v>79</v>
      </c>
      <c r="AJ756" s="200" t="s">
        <v>79</v>
      </c>
      <c r="AK756" s="200" t="s">
        <v>79</v>
      </c>
      <c r="AL756" s="200" t="s">
        <v>79</v>
      </c>
      <c r="AM756" s="200" t="s">
        <v>79</v>
      </c>
      <c r="AN756" s="200" t="s">
        <v>79</v>
      </c>
      <c r="AO756" s="200" t="s">
        <v>79</v>
      </c>
      <c r="AP756" s="200" t="s">
        <v>79</v>
      </c>
      <c r="AQ756" s="200" t="s">
        <v>79</v>
      </c>
      <c r="AR756" s="200" t="s">
        <v>79</v>
      </c>
      <c r="AS756" s="200" t="s">
        <v>80</v>
      </c>
      <c r="AT756" s="200" t="s">
        <v>79</v>
      </c>
      <c r="AU756" s="200" t="s">
        <v>79</v>
      </c>
      <c r="AV756" s="200" t="s">
        <v>79</v>
      </c>
      <c r="AW756" s="200" t="s">
        <v>79</v>
      </c>
      <c r="AX756" s="200" t="s">
        <v>79</v>
      </c>
      <c r="AY756" s="200" t="s">
        <v>79</v>
      </c>
      <c r="AZ756" s="200" t="s">
        <v>79</v>
      </c>
      <c r="BA756" s="200"/>
      <c r="BB756" s="200"/>
      <c r="BC756" s="78" t="s">
        <v>89</v>
      </c>
    </row>
    <row r="757" spans="1:55" s="78" customFormat="1" ht="15" customHeight="1">
      <c r="A757" s="205">
        <v>660424</v>
      </c>
      <c r="B757" s="234" t="s">
        <v>1809</v>
      </c>
      <c r="C757" s="239" t="s">
        <v>132</v>
      </c>
      <c r="D757" s="200" t="s">
        <v>113</v>
      </c>
      <c r="E757" s="200">
        <v>31</v>
      </c>
      <c r="F757" s="200">
        <v>1</v>
      </c>
      <c r="G757" s="200" t="s">
        <v>114</v>
      </c>
      <c r="H757" s="201" t="s">
        <v>65</v>
      </c>
      <c r="I757" s="202" t="s">
        <v>66</v>
      </c>
      <c r="J757" s="200" t="s">
        <v>67</v>
      </c>
      <c r="K757" s="202" t="s">
        <v>1810</v>
      </c>
      <c r="L757" s="202" t="s">
        <v>1811</v>
      </c>
      <c r="M757" s="202"/>
      <c r="N757" s="202" t="s">
        <v>1812</v>
      </c>
      <c r="O757" s="200" t="s">
        <v>119</v>
      </c>
      <c r="P757" s="202" t="s">
        <v>120</v>
      </c>
      <c r="Q757" s="200" t="s">
        <v>98</v>
      </c>
      <c r="R757" s="200" t="s">
        <v>104</v>
      </c>
      <c r="S757" s="200" t="s">
        <v>99</v>
      </c>
      <c r="T757" s="202"/>
      <c r="U757" s="204" t="s">
        <v>76</v>
      </c>
      <c r="V757" s="200" t="s">
        <v>77</v>
      </c>
      <c r="W757" s="200" t="s">
        <v>144</v>
      </c>
      <c r="X757" s="200"/>
      <c r="Y757" s="200"/>
      <c r="Z757" s="200"/>
      <c r="AA757" s="200"/>
      <c r="AB757" s="200"/>
      <c r="AC757" s="200"/>
      <c r="AD757" s="200"/>
      <c r="AE757" s="200"/>
      <c r="AF757" s="200"/>
      <c r="AG757" s="200"/>
      <c r="AH757" s="200"/>
      <c r="AI757" s="200"/>
      <c r="AJ757" s="200"/>
      <c r="AK757" s="200"/>
      <c r="AL757" s="200"/>
      <c r="AM757" s="200"/>
      <c r="AN757" s="200"/>
      <c r="AO757" s="200" t="s">
        <v>79</v>
      </c>
      <c r="AP757" s="200"/>
      <c r="AQ757" s="200"/>
      <c r="AR757" s="200"/>
      <c r="AS757" s="200" t="s">
        <v>80</v>
      </c>
      <c r="AT757" s="200" t="s">
        <v>79</v>
      </c>
      <c r="AU757" s="200" t="s">
        <v>79</v>
      </c>
      <c r="AV757" s="200" t="s">
        <v>79</v>
      </c>
      <c r="AW757" s="200"/>
      <c r="AX757" s="200"/>
      <c r="AY757" s="200"/>
      <c r="AZ757" s="200"/>
      <c r="BA757" s="200"/>
      <c r="BB757" s="200"/>
      <c r="BC757" s="78" t="s">
        <v>47</v>
      </c>
    </row>
    <row r="758" spans="1:55" s="78" customFormat="1" ht="15" customHeight="1">
      <c r="A758" s="205">
        <v>660423</v>
      </c>
      <c r="B758" s="234" t="s">
        <v>1813</v>
      </c>
      <c r="C758" s="239" t="s">
        <v>132</v>
      </c>
      <c r="D758" s="200" t="s">
        <v>113</v>
      </c>
      <c r="E758" s="200">
        <v>29</v>
      </c>
      <c r="F758" s="200">
        <v>1</v>
      </c>
      <c r="G758" s="200" t="s">
        <v>114</v>
      </c>
      <c r="H758" s="201" t="s">
        <v>65</v>
      </c>
      <c r="I758" s="202" t="s">
        <v>66</v>
      </c>
      <c r="J758" s="200" t="s">
        <v>67</v>
      </c>
      <c r="K758" s="202" t="s">
        <v>1814</v>
      </c>
      <c r="L758" s="202" t="s">
        <v>1815</v>
      </c>
      <c r="M758" s="202"/>
      <c r="N758" s="202" t="s">
        <v>1816</v>
      </c>
      <c r="O758" s="200" t="s">
        <v>119</v>
      </c>
      <c r="P758" s="202" t="s">
        <v>120</v>
      </c>
      <c r="Q758" s="200" t="s">
        <v>98</v>
      </c>
      <c r="R758" s="200" t="s">
        <v>104</v>
      </c>
      <c r="S758" s="200" t="s">
        <v>99</v>
      </c>
      <c r="T758" s="202"/>
      <c r="U758" s="204" t="s">
        <v>76</v>
      </c>
      <c r="V758" s="200" t="s">
        <v>77</v>
      </c>
      <c r="W758" s="200" t="s">
        <v>144</v>
      </c>
      <c r="X758" s="200"/>
      <c r="Y758" s="200"/>
      <c r="Z758" s="200"/>
      <c r="AA758" s="200"/>
      <c r="AB758" s="200"/>
      <c r="AC758" s="200"/>
      <c r="AD758" s="200"/>
      <c r="AE758" s="200"/>
      <c r="AF758" s="200"/>
      <c r="AG758" s="200"/>
      <c r="AH758" s="200"/>
      <c r="AI758" s="200" t="s">
        <v>79</v>
      </c>
      <c r="AJ758" s="200"/>
      <c r="AK758" s="200"/>
      <c r="AL758" s="200"/>
      <c r="AM758" s="200"/>
      <c r="AN758" s="200"/>
      <c r="AO758" s="200"/>
      <c r="AP758" s="200"/>
      <c r="AQ758" s="200"/>
      <c r="AR758" s="200"/>
      <c r="AS758" s="200" t="s">
        <v>80</v>
      </c>
      <c r="AT758" s="200" t="s">
        <v>79</v>
      </c>
      <c r="AU758" s="200" t="s">
        <v>79</v>
      </c>
      <c r="AV758" s="200" t="s">
        <v>79</v>
      </c>
      <c r="AW758" s="200"/>
      <c r="AX758" s="200"/>
      <c r="AY758" s="200"/>
      <c r="AZ758" s="200"/>
      <c r="BA758" s="200"/>
      <c r="BB758" s="200"/>
      <c r="BC758" s="78" t="s">
        <v>41</v>
      </c>
    </row>
    <row r="759" spans="1:55" s="78" customFormat="1" ht="15" customHeight="1">
      <c r="A759" s="205">
        <v>660542</v>
      </c>
      <c r="B759" s="234" t="s">
        <v>1817</v>
      </c>
      <c r="C759" s="200" t="s">
        <v>63</v>
      </c>
      <c r="D759" s="200" t="s">
        <v>81</v>
      </c>
      <c r="E759" s="200">
        <v>1</v>
      </c>
      <c r="F759" s="200">
        <v>1</v>
      </c>
      <c r="G759" s="200">
        <v>30</v>
      </c>
      <c r="H759" s="201" t="s">
        <v>92</v>
      </c>
      <c r="I759" s="202" t="s">
        <v>815</v>
      </c>
      <c r="J759" s="200" t="s">
        <v>89</v>
      </c>
      <c r="K759" s="202"/>
      <c r="L759" s="202"/>
      <c r="M759" s="202" t="s">
        <v>1818</v>
      </c>
      <c r="N759" s="202" t="s">
        <v>1819</v>
      </c>
      <c r="O759" s="200" t="s">
        <v>82</v>
      </c>
      <c r="P759" s="202" t="s">
        <v>71</v>
      </c>
      <c r="Q759" s="200" t="s">
        <v>72</v>
      </c>
      <c r="R759" s="200" t="s">
        <v>73</v>
      </c>
      <c r="S759" s="200" t="s">
        <v>74</v>
      </c>
      <c r="T759" s="202" t="s">
        <v>75</v>
      </c>
      <c r="U759" s="204" t="s">
        <v>76</v>
      </c>
      <c r="V759" s="200" t="s">
        <v>101</v>
      </c>
      <c r="W759" s="200" t="s">
        <v>89</v>
      </c>
      <c r="X759" s="200" t="s">
        <v>79</v>
      </c>
      <c r="Y759" s="200" t="s">
        <v>79</v>
      </c>
      <c r="Z759" s="200"/>
      <c r="AA759" s="200" t="s">
        <v>79</v>
      </c>
      <c r="AB759" s="200" t="s">
        <v>79</v>
      </c>
      <c r="AC759" s="200" t="s">
        <v>79</v>
      </c>
      <c r="AD759" s="200" t="s">
        <v>79</v>
      </c>
      <c r="AE759" s="200" t="s">
        <v>79</v>
      </c>
      <c r="AF759" s="200" t="s">
        <v>79</v>
      </c>
      <c r="AG759" s="200" t="s">
        <v>79</v>
      </c>
      <c r="AH759" s="200" t="s">
        <v>79</v>
      </c>
      <c r="AI759" s="200" t="s">
        <v>79</v>
      </c>
      <c r="AJ759" s="200" t="s">
        <v>79</v>
      </c>
      <c r="AK759" s="200" t="s">
        <v>79</v>
      </c>
      <c r="AL759" s="200" t="s">
        <v>79</v>
      </c>
      <c r="AM759" s="200" t="s">
        <v>79</v>
      </c>
      <c r="AN759" s="200" t="s">
        <v>79</v>
      </c>
      <c r="AO759" s="200" t="s">
        <v>79</v>
      </c>
      <c r="AP759" s="200" t="s">
        <v>79</v>
      </c>
      <c r="AQ759" s="200" t="s">
        <v>79</v>
      </c>
      <c r="AR759" s="200" t="s">
        <v>79</v>
      </c>
      <c r="AS759" s="200" t="s">
        <v>80</v>
      </c>
      <c r="AT759" s="200"/>
      <c r="AU759" s="200" t="s">
        <v>79</v>
      </c>
      <c r="AV759" s="200" t="s">
        <v>79</v>
      </c>
      <c r="AW759" s="200" t="s">
        <v>79</v>
      </c>
      <c r="AX759" s="200" t="s">
        <v>79</v>
      </c>
      <c r="AY759" s="200" t="s">
        <v>79</v>
      </c>
      <c r="AZ759" s="200"/>
      <c r="BA759" s="200" t="s">
        <v>79</v>
      </c>
      <c r="BB759" s="200"/>
      <c r="BC759" s="78" t="s">
        <v>89</v>
      </c>
    </row>
    <row r="760" spans="1:55" s="78" customFormat="1" ht="15" customHeight="1">
      <c r="A760" s="205">
        <v>660344</v>
      </c>
      <c r="B760" s="234" t="s">
        <v>1607</v>
      </c>
      <c r="C760" s="239" t="s">
        <v>132</v>
      </c>
      <c r="D760" s="200" t="s">
        <v>113</v>
      </c>
      <c r="E760" s="200">
        <v>10</v>
      </c>
      <c r="F760" s="200">
        <v>1</v>
      </c>
      <c r="G760" s="200" t="s">
        <v>114</v>
      </c>
      <c r="H760" s="201" t="s">
        <v>65</v>
      </c>
      <c r="I760" s="202" t="s">
        <v>66</v>
      </c>
      <c r="J760" s="200" t="s">
        <v>202</v>
      </c>
      <c r="K760" s="202" t="s">
        <v>1608</v>
      </c>
      <c r="L760" s="202" t="s">
        <v>1820</v>
      </c>
      <c r="M760" s="202"/>
      <c r="N760" s="202" t="s">
        <v>1610</v>
      </c>
      <c r="O760" s="200" t="s">
        <v>119</v>
      </c>
      <c r="P760" s="202" t="s">
        <v>120</v>
      </c>
      <c r="Q760" s="200" t="s">
        <v>98</v>
      </c>
      <c r="R760" s="200" t="s">
        <v>104</v>
      </c>
      <c r="S760" s="200" t="s">
        <v>99</v>
      </c>
      <c r="T760" s="202"/>
      <c r="U760" s="204" t="s">
        <v>76</v>
      </c>
      <c r="V760" s="200" t="s">
        <v>77</v>
      </c>
      <c r="W760" s="200" t="s">
        <v>78</v>
      </c>
      <c r="X760" s="200"/>
      <c r="Y760" s="200"/>
      <c r="Z760" s="200"/>
      <c r="AA760" s="200"/>
      <c r="AB760" s="200" t="s">
        <v>79</v>
      </c>
      <c r="AC760" s="200"/>
      <c r="AD760" s="200" t="s">
        <v>79</v>
      </c>
      <c r="AE760" s="200"/>
      <c r="AF760" s="200" t="s">
        <v>79</v>
      </c>
      <c r="AG760" s="200"/>
      <c r="AH760" s="200"/>
      <c r="AI760" s="200" t="s">
        <v>79</v>
      </c>
      <c r="AJ760" s="200" t="s">
        <v>79</v>
      </c>
      <c r="AK760" s="200"/>
      <c r="AL760" s="200"/>
      <c r="AM760" s="200"/>
      <c r="AN760" s="200"/>
      <c r="AO760" s="200"/>
      <c r="AP760" s="200"/>
      <c r="AQ760" s="200"/>
      <c r="AR760" s="200"/>
      <c r="AS760" s="200" t="s">
        <v>80</v>
      </c>
      <c r="AT760" s="200" t="s">
        <v>79</v>
      </c>
      <c r="AU760" s="200" t="s">
        <v>79</v>
      </c>
      <c r="AV760" s="200" t="s">
        <v>79</v>
      </c>
      <c r="AW760" s="200"/>
      <c r="AX760" s="200" t="s">
        <v>79</v>
      </c>
      <c r="AY760" s="200"/>
      <c r="AZ760" s="200"/>
      <c r="BA760" s="200"/>
      <c r="BB760" s="200"/>
      <c r="BC760" s="78" t="s">
        <v>78</v>
      </c>
    </row>
    <row r="761" spans="1:55" s="78" customFormat="1" ht="15" customHeight="1">
      <c r="A761" s="205">
        <v>660514</v>
      </c>
      <c r="B761" s="234" t="s">
        <v>1821</v>
      </c>
      <c r="C761" s="200" t="s">
        <v>91</v>
      </c>
      <c r="D761" s="200" t="s">
        <v>113</v>
      </c>
      <c r="E761" s="200">
        <v>3</v>
      </c>
      <c r="F761" s="200">
        <v>1</v>
      </c>
      <c r="G761" s="200" t="s">
        <v>114</v>
      </c>
      <c r="H761" s="201" t="s">
        <v>1456</v>
      </c>
      <c r="I761" s="202" t="s">
        <v>815</v>
      </c>
      <c r="J761" s="200" t="s">
        <v>89</v>
      </c>
      <c r="K761" s="202" t="s">
        <v>1822</v>
      </c>
      <c r="L761" s="202" t="s">
        <v>1823</v>
      </c>
      <c r="M761" s="202"/>
      <c r="N761" s="202" t="s">
        <v>1824</v>
      </c>
      <c r="O761" s="200" t="s">
        <v>119</v>
      </c>
      <c r="P761" s="202" t="s">
        <v>120</v>
      </c>
      <c r="Q761" s="200" t="s">
        <v>98</v>
      </c>
      <c r="R761" s="200" t="s">
        <v>104</v>
      </c>
      <c r="S761" s="200" t="s">
        <v>99</v>
      </c>
      <c r="T761" s="202"/>
      <c r="U761" s="204" t="s">
        <v>76</v>
      </c>
      <c r="V761" s="200" t="s">
        <v>101</v>
      </c>
      <c r="W761" s="200" t="s">
        <v>78</v>
      </c>
      <c r="X761" s="200" t="s">
        <v>79</v>
      </c>
      <c r="Y761" s="200" t="s">
        <v>79</v>
      </c>
      <c r="Z761" s="200"/>
      <c r="AA761" s="200" t="s">
        <v>79</v>
      </c>
      <c r="AB761" s="200" t="s">
        <v>79</v>
      </c>
      <c r="AC761" s="200" t="s">
        <v>79</v>
      </c>
      <c r="AD761" s="200" t="s">
        <v>79</v>
      </c>
      <c r="AE761" s="200" t="s">
        <v>79</v>
      </c>
      <c r="AF761" s="200" t="s">
        <v>79</v>
      </c>
      <c r="AG761" s="200" t="s">
        <v>79</v>
      </c>
      <c r="AH761" s="200" t="s">
        <v>79</v>
      </c>
      <c r="AI761" s="200" t="s">
        <v>79</v>
      </c>
      <c r="AJ761" s="200" t="s">
        <v>79</v>
      </c>
      <c r="AK761" s="200" t="s">
        <v>79</v>
      </c>
      <c r="AL761" s="200" t="s">
        <v>79</v>
      </c>
      <c r="AM761" s="200" t="s">
        <v>79</v>
      </c>
      <c r="AN761" s="200" t="s">
        <v>79</v>
      </c>
      <c r="AO761" s="200" t="s">
        <v>79</v>
      </c>
      <c r="AP761" s="200" t="s">
        <v>79</v>
      </c>
      <c r="AQ761" s="200" t="s">
        <v>79</v>
      </c>
      <c r="AR761" s="200" t="s">
        <v>79</v>
      </c>
      <c r="AS761" s="200" t="s">
        <v>80</v>
      </c>
      <c r="AT761" s="200" t="s">
        <v>79</v>
      </c>
      <c r="AU761" s="200" t="s">
        <v>79</v>
      </c>
      <c r="AV761" s="200" t="s">
        <v>79</v>
      </c>
      <c r="AW761" s="200" t="s">
        <v>79</v>
      </c>
      <c r="AX761" s="200" t="s">
        <v>79</v>
      </c>
      <c r="AY761" s="200" t="s">
        <v>79</v>
      </c>
      <c r="AZ761" s="200" t="s">
        <v>79</v>
      </c>
      <c r="BA761" s="200"/>
      <c r="BB761" s="200"/>
      <c r="BC761" s="78" t="s">
        <v>78</v>
      </c>
    </row>
    <row r="762" spans="1:55" s="78" customFormat="1" ht="15" customHeight="1">
      <c r="A762" s="205">
        <v>660556</v>
      </c>
      <c r="B762" s="234" t="s">
        <v>1057</v>
      </c>
      <c r="C762" s="200" t="s">
        <v>91</v>
      </c>
      <c r="D762" s="200" t="s">
        <v>81</v>
      </c>
      <c r="E762" s="200">
        <v>3</v>
      </c>
      <c r="F762" s="200">
        <v>16</v>
      </c>
      <c r="G762" s="200">
        <v>30</v>
      </c>
      <c r="H762" s="201" t="s">
        <v>814</v>
      </c>
      <c r="I762" s="202" t="s">
        <v>591</v>
      </c>
      <c r="J762" s="200" t="s">
        <v>89</v>
      </c>
      <c r="K762" s="202" t="s">
        <v>1051</v>
      </c>
      <c r="L762" s="202" t="s">
        <v>1052</v>
      </c>
      <c r="M762" s="202"/>
      <c r="N762" s="202" t="s">
        <v>1058</v>
      </c>
      <c r="O762" s="200" t="s">
        <v>82</v>
      </c>
      <c r="P762" s="202" t="s">
        <v>97</v>
      </c>
      <c r="Q762" s="200" t="s">
        <v>154</v>
      </c>
      <c r="R762" s="200" t="s">
        <v>104</v>
      </c>
      <c r="S762" s="200" t="s">
        <v>99</v>
      </c>
      <c r="T762" s="202" t="s">
        <v>1059</v>
      </c>
      <c r="U762" s="204" t="s">
        <v>275</v>
      </c>
      <c r="V762" s="200" t="s">
        <v>276</v>
      </c>
      <c r="W762" s="200" t="s">
        <v>89</v>
      </c>
      <c r="X762" s="200" t="s">
        <v>79</v>
      </c>
      <c r="Y762" s="200" t="s">
        <v>79</v>
      </c>
      <c r="Z762" s="200"/>
      <c r="AA762" s="200" t="s">
        <v>79</v>
      </c>
      <c r="AB762" s="200" t="s">
        <v>79</v>
      </c>
      <c r="AC762" s="200" t="s">
        <v>79</v>
      </c>
      <c r="AD762" s="200" t="s">
        <v>79</v>
      </c>
      <c r="AE762" s="200" t="s">
        <v>79</v>
      </c>
      <c r="AF762" s="200" t="s">
        <v>79</v>
      </c>
      <c r="AG762" s="200" t="s">
        <v>79</v>
      </c>
      <c r="AH762" s="200" t="s">
        <v>79</v>
      </c>
      <c r="AI762" s="200" t="s">
        <v>79</v>
      </c>
      <c r="AJ762" s="200" t="s">
        <v>79</v>
      </c>
      <c r="AK762" s="200" t="s">
        <v>79</v>
      </c>
      <c r="AL762" s="200" t="s">
        <v>79</v>
      </c>
      <c r="AM762" s="200" t="s">
        <v>79</v>
      </c>
      <c r="AN762" s="200" t="s">
        <v>79</v>
      </c>
      <c r="AO762" s="200" t="s">
        <v>79</v>
      </c>
      <c r="AP762" s="200" t="s">
        <v>79</v>
      </c>
      <c r="AQ762" s="200" t="s">
        <v>79</v>
      </c>
      <c r="AR762" s="200" t="s">
        <v>79</v>
      </c>
      <c r="AS762" s="200" t="s">
        <v>80</v>
      </c>
      <c r="AT762" s="200" t="s">
        <v>79</v>
      </c>
      <c r="AU762" s="200" t="s">
        <v>79</v>
      </c>
      <c r="AV762" s="200" t="s">
        <v>79</v>
      </c>
      <c r="AW762" s="200" t="s">
        <v>79</v>
      </c>
      <c r="AX762" s="200" t="s">
        <v>79</v>
      </c>
      <c r="AY762" s="200" t="s">
        <v>79</v>
      </c>
      <c r="AZ762" s="200"/>
      <c r="BA762" s="200"/>
      <c r="BB762" s="200"/>
      <c r="BC762" s="78" t="s">
        <v>89</v>
      </c>
    </row>
    <row r="763" spans="1:55" s="78" customFormat="1" ht="15" customHeight="1">
      <c r="A763" s="205">
        <v>660170</v>
      </c>
      <c r="B763" s="234" t="s">
        <v>1825</v>
      </c>
      <c r="C763" s="200" t="s">
        <v>91</v>
      </c>
      <c r="D763" s="200" t="s">
        <v>113</v>
      </c>
      <c r="E763" s="200">
        <v>2</v>
      </c>
      <c r="F763" s="200">
        <v>1</v>
      </c>
      <c r="G763" s="200" t="s">
        <v>114</v>
      </c>
      <c r="H763" s="201" t="s">
        <v>92</v>
      </c>
      <c r="I763" s="202" t="s">
        <v>815</v>
      </c>
      <c r="J763" s="200" t="s">
        <v>89</v>
      </c>
      <c r="K763" s="202" t="s">
        <v>1442</v>
      </c>
      <c r="L763" s="202" t="s">
        <v>1443</v>
      </c>
      <c r="M763" s="202"/>
      <c r="N763" s="202" t="s">
        <v>1444</v>
      </c>
      <c r="O763" s="200" t="s">
        <v>119</v>
      </c>
      <c r="P763" s="202" t="s">
        <v>120</v>
      </c>
      <c r="Q763" s="200" t="s">
        <v>98</v>
      </c>
      <c r="R763" s="200" t="s">
        <v>104</v>
      </c>
      <c r="S763" s="200" t="s">
        <v>99</v>
      </c>
      <c r="T763" s="202"/>
      <c r="U763" s="204" t="s">
        <v>76</v>
      </c>
      <c r="V763" s="200" t="s">
        <v>101</v>
      </c>
      <c r="W763" s="200" t="s">
        <v>89</v>
      </c>
      <c r="X763" s="200" t="s">
        <v>79</v>
      </c>
      <c r="Y763" s="200" t="s">
        <v>79</v>
      </c>
      <c r="Z763" s="200"/>
      <c r="AA763" s="200" t="s">
        <v>79</v>
      </c>
      <c r="AB763" s="200" t="s">
        <v>79</v>
      </c>
      <c r="AC763" s="200" t="s">
        <v>79</v>
      </c>
      <c r="AD763" s="200" t="s">
        <v>79</v>
      </c>
      <c r="AE763" s="200" t="s">
        <v>79</v>
      </c>
      <c r="AF763" s="200" t="s">
        <v>79</v>
      </c>
      <c r="AG763" s="200" t="s">
        <v>79</v>
      </c>
      <c r="AH763" s="200" t="s">
        <v>79</v>
      </c>
      <c r="AI763" s="200" t="s">
        <v>79</v>
      </c>
      <c r="AJ763" s="200" t="s">
        <v>79</v>
      </c>
      <c r="AK763" s="200" t="s">
        <v>79</v>
      </c>
      <c r="AL763" s="200" t="s">
        <v>79</v>
      </c>
      <c r="AM763" s="200" t="s">
        <v>79</v>
      </c>
      <c r="AN763" s="200" t="s">
        <v>79</v>
      </c>
      <c r="AO763" s="200" t="s">
        <v>79</v>
      </c>
      <c r="AP763" s="200" t="s">
        <v>79</v>
      </c>
      <c r="AQ763" s="200" t="s">
        <v>79</v>
      </c>
      <c r="AR763" s="200" t="s">
        <v>79</v>
      </c>
      <c r="AS763" s="200" t="s">
        <v>80</v>
      </c>
      <c r="AT763" s="200" t="s">
        <v>79</v>
      </c>
      <c r="AU763" s="200" t="s">
        <v>79</v>
      </c>
      <c r="AV763" s="200" t="s">
        <v>79</v>
      </c>
      <c r="AW763" s="200" t="s">
        <v>79</v>
      </c>
      <c r="AX763" s="200" t="s">
        <v>79</v>
      </c>
      <c r="AY763" s="200" t="s">
        <v>79</v>
      </c>
      <c r="AZ763" s="200" t="s">
        <v>79</v>
      </c>
      <c r="BA763" s="200"/>
      <c r="BB763" s="200"/>
      <c r="BC763" s="78" t="s">
        <v>89</v>
      </c>
    </row>
    <row r="764" spans="1:55" s="78" customFormat="1" ht="15" customHeight="1">
      <c r="A764" s="205">
        <v>660439</v>
      </c>
      <c r="B764" s="234" t="s">
        <v>1779</v>
      </c>
      <c r="C764" s="200" t="s">
        <v>91</v>
      </c>
      <c r="D764" s="200" t="s">
        <v>113</v>
      </c>
      <c r="E764" s="200">
        <v>2</v>
      </c>
      <c r="F764" s="200">
        <v>1</v>
      </c>
      <c r="G764" s="200" t="s">
        <v>114</v>
      </c>
      <c r="H764" s="201" t="s">
        <v>1456</v>
      </c>
      <c r="I764" s="202" t="s">
        <v>815</v>
      </c>
      <c r="J764" s="200" t="s">
        <v>89</v>
      </c>
      <c r="K764" s="202" t="s">
        <v>1780</v>
      </c>
      <c r="L764" s="202" t="s">
        <v>1781</v>
      </c>
      <c r="M764" s="202"/>
      <c r="N764" s="202" t="s">
        <v>1782</v>
      </c>
      <c r="O764" s="200" t="s">
        <v>119</v>
      </c>
      <c r="P764" s="202" t="s">
        <v>120</v>
      </c>
      <c r="Q764" s="200" t="s">
        <v>98</v>
      </c>
      <c r="R764" s="200" t="s">
        <v>104</v>
      </c>
      <c r="S764" s="200" t="s">
        <v>99</v>
      </c>
      <c r="T764" s="202"/>
      <c r="U764" s="204" t="s">
        <v>76</v>
      </c>
      <c r="V764" s="200" t="s">
        <v>101</v>
      </c>
      <c r="W764" s="200" t="s">
        <v>89</v>
      </c>
      <c r="X764" s="200" t="s">
        <v>79</v>
      </c>
      <c r="Y764" s="200" t="s">
        <v>79</v>
      </c>
      <c r="Z764" s="200"/>
      <c r="AA764" s="200" t="s">
        <v>79</v>
      </c>
      <c r="AB764" s="200" t="s">
        <v>79</v>
      </c>
      <c r="AC764" s="200" t="s">
        <v>79</v>
      </c>
      <c r="AD764" s="200" t="s">
        <v>79</v>
      </c>
      <c r="AE764" s="200" t="s">
        <v>79</v>
      </c>
      <c r="AF764" s="200" t="s">
        <v>79</v>
      </c>
      <c r="AG764" s="200" t="s">
        <v>79</v>
      </c>
      <c r="AH764" s="200" t="s">
        <v>79</v>
      </c>
      <c r="AI764" s="200" t="s">
        <v>79</v>
      </c>
      <c r="AJ764" s="200" t="s">
        <v>79</v>
      </c>
      <c r="AK764" s="200" t="s">
        <v>79</v>
      </c>
      <c r="AL764" s="200" t="s">
        <v>79</v>
      </c>
      <c r="AM764" s="200" t="s">
        <v>79</v>
      </c>
      <c r="AN764" s="200" t="s">
        <v>79</v>
      </c>
      <c r="AO764" s="200" t="s">
        <v>79</v>
      </c>
      <c r="AP764" s="200" t="s">
        <v>79</v>
      </c>
      <c r="AQ764" s="200" t="s">
        <v>79</v>
      </c>
      <c r="AR764" s="200" t="s">
        <v>79</v>
      </c>
      <c r="AS764" s="200" t="s">
        <v>102</v>
      </c>
      <c r="AT764" s="200"/>
      <c r="AU764" s="200" t="s">
        <v>79</v>
      </c>
      <c r="AV764" s="200" t="s">
        <v>79</v>
      </c>
      <c r="AW764" s="200" t="s">
        <v>79</v>
      </c>
      <c r="AX764" s="200" t="s">
        <v>79</v>
      </c>
      <c r="AY764" s="200" t="s">
        <v>79</v>
      </c>
      <c r="AZ764" s="200"/>
      <c r="BA764" s="200" t="s">
        <v>79</v>
      </c>
      <c r="BB764" s="200"/>
      <c r="BC764" s="78" t="s">
        <v>89</v>
      </c>
    </row>
    <row r="765" spans="1:55" s="78" customFormat="1" ht="15" customHeight="1">
      <c r="A765" s="205">
        <v>660553</v>
      </c>
      <c r="B765" s="234" t="s">
        <v>1826</v>
      </c>
      <c r="C765" s="200" t="s">
        <v>63</v>
      </c>
      <c r="D765" s="200" t="s">
        <v>81</v>
      </c>
      <c r="E765" s="200">
        <v>1</v>
      </c>
      <c r="F765" s="200">
        <v>1</v>
      </c>
      <c r="G765" s="200">
        <v>30</v>
      </c>
      <c r="H765" s="201" t="s">
        <v>190</v>
      </c>
      <c r="I765" s="202" t="s">
        <v>195</v>
      </c>
      <c r="J765" s="200" t="s">
        <v>89</v>
      </c>
      <c r="K765" s="202"/>
      <c r="L765" s="202"/>
      <c r="M765" s="202" t="s">
        <v>1827</v>
      </c>
      <c r="N765" s="202" t="s">
        <v>1828</v>
      </c>
      <c r="O765" s="200" t="s">
        <v>82</v>
      </c>
      <c r="P765" s="202" t="s">
        <v>71</v>
      </c>
      <c r="Q765" s="200" t="s">
        <v>72</v>
      </c>
      <c r="R765" s="200" t="s">
        <v>73</v>
      </c>
      <c r="S765" s="200" t="s">
        <v>74</v>
      </c>
      <c r="T765" s="202" t="s">
        <v>88</v>
      </c>
      <c r="U765" s="204" t="s">
        <v>76</v>
      </c>
      <c r="V765" s="200" t="s">
        <v>77</v>
      </c>
      <c r="W765" s="200" t="s">
        <v>78</v>
      </c>
      <c r="X765" s="200" t="s">
        <v>79</v>
      </c>
      <c r="Y765" s="200" t="s">
        <v>79</v>
      </c>
      <c r="Z765" s="200"/>
      <c r="AA765" s="200"/>
      <c r="AB765" s="200" t="s">
        <v>79</v>
      </c>
      <c r="AC765" s="200" t="s">
        <v>79</v>
      </c>
      <c r="AD765" s="200" t="s">
        <v>79</v>
      </c>
      <c r="AE765" s="200" t="s">
        <v>79</v>
      </c>
      <c r="AF765" s="200" t="s">
        <v>79</v>
      </c>
      <c r="AG765" s="200" t="s">
        <v>79</v>
      </c>
      <c r="AH765" s="200" t="s">
        <v>79</v>
      </c>
      <c r="AI765" s="200" t="s">
        <v>79</v>
      </c>
      <c r="AJ765" s="200" t="s">
        <v>79</v>
      </c>
      <c r="AK765" s="200" t="s">
        <v>79</v>
      </c>
      <c r="AL765" s="200" t="s">
        <v>79</v>
      </c>
      <c r="AM765" s="200" t="s">
        <v>79</v>
      </c>
      <c r="AN765" s="200" t="s">
        <v>79</v>
      </c>
      <c r="AO765" s="200" t="s">
        <v>79</v>
      </c>
      <c r="AP765" s="200" t="s">
        <v>79</v>
      </c>
      <c r="AQ765" s="200" t="s">
        <v>79</v>
      </c>
      <c r="AR765" s="200" t="s">
        <v>79</v>
      </c>
      <c r="AS765" s="200" t="s">
        <v>80</v>
      </c>
      <c r="AT765" s="200" t="s">
        <v>79</v>
      </c>
      <c r="AU765" s="200" t="s">
        <v>79</v>
      </c>
      <c r="AV765" s="200" t="s">
        <v>79</v>
      </c>
      <c r="AW765" s="200" t="s">
        <v>79</v>
      </c>
      <c r="AX765" s="200" t="s">
        <v>79</v>
      </c>
      <c r="AY765" s="200" t="s">
        <v>79</v>
      </c>
      <c r="AZ765" s="200"/>
      <c r="BA765" s="200"/>
      <c r="BB765" s="200"/>
      <c r="BC765" s="78" t="s">
        <v>89</v>
      </c>
    </row>
    <row r="766" spans="1:55" s="78" customFormat="1" ht="15" customHeight="1">
      <c r="A766" s="205">
        <v>660554</v>
      </c>
      <c r="B766" s="234" t="s">
        <v>1826</v>
      </c>
      <c r="C766" s="200" t="s">
        <v>63</v>
      </c>
      <c r="D766" s="200" t="s">
        <v>64</v>
      </c>
      <c r="E766" s="200">
        <v>1</v>
      </c>
      <c r="F766" s="200">
        <v>10</v>
      </c>
      <c r="G766" s="200">
        <v>500</v>
      </c>
      <c r="H766" s="201" t="s">
        <v>190</v>
      </c>
      <c r="I766" s="202" t="s">
        <v>195</v>
      </c>
      <c r="J766" s="200" t="s">
        <v>89</v>
      </c>
      <c r="K766" s="202"/>
      <c r="L766" s="202"/>
      <c r="M766" s="202" t="s">
        <v>1827</v>
      </c>
      <c r="N766" s="202" t="s">
        <v>1828</v>
      </c>
      <c r="O766" s="200" t="s">
        <v>70</v>
      </c>
      <c r="P766" s="202" t="s">
        <v>71</v>
      </c>
      <c r="Q766" s="200" t="s">
        <v>72</v>
      </c>
      <c r="R766" s="200" t="s">
        <v>73</v>
      </c>
      <c r="S766" s="200" t="s">
        <v>74</v>
      </c>
      <c r="T766" s="202" t="s">
        <v>88</v>
      </c>
      <c r="U766" s="204" t="s">
        <v>76</v>
      </c>
      <c r="V766" s="200" t="s">
        <v>77</v>
      </c>
      <c r="W766" s="200" t="s">
        <v>78</v>
      </c>
      <c r="X766" s="200" t="s">
        <v>79</v>
      </c>
      <c r="Y766" s="200" t="s">
        <v>79</v>
      </c>
      <c r="Z766" s="200"/>
      <c r="AA766" s="200"/>
      <c r="AB766" s="200" t="s">
        <v>79</v>
      </c>
      <c r="AC766" s="200" t="s">
        <v>79</v>
      </c>
      <c r="AD766" s="200" t="s">
        <v>79</v>
      </c>
      <c r="AE766" s="200" t="s">
        <v>79</v>
      </c>
      <c r="AF766" s="200" t="s">
        <v>79</v>
      </c>
      <c r="AG766" s="200" t="s">
        <v>79</v>
      </c>
      <c r="AH766" s="200" t="s">
        <v>79</v>
      </c>
      <c r="AI766" s="200" t="s">
        <v>79</v>
      </c>
      <c r="AJ766" s="200" t="s">
        <v>79</v>
      </c>
      <c r="AK766" s="200" t="s">
        <v>79</v>
      </c>
      <c r="AL766" s="200" t="s">
        <v>79</v>
      </c>
      <c r="AM766" s="200" t="s">
        <v>79</v>
      </c>
      <c r="AN766" s="200" t="s">
        <v>79</v>
      </c>
      <c r="AO766" s="200" t="s">
        <v>79</v>
      </c>
      <c r="AP766" s="200" t="s">
        <v>79</v>
      </c>
      <c r="AQ766" s="200" t="s">
        <v>79</v>
      </c>
      <c r="AR766" s="200" t="s">
        <v>79</v>
      </c>
      <c r="AS766" s="200" t="s">
        <v>80</v>
      </c>
      <c r="AT766" s="200" t="s">
        <v>79</v>
      </c>
      <c r="AU766" s="200" t="s">
        <v>79</v>
      </c>
      <c r="AV766" s="200" t="s">
        <v>79</v>
      </c>
      <c r="AW766" s="200" t="s">
        <v>79</v>
      </c>
      <c r="AX766" s="200" t="s">
        <v>79</v>
      </c>
      <c r="AY766" s="200" t="s">
        <v>79</v>
      </c>
      <c r="AZ766" s="200"/>
      <c r="BA766" s="200"/>
      <c r="BB766" s="200"/>
      <c r="BC766" s="78" t="s">
        <v>89</v>
      </c>
    </row>
    <row r="767" spans="1:55" s="78" customFormat="1" ht="15" customHeight="1">
      <c r="A767" s="205">
        <v>660110</v>
      </c>
      <c r="B767" s="234" t="s">
        <v>1829</v>
      </c>
      <c r="C767" s="200" t="s">
        <v>91</v>
      </c>
      <c r="D767" s="200" t="s">
        <v>113</v>
      </c>
      <c r="E767" s="200">
        <v>2</v>
      </c>
      <c r="F767" s="200">
        <v>1</v>
      </c>
      <c r="G767" s="200" t="s">
        <v>114</v>
      </c>
      <c r="H767" s="201" t="s">
        <v>92</v>
      </c>
      <c r="I767" s="202" t="s">
        <v>93</v>
      </c>
      <c r="J767" s="200" t="s">
        <v>89</v>
      </c>
      <c r="K767" s="202" t="s">
        <v>1412</v>
      </c>
      <c r="L767" s="202" t="s">
        <v>1413</v>
      </c>
      <c r="M767" s="202"/>
      <c r="N767" s="202" t="s">
        <v>1403</v>
      </c>
      <c r="O767" s="200" t="s">
        <v>119</v>
      </c>
      <c r="P767" s="202" t="s">
        <v>120</v>
      </c>
      <c r="Q767" s="200" t="s">
        <v>98</v>
      </c>
      <c r="R767" s="200" t="s">
        <v>104</v>
      </c>
      <c r="S767" s="200" t="s">
        <v>99</v>
      </c>
      <c r="T767" s="202"/>
      <c r="U767" s="204" t="s">
        <v>76</v>
      </c>
      <c r="V767" s="200" t="s">
        <v>101</v>
      </c>
      <c r="W767" s="200" t="s">
        <v>89</v>
      </c>
      <c r="X767" s="200" t="s">
        <v>79</v>
      </c>
      <c r="Y767" s="200" t="s">
        <v>79</v>
      </c>
      <c r="Z767" s="200"/>
      <c r="AA767" s="200" t="s">
        <v>79</v>
      </c>
      <c r="AB767" s="200" t="s">
        <v>79</v>
      </c>
      <c r="AC767" s="200" t="s">
        <v>79</v>
      </c>
      <c r="AD767" s="200" t="s">
        <v>79</v>
      </c>
      <c r="AE767" s="200" t="s">
        <v>79</v>
      </c>
      <c r="AF767" s="200" t="s">
        <v>79</v>
      </c>
      <c r="AG767" s="200" t="s">
        <v>79</v>
      </c>
      <c r="AH767" s="200" t="s">
        <v>79</v>
      </c>
      <c r="AI767" s="200" t="s">
        <v>79</v>
      </c>
      <c r="AJ767" s="200" t="s">
        <v>79</v>
      </c>
      <c r="AK767" s="200" t="s">
        <v>79</v>
      </c>
      <c r="AL767" s="200" t="s">
        <v>79</v>
      </c>
      <c r="AM767" s="200" t="s">
        <v>79</v>
      </c>
      <c r="AN767" s="200" t="s">
        <v>79</v>
      </c>
      <c r="AO767" s="200" t="s">
        <v>79</v>
      </c>
      <c r="AP767" s="200" t="s">
        <v>79</v>
      </c>
      <c r="AQ767" s="200" t="s">
        <v>79</v>
      </c>
      <c r="AR767" s="200" t="s">
        <v>79</v>
      </c>
      <c r="AS767" s="200" t="s">
        <v>80</v>
      </c>
      <c r="AT767" s="200" t="s">
        <v>79</v>
      </c>
      <c r="AU767" s="200" t="s">
        <v>79</v>
      </c>
      <c r="AV767" s="200" t="s">
        <v>79</v>
      </c>
      <c r="AW767" s="200" t="s">
        <v>79</v>
      </c>
      <c r="AX767" s="200" t="s">
        <v>79</v>
      </c>
      <c r="AY767" s="200" t="s">
        <v>79</v>
      </c>
      <c r="AZ767" s="200" t="s">
        <v>79</v>
      </c>
      <c r="BA767" s="200"/>
      <c r="BB767" s="200"/>
      <c r="BC767" s="78" t="s">
        <v>89</v>
      </c>
    </row>
    <row r="768" spans="1:55" s="78" customFormat="1" ht="15" customHeight="1">
      <c r="A768" s="205">
        <v>660513</v>
      </c>
      <c r="B768" s="234" t="s">
        <v>1445</v>
      </c>
      <c r="C768" s="200" t="s">
        <v>91</v>
      </c>
      <c r="D768" s="200" t="s">
        <v>113</v>
      </c>
      <c r="E768" s="200">
        <v>4</v>
      </c>
      <c r="F768" s="200">
        <v>1</v>
      </c>
      <c r="G768" s="200" t="s">
        <v>114</v>
      </c>
      <c r="H768" s="201" t="s">
        <v>147</v>
      </c>
      <c r="I768" s="202" t="s">
        <v>815</v>
      </c>
      <c r="J768" s="200" t="s">
        <v>89</v>
      </c>
      <c r="K768" s="202" t="s">
        <v>1446</v>
      </c>
      <c r="L768" s="202" t="s">
        <v>1830</v>
      </c>
      <c r="M768" s="202"/>
      <c r="N768" s="202" t="s">
        <v>1831</v>
      </c>
      <c r="O768" s="200" t="s">
        <v>119</v>
      </c>
      <c r="P768" s="202" t="s">
        <v>120</v>
      </c>
      <c r="Q768" s="200" t="s">
        <v>98</v>
      </c>
      <c r="R768" s="200" t="s">
        <v>104</v>
      </c>
      <c r="S768" s="200" t="s">
        <v>99</v>
      </c>
      <c r="T768" s="202"/>
      <c r="U768" s="204" t="s">
        <v>76</v>
      </c>
      <c r="V768" s="200" t="s">
        <v>101</v>
      </c>
      <c r="W768" s="200" t="s">
        <v>144</v>
      </c>
      <c r="X768" s="200"/>
      <c r="Y768" s="200"/>
      <c r="Z768" s="200"/>
      <c r="AA768" s="200"/>
      <c r="AB768" s="200" t="s">
        <v>79</v>
      </c>
      <c r="AC768" s="200"/>
      <c r="AD768" s="200"/>
      <c r="AE768" s="200"/>
      <c r="AF768" s="200"/>
      <c r="AG768" s="200"/>
      <c r="AH768" s="200"/>
      <c r="AI768" s="200"/>
      <c r="AJ768" s="200"/>
      <c r="AK768" s="200"/>
      <c r="AL768" s="200"/>
      <c r="AM768" s="200"/>
      <c r="AN768" s="200"/>
      <c r="AO768" s="200"/>
      <c r="AP768" s="200"/>
      <c r="AQ768" s="200"/>
      <c r="AR768" s="200"/>
      <c r="AS768" s="200" t="s">
        <v>80</v>
      </c>
      <c r="AT768" s="200"/>
      <c r="AU768" s="200" t="s">
        <v>79</v>
      </c>
      <c r="AV768" s="200" t="s">
        <v>79</v>
      </c>
      <c r="AW768" s="200" t="s">
        <v>79</v>
      </c>
      <c r="AX768" s="200" t="s">
        <v>79</v>
      </c>
      <c r="AY768" s="200" t="s">
        <v>79</v>
      </c>
      <c r="AZ768" s="200" t="s">
        <v>79</v>
      </c>
      <c r="BA768" s="200"/>
      <c r="BB768" s="200"/>
      <c r="BC768" s="78" t="s">
        <v>34</v>
      </c>
    </row>
    <row r="769" spans="1:55" s="78" customFormat="1" ht="15" customHeight="1">
      <c r="A769" s="205">
        <v>660611</v>
      </c>
      <c r="B769" s="234" t="s">
        <v>1832</v>
      </c>
      <c r="C769" s="200" t="s">
        <v>91</v>
      </c>
      <c r="D769" s="200" t="s">
        <v>81</v>
      </c>
      <c r="E769" s="200">
        <v>6</v>
      </c>
      <c r="F769" s="200">
        <v>16</v>
      </c>
      <c r="G769" s="200">
        <v>30</v>
      </c>
      <c r="H769" s="201" t="s">
        <v>65</v>
      </c>
      <c r="I769" s="202" t="s">
        <v>815</v>
      </c>
      <c r="J769" s="200" t="s">
        <v>89</v>
      </c>
      <c r="K769" s="202" t="s">
        <v>1833</v>
      </c>
      <c r="L769" s="202" t="s">
        <v>1834</v>
      </c>
      <c r="M769" s="202"/>
      <c r="N769" s="202" t="s">
        <v>1835</v>
      </c>
      <c r="O769" s="200" t="s">
        <v>82</v>
      </c>
      <c r="P769" s="202" t="s">
        <v>97</v>
      </c>
      <c r="Q769" s="200" t="s">
        <v>98</v>
      </c>
      <c r="R769" s="200" t="s">
        <v>104</v>
      </c>
      <c r="S769" s="200" t="s">
        <v>99</v>
      </c>
      <c r="T769" s="202" t="s">
        <v>111</v>
      </c>
      <c r="U769" s="204" t="s">
        <v>76</v>
      </c>
      <c r="V769" s="200" t="s">
        <v>101</v>
      </c>
      <c r="W769" s="200" t="s">
        <v>89</v>
      </c>
      <c r="X769" s="200" t="s">
        <v>79</v>
      </c>
      <c r="Y769" s="200" t="s">
        <v>79</v>
      </c>
      <c r="Z769" s="200"/>
      <c r="AA769" s="200" t="s">
        <v>79</v>
      </c>
      <c r="AB769" s="200" t="s">
        <v>79</v>
      </c>
      <c r="AC769" s="200" t="s">
        <v>79</v>
      </c>
      <c r="AD769" s="200" t="s">
        <v>79</v>
      </c>
      <c r="AE769" s="200" t="s">
        <v>79</v>
      </c>
      <c r="AF769" s="200" t="s">
        <v>79</v>
      </c>
      <c r="AG769" s="200" t="s">
        <v>79</v>
      </c>
      <c r="AH769" s="200" t="s">
        <v>79</v>
      </c>
      <c r="AI769" s="200" t="s">
        <v>79</v>
      </c>
      <c r="AJ769" s="200" t="s">
        <v>79</v>
      </c>
      <c r="AK769" s="200" t="s">
        <v>79</v>
      </c>
      <c r="AL769" s="200" t="s">
        <v>79</v>
      </c>
      <c r="AM769" s="200" t="s">
        <v>79</v>
      </c>
      <c r="AN769" s="200" t="s">
        <v>79</v>
      </c>
      <c r="AO769" s="200" t="s">
        <v>79</v>
      </c>
      <c r="AP769" s="200" t="s">
        <v>79</v>
      </c>
      <c r="AQ769" s="200" t="s">
        <v>79</v>
      </c>
      <c r="AR769" s="200" t="s">
        <v>79</v>
      </c>
      <c r="AS769" s="200" t="s">
        <v>80</v>
      </c>
      <c r="AT769" s="200" t="s">
        <v>79</v>
      </c>
      <c r="AU769" s="200" t="s">
        <v>79</v>
      </c>
      <c r="AV769" s="200" t="s">
        <v>79</v>
      </c>
      <c r="AW769" s="200" t="s">
        <v>79</v>
      </c>
      <c r="AX769" s="200" t="s">
        <v>79</v>
      </c>
      <c r="AY769" s="200" t="s">
        <v>79</v>
      </c>
      <c r="AZ769" s="200" t="s">
        <v>79</v>
      </c>
      <c r="BA769" s="200" t="s">
        <v>79</v>
      </c>
      <c r="BB769" s="200"/>
      <c r="BC769" s="78" t="s">
        <v>89</v>
      </c>
    </row>
    <row r="770" spans="1:55" s="78" customFormat="1" ht="15" customHeight="1">
      <c r="A770" s="205">
        <v>660612</v>
      </c>
      <c r="B770" s="234" t="s">
        <v>1832</v>
      </c>
      <c r="C770" s="200" t="s">
        <v>91</v>
      </c>
      <c r="D770" s="200" t="s">
        <v>64</v>
      </c>
      <c r="E770" s="200">
        <v>6</v>
      </c>
      <c r="F770" s="200">
        <v>10</v>
      </c>
      <c r="G770" s="200">
        <v>30</v>
      </c>
      <c r="H770" s="201" t="s">
        <v>65</v>
      </c>
      <c r="I770" s="202" t="s">
        <v>815</v>
      </c>
      <c r="J770" s="200" t="s">
        <v>89</v>
      </c>
      <c r="K770" s="202" t="s">
        <v>1833</v>
      </c>
      <c r="L770" s="202" t="s">
        <v>1834</v>
      </c>
      <c r="M770" s="202"/>
      <c r="N770" s="202" t="s">
        <v>1835</v>
      </c>
      <c r="O770" s="200" t="s">
        <v>70</v>
      </c>
      <c r="P770" s="202" t="s">
        <v>97</v>
      </c>
      <c r="Q770" s="200" t="s">
        <v>98</v>
      </c>
      <c r="R770" s="200" t="s">
        <v>104</v>
      </c>
      <c r="S770" s="200" t="s">
        <v>99</v>
      </c>
      <c r="T770" s="202"/>
      <c r="U770" s="204" t="s">
        <v>76</v>
      </c>
      <c r="V770" s="200" t="s">
        <v>101</v>
      </c>
      <c r="W770" s="200" t="s">
        <v>89</v>
      </c>
      <c r="X770" s="200" t="s">
        <v>79</v>
      </c>
      <c r="Y770" s="200" t="s">
        <v>79</v>
      </c>
      <c r="Z770" s="200"/>
      <c r="AA770" s="200" t="s">
        <v>79</v>
      </c>
      <c r="AB770" s="200" t="s">
        <v>79</v>
      </c>
      <c r="AC770" s="200" t="s">
        <v>79</v>
      </c>
      <c r="AD770" s="200" t="s">
        <v>79</v>
      </c>
      <c r="AE770" s="200" t="s">
        <v>79</v>
      </c>
      <c r="AF770" s="200" t="s">
        <v>79</v>
      </c>
      <c r="AG770" s="200" t="s">
        <v>79</v>
      </c>
      <c r="AH770" s="200" t="s">
        <v>79</v>
      </c>
      <c r="AI770" s="200" t="s">
        <v>79</v>
      </c>
      <c r="AJ770" s="200" t="s">
        <v>79</v>
      </c>
      <c r="AK770" s="200" t="s">
        <v>79</v>
      </c>
      <c r="AL770" s="200" t="s">
        <v>79</v>
      </c>
      <c r="AM770" s="200" t="s">
        <v>79</v>
      </c>
      <c r="AN770" s="200" t="s">
        <v>79</v>
      </c>
      <c r="AO770" s="200" t="s">
        <v>79</v>
      </c>
      <c r="AP770" s="200" t="s">
        <v>79</v>
      </c>
      <c r="AQ770" s="200" t="s">
        <v>79</v>
      </c>
      <c r="AR770" s="200" t="s">
        <v>79</v>
      </c>
      <c r="AS770" s="200" t="s">
        <v>80</v>
      </c>
      <c r="AT770" s="200" t="s">
        <v>79</v>
      </c>
      <c r="AU770" s="200" t="s">
        <v>79</v>
      </c>
      <c r="AV770" s="200" t="s">
        <v>79</v>
      </c>
      <c r="AW770" s="200" t="s">
        <v>79</v>
      </c>
      <c r="AX770" s="200" t="s">
        <v>79</v>
      </c>
      <c r="AY770" s="200" t="s">
        <v>79</v>
      </c>
      <c r="AZ770" s="200" t="s">
        <v>79</v>
      </c>
      <c r="BA770" s="200" t="s">
        <v>79</v>
      </c>
      <c r="BB770" s="200"/>
      <c r="BC770" s="78" t="s">
        <v>89</v>
      </c>
    </row>
    <row r="771" spans="1:55" s="78" customFormat="1" ht="15" customHeight="1">
      <c r="A771" s="205">
        <v>660613</v>
      </c>
      <c r="B771" s="234" t="s">
        <v>1832</v>
      </c>
      <c r="C771" s="200" t="s">
        <v>91</v>
      </c>
      <c r="D771" s="200" t="s">
        <v>113</v>
      </c>
      <c r="E771" s="200">
        <v>6</v>
      </c>
      <c r="F771" s="200">
        <v>1</v>
      </c>
      <c r="G771" s="200" t="s">
        <v>114</v>
      </c>
      <c r="H771" s="201" t="s">
        <v>65</v>
      </c>
      <c r="I771" s="202" t="s">
        <v>815</v>
      </c>
      <c r="J771" s="200" t="s">
        <v>89</v>
      </c>
      <c r="K771" s="202" t="s">
        <v>1833</v>
      </c>
      <c r="L771" s="202" t="s">
        <v>1834</v>
      </c>
      <c r="M771" s="202"/>
      <c r="N771" s="202" t="s">
        <v>1835</v>
      </c>
      <c r="O771" s="200" t="s">
        <v>119</v>
      </c>
      <c r="P771" s="202" t="s">
        <v>120</v>
      </c>
      <c r="Q771" s="200" t="s">
        <v>98</v>
      </c>
      <c r="R771" s="200" t="s">
        <v>104</v>
      </c>
      <c r="S771" s="200" t="s">
        <v>99</v>
      </c>
      <c r="T771" s="202"/>
      <c r="U771" s="204" t="s">
        <v>76</v>
      </c>
      <c r="V771" s="200" t="s">
        <v>101</v>
      </c>
      <c r="W771" s="200" t="s">
        <v>89</v>
      </c>
      <c r="X771" s="200" t="s">
        <v>79</v>
      </c>
      <c r="Y771" s="200" t="s">
        <v>79</v>
      </c>
      <c r="Z771" s="200"/>
      <c r="AA771" s="200" t="s">
        <v>79</v>
      </c>
      <c r="AB771" s="200" t="s">
        <v>79</v>
      </c>
      <c r="AC771" s="200" t="s">
        <v>79</v>
      </c>
      <c r="AD771" s="200" t="s">
        <v>79</v>
      </c>
      <c r="AE771" s="200" t="s">
        <v>79</v>
      </c>
      <c r="AF771" s="200" t="s">
        <v>79</v>
      </c>
      <c r="AG771" s="200" t="s">
        <v>79</v>
      </c>
      <c r="AH771" s="200" t="s">
        <v>79</v>
      </c>
      <c r="AI771" s="200" t="s">
        <v>79</v>
      </c>
      <c r="AJ771" s="200" t="s">
        <v>79</v>
      </c>
      <c r="AK771" s="200" t="s">
        <v>79</v>
      </c>
      <c r="AL771" s="200" t="s">
        <v>79</v>
      </c>
      <c r="AM771" s="200" t="s">
        <v>79</v>
      </c>
      <c r="AN771" s="200" t="s">
        <v>79</v>
      </c>
      <c r="AO771" s="200" t="s">
        <v>79</v>
      </c>
      <c r="AP771" s="200" t="s">
        <v>79</v>
      </c>
      <c r="AQ771" s="200" t="s">
        <v>79</v>
      </c>
      <c r="AR771" s="200" t="s">
        <v>79</v>
      </c>
      <c r="AS771" s="200" t="s">
        <v>80</v>
      </c>
      <c r="AT771" s="200" t="s">
        <v>79</v>
      </c>
      <c r="AU771" s="200" t="s">
        <v>79</v>
      </c>
      <c r="AV771" s="200" t="s">
        <v>79</v>
      </c>
      <c r="AW771" s="200" t="s">
        <v>79</v>
      </c>
      <c r="AX771" s="200" t="s">
        <v>79</v>
      </c>
      <c r="AY771" s="200" t="s">
        <v>79</v>
      </c>
      <c r="AZ771" s="200" t="s">
        <v>79</v>
      </c>
      <c r="BA771" s="200" t="s">
        <v>79</v>
      </c>
      <c r="BB771" s="200"/>
      <c r="BC771" s="78" t="s">
        <v>89</v>
      </c>
    </row>
    <row r="772" spans="1:55" s="78" customFormat="1" ht="15" customHeight="1">
      <c r="A772" s="205">
        <v>660560</v>
      </c>
      <c r="B772" s="234" t="s">
        <v>1836</v>
      </c>
      <c r="C772" s="200" t="s">
        <v>91</v>
      </c>
      <c r="D772" s="200" t="s">
        <v>113</v>
      </c>
      <c r="E772" s="200">
        <v>4</v>
      </c>
      <c r="F772" s="200">
        <v>1</v>
      </c>
      <c r="G772" s="200" t="s">
        <v>114</v>
      </c>
      <c r="H772" s="201" t="s">
        <v>92</v>
      </c>
      <c r="I772" s="202" t="s">
        <v>815</v>
      </c>
      <c r="J772" s="200" t="s">
        <v>89</v>
      </c>
      <c r="K772" s="202" t="s">
        <v>1837</v>
      </c>
      <c r="L772" s="202" t="s">
        <v>1838</v>
      </c>
      <c r="M772" s="202"/>
      <c r="N772" s="202" t="s">
        <v>1839</v>
      </c>
      <c r="O772" s="200" t="s">
        <v>119</v>
      </c>
      <c r="P772" s="202" t="s">
        <v>120</v>
      </c>
      <c r="Q772" s="200" t="s">
        <v>98</v>
      </c>
      <c r="R772" s="200" t="s">
        <v>104</v>
      </c>
      <c r="S772" s="200" t="s">
        <v>99</v>
      </c>
      <c r="T772" s="202"/>
      <c r="U772" s="204" t="s">
        <v>76</v>
      </c>
      <c r="V772" s="200" t="s">
        <v>101</v>
      </c>
      <c r="W772" s="200" t="s">
        <v>89</v>
      </c>
      <c r="X772" s="200" t="s">
        <v>79</v>
      </c>
      <c r="Y772" s="200" t="s">
        <v>79</v>
      </c>
      <c r="Z772" s="200"/>
      <c r="AA772" s="200" t="s">
        <v>79</v>
      </c>
      <c r="AB772" s="200" t="s">
        <v>79</v>
      </c>
      <c r="AC772" s="200" t="s">
        <v>79</v>
      </c>
      <c r="AD772" s="200" t="s">
        <v>79</v>
      </c>
      <c r="AE772" s="200" t="s">
        <v>79</v>
      </c>
      <c r="AF772" s="200" t="s">
        <v>79</v>
      </c>
      <c r="AG772" s="200" t="s">
        <v>79</v>
      </c>
      <c r="AH772" s="200" t="s">
        <v>79</v>
      </c>
      <c r="AI772" s="200" t="s">
        <v>79</v>
      </c>
      <c r="AJ772" s="200" t="s">
        <v>79</v>
      </c>
      <c r="AK772" s="200" t="s">
        <v>79</v>
      </c>
      <c r="AL772" s="200" t="s">
        <v>79</v>
      </c>
      <c r="AM772" s="200" t="s">
        <v>79</v>
      </c>
      <c r="AN772" s="200" t="s">
        <v>79</v>
      </c>
      <c r="AO772" s="200" t="s">
        <v>79</v>
      </c>
      <c r="AP772" s="200" t="s">
        <v>79</v>
      </c>
      <c r="AQ772" s="200" t="s">
        <v>79</v>
      </c>
      <c r="AR772" s="200" t="s">
        <v>79</v>
      </c>
      <c r="AS772" s="200" t="s">
        <v>80</v>
      </c>
      <c r="AT772" s="200"/>
      <c r="AU772" s="200" t="s">
        <v>79</v>
      </c>
      <c r="AV772" s="200" t="s">
        <v>79</v>
      </c>
      <c r="AW772" s="200" t="s">
        <v>79</v>
      </c>
      <c r="AX772" s="200" t="s">
        <v>79</v>
      </c>
      <c r="AY772" s="200" t="s">
        <v>79</v>
      </c>
      <c r="AZ772" s="200" t="s">
        <v>79</v>
      </c>
      <c r="BA772" s="200"/>
      <c r="BB772" s="200"/>
      <c r="BC772" s="78" t="s">
        <v>89</v>
      </c>
    </row>
    <row r="773" spans="1:55" s="78" customFormat="1" ht="15" customHeight="1">
      <c r="A773" s="205">
        <v>660126</v>
      </c>
      <c r="B773" s="234" t="s">
        <v>1382</v>
      </c>
      <c r="C773" s="200" t="s">
        <v>91</v>
      </c>
      <c r="D773" s="200" t="s">
        <v>113</v>
      </c>
      <c r="E773" s="200">
        <v>2</v>
      </c>
      <c r="F773" s="200">
        <v>1</v>
      </c>
      <c r="G773" s="200" t="s">
        <v>114</v>
      </c>
      <c r="H773" s="201" t="s">
        <v>1383</v>
      </c>
      <c r="I773" s="202" t="s">
        <v>148</v>
      </c>
      <c r="J773" s="200" t="s">
        <v>89</v>
      </c>
      <c r="K773" s="202" t="s">
        <v>1384</v>
      </c>
      <c r="L773" s="202" t="s">
        <v>1385</v>
      </c>
      <c r="M773" s="202"/>
      <c r="N773" s="202" t="s">
        <v>1386</v>
      </c>
      <c r="O773" s="200" t="s">
        <v>119</v>
      </c>
      <c r="P773" s="202" t="s">
        <v>120</v>
      </c>
      <c r="Q773" s="200" t="s">
        <v>98</v>
      </c>
      <c r="R773" s="200" t="s">
        <v>104</v>
      </c>
      <c r="S773" s="200" t="s">
        <v>99</v>
      </c>
      <c r="T773" s="202"/>
      <c r="U773" s="204" t="s">
        <v>76</v>
      </c>
      <c r="V773" s="200" t="s">
        <v>101</v>
      </c>
      <c r="W773" s="200" t="s">
        <v>89</v>
      </c>
      <c r="X773" s="200" t="s">
        <v>79</v>
      </c>
      <c r="Y773" s="200" t="s">
        <v>79</v>
      </c>
      <c r="Z773" s="200"/>
      <c r="AA773" s="200"/>
      <c r="AB773" s="200" t="s">
        <v>79</v>
      </c>
      <c r="AC773" s="200" t="s">
        <v>79</v>
      </c>
      <c r="AD773" s="200" t="s">
        <v>79</v>
      </c>
      <c r="AE773" s="200" t="s">
        <v>79</v>
      </c>
      <c r="AF773" s="200" t="s">
        <v>79</v>
      </c>
      <c r="AG773" s="200" t="s">
        <v>79</v>
      </c>
      <c r="AH773" s="200" t="s">
        <v>79</v>
      </c>
      <c r="AI773" s="200" t="s">
        <v>79</v>
      </c>
      <c r="AJ773" s="200" t="s">
        <v>79</v>
      </c>
      <c r="AK773" s="200" t="s">
        <v>79</v>
      </c>
      <c r="AL773" s="200" t="s">
        <v>79</v>
      </c>
      <c r="AM773" s="200" t="s">
        <v>79</v>
      </c>
      <c r="AN773" s="200" t="s">
        <v>79</v>
      </c>
      <c r="AO773" s="200" t="s">
        <v>79</v>
      </c>
      <c r="AP773" s="200" t="s">
        <v>79</v>
      </c>
      <c r="AQ773" s="200" t="s">
        <v>79</v>
      </c>
      <c r="AR773" s="200" t="s">
        <v>79</v>
      </c>
      <c r="AS773" s="200" t="s">
        <v>102</v>
      </c>
      <c r="AT773" s="200" t="s">
        <v>79</v>
      </c>
      <c r="AU773" s="200" t="s">
        <v>79</v>
      </c>
      <c r="AV773" s="200"/>
      <c r="AW773" s="200" t="s">
        <v>79</v>
      </c>
      <c r="AX773" s="200" t="s">
        <v>79</v>
      </c>
      <c r="AY773" s="200"/>
      <c r="AZ773" s="200"/>
      <c r="BA773" s="200"/>
      <c r="BB773" s="200"/>
      <c r="BC773" s="78" t="s">
        <v>89</v>
      </c>
    </row>
    <row r="774" spans="1:55" s="78" customFormat="1" ht="15" customHeight="1">
      <c r="A774" s="205">
        <v>660653</v>
      </c>
      <c r="B774" s="234" t="s">
        <v>1840</v>
      </c>
      <c r="C774" s="200" t="s">
        <v>91</v>
      </c>
      <c r="D774" s="200" t="s">
        <v>113</v>
      </c>
      <c r="E774" s="200">
        <v>2</v>
      </c>
      <c r="F774" s="200">
        <v>1</v>
      </c>
      <c r="G774" s="200" t="s">
        <v>114</v>
      </c>
      <c r="H774" s="201" t="s">
        <v>92</v>
      </c>
      <c r="I774" s="202" t="s">
        <v>815</v>
      </c>
      <c r="J774" s="200" t="s">
        <v>1841</v>
      </c>
      <c r="K774" s="202" t="s">
        <v>1842</v>
      </c>
      <c r="L774" s="202" t="s">
        <v>1843</v>
      </c>
      <c r="M774" s="202"/>
      <c r="N774" s="202" t="s">
        <v>1844</v>
      </c>
      <c r="O774" s="200" t="s">
        <v>119</v>
      </c>
      <c r="P774" s="202" t="s">
        <v>120</v>
      </c>
      <c r="Q774" s="200" t="s">
        <v>98</v>
      </c>
      <c r="R774" s="200" t="s">
        <v>104</v>
      </c>
      <c r="S774" s="200" t="s">
        <v>99</v>
      </c>
      <c r="T774" s="202"/>
      <c r="U774" s="204" t="s">
        <v>76</v>
      </c>
      <c r="V774" s="200" t="s">
        <v>101</v>
      </c>
      <c r="W774" s="200" t="s">
        <v>89</v>
      </c>
      <c r="X774" s="200" t="s">
        <v>79</v>
      </c>
      <c r="Y774" s="200" t="s">
        <v>79</v>
      </c>
      <c r="Z774" s="200"/>
      <c r="AA774" s="200" t="s">
        <v>79</v>
      </c>
      <c r="AB774" s="200" t="s">
        <v>79</v>
      </c>
      <c r="AC774" s="200" t="s">
        <v>79</v>
      </c>
      <c r="AD774" s="200" t="s">
        <v>79</v>
      </c>
      <c r="AE774" s="200" t="s">
        <v>79</v>
      </c>
      <c r="AF774" s="200" t="s">
        <v>79</v>
      </c>
      <c r="AG774" s="200" t="s">
        <v>79</v>
      </c>
      <c r="AH774" s="200" t="s">
        <v>79</v>
      </c>
      <c r="AI774" s="200" t="s">
        <v>79</v>
      </c>
      <c r="AJ774" s="200" t="s">
        <v>79</v>
      </c>
      <c r="AK774" s="200" t="s">
        <v>79</v>
      </c>
      <c r="AL774" s="200" t="s">
        <v>79</v>
      </c>
      <c r="AM774" s="200" t="s">
        <v>79</v>
      </c>
      <c r="AN774" s="200" t="s">
        <v>79</v>
      </c>
      <c r="AO774" s="200" t="s">
        <v>79</v>
      </c>
      <c r="AP774" s="200" t="s">
        <v>79</v>
      </c>
      <c r="AQ774" s="200" t="s">
        <v>79</v>
      </c>
      <c r="AR774" s="200" t="s">
        <v>79</v>
      </c>
      <c r="AS774" s="200" t="s">
        <v>80</v>
      </c>
      <c r="AT774" s="200" t="s">
        <v>79</v>
      </c>
      <c r="AU774" s="200" t="s">
        <v>79</v>
      </c>
      <c r="AV774" s="200" t="s">
        <v>79</v>
      </c>
      <c r="AW774" s="200" t="s">
        <v>79</v>
      </c>
      <c r="AX774" s="200" t="s">
        <v>79</v>
      </c>
      <c r="AY774" s="200" t="s">
        <v>79</v>
      </c>
      <c r="AZ774" s="200" t="s">
        <v>79</v>
      </c>
      <c r="BA774" s="200" t="s">
        <v>79</v>
      </c>
      <c r="BB774" s="200"/>
      <c r="BC774" s="78" t="s">
        <v>89</v>
      </c>
    </row>
    <row r="775" spans="1:55" s="78" customFormat="1" ht="15" customHeight="1">
      <c r="A775" s="205">
        <v>660558</v>
      </c>
      <c r="B775" s="234" t="s">
        <v>1836</v>
      </c>
      <c r="C775" s="200" t="s">
        <v>91</v>
      </c>
      <c r="D775" s="200" t="s">
        <v>81</v>
      </c>
      <c r="E775" s="200">
        <v>4</v>
      </c>
      <c r="F775" s="200">
        <v>16</v>
      </c>
      <c r="G775" s="200">
        <v>30</v>
      </c>
      <c r="H775" s="201" t="s">
        <v>92</v>
      </c>
      <c r="I775" s="202" t="s">
        <v>815</v>
      </c>
      <c r="J775" s="200" t="s">
        <v>751</v>
      </c>
      <c r="K775" s="202" t="s">
        <v>1837</v>
      </c>
      <c r="L775" s="202" t="s">
        <v>1845</v>
      </c>
      <c r="M775" s="202"/>
      <c r="N775" s="202" t="s">
        <v>1846</v>
      </c>
      <c r="O775" s="200" t="s">
        <v>82</v>
      </c>
      <c r="P775" s="202" t="s">
        <v>97</v>
      </c>
      <c r="Q775" s="200" t="s">
        <v>98</v>
      </c>
      <c r="R775" s="200" t="s">
        <v>104</v>
      </c>
      <c r="S775" s="200" t="s">
        <v>99</v>
      </c>
      <c r="T775" s="202" t="s">
        <v>111</v>
      </c>
      <c r="U775" s="204" t="s">
        <v>76</v>
      </c>
      <c r="V775" s="200" t="s">
        <v>101</v>
      </c>
      <c r="W775" s="200" t="s">
        <v>89</v>
      </c>
      <c r="X775" s="200" t="s">
        <v>79</v>
      </c>
      <c r="Y775" s="200" t="s">
        <v>79</v>
      </c>
      <c r="Z775" s="200"/>
      <c r="AA775" s="200" t="s">
        <v>79</v>
      </c>
      <c r="AB775" s="200" t="s">
        <v>79</v>
      </c>
      <c r="AC775" s="200" t="s">
        <v>79</v>
      </c>
      <c r="AD775" s="200" t="s">
        <v>79</v>
      </c>
      <c r="AE775" s="200" t="s">
        <v>79</v>
      </c>
      <c r="AF775" s="200" t="s">
        <v>79</v>
      </c>
      <c r="AG775" s="200" t="s">
        <v>79</v>
      </c>
      <c r="AH775" s="200" t="s">
        <v>79</v>
      </c>
      <c r="AI775" s="200" t="s">
        <v>79</v>
      </c>
      <c r="AJ775" s="200" t="s">
        <v>79</v>
      </c>
      <c r="AK775" s="200" t="s">
        <v>79</v>
      </c>
      <c r="AL775" s="200" t="s">
        <v>79</v>
      </c>
      <c r="AM775" s="200" t="s">
        <v>79</v>
      </c>
      <c r="AN775" s="200" t="s">
        <v>79</v>
      </c>
      <c r="AO775" s="200" t="s">
        <v>79</v>
      </c>
      <c r="AP775" s="200" t="s">
        <v>79</v>
      </c>
      <c r="AQ775" s="200" t="s">
        <v>79</v>
      </c>
      <c r="AR775" s="200" t="s">
        <v>79</v>
      </c>
      <c r="AS775" s="200" t="s">
        <v>80</v>
      </c>
      <c r="AT775" s="200"/>
      <c r="AU775" s="200" t="s">
        <v>79</v>
      </c>
      <c r="AV775" s="200" t="s">
        <v>79</v>
      </c>
      <c r="AW775" s="200" t="s">
        <v>79</v>
      </c>
      <c r="AX775" s="200" t="s">
        <v>79</v>
      </c>
      <c r="AY775" s="200" t="s">
        <v>79</v>
      </c>
      <c r="AZ775" s="200" t="s">
        <v>79</v>
      </c>
      <c r="BA775" s="200"/>
      <c r="BB775" s="200"/>
      <c r="BC775" s="78" t="s">
        <v>89</v>
      </c>
    </row>
    <row r="776" spans="1:55" s="78" customFormat="1" ht="15" customHeight="1">
      <c r="A776" s="205">
        <v>660559</v>
      </c>
      <c r="B776" s="234" t="s">
        <v>1836</v>
      </c>
      <c r="C776" s="200" t="s">
        <v>91</v>
      </c>
      <c r="D776" s="200" t="s">
        <v>64</v>
      </c>
      <c r="E776" s="200">
        <v>4</v>
      </c>
      <c r="F776" s="200">
        <v>10</v>
      </c>
      <c r="G776" s="200">
        <v>30</v>
      </c>
      <c r="H776" s="201" t="s">
        <v>92</v>
      </c>
      <c r="I776" s="202" t="s">
        <v>815</v>
      </c>
      <c r="J776" s="200" t="s">
        <v>751</v>
      </c>
      <c r="K776" s="202" t="s">
        <v>1847</v>
      </c>
      <c r="L776" s="202" t="s">
        <v>1838</v>
      </c>
      <c r="M776" s="202"/>
      <c r="N776" s="202" t="s">
        <v>1839</v>
      </c>
      <c r="O776" s="200" t="s">
        <v>70</v>
      </c>
      <c r="P776" s="202" t="s">
        <v>97</v>
      </c>
      <c r="Q776" s="200" t="s">
        <v>98</v>
      </c>
      <c r="R776" s="200" t="s">
        <v>104</v>
      </c>
      <c r="S776" s="200" t="s">
        <v>99</v>
      </c>
      <c r="T776" s="202"/>
      <c r="U776" s="204" t="s">
        <v>76</v>
      </c>
      <c r="V776" s="200" t="s">
        <v>101</v>
      </c>
      <c r="W776" s="200" t="s">
        <v>89</v>
      </c>
      <c r="X776" s="200" t="s">
        <v>79</v>
      </c>
      <c r="Y776" s="200" t="s">
        <v>79</v>
      </c>
      <c r="Z776" s="200"/>
      <c r="AA776" s="200" t="s">
        <v>79</v>
      </c>
      <c r="AB776" s="200" t="s">
        <v>79</v>
      </c>
      <c r="AC776" s="200" t="s">
        <v>79</v>
      </c>
      <c r="AD776" s="200" t="s">
        <v>79</v>
      </c>
      <c r="AE776" s="200" t="s">
        <v>79</v>
      </c>
      <c r="AF776" s="200" t="s">
        <v>79</v>
      </c>
      <c r="AG776" s="200" t="s">
        <v>79</v>
      </c>
      <c r="AH776" s="200" t="s">
        <v>79</v>
      </c>
      <c r="AI776" s="200" t="s">
        <v>79</v>
      </c>
      <c r="AJ776" s="200" t="s">
        <v>79</v>
      </c>
      <c r="AK776" s="200" t="s">
        <v>79</v>
      </c>
      <c r="AL776" s="200" t="s">
        <v>79</v>
      </c>
      <c r="AM776" s="200" t="s">
        <v>79</v>
      </c>
      <c r="AN776" s="200" t="s">
        <v>79</v>
      </c>
      <c r="AO776" s="200" t="s">
        <v>79</v>
      </c>
      <c r="AP776" s="200" t="s">
        <v>79</v>
      </c>
      <c r="AQ776" s="200" t="s">
        <v>79</v>
      </c>
      <c r="AR776" s="200" t="s">
        <v>79</v>
      </c>
      <c r="AS776" s="200" t="s">
        <v>80</v>
      </c>
      <c r="AT776" s="200"/>
      <c r="AU776" s="200" t="s">
        <v>79</v>
      </c>
      <c r="AV776" s="200" t="s">
        <v>79</v>
      </c>
      <c r="AW776" s="200" t="s">
        <v>79</v>
      </c>
      <c r="AX776" s="200" t="s">
        <v>79</v>
      </c>
      <c r="AY776" s="200" t="s">
        <v>79</v>
      </c>
      <c r="AZ776" s="200" t="s">
        <v>79</v>
      </c>
      <c r="BA776" s="200"/>
      <c r="BB776" s="200"/>
      <c r="BC776" s="78" t="s">
        <v>89</v>
      </c>
    </row>
    <row r="777" spans="1:55" s="78" customFormat="1" ht="15" customHeight="1">
      <c r="A777" s="205">
        <v>660632</v>
      </c>
      <c r="B777" s="234" t="s">
        <v>1848</v>
      </c>
      <c r="C777" s="200" t="s">
        <v>91</v>
      </c>
      <c r="D777" s="200" t="s">
        <v>113</v>
      </c>
      <c r="E777" s="200">
        <v>7</v>
      </c>
      <c r="F777" s="200">
        <v>1</v>
      </c>
      <c r="G777" s="200" t="s">
        <v>114</v>
      </c>
      <c r="H777" s="201" t="s">
        <v>92</v>
      </c>
      <c r="I777" s="202" t="s">
        <v>815</v>
      </c>
      <c r="J777" s="200" t="s">
        <v>89</v>
      </c>
      <c r="K777" s="202" t="s">
        <v>1849</v>
      </c>
      <c r="L777" s="202" t="s">
        <v>1850</v>
      </c>
      <c r="M777" s="202"/>
      <c r="N777" s="202" t="s">
        <v>1851</v>
      </c>
      <c r="O777" s="200" t="s">
        <v>119</v>
      </c>
      <c r="P777" s="202" t="s">
        <v>120</v>
      </c>
      <c r="Q777" s="200" t="s">
        <v>98</v>
      </c>
      <c r="R777" s="200" t="s">
        <v>104</v>
      </c>
      <c r="S777" s="200" t="s">
        <v>99</v>
      </c>
      <c r="T777" s="202"/>
      <c r="U777" s="204" t="s">
        <v>76</v>
      </c>
      <c r="V777" s="200" t="s">
        <v>101</v>
      </c>
      <c r="W777" s="200" t="s">
        <v>89</v>
      </c>
      <c r="X777" s="200" t="s">
        <v>79</v>
      </c>
      <c r="Y777" s="200" t="s">
        <v>79</v>
      </c>
      <c r="Z777" s="200"/>
      <c r="AA777" s="200" t="s">
        <v>79</v>
      </c>
      <c r="AB777" s="200" t="s">
        <v>79</v>
      </c>
      <c r="AC777" s="200" t="s">
        <v>79</v>
      </c>
      <c r="AD777" s="200" t="s">
        <v>79</v>
      </c>
      <c r="AE777" s="200" t="s">
        <v>79</v>
      </c>
      <c r="AF777" s="200" t="s">
        <v>79</v>
      </c>
      <c r="AG777" s="200" t="s">
        <v>79</v>
      </c>
      <c r="AH777" s="200" t="s">
        <v>79</v>
      </c>
      <c r="AI777" s="200" t="s">
        <v>79</v>
      </c>
      <c r="AJ777" s="200" t="s">
        <v>79</v>
      </c>
      <c r="AK777" s="200" t="s">
        <v>79</v>
      </c>
      <c r="AL777" s="200" t="s">
        <v>79</v>
      </c>
      <c r="AM777" s="200" t="s">
        <v>79</v>
      </c>
      <c r="AN777" s="200" t="s">
        <v>79</v>
      </c>
      <c r="AO777" s="200" t="s">
        <v>79</v>
      </c>
      <c r="AP777" s="200" t="s">
        <v>79</v>
      </c>
      <c r="AQ777" s="200" t="s">
        <v>79</v>
      </c>
      <c r="AR777" s="200" t="s">
        <v>79</v>
      </c>
      <c r="AS777" s="200" t="s">
        <v>80</v>
      </c>
      <c r="AT777" s="200" t="s">
        <v>79</v>
      </c>
      <c r="AU777" s="200" t="s">
        <v>79</v>
      </c>
      <c r="AV777" s="200" t="s">
        <v>79</v>
      </c>
      <c r="AW777" s="200" t="s">
        <v>79</v>
      </c>
      <c r="AX777" s="200" t="s">
        <v>79</v>
      </c>
      <c r="AY777" s="200" t="s">
        <v>79</v>
      </c>
      <c r="AZ777" s="200"/>
      <c r="BA777" s="200"/>
      <c r="BB777" s="200"/>
      <c r="BC777" s="78" t="s">
        <v>89</v>
      </c>
    </row>
    <row r="778" spans="1:55" s="78" customFormat="1" ht="15" customHeight="1">
      <c r="A778" s="205">
        <v>660637</v>
      </c>
      <c r="B778" s="234" t="s">
        <v>1852</v>
      </c>
      <c r="C778" s="239" t="s">
        <v>132</v>
      </c>
      <c r="D778" s="200" t="s">
        <v>113</v>
      </c>
      <c r="E778" s="200">
        <v>20</v>
      </c>
      <c r="F778" s="200">
        <v>1</v>
      </c>
      <c r="G778" s="200" t="s">
        <v>114</v>
      </c>
      <c r="H778" s="201" t="s">
        <v>92</v>
      </c>
      <c r="I778" s="202" t="s">
        <v>815</v>
      </c>
      <c r="J778" s="200" t="s">
        <v>1853</v>
      </c>
      <c r="K778" s="202" t="s">
        <v>1854</v>
      </c>
      <c r="L778" s="202" t="s">
        <v>1855</v>
      </c>
      <c r="M778" s="202"/>
      <c r="N778" s="202" t="s">
        <v>1856</v>
      </c>
      <c r="O778" s="200" t="s">
        <v>119</v>
      </c>
      <c r="P778" s="202" t="s">
        <v>120</v>
      </c>
      <c r="Q778" s="200" t="s">
        <v>98</v>
      </c>
      <c r="R778" s="200" t="s">
        <v>104</v>
      </c>
      <c r="S778" s="200" t="s">
        <v>99</v>
      </c>
      <c r="T778" s="202"/>
      <c r="U778" s="204" t="s">
        <v>76</v>
      </c>
      <c r="V778" s="200" t="s">
        <v>101</v>
      </c>
      <c r="W778" s="200" t="s">
        <v>89</v>
      </c>
      <c r="X778" s="200" t="s">
        <v>79</v>
      </c>
      <c r="Y778" s="200" t="s">
        <v>79</v>
      </c>
      <c r="Z778" s="200"/>
      <c r="AA778" s="200" t="s">
        <v>79</v>
      </c>
      <c r="AB778" s="200" t="s">
        <v>79</v>
      </c>
      <c r="AC778" s="200" t="s">
        <v>79</v>
      </c>
      <c r="AD778" s="200" t="s">
        <v>79</v>
      </c>
      <c r="AE778" s="200" t="s">
        <v>79</v>
      </c>
      <c r="AF778" s="200" t="s">
        <v>79</v>
      </c>
      <c r="AG778" s="200" t="s">
        <v>79</v>
      </c>
      <c r="AH778" s="200" t="s">
        <v>79</v>
      </c>
      <c r="AI778" s="200" t="s">
        <v>79</v>
      </c>
      <c r="AJ778" s="200" t="s">
        <v>79</v>
      </c>
      <c r="AK778" s="200" t="s">
        <v>79</v>
      </c>
      <c r="AL778" s="200" t="s">
        <v>79</v>
      </c>
      <c r="AM778" s="200" t="s">
        <v>79</v>
      </c>
      <c r="AN778" s="200" t="s">
        <v>79</v>
      </c>
      <c r="AO778" s="200" t="s">
        <v>79</v>
      </c>
      <c r="AP778" s="200" t="s">
        <v>79</v>
      </c>
      <c r="AQ778" s="200" t="s">
        <v>79</v>
      </c>
      <c r="AR778" s="200" t="s">
        <v>79</v>
      </c>
      <c r="AS778" s="200" t="s">
        <v>80</v>
      </c>
      <c r="AT778" s="200"/>
      <c r="AU778" s="200" t="s">
        <v>79</v>
      </c>
      <c r="AV778" s="200" t="s">
        <v>79</v>
      </c>
      <c r="AW778" s="200" t="s">
        <v>79</v>
      </c>
      <c r="AX778" s="200" t="s">
        <v>79</v>
      </c>
      <c r="AY778" s="200" t="s">
        <v>79</v>
      </c>
      <c r="AZ778" s="200"/>
      <c r="BA778" s="200"/>
      <c r="BB778" s="200"/>
      <c r="BC778" s="78" t="s">
        <v>89</v>
      </c>
    </row>
    <row r="779" spans="1:55" s="78" customFormat="1" ht="15" customHeight="1">
      <c r="A779" s="205">
        <v>660636</v>
      </c>
      <c r="B779" s="234" t="s">
        <v>1857</v>
      </c>
      <c r="C779" s="200" t="s">
        <v>91</v>
      </c>
      <c r="D779" s="200" t="s">
        <v>113</v>
      </c>
      <c r="E779" s="200">
        <v>4</v>
      </c>
      <c r="F779" s="200">
        <v>1</v>
      </c>
      <c r="G779" s="200" t="s">
        <v>114</v>
      </c>
      <c r="H779" s="201" t="s">
        <v>92</v>
      </c>
      <c r="I779" s="202" t="s">
        <v>815</v>
      </c>
      <c r="J779" s="200" t="s">
        <v>89</v>
      </c>
      <c r="K779" s="202" t="s">
        <v>1858</v>
      </c>
      <c r="L779" s="202" t="s">
        <v>1859</v>
      </c>
      <c r="M779" s="202"/>
      <c r="N779" s="202" t="s">
        <v>1860</v>
      </c>
      <c r="O779" s="200" t="s">
        <v>119</v>
      </c>
      <c r="P779" s="202" t="s">
        <v>120</v>
      </c>
      <c r="Q779" s="200" t="s">
        <v>98</v>
      </c>
      <c r="R779" s="200" t="s">
        <v>104</v>
      </c>
      <c r="S779" s="200" t="s">
        <v>99</v>
      </c>
      <c r="T779" s="202"/>
      <c r="U779" s="204" t="s">
        <v>76</v>
      </c>
      <c r="V779" s="200" t="s">
        <v>101</v>
      </c>
      <c r="W779" s="200" t="s">
        <v>89</v>
      </c>
      <c r="X779" s="200" t="s">
        <v>79</v>
      </c>
      <c r="Y779" s="200" t="s">
        <v>79</v>
      </c>
      <c r="Z779" s="200"/>
      <c r="AA779" s="200" t="s">
        <v>79</v>
      </c>
      <c r="AB779" s="200" t="s">
        <v>79</v>
      </c>
      <c r="AC779" s="200" t="s">
        <v>79</v>
      </c>
      <c r="AD779" s="200" t="s">
        <v>79</v>
      </c>
      <c r="AE779" s="200" t="s">
        <v>79</v>
      </c>
      <c r="AF779" s="200" t="s">
        <v>79</v>
      </c>
      <c r="AG779" s="200" t="s">
        <v>79</v>
      </c>
      <c r="AH779" s="200" t="s">
        <v>79</v>
      </c>
      <c r="AI779" s="200" t="s">
        <v>79</v>
      </c>
      <c r="AJ779" s="200" t="s">
        <v>79</v>
      </c>
      <c r="AK779" s="200" t="s">
        <v>79</v>
      </c>
      <c r="AL779" s="200" t="s">
        <v>79</v>
      </c>
      <c r="AM779" s="200" t="s">
        <v>79</v>
      </c>
      <c r="AN779" s="200" t="s">
        <v>79</v>
      </c>
      <c r="AO779" s="200" t="s">
        <v>79</v>
      </c>
      <c r="AP779" s="200" t="s">
        <v>79</v>
      </c>
      <c r="AQ779" s="200" t="s">
        <v>79</v>
      </c>
      <c r="AR779" s="200" t="s">
        <v>79</v>
      </c>
      <c r="AS779" s="200" t="s">
        <v>80</v>
      </c>
      <c r="AT779" s="200" t="s">
        <v>79</v>
      </c>
      <c r="AU779" s="200" t="s">
        <v>79</v>
      </c>
      <c r="AV779" s="200" t="s">
        <v>79</v>
      </c>
      <c r="AW779" s="200" t="s">
        <v>79</v>
      </c>
      <c r="AX779" s="200" t="s">
        <v>79</v>
      </c>
      <c r="AY779" s="200" t="s">
        <v>79</v>
      </c>
      <c r="AZ779" s="200"/>
      <c r="BA779" s="200"/>
      <c r="BB779" s="200"/>
      <c r="BC779" s="78" t="s">
        <v>89</v>
      </c>
    </row>
    <row r="780" spans="1:55" s="78" customFormat="1" ht="15" customHeight="1">
      <c r="A780" s="205">
        <v>660638</v>
      </c>
      <c r="B780" s="234" t="s">
        <v>1861</v>
      </c>
      <c r="C780" s="200" t="s">
        <v>91</v>
      </c>
      <c r="D780" s="200" t="s">
        <v>113</v>
      </c>
      <c r="E780" s="200">
        <v>6</v>
      </c>
      <c r="F780" s="200">
        <v>1</v>
      </c>
      <c r="G780" s="200" t="s">
        <v>114</v>
      </c>
      <c r="H780" s="201" t="s">
        <v>92</v>
      </c>
      <c r="I780" s="202" t="s">
        <v>815</v>
      </c>
      <c r="J780" s="200" t="s">
        <v>1841</v>
      </c>
      <c r="K780" s="202" t="s">
        <v>1862</v>
      </c>
      <c r="L780" s="202" t="s">
        <v>1863</v>
      </c>
      <c r="M780" s="202"/>
      <c r="N780" s="202" t="s">
        <v>1864</v>
      </c>
      <c r="O780" s="200" t="s">
        <v>119</v>
      </c>
      <c r="P780" s="202" t="s">
        <v>120</v>
      </c>
      <c r="Q780" s="200" t="s">
        <v>98</v>
      </c>
      <c r="R780" s="200" t="s">
        <v>104</v>
      </c>
      <c r="S780" s="200" t="s">
        <v>99</v>
      </c>
      <c r="T780" s="202"/>
      <c r="U780" s="204" t="s">
        <v>76</v>
      </c>
      <c r="V780" s="200" t="s">
        <v>101</v>
      </c>
      <c r="W780" s="200" t="s">
        <v>89</v>
      </c>
      <c r="X780" s="200" t="s">
        <v>79</v>
      </c>
      <c r="Y780" s="200" t="s">
        <v>79</v>
      </c>
      <c r="Z780" s="200"/>
      <c r="AA780" s="200" t="s">
        <v>79</v>
      </c>
      <c r="AB780" s="200" t="s">
        <v>79</v>
      </c>
      <c r="AC780" s="200" t="s">
        <v>79</v>
      </c>
      <c r="AD780" s="200" t="s">
        <v>79</v>
      </c>
      <c r="AE780" s="200" t="s">
        <v>79</v>
      </c>
      <c r="AF780" s="200" t="s">
        <v>79</v>
      </c>
      <c r="AG780" s="200" t="s">
        <v>79</v>
      </c>
      <c r="AH780" s="200" t="s">
        <v>79</v>
      </c>
      <c r="AI780" s="200" t="s">
        <v>79</v>
      </c>
      <c r="AJ780" s="200" t="s">
        <v>79</v>
      </c>
      <c r="AK780" s="200" t="s">
        <v>79</v>
      </c>
      <c r="AL780" s="200" t="s">
        <v>79</v>
      </c>
      <c r="AM780" s="200" t="s">
        <v>79</v>
      </c>
      <c r="AN780" s="200" t="s">
        <v>79</v>
      </c>
      <c r="AO780" s="200" t="s">
        <v>79</v>
      </c>
      <c r="AP780" s="200" t="s">
        <v>79</v>
      </c>
      <c r="AQ780" s="200" t="s">
        <v>79</v>
      </c>
      <c r="AR780" s="200" t="s">
        <v>79</v>
      </c>
      <c r="AS780" s="200" t="s">
        <v>80</v>
      </c>
      <c r="AT780" s="200"/>
      <c r="AU780" s="200" t="s">
        <v>79</v>
      </c>
      <c r="AV780" s="200" t="s">
        <v>79</v>
      </c>
      <c r="AW780" s="200" t="s">
        <v>79</v>
      </c>
      <c r="AX780" s="200" t="s">
        <v>79</v>
      </c>
      <c r="AY780" s="200" t="s">
        <v>79</v>
      </c>
      <c r="AZ780" s="200"/>
      <c r="BA780" s="200"/>
      <c r="BB780" s="200"/>
      <c r="BC780" s="78" t="s">
        <v>89</v>
      </c>
    </row>
    <row r="781" spans="1:55" s="78" customFormat="1" ht="15" customHeight="1">
      <c r="A781" s="205">
        <v>660622</v>
      </c>
      <c r="B781" s="234" t="s">
        <v>1865</v>
      </c>
      <c r="C781" s="200" t="s">
        <v>63</v>
      </c>
      <c r="D781" s="200" t="s">
        <v>81</v>
      </c>
      <c r="E781" s="200">
        <v>1</v>
      </c>
      <c r="F781" s="200">
        <v>1</v>
      </c>
      <c r="G781" s="200">
        <v>30</v>
      </c>
      <c r="H781" s="201" t="s">
        <v>92</v>
      </c>
      <c r="I781" s="202" t="s">
        <v>815</v>
      </c>
      <c r="J781" s="200" t="s">
        <v>1853</v>
      </c>
      <c r="K781" s="202"/>
      <c r="L781" s="202"/>
      <c r="M781" s="202" t="s">
        <v>1781</v>
      </c>
      <c r="N781" s="202" t="s">
        <v>1866</v>
      </c>
      <c r="O781" s="200" t="s">
        <v>82</v>
      </c>
      <c r="P781" s="202" t="s">
        <v>71</v>
      </c>
      <c r="Q781" s="200" t="s">
        <v>72</v>
      </c>
      <c r="R781" s="200" t="s">
        <v>73</v>
      </c>
      <c r="S781" s="200" t="s">
        <v>74</v>
      </c>
      <c r="T781" s="202"/>
      <c r="U781" s="204" t="s">
        <v>76</v>
      </c>
      <c r="V781" s="200" t="s">
        <v>101</v>
      </c>
      <c r="W781" s="200" t="s">
        <v>89</v>
      </c>
      <c r="X781" s="200" t="s">
        <v>79</v>
      </c>
      <c r="Y781" s="200" t="s">
        <v>79</v>
      </c>
      <c r="Z781" s="200"/>
      <c r="AA781" s="200" t="s">
        <v>79</v>
      </c>
      <c r="AB781" s="200" t="s">
        <v>79</v>
      </c>
      <c r="AC781" s="200" t="s">
        <v>79</v>
      </c>
      <c r="AD781" s="200" t="s">
        <v>79</v>
      </c>
      <c r="AE781" s="200" t="s">
        <v>79</v>
      </c>
      <c r="AF781" s="200" t="s">
        <v>79</v>
      </c>
      <c r="AG781" s="200" t="s">
        <v>79</v>
      </c>
      <c r="AH781" s="200" t="s">
        <v>79</v>
      </c>
      <c r="AI781" s="200" t="s">
        <v>79</v>
      </c>
      <c r="AJ781" s="200" t="s">
        <v>79</v>
      </c>
      <c r="AK781" s="200" t="s">
        <v>79</v>
      </c>
      <c r="AL781" s="200" t="s">
        <v>79</v>
      </c>
      <c r="AM781" s="200" t="s">
        <v>79</v>
      </c>
      <c r="AN781" s="200" t="s">
        <v>79</v>
      </c>
      <c r="AO781" s="200" t="s">
        <v>79</v>
      </c>
      <c r="AP781" s="200" t="s">
        <v>79</v>
      </c>
      <c r="AQ781" s="200" t="s">
        <v>79</v>
      </c>
      <c r="AR781" s="200" t="s">
        <v>79</v>
      </c>
      <c r="AS781" s="200" t="s">
        <v>102</v>
      </c>
      <c r="AT781" s="200"/>
      <c r="AU781" s="200" t="s">
        <v>79</v>
      </c>
      <c r="AV781" s="200" t="s">
        <v>79</v>
      </c>
      <c r="AW781" s="200" t="s">
        <v>79</v>
      </c>
      <c r="AX781" s="200" t="s">
        <v>79</v>
      </c>
      <c r="AY781" s="200" t="s">
        <v>79</v>
      </c>
      <c r="AZ781" s="200"/>
      <c r="BA781" s="200" t="s">
        <v>79</v>
      </c>
      <c r="BB781" s="200"/>
      <c r="BC781" s="78" t="s">
        <v>89</v>
      </c>
    </row>
    <row r="782" spans="1:55" s="78" customFormat="1" ht="15" customHeight="1">
      <c r="A782" s="205">
        <v>660623</v>
      </c>
      <c r="B782" s="234" t="s">
        <v>1865</v>
      </c>
      <c r="C782" s="200" t="s">
        <v>63</v>
      </c>
      <c r="D782" s="200" t="s">
        <v>64</v>
      </c>
      <c r="E782" s="200">
        <v>1</v>
      </c>
      <c r="F782" s="200">
        <v>10</v>
      </c>
      <c r="G782" s="200">
        <v>500</v>
      </c>
      <c r="H782" s="201" t="s">
        <v>92</v>
      </c>
      <c r="I782" s="202" t="s">
        <v>815</v>
      </c>
      <c r="J782" s="200" t="s">
        <v>1853</v>
      </c>
      <c r="K782" s="202"/>
      <c r="L782" s="202"/>
      <c r="M782" s="202" t="s">
        <v>1781</v>
      </c>
      <c r="N782" s="202" t="s">
        <v>1866</v>
      </c>
      <c r="O782" s="200" t="s">
        <v>70</v>
      </c>
      <c r="P782" s="202" t="s">
        <v>71</v>
      </c>
      <c r="Q782" s="200" t="s">
        <v>72</v>
      </c>
      <c r="R782" s="200" t="s">
        <v>73</v>
      </c>
      <c r="S782" s="200" t="s">
        <v>74</v>
      </c>
      <c r="T782" s="202"/>
      <c r="U782" s="204" t="s">
        <v>76</v>
      </c>
      <c r="V782" s="200" t="s">
        <v>101</v>
      </c>
      <c r="W782" s="200" t="s">
        <v>89</v>
      </c>
      <c r="X782" s="200" t="s">
        <v>79</v>
      </c>
      <c r="Y782" s="200" t="s">
        <v>79</v>
      </c>
      <c r="Z782" s="200"/>
      <c r="AA782" s="200" t="s">
        <v>79</v>
      </c>
      <c r="AB782" s="200" t="s">
        <v>79</v>
      </c>
      <c r="AC782" s="200" t="s">
        <v>79</v>
      </c>
      <c r="AD782" s="200" t="s">
        <v>79</v>
      </c>
      <c r="AE782" s="200" t="s">
        <v>79</v>
      </c>
      <c r="AF782" s="200" t="s">
        <v>79</v>
      </c>
      <c r="AG782" s="200" t="s">
        <v>79</v>
      </c>
      <c r="AH782" s="200" t="s">
        <v>79</v>
      </c>
      <c r="AI782" s="200" t="s">
        <v>79</v>
      </c>
      <c r="AJ782" s="200" t="s">
        <v>79</v>
      </c>
      <c r="AK782" s="200" t="s">
        <v>79</v>
      </c>
      <c r="AL782" s="200" t="s">
        <v>79</v>
      </c>
      <c r="AM782" s="200" t="s">
        <v>79</v>
      </c>
      <c r="AN782" s="200" t="s">
        <v>79</v>
      </c>
      <c r="AO782" s="200" t="s">
        <v>79</v>
      </c>
      <c r="AP782" s="200" t="s">
        <v>79</v>
      </c>
      <c r="AQ782" s="200" t="s">
        <v>79</v>
      </c>
      <c r="AR782" s="200" t="s">
        <v>79</v>
      </c>
      <c r="AS782" s="200" t="s">
        <v>102</v>
      </c>
      <c r="AT782" s="200"/>
      <c r="AU782" s="200" t="s">
        <v>79</v>
      </c>
      <c r="AV782" s="200" t="s">
        <v>79</v>
      </c>
      <c r="AW782" s="200" t="s">
        <v>79</v>
      </c>
      <c r="AX782" s="200" t="s">
        <v>79</v>
      </c>
      <c r="AY782" s="200" t="s">
        <v>79</v>
      </c>
      <c r="AZ782" s="200"/>
      <c r="BA782" s="200" t="s">
        <v>79</v>
      </c>
      <c r="BB782" s="200"/>
      <c r="BC782" s="78" t="s">
        <v>89</v>
      </c>
    </row>
    <row r="783" spans="1:55" s="78" customFormat="1" ht="15" customHeight="1">
      <c r="A783" s="205">
        <v>660624</v>
      </c>
      <c r="B783" s="234" t="s">
        <v>1867</v>
      </c>
      <c r="C783" s="200" t="s">
        <v>91</v>
      </c>
      <c r="D783" s="200" t="s">
        <v>81</v>
      </c>
      <c r="E783" s="200">
        <v>2</v>
      </c>
      <c r="F783" s="200">
        <v>16</v>
      </c>
      <c r="G783" s="200">
        <v>30</v>
      </c>
      <c r="H783" s="201" t="s">
        <v>92</v>
      </c>
      <c r="I783" s="202" t="s">
        <v>815</v>
      </c>
      <c r="J783" s="200" t="s">
        <v>1853</v>
      </c>
      <c r="K783" s="202" t="s">
        <v>1868</v>
      </c>
      <c r="L783" s="202" t="s">
        <v>1781</v>
      </c>
      <c r="M783" s="202"/>
      <c r="N783" s="202" t="s">
        <v>1869</v>
      </c>
      <c r="O783" s="200" t="s">
        <v>82</v>
      </c>
      <c r="P783" s="202" t="s">
        <v>120</v>
      </c>
      <c r="Q783" s="200" t="s">
        <v>98</v>
      </c>
      <c r="R783" s="200" t="s">
        <v>104</v>
      </c>
      <c r="S783" s="200" t="s">
        <v>99</v>
      </c>
      <c r="T783" s="202"/>
      <c r="U783" s="204" t="s">
        <v>76</v>
      </c>
      <c r="V783" s="200" t="s">
        <v>101</v>
      </c>
      <c r="W783" s="200" t="s">
        <v>89</v>
      </c>
      <c r="X783" s="200" t="s">
        <v>79</v>
      </c>
      <c r="Y783" s="200" t="s">
        <v>79</v>
      </c>
      <c r="Z783" s="200"/>
      <c r="AA783" s="200" t="s">
        <v>79</v>
      </c>
      <c r="AB783" s="200" t="s">
        <v>79</v>
      </c>
      <c r="AC783" s="200" t="s">
        <v>79</v>
      </c>
      <c r="AD783" s="200" t="s">
        <v>79</v>
      </c>
      <c r="AE783" s="200" t="s">
        <v>79</v>
      </c>
      <c r="AF783" s="200" t="s">
        <v>79</v>
      </c>
      <c r="AG783" s="200" t="s">
        <v>79</v>
      </c>
      <c r="AH783" s="200" t="s">
        <v>79</v>
      </c>
      <c r="AI783" s="200" t="s">
        <v>79</v>
      </c>
      <c r="AJ783" s="200" t="s">
        <v>79</v>
      </c>
      <c r="AK783" s="200" t="s">
        <v>79</v>
      </c>
      <c r="AL783" s="200" t="s">
        <v>79</v>
      </c>
      <c r="AM783" s="200" t="s">
        <v>79</v>
      </c>
      <c r="AN783" s="200" t="s">
        <v>79</v>
      </c>
      <c r="AO783" s="200" t="s">
        <v>79</v>
      </c>
      <c r="AP783" s="200" t="s">
        <v>79</v>
      </c>
      <c r="AQ783" s="200" t="s">
        <v>79</v>
      </c>
      <c r="AR783" s="200" t="s">
        <v>79</v>
      </c>
      <c r="AS783" s="200" t="s">
        <v>102</v>
      </c>
      <c r="AT783" s="200"/>
      <c r="AU783" s="200" t="s">
        <v>79</v>
      </c>
      <c r="AV783" s="200" t="s">
        <v>79</v>
      </c>
      <c r="AW783" s="200" t="s">
        <v>79</v>
      </c>
      <c r="AX783" s="200" t="s">
        <v>79</v>
      </c>
      <c r="AY783" s="200" t="s">
        <v>79</v>
      </c>
      <c r="AZ783" s="200"/>
      <c r="BA783" s="200" t="s">
        <v>79</v>
      </c>
      <c r="BB783" s="200"/>
      <c r="BC783" s="78" t="s">
        <v>89</v>
      </c>
    </row>
    <row r="784" spans="1:55" s="78" customFormat="1" ht="15" customHeight="1">
      <c r="A784" s="205">
        <v>660625</v>
      </c>
      <c r="B784" s="234" t="s">
        <v>1867</v>
      </c>
      <c r="C784" s="200" t="s">
        <v>91</v>
      </c>
      <c r="D784" s="200" t="s">
        <v>64</v>
      </c>
      <c r="E784" s="200">
        <v>2</v>
      </c>
      <c r="F784" s="200">
        <v>10</v>
      </c>
      <c r="G784" s="200">
        <v>30</v>
      </c>
      <c r="H784" s="201" t="s">
        <v>92</v>
      </c>
      <c r="I784" s="202" t="s">
        <v>815</v>
      </c>
      <c r="J784" s="200" t="s">
        <v>1853</v>
      </c>
      <c r="K784" s="202" t="s">
        <v>1868</v>
      </c>
      <c r="L784" s="202" t="s">
        <v>1781</v>
      </c>
      <c r="M784" s="202"/>
      <c r="N784" s="202" t="s">
        <v>1869</v>
      </c>
      <c r="O784" s="200" t="s">
        <v>70</v>
      </c>
      <c r="P784" s="202" t="s">
        <v>120</v>
      </c>
      <c r="Q784" s="200" t="s">
        <v>98</v>
      </c>
      <c r="R784" s="200" t="s">
        <v>104</v>
      </c>
      <c r="S784" s="200" t="s">
        <v>99</v>
      </c>
      <c r="T784" s="202"/>
      <c r="U784" s="204" t="s">
        <v>76</v>
      </c>
      <c r="V784" s="200" t="s">
        <v>101</v>
      </c>
      <c r="W784" s="200" t="s">
        <v>89</v>
      </c>
      <c r="X784" s="200" t="s">
        <v>79</v>
      </c>
      <c r="Y784" s="200" t="s">
        <v>79</v>
      </c>
      <c r="Z784" s="200"/>
      <c r="AA784" s="200" t="s">
        <v>79</v>
      </c>
      <c r="AB784" s="200" t="s">
        <v>79</v>
      </c>
      <c r="AC784" s="200" t="s">
        <v>79</v>
      </c>
      <c r="AD784" s="200" t="s">
        <v>79</v>
      </c>
      <c r="AE784" s="200" t="s">
        <v>79</v>
      </c>
      <c r="AF784" s="200" t="s">
        <v>79</v>
      </c>
      <c r="AG784" s="200" t="s">
        <v>79</v>
      </c>
      <c r="AH784" s="200" t="s">
        <v>79</v>
      </c>
      <c r="AI784" s="200" t="s">
        <v>79</v>
      </c>
      <c r="AJ784" s="200" t="s">
        <v>79</v>
      </c>
      <c r="AK784" s="200" t="s">
        <v>79</v>
      </c>
      <c r="AL784" s="200" t="s">
        <v>79</v>
      </c>
      <c r="AM784" s="200" t="s">
        <v>79</v>
      </c>
      <c r="AN784" s="200" t="s">
        <v>79</v>
      </c>
      <c r="AO784" s="200" t="s">
        <v>79</v>
      </c>
      <c r="AP784" s="200" t="s">
        <v>79</v>
      </c>
      <c r="AQ784" s="200" t="s">
        <v>79</v>
      </c>
      <c r="AR784" s="200" t="s">
        <v>79</v>
      </c>
      <c r="AS784" s="200" t="s">
        <v>102</v>
      </c>
      <c r="AT784" s="200"/>
      <c r="AU784" s="200" t="s">
        <v>79</v>
      </c>
      <c r="AV784" s="200" t="s">
        <v>79</v>
      </c>
      <c r="AW784" s="200" t="s">
        <v>79</v>
      </c>
      <c r="AX784" s="200" t="s">
        <v>79</v>
      </c>
      <c r="AY784" s="200" t="s">
        <v>79</v>
      </c>
      <c r="AZ784" s="200"/>
      <c r="BA784" s="200" t="s">
        <v>79</v>
      </c>
      <c r="BB784" s="200"/>
      <c r="BC784" s="78" t="s">
        <v>89</v>
      </c>
    </row>
    <row r="785" spans="1:55" s="78" customFormat="1" ht="15" customHeight="1">
      <c r="A785" s="205">
        <v>660626</v>
      </c>
      <c r="B785" s="234" t="s">
        <v>1870</v>
      </c>
      <c r="C785" s="200" t="s">
        <v>63</v>
      </c>
      <c r="D785" s="200" t="s">
        <v>81</v>
      </c>
      <c r="E785" s="200">
        <v>1</v>
      </c>
      <c r="F785" s="200">
        <v>1</v>
      </c>
      <c r="G785" s="200">
        <v>30</v>
      </c>
      <c r="H785" s="201" t="s">
        <v>92</v>
      </c>
      <c r="I785" s="202" t="s">
        <v>815</v>
      </c>
      <c r="J785" s="200" t="s">
        <v>1853</v>
      </c>
      <c r="K785" s="202"/>
      <c r="L785" s="202"/>
      <c r="M785" s="202" t="s">
        <v>1871</v>
      </c>
      <c r="N785" s="202" t="s">
        <v>1872</v>
      </c>
      <c r="O785" s="200" t="s">
        <v>82</v>
      </c>
      <c r="P785" s="202" t="s">
        <v>71</v>
      </c>
      <c r="Q785" s="200" t="s">
        <v>72</v>
      </c>
      <c r="R785" s="200" t="s">
        <v>73</v>
      </c>
      <c r="S785" s="200" t="s">
        <v>74</v>
      </c>
      <c r="T785" s="202"/>
      <c r="U785" s="204" t="s">
        <v>76</v>
      </c>
      <c r="V785" s="200" t="s">
        <v>101</v>
      </c>
      <c r="W785" s="200" t="s">
        <v>89</v>
      </c>
      <c r="X785" s="200" t="s">
        <v>79</v>
      </c>
      <c r="Y785" s="200" t="s">
        <v>79</v>
      </c>
      <c r="Z785" s="200"/>
      <c r="AA785" s="200" t="s">
        <v>79</v>
      </c>
      <c r="AB785" s="200" t="s">
        <v>79</v>
      </c>
      <c r="AC785" s="200" t="s">
        <v>79</v>
      </c>
      <c r="AD785" s="200" t="s">
        <v>79</v>
      </c>
      <c r="AE785" s="200" t="s">
        <v>79</v>
      </c>
      <c r="AF785" s="200" t="s">
        <v>79</v>
      </c>
      <c r="AG785" s="200" t="s">
        <v>79</v>
      </c>
      <c r="AH785" s="200" t="s">
        <v>79</v>
      </c>
      <c r="AI785" s="200" t="s">
        <v>79</v>
      </c>
      <c r="AJ785" s="200" t="s">
        <v>79</v>
      </c>
      <c r="AK785" s="200" t="s">
        <v>79</v>
      </c>
      <c r="AL785" s="200" t="s">
        <v>79</v>
      </c>
      <c r="AM785" s="200" t="s">
        <v>79</v>
      </c>
      <c r="AN785" s="200" t="s">
        <v>79</v>
      </c>
      <c r="AO785" s="200" t="s">
        <v>79</v>
      </c>
      <c r="AP785" s="200" t="s">
        <v>79</v>
      </c>
      <c r="AQ785" s="200" t="s">
        <v>79</v>
      </c>
      <c r="AR785" s="200" t="s">
        <v>79</v>
      </c>
      <c r="AS785" s="200" t="s">
        <v>102</v>
      </c>
      <c r="AT785" s="200"/>
      <c r="AU785" s="200" t="s">
        <v>79</v>
      </c>
      <c r="AV785" s="200" t="s">
        <v>79</v>
      </c>
      <c r="AW785" s="200" t="s">
        <v>79</v>
      </c>
      <c r="AX785" s="200" t="s">
        <v>79</v>
      </c>
      <c r="AY785" s="200" t="s">
        <v>79</v>
      </c>
      <c r="AZ785" s="200"/>
      <c r="BA785" s="200" t="s">
        <v>79</v>
      </c>
      <c r="BB785" s="200"/>
      <c r="BC785" s="78" t="s">
        <v>89</v>
      </c>
    </row>
    <row r="786" spans="1:55" s="78" customFormat="1" ht="15" customHeight="1">
      <c r="A786" s="205">
        <v>660627</v>
      </c>
      <c r="B786" s="234" t="s">
        <v>1870</v>
      </c>
      <c r="C786" s="200" t="s">
        <v>63</v>
      </c>
      <c r="D786" s="200" t="s">
        <v>64</v>
      </c>
      <c r="E786" s="200">
        <v>1</v>
      </c>
      <c r="F786" s="200">
        <v>10</v>
      </c>
      <c r="G786" s="200">
        <v>500</v>
      </c>
      <c r="H786" s="201" t="s">
        <v>92</v>
      </c>
      <c r="I786" s="202" t="s">
        <v>815</v>
      </c>
      <c r="J786" s="200" t="s">
        <v>1853</v>
      </c>
      <c r="K786" s="202"/>
      <c r="L786" s="202"/>
      <c r="M786" s="202" t="s">
        <v>1871</v>
      </c>
      <c r="N786" s="202" t="s">
        <v>1872</v>
      </c>
      <c r="O786" s="200" t="s">
        <v>70</v>
      </c>
      <c r="P786" s="202" t="s">
        <v>71</v>
      </c>
      <c r="Q786" s="200" t="s">
        <v>72</v>
      </c>
      <c r="R786" s="200" t="s">
        <v>73</v>
      </c>
      <c r="S786" s="200" t="s">
        <v>74</v>
      </c>
      <c r="T786" s="202"/>
      <c r="U786" s="204" t="s">
        <v>76</v>
      </c>
      <c r="V786" s="200" t="s">
        <v>101</v>
      </c>
      <c r="W786" s="200" t="s">
        <v>89</v>
      </c>
      <c r="X786" s="200" t="s">
        <v>79</v>
      </c>
      <c r="Y786" s="200" t="s">
        <v>79</v>
      </c>
      <c r="Z786" s="200"/>
      <c r="AA786" s="200" t="s">
        <v>79</v>
      </c>
      <c r="AB786" s="200" t="s">
        <v>79</v>
      </c>
      <c r="AC786" s="200" t="s">
        <v>79</v>
      </c>
      <c r="AD786" s="200" t="s">
        <v>79</v>
      </c>
      <c r="AE786" s="200" t="s">
        <v>79</v>
      </c>
      <c r="AF786" s="200" t="s">
        <v>79</v>
      </c>
      <c r="AG786" s="200" t="s">
        <v>79</v>
      </c>
      <c r="AH786" s="200" t="s">
        <v>79</v>
      </c>
      <c r="AI786" s="200" t="s">
        <v>79</v>
      </c>
      <c r="AJ786" s="200" t="s">
        <v>79</v>
      </c>
      <c r="AK786" s="200" t="s">
        <v>79</v>
      </c>
      <c r="AL786" s="200" t="s">
        <v>79</v>
      </c>
      <c r="AM786" s="200" t="s">
        <v>79</v>
      </c>
      <c r="AN786" s="200" t="s">
        <v>79</v>
      </c>
      <c r="AO786" s="200" t="s">
        <v>79</v>
      </c>
      <c r="AP786" s="200" t="s">
        <v>79</v>
      </c>
      <c r="AQ786" s="200" t="s">
        <v>79</v>
      </c>
      <c r="AR786" s="200" t="s">
        <v>79</v>
      </c>
      <c r="AS786" s="200" t="s">
        <v>102</v>
      </c>
      <c r="AT786" s="200"/>
      <c r="AU786" s="200" t="s">
        <v>79</v>
      </c>
      <c r="AV786" s="200" t="s">
        <v>79</v>
      </c>
      <c r="AW786" s="200" t="s">
        <v>79</v>
      </c>
      <c r="AX786" s="200" t="s">
        <v>79</v>
      </c>
      <c r="AY786" s="200" t="s">
        <v>79</v>
      </c>
      <c r="AZ786" s="200"/>
      <c r="BA786" s="200" t="s">
        <v>79</v>
      </c>
      <c r="BB786" s="200"/>
      <c r="BC786" s="78" t="s">
        <v>89</v>
      </c>
    </row>
    <row r="787" spans="1:55" s="78" customFormat="1" ht="15" customHeight="1">
      <c r="A787" s="205">
        <v>660628</v>
      </c>
      <c r="B787" s="234" t="s">
        <v>1873</v>
      </c>
      <c r="C787" s="200" t="s">
        <v>1874</v>
      </c>
      <c r="D787" s="200" t="s">
        <v>81</v>
      </c>
      <c r="E787" s="200">
        <v>1</v>
      </c>
      <c r="F787" s="200">
        <v>1</v>
      </c>
      <c r="G787" s="200">
        <v>30</v>
      </c>
      <c r="H787" s="201" t="s">
        <v>92</v>
      </c>
      <c r="I787" s="202" t="s">
        <v>815</v>
      </c>
      <c r="J787" s="200" t="s">
        <v>1853</v>
      </c>
      <c r="K787" s="202"/>
      <c r="L787" s="202"/>
      <c r="M787" s="202" t="s">
        <v>1875</v>
      </c>
      <c r="N787" s="202" t="s">
        <v>1876</v>
      </c>
      <c r="O787" s="200" t="s">
        <v>82</v>
      </c>
      <c r="P787" s="202" t="s">
        <v>71</v>
      </c>
      <c r="Q787" s="200" t="s">
        <v>72</v>
      </c>
      <c r="R787" s="200" t="s">
        <v>73</v>
      </c>
      <c r="S787" s="200" t="s">
        <v>74</v>
      </c>
      <c r="T787" s="202"/>
      <c r="U787" s="204" t="s">
        <v>76</v>
      </c>
      <c r="V787" s="200" t="s">
        <v>101</v>
      </c>
      <c r="W787" s="200" t="s">
        <v>89</v>
      </c>
      <c r="X787" s="200" t="s">
        <v>79</v>
      </c>
      <c r="Y787" s="200" t="s">
        <v>79</v>
      </c>
      <c r="Z787" s="200"/>
      <c r="AA787" s="200" t="s">
        <v>79</v>
      </c>
      <c r="AB787" s="200" t="s">
        <v>79</v>
      </c>
      <c r="AC787" s="200" t="s">
        <v>79</v>
      </c>
      <c r="AD787" s="200" t="s">
        <v>79</v>
      </c>
      <c r="AE787" s="200" t="s">
        <v>79</v>
      </c>
      <c r="AF787" s="200" t="s">
        <v>79</v>
      </c>
      <c r="AG787" s="200" t="s">
        <v>79</v>
      </c>
      <c r="AH787" s="200" t="s">
        <v>79</v>
      </c>
      <c r="AI787" s="200" t="s">
        <v>79</v>
      </c>
      <c r="AJ787" s="200" t="s">
        <v>79</v>
      </c>
      <c r="AK787" s="200" t="s">
        <v>79</v>
      </c>
      <c r="AL787" s="200" t="s">
        <v>79</v>
      </c>
      <c r="AM787" s="200" t="s">
        <v>79</v>
      </c>
      <c r="AN787" s="200" t="s">
        <v>79</v>
      </c>
      <c r="AO787" s="200" t="s">
        <v>79</v>
      </c>
      <c r="AP787" s="200" t="s">
        <v>79</v>
      </c>
      <c r="AQ787" s="200" t="s">
        <v>79</v>
      </c>
      <c r="AR787" s="200" t="s">
        <v>79</v>
      </c>
      <c r="AS787" s="200" t="s">
        <v>102</v>
      </c>
      <c r="AT787" s="200"/>
      <c r="AU787" s="200" t="s">
        <v>79</v>
      </c>
      <c r="AV787" s="200" t="s">
        <v>79</v>
      </c>
      <c r="AW787" s="200" t="s">
        <v>79</v>
      </c>
      <c r="AX787" s="200" t="s">
        <v>79</v>
      </c>
      <c r="AY787" s="200" t="s">
        <v>79</v>
      </c>
      <c r="AZ787" s="200"/>
      <c r="BA787" s="200" t="s">
        <v>79</v>
      </c>
      <c r="BB787" s="200"/>
      <c r="BC787" s="78" t="s">
        <v>89</v>
      </c>
    </row>
    <row r="788" spans="1:55" s="78" customFormat="1" ht="15" customHeight="1">
      <c r="A788" s="205">
        <v>660629</v>
      </c>
      <c r="B788" s="234" t="s">
        <v>1873</v>
      </c>
      <c r="C788" s="200" t="s">
        <v>63</v>
      </c>
      <c r="D788" s="200" t="s">
        <v>64</v>
      </c>
      <c r="E788" s="200">
        <v>1</v>
      </c>
      <c r="F788" s="200">
        <v>10</v>
      </c>
      <c r="G788" s="200">
        <v>500</v>
      </c>
      <c r="H788" s="201" t="s">
        <v>92</v>
      </c>
      <c r="I788" s="202" t="s">
        <v>815</v>
      </c>
      <c r="J788" s="200" t="s">
        <v>1853</v>
      </c>
      <c r="K788" s="202"/>
      <c r="L788" s="202"/>
      <c r="M788" s="202" t="s">
        <v>1875</v>
      </c>
      <c r="N788" s="202" t="s">
        <v>1876</v>
      </c>
      <c r="O788" s="200" t="s">
        <v>70</v>
      </c>
      <c r="P788" s="202" t="s">
        <v>71</v>
      </c>
      <c r="Q788" s="200" t="s">
        <v>72</v>
      </c>
      <c r="R788" s="200" t="s">
        <v>73</v>
      </c>
      <c r="S788" s="200" t="s">
        <v>74</v>
      </c>
      <c r="T788" s="202"/>
      <c r="U788" s="204" t="s">
        <v>76</v>
      </c>
      <c r="V788" s="200" t="s">
        <v>101</v>
      </c>
      <c r="W788" s="200" t="s">
        <v>89</v>
      </c>
      <c r="X788" s="200" t="s">
        <v>79</v>
      </c>
      <c r="Y788" s="200" t="s">
        <v>79</v>
      </c>
      <c r="Z788" s="200"/>
      <c r="AA788" s="200" t="s">
        <v>79</v>
      </c>
      <c r="AB788" s="200" t="s">
        <v>79</v>
      </c>
      <c r="AC788" s="200" t="s">
        <v>79</v>
      </c>
      <c r="AD788" s="200" t="s">
        <v>79</v>
      </c>
      <c r="AE788" s="200" t="s">
        <v>79</v>
      </c>
      <c r="AF788" s="200" t="s">
        <v>79</v>
      </c>
      <c r="AG788" s="200" t="s">
        <v>79</v>
      </c>
      <c r="AH788" s="200" t="s">
        <v>79</v>
      </c>
      <c r="AI788" s="200" t="s">
        <v>79</v>
      </c>
      <c r="AJ788" s="200" t="s">
        <v>79</v>
      </c>
      <c r="AK788" s="200" t="s">
        <v>79</v>
      </c>
      <c r="AL788" s="200" t="s">
        <v>79</v>
      </c>
      <c r="AM788" s="200" t="s">
        <v>79</v>
      </c>
      <c r="AN788" s="200" t="s">
        <v>79</v>
      </c>
      <c r="AO788" s="200" t="s">
        <v>79</v>
      </c>
      <c r="AP788" s="200" t="s">
        <v>79</v>
      </c>
      <c r="AQ788" s="200" t="s">
        <v>79</v>
      </c>
      <c r="AR788" s="200" t="s">
        <v>79</v>
      </c>
      <c r="AS788" s="200" t="s">
        <v>102</v>
      </c>
      <c r="AT788" s="200"/>
      <c r="AU788" s="200" t="s">
        <v>79</v>
      </c>
      <c r="AV788" s="200" t="s">
        <v>79</v>
      </c>
      <c r="AW788" s="200" t="s">
        <v>79</v>
      </c>
      <c r="AX788" s="200" t="s">
        <v>79</v>
      </c>
      <c r="AY788" s="200" t="s">
        <v>79</v>
      </c>
      <c r="AZ788" s="200"/>
      <c r="BA788" s="200" t="s">
        <v>79</v>
      </c>
      <c r="BB788" s="200"/>
      <c r="BC788" s="78" t="s">
        <v>89</v>
      </c>
    </row>
    <row r="789" spans="1:55" s="78" customFormat="1" ht="15" customHeight="1">
      <c r="A789" s="205">
        <v>660662</v>
      </c>
      <c r="B789" s="234" t="s">
        <v>1877</v>
      </c>
      <c r="C789" s="200" t="s">
        <v>1874</v>
      </c>
      <c r="D789" s="200" t="s">
        <v>81</v>
      </c>
      <c r="E789" s="200">
        <v>1</v>
      </c>
      <c r="F789" s="200">
        <v>1</v>
      </c>
      <c r="G789" s="200">
        <v>30</v>
      </c>
      <c r="H789" s="201" t="s">
        <v>190</v>
      </c>
      <c r="I789" s="202" t="s">
        <v>195</v>
      </c>
      <c r="J789" s="200" t="s">
        <v>196</v>
      </c>
      <c r="K789" s="202"/>
      <c r="L789" s="202"/>
      <c r="M789" s="202" t="s">
        <v>1878</v>
      </c>
      <c r="N789" s="202" t="s">
        <v>1879</v>
      </c>
      <c r="O789" s="200" t="s">
        <v>82</v>
      </c>
      <c r="P789" s="202" t="s">
        <v>71</v>
      </c>
      <c r="Q789" s="200" t="s">
        <v>72</v>
      </c>
      <c r="R789" s="200" t="s">
        <v>73</v>
      </c>
      <c r="S789" s="200" t="s">
        <v>74</v>
      </c>
      <c r="T789" s="202" t="s">
        <v>88</v>
      </c>
      <c r="U789" s="204" t="s">
        <v>76</v>
      </c>
      <c r="V789" s="200" t="s">
        <v>55</v>
      </c>
      <c r="W789" s="200" t="s">
        <v>78</v>
      </c>
      <c r="X789" s="200" t="s">
        <v>79</v>
      </c>
      <c r="Y789" s="200" t="s">
        <v>79</v>
      </c>
      <c r="Z789" s="200"/>
      <c r="AA789" s="200"/>
      <c r="AB789" s="200" t="s">
        <v>79</v>
      </c>
      <c r="AC789" s="200" t="s">
        <v>79</v>
      </c>
      <c r="AD789" s="200" t="s">
        <v>79</v>
      </c>
      <c r="AE789" s="200" t="s">
        <v>79</v>
      </c>
      <c r="AF789" s="200" t="s">
        <v>79</v>
      </c>
      <c r="AG789" s="200" t="s">
        <v>79</v>
      </c>
      <c r="AH789" s="200" t="s">
        <v>79</v>
      </c>
      <c r="AI789" s="200" t="s">
        <v>79</v>
      </c>
      <c r="AJ789" s="200" t="s">
        <v>79</v>
      </c>
      <c r="AK789" s="200" t="s">
        <v>79</v>
      </c>
      <c r="AL789" s="200" t="s">
        <v>79</v>
      </c>
      <c r="AM789" s="200" t="s">
        <v>79</v>
      </c>
      <c r="AN789" s="200" t="s">
        <v>79</v>
      </c>
      <c r="AO789" s="200" t="s">
        <v>79</v>
      </c>
      <c r="AP789" s="200" t="s">
        <v>79</v>
      </c>
      <c r="AQ789" s="200" t="s">
        <v>79</v>
      </c>
      <c r="AR789" s="200" t="s">
        <v>79</v>
      </c>
      <c r="AS789" s="200" t="s">
        <v>80</v>
      </c>
      <c r="AT789" s="200" t="s">
        <v>79</v>
      </c>
      <c r="AU789" s="200" t="s">
        <v>79</v>
      </c>
      <c r="AV789" s="200" t="s">
        <v>79</v>
      </c>
      <c r="AW789" s="200" t="s">
        <v>79</v>
      </c>
      <c r="AX789" s="200" t="s">
        <v>79</v>
      </c>
      <c r="AY789" s="200" t="s">
        <v>79</v>
      </c>
      <c r="AZ789" s="200"/>
      <c r="BA789" s="200"/>
      <c r="BB789" s="200"/>
      <c r="BC789" s="78" t="s">
        <v>89</v>
      </c>
    </row>
    <row r="790" spans="1:55" s="78" customFormat="1" ht="15" customHeight="1">
      <c r="A790" s="205">
        <v>660663</v>
      </c>
      <c r="B790" s="234" t="s">
        <v>1877</v>
      </c>
      <c r="C790" s="200" t="s">
        <v>63</v>
      </c>
      <c r="D790" s="200" t="s">
        <v>64</v>
      </c>
      <c r="E790" s="200">
        <v>1</v>
      </c>
      <c r="F790" s="200">
        <v>10</v>
      </c>
      <c r="G790" s="200">
        <v>500</v>
      </c>
      <c r="H790" s="201" t="s">
        <v>190</v>
      </c>
      <c r="I790" s="202" t="s">
        <v>195</v>
      </c>
      <c r="J790" s="200" t="s">
        <v>196</v>
      </c>
      <c r="K790" s="202"/>
      <c r="L790" s="202"/>
      <c r="M790" s="202" t="s">
        <v>1878</v>
      </c>
      <c r="N790" s="202" t="s">
        <v>1879</v>
      </c>
      <c r="O790" s="200" t="s">
        <v>70</v>
      </c>
      <c r="P790" s="202" t="s">
        <v>71</v>
      </c>
      <c r="Q790" s="200" t="s">
        <v>72</v>
      </c>
      <c r="R790" s="200" t="s">
        <v>73</v>
      </c>
      <c r="S790" s="200" t="s">
        <v>74</v>
      </c>
      <c r="T790" s="202" t="s">
        <v>88</v>
      </c>
      <c r="U790" s="204" t="s">
        <v>76</v>
      </c>
      <c r="V790" s="200" t="s">
        <v>55</v>
      </c>
      <c r="W790" s="200" t="s">
        <v>78</v>
      </c>
      <c r="X790" s="200" t="s">
        <v>79</v>
      </c>
      <c r="Y790" s="200" t="s">
        <v>79</v>
      </c>
      <c r="Z790" s="200"/>
      <c r="AA790" s="200"/>
      <c r="AB790" s="200" t="s">
        <v>79</v>
      </c>
      <c r="AC790" s="200" t="s">
        <v>79</v>
      </c>
      <c r="AD790" s="200" t="s">
        <v>79</v>
      </c>
      <c r="AE790" s="200" t="s">
        <v>79</v>
      </c>
      <c r="AF790" s="200" t="s">
        <v>79</v>
      </c>
      <c r="AG790" s="200" t="s">
        <v>79</v>
      </c>
      <c r="AH790" s="200" t="s">
        <v>79</v>
      </c>
      <c r="AI790" s="200" t="s">
        <v>79</v>
      </c>
      <c r="AJ790" s="200" t="s">
        <v>79</v>
      </c>
      <c r="AK790" s="200" t="s">
        <v>79</v>
      </c>
      <c r="AL790" s="200" t="s">
        <v>79</v>
      </c>
      <c r="AM790" s="200" t="s">
        <v>79</v>
      </c>
      <c r="AN790" s="200" t="s">
        <v>79</v>
      </c>
      <c r="AO790" s="200" t="s">
        <v>79</v>
      </c>
      <c r="AP790" s="200" t="s">
        <v>79</v>
      </c>
      <c r="AQ790" s="200" t="s">
        <v>79</v>
      </c>
      <c r="AR790" s="200" t="s">
        <v>79</v>
      </c>
      <c r="AS790" s="200" t="s">
        <v>80</v>
      </c>
      <c r="AT790" s="200" t="s">
        <v>79</v>
      </c>
      <c r="AU790" s="200" t="s">
        <v>79</v>
      </c>
      <c r="AV790" s="200" t="s">
        <v>79</v>
      </c>
      <c r="AW790" s="200" t="s">
        <v>79</v>
      </c>
      <c r="AX790" s="200" t="s">
        <v>79</v>
      </c>
      <c r="AY790" s="200" t="s">
        <v>79</v>
      </c>
      <c r="AZ790" s="200"/>
      <c r="BA790" s="200"/>
      <c r="BB790" s="200"/>
      <c r="BC790" s="78" t="s">
        <v>89</v>
      </c>
    </row>
    <row r="791" spans="1:55" s="78" customFormat="1" ht="15" customHeight="1">
      <c r="A791" s="205">
        <v>660664</v>
      </c>
      <c r="B791" s="234" t="s">
        <v>1880</v>
      </c>
      <c r="C791" s="200" t="s">
        <v>91</v>
      </c>
      <c r="D791" s="200" t="s">
        <v>81</v>
      </c>
      <c r="E791" s="200">
        <v>4</v>
      </c>
      <c r="F791" s="200">
        <v>16</v>
      </c>
      <c r="G791" s="200">
        <v>30</v>
      </c>
      <c r="H791" s="201" t="s">
        <v>92</v>
      </c>
      <c r="I791" s="202" t="s">
        <v>93</v>
      </c>
      <c r="J791" s="200" t="s">
        <v>1853</v>
      </c>
      <c r="K791" s="202" t="s">
        <v>1881</v>
      </c>
      <c r="L791" s="202" t="s">
        <v>1882</v>
      </c>
      <c r="M791" s="202"/>
      <c r="N791" s="202" t="s">
        <v>1883</v>
      </c>
      <c r="O791" s="200" t="s">
        <v>82</v>
      </c>
      <c r="P791" s="202" t="s">
        <v>120</v>
      </c>
      <c r="Q791" s="200" t="s">
        <v>98</v>
      </c>
      <c r="R791" s="200" t="s">
        <v>104</v>
      </c>
      <c r="S791" s="200" t="s">
        <v>99</v>
      </c>
      <c r="T791" s="202"/>
      <c r="U791" s="204" t="s">
        <v>76</v>
      </c>
      <c r="V791" s="200" t="s">
        <v>101</v>
      </c>
      <c r="W791" s="200" t="s">
        <v>89</v>
      </c>
      <c r="X791" s="200" t="s">
        <v>79</v>
      </c>
      <c r="Y791" s="200" t="s">
        <v>79</v>
      </c>
      <c r="Z791" s="200"/>
      <c r="AA791" s="200" t="s">
        <v>79</v>
      </c>
      <c r="AB791" s="200" t="s">
        <v>79</v>
      </c>
      <c r="AC791" s="200" t="s">
        <v>79</v>
      </c>
      <c r="AD791" s="200" t="s">
        <v>79</v>
      </c>
      <c r="AE791" s="200" t="s">
        <v>79</v>
      </c>
      <c r="AF791" s="200" t="s">
        <v>79</v>
      </c>
      <c r="AG791" s="200" t="s">
        <v>79</v>
      </c>
      <c r="AH791" s="200" t="s">
        <v>79</v>
      </c>
      <c r="AI791" s="200" t="s">
        <v>79</v>
      </c>
      <c r="AJ791" s="200" t="s">
        <v>79</v>
      </c>
      <c r="AK791" s="200" t="s">
        <v>79</v>
      </c>
      <c r="AL791" s="200" t="s">
        <v>79</v>
      </c>
      <c r="AM791" s="200" t="s">
        <v>79</v>
      </c>
      <c r="AN791" s="200" t="s">
        <v>79</v>
      </c>
      <c r="AO791" s="200" t="s">
        <v>79</v>
      </c>
      <c r="AP791" s="200" t="s">
        <v>79</v>
      </c>
      <c r="AQ791" s="200" t="s">
        <v>79</v>
      </c>
      <c r="AR791" s="200" t="s">
        <v>79</v>
      </c>
      <c r="AS791" s="200" t="s">
        <v>80</v>
      </c>
      <c r="AT791" s="200" t="s">
        <v>79</v>
      </c>
      <c r="AU791" s="200" t="s">
        <v>79</v>
      </c>
      <c r="AV791" s="200" t="s">
        <v>79</v>
      </c>
      <c r="AW791" s="200" t="s">
        <v>79</v>
      </c>
      <c r="AX791" s="200" t="s">
        <v>79</v>
      </c>
      <c r="AY791" s="200" t="s">
        <v>79</v>
      </c>
      <c r="AZ791" s="200" t="s">
        <v>79</v>
      </c>
      <c r="BA791" s="200" t="s">
        <v>79</v>
      </c>
      <c r="BB791" s="200"/>
      <c r="BC791" s="78" t="s">
        <v>89</v>
      </c>
    </row>
    <row r="792" spans="1:55" s="78" customFormat="1" ht="15" customHeight="1">
      <c r="A792" s="205">
        <v>660665</v>
      </c>
      <c r="B792" s="234" t="s">
        <v>1880</v>
      </c>
      <c r="C792" s="200" t="s">
        <v>91</v>
      </c>
      <c r="D792" s="200" t="s">
        <v>64</v>
      </c>
      <c r="E792" s="200">
        <v>4</v>
      </c>
      <c r="F792" s="200">
        <v>10</v>
      </c>
      <c r="G792" s="200">
        <v>30</v>
      </c>
      <c r="H792" s="201" t="s">
        <v>92</v>
      </c>
      <c r="I792" s="202" t="s">
        <v>93</v>
      </c>
      <c r="J792" s="200" t="s">
        <v>1853</v>
      </c>
      <c r="K792" s="202" t="s">
        <v>1884</v>
      </c>
      <c r="L792" s="202" t="s">
        <v>1882</v>
      </c>
      <c r="M792" s="202"/>
      <c r="N792" s="202" t="s">
        <v>1883</v>
      </c>
      <c r="O792" s="200" t="s">
        <v>70</v>
      </c>
      <c r="P792" s="202" t="s">
        <v>120</v>
      </c>
      <c r="Q792" s="200" t="s">
        <v>98</v>
      </c>
      <c r="R792" s="200" t="s">
        <v>104</v>
      </c>
      <c r="S792" s="200" t="s">
        <v>99</v>
      </c>
      <c r="T792" s="202"/>
      <c r="U792" s="204" t="s">
        <v>76</v>
      </c>
      <c r="V792" s="200" t="s">
        <v>101</v>
      </c>
      <c r="W792" s="200" t="s">
        <v>89</v>
      </c>
      <c r="X792" s="200" t="s">
        <v>79</v>
      </c>
      <c r="Y792" s="200" t="s">
        <v>79</v>
      </c>
      <c r="Z792" s="200"/>
      <c r="AA792" s="200" t="s">
        <v>79</v>
      </c>
      <c r="AB792" s="200" t="s">
        <v>79</v>
      </c>
      <c r="AC792" s="200" t="s">
        <v>79</v>
      </c>
      <c r="AD792" s="200" t="s">
        <v>79</v>
      </c>
      <c r="AE792" s="200" t="s">
        <v>79</v>
      </c>
      <c r="AF792" s="200" t="s">
        <v>79</v>
      </c>
      <c r="AG792" s="200" t="s">
        <v>79</v>
      </c>
      <c r="AH792" s="200" t="s">
        <v>79</v>
      </c>
      <c r="AI792" s="200" t="s">
        <v>79</v>
      </c>
      <c r="AJ792" s="200" t="s">
        <v>79</v>
      </c>
      <c r="AK792" s="200" t="s">
        <v>79</v>
      </c>
      <c r="AL792" s="200" t="s">
        <v>79</v>
      </c>
      <c r="AM792" s="200" t="s">
        <v>79</v>
      </c>
      <c r="AN792" s="200" t="s">
        <v>79</v>
      </c>
      <c r="AO792" s="200" t="s">
        <v>79</v>
      </c>
      <c r="AP792" s="200" t="s">
        <v>79</v>
      </c>
      <c r="AQ792" s="200" t="s">
        <v>79</v>
      </c>
      <c r="AR792" s="200" t="s">
        <v>79</v>
      </c>
      <c r="AS792" s="200" t="s">
        <v>80</v>
      </c>
      <c r="AT792" s="200" t="s">
        <v>79</v>
      </c>
      <c r="AU792" s="200" t="s">
        <v>79</v>
      </c>
      <c r="AV792" s="200" t="s">
        <v>79</v>
      </c>
      <c r="AW792" s="200" t="s">
        <v>79</v>
      </c>
      <c r="AX792" s="200" t="s">
        <v>79</v>
      </c>
      <c r="AY792" s="200" t="s">
        <v>79</v>
      </c>
      <c r="AZ792" s="200" t="s">
        <v>79</v>
      </c>
      <c r="BA792" s="200" t="s">
        <v>79</v>
      </c>
      <c r="BB792" s="200"/>
      <c r="BC792" s="78" t="s">
        <v>89</v>
      </c>
    </row>
    <row r="793" spans="1:55" s="78" customFormat="1" ht="15" customHeight="1">
      <c r="A793" s="205">
        <v>659873</v>
      </c>
      <c r="B793" s="234" t="s">
        <v>163</v>
      </c>
      <c r="C793" s="200" t="s">
        <v>91</v>
      </c>
      <c r="D793" s="200" t="s">
        <v>113</v>
      </c>
      <c r="E793" s="200">
        <v>3</v>
      </c>
      <c r="F793" s="200">
        <v>1</v>
      </c>
      <c r="G793" s="200" t="s">
        <v>114</v>
      </c>
      <c r="H793" s="201" t="s">
        <v>65</v>
      </c>
      <c r="I793" s="202" t="s">
        <v>157</v>
      </c>
      <c r="J793" s="200" t="s">
        <v>89</v>
      </c>
      <c r="K793" s="202" t="s">
        <v>164</v>
      </c>
      <c r="L793" s="202" t="s">
        <v>165</v>
      </c>
      <c r="M793" s="202"/>
      <c r="N793" s="202" t="s">
        <v>1885</v>
      </c>
      <c r="O793" s="200" t="s">
        <v>119</v>
      </c>
      <c r="P793" s="202" t="s">
        <v>120</v>
      </c>
      <c r="Q793" s="200" t="s">
        <v>98</v>
      </c>
      <c r="R793" s="200" t="s">
        <v>104</v>
      </c>
      <c r="S793" s="200" t="s">
        <v>99</v>
      </c>
      <c r="T793" s="202"/>
      <c r="U793" s="204" t="s">
        <v>76</v>
      </c>
      <c r="V793" s="200" t="s">
        <v>162</v>
      </c>
      <c r="W793" s="200" t="s">
        <v>78</v>
      </c>
      <c r="X793" s="200"/>
      <c r="Y793" s="200"/>
      <c r="Z793" s="200"/>
      <c r="AA793" s="200"/>
      <c r="AB793" s="200"/>
      <c r="AC793" s="200"/>
      <c r="AD793" s="200"/>
      <c r="AE793" s="200"/>
      <c r="AF793" s="200"/>
      <c r="AG793" s="200"/>
      <c r="AH793" s="200"/>
      <c r="AI793" s="200"/>
      <c r="AJ793" s="200"/>
      <c r="AK793" s="200"/>
      <c r="AL793" s="200"/>
      <c r="AM793" s="200"/>
      <c r="AN793" s="200"/>
      <c r="AO793" s="200"/>
      <c r="AP793" s="200"/>
      <c r="AQ793" s="200" t="s">
        <v>79</v>
      </c>
      <c r="AR793" s="200" t="s">
        <v>79</v>
      </c>
      <c r="AS793" s="200" t="s">
        <v>80</v>
      </c>
      <c r="AT793" s="200" t="s">
        <v>79</v>
      </c>
      <c r="AU793" s="200" t="s">
        <v>79</v>
      </c>
      <c r="AV793" s="200" t="s">
        <v>79</v>
      </c>
      <c r="AW793" s="200"/>
      <c r="AX793" s="200"/>
      <c r="AY793" s="200"/>
      <c r="AZ793" s="200"/>
      <c r="BA793" s="200"/>
      <c r="BB793" s="200"/>
      <c r="BC793" s="78" t="s">
        <v>78</v>
      </c>
    </row>
    <row r="794" spans="1:55" s="78" customFormat="1" ht="15" customHeight="1">
      <c r="A794" s="205">
        <v>660683</v>
      </c>
      <c r="B794" s="234" t="s">
        <v>1886</v>
      </c>
      <c r="C794" s="200" t="s">
        <v>1874</v>
      </c>
      <c r="D794" s="200" t="s">
        <v>81</v>
      </c>
      <c r="E794" s="200">
        <v>1</v>
      </c>
      <c r="F794" s="200">
        <v>1</v>
      </c>
      <c r="G794" s="200">
        <v>30</v>
      </c>
      <c r="H794" s="201" t="s">
        <v>190</v>
      </c>
      <c r="I794" s="202" t="s">
        <v>195</v>
      </c>
      <c r="J794" s="200" t="s">
        <v>89</v>
      </c>
      <c r="K794" s="202"/>
      <c r="L794" s="202"/>
      <c r="M794" s="202" t="s">
        <v>1887</v>
      </c>
      <c r="N794" s="202" t="s">
        <v>1888</v>
      </c>
      <c r="O794" s="200" t="s">
        <v>82</v>
      </c>
      <c r="P794" s="202" t="s">
        <v>71</v>
      </c>
      <c r="Q794" s="200" t="s">
        <v>72</v>
      </c>
      <c r="R794" s="200" t="s">
        <v>73</v>
      </c>
      <c r="S794" s="200" t="s">
        <v>74</v>
      </c>
      <c r="T794" s="202" t="s">
        <v>88</v>
      </c>
      <c r="U794" s="204" t="s">
        <v>76</v>
      </c>
      <c r="V794" s="200" t="s">
        <v>76</v>
      </c>
      <c r="W794" s="200" t="s">
        <v>78</v>
      </c>
      <c r="X794" s="200" t="s">
        <v>79</v>
      </c>
      <c r="Y794" s="200" t="s">
        <v>79</v>
      </c>
      <c r="Z794" s="200"/>
      <c r="AA794" s="200"/>
      <c r="AB794" s="200" t="s">
        <v>79</v>
      </c>
      <c r="AC794" s="200" t="s">
        <v>79</v>
      </c>
      <c r="AD794" s="200" t="s">
        <v>79</v>
      </c>
      <c r="AE794" s="200" t="s">
        <v>79</v>
      </c>
      <c r="AF794" s="200" t="s">
        <v>79</v>
      </c>
      <c r="AG794" s="200" t="s">
        <v>79</v>
      </c>
      <c r="AH794" s="200" t="s">
        <v>79</v>
      </c>
      <c r="AI794" s="200" t="s">
        <v>79</v>
      </c>
      <c r="AJ794" s="200" t="s">
        <v>79</v>
      </c>
      <c r="AK794" s="200" t="s">
        <v>79</v>
      </c>
      <c r="AL794" s="200" t="s">
        <v>79</v>
      </c>
      <c r="AM794" s="200" t="s">
        <v>79</v>
      </c>
      <c r="AN794" s="200" t="s">
        <v>79</v>
      </c>
      <c r="AO794" s="200" t="s">
        <v>79</v>
      </c>
      <c r="AP794" s="200" t="s">
        <v>79</v>
      </c>
      <c r="AQ794" s="200" t="s">
        <v>79</v>
      </c>
      <c r="AR794" s="200" t="s">
        <v>79</v>
      </c>
      <c r="AS794" s="200" t="s">
        <v>80</v>
      </c>
      <c r="AT794" s="200" t="s">
        <v>79</v>
      </c>
      <c r="AU794" s="200" t="s">
        <v>79</v>
      </c>
      <c r="AV794" s="200" t="s">
        <v>79</v>
      </c>
      <c r="AW794" s="200" t="s">
        <v>79</v>
      </c>
      <c r="AX794" s="200" t="s">
        <v>79</v>
      </c>
      <c r="AY794" s="200" t="s">
        <v>79</v>
      </c>
      <c r="AZ794" s="200"/>
      <c r="BA794" s="200"/>
      <c r="BB794" s="200"/>
      <c r="BC794" s="78" t="s">
        <v>89</v>
      </c>
    </row>
    <row r="795" spans="1:55" s="78" customFormat="1" ht="15" customHeight="1">
      <c r="A795" s="205">
        <v>660684</v>
      </c>
      <c r="B795" s="234" t="s">
        <v>1886</v>
      </c>
      <c r="C795" s="200" t="s">
        <v>63</v>
      </c>
      <c r="D795" s="200" t="s">
        <v>64</v>
      </c>
      <c r="E795" s="200">
        <v>1</v>
      </c>
      <c r="F795" s="200">
        <v>10</v>
      </c>
      <c r="G795" s="200">
        <v>500</v>
      </c>
      <c r="H795" s="201" t="s">
        <v>190</v>
      </c>
      <c r="I795" s="202" t="s">
        <v>195</v>
      </c>
      <c r="J795" s="200" t="s">
        <v>89</v>
      </c>
      <c r="K795" s="202"/>
      <c r="L795" s="202"/>
      <c r="M795" s="202" t="s">
        <v>1887</v>
      </c>
      <c r="N795" s="202" t="s">
        <v>1888</v>
      </c>
      <c r="O795" s="200" t="s">
        <v>70</v>
      </c>
      <c r="P795" s="202" t="s">
        <v>71</v>
      </c>
      <c r="Q795" s="200" t="s">
        <v>72</v>
      </c>
      <c r="R795" s="200" t="s">
        <v>73</v>
      </c>
      <c r="S795" s="200" t="s">
        <v>74</v>
      </c>
      <c r="T795" s="202" t="s">
        <v>88</v>
      </c>
      <c r="U795" s="204" t="s">
        <v>76</v>
      </c>
      <c r="V795" s="200" t="s">
        <v>76</v>
      </c>
      <c r="W795" s="200" t="s">
        <v>78</v>
      </c>
      <c r="X795" s="200" t="s">
        <v>79</v>
      </c>
      <c r="Y795" s="200" t="s">
        <v>79</v>
      </c>
      <c r="Z795" s="200"/>
      <c r="AA795" s="200"/>
      <c r="AB795" s="200" t="s">
        <v>79</v>
      </c>
      <c r="AC795" s="200" t="s">
        <v>79</v>
      </c>
      <c r="AD795" s="200" t="s">
        <v>79</v>
      </c>
      <c r="AE795" s="200" t="s">
        <v>79</v>
      </c>
      <c r="AF795" s="200" t="s">
        <v>79</v>
      </c>
      <c r="AG795" s="200" t="s">
        <v>79</v>
      </c>
      <c r="AH795" s="200" t="s">
        <v>79</v>
      </c>
      <c r="AI795" s="200" t="s">
        <v>79</v>
      </c>
      <c r="AJ795" s="200" t="s">
        <v>79</v>
      </c>
      <c r="AK795" s="200" t="s">
        <v>79</v>
      </c>
      <c r="AL795" s="200" t="s">
        <v>79</v>
      </c>
      <c r="AM795" s="200" t="s">
        <v>79</v>
      </c>
      <c r="AN795" s="200" t="s">
        <v>79</v>
      </c>
      <c r="AO795" s="200" t="s">
        <v>79</v>
      </c>
      <c r="AP795" s="200" t="s">
        <v>79</v>
      </c>
      <c r="AQ795" s="200" t="s">
        <v>79</v>
      </c>
      <c r="AR795" s="200" t="s">
        <v>79</v>
      </c>
      <c r="AS795" s="200" t="s">
        <v>80</v>
      </c>
      <c r="AT795" s="200" t="s">
        <v>79</v>
      </c>
      <c r="AU795" s="200" t="s">
        <v>79</v>
      </c>
      <c r="AV795" s="200" t="s">
        <v>79</v>
      </c>
      <c r="AW795" s="200" t="s">
        <v>79</v>
      </c>
      <c r="AX795" s="200" t="s">
        <v>79</v>
      </c>
      <c r="AY795" s="200" t="s">
        <v>79</v>
      </c>
      <c r="AZ795" s="200"/>
      <c r="BA795" s="200"/>
      <c r="BB795" s="200"/>
      <c r="BC795" s="78" t="s">
        <v>89</v>
      </c>
    </row>
    <row r="796" spans="1:55" s="78" customFormat="1" ht="15" customHeight="1">
      <c r="A796" s="205">
        <v>660685</v>
      </c>
      <c r="B796" s="234" t="s">
        <v>1889</v>
      </c>
      <c r="C796" s="200" t="s">
        <v>1874</v>
      </c>
      <c r="D796" s="200" t="s">
        <v>81</v>
      </c>
      <c r="E796" s="200">
        <v>1</v>
      </c>
      <c r="F796" s="200">
        <v>1</v>
      </c>
      <c r="G796" s="200">
        <v>30</v>
      </c>
      <c r="H796" s="201" t="s">
        <v>190</v>
      </c>
      <c r="I796" s="202" t="s">
        <v>195</v>
      </c>
      <c r="J796" s="200" t="s">
        <v>89</v>
      </c>
      <c r="K796" s="202"/>
      <c r="L796" s="202"/>
      <c r="M796" s="202" t="s">
        <v>1890</v>
      </c>
      <c r="N796" s="202" t="s">
        <v>1891</v>
      </c>
      <c r="O796" s="200" t="s">
        <v>82</v>
      </c>
      <c r="P796" s="202" t="s">
        <v>71</v>
      </c>
      <c r="Q796" s="200" t="s">
        <v>72</v>
      </c>
      <c r="R796" s="200" t="s">
        <v>73</v>
      </c>
      <c r="S796" s="200" t="s">
        <v>74</v>
      </c>
      <c r="T796" s="202" t="s">
        <v>88</v>
      </c>
      <c r="U796" s="204" t="s">
        <v>76</v>
      </c>
      <c r="V796" s="200" t="s">
        <v>76</v>
      </c>
      <c r="W796" s="200" t="s">
        <v>78</v>
      </c>
      <c r="X796" s="200" t="s">
        <v>79</v>
      </c>
      <c r="Y796" s="200" t="s">
        <v>79</v>
      </c>
      <c r="Z796" s="200"/>
      <c r="AA796" s="200"/>
      <c r="AB796" s="200" t="s">
        <v>79</v>
      </c>
      <c r="AC796" s="200" t="s">
        <v>79</v>
      </c>
      <c r="AD796" s="200" t="s">
        <v>79</v>
      </c>
      <c r="AE796" s="200" t="s">
        <v>79</v>
      </c>
      <c r="AF796" s="200" t="s">
        <v>79</v>
      </c>
      <c r="AG796" s="200" t="s">
        <v>79</v>
      </c>
      <c r="AH796" s="200" t="s">
        <v>79</v>
      </c>
      <c r="AI796" s="200" t="s">
        <v>79</v>
      </c>
      <c r="AJ796" s="200" t="s">
        <v>79</v>
      </c>
      <c r="AK796" s="200" t="s">
        <v>79</v>
      </c>
      <c r="AL796" s="200" t="s">
        <v>79</v>
      </c>
      <c r="AM796" s="200" t="s">
        <v>79</v>
      </c>
      <c r="AN796" s="200" t="s">
        <v>79</v>
      </c>
      <c r="AO796" s="200" t="s">
        <v>79</v>
      </c>
      <c r="AP796" s="200" t="s">
        <v>79</v>
      </c>
      <c r="AQ796" s="200" t="s">
        <v>79</v>
      </c>
      <c r="AR796" s="200" t="s">
        <v>79</v>
      </c>
      <c r="AS796" s="200" t="s">
        <v>80</v>
      </c>
      <c r="AT796" s="200" t="s">
        <v>79</v>
      </c>
      <c r="AU796" s="200" t="s">
        <v>79</v>
      </c>
      <c r="AV796" s="200" t="s">
        <v>79</v>
      </c>
      <c r="AW796" s="200" t="s">
        <v>79</v>
      </c>
      <c r="AX796" s="200" t="s">
        <v>79</v>
      </c>
      <c r="AY796" s="200" t="s">
        <v>79</v>
      </c>
      <c r="AZ796" s="200"/>
      <c r="BA796" s="200"/>
      <c r="BB796" s="200"/>
      <c r="BC796" s="78" t="s">
        <v>89</v>
      </c>
    </row>
    <row r="797" spans="1:55" s="78" customFormat="1" ht="15" customHeight="1">
      <c r="A797" s="205">
        <v>660686</v>
      </c>
      <c r="B797" s="234" t="s">
        <v>1889</v>
      </c>
      <c r="C797" s="200" t="s">
        <v>63</v>
      </c>
      <c r="D797" s="200" t="s">
        <v>64</v>
      </c>
      <c r="E797" s="200">
        <v>1</v>
      </c>
      <c r="F797" s="200">
        <v>10</v>
      </c>
      <c r="G797" s="200">
        <v>500</v>
      </c>
      <c r="H797" s="201" t="s">
        <v>190</v>
      </c>
      <c r="I797" s="202" t="s">
        <v>195</v>
      </c>
      <c r="J797" s="200" t="s">
        <v>89</v>
      </c>
      <c r="K797" s="202"/>
      <c r="L797" s="202"/>
      <c r="M797" s="202" t="s">
        <v>1890</v>
      </c>
      <c r="N797" s="202" t="s">
        <v>1891</v>
      </c>
      <c r="O797" s="200" t="s">
        <v>70</v>
      </c>
      <c r="P797" s="202" t="s">
        <v>71</v>
      </c>
      <c r="Q797" s="200" t="s">
        <v>72</v>
      </c>
      <c r="R797" s="200" t="s">
        <v>73</v>
      </c>
      <c r="S797" s="200" t="s">
        <v>74</v>
      </c>
      <c r="T797" s="202" t="s">
        <v>88</v>
      </c>
      <c r="U797" s="204" t="s">
        <v>76</v>
      </c>
      <c r="V797" s="200" t="s">
        <v>76</v>
      </c>
      <c r="W797" s="200" t="s">
        <v>78</v>
      </c>
      <c r="X797" s="200" t="s">
        <v>79</v>
      </c>
      <c r="Y797" s="200" t="s">
        <v>79</v>
      </c>
      <c r="Z797" s="200"/>
      <c r="AA797" s="200"/>
      <c r="AB797" s="200" t="s">
        <v>79</v>
      </c>
      <c r="AC797" s="200" t="s">
        <v>79</v>
      </c>
      <c r="AD797" s="200" t="s">
        <v>79</v>
      </c>
      <c r="AE797" s="200" t="s">
        <v>79</v>
      </c>
      <c r="AF797" s="200" t="s">
        <v>79</v>
      </c>
      <c r="AG797" s="200" t="s">
        <v>79</v>
      </c>
      <c r="AH797" s="200" t="s">
        <v>79</v>
      </c>
      <c r="AI797" s="200" t="s">
        <v>79</v>
      </c>
      <c r="AJ797" s="200" t="s">
        <v>79</v>
      </c>
      <c r="AK797" s="200" t="s">
        <v>79</v>
      </c>
      <c r="AL797" s="200" t="s">
        <v>79</v>
      </c>
      <c r="AM797" s="200" t="s">
        <v>79</v>
      </c>
      <c r="AN797" s="200" t="s">
        <v>79</v>
      </c>
      <c r="AO797" s="200" t="s">
        <v>79</v>
      </c>
      <c r="AP797" s="200" t="s">
        <v>79</v>
      </c>
      <c r="AQ797" s="200" t="s">
        <v>79</v>
      </c>
      <c r="AR797" s="200" t="s">
        <v>79</v>
      </c>
      <c r="AS797" s="200" t="s">
        <v>80</v>
      </c>
      <c r="AT797" s="200" t="s">
        <v>79</v>
      </c>
      <c r="AU797" s="200" t="s">
        <v>79</v>
      </c>
      <c r="AV797" s="200" t="s">
        <v>79</v>
      </c>
      <c r="AW797" s="200" t="s">
        <v>79</v>
      </c>
      <c r="AX797" s="200" t="s">
        <v>79</v>
      </c>
      <c r="AY797" s="200" t="s">
        <v>79</v>
      </c>
      <c r="AZ797" s="200"/>
      <c r="BA797" s="200"/>
      <c r="BB797" s="200"/>
      <c r="BC797" s="78" t="s">
        <v>89</v>
      </c>
    </row>
    <row r="798" spans="1:55" s="78" customFormat="1" ht="15" customHeight="1">
      <c r="A798" s="205">
        <v>660107</v>
      </c>
      <c r="B798" s="234" t="s">
        <v>1892</v>
      </c>
      <c r="C798" s="200" t="s">
        <v>91</v>
      </c>
      <c r="D798" s="200" t="s">
        <v>113</v>
      </c>
      <c r="E798" s="200">
        <v>2</v>
      </c>
      <c r="F798" s="200">
        <v>1</v>
      </c>
      <c r="G798" s="200" t="s">
        <v>114</v>
      </c>
      <c r="H798" s="201" t="s">
        <v>272</v>
      </c>
      <c r="I798" s="202" t="s">
        <v>273</v>
      </c>
      <c r="J798" s="200" t="s">
        <v>89</v>
      </c>
      <c r="K798" s="202" t="s">
        <v>1405</v>
      </c>
      <c r="L798" s="202" t="s">
        <v>1406</v>
      </c>
      <c r="M798" s="202"/>
      <c r="N798" s="202" t="s">
        <v>1403</v>
      </c>
      <c r="O798" s="200" t="s">
        <v>119</v>
      </c>
      <c r="P798" s="202" t="s">
        <v>120</v>
      </c>
      <c r="Q798" s="200" t="s">
        <v>98</v>
      </c>
      <c r="R798" s="200" t="s">
        <v>104</v>
      </c>
      <c r="S798" s="200" t="s">
        <v>99</v>
      </c>
      <c r="T798" s="202"/>
      <c r="U798" s="204" t="s">
        <v>76</v>
      </c>
      <c r="V798" s="200" t="s">
        <v>101</v>
      </c>
      <c r="W798" s="200" t="s">
        <v>89</v>
      </c>
      <c r="X798" s="200" t="s">
        <v>79</v>
      </c>
      <c r="Y798" s="200" t="s">
        <v>79</v>
      </c>
      <c r="Z798" s="200"/>
      <c r="AA798" s="200" t="s">
        <v>79</v>
      </c>
      <c r="AB798" s="200" t="s">
        <v>79</v>
      </c>
      <c r="AC798" s="200" t="s">
        <v>79</v>
      </c>
      <c r="AD798" s="200" t="s">
        <v>79</v>
      </c>
      <c r="AE798" s="200" t="s">
        <v>79</v>
      </c>
      <c r="AF798" s="200" t="s">
        <v>79</v>
      </c>
      <c r="AG798" s="200" t="s">
        <v>79</v>
      </c>
      <c r="AH798" s="200" t="s">
        <v>79</v>
      </c>
      <c r="AI798" s="200" t="s">
        <v>79</v>
      </c>
      <c r="AJ798" s="200" t="s">
        <v>79</v>
      </c>
      <c r="AK798" s="200" t="s">
        <v>79</v>
      </c>
      <c r="AL798" s="200" t="s">
        <v>79</v>
      </c>
      <c r="AM798" s="200" t="s">
        <v>79</v>
      </c>
      <c r="AN798" s="200" t="s">
        <v>79</v>
      </c>
      <c r="AO798" s="200" t="s">
        <v>79</v>
      </c>
      <c r="AP798" s="200" t="s">
        <v>79</v>
      </c>
      <c r="AQ798" s="200" t="s">
        <v>79</v>
      </c>
      <c r="AR798" s="200" t="s">
        <v>79</v>
      </c>
      <c r="AS798" s="200" t="s">
        <v>80</v>
      </c>
      <c r="AT798" s="200" t="s">
        <v>79</v>
      </c>
      <c r="AU798" s="200" t="s">
        <v>79</v>
      </c>
      <c r="AV798" s="200" t="s">
        <v>79</v>
      </c>
      <c r="AW798" s="200" t="s">
        <v>79</v>
      </c>
      <c r="AX798" s="200" t="s">
        <v>79</v>
      </c>
      <c r="AY798" s="200" t="s">
        <v>79</v>
      </c>
      <c r="AZ798" s="200" t="s">
        <v>79</v>
      </c>
      <c r="BA798" s="200"/>
      <c r="BB798" s="200"/>
      <c r="BC798" s="78" t="s">
        <v>89</v>
      </c>
    </row>
    <row r="799" spans="1:55" s="78" customFormat="1" ht="15" customHeight="1">
      <c r="A799" s="205">
        <v>660303</v>
      </c>
      <c r="B799" s="234" t="s">
        <v>1893</v>
      </c>
      <c r="C799" s="200" t="s">
        <v>91</v>
      </c>
      <c r="D799" s="200" t="s">
        <v>113</v>
      </c>
      <c r="E799" s="200">
        <v>2</v>
      </c>
      <c r="F799" s="200">
        <v>1</v>
      </c>
      <c r="G799" s="200" t="s">
        <v>114</v>
      </c>
      <c r="H799" s="201" t="s">
        <v>272</v>
      </c>
      <c r="I799" s="202" t="s">
        <v>157</v>
      </c>
      <c r="J799" s="200" t="s">
        <v>89</v>
      </c>
      <c r="K799" s="202" t="s">
        <v>1595</v>
      </c>
      <c r="L799" s="202" t="s">
        <v>1596</v>
      </c>
      <c r="M799" s="202"/>
      <c r="N799" s="202" t="s">
        <v>1403</v>
      </c>
      <c r="O799" s="200" t="s">
        <v>119</v>
      </c>
      <c r="P799" s="202" t="s">
        <v>120</v>
      </c>
      <c r="Q799" s="200" t="s">
        <v>98</v>
      </c>
      <c r="R799" s="200" t="s">
        <v>104</v>
      </c>
      <c r="S799" s="200" t="s">
        <v>99</v>
      </c>
      <c r="T799" s="202"/>
      <c r="U799" s="204" t="s">
        <v>76</v>
      </c>
      <c r="V799" s="200" t="s">
        <v>101</v>
      </c>
      <c r="W799" s="200" t="s">
        <v>89</v>
      </c>
      <c r="X799" s="200" t="s">
        <v>79</v>
      </c>
      <c r="Y799" s="200" t="s">
        <v>79</v>
      </c>
      <c r="Z799" s="200"/>
      <c r="AA799" s="200" t="s">
        <v>79</v>
      </c>
      <c r="AB799" s="200" t="s">
        <v>79</v>
      </c>
      <c r="AC799" s="200" t="s">
        <v>79</v>
      </c>
      <c r="AD799" s="200" t="s">
        <v>79</v>
      </c>
      <c r="AE799" s="200" t="s">
        <v>79</v>
      </c>
      <c r="AF799" s="200" t="s">
        <v>79</v>
      </c>
      <c r="AG799" s="200" t="s">
        <v>79</v>
      </c>
      <c r="AH799" s="200" t="s">
        <v>79</v>
      </c>
      <c r="AI799" s="200" t="s">
        <v>79</v>
      </c>
      <c r="AJ799" s="200" t="s">
        <v>79</v>
      </c>
      <c r="AK799" s="200" t="s">
        <v>79</v>
      </c>
      <c r="AL799" s="200" t="s">
        <v>79</v>
      </c>
      <c r="AM799" s="200" t="s">
        <v>79</v>
      </c>
      <c r="AN799" s="200" t="s">
        <v>79</v>
      </c>
      <c r="AO799" s="200" t="s">
        <v>79</v>
      </c>
      <c r="AP799" s="200" t="s">
        <v>79</v>
      </c>
      <c r="AQ799" s="200" t="s">
        <v>79</v>
      </c>
      <c r="AR799" s="200" t="s">
        <v>79</v>
      </c>
      <c r="AS799" s="200" t="s">
        <v>80</v>
      </c>
      <c r="AT799" s="200"/>
      <c r="AU799" s="200" t="s">
        <v>79</v>
      </c>
      <c r="AV799" s="200" t="s">
        <v>79</v>
      </c>
      <c r="AW799" s="200" t="s">
        <v>79</v>
      </c>
      <c r="AX799" s="200" t="s">
        <v>79</v>
      </c>
      <c r="AY799" s="200" t="s">
        <v>79</v>
      </c>
      <c r="AZ799" s="200" t="s">
        <v>79</v>
      </c>
      <c r="BA799" s="200"/>
      <c r="BB799" s="200"/>
      <c r="BC799" s="78" t="s">
        <v>89</v>
      </c>
    </row>
    <row r="800" spans="1:55" s="78" customFormat="1" ht="15" customHeight="1">
      <c r="A800" s="205">
        <v>660672</v>
      </c>
      <c r="B800" s="234" t="s">
        <v>1894</v>
      </c>
      <c r="C800" s="200" t="s">
        <v>91</v>
      </c>
      <c r="D800" s="200" t="s">
        <v>1233</v>
      </c>
      <c r="E800" s="200">
        <v>3</v>
      </c>
      <c r="F800" s="200">
        <v>10</v>
      </c>
      <c r="G800" s="200">
        <v>20</v>
      </c>
      <c r="H800" s="201" t="s">
        <v>65</v>
      </c>
      <c r="I800" s="202" t="s">
        <v>546</v>
      </c>
      <c r="J800" s="200" t="s">
        <v>67</v>
      </c>
      <c r="K800" s="202" t="s">
        <v>1895</v>
      </c>
      <c r="L800" s="202" t="s">
        <v>1896</v>
      </c>
      <c r="M800" s="202"/>
      <c r="N800" s="202" t="s">
        <v>1897</v>
      </c>
      <c r="O800" s="200" t="s">
        <v>1244</v>
      </c>
      <c r="P800" s="202" t="s">
        <v>97</v>
      </c>
      <c r="Q800" s="200" t="s">
        <v>154</v>
      </c>
      <c r="R800" s="200" t="s">
        <v>73</v>
      </c>
      <c r="S800" s="200" t="s">
        <v>99</v>
      </c>
      <c r="T800" s="202" t="s">
        <v>1898</v>
      </c>
      <c r="U800" s="204" t="s">
        <v>275</v>
      </c>
      <c r="V800" s="200" t="s">
        <v>77</v>
      </c>
      <c r="W800" s="200" t="s">
        <v>144</v>
      </c>
      <c r="X800" s="200"/>
      <c r="Y800" s="200"/>
      <c r="Z800" s="200"/>
      <c r="AA800" s="200"/>
      <c r="AB800" s="200"/>
      <c r="AC800" s="200"/>
      <c r="AD800" s="200"/>
      <c r="AE800" s="200"/>
      <c r="AF800" s="200"/>
      <c r="AG800" s="200"/>
      <c r="AH800" s="200"/>
      <c r="AI800" s="200"/>
      <c r="AJ800" s="200" t="s">
        <v>79</v>
      </c>
      <c r="AK800" s="200"/>
      <c r="AL800" s="200"/>
      <c r="AM800" s="200"/>
      <c r="AN800" s="200"/>
      <c r="AO800" s="200"/>
      <c r="AP800" s="200"/>
      <c r="AQ800" s="200"/>
      <c r="AR800" s="200"/>
      <c r="AS800" s="200" t="s">
        <v>80</v>
      </c>
      <c r="AT800" s="200" t="s">
        <v>79</v>
      </c>
      <c r="AU800" s="200"/>
      <c r="AV800" s="200"/>
      <c r="AW800" s="200"/>
      <c r="AX800" s="200"/>
      <c r="AY800" s="200"/>
      <c r="AZ800" s="200"/>
      <c r="BA800" s="200"/>
      <c r="BB800" s="200"/>
      <c r="BC800" s="78" t="s">
        <v>42</v>
      </c>
    </row>
    <row r="801" spans="1:57" s="78" customFormat="1" ht="15" customHeight="1">
      <c r="A801" s="205">
        <v>660673</v>
      </c>
      <c r="B801" s="234" t="s">
        <v>1899</v>
      </c>
      <c r="C801" s="200" t="s">
        <v>91</v>
      </c>
      <c r="D801" s="200" t="s">
        <v>1233</v>
      </c>
      <c r="E801" s="200">
        <v>3</v>
      </c>
      <c r="F801" s="200">
        <v>10</v>
      </c>
      <c r="G801" s="200">
        <v>20</v>
      </c>
      <c r="H801" s="201" t="s">
        <v>65</v>
      </c>
      <c r="I801" s="202" t="s">
        <v>546</v>
      </c>
      <c r="J801" s="200" t="s">
        <v>67</v>
      </c>
      <c r="K801" s="202" t="s">
        <v>1900</v>
      </c>
      <c r="L801" s="202" t="s">
        <v>1896</v>
      </c>
      <c r="M801" s="202"/>
      <c r="N801" s="202" t="s">
        <v>1897</v>
      </c>
      <c r="O801" s="200" t="s">
        <v>1244</v>
      </c>
      <c r="P801" s="202" t="s">
        <v>97</v>
      </c>
      <c r="Q801" s="200" t="s">
        <v>154</v>
      </c>
      <c r="R801" s="200" t="s">
        <v>73</v>
      </c>
      <c r="S801" s="200" t="s">
        <v>99</v>
      </c>
      <c r="T801" s="202" t="s">
        <v>1898</v>
      </c>
      <c r="U801" s="204" t="s">
        <v>275</v>
      </c>
      <c r="V801" s="200" t="s">
        <v>77</v>
      </c>
      <c r="W801" s="200" t="s">
        <v>144</v>
      </c>
      <c r="X801" s="200"/>
      <c r="Y801" s="200"/>
      <c r="Z801" s="200"/>
      <c r="AA801" s="200"/>
      <c r="AB801" s="200" t="s">
        <v>79</v>
      </c>
      <c r="AC801" s="200"/>
      <c r="AD801" s="200"/>
      <c r="AE801" s="200"/>
      <c r="AF801" s="200"/>
      <c r="AG801" s="200"/>
      <c r="AH801" s="200"/>
      <c r="AI801" s="200"/>
      <c r="AJ801" s="200"/>
      <c r="AK801" s="200"/>
      <c r="AL801" s="200"/>
      <c r="AM801" s="200"/>
      <c r="AN801" s="200"/>
      <c r="AO801" s="200"/>
      <c r="AP801" s="200"/>
      <c r="AQ801" s="200"/>
      <c r="AR801" s="200"/>
      <c r="AS801" s="200" t="s">
        <v>80</v>
      </c>
      <c r="AT801" s="200" t="s">
        <v>79</v>
      </c>
      <c r="AU801" s="200"/>
      <c r="AV801" s="200"/>
      <c r="AW801" s="200"/>
      <c r="AX801" s="200"/>
      <c r="AY801" s="200"/>
      <c r="AZ801" s="200"/>
      <c r="BA801" s="200"/>
      <c r="BB801" s="200"/>
      <c r="BC801" s="78" t="s">
        <v>34</v>
      </c>
    </row>
    <row r="802" spans="1:57" s="78" customFormat="1" ht="15" customHeight="1">
      <c r="A802" s="205">
        <v>660675</v>
      </c>
      <c r="B802" s="234" t="s">
        <v>1901</v>
      </c>
      <c r="C802" s="200" t="s">
        <v>91</v>
      </c>
      <c r="D802" s="200" t="s">
        <v>1233</v>
      </c>
      <c r="E802" s="200">
        <v>3</v>
      </c>
      <c r="F802" s="200">
        <v>10</v>
      </c>
      <c r="G802" s="200">
        <v>20</v>
      </c>
      <c r="H802" s="201" t="s">
        <v>65</v>
      </c>
      <c r="I802" s="202" t="s">
        <v>546</v>
      </c>
      <c r="J802" s="200" t="s">
        <v>67</v>
      </c>
      <c r="K802" s="202" t="s">
        <v>1902</v>
      </c>
      <c r="L802" s="202" t="s">
        <v>1903</v>
      </c>
      <c r="M802" s="202"/>
      <c r="N802" s="202" t="s">
        <v>1897</v>
      </c>
      <c r="O802" s="200" t="s">
        <v>1244</v>
      </c>
      <c r="P802" s="202" t="s">
        <v>97</v>
      </c>
      <c r="Q802" s="200" t="s">
        <v>154</v>
      </c>
      <c r="R802" s="200" t="s">
        <v>73</v>
      </c>
      <c r="S802" s="200" t="s">
        <v>99</v>
      </c>
      <c r="T802" s="202" t="s">
        <v>1898</v>
      </c>
      <c r="U802" s="204" t="s">
        <v>275</v>
      </c>
      <c r="V802" s="200" t="s">
        <v>77</v>
      </c>
      <c r="W802" s="200" t="s">
        <v>78</v>
      </c>
      <c r="X802" s="200"/>
      <c r="Y802" s="200" t="s">
        <v>79</v>
      </c>
      <c r="Z802" s="200"/>
      <c r="AA802" s="200"/>
      <c r="AB802" s="200" t="s">
        <v>79</v>
      </c>
      <c r="AC802" s="200"/>
      <c r="AD802" s="200"/>
      <c r="AE802" s="200"/>
      <c r="AF802" s="200"/>
      <c r="AG802" s="200"/>
      <c r="AH802" s="200"/>
      <c r="AI802" s="200" t="s">
        <v>79</v>
      </c>
      <c r="AJ802" s="200" t="s">
        <v>79</v>
      </c>
      <c r="AK802" s="200"/>
      <c r="AL802" s="200"/>
      <c r="AM802" s="200"/>
      <c r="AN802" s="200"/>
      <c r="AO802" s="200" t="s">
        <v>79</v>
      </c>
      <c r="AP802" s="200"/>
      <c r="AQ802" s="200"/>
      <c r="AR802" s="200" t="s">
        <v>79</v>
      </c>
      <c r="AS802" s="200" t="s">
        <v>80</v>
      </c>
      <c r="AT802" s="200" t="s">
        <v>79</v>
      </c>
      <c r="AU802" s="200"/>
      <c r="AV802" s="200"/>
      <c r="AW802" s="200"/>
      <c r="AX802" s="200"/>
      <c r="AY802" s="200"/>
      <c r="AZ802" s="200"/>
      <c r="BA802" s="200"/>
      <c r="BB802" s="200"/>
      <c r="BC802" s="78" t="s">
        <v>78</v>
      </c>
    </row>
    <row r="803" spans="1:57" s="78" customFormat="1" ht="15" customHeight="1">
      <c r="A803" s="205">
        <v>660682</v>
      </c>
      <c r="B803" s="234" t="s">
        <v>1904</v>
      </c>
      <c r="C803" s="200" t="s">
        <v>91</v>
      </c>
      <c r="D803" s="200" t="s">
        <v>1233</v>
      </c>
      <c r="E803" s="200">
        <v>3</v>
      </c>
      <c r="F803" s="200">
        <v>10</v>
      </c>
      <c r="G803" s="200">
        <v>20</v>
      </c>
      <c r="H803" s="201" t="s">
        <v>65</v>
      </c>
      <c r="I803" s="202" t="s">
        <v>546</v>
      </c>
      <c r="J803" s="200" t="s">
        <v>67</v>
      </c>
      <c r="K803" s="202" t="s">
        <v>1905</v>
      </c>
      <c r="L803" s="202" t="s">
        <v>1906</v>
      </c>
      <c r="M803" s="202"/>
      <c r="N803" s="202" t="s">
        <v>1897</v>
      </c>
      <c r="O803" s="200" t="s">
        <v>1244</v>
      </c>
      <c r="P803" s="202" t="s">
        <v>97</v>
      </c>
      <c r="Q803" s="200" t="s">
        <v>154</v>
      </c>
      <c r="R803" s="200" t="s">
        <v>73</v>
      </c>
      <c r="S803" s="200" t="s">
        <v>99</v>
      </c>
      <c r="T803" s="202" t="s">
        <v>1898</v>
      </c>
      <c r="U803" s="204" t="s">
        <v>275</v>
      </c>
      <c r="V803" s="200" t="s">
        <v>77</v>
      </c>
      <c r="W803" s="200" t="s">
        <v>144</v>
      </c>
      <c r="X803" s="200"/>
      <c r="Y803" s="200"/>
      <c r="Z803" s="200"/>
      <c r="AA803" s="200"/>
      <c r="AB803" s="200"/>
      <c r="AC803" s="200"/>
      <c r="AD803" s="200"/>
      <c r="AE803" s="200"/>
      <c r="AF803" s="200"/>
      <c r="AG803" s="200"/>
      <c r="AH803" s="200"/>
      <c r="AI803" s="200"/>
      <c r="AJ803" s="200" t="s">
        <v>79</v>
      </c>
      <c r="AK803" s="200"/>
      <c r="AL803" s="200"/>
      <c r="AM803" s="200"/>
      <c r="AN803" s="200"/>
      <c r="AO803" s="200"/>
      <c r="AP803" s="200"/>
      <c r="AQ803" s="200"/>
      <c r="AR803" s="200"/>
      <c r="AS803" s="200" t="s">
        <v>80</v>
      </c>
      <c r="AT803" s="200" t="s">
        <v>79</v>
      </c>
      <c r="AU803" s="200"/>
      <c r="AV803" s="200"/>
      <c r="AW803" s="200"/>
      <c r="AX803" s="200"/>
      <c r="AY803" s="200"/>
      <c r="AZ803" s="200"/>
      <c r="BA803" s="200"/>
      <c r="BB803" s="200"/>
      <c r="BC803" s="78" t="s">
        <v>42</v>
      </c>
    </row>
    <row r="804" spans="1:57" s="78" customFormat="1" ht="15" customHeight="1">
      <c r="A804" s="205">
        <v>660676</v>
      </c>
      <c r="B804" s="234" t="s">
        <v>1907</v>
      </c>
      <c r="C804" s="200" t="s">
        <v>91</v>
      </c>
      <c r="D804" s="200" t="s">
        <v>1233</v>
      </c>
      <c r="E804" s="200">
        <v>3</v>
      </c>
      <c r="F804" s="200">
        <v>10</v>
      </c>
      <c r="G804" s="200">
        <v>20</v>
      </c>
      <c r="H804" s="201" t="s">
        <v>65</v>
      </c>
      <c r="I804" s="202" t="s">
        <v>157</v>
      </c>
      <c r="J804" s="200" t="s">
        <v>89</v>
      </c>
      <c r="K804" s="202" t="s">
        <v>1908</v>
      </c>
      <c r="L804" s="202" t="s">
        <v>1909</v>
      </c>
      <c r="M804" s="202"/>
      <c r="N804" s="202" t="s">
        <v>1910</v>
      </c>
      <c r="O804" s="200" t="s">
        <v>1244</v>
      </c>
      <c r="P804" s="202" t="s">
        <v>97</v>
      </c>
      <c r="Q804" s="200" t="s">
        <v>154</v>
      </c>
      <c r="R804" s="200" t="s">
        <v>73</v>
      </c>
      <c r="S804" s="200" t="s">
        <v>99</v>
      </c>
      <c r="T804" s="202" t="s">
        <v>1898</v>
      </c>
      <c r="U804" s="204" t="s">
        <v>76</v>
      </c>
      <c r="V804" s="200" t="s">
        <v>162</v>
      </c>
      <c r="W804" s="200" t="s">
        <v>89</v>
      </c>
      <c r="X804" s="200" t="s">
        <v>79</v>
      </c>
      <c r="Y804" s="200" t="s">
        <v>79</v>
      </c>
      <c r="Z804" s="200"/>
      <c r="AA804" s="200"/>
      <c r="AB804" s="200" t="s">
        <v>79</v>
      </c>
      <c r="AC804" s="200" t="s">
        <v>79</v>
      </c>
      <c r="AD804" s="200" t="s">
        <v>79</v>
      </c>
      <c r="AE804" s="200" t="s">
        <v>79</v>
      </c>
      <c r="AF804" s="200" t="s">
        <v>79</v>
      </c>
      <c r="AG804" s="200"/>
      <c r="AH804" s="200" t="s">
        <v>79</v>
      </c>
      <c r="AI804" s="200" t="s">
        <v>79</v>
      </c>
      <c r="AJ804" s="200" t="s">
        <v>79</v>
      </c>
      <c r="AK804" s="200" t="s">
        <v>79</v>
      </c>
      <c r="AL804" s="200" t="s">
        <v>79</v>
      </c>
      <c r="AM804" s="200" t="s">
        <v>79</v>
      </c>
      <c r="AN804" s="200" t="s">
        <v>79</v>
      </c>
      <c r="AO804" s="200" t="s">
        <v>79</v>
      </c>
      <c r="AP804" s="200"/>
      <c r="AQ804" s="200" t="s">
        <v>79</v>
      </c>
      <c r="AR804" s="200" t="s">
        <v>79</v>
      </c>
      <c r="AS804" s="200" t="s">
        <v>80</v>
      </c>
      <c r="AT804" s="200" t="s">
        <v>79</v>
      </c>
      <c r="AU804" s="200" t="s">
        <v>79</v>
      </c>
      <c r="AV804" s="200" t="s">
        <v>79</v>
      </c>
      <c r="AW804" s="200" t="s">
        <v>79</v>
      </c>
      <c r="AX804" s="200" t="s">
        <v>79</v>
      </c>
      <c r="AY804" s="200" t="s">
        <v>79</v>
      </c>
      <c r="AZ804" s="200" t="s">
        <v>79</v>
      </c>
      <c r="BA804" s="200" t="s">
        <v>79</v>
      </c>
      <c r="BB804" s="200"/>
      <c r="BC804" s="78" t="s">
        <v>89</v>
      </c>
    </row>
    <row r="805" spans="1:57" s="78" customFormat="1" ht="15" customHeight="1">
      <c r="A805" s="205">
        <v>660677</v>
      </c>
      <c r="B805" s="234" t="s">
        <v>1911</v>
      </c>
      <c r="C805" s="200" t="s">
        <v>91</v>
      </c>
      <c r="D805" s="200" t="s">
        <v>1233</v>
      </c>
      <c r="E805" s="200">
        <v>3</v>
      </c>
      <c r="F805" s="200">
        <v>10</v>
      </c>
      <c r="G805" s="200">
        <v>20</v>
      </c>
      <c r="H805" s="201" t="s">
        <v>65</v>
      </c>
      <c r="I805" s="202" t="s">
        <v>157</v>
      </c>
      <c r="J805" s="200" t="s">
        <v>89</v>
      </c>
      <c r="K805" s="202" t="s">
        <v>1912</v>
      </c>
      <c r="L805" s="202" t="s">
        <v>1913</v>
      </c>
      <c r="M805" s="202"/>
      <c r="N805" s="202" t="s">
        <v>1914</v>
      </c>
      <c r="O805" s="200" t="s">
        <v>1244</v>
      </c>
      <c r="P805" s="202" t="s">
        <v>97</v>
      </c>
      <c r="Q805" s="200" t="s">
        <v>154</v>
      </c>
      <c r="R805" s="200" t="s">
        <v>73</v>
      </c>
      <c r="S805" s="200" t="s">
        <v>99</v>
      </c>
      <c r="T805" s="202" t="s">
        <v>1898</v>
      </c>
      <c r="U805" s="204" t="s">
        <v>76</v>
      </c>
      <c r="V805" s="200" t="s">
        <v>162</v>
      </c>
      <c r="W805" s="200" t="s">
        <v>89</v>
      </c>
      <c r="X805" s="200" t="s">
        <v>79</v>
      </c>
      <c r="Y805" s="200" t="s">
        <v>79</v>
      </c>
      <c r="Z805" s="200"/>
      <c r="AA805" s="200"/>
      <c r="AB805" s="200" t="s">
        <v>79</v>
      </c>
      <c r="AC805" s="200" t="s">
        <v>79</v>
      </c>
      <c r="AD805" s="200" t="s">
        <v>79</v>
      </c>
      <c r="AE805" s="200" t="s">
        <v>79</v>
      </c>
      <c r="AF805" s="200" t="s">
        <v>79</v>
      </c>
      <c r="AG805" s="200"/>
      <c r="AH805" s="200" t="s">
        <v>79</v>
      </c>
      <c r="AI805" s="200" t="s">
        <v>79</v>
      </c>
      <c r="AJ805" s="200" t="s">
        <v>79</v>
      </c>
      <c r="AK805" s="200" t="s">
        <v>79</v>
      </c>
      <c r="AL805" s="200" t="s">
        <v>79</v>
      </c>
      <c r="AM805" s="200" t="s">
        <v>79</v>
      </c>
      <c r="AN805" s="200" t="s">
        <v>79</v>
      </c>
      <c r="AO805" s="200" t="s">
        <v>79</v>
      </c>
      <c r="AP805" s="200"/>
      <c r="AQ805" s="200" t="s">
        <v>79</v>
      </c>
      <c r="AR805" s="200" t="s">
        <v>79</v>
      </c>
      <c r="AS805" s="200" t="s">
        <v>80</v>
      </c>
      <c r="AT805" s="200" t="s">
        <v>79</v>
      </c>
      <c r="AU805" s="200" t="s">
        <v>79</v>
      </c>
      <c r="AV805" s="200" t="s">
        <v>79</v>
      </c>
      <c r="AW805" s="200" t="s">
        <v>79</v>
      </c>
      <c r="AX805" s="200" t="s">
        <v>79</v>
      </c>
      <c r="AY805" s="200" t="s">
        <v>79</v>
      </c>
      <c r="AZ805" s="200" t="s">
        <v>79</v>
      </c>
      <c r="BA805" s="200" t="s">
        <v>79</v>
      </c>
      <c r="BB805" s="200"/>
      <c r="BC805" s="78" t="s">
        <v>89</v>
      </c>
    </row>
    <row r="806" spans="1:57" s="78" customFormat="1" ht="15" customHeight="1">
      <c r="A806" s="205">
        <v>660678</v>
      </c>
      <c r="B806" s="234" t="s">
        <v>1915</v>
      </c>
      <c r="C806" s="200" t="s">
        <v>91</v>
      </c>
      <c r="D806" s="200" t="s">
        <v>1233</v>
      </c>
      <c r="E806" s="200">
        <v>3</v>
      </c>
      <c r="F806" s="200">
        <v>10</v>
      </c>
      <c r="G806" s="200">
        <v>20</v>
      </c>
      <c r="H806" s="201" t="s">
        <v>65</v>
      </c>
      <c r="I806" s="202" t="s">
        <v>157</v>
      </c>
      <c r="J806" s="200" t="s">
        <v>89</v>
      </c>
      <c r="K806" s="202" t="s">
        <v>1916</v>
      </c>
      <c r="L806" s="202" t="s">
        <v>1917</v>
      </c>
      <c r="M806" s="202"/>
      <c r="N806" s="202" t="s">
        <v>1918</v>
      </c>
      <c r="O806" s="200" t="s">
        <v>1244</v>
      </c>
      <c r="P806" s="202" t="s">
        <v>97</v>
      </c>
      <c r="Q806" s="200" t="s">
        <v>154</v>
      </c>
      <c r="R806" s="200" t="s">
        <v>73</v>
      </c>
      <c r="S806" s="200" t="s">
        <v>99</v>
      </c>
      <c r="T806" s="202" t="s">
        <v>1898</v>
      </c>
      <c r="U806" s="204" t="s">
        <v>76</v>
      </c>
      <c r="V806" s="200" t="s">
        <v>162</v>
      </c>
      <c r="W806" s="200" t="s">
        <v>89</v>
      </c>
      <c r="X806" s="200" t="s">
        <v>79</v>
      </c>
      <c r="Y806" s="200" t="s">
        <v>79</v>
      </c>
      <c r="Z806" s="200"/>
      <c r="AA806" s="200"/>
      <c r="AB806" s="200" t="s">
        <v>79</v>
      </c>
      <c r="AC806" s="200" t="s">
        <v>79</v>
      </c>
      <c r="AD806" s="200" t="s">
        <v>79</v>
      </c>
      <c r="AE806" s="200" t="s">
        <v>79</v>
      </c>
      <c r="AF806" s="200" t="s">
        <v>79</v>
      </c>
      <c r="AG806" s="200"/>
      <c r="AH806" s="200" t="s">
        <v>79</v>
      </c>
      <c r="AI806" s="200" t="s">
        <v>79</v>
      </c>
      <c r="AJ806" s="200" t="s">
        <v>79</v>
      </c>
      <c r="AK806" s="200" t="s">
        <v>79</v>
      </c>
      <c r="AL806" s="200" t="s">
        <v>79</v>
      </c>
      <c r="AM806" s="200" t="s">
        <v>79</v>
      </c>
      <c r="AN806" s="200" t="s">
        <v>79</v>
      </c>
      <c r="AO806" s="200" t="s">
        <v>79</v>
      </c>
      <c r="AP806" s="200"/>
      <c r="AQ806" s="200" t="s">
        <v>79</v>
      </c>
      <c r="AR806" s="200" t="s">
        <v>79</v>
      </c>
      <c r="AS806" s="200" t="s">
        <v>80</v>
      </c>
      <c r="AT806" s="200" t="s">
        <v>79</v>
      </c>
      <c r="AU806" s="200"/>
      <c r="AV806" s="200"/>
      <c r="AW806" s="200"/>
      <c r="AX806" s="200"/>
      <c r="AY806" s="200"/>
      <c r="AZ806" s="200"/>
      <c r="BA806" s="200"/>
      <c r="BB806" s="200"/>
      <c r="BC806" s="78" t="s">
        <v>89</v>
      </c>
    </row>
    <row r="807" spans="1:57" s="78" customFormat="1" ht="15" customHeight="1">
      <c r="A807" s="205">
        <v>660680</v>
      </c>
      <c r="B807" s="234" t="s">
        <v>1919</v>
      </c>
      <c r="C807" s="200" t="s">
        <v>91</v>
      </c>
      <c r="D807" s="200" t="s">
        <v>1233</v>
      </c>
      <c r="E807" s="200">
        <v>3</v>
      </c>
      <c r="F807" s="200">
        <v>10</v>
      </c>
      <c r="G807" s="200">
        <v>20</v>
      </c>
      <c r="H807" s="201" t="s">
        <v>65</v>
      </c>
      <c r="I807" s="202" t="s">
        <v>157</v>
      </c>
      <c r="J807" s="200" t="s">
        <v>89</v>
      </c>
      <c r="K807" s="202" t="s">
        <v>1920</v>
      </c>
      <c r="L807" s="202" t="s">
        <v>1921</v>
      </c>
      <c r="M807" s="202"/>
      <c r="N807" s="202" t="s">
        <v>1922</v>
      </c>
      <c r="O807" s="200" t="s">
        <v>1244</v>
      </c>
      <c r="P807" s="202" t="s">
        <v>97</v>
      </c>
      <c r="Q807" s="200" t="s">
        <v>154</v>
      </c>
      <c r="R807" s="200" t="s">
        <v>73</v>
      </c>
      <c r="S807" s="200" t="s">
        <v>99</v>
      </c>
      <c r="T807" s="202" t="s">
        <v>1898</v>
      </c>
      <c r="U807" s="204" t="s">
        <v>76</v>
      </c>
      <c r="V807" s="200" t="s">
        <v>162</v>
      </c>
      <c r="W807" s="200" t="s">
        <v>89</v>
      </c>
      <c r="X807" s="200" t="s">
        <v>79</v>
      </c>
      <c r="Y807" s="200" t="s">
        <v>79</v>
      </c>
      <c r="Z807" s="200"/>
      <c r="AA807" s="200" t="s">
        <v>79</v>
      </c>
      <c r="AB807" s="200" t="s">
        <v>79</v>
      </c>
      <c r="AC807" s="200" t="s">
        <v>79</v>
      </c>
      <c r="AD807" s="200" t="s">
        <v>79</v>
      </c>
      <c r="AE807" s="200" t="s">
        <v>79</v>
      </c>
      <c r="AF807" s="200" t="s">
        <v>79</v>
      </c>
      <c r="AG807" s="200" t="s">
        <v>79</v>
      </c>
      <c r="AH807" s="200" t="s">
        <v>79</v>
      </c>
      <c r="AI807" s="200" t="s">
        <v>79</v>
      </c>
      <c r="AJ807" s="200" t="s">
        <v>79</v>
      </c>
      <c r="AK807" s="200" t="s">
        <v>79</v>
      </c>
      <c r="AL807" s="200" t="s">
        <v>79</v>
      </c>
      <c r="AM807" s="200" t="s">
        <v>79</v>
      </c>
      <c r="AN807" s="200" t="s">
        <v>79</v>
      </c>
      <c r="AO807" s="200" t="s">
        <v>79</v>
      </c>
      <c r="AP807" s="200" t="s">
        <v>79</v>
      </c>
      <c r="AQ807" s="200" t="s">
        <v>79</v>
      </c>
      <c r="AR807" s="200" t="s">
        <v>79</v>
      </c>
      <c r="AS807" s="200" t="s">
        <v>80</v>
      </c>
      <c r="AT807" s="200" t="s">
        <v>79</v>
      </c>
      <c r="AU807" s="200"/>
      <c r="AV807" s="200"/>
      <c r="AW807" s="200"/>
      <c r="AX807" s="200"/>
      <c r="AY807" s="200"/>
      <c r="AZ807" s="200"/>
      <c r="BA807" s="200"/>
      <c r="BB807" s="200"/>
      <c r="BC807" s="78" t="s">
        <v>89</v>
      </c>
    </row>
    <row r="808" spans="1:57" s="78" customFormat="1" ht="15" customHeight="1">
      <c r="A808" s="205">
        <v>660681</v>
      </c>
      <c r="B808" s="234" t="s">
        <v>1923</v>
      </c>
      <c r="C808" s="200" t="s">
        <v>91</v>
      </c>
      <c r="D808" s="200" t="s">
        <v>1233</v>
      </c>
      <c r="E808" s="200">
        <v>3</v>
      </c>
      <c r="F808" s="200">
        <v>10</v>
      </c>
      <c r="G808" s="200">
        <v>20</v>
      </c>
      <c r="H808" s="201" t="s">
        <v>65</v>
      </c>
      <c r="I808" s="202" t="s">
        <v>157</v>
      </c>
      <c r="J808" s="200" t="s">
        <v>89</v>
      </c>
      <c r="K808" s="202" t="s">
        <v>1920</v>
      </c>
      <c r="L808" s="202" t="s">
        <v>1921</v>
      </c>
      <c r="M808" s="202"/>
      <c r="N808" s="202" t="s">
        <v>1922</v>
      </c>
      <c r="O808" s="200" t="s">
        <v>1244</v>
      </c>
      <c r="P808" s="202" t="s">
        <v>97</v>
      </c>
      <c r="Q808" s="200" t="s">
        <v>154</v>
      </c>
      <c r="R808" s="200" t="s">
        <v>73</v>
      </c>
      <c r="S808" s="200" t="s">
        <v>99</v>
      </c>
      <c r="T808" s="202" t="s">
        <v>1898</v>
      </c>
      <c r="U808" s="204" t="s">
        <v>76</v>
      </c>
      <c r="V808" s="200" t="s">
        <v>162</v>
      </c>
      <c r="W808" s="200" t="s">
        <v>89</v>
      </c>
      <c r="X808" s="200" t="s">
        <v>79</v>
      </c>
      <c r="Y808" s="200" t="s">
        <v>79</v>
      </c>
      <c r="Z808" s="200"/>
      <c r="AA808" s="200" t="s">
        <v>79</v>
      </c>
      <c r="AB808" s="200" t="s">
        <v>79</v>
      </c>
      <c r="AC808" s="200" t="s">
        <v>79</v>
      </c>
      <c r="AD808" s="200" t="s">
        <v>79</v>
      </c>
      <c r="AE808" s="200" t="s">
        <v>79</v>
      </c>
      <c r="AF808" s="200" t="s">
        <v>79</v>
      </c>
      <c r="AG808" s="200" t="s">
        <v>79</v>
      </c>
      <c r="AH808" s="200" t="s">
        <v>79</v>
      </c>
      <c r="AI808" s="200" t="s">
        <v>79</v>
      </c>
      <c r="AJ808" s="200" t="s">
        <v>79</v>
      </c>
      <c r="AK808" s="200" t="s">
        <v>79</v>
      </c>
      <c r="AL808" s="200" t="s">
        <v>79</v>
      </c>
      <c r="AM808" s="200" t="s">
        <v>79</v>
      </c>
      <c r="AN808" s="200" t="s">
        <v>79</v>
      </c>
      <c r="AO808" s="200" t="s">
        <v>79</v>
      </c>
      <c r="AP808" s="200" t="s">
        <v>79</v>
      </c>
      <c r="AQ808" s="200" t="s">
        <v>79</v>
      </c>
      <c r="AR808" s="200" t="s">
        <v>79</v>
      </c>
      <c r="AS808" s="200" t="s">
        <v>80</v>
      </c>
      <c r="AT808" s="200" t="s">
        <v>79</v>
      </c>
      <c r="AU808" s="200"/>
      <c r="AV808" s="200"/>
      <c r="AW808" s="200"/>
      <c r="AX808" s="200"/>
      <c r="AY808" s="200"/>
      <c r="AZ808" s="200"/>
      <c r="BA808" s="200"/>
      <c r="BB808" s="200"/>
      <c r="BC808" s="78" t="s">
        <v>89</v>
      </c>
    </row>
    <row r="809" spans="1:57" s="78" customFormat="1" ht="15" customHeight="1">
      <c r="A809" s="205">
        <v>660692</v>
      </c>
      <c r="B809" s="234" t="s">
        <v>1924</v>
      </c>
      <c r="C809" s="200" t="s">
        <v>1206</v>
      </c>
      <c r="D809" s="200" t="s">
        <v>81</v>
      </c>
      <c r="E809" s="200">
        <v>1</v>
      </c>
      <c r="F809" s="200">
        <v>8</v>
      </c>
      <c r="G809" s="200">
        <v>30</v>
      </c>
      <c r="H809" s="201" t="s">
        <v>92</v>
      </c>
      <c r="I809" s="202" t="s">
        <v>157</v>
      </c>
      <c r="J809" s="200" t="s">
        <v>89</v>
      </c>
      <c r="K809" s="202" t="s">
        <v>1925</v>
      </c>
      <c r="L809" s="202" t="s">
        <v>1926</v>
      </c>
      <c r="M809" s="202"/>
      <c r="N809" s="202" t="s">
        <v>1927</v>
      </c>
      <c r="O809" s="200" t="s">
        <v>82</v>
      </c>
      <c r="P809" s="202" t="s">
        <v>71</v>
      </c>
      <c r="Q809" s="200" t="s">
        <v>87</v>
      </c>
      <c r="R809" s="200" t="s">
        <v>73</v>
      </c>
      <c r="S809" s="200" t="s">
        <v>74</v>
      </c>
      <c r="T809" s="202" t="s">
        <v>1211</v>
      </c>
      <c r="U809" s="204" t="s">
        <v>275</v>
      </c>
      <c r="V809" s="200" t="s">
        <v>76</v>
      </c>
      <c r="W809" s="200" t="s">
        <v>89</v>
      </c>
      <c r="X809" s="200" t="s">
        <v>79</v>
      </c>
      <c r="Y809" s="200" t="s">
        <v>79</v>
      </c>
      <c r="Z809" s="200"/>
      <c r="AA809" s="200" t="s">
        <v>79</v>
      </c>
      <c r="AB809" s="200" t="s">
        <v>79</v>
      </c>
      <c r="AC809" s="200" t="s">
        <v>79</v>
      </c>
      <c r="AD809" s="200" t="s">
        <v>79</v>
      </c>
      <c r="AE809" s="200" t="s">
        <v>79</v>
      </c>
      <c r="AF809" s="200" t="s">
        <v>79</v>
      </c>
      <c r="AG809" s="200" t="s">
        <v>79</v>
      </c>
      <c r="AH809" s="200" t="s">
        <v>79</v>
      </c>
      <c r="AI809" s="200" t="s">
        <v>79</v>
      </c>
      <c r="AJ809" s="200" t="s">
        <v>79</v>
      </c>
      <c r="AK809" s="200" t="s">
        <v>79</v>
      </c>
      <c r="AL809" s="200" t="s">
        <v>79</v>
      </c>
      <c r="AM809" s="200" t="s">
        <v>79</v>
      </c>
      <c r="AN809" s="200" t="s">
        <v>79</v>
      </c>
      <c r="AO809" s="200" t="s">
        <v>79</v>
      </c>
      <c r="AP809" s="200" t="s">
        <v>79</v>
      </c>
      <c r="AQ809" s="200" t="s">
        <v>79</v>
      </c>
      <c r="AR809" s="200" t="s">
        <v>79</v>
      </c>
      <c r="AS809" s="200" t="s">
        <v>80</v>
      </c>
      <c r="AT809" s="200" t="s">
        <v>79</v>
      </c>
      <c r="AU809" s="200" t="s">
        <v>79</v>
      </c>
      <c r="AV809" s="200" t="s">
        <v>79</v>
      </c>
      <c r="AW809" s="200" t="s">
        <v>79</v>
      </c>
      <c r="AX809" s="200" t="s">
        <v>79</v>
      </c>
      <c r="AY809" s="200" t="s">
        <v>79</v>
      </c>
      <c r="AZ809" s="200" t="s">
        <v>79</v>
      </c>
      <c r="BA809" s="200" t="s">
        <v>79</v>
      </c>
      <c r="BB809" s="200"/>
      <c r="BC809" s="78" t="s">
        <v>89</v>
      </c>
    </row>
    <row r="810" spans="1:57" s="78" customFormat="1">
      <c r="A810" s="205">
        <v>660748</v>
      </c>
      <c r="B810" s="234" t="s">
        <v>1928</v>
      </c>
      <c r="C810" s="200" t="s">
        <v>63</v>
      </c>
      <c r="D810" s="200" t="s">
        <v>81</v>
      </c>
      <c r="E810" s="200">
        <v>1</v>
      </c>
      <c r="F810" s="200">
        <v>1</v>
      </c>
      <c r="G810" s="200">
        <v>30</v>
      </c>
      <c r="H810" s="201" t="s">
        <v>92</v>
      </c>
      <c r="I810" s="202" t="s">
        <v>93</v>
      </c>
      <c r="J810" s="200" t="s">
        <v>89</v>
      </c>
      <c r="K810" s="202" t="s">
        <v>1929</v>
      </c>
      <c r="L810" s="202" t="s">
        <v>1929</v>
      </c>
      <c r="M810" s="202" t="s">
        <v>1694</v>
      </c>
      <c r="N810" s="202" t="s">
        <v>1695</v>
      </c>
      <c r="O810" s="200" t="s">
        <v>82</v>
      </c>
      <c r="P810" s="202" t="s">
        <v>71</v>
      </c>
      <c r="Q810" s="200" t="s">
        <v>72</v>
      </c>
      <c r="R810" s="200" t="s">
        <v>73</v>
      </c>
      <c r="S810" s="200" t="s">
        <v>74</v>
      </c>
      <c r="T810" s="202" t="s">
        <v>1696</v>
      </c>
      <c r="U810" s="204" t="s">
        <v>76</v>
      </c>
      <c r="V810" s="200" t="s">
        <v>101</v>
      </c>
      <c r="W810" s="200" t="s">
        <v>89</v>
      </c>
      <c r="X810" s="200" t="s">
        <v>79</v>
      </c>
      <c r="Y810" s="200" t="s">
        <v>79</v>
      </c>
      <c r="Z810" s="200" t="s">
        <v>1929</v>
      </c>
      <c r="AA810" s="200" t="s">
        <v>79</v>
      </c>
      <c r="AB810" s="200" t="s">
        <v>79</v>
      </c>
      <c r="AC810" s="200" t="s">
        <v>79</v>
      </c>
      <c r="AD810" s="200" t="s">
        <v>79</v>
      </c>
      <c r="AE810" s="200" t="s">
        <v>79</v>
      </c>
      <c r="AF810" s="200" t="s">
        <v>79</v>
      </c>
      <c r="AG810" s="200" t="s">
        <v>79</v>
      </c>
      <c r="AH810" s="200" t="s">
        <v>79</v>
      </c>
      <c r="AI810" s="200" t="s">
        <v>79</v>
      </c>
      <c r="AJ810" s="200" t="s">
        <v>79</v>
      </c>
      <c r="AK810" s="200" t="s">
        <v>79</v>
      </c>
      <c r="AL810" s="200" t="s">
        <v>79</v>
      </c>
      <c r="AM810" s="200" t="s">
        <v>79</v>
      </c>
      <c r="AN810" s="200" t="s">
        <v>79</v>
      </c>
      <c r="AO810" s="200" t="s">
        <v>79</v>
      </c>
      <c r="AP810" s="200" t="s">
        <v>79</v>
      </c>
      <c r="AQ810" s="200" t="s">
        <v>79</v>
      </c>
      <c r="AR810" s="200" t="s">
        <v>79</v>
      </c>
      <c r="AS810" s="200" t="s">
        <v>80</v>
      </c>
      <c r="AT810" s="200" t="s">
        <v>79</v>
      </c>
      <c r="AU810" s="200" t="s">
        <v>79</v>
      </c>
      <c r="AV810" s="200" t="s">
        <v>79</v>
      </c>
      <c r="AW810" s="200" t="s">
        <v>79</v>
      </c>
      <c r="AX810" s="200" t="s">
        <v>79</v>
      </c>
      <c r="AY810" s="200" t="s">
        <v>79</v>
      </c>
      <c r="AZ810" s="200" t="s">
        <v>79</v>
      </c>
      <c r="BA810" s="200" t="s">
        <v>79</v>
      </c>
      <c r="BB810" s="200" t="s">
        <v>1929</v>
      </c>
      <c r="BC810" s="78" t="s">
        <v>89</v>
      </c>
    </row>
    <row r="811" spans="1:57" s="78" customFormat="1">
      <c r="A811" s="237">
        <v>660749</v>
      </c>
      <c r="B811" s="238" t="s">
        <v>1928</v>
      </c>
      <c r="C811" s="239" t="s">
        <v>63</v>
      </c>
      <c r="D811" s="239" t="s">
        <v>64</v>
      </c>
      <c r="E811" s="239">
        <v>1</v>
      </c>
      <c r="F811" s="239">
        <v>10</v>
      </c>
      <c r="G811" s="239">
        <v>500</v>
      </c>
      <c r="H811" s="240" t="s">
        <v>92</v>
      </c>
      <c r="I811" s="241" t="s">
        <v>93</v>
      </c>
      <c r="J811" s="239" t="s">
        <v>89</v>
      </c>
      <c r="K811" s="241" t="s">
        <v>1929</v>
      </c>
      <c r="L811" s="241" t="s">
        <v>1929</v>
      </c>
      <c r="M811" s="241" t="s">
        <v>1694</v>
      </c>
      <c r="N811" s="241" t="s">
        <v>1695</v>
      </c>
      <c r="O811" s="239" t="s">
        <v>70</v>
      </c>
      <c r="P811" s="241" t="s">
        <v>71</v>
      </c>
      <c r="Q811" s="239" t="s">
        <v>72</v>
      </c>
      <c r="R811" s="239" t="s">
        <v>73</v>
      </c>
      <c r="S811" s="239" t="s">
        <v>74</v>
      </c>
      <c r="T811" s="241" t="s">
        <v>75</v>
      </c>
      <c r="U811" s="242" t="s">
        <v>76</v>
      </c>
      <c r="V811" s="239" t="s">
        <v>101</v>
      </c>
      <c r="W811" s="239" t="s">
        <v>89</v>
      </c>
      <c r="X811" s="239" t="s">
        <v>79</v>
      </c>
      <c r="Y811" s="239" t="s">
        <v>79</v>
      </c>
      <c r="Z811" s="239" t="s">
        <v>1929</v>
      </c>
      <c r="AA811" s="239" t="s">
        <v>79</v>
      </c>
      <c r="AB811" s="239" t="s">
        <v>79</v>
      </c>
      <c r="AC811" s="239" t="s">
        <v>79</v>
      </c>
      <c r="AD811" s="239" t="s">
        <v>79</v>
      </c>
      <c r="AE811" s="239" t="s">
        <v>79</v>
      </c>
      <c r="AF811" s="239" t="s">
        <v>79</v>
      </c>
      <c r="AG811" s="239" t="s">
        <v>79</v>
      </c>
      <c r="AH811" s="239" t="s">
        <v>79</v>
      </c>
      <c r="AI811" s="239" t="s">
        <v>79</v>
      </c>
      <c r="AJ811" s="239" t="s">
        <v>79</v>
      </c>
      <c r="AK811" s="239" t="s">
        <v>79</v>
      </c>
      <c r="AL811" s="239" t="s">
        <v>79</v>
      </c>
      <c r="AM811" s="239" t="s">
        <v>79</v>
      </c>
      <c r="AN811" s="239" t="s">
        <v>79</v>
      </c>
      <c r="AO811" s="239" t="s">
        <v>79</v>
      </c>
      <c r="AP811" s="239" t="s">
        <v>79</v>
      </c>
      <c r="AQ811" s="239" t="s">
        <v>79</v>
      </c>
      <c r="AR811" s="239" t="s">
        <v>79</v>
      </c>
      <c r="AS811" s="239" t="s">
        <v>80</v>
      </c>
      <c r="AT811" s="239" t="s">
        <v>79</v>
      </c>
      <c r="AU811" s="239" t="s">
        <v>79</v>
      </c>
      <c r="AV811" s="239" t="s">
        <v>79</v>
      </c>
      <c r="AW811" s="239" t="s">
        <v>79</v>
      </c>
      <c r="AX811" s="239" t="s">
        <v>79</v>
      </c>
      <c r="AY811" s="239" t="s">
        <v>79</v>
      </c>
      <c r="AZ811" s="239" t="s">
        <v>79</v>
      </c>
      <c r="BA811" s="239" t="s">
        <v>79</v>
      </c>
      <c r="BB811" s="239" t="s">
        <v>1929</v>
      </c>
      <c r="BC811" s="78" t="s">
        <v>89</v>
      </c>
    </row>
    <row r="812" spans="1:57" s="78" customFormat="1">
      <c r="A812" s="237">
        <v>660750</v>
      </c>
      <c r="B812" s="238" t="s">
        <v>1930</v>
      </c>
      <c r="C812" s="239" t="s">
        <v>91</v>
      </c>
      <c r="D812" s="239" t="s">
        <v>113</v>
      </c>
      <c r="E812" s="239">
        <v>4</v>
      </c>
      <c r="F812" s="200">
        <v>1</v>
      </c>
      <c r="G812" s="239" t="s">
        <v>114</v>
      </c>
      <c r="H812" s="201" t="s">
        <v>65</v>
      </c>
      <c r="I812" s="202" t="s">
        <v>157</v>
      </c>
      <c r="J812" s="239" t="s">
        <v>89</v>
      </c>
      <c r="K812" s="241" t="s">
        <v>1931</v>
      </c>
      <c r="L812" s="241" t="s">
        <v>1932</v>
      </c>
      <c r="M812" s="241" t="s">
        <v>1929</v>
      </c>
      <c r="N812" s="243" t="s">
        <v>1933</v>
      </c>
      <c r="O812" s="79" t="s">
        <v>119</v>
      </c>
      <c r="P812" s="243" t="s">
        <v>120</v>
      </c>
      <c r="Q812" s="236" t="s">
        <v>98</v>
      </c>
      <c r="R812" s="236" t="s">
        <v>104</v>
      </c>
      <c r="S812" s="236" t="s">
        <v>99</v>
      </c>
      <c r="T812" s="79"/>
      <c r="U812" s="243" t="s">
        <v>275</v>
      </c>
      <c r="V812" s="243" t="s">
        <v>162</v>
      </c>
      <c r="W812" s="243" t="s">
        <v>78</v>
      </c>
      <c r="X812" s="239" t="s">
        <v>1929</v>
      </c>
      <c r="Y812" s="239" t="s">
        <v>79</v>
      </c>
      <c r="Z812" s="239" t="s">
        <v>1929</v>
      </c>
      <c r="AA812" s="239" t="s">
        <v>1929</v>
      </c>
      <c r="AB812" s="239" t="s">
        <v>79</v>
      </c>
      <c r="AC812" s="239" t="s">
        <v>1929</v>
      </c>
      <c r="AD812" s="239" t="s">
        <v>79</v>
      </c>
      <c r="AE812" s="239" t="s">
        <v>1929</v>
      </c>
      <c r="AF812" s="239" t="s">
        <v>79</v>
      </c>
      <c r="AG812" s="239" t="s">
        <v>1929</v>
      </c>
      <c r="AH812" s="239" t="s">
        <v>1929</v>
      </c>
      <c r="AI812" s="239" t="s">
        <v>1929</v>
      </c>
      <c r="AJ812" s="239" t="s">
        <v>79</v>
      </c>
      <c r="AK812" s="239" t="s">
        <v>1929</v>
      </c>
      <c r="AL812" s="239" t="s">
        <v>1929</v>
      </c>
      <c r="AM812" s="239" t="s">
        <v>1929</v>
      </c>
      <c r="AN812" s="239" t="s">
        <v>1929</v>
      </c>
      <c r="AO812" s="239" t="s">
        <v>1929</v>
      </c>
      <c r="AP812" s="239" t="s">
        <v>1929</v>
      </c>
      <c r="AQ812" s="239" t="s">
        <v>1929</v>
      </c>
      <c r="AR812" s="239" t="s">
        <v>79</v>
      </c>
      <c r="AS812" s="239" t="s">
        <v>80</v>
      </c>
      <c r="AT812" s="239" t="s">
        <v>79</v>
      </c>
      <c r="AU812" s="239" t="s">
        <v>79</v>
      </c>
      <c r="AV812" s="239" t="s">
        <v>79</v>
      </c>
      <c r="AW812" s="239" t="s">
        <v>79</v>
      </c>
      <c r="AX812" s="239" t="s">
        <v>79</v>
      </c>
      <c r="AY812" s="239" t="s">
        <v>1929</v>
      </c>
      <c r="AZ812" s="239" t="s">
        <v>1929</v>
      </c>
      <c r="BA812" s="239" t="s">
        <v>1929</v>
      </c>
      <c r="BB812" s="239" t="s">
        <v>1929</v>
      </c>
      <c r="BC812" s="78" t="s">
        <v>78</v>
      </c>
      <c r="BD812" s="75"/>
      <c r="BE812" s="75"/>
    </row>
    <row r="813" spans="1:57" s="78" customFormat="1">
      <c r="A813" s="237">
        <v>660763</v>
      </c>
      <c r="B813" s="238" t="s">
        <v>1934</v>
      </c>
      <c r="C813" s="239" t="s">
        <v>91</v>
      </c>
      <c r="D813" s="239" t="s">
        <v>113</v>
      </c>
      <c r="E813" s="239">
        <v>2</v>
      </c>
      <c r="F813" s="200">
        <v>1</v>
      </c>
      <c r="G813" s="239" t="s">
        <v>114</v>
      </c>
      <c r="H813" s="240" t="s">
        <v>65</v>
      </c>
      <c r="I813" s="241" t="s">
        <v>507</v>
      </c>
      <c r="J813" s="239" t="s">
        <v>89</v>
      </c>
      <c r="K813" s="241" t="s">
        <v>1935</v>
      </c>
      <c r="L813" s="241"/>
      <c r="M813" s="241"/>
      <c r="N813" s="241" t="s">
        <v>1936</v>
      </c>
      <c r="O813" s="239" t="s">
        <v>119</v>
      </c>
      <c r="P813" s="241" t="s">
        <v>120</v>
      </c>
      <c r="Q813" s="239" t="s">
        <v>98</v>
      </c>
      <c r="R813" s="239" t="s">
        <v>104</v>
      </c>
      <c r="S813" s="239" t="s">
        <v>99</v>
      </c>
      <c r="T813" s="241"/>
      <c r="U813" s="242" t="s">
        <v>76</v>
      </c>
      <c r="V813" s="239" t="s">
        <v>77</v>
      </c>
      <c r="W813" s="239" t="s">
        <v>78</v>
      </c>
      <c r="X813" s="239"/>
      <c r="Y813" s="239"/>
      <c r="Z813" s="239"/>
      <c r="AA813" s="239"/>
      <c r="AB813" s="239" t="s">
        <v>79</v>
      </c>
      <c r="AC813" s="239"/>
      <c r="AD813" s="239" t="s">
        <v>79</v>
      </c>
      <c r="AE813" s="239"/>
      <c r="AF813" s="239" t="s">
        <v>79</v>
      </c>
      <c r="AG813" s="239"/>
      <c r="AH813" s="239"/>
      <c r="AI813" s="239" t="s">
        <v>79</v>
      </c>
      <c r="AJ813" s="239" t="s">
        <v>79</v>
      </c>
      <c r="AK813" s="239"/>
      <c r="AL813" s="239"/>
      <c r="AM813" s="239"/>
      <c r="AN813" s="239"/>
      <c r="AO813" s="239"/>
      <c r="AP813" s="239"/>
      <c r="AQ813" s="239"/>
      <c r="AR813" s="239"/>
      <c r="AS813" s="239" t="s">
        <v>80</v>
      </c>
      <c r="AT813" s="239" t="s">
        <v>79</v>
      </c>
      <c r="AU813" s="239" t="s">
        <v>79</v>
      </c>
      <c r="AV813" s="239" t="s">
        <v>79</v>
      </c>
      <c r="AW813" s="239"/>
      <c r="AX813" s="239"/>
      <c r="AY813" s="239"/>
      <c r="AZ813" s="239"/>
      <c r="BA813" s="239"/>
      <c r="BB813" s="239"/>
      <c r="BC813" s="78" t="s">
        <v>78</v>
      </c>
    </row>
    <row r="814" spans="1:57" s="78" customFormat="1">
      <c r="A814" s="237">
        <v>660764</v>
      </c>
      <c r="B814" s="238" t="s">
        <v>1937</v>
      </c>
      <c r="C814" s="239" t="s">
        <v>91</v>
      </c>
      <c r="D814" s="239" t="s">
        <v>113</v>
      </c>
      <c r="E814" s="239">
        <v>4</v>
      </c>
      <c r="F814" s="200">
        <v>1</v>
      </c>
      <c r="G814" s="239" t="s">
        <v>114</v>
      </c>
      <c r="H814" s="240" t="s">
        <v>65</v>
      </c>
      <c r="I814" s="241" t="s">
        <v>507</v>
      </c>
      <c r="J814" s="239" t="s">
        <v>89</v>
      </c>
      <c r="K814" s="241" t="s">
        <v>1935</v>
      </c>
      <c r="L814" s="241"/>
      <c r="M814" s="241"/>
      <c r="N814" s="241" t="s">
        <v>1938</v>
      </c>
      <c r="O814" s="239" t="s">
        <v>119</v>
      </c>
      <c r="P814" s="241" t="s">
        <v>120</v>
      </c>
      <c r="Q814" s="239" t="s">
        <v>98</v>
      </c>
      <c r="R814" s="239" t="s">
        <v>104</v>
      </c>
      <c r="S814" s="239" t="s">
        <v>99</v>
      </c>
      <c r="T814" s="241"/>
      <c r="U814" s="242" t="s">
        <v>76</v>
      </c>
      <c r="V814" s="239" t="s">
        <v>77</v>
      </c>
      <c r="W814" s="239" t="s">
        <v>78</v>
      </c>
      <c r="X814" s="239"/>
      <c r="Y814" s="239"/>
      <c r="Z814" s="239"/>
      <c r="AA814" s="239"/>
      <c r="AB814" s="239" t="s">
        <v>79</v>
      </c>
      <c r="AC814" s="239"/>
      <c r="AD814" s="239" t="s">
        <v>79</v>
      </c>
      <c r="AE814" s="239"/>
      <c r="AF814" s="239" t="s">
        <v>79</v>
      </c>
      <c r="AG814" s="239"/>
      <c r="AH814" s="239"/>
      <c r="AI814" s="239" t="s">
        <v>79</v>
      </c>
      <c r="AJ814" s="239" t="s">
        <v>79</v>
      </c>
      <c r="AK814" s="239"/>
      <c r="AL814" s="239"/>
      <c r="AM814" s="239"/>
      <c r="AN814" s="239"/>
      <c r="AO814" s="239"/>
      <c r="AP814" s="239"/>
      <c r="AQ814" s="239"/>
      <c r="AR814" s="239"/>
      <c r="AS814" s="239" t="s">
        <v>80</v>
      </c>
      <c r="AT814" s="239" t="s">
        <v>79</v>
      </c>
      <c r="AU814" s="239" t="s">
        <v>79</v>
      </c>
      <c r="AV814" s="239" t="s">
        <v>79</v>
      </c>
      <c r="AW814" s="239"/>
      <c r="AX814" s="239"/>
      <c r="AY814" s="239"/>
      <c r="AZ814" s="239"/>
      <c r="BA814" s="239"/>
      <c r="BB814" s="239"/>
      <c r="BC814" s="78" t="s">
        <v>78</v>
      </c>
    </row>
    <row r="815" spans="1:57" s="78" customFormat="1">
      <c r="A815" s="237">
        <v>660762</v>
      </c>
      <c r="B815" s="238" t="s">
        <v>889</v>
      </c>
      <c r="C815" s="239" t="s">
        <v>91</v>
      </c>
      <c r="D815" s="239" t="s">
        <v>113</v>
      </c>
      <c r="E815" s="239">
        <v>4</v>
      </c>
      <c r="F815" s="200">
        <v>1</v>
      </c>
      <c r="G815" s="239" t="s">
        <v>114</v>
      </c>
      <c r="H815" s="240" t="s">
        <v>65</v>
      </c>
      <c r="I815" s="241" t="s">
        <v>500</v>
      </c>
      <c r="J815" s="239" t="s">
        <v>67</v>
      </c>
      <c r="K815" s="241" t="s">
        <v>1939</v>
      </c>
      <c r="L815" s="241" t="s">
        <v>1940</v>
      </c>
      <c r="M815" s="241" t="s">
        <v>1929</v>
      </c>
      <c r="N815" s="241" t="s">
        <v>1941</v>
      </c>
      <c r="O815" s="239" t="s">
        <v>119</v>
      </c>
      <c r="P815" s="241" t="s">
        <v>120</v>
      </c>
      <c r="Q815" s="239" t="s">
        <v>98</v>
      </c>
      <c r="R815" s="239" t="s">
        <v>104</v>
      </c>
      <c r="S815" s="239" t="s">
        <v>99</v>
      </c>
      <c r="T815" s="241" t="s">
        <v>1929</v>
      </c>
      <c r="U815" s="242" t="s">
        <v>76</v>
      </c>
      <c r="V815" s="239" t="s">
        <v>77</v>
      </c>
      <c r="W815" s="239" t="s">
        <v>144</v>
      </c>
      <c r="X815" s="239" t="s">
        <v>1929</v>
      </c>
      <c r="Y815" s="239" t="s">
        <v>1929</v>
      </c>
      <c r="Z815" s="239" t="s">
        <v>1929</v>
      </c>
      <c r="AA815" s="239" t="s">
        <v>1929</v>
      </c>
      <c r="AB815" s="239" t="s">
        <v>1929</v>
      </c>
      <c r="AC815" s="239" t="s">
        <v>1929</v>
      </c>
      <c r="AD815" s="239" t="s">
        <v>79</v>
      </c>
      <c r="AE815" s="239" t="s">
        <v>1929</v>
      </c>
      <c r="AF815" s="239" t="s">
        <v>1929</v>
      </c>
      <c r="AG815" s="239" t="s">
        <v>1929</v>
      </c>
      <c r="AH815" s="239" t="s">
        <v>1929</v>
      </c>
      <c r="AI815" s="239" t="s">
        <v>1929</v>
      </c>
      <c r="AJ815" s="239" t="s">
        <v>1929</v>
      </c>
      <c r="AK815" s="239" t="s">
        <v>1929</v>
      </c>
      <c r="AL815" s="239" t="s">
        <v>1929</v>
      </c>
      <c r="AM815" s="239" t="s">
        <v>1929</v>
      </c>
      <c r="AN815" s="239" t="s">
        <v>1929</v>
      </c>
      <c r="AO815" s="239" t="s">
        <v>1929</v>
      </c>
      <c r="AP815" s="239" t="s">
        <v>1929</v>
      </c>
      <c r="AQ815" s="239" t="s">
        <v>1929</v>
      </c>
      <c r="AR815" s="239" t="s">
        <v>1929</v>
      </c>
      <c r="AS815" s="239" t="s">
        <v>80</v>
      </c>
      <c r="AT815" s="239" t="s">
        <v>79</v>
      </c>
      <c r="AU815" s="239" t="s">
        <v>79</v>
      </c>
      <c r="AV815" s="239" t="s">
        <v>79</v>
      </c>
      <c r="AW815" s="239" t="s">
        <v>1929</v>
      </c>
      <c r="AX815" s="239" t="s">
        <v>1929</v>
      </c>
      <c r="AY815" s="239" t="s">
        <v>1929</v>
      </c>
      <c r="AZ815" s="239" t="s">
        <v>1929</v>
      </c>
      <c r="BA815" s="239" t="s">
        <v>1929</v>
      </c>
      <c r="BB815" s="239" t="s">
        <v>1929</v>
      </c>
      <c r="BC815" s="78" t="s">
        <v>36</v>
      </c>
    </row>
    <row r="816" spans="1:57" s="78" customFormat="1">
      <c r="A816" s="237">
        <v>660752</v>
      </c>
      <c r="B816" s="238" t="s">
        <v>1942</v>
      </c>
      <c r="C816" s="239" t="s">
        <v>132</v>
      </c>
      <c r="D816" s="239" t="s">
        <v>113</v>
      </c>
      <c r="E816" s="239">
        <v>10</v>
      </c>
      <c r="F816" s="200">
        <v>1</v>
      </c>
      <c r="G816" s="239" t="s">
        <v>114</v>
      </c>
      <c r="H816" s="240" t="s">
        <v>65</v>
      </c>
      <c r="I816" s="241" t="s">
        <v>500</v>
      </c>
      <c r="J816" s="239" t="s">
        <v>67</v>
      </c>
      <c r="K816" s="241" t="s">
        <v>1943</v>
      </c>
      <c r="L816" s="241" t="s">
        <v>1944</v>
      </c>
      <c r="M816" s="241" t="s">
        <v>1929</v>
      </c>
      <c r="N816" s="241" t="s">
        <v>1945</v>
      </c>
      <c r="O816" s="239" t="s">
        <v>119</v>
      </c>
      <c r="P816" s="241" t="s">
        <v>120</v>
      </c>
      <c r="Q816" s="239" t="s">
        <v>98</v>
      </c>
      <c r="R816" s="239" t="s">
        <v>104</v>
      </c>
      <c r="S816" s="239" t="s">
        <v>99</v>
      </c>
      <c r="T816" s="241" t="s">
        <v>1929</v>
      </c>
      <c r="U816" s="242" t="s">
        <v>76</v>
      </c>
      <c r="V816" s="239" t="s">
        <v>77</v>
      </c>
      <c r="W816" s="239" t="s">
        <v>144</v>
      </c>
      <c r="X816" s="239" t="s">
        <v>1929</v>
      </c>
      <c r="Y816" s="239" t="s">
        <v>1929</v>
      </c>
      <c r="Z816" s="239" t="s">
        <v>1929</v>
      </c>
      <c r="AA816" s="239" t="s">
        <v>1929</v>
      </c>
      <c r="AB816" s="239" t="s">
        <v>1929</v>
      </c>
      <c r="AC816" s="239" t="s">
        <v>1929</v>
      </c>
      <c r="AD816" s="239" t="s">
        <v>79</v>
      </c>
      <c r="AE816" s="239" t="s">
        <v>1929</v>
      </c>
      <c r="AF816" s="239" t="s">
        <v>1929</v>
      </c>
      <c r="AG816" s="239" t="s">
        <v>1929</v>
      </c>
      <c r="AH816" s="239" t="s">
        <v>1929</v>
      </c>
      <c r="AI816" s="239" t="s">
        <v>1929</v>
      </c>
      <c r="AJ816" s="239" t="s">
        <v>1929</v>
      </c>
      <c r="AK816" s="239" t="s">
        <v>1929</v>
      </c>
      <c r="AL816" s="239" t="s">
        <v>1929</v>
      </c>
      <c r="AM816" s="239" t="s">
        <v>1929</v>
      </c>
      <c r="AN816" s="239" t="s">
        <v>1929</v>
      </c>
      <c r="AO816" s="239" t="s">
        <v>1929</v>
      </c>
      <c r="AP816" s="239" t="s">
        <v>1929</v>
      </c>
      <c r="AQ816" s="239" t="s">
        <v>1929</v>
      </c>
      <c r="AR816" s="239" t="s">
        <v>1929</v>
      </c>
      <c r="AS816" s="239" t="s">
        <v>80</v>
      </c>
      <c r="AT816" s="239" t="s">
        <v>79</v>
      </c>
      <c r="AU816" s="239" t="s">
        <v>1929</v>
      </c>
      <c r="AV816" s="239" t="s">
        <v>1929</v>
      </c>
      <c r="AW816" s="239" t="s">
        <v>1929</v>
      </c>
      <c r="AX816" s="239" t="s">
        <v>1929</v>
      </c>
      <c r="AY816" s="239" t="s">
        <v>1929</v>
      </c>
      <c r="AZ816" s="239" t="s">
        <v>1929</v>
      </c>
      <c r="BA816" s="239" t="s">
        <v>1929</v>
      </c>
      <c r="BB816" s="239" t="s">
        <v>1929</v>
      </c>
      <c r="BC816" s="78" t="s">
        <v>36</v>
      </c>
    </row>
    <row r="817" spans="1:55" s="78" customFormat="1">
      <c r="A817" s="237">
        <v>660753</v>
      </c>
      <c r="B817" s="238" t="s">
        <v>1946</v>
      </c>
      <c r="C817" s="239" t="s">
        <v>91</v>
      </c>
      <c r="D817" s="239" t="s">
        <v>113</v>
      </c>
      <c r="E817" s="239">
        <v>6</v>
      </c>
      <c r="F817" s="200">
        <v>1</v>
      </c>
      <c r="G817" s="239" t="s">
        <v>114</v>
      </c>
      <c r="H817" s="240" t="s">
        <v>65</v>
      </c>
      <c r="I817" s="241" t="s">
        <v>500</v>
      </c>
      <c r="J817" s="239" t="s">
        <v>67</v>
      </c>
      <c r="K817" s="241" t="s">
        <v>1943</v>
      </c>
      <c r="L817" s="241" t="s">
        <v>1947</v>
      </c>
      <c r="M817" s="241" t="s">
        <v>1929</v>
      </c>
      <c r="N817" s="241" t="s">
        <v>1948</v>
      </c>
      <c r="O817" s="239" t="s">
        <v>119</v>
      </c>
      <c r="P817" s="241" t="s">
        <v>120</v>
      </c>
      <c r="Q817" s="239" t="s">
        <v>98</v>
      </c>
      <c r="R817" s="239" t="s">
        <v>104</v>
      </c>
      <c r="S817" s="239" t="s">
        <v>99</v>
      </c>
      <c r="T817" s="241" t="s">
        <v>1929</v>
      </c>
      <c r="U817" s="242" t="s">
        <v>76</v>
      </c>
      <c r="V817" s="239" t="s">
        <v>77</v>
      </c>
      <c r="W817" s="239" t="s">
        <v>144</v>
      </c>
      <c r="X817" s="239" t="s">
        <v>1929</v>
      </c>
      <c r="Y817" s="239" t="s">
        <v>1929</v>
      </c>
      <c r="Z817" s="239" t="s">
        <v>1929</v>
      </c>
      <c r="AA817" s="239" t="s">
        <v>1929</v>
      </c>
      <c r="AB817" s="239" t="s">
        <v>1929</v>
      </c>
      <c r="AC817" s="239" t="s">
        <v>1929</v>
      </c>
      <c r="AD817" s="239" t="s">
        <v>79</v>
      </c>
      <c r="AE817" s="239" t="s">
        <v>1929</v>
      </c>
      <c r="AF817" s="239" t="s">
        <v>1929</v>
      </c>
      <c r="AG817" s="239" t="s">
        <v>1929</v>
      </c>
      <c r="AH817" s="239" t="s">
        <v>1929</v>
      </c>
      <c r="AI817" s="239" t="s">
        <v>1929</v>
      </c>
      <c r="AJ817" s="239" t="s">
        <v>1929</v>
      </c>
      <c r="AK817" s="239" t="s">
        <v>1929</v>
      </c>
      <c r="AL817" s="239" t="s">
        <v>1929</v>
      </c>
      <c r="AM817" s="239" t="s">
        <v>1929</v>
      </c>
      <c r="AN817" s="239" t="s">
        <v>1929</v>
      </c>
      <c r="AO817" s="239" t="s">
        <v>1929</v>
      </c>
      <c r="AP817" s="239" t="s">
        <v>1929</v>
      </c>
      <c r="AQ817" s="239" t="s">
        <v>1929</v>
      </c>
      <c r="AR817" s="239" t="s">
        <v>1929</v>
      </c>
      <c r="AS817" s="239" t="s">
        <v>80</v>
      </c>
      <c r="AT817" s="239" t="s">
        <v>79</v>
      </c>
      <c r="AU817" s="239" t="s">
        <v>1929</v>
      </c>
      <c r="AV817" s="239" t="s">
        <v>1929</v>
      </c>
      <c r="AW817" s="239" t="s">
        <v>1929</v>
      </c>
      <c r="AX817" s="239" t="s">
        <v>1929</v>
      </c>
      <c r="AY817" s="239" t="s">
        <v>1929</v>
      </c>
      <c r="AZ817" s="239" t="s">
        <v>1929</v>
      </c>
      <c r="BA817" s="239" t="s">
        <v>1929</v>
      </c>
      <c r="BB817" s="239" t="s">
        <v>1929</v>
      </c>
      <c r="BC817" s="78" t="s">
        <v>36</v>
      </c>
    </row>
    <row r="818" spans="1:55" s="78" customFormat="1">
      <c r="A818" s="237">
        <v>660746</v>
      </c>
      <c r="B818" s="238" t="s">
        <v>1949</v>
      </c>
      <c r="C818" s="239" t="s">
        <v>91</v>
      </c>
      <c r="D818" s="239" t="s">
        <v>113</v>
      </c>
      <c r="E818" s="239">
        <v>3</v>
      </c>
      <c r="F818" s="200">
        <v>1</v>
      </c>
      <c r="G818" s="239" t="s">
        <v>114</v>
      </c>
      <c r="H818" s="240" t="s">
        <v>92</v>
      </c>
      <c r="I818" s="241" t="s">
        <v>93</v>
      </c>
      <c r="J818" s="239" t="s">
        <v>89</v>
      </c>
      <c r="K818" s="241" t="s">
        <v>1950</v>
      </c>
      <c r="L818" s="241" t="s">
        <v>1951</v>
      </c>
      <c r="M818" s="241"/>
      <c r="N818" s="241" t="s">
        <v>1952</v>
      </c>
      <c r="O818" s="239" t="s">
        <v>119</v>
      </c>
      <c r="P818" s="241" t="s">
        <v>120</v>
      </c>
      <c r="Q818" s="239" t="s">
        <v>98</v>
      </c>
      <c r="R818" s="239" t="s">
        <v>104</v>
      </c>
      <c r="S818" s="239" t="s">
        <v>99</v>
      </c>
      <c r="T818" s="241"/>
      <c r="U818" s="242" t="s">
        <v>76</v>
      </c>
      <c r="V818" s="239" t="s">
        <v>101</v>
      </c>
      <c r="W818" s="239" t="s">
        <v>89</v>
      </c>
      <c r="X818" s="239" t="s">
        <v>79</v>
      </c>
      <c r="Y818" s="239" t="s">
        <v>79</v>
      </c>
      <c r="Z818" s="239" t="s">
        <v>79</v>
      </c>
      <c r="AA818" s="239" t="s">
        <v>79</v>
      </c>
      <c r="AB818" s="239" t="s">
        <v>79</v>
      </c>
      <c r="AC818" s="239" t="s">
        <v>79</v>
      </c>
      <c r="AD818" s="239" t="s">
        <v>79</v>
      </c>
      <c r="AE818" s="239" t="s">
        <v>79</v>
      </c>
      <c r="AF818" s="239" t="s">
        <v>79</v>
      </c>
      <c r="AG818" s="239" t="s">
        <v>79</v>
      </c>
      <c r="AH818" s="239" t="s">
        <v>79</v>
      </c>
      <c r="AI818" s="239" t="s">
        <v>79</v>
      </c>
      <c r="AJ818" s="239" t="s">
        <v>79</v>
      </c>
      <c r="AK818" s="239" t="s">
        <v>79</v>
      </c>
      <c r="AL818" s="239" t="s">
        <v>79</v>
      </c>
      <c r="AM818" s="239" t="s">
        <v>79</v>
      </c>
      <c r="AN818" s="239" t="s">
        <v>79</v>
      </c>
      <c r="AO818" s="239" t="s">
        <v>79</v>
      </c>
      <c r="AP818" s="239" t="s">
        <v>79</v>
      </c>
      <c r="AQ818" s="239" t="s">
        <v>79</v>
      </c>
      <c r="AR818" s="239" t="s">
        <v>79</v>
      </c>
      <c r="AS818" s="239" t="s">
        <v>80</v>
      </c>
      <c r="AT818" s="239" t="s">
        <v>79</v>
      </c>
      <c r="AU818" s="239" t="s">
        <v>79</v>
      </c>
      <c r="AV818" s="239" t="s">
        <v>79</v>
      </c>
      <c r="AW818" s="239" t="s">
        <v>79</v>
      </c>
      <c r="AX818" s="239" t="s">
        <v>79</v>
      </c>
      <c r="AY818" s="239" t="s">
        <v>79</v>
      </c>
      <c r="AZ818" s="239" t="s">
        <v>79</v>
      </c>
      <c r="BA818" s="239" t="s">
        <v>79</v>
      </c>
      <c r="BB818" s="239" t="s">
        <v>79</v>
      </c>
      <c r="BC818" s="78" t="s">
        <v>89</v>
      </c>
    </row>
    <row r="819" spans="1:55" s="78" customFormat="1">
      <c r="A819" s="237">
        <v>660113</v>
      </c>
      <c r="B819" s="238" t="s">
        <v>1953</v>
      </c>
      <c r="C819" s="239" t="s">
        <v>91</v>
      </c>
      <c r="D819" s="239" t="s">
        <v>113</v>
      </c>
      <c r="E819" s="239">
        <v>2</v>
      </c>
      <c r="F819" s="200">
        <v>1</v>
      </c>
      <c r="G819" s="239" t="s">
        <v>114</v>
      </c>
      <c r="H819" s="240" t="s">
        <v>92</v>
      </c>
      <c r="I819" s="241" t="s">
        <v>815</v>
      </c>
      <c r="J819" s="239" t="s">
        <v>89</v>
      </c>
      <c r="K819" s="241" t="s">
        <v>1438</v>
      </c>
      <c r="L819" s="241" t="s">
        <v>1439</v>
      </c>
      <c r="M819" s="241"/>
      <c r="N819" s="241" t="s">
        <v>1440</v>
      </c>
      <c r="O819" s="239" t="s">
        <v>119</v>
      </c>
      <c r="P819" s="241" t="s">
        <v>120</v>
      </c>
      <c r="Q819" s="239" t="s">
        <v>98</v>
      </c>
      <c r="R819" s="239" t="s">
        <v>104</v>
      </c>
      <c r="S819" s="239" t="s">
        <v>99</v>
      </c>
      <c r="T819" s="241"/>
      <c r="U819" s="242" t="s">
        <v>76</v>
      </c>
      <c r="V819" s="239" t="s">
        <v>101</v>
      </c>
      <c r="W819" s="239" t="s">
        <v>89</v>
      </c>
      <c r="X819" s="239" t="s">
        <v>79</v>
      </c>
      <c r="Y819" s="239" t="s">
        <v>79</v>
      </c>
      <c r="Z819" s="239"/>
      <c r="AA819" s="239" t="s">
        <v>79</v>
      </c>
      <c r="AB819" s="239" t="s">
        <v>79</v>
      </c>
      <c r="AC819" s="239" t="s">
        <v>79</v>
      </c>
      <c r="AD819" s="239" t="s">
        <v>79</v>
      </c>
      <c r="AE819" s="239" t="s">
        <v>79</v>
      </c>
      <c r="AF819" s="239" t="s">
        <v>79</v>
      </c>
      <c r="AG819" s="239" t="s">
        <v>79</v>
      </c>
      <c r="AH819" s="239" t="s">
        <v>79</v>
      </c>
      <c r="AI819" s="239" t="s">
        <v>79</v>
      </c>
      <c r="AJ819" s="239" t="s">
        <v>79</v>
      </c>
      <c r="AK819" s="239" t="s">
        <v>79</v>
      </c>
      <c r="AL819" s="239" t="s">
        <v>79</v>
      </c>
      <c r="AM819" s="239" t="s">
        <v>79</v>
      </c>
      <c r="AN819" s="239" t="s">
        <v>79</v>
      </c>
      <c r="AO819" s="239" t="s">
        <v>79</v>
      </c>
      <c r="AP819" s="239" t="s">
        <v>79</v>
      </c>
      <c r="AQ819" s="239" t="s">
        <v>79</v>
      </c>
      <c r="AR819" s="239" t="s">
        <v>79</v>
      </c>
      <c r="AS819" s="239" t="s">
        <v>80</v>
      </c>
      <c r="AT819" s="239" t="s">
        <v>79</v>
      </c>
      <c r="AU819" s="239" t="s">
        <v>79</v>
      </c>
      <c r="AV819" s="239" t="s">
        <v>79</v>
      </c>
      <c r="AW819" s="239" t="s">
        <v>79</v>
      </c>
      <c r="AX819" s="239" t="s">
        <v>79</v>
      </c>
      <c r="AY819" s="239" t="s">
        <v>79</v>
      </c>
      <c r="AZ819" s="239" t="s">
        <v>79</v>
      </c>
      <c r="BA819" s="239"/>
      <c r="BB819" s="239"/>
      <c r="BC819" s="78" t="s">
        <v>89</v>
      </c>
    </row>
    <row r="820" spans="1:55" s="78" customFormat="1">
      <c r="A820" s="237">
        <v>660129</v>
      </c>
      <c r="B820" s="238" t="s">
        <v>1954</v>
      </c>
      <c r="C820" s="239" t="s">
        <v>91</v>
      </c>
      <c r="D820" s="239" t="s">
        <v>113</v>
      </c>
      <c r="E820" s="239">
        <v>2</v>
      </c>
      <c r="F820" s="200">
        <v>1</v>
      </c>
      <c r="G820" s="239" t="s">
        <v>114</v>
      </c>
      <c r="H820" s="240" t="s">
        <v>92</v>
      </c>
      <c r="I820" s="241" t="s">
        <v>815</v>
      </c>
      <c r="J820" s="239" t="s">
        <v>89</v>
      </c>
      <c r="K820" s="241" t="s">
        <v>1415</v>
      </c>
      <c r="L820" s="241" t="s">
        <v>1416</v>
      </c>
      <c r="M820" s="241"/>
      <c r="N820" s="241" t="s">
        <v>1403</v>
      </c>
      <c r="O820" s="239" t="s">
        <v>119</v>
      </c>
      <c r="P820" s="241" t="s">
        <v>97</v>
      </c>
      <c r="Q820" s="239" t="s">
        <v>98</v>
      </c>
      <c r="R820" s="239" t="s">
        <v>104</v>
      </c>
      <c r="S820" s="239" t="s">
        <v>99</v>
      </c>
      <c r="T820" s="241"/>
      <c r="U820" s="242" t="s">
        <v>76</v>
      </c>
      <c r="V820" s="239" t="s">
        <v>101</v>
      </c>
      <c r="W820" s="239" t="s">
        <v>89</v>
      </c>
      <c r="X820" s="239" t="s">
        <v>79</v>
      </c>
      <c r="Y820" s="239" t="s">
        <v>79</v>
      </c>
      <c r="Z820" s="239"/>
      <c r="AA820" s="239" t="s">
        <v>79</v>
      </c>
      <c r="AB820" s="239" t="s">
        <v>79</v>
      </c>
      <c r="AC820" s="239" t="s">
        <v>79</v>
      </c>
      <c r="AD820" s="239" t="s">
        <v>79</v>
      </c>
      <c r="AE820" s="239" t="s">
        <v>79</v>
      </c>
      <c r="AF820" s="239" t="s">
        <v>79</v>
      </c>
      <c r="AG820" s="239" t="s">
        <v>79</v>
      </c>
      <c r="AH820" s="239" t="s">
        <v>79</v>
      </c>
      <c r="AI820" s="239" t="s">
        <v>79</v>
      </c>
      <c r="AJ820" s="239" t="s">
        <v>79</v>
      </c>
      <c r="AK820" s="239" t="s">
        <v>79</v>
      </c>
      <c r="AL820" s="239" t="s">
        <v>79</v>
      </c>
      <c r="AM820" s="239" t="s">
        <v>79</v>
      </c>
      <c r="AN820" s="239" t="s">
        <v>79</v>
      </c>
      <c r="AO820" s="239" t="s">
        <v>79</v>
      </c>
      <c r="AP820" s="239" t="s">
        <v>79</v>
      </c>
      <c r="AQ820" s="239" t="s">
        <v>79</v>
      </c>
      <c r="AR820" s="239" t="s">
        <v>79</v>
      </c>
      <c r="AS820" s="239" t="s">
        <v>80</v>
      </c>
      <c r="AT820" s="239" t="s">
        <v>79</v>
      </c>
      <c r="AU820" s="239" t="s">
        <v>79</v>
      </c>
      <c r="AV820" s="239" t="s">
        <v>79</v>
      </c>
      <c r="AW820" s="239" t="s">
        <v>79</v>
      </c>
      <c r="AX820" s="239" t="s">
        <v>79</v>
      </c>
      <c r="AY820" s="239" t="s">
        <v>79</v>
      </c>
      <c r="AZ820" s="239" t="s">
        <v>79</v>
      </c>
      <c r="BA820" s="239"/>
      <c r="BB820" s="239"/>
      <c r="BC820" s="78" t="s">
        <v>89</v>
      </c>
    </row>
    <row r="821" spans="1:55" s="78" customFormat="1">
      <c r="A821" s="237">
        <v>660765</v>
      </c>
      <c r="B821" s="238" t="s">
        <v>1955</v>
      </c>
      <c r="C821" s="239" t="s">
        <v>91</v>
      </c>
      <c r="D821" s="239" t="s">
        <v>113</v>
      </c>
      <c r="E821" s="239">
        <v>4</v>
      </c>
      <c r="F821" s="200">
        <v>1</v>
      </c>
      <c r="G821" s="239" t="s">
        <v>114</v>
      </c>
      <c r="H821" s="240" t="s">
        <v>65</v>
      </c>
      <c r="I821" s="241" t="s">
        <v>115</v>
      </c>
      <c r="J821" s="239" t="s">
        <v>89</v>
      </c>
      <c r="K821" s="241" t="s">
        <v>1956</v>
      </c>
      <c r="L821" s="241" t="s">
        <v>1957</v>
      </c>
      <c r="M821" s="241"/>
      <c r="N821" s="241" t="s">
        <v>1958</v>
      </c>
      <c r="O821" s="239" t="s">
        <v>119</v>
      </c>
      <c r="P821" s="241" t="s">
        <v>120</v>
      </c>
      <c r="Q821" s="239" t="s">
        <v>98</v>
      </c>
      <c r="R821" s="239" t="s">
        <v>104</v>
      </c>
      <c r="S821" s="239" t="s">
        <v>99</v>
      </c>
      <c r="T821" s="241"/>
      <c r="U821" s="242" t="s">
        <v>76</v>
      </c>
      <c r="V821" s="239" t="s">
        <v>77</v>
      </c>
      <c r="W821" s="239" t="s">
        <v>144</v>
      </c>
      <c r="X821" s="239"/>
      <c r="Y821" s="239"/>
      <c r="Z821" s="239"/>
      <c r="AA821" s="239"/>
      <c r="AB821" s="239"/>
      <c r="AC821" s="239" t="s">
        <v>79</v>
      </c>
      <c r="AD821" s="239"/>
      <c r="AE821" s="239"/>
      <c r="AF821" s="239"/>
      <c r="AG821" s="239"/>
      <c r="AH821" s="239"/>
      <c r="AI821" s="239"/>
      <c r="AJ821" s="239"/>
      <c r="AK821" s="239"/>
      <c r="AL821" s="239"/>
      <c r="AM821" s="239"/>
      <c r="AN821" s="239"/>
      <c r="AO821" s="239"/>
      <c r="AP821" s="239"/>
      <c r="AQ821" s="239"/>
      <c r="AR821" s="239"/>
      <c r="AS821" s="239" t="s">
        <v>80</v>
      </c>
      <c r="AT821" s="239" t="s">
        <v>79</v>
      </c>
      <c r="AU821" s="239" t="s">
        <v>79</v>
      </c>
      <c r="AV821" s="239" t="s">
        <v>79</v>
      </c>
      <c r="AW821" s="239"/>
      <c r="AX821" s="239"/>
      <c r="AY821" s="239"/>
      <c r="AZ821" s="239"/>
      <c r="BA821" s="239"/>
      <c r="BB821" s="239"/>
      <c r="BC821" s="78" t="s">
        <v>35</v>
      </c>
    </row>
    <row r="822" spans="1:55" s="78" customFormat="1">
      <c r="A822" s="237">
        <v>660792</v>
      </c>
      <c r="B822" s="238" t="s">
        <v>1959</v>
      </c>
      <c r="C822" s="239" t="s">
        <v>91</v>
      </c>
      <c r="D822" s="239" t="s">
        <v>113</v>
      </c>
      <c r="E822" s="239">
        <v>2</v>
      </c>
      <c r="F822" s="200">
        <v>1</v>
      </c>
      <c r="G822" s="239" t="s">
        <v>114</v>
      </c>
      <c r="H822" s="240" t="s">
        <v>65</v>
      </c>
      <c r="I822" s="241" t="s">
        <v>115</v>
      </c>
      <c r="J822" s="239" t="s">
        <v>89</v>
      </c>
      <c r="K822" s="241" t="s">
        <v>1960</v>
      </c>
      <c r="L822" s="241" t="s">
        <v>1961</v>
      </c>
      <c r="M822" s="241"/>
      <c r="N822" s="241" t="s">
        <v>1962</v>
      </c>
      <c r="O822" s="239" t="s">
        <v>119</v>
      </c>
      <c r="P822" s="241" t="s">
        <v>120</v>
      </c>
      <c r="Q822" s="239" t="s">
        <v>98</v>
      </c>
      <c r="R822" s="239" t="s">
        <v>104</v>
      </c>
      <c r="S822" s="239" t="s">
        <v>99</v>
      </c>
      <c r="T822" s="241"/>
      <c r="U822" s="242" t="s">
        <v>76</v>
      </c>
      <c r="V822" s="239" t="s">
        <v>77</v>
      </c>
      <c r="W822" s="239" t="s">
        <v>144</v>
      </c>
      <c r="X822" s="239"/>
      <c r="Y822" s="239"/>
      <c r="Z822" s="239"/>
      <c r="AA822" s="239"/>
      <c r="AB822" s="239"/>
      <c r="AC822" s="239" t="s">
        <v>79</v>
      </c>
      <c r="AD822" s="239"/>
      <c r="AE822" s="239"/>
      <c r="AF822" s="239"/>
      <c r="AG822" s="239"/>
      <c r="AH822" s="239"/>
      <c r="AI822" s="239"/>
      <c r="AJ822" s="239"/>
      <c r="AK822" s="239"/>
      <c r="AL822" s="239"/>
      <c r="AM822" s="239"/>
      <c r="AN822" s="239"/>
      <c r="AO822" s="239"/>
      <c r="AP822" s="239"/>
      <c r="AQ822" s="239"/>
      <c r="AR822" s="239"/>
      <c r="AS822" s="239" t="s">
        <v>80</v>
      </c>
      <c r="AT822" s="239" t="s">
        <v>79</v>
      </c>
      <c r="AU822" s="239" t="s">
        <v>79</v>
      </c>
      <c r="AV822" s="239" t="s">
        <v>79</v>
      </c>
      <c r="AW822" s="239"/>
      <c r="AX822" s="239"/>
      <c r="AY822" s="239"/>
      <c r="AZ822" s="239"/>
      <c r="BA822" s="239"/>
      <c r="BB822" s="239"/>
      <c r="BC822" s="78" t="s">
        <v>35</v>
      </c>
    </row>
    <row r="823" spans="1:55" s="78" customFormat="1">
      <c r="A823" s="237">
        <v>660633</v>
      </c>
      <c r="B823" s="238" t="s">
        <v>1963</v>
      </c>
      <c r="C823" s="239" t="s">
        <v>91</v>
      </c>
      <c r="D823" s="239" t="s">
        <v>113</v>
      </c>
      <c r="E823" s="239">
        <v>6</v>
      </c>
      <c r="F823" s="200">
        <v>1</v>
      </c>
      <c r="G823" s="239" t="s">
        <v>114</v>
      </c>
      <c r="H823" s="240" t="s">
        <v>92</v>
      </c>
      <c r="I823" s="241" t="s">
        <v>280</v>
      </c>
      <c r="J823" s="239" t="s">
        <v>89</v>
      </c>
      <c r="K823" s="241" t="s">
        <v>1964</v>
      </c>
      <c r="L823" s="241" t="s">
        <v>1965</v>
      </c>
      <c r="M823" s="241"/>
      <c r="N823" s="241" t="s">
        <v>1966</v>
      </c>
      <c r="O823" s="239" t="s">
        <v>119</v>
      </c>
      <c r="P823" s="241" t="s">
        <v>120</v>
      </c>
      <c r="Q823" s="239" t="s">
        <v>98</v>
      </c>
      <c r="R823" s="239" t="s">
        <v>104</v>
      </c>
      <c r="S823" s="239" t="s">
        <v>99</v>
      </c>
      <c r="T823" s="241"/>
      <c r="U823" s="242" t="s">
        <v>76</v>
      </c>
      <c r="V823" s="239" t="s">
        <v>101</v>
      </c>
      <c r="W823" s="239" t="s">
        <v>89</v>
      </c>
      <c r="X823" s="239" t="s">
        <v>79</v>
      </c>
      <c r="Y823" s="239" t="s">
        <v>79</v>
      </c>
      <c r="Z823" s="239"/>
      <c r="AA823" s="239" t="s">
        <v>79</v>
      </c>
      <c r="AB823" s="239" t="s">
        <v>79</v>
      </c>
      <c r="AC823" s="239" t="s">
        <v>79</v>
      </c>
      <c r="AD823" s="239" t="s">
        <v>79</v>
      </c>
      <c r="AE823" s="239" t="s">
        <v>79</v>
      </c>
      <c r="AF823" s="239" t="s">
        <v>79</v>
      </c>
      <c r="AG823" s="239" t="s">
        <v>79</v>
      </c>
      <c r="AH823" s="239" t="s">
        <v>79</v>
      </c>
      <c r="AI823" s="239" t="s">
        <v>79</v>
      </c>
      <c r="AJ823" s="239" t="s">
        <v>79</v>
      </c>
      <c r="AK823" s="239" t="s">
        <v>79</v>
      </c>
      <c r="AL823" s="239" t="s">
        <v>79</v>
      </c>
      <c r="AM823" s="239" t="s">
        <v>79</v>
      </c>
      <c r="AN823" s="239" t="s">
        <v>79</v>
      </c>
      <c r="AO823" s="239" t="s">
        <v>79</v>
      </c>
      <c r="AP823" s="239" t="s">
        <v>79</v>
      </c>
      <c r="AQ823" s="239" t="s">
        <v>79</v>
      </c>
      <c r="AR823" s="239" t="s">
        <v>79</v>
      </c>
      <c r="AS823" s="239" t="s">
        <v>80</v>
      </c>
      <c r="AT823" s="239"/>
      <c r="AU823" s="239" t="s">
        <v>79</v>
      </c>
      <c r="AV823" s="239" t="s">
        <v>79</v>
      </c>
      <c r="AW823" s="239"/>
      <c r="AX823" s="239" t="s">
        <v>79</v>
      </c>
      <c r="AY823" s="239" t="s">
        <v>79</v>
      </c>
      <c r="AZ823" s="239"/>
      <c r="BA823" s="239"/>
      <c r="BB823" s="239"/>
      <c r="BC823" s="78" t="s">
        <v>89</v>
      </c>
    </row>
    <row r="824" spans="1:55" s="78" customFormat="1">
      <c r="A824" s="237">
        <v>660634</v>
      </c>
      <c r="B824" s="238" t="s">
        <v>1967</v>
      </c>
      <c r="C824" s="239" t="s">
        <v>132</v>
      </c>
      <c r="D824" s="239" t="s">
        <v>113</v>
      </c>
      <c r="E824" s="239">
        <v>20</v>
      </c>
      <c r="F824" s="200">
        <v>1</v>
      </c>
      <c r="G824" s="239" t="s">
        <v>114</v>
      </c>
      <c r="H824" s="240" t="s">
        <v>92</v>
      </c>
      <c r="I824" s="241" t="s">
        <v>273</v>
      </c>
      <c r="J824" s="239" t="s">
        <v>89</v>
      </c>
      <c r="K824" s="241" t="s">
        <v>1968</v>
      </c>
      <c r="L824" s="241" t="s">
        <v>1969</v>
      </c>
      <c r="M824" s="241"/>
      <c r="N824" s="241" t="s">
        <v>1970</v>
      </c>
      <c r="O824" s="239" t="s">
        <v>119</v>
      </c>
      <c r="P824" s="241" t="s">
        <v>120</v>
      </c>
      <c r="Q824" s="239" t="s">
        <v>98</v>
      </c>
      <c r="R824" s="239" t="s">
        <v>104</v>
      </c>
      <c r="S824" s="239" t="s">
        <v>99</v>
      </c>
      <c r="T824" s="241"/>
      <c r="U824" s="242" t="s">
        <v>76</v>
      </c>
      <c r="V824" s="239" t="s">
        <v>101</v>
      </c>
      <c r="W824" s="239" t="s">
        <v>89</v>
      </c>
      <c r="X824" s="239" t="s">
        <v>79</v>
      </c>
      <c r="Y824" s="239" t="s">
        <v>79</v>
      </c>
      <c r="Z824" s="239"/>
      <c r="AA824" s="239" t="s">
        <v>79</v>
      </c>
      <c r="AB824" s="239" t="s">
        <v>79</v>
      </c>
      <c r="AC824" s="239" t="s">
        <v>79</v>
      </c>
      <c r="AD824" s="239" t="s">
        <v>79</v>
      </c>
      <c r="AE824" s="239" t="s">
        <v>79</v>
      </c>
      <c r="AF824" s="239" t="s">
        <v>79</v>
      </c>
      <c r="AG824" s="239" t="s">
        <v>79</v>
      </c>
      <c r="AH824" s="239" t="s">
        <v>79</v>
      </c>
      <c r="AI824" s="239" t="s">
        <v>79</v>
      </c>
      <c r="AJ824" s="239" t="s">
        <v>79</v>
      </c>
      <c r="AK824" s="239" t="s">
        <v>79</v>
      </c>
      <c r="AL824" s="239" t="s">
        <v>79</v>
      </c>
      <c r="AM824" s="239" t="s">
        <v>79</v>
      </c>
      <c r="AN824" s="239" t="s">
        <v>79</v>
      </c>
      <c r="AO824" s="239" t="s">
        <v>79</v>
      </c>
      <c r="AP824" s="239" t="s">
        <v>79</v>
      </c>
      <c r="AQ824" s="239" t="s">
        <v>79</v>
      </c>
      <c r="AR824" s="239" t="s">
        <v>79</v>
      </c>
      <c r="AS824" s="239" t="s">
        <v>80</v>
      </c>
      <c r="AT824" s="239"/>
      <c r="AU824" s="239" t="s">
        <v>79</v>
      </c>
      <c r="AV824" s="239" t="s">
        <v>79</v>
      </c>
      <c r="AW824" s="239"/>
      <c r="AX824" s="239" t="s">
        <v>79</v>
      </c>
      <c r="AY824" s="239" t="s">
        <v>79</v>
      </c>
      <c r="AZ824" s="239"/>
      <c r="BA824" s="239"/>
      <c r="BB824" s="239"/>
      <c r="BC824" s="78" t="s">
        <v>89</v>
      </c>
    </row>
    <row r="825" spans="1:55" s="78" customFormat="1">
      <c r="A825" s="237">
        <v>660635</v>
      </c>
      <c r="B825" s="238" t="s">
        <v>1971</v>
      </c>
      <c r="C825" s="239" t="s">
        <v>132</v>
      </c>
      <c r="D825" s="239" t="s">
        <v>113</v>
      </c>
      <c r="E825" s="239">
        <v>25</v>
      </c>
      <c r="F825" s="200">
        <v>1</v>
      </c>
      <c r="G825" s="239" t="s">
        <v>114</v>
      </c>
      <c r="H825" s="240" t="s">
        <v>92</v>
      </c>
      <c r="I825" s="241" t="s">
        <v>815</v>
      </c>
      <c r="J825" s="239" t="s">
        <v>1657</v>
      </c>
      <c r="K825" s="241" t="s">
        <v>1972</v>
      </c>
      <c r="L825" s="241" t="s">
        <v>1973</v>
      </c>
      <c r="M825" s="241"/>
      <c r="N825" s="241" t="s">
        <v>1974</v>
      </c>
      <c r="O825" s="239" t="s">
        <v>119</v>
      </c>
      <c r="P825" s="241" t="s">
        <v>120</v>
      </c>
      <c r="Q825" s="239" t="s">
        <v>98</v>
      </c>
      <c r="R825" s="239" t="s">
        <v>104</v>
      </c>
      <c r="S825" s="239" t="s">
        <v>99</v>
      </c>
      <c r="T825" s="241"/>
      <c r="U825" s="242" t="s">
        <v>76</v>
      </c>
      <c r="V825" s="239" t="s">
        <v>101</v>
      </c>
      <c r="W825" s="239" t="s">
        <v>89</v>
      </c>
      <c r="X825" s="239" t="s">
        <v>79</v>
      </c>
      <c r="Y825" s="239" t="s">
        <v>79</v>
      </c>
      <c r="Z825" s="239"/>
      <c r="AA825" s="239" t="s">
        <v>79</v>
      </c>
      <c r="AB825" s="239" t="s">
        <v>79</v>
      </c>
      <c r="AC825" s="239" t="s">
        <v>79</v>
      </c>
      <c r="AD825" s="239" t="s">
        <v>79</v>
      </c>
      <c r="AE825" s="239" t="s">
        <v>79</v>
      </c>
      <c r="AF825" s="239" t="s">
        <v>79</v>
      </c>
      <c r="AG825" s="239" t="s">
        <v>79</v>
      </c>
      <c r="AH825" s="239" t="s">
        <v>79</v>
      </c>
      <c r="AI825" s="239" t="s">
        <v>79</v>
      </c>
      <c r="AJ825" s="239" t="s">
        <v>79</v>
      </c>
      <c r="AK825" s="239" t="s">
        <v>79</v>
      </c>
      <c r="AL825" s="239" t="s">
        <v>79</v>
      </c>
      <c r="AM825" s="239" t="s">
        <v>79</v>
      </c>
      <c r="AN825" s="239" t="s">
        <v>79</v>
      </c>
      <c r="AO825" s="239" t="s">
        <v>79</v>
      </c>
      <c r="AP825" s="239" t="s">
        <v>79</v>
      </c>
      <c r="AQ825" s="239" t="s">
        <v>79</v>
      </c>
      <c r="AR825" s="239" t="s">
        <v>79</v>
      </c>
      <c r="AS825" s="239" t="s">
        <v>80</v>
      </c>
      <c r="AT825" s="239"/>
      <c r="AU825" s="239" t="s">
        <v>79</v>
      </c>
      <c r="AV825" s="239" t="s">
        <v>79</v>
      </c>
      <c r="AW825" s="239"/>
      <c r="AX825" s="239" t="s">
        <v>79</v>
      </c>
      <c r="AY825" s="239" t="s">
        <v>79</v>
      </c>
      <c r="AZ825" s="239"/>
      <c r="BA825" s="239"/>
      <c r="BB825" s="239"/>
      <c r="BC825" s="78" t="s">
        <v>89</v>
      </c>
    </row>
    <row r="826" spans="1:55" s="78" customFormat="1">
      <c r="A826" s="205">
        <v>660774</v>
      </c>
      <c r="B826" s="234" t="s">
        <v>1975</v>
      </c>
      <c r="C826" s="200" t="s">
        <v>132</v>
      </c>
      <c r="D826" s="200" t="s">
        <v>1976</v>
      </c>
      <c r="E826" s="200">
        <v>21</v>
      </c>
      <c r="F826" s="200">
        <v>10</v>
      </c>
      <c r="G826" s="200" t="s">
        <v>114</v>
      </c>
      <c r="H826" s="201" t="s">
        <v>735</v>
      </c>
      <c r="I826" s="202" t="s">
        <v>273</v>
      </c>
      <c r="J826" s="200" t="s">
        <v>89</v>
      </c>
      <c r="K826" s="202" t="s">
        <v>1977</v>
      </c>
      <c r="L826" s="202" t="s">
        <v>1978</v>
      </c>
      <c r="M826" s="202"/>
      <c r="N826" s="202" t="s">
        <v>1979</v>
      </c>
      <c r="O826" s="200" t="s">
        <v>119</v>
      </c>
      <c r="P826" s="202" t="s">
        <v>120</v>
      </c>
      <c r="Q826" s="200" t="s">
        <v>98</v>
      </c>
      <c r="R826" s="200" t="s">
        <v>104</v>
      </c>
      <c r="S826" s="200" t="s">
        <v>99</v>
      </c>
      <c r="T826" s="252" t="s">
        <v>1980</v>
      </c>
      <c r="U826" s="204" t="s">
        <v>76</v>
      </c>
      <c r="V826" s="200" t="s">
        <v>101</v>
      </c>
      <c r="W826" s="200" t="s">
        <v>144</v>
      </c>
      <c r="X826" s="200"/>
      <c r="Y826" s="200"/>
      <c r="Z826" s="200"/>
      <c r="AA826" s="200"/>
      <c r="AB826" s="200"/>
      <c r="AC826" s="200"/>
      <c r="AD826" s="200"/>
      <c r="AE826" s="200"/>
      <c r="AF826" s="200"/>
      <c r="AG826" s="200"/>
      <c r="AH826" s="200"/>
      <c r="AI826" s="200"/>
      <c r="AJ826" s="200"/>
      <c r="AK826" s="200"/>
      <c r="AL826" s="200"/>
      <c r="AM826" s="200"/>
      <c r="AN826" s="200"/>
      <c r="AO826" s="200"/>
      <c r="AP826" s="200"/>
      <c r="AQ826" s="200" t="s">
        <v>79</v>
      </c>
      <c r="AR826" s="200"/>
      <c r="AS826" s="200" t="s">
        <v>80</v>
      </c>
      <c r="AT826" s="200" t="s">
        <v>79</v>
      </c>
      <c r="AU826" s="200" t="s">
        <v>79</v>
      </c>
      <c r="AV826" s="200" t="s">
        <v>79</v>
      </c>
      <c r="AW826" s="200" t="s">
        <v>79</v>
      </c>
      <c r="AX826" s="200" t="s">
        <v>79</v>
      </c>
      <c r="AY826" s="200" t="s">
        <v>79</v>
      </c>
      <c r="AZ826" s="200" t="s">
        <v>79</v>
      </c>
      <c r="BA826" s="200"/>
      <c r="BB826" s="200"/>
      <c r="BC826" s="78" t="s">
        <v>49</v>
      </c>
    </row>
    <row r="827" spans="1:55" s="78" customFormat="1" ht="16.5" customHeight="1">
      <c r="A827" s="205">
        <v>660773</v>
      </c>
      <c r="B827" s="234" t="s">
        <v>1981</v>
      </c>
      <c r="C827" s="200" t="s">
        <v>132</v>
      </c>
      <c r="D827" s="200" t="s">
        <v>81</v>
      </c>
      <c r="E827" s="200">
        <v>20</v>
      </c>
      <c r="F827" s="200">
        <v>16</v>
      </c>
      <c r="G827" s="200">
        <v>30</v>
      </c>
      <c r="H827" s="201" t="s">
        <v>92</v>
      </c>
      <c r="I827" s="202" t="s">
        <v>280</v>
      </c>
      <c r="J827" s="200" t="s">
        <v>89</v>
      </c>
      <c r="K827" s="202" t="s">
        <v>1717</v>
      </c>
      <c r="L827" s="202" t="s">
        <v>1765</v>
      </c>
      <c r="M827" s="202"/>
      <c r="N827" s="202" t="s">
        <v>1766</v>
      </c>
      <c r="O827" s="200" t="s">
        <v>82</v>
      </c>
      <c r="P827" s="202" t="s">
        <v>97</v>
      </c>
      <c r="Q827" s="200" t="s">
        <v>98</v>
      </c>
      <c r="R827" s="200" t="s">
        <v>104</v>
      </c>
      <c r="S827" s="200" t="s">
        <v>99</v>
      </c>
      <c r="T827" s="253"/>
      <c r="U827" s="204" t="s">
        <v>76</v>
      </c>
      <c r="V827" s="200" t="s">
        <v>101</v>
      </c>
      <c r="W827" s="200" t="s">
        <v>89</v>
      </c>
      <c r="X827" s="200" t="s">
        <v>79</v>
      </c>
      <c r="Y827" s="200" t="s">
        <v>79</v>
      </c>
      <c r="Z827" s="200"/>
      <c r="AA827" s="200" t="s">
        <v>79</v>
      </c>
      <c r="AB827" s="200" t="s">
        <v>79</v>
      </c>
      <c r="AC827" s="200" t="s">
        <v>79</v>
      </c>
      <c r="AD827" s="200" t="s">
        <v>79</v>
      </c>
      <c r="AE827" s="200" t="s">
        <v>79</v>
      </c>
      <c r="AF827" s="200" t="s">
        <v>79</v>
      </c>
      <c r="AG827" s="200" t="s">
        <v>79</v>
      </c>
      <c r="AH827" s="200" t="s">
        <v>79</v>
      </c>
      <c r="AI827" s="200" t="s">
        <v>79</v>
      </c>
      <c r="AJ827" s="200" t="s">
        <v>79</v>
      </c>
      <c r="AK827" s="200" t="s">
        <v>79</v>
      </c>
      <c r="AL827" s="200" t="s">
        <v>79</v>
      </c>
      <c r="AM827" s="200" t="s">
        <v>79</v>
      </c>
      <c r="AN827" s="200" t="s">
        <v>79</v>
      </c>
      <c r="AO827" s="200" t="s">
        <v>79</v>
      </c>
      <c r="AP827" s="200" t="s">
        <v>79</v>
      </c>
      <c r="AQ827" s="200" t="s">
        <v>79</v>
      </c>
      <c r="AR827" s="200" t="s">
        <v>79</v>
      </c>
      <c r="AS827" s="200" t="s">
        <v>80</v>
      </c>
      <c r="AT827" s="200"/>
      <c r="AU827" s="200"/>
      <c r="AV827" s="200"/>
      <c r="AW827" s="200"/>
      <c r="AX827" s="200"/>
      <c r="AY827" s="200" t="s">
        <v>79</v>
      </c>
      <c r="AZ827" s="200"/>
      <c r="BA827" s="200"/>
      <c r="BB827" s="200"/>
      <c r="BC827" s="78" t="s">
        <v>89</v>
      </c>
    </row>
    <row r="828" spans="1:55" s="78" customFormat="1" ht="16.5" customHeight="1">
      <c r="A828" s="205">
        <v>660803</v>
      </c>
      <c r="B828" s="234" t="s">
        <v>1982</v>
      </c>
      <c r="C828" s="200" t="s">
        <v>63</v>
      </c>
      <c r="D828" s="200" t="s">
        <v>81</v>
      </c>
      <c r="E828" s="200">
        <v>1</v>
      </c>
      <c r="F828" s="200">
        <v>1</v>
      </c>
      <c r="G828" s="200">
        <v>30</v>
      </c>
      <c r="H828" s="201" t="s">
        <v>92</v>
      </c>
      <c r="I828" s="202" t="s">
        <v>815</v>
      </c>
      <c r="J828" s="200" t="s">
        <v>89</v>
      </c>
      <c r="K828" s="202"/>
      <c r="L828" s="202"/>
      <c r="M828" s="202" t="s">
        <v>1983</v>
      </c>
      <c r="N828" s="202" t="s">
        <v>1984</v>
      </c>
      <c r="O828" s="200" t="s">
        <v>82</v>
      </c>
      <c r="P828" s="202" t="s">
        <v>71</v>
      </c>
      <c r="Q828" s="200" t="s">
        <v>87</v>
      </c>
      <c r="R828" s="200"/>
      <c r="S828" s="200" t="s">
        <v>74</v>
      </c>
      <c r="T828" s="254" t="s">
        <v>1985</v>
      </c>
      <c r="U828" s="204" t="s">
        <v>76</v>
      </c>
      <c r="V828" s="200" t="s">
        <v>76</v>
      </c>
      <c r="W828" s="200" t="s">
        <v>89</v>
      </c>
      <c r="X828" s="200" t="s">
        <v>79</v>
      </c>
      <c r="Y828" s="200" t="s">
        <v>79</v>
      </c>
      <c r="Z828" s="200"/>
      <c r="AA828" s="200" t="s">
        <v>79</v>
      </c>
      <c r="AB828" s="200" t="s">
        <v>79</v>
      </c>
      <c r="AC828" s="200" t="s">
        <v>79</v>
      </c>
      <c r="AD828" s="200" t="s">
        <v>79</v>
      </c>
      <c r="AE828" s="200" t="s">
        <v>79</v>
      </c>
      <c r="AF828" s="200" t="s">
        <v>79</v>
      </c>
      <c r="AG828" s="200" t="s">
        <v>79</v>
      </c>
      <c r="AH828" s="200" t="s">
        <v>79</v>
      </c>
      <c r="AI828" s="200" t="s">
        <v>79</v>
      </c>
      <c r="AJ828" s="200" t="s">
        <v>79</v>
      </c>
      <c r="AK828" s="200" t="s">
        <v>79</v>
      </c>
      <c r="AL828" s="200" t="s">
        <v>79</v>
      </c>
      <c r="AM828" s="200" t="s">
        <v>79</v>
      </c>
      <c r="AN828" s="200" t="s">
        <v>79</v>
      </c>
      <c r="AO828" s="200" t="s">
        <v>79</v>
      </c>
      <c r="AP828" s="200" t="s">
        <v>79</v>
      </c>
      <c r="AQ828" s="200" t="s">
        <v>79</v>
      </c>
      <c r="AR828" s="200" t="s">
        <v>79</v>
      </c>
      <c r="AS828" s="200" t="s">
        <v>80</v>
      </c>
      <c r="AT828" s="200" t="s">
        <v>79</v>
      </c>
      <c r="AU828" s="200" t="s">
        <v>79</v>
      </c>
      <c r="AV828" s="200" t="s">
        <v>79</v>
      </c>
      <c r="AW828" s="200" t="s">
        <v>79</v>
      </c>
      <c r="AX828" s="200" t="s">
        <v>79</v>
      </c>
      <c r="AY828" s="200" t="s">
        <v>79</v>
      </c>
      <c r="AZ828" s="200" t="s">
        <v>79</v>
      </c>
      <c r="BA828" s="200" t="s">
        <v>79</v>
      </c>
      <c r="BB828" s="200"/>
      <c r="BC828" s="78" t="s">
        <v>89</v>
      </c>
    </row>
    <row r="829" spans="1:55" s="78" customFormat="1" ht="16.5" customHeight="1">
      <c r="A829" s="205">
        <v>660804</v>
      </c>
      <c r="B829" s="234" t="s">
        <v>1982</v>
      </c>
      <c r="C829" s="200" t="s">
        <v>63</v>
      </c>
      <c r="D829" s="200" t="s">
        <v>64</v>
      </c>
      <c r="E829" s="200">
        <v>1</v>
      </c>
      <c r="F829" s="239">
        <v>10</v>
      </c>
      <c r="G829" s="239">
        <v>500</v>
      </c>
      <c r="H829" s="201" t="s">
        <v>92</v>
      </c>
      <c r="I829" s="202" t="s">
        <v>815</v>
      </c>
      <c r="J829" s="200" t="s">
        <v>89</v>
      </c>
      <c r="K829" s="202"/>
      <c r="L829" s="202"/>
      <c r="M829" s="202" t="s">
        <v>1983</v>
      </c>
      <c r="N829" s="202" t="s">
        <v>1984</v>
      </c>
      <c r="O829" s="200" t="s">
        <v>70</v>
      </c>
      <c r="P829" s="202" t="s">
        <v>71</v>
      </c>
      <c r="Q829" s="200" t="s">
        <v>87</v>
      </c>
      <c r="R829" s="200"/>
      <c r="S829" s="200" t="s">
        <v>74</v>
      </c>
      <c r="T829" s="253"/>
      <c r="U829" s="204" t="s">
        <v>76</v>
      </c>
      <c r="V829" s="200" t="s">
        <v>76</v>
      </c>
      <c r="W829" s="200" t="s">
        <v>89</v>
      </c>
      <c r="X829" s="200" t="s">
        <v>79</v>
      </c>
      <c r="Y829" s="200" t="s">
        <v>79</v>
      </c>
      <c r="Z829" s="200"/>
      <c r="AA829" s="200" t="s">
        <v>79</v>
      </c>
      <c r="AB829" s="200" t="s">
        <v>79</v>
      </c>
      <c r="AC829" s="200" t="s">
        <v>79</v>
      </c>
      <c r="AD829" s="200" t="s">
        <v>79</v>
      </c>
      <c r="AE829" s="200" t="s">
        <v>79</v>
      </c>
      <c r="AF829" s="200" t="s">
        <v>79</v>
      </c>
      <c r="AG829" s="200" t="s">
        <v>79</v>
      </c>
      <c r="AH829" s="200" t="s">
        <v>79</v>
      </c>
      <c r="AI829" s="200" t="s">
        <v>79</v>
      </c>
      <c r="AJ829" s="200" t="s">
        <v>79</v>
      </c>
      <c r="AK829" s="200" t="s">
        <v>79</v>
      </c>
      <c r="AL829" s="200" t="s">
        <v>79</v>
      </c>
      <c r="AM829" s="200" t="s">
        <v>79</v>
      </c>
      <c r="AN829" s="200" t="s">
        <v>79</v>
      </c>
      <c r="AO829" s="200" t="s">
        <v>79</v>
      </c>
      <c r="AP829" s="200" t="s">
        <v>79</v>
      </c>
      <c r="AQ829" s="200" t="s">
        <v>79</v>
      </c>
      <c r="AR829" s="200" t="s">
        <v>79</v>
      </c>
      <c r="AS829" s="200" t="s">
        <v>80</v>
      </c>
      <c r="AT829" s="200" t="s">
        <v>79</v>
      </c>
      <c r="AU829" s="200" t="s">
        <v>79</v>
      </c>
      <c r="AV829" s="200" t="s">
        <v>79</v>
      </c>
      <c r="AW829" s="200" t="s">
        <v>79</v>
      </c>
      <c r="AX829" s="200" t="s">
        <v>79</v>
      </c>
      <c r="AY829" s="200" t="s">
        <v>79</v>
      </c>
      <c r="AZ829" s="200" t="s">
        <v>79</v>
      </c>
      <c r="BA829" s="200" t="s">
        <v>79</v>
      </c>
      <c r="BB829" s="200"/>
      <c r="BC829" s="78" t="s">
        <v>89</v>
      </c>
    </row>
    <row r="830" spans="1:55" s="78" customFormat="1" ht="16.5" customHeight="1">
      <c r="A830" s="205">
        <v>660821</v>
      </c>
      <c r="B830" s="234" t="s">
        <v>1986</v>
      </c>
      <c r="C830" s="200" t="s">
        <v>91</v>
      </c>
      <c r="D830" s="200" t="s">
        <v>81</v>
      </c>
      <c r="E830" s="200">
        <v>4</v>
      </c>
      <c r="F830" s="200">
        <v>16</v>
      </c>
      <c r="G830" s="200">
        <v>30</v>
      </c>
      <c r="H830" s="240" t="s">
        <v>92</v>
      </c>
      <c r="I830" s="241" t="s">
        <v>280</v>
      </c>
      <c r="J830" s="239" t="s">
        <v>89</v>
      </c>
      <c r="K830" s="202" t="s">
        <v>1987</v>
      </c>
      <c r="L830" s="202" t="s">
        <v>1988</v>
      </c>
      <c r="M830" s="202"/>
      <c r="N830" s="76" t="s">
        <v>1989</v>
      </c>
      <c r="O830" s="200" t="s">
        <v>82</v>
      </c>
      <c r="P830" s="202" t="s">
        <v>97</v>
      </c>
      <c r="Q830" s="200" t="s">
        <v>98</v>
      </c>
      <c r="R830" s="200" t="s">
        <v>104</v>
      </c>
      <c r="S830" s="200" t="s">
        <v>99</v>
      </c>
      <c r="T830" s="254" t="s">
        <v>1990</v>
      </c>
      <c r="U830" s="242" t="s">
        <v>76</v>
      </c>
      <c r="V830" s="239" t="s">
        <v>101</v>
      </c>
      <c r="W830" s="239" t="s">
        <v>89</v>
      </c>
      <c r="X830" s="200" t="s">
        <v>79</v>
      </c>
      <c r="Y830" s="200" t="s">
        <v>79</v>
      </c>
      <c r="Z830" s="200"/>
      <c r="AA830" s="200" t="s">
        <v>79</v>
      </c>
      <c r="AB830" s="200" t="s">
        <v>79</v>
      </c>
      <c r="AC830" s="200" t="s">
        <v>79</v>
      </c>
      <c r="AD830" s="200" t="s">
        <v>79</v>
      </c>
      <c r="AE830" s="200" t="s">
        <v>79</v>
      </c>
      <c r="AF830" s="200" t="s">
        <v>79</v>
      </c>
      <c r="AG830" s="200" t="s">
        <v>79</v>
      </c>
      <c r="AH830" s="200" t="s">
        <v>79</v>
      </c>
      <c r="AI830" s="200" t="s">
        <v>79</v>
      </c>
      <c r="AJ830" s="200" t="s">
        <v>79</v>
      </c>
      <c r="AK830" s="200" t="s">
        <v>79</v>
      </c>
      <c r="AL830" s="200" t="s">
        <v>79</v>
      </c>
      <c r="AM830" s="200" t="s">
        <v>79</v>
      </c>
      <c r="AN830" s="200" t="s">
        <v>79</v>
      </c>
      <c r="AO830" s="200" t="s">
        <v>79</v>
      </c>
      <c r="AP830" s="200" t="s">
        <v>79</v>
      </c>
      <c r="AQ830" s="200" t="s">
        <v>79</v>
      </c>
      <c r="AR830" s="200" t="s">
        <v>79</v>
      </c>
      <c r="AS830" s="200" t="s">
        <v>80</v>
      </c>
      <c r="AT830" s="200"/>
      <c r="AU830" s="200"/>
      <c r="AV830" s="200" t="s">
        <v>79</v>
      </c>
      <c r="AW830" s="200" t="s">
        <v>79</v>
      </c>
      <c r="AX830" s="200" t="s">
        <v>79</v>
      </c>
      <c r="AY830" s="200" t="s">
        <v>79</v>
      </c>
      <c r="AZ830" s="200"/>
      <c r="BA830" s="200"/>
      <c r="BB830" s="200"/>
      <c r="BC830" s="78" t="s">
        <v>89</v>
      </c>
    </row>
    <row r="831" spans="1:55" s="78" customFormat="1" ht="16.5" customHeight="1">
      <c r="A831" s="205">
        <v>660815</v>
      </c>
      <c r="B831" s="234" t="s">
        <v>1991</v>
      </c>
      <c r="C831" s="200" t="s">
        <v>63</v>
      </c>
      <c r="D831" s="200" t="s">
        <v>1992</v>
      </c>
      <c r="E831" s="200">
        <v>1</v>
      </c>
      <c r="F831" s="200">
        <v>12</v>
      </c>
      <c r="G831" s="200">
        <v>15</v>
      </c>
      <c r="H831" s="240" t="s">
        <v>272</v>
      </c>
      <c r="I831" s="241" t="s">
        <v>273</v>
      </c>
      <c r="J831" s="200" t="s">
        <v>196</v>
      </c>
      <c r="K831" s="202" t="s">
        <v>1929</v>
      </c>
      <c r="L831" s="202" t="s">
        <v>1929</v>
      </c>
      <c r="M831" s="202" t="s">
        <v>1993</v>
      </c>
      <c r="N831" s="76" t="s">
        <v>1994</v>
      </c>
      <c r="O831" s="200" t="s">
        <v>229</v>
      </c>
      <c r="P831" s="202" t="s">
        <v>71</v>
      </c>
      <c r="Q831" s="200" t="s">
        <v>72</v>
      </c>
      <c r="R831" s="200" t="s">
        <v>73</v>
      </c>
      <c r="S831" s="200" t="s">
        <v>74</v>
      </c>
      <c r="T831" s="254" t="s">
        <v>1995</v>
      </c>
      <c r="U831" s="242" t="s">
        <v>275</v>
      </c>
      <c r="V831" s="239" t="s">
        <v>276</v>
      </c>
      <c r="W831" s="239" t="s">
        <v>78</v>
      </c>
      <c r="X831" s="200" t="s">
        <v>79</v>
      </c>
      <c r="Y831" s="200" t="s">
        <v>79</v>
      </c>
      <c r="Z831" s="200" t="s">
        <v>1929</v>
      </c>
      <c r="AA831" s="200" t="s">
        <v>1929</v>
      </c>
      <c r="AB831" s="200" t="s">
        <v>79</v>
      </c>
      <c r="AC831" s="200" t="s">
        <v>79</v>
      </c>
      <c r="AD831" s="200" t="s">
        <v>79</v>
      </c>
      <c r="AE831" s="200" t="s">
        <v>79</v>
      </c>
      <c r="AF831" s="200" t="s">
        <v>79</v>
      </c>
      <c r="AG831" s="200" t="s">
        <v>79</v>
      </c>
      <c r="AH831" s="200" t="s">
        <v>79</v>
      </c>
      <c r="AI831" s="200" t="s">
        <v>79</v>
      </c>
      <c r="AJ831" s="200" t="s">
        <v>79</v>
      </c>
      <c r="AK831" s="200" t="s">
        <v>79</v>
      </c>
      <c r="AL831" s="200" t="s">
        <v>79</v>
      </c>
      <c r="AM831" s="200" t="s">
        <v>79</v>
      </c>
      <c r="AN831" s="200" t="s">
        <v>79</v>
      </c>
      <c r="AO831" s="200" t="s">
        <v>79</v>
      </c>
      <c r="AP831" s="200" t="s">
        <v>79</v>
      </c>
      <c r="AQ831" s="200" t="s">
        <v>79</v>
      </c>
      <c r="AR831" s="200" t="s">
        <v>79</v>
      </c>
      <c r="AS831" s="200" t="s">
        <v>80</v>
      </c>
      <c r="AT831" s="200"/>
      <c r="AU831" s="200"/>
      <c r="AV831" s="200"/>
      <c r="AW831" s="200" t="s">
        <v>79</v>
      </c>
      <c r="AX831" s="200"/>
      <c r="AY831" s="200"/>
      <c r="AZ831" s="200"/>
      <c r="BA831" s="200" t="s">
        <v>1929</v>
      </c>
      <c r="BB831" s="200" t="s">
        <v>1929</v>
      </c>
      <c r="BC831" s="78" t="s">
        <v>78</v>
      </c>
    </row>
    <row r="832" spans="1:55" s="78" customFormat="1" ht="16.5" customHeight="1">
      <c r="A832" s="205">
        <v>660817</v>
      </c>
      <c r="B832" s="234" t="s">
        <v>1991</v>
      </c>
      <c r="C832" s="200" t="s">
        <v>91</v>
      </c>
      <c r="D832" s="200" t="s">
        <v>113</v>
      </c>
      <c r="E832" s="200">
        <v>2</v>
      </c>
      <c r="F832" s="200">
        <v>1</v>
      </c>
      <c r="G832" s="200" t="s">
        <v>114</v>
      </c>
      <c r="H832" s="240" t="s">
        <v>272</v>
      </c>
      <c r="I832" s="241" t="s">
        <v>273</v>
      </c>
      <c r="J832" s="200" t="s">
        <v>196</v>
      </c>
      <c r="K832" s="202" t="s">
        <v>1996</v>
      </c>
      <c r="L832" s="202" t="s">
        <v>311</v>
      </c>
      <c r="M832" s="202" t="s">
        <v>1929</v>
      </c>
      <c r="N832" s="76" t="s">
        <v>1994</v>
      </c>
      <c r="O832" s="200" t="s">
        <v>119</v>
      </c>
      <c r="P832" s="202" t="s">
        <v>97</v>
      </c>
      <c r="Q832" s="200" t="s">
        <v>98</v>
      </c>
      <c r="R832" s="200" t="s">
        <v>104</v>
      </c>
      <c r="S832" s="200" t="s">
        <v>99</v>
      </c>
      <c r="T832" s="254" t="s">
        <v>1997</v>
      </c>
      <c r="U832" s="242" t="s">
        <v>275</v>
      </c>
      <c r="V832" s="239" t="s">
        <v>276</v>
      </c>
      <c r="W832" s="239" t="s">
        <v>78</v>
      </c>
      <c r="X832" s="200" t="s">
        <v>79</v>
      </c>
      <c r="Y832" s="200" t="s">
        <v>79</v>
      </c>
      <c r="Z832" s="200" t="s">
        <v>1929</v>
      </c>
      <c r="AA832" s="200" t="s">
        <v>1929</v>
      </c>
      <c r="AB832" s="200" t="s">
        <v>79</v>
      </c>
      <c r="AC832" s="200" t="s">
        <v>79</v>
      </c>
      <c r="AD832" s="200" t="s">
        <v>79</v>
      </c>
      <c r="AE832" s="200" t="s">
        <v>79</v>
      </c>
      <c r="AF832" s="200" t="s">
        <v>79</v>
      </c>
      <c r="AG832" s="200" t="s">
        <v>79</v>
      </c>
      <c r="AH832" s="200" t="s">
        <v>79</v>
      </c>
      <c r="AI832" s="200" t="s">
        <v>79</v>
      </c>
      <c r="AJ832" s="200" t="s">
        <v>79</v>
      </c>
      <c r="AK832" s="200" t="s">
        <v>79</v>
      </c>
      <c r="AL832" s="200" t="s">
        <v>79</v>
      </c>
      <c r="AM832" s="200" t="s">
        <v>79</v>
      </c>
      <c r="AN832" s="200" t="s">
        <v>79</v>
      </c>
      <c r="AO832" s="200" t="s">
        <v>79</v>
      </c>
      <c r="AP832" s="200" t="s">
        <v>79</v>
      </c>
      <c r="AQ832" s="200" t="s">
        <v>79</v>
      </c>
      <c r="AR832" s="200" t="s">
        <v>79</v>
      </c>
      <c r="AS832" s="200" t="s">
        <v>80</v>
      </c>
      <c r="AT832" s="200"/>
      <c r="AU832" s="200"/>
      <c r="AV832" s="200"/>
      <c r="AW832" s="200" t="s">
        <v>79</v>
      </c>
      <c r="AX832" s="200"/>
      <c r="AY832" s="200"/>
      <c r="AZ832" s="200"/>
      <c r="BA832" s="200" t="s">
        <v>1929</v>
      </c>
      <c r="BB832" s="200" t="s">
        <v>1929</v>
      </c>
      <c r="BC832" s="78" t="s">
        <v>78</v>
      </c>
    </row>
    <row r="833" spans="1:55" s="78" customFormat="1" ht="16.5" customHeight="1">
      <c r="A833" s="205">
        <v>660813</v>
      </c>
      <c r="B833" s="234" t="s">
        <v>1991</v>
      </c>
      <c r="C833" s="200" t="s">
        <v>63</v>
      </c>
      <c r="D833" s="200" t="s">
        <v>81</v>
      </c>
      <c r="E833" s="200">
        <v>1</v>
      </c>
      <c r="F833" s="200">
        <v>1</v>
      </c>
      <c r="G833" s="200">
        <v>30</v>
      </c>
      <c r="H833" s="240" t="s">
        <v>272</v>
      </c>
      <c r="I833" s="241" t="s">
        <v>273</v>
      </c>
      <c r="J833" s="200" t="s">
        <v>196</v>
      </c>
      <c r="K833" s="202" t="s">
        <v>1929</v>
      </c>
      <c r="L833" s="202" t="s">
        <v>1929</v>
      </c>
      <c r="M833" s="202" t="s">
        <v>1993</v>
      </c>
      <c r="N833" s="76" t="s">
        <v>1994</v>
      </c>
      <c r="O833" s="200" t="s">
        <v>82</v>
      </c>
      <c r="P833" s="202" t="s">
        <v>71</v>
      </c>
      <c r="Q833" s="200" t="s">
        <v>72</v>
      </c>
      <c r="R833" s="200" t="s">
        <v>73</v>
      </c>
      <c r="S833" s="200" t="s">
        <v>74</v>
      </c>
      <c r="T833" s="253"/>
      <c r="U833" s="242" t="s">
        <v>275</v>
      </c>
      <c r="V833" s="239" t="s">
        <v>276</v>
      </c>
      <c r="W833" s="239" t="s">
        <v>78</v>
      </c>
      <c r="X833" s="200" t="s">
        <v>79</v>
      </c>
      <c r="Y833" s="200" t="s">
        <v>79</v>
      </c>
      <c r="Z833" s="200" t="s">
        <v>1929</v>
      </c>
      <c r="AA833" s="200" t="s">
        <v>1929</v>
      </c>
      <c r="AB833" s="200" t="s">
        <v>79</v>
      </c>
      <c r="AC833" s="200" t="s">
        <v>79</v>
      </c>
      <c r="AD833" s="200" t="s">
        <v>79</v>
      </c>
      <c r="AE833" s="200" t="s">
        <v>79</v>
      </c>
      <c r="AF833" s="200" t="s">
        <v>79</v>
      </c>
      <c r="AG833" s="200" t="s">
        <v>79</v>
      </c>
      <c r="AH833" s="200" t="s">
        <v>79</v>
      </c>
      <c r="AI833" s="200" t="s">
        <v>79</v>
      </c>
      <c r="AJ833" s="200" t="s">
        <v>79</v>
      </c>
      <c r="AK833" s="200" t="s">
        <v>79</v>
      </c>
      <c r="AL833" s="200" t="s">
        <v>79</v>
      </c>
      <c r="AM833" s="200" t="s">
        <v>79</v>
      </c>
      <c r="AN833" s="200" t="s">
        <v>79</v>
      </c>
      <c r="AO833" s="200" t="s">
        <v>79</v>
      </c>
      <c r="AP833" s="200" t="s">
        <v>79</v>
      </c>
      <c r="AQ833" s="200" t="s">
        <v>79</v>
      </c>
      <c r="AR833" s="200" t="s">
        <v>79</v>
      </c>
      <c r="AS833" s="200" t="s">
        <v>80</v>
      </c>
      <c r="AT833" s="200"/>
      <c r="AU833" s="200"/>
      <c r="AV833" s="200"/>
      <c r="AW833" s="200" t="s">
        <v>79</v>
      </c>
      <c r="AX833" s="200"/>
      <c r="AY833" s="200"/>
      <c r="AZ833" s="200"/>
      <c r="BA833" s="200" t="s">
        <v>1929</v>
      </c>
      <c r="BB833" s="200" t="s">
        <v>1929</v>
      </c>
      <c r="BC833" s="78" t="s">
        <v>78</v>
      </c>
    </row>
    <row r="834" spans="1:55" s="78" customFormat="1" ht="16.5" customHeight="1">
      <c r="A834" s="205">
        <v>660814</v>
      </c>
      <c r="B834" s="234" t="s">
        <v>1991</v>
      </c>
      <c r="C834" s="200" t="s">
        <v>91</v>
      </c>
      <c r="D834" s="200" t="s">
        <v>81</v>
      </c>
      <c r="E834" s="200">
        <v>2</v>
      </c>
      <c r="F834" s="200">
        <v>16</v>
      </c>
      <c r="G834" s="200">
        <v>30</v>
      </c>
      <c r="H834" s="240" t="s">
        <v>272</v>
      </c>
      <c r="I834" s="241" t="s">
        <v>273</v>
      </c>
      <c r="J834" s="200" t="s">
        <v>196</v>
      </c>
      <c r="K834" s="202" t="s">
        <v>1996</v>
      </c>
      <c r="L834" s="202" t="s">
        <v>311</v>
      </c>
      <c r="M834" s="202" t="s">
        <v>1929</v>
      </c>
      <c r="N834" s="76" t="s">
        <v>1994</v>
      </c>
      <c r="O834" s="200" t="s">
        <v>82</v>
      </c>
      <c r="P834" s="202" t="s">
        <v>97</v>
      </c>
      <c r="Q834" s="200" t="s">
        <v>98</v>
      </c>
      <c r="R834" s="200" t="s">
        <v>104</v>
      </c>
      <c r="S834" s="200" t="s">
        <v>99</v>
      </c>
      <c r="T834" s="254" t="s">
        <v>1998</v>
      </c>
      <c r="U834" s="242" t="s">
        <v>275</v>
      </c>
      <c r="V834" s="239" t="s">
        <v>276</v>
      </c>
      <c r="W834" s="239" t="s">
        <v>78</v>
      </c>
      <c r="X834" s="200" t="s">
        <v>79</v>
      </c>
      <c r="Y834" s="200" t="s">
        <v>79</v>
      </c>
      <c r="Z834" s="200" t="s">
        <v>1929</v>
      </c>
      <c r="AA834" s="200" t="s">
        <v>1929</v>
      </c>
      <c r="AB834" s="200" t="s">
        <v>79</v>
      </c>
      <c r="AC834" s="200" t="s">
        <v>79</v>
      </c>
      <c r="AD834" s="200" t="s">
        <v>79</v>
      </c>
      <c r="AE834" s="200" t="s">
        <v>79</v>
      </c>
      <c r="AF834" s="200" t="s">
        <v>79</v>
      </c>
      <c r="AG834" s="200" t="s">
        <v>79</v>
      </c>
      <c r="AH834" s="200" t="s">
        <v>79</v>
      </c>
      <c r="AI834" s="200" t="s">
        <v>79</v>
      </c>
      <c r="AJ834" s="200" t="s">
        <v>79</v>
      </c>
      <c r="AK834" s="200" t="s">
        <v>79</v>
      </c>
      <c r="AL834" s="200" t="s">
        <v>79</v>
      </c>
      <c r="AM834" s="200" t="s">
        <v>79</v>
      </c>
      <c r="AN834" s="200" t="s">
        <v>79</v>
      </c>
      <c r="AO834" s="200" t="s">
        <v>79</v>
      </c>
      <c r="AP834" s="200" t="s">
        <v>79</v>
      </c>
      <c r="AQ834" s="200" t="s">
        <v>79</v>
      </c>
      <c r="AR834" s="200" t="s">
        <v>79</v>
      </c>
      <c r="AS834" s="200" t="s">
        <v>80</v>
      </c>
      <c r="AT834" s="200"/>
      <c r="AU834" s="200"/>
      <c r="AV834" s="200"/>
      <c r="AW834" s="200" t="s">
        <v>79</v>
      </c>
      <c r="AX834" s="200"/>
      <c r="AY834" s="200"/>
      <c r="AZ834" s="200"/>
      <c r="BA834" s="200" t="s">
        <v>1929</v>
      </c>
      <c r="BB834" s="200" t="s">
        <v>1929</v>
      </c>
      <c r="BC834" s="78" t="s">
        <v>78</v>
      </c>
    </row>
    <row r="835" spans="1:55" s="78" customFormat="1" ht="16.5" customHeight="1">
      <c r="A835" s="205">
        <v>660812</v>
      </c>
      <c r="B835" s="234" t="s">
        <v>1991</v>
      </c>
      <c r="C835" s="200" t="s">
        <v>91</v>
      </c>
      <c r="D835" s="200" t="s">
        <v>64</v>
      </c>
      <c r="E835" s="200">
        <v>2</v>
      </c>
      <c r="F835" s="200">
        <v>10</v>
      </c>
      <c r="G835" s="200">
        <v>30</v>
      </c>
      <c r="H835" s="240" t="s">
        <v>272</v>
      </c>
      <c r="I835" s="241" t="s">
        <v>273</v>
      </c>
      <c r="J835" s="200" t="s">
        <v>196</v>
      </c>
      <c r="K835" s="202" t="s">
        <v>1996</v>
      </c>
      <c r="L835" s="202" t="s">
        <v>311</v>
      </c>
      <c r="M835" s="202" t="s">
        <v>1929</v>
      </c>
      <c r="N835" s="76" t="s">
        <v>1994</v>
      </c>
      <c r="O835" s="200" t="s">
        <v>70</v>
      </c>
      <c r="P835" s="202" t="s">
        <v>97</v>
      </c>
      <c r="Q835" s="200" t="s">
        <v>98</v>
      </c>
      <c r="R835" s="200" t="s">
        <v>73</v>
      </c>
      <c r="S835" s="200" t="s">
        <v>99</v>
      </c>
      <c r="T835" s="253"/>
      <c r="U835" s="242" t="s">
        <v>275</v>
      </c>
      <c r="V835" s="239" t="s">
        <v>276</v>
      </c>
      <c r="W835" s="239" t="s">
        <v>78</v>
      </c>
      <c r="X835" s="200" t="s">
        <v>79</v>
      </c>
      <c r="Y835" s="200" t="s">
        <v>79</v>
      </c>
      <c r="Z835" s="200" t="s">
        <v>1929</v>
      </c>
      <c r="AA835" s="200" t="s">
        <v>1929</v>
      </c>
      <c r="AB835" s="200" t="s">
        <v>79</v>
      </c>
      <c r="AC835" s="200" t="s">
        <v>79</v>
      </c>
      <c r="AD835" s="200" t="s">
        <v>79</v>
      </c>
      <c r="AE835" s="200" t="s">
        <v>79</v>
      </c>
      <c r="AF835" s="200" t="s">
        <v>79</v>
      </c>
      <c r="AG835" s="200" t="s">
        <v>79</v>
      </c>
      <c r="AH835" s="200" t="s">
        <v>79</v>
      </c>
      <c r="AI835" s="200" t="s">
        <v>79</v>
      </c>
      <c r="AJ835" s="200" t="s">
        <v>79</v>
      </c>
      <c r="AK835" s="200" t="s">
        <v>79</v>
      </c>
      <c r="AL835" s="200" t="s">
        <v>79</v>
      </c>
      <c r="AM835" s="200" t="s">
        <v>79</v>
      </c>
      <c r="AN835" s="200" t="s">
        <v>79</v>
      </c>
      <c r="AO835" s="200" t="s">
        <v>79</v>
      </c>
      <c r="AP835" s="200" t="s">
        <v>79</v>
      </c>
      <c r="AQ835" s="200" t="s">
        <v>79</v>
      </c>
      <c r="AR835" s="200" t="s">
        <v>79</v>
      </c>
      <c r="AS835" s="200" t="s">
        <v>80</v>
      </c>
      <c r="AT835" s="200"/>
      <c r="AU835" s="200"/>
      <c r="AV835" s="200"/>
      <c r="AW835" s="200" t="s">
        <v>79</v>
      </c>
      <c r="AX835" s="200"/>
      <c r="AY835" s="200"/>
      <c r="AZ835" s="200"/>
      <c r="BA835" s="200" t="s">
        <v>1929</v>
      </c>
      <c r="BB835" s="200" t="s">
        <v>1929</v>
      </c>
      <c r="BC835" s="78" t="s">
        <v>78</v>
      </c>
    </row>
    <row r="836" spans="1:55" s="78" customFormat="1" ht="16.5" customHeight="1">
      <c r="A836" s="205">
        <v>660816</v>
      </c>
      <c r="B836" s="234" t="s">
        <v>1991</v>
      </c>
      <c r="C836" s="200" t="s">
        <v>63</v>
      </c>
      <c r="D836" s="200" t="s">
        <v>64</v>
      </c>
      <c r="E836" s="200">
        <v>1</v>
      </c>
      <c r="F836" s="200">
        <v>10</v>
      </c>
      <c r="G836" s="200">
        <v>500</v>
      </c>
      <c r="H836" s="240" t="s">
        <v>272</v>
      </c>
      <c r="I836" s="241" t="s">
        <v>273</v>
      </c>
      <c r="J836" s="200" t="s">
        <v>196</v>
      </c>
      <c r="K836" s="202" t="s">
        <v>1929</v>
      </c>
      <c r="L836" s="202" t="s">
        <v>1929</v>
      </c>
      <c r="M836" s="202" t="s">
        <v>1993</v>
      </c>
      <c r="N836" s="76" t="s">
        <v>1994</v>
      </c>
      <c r="O836" s="200" t="s">
        <v>70</v>
      </c>
      <c r="P836" s="202" t="s">
        <v>71</v>
      </c>
      <c r="Q836" s="200" t="s">
        <v>72</v>
      </c>
      <c r="R836" s="200" t="s">
        <v>73</v>
      </c>
      <c r="S836" s="200" t="s">
        <v>74</v>
      </c>
      <c r="T836" s="254" t="s">
        <v>113</v>
      </c>
      <c r="U836" s="242" t="s">
        <v>275</v>
      </c>
      <c r="V836" s="239" t="s">
        <v>276</v>
      </c>
      <c r="W836" s="239" t="s">
        <v>78</v>
      </c>
      <c r="X836" s="200" t="s">
        <v>79</v>
      </c>
      <c r="Y836" s="200" t="s">
        <v>79</v>
      </c>
      <c r="Z836" s="200" t="s">
        <v>1929</v>
      </c>
      <c r="AA836" s="200" t="s">
        <v>1929</v>
      </c>
      <c r="AB836" s="200" t="s">
        <v>79</v>
      </c>
      <c r="AC836" s="200" t="s">
        <v>79</v>
      </c>
      <c r="AD836" s="200" t="s">
        <v>79</v>
      </c>
      <c r="AE836" s="200" t="s">
        <v>79</v>
      </c>
      <c r="AF836" s="200" t="s">
        <v>79</v>
      </c>
      <c r="AG836" s="200" t="s">
        <v>79</v>
      </c>
      <c r="AH836" s="200" t="s">
        <v>79</v>
      </c>
      <c r="AI836" s="200" t="s">
        <v>79</v>
      </c>
      <c r="AJ836" s="200" t="s">
        <v>79</v>
      </c>
      <c r="AK836" s="200" t="s">
        <v>79</v>
      </c>
      <c r="AL836" s="200" t="s">
        <v>79</v>
      </c>
      <c r="AM836" s="200" t="s">
        <v>79</v>
      </c>
      <c r="AN836" s="200" t="s">
        <v>79</v>
      </c>
      <c r="AO836" s="200" t="s">
        <v>79</v>
      </c>
      <c r="AP836" s="200" t="s">
        <v>79</v>
      </c>
      <c r="AQ836" s="200" t="s">
        <v>79</v>
      </c>
      <c r="AR836" s="200" t="s">
        <v>79</v>
      </c>
      <c r="AS836" s="200" t="s">
        <v>80</v>
      </c>
      <c r="AT836" s="200"/>
      <c r="AU836" s="200"/>
      <c r="AV836" s="200"/>
      <c r="AW836" s="200" t="s">
        <v>79</v>
      </c>
      <c r="AX836" s="200"/>
      <c r="AY836" s="200"/>
      <c r="AZ836" s="200"/>
      <c r="BA836" s="200" t="s">
        <v>1929</v>
      </c>
      <c r="BB836" s="200" t="s">
        <v>1929</v>
      </c>
      <c r="BC836" s="78" t="s">
        <v>78</v>
      </c>
    </row>
    <row r="837" spans="1:55" s="78" customFormat="1" ht="16.5" customHeight="1">
      <c r="A837" s="205">
        <v>660818</v>
      </c>
      <c r="B837" s="234" t="s">
        <v>1999</v>
      </c>
      <c r="C837" s="200" t="s">
        <v>132</v>
      </c>
      <c r="D837" s="200" t="s">
        <v>81</v>
      </c>
      <c r="E837" s="200">
        <v>8</v>
      </c>
      <c r="F837" s="200">
        <v>16</v>
      </c>
      <c r="G837" s="200">
        <v>30</v>
      </c>
      <c r="H837" s="240" t="s">
        <v>65</v>
      </c>
      <c r="I837" s="241" t="s">
        <v>148</v>
      </c>
      <c r="J837" s="200" t="s">
        <v>196</v>
      </c>
      <c r="K837" s="202" t="s">
        <v>2000</v>
      </c>
      <c r="L837" s="202" t="s">
        <v>2001</v>
      </c>
      <c r="M837" s="202" t="s">
        <v>1929</v>
      </c>
      <c r="N837" s="76" t="s">
        <v>1499</v>
      </c>
      <c r="O837" s="200" t="s">
        <v>82</v>
      </c>
      <c r="P837" s="202" t="s">
        <v>97</v>
      </c>
      <c r="Q837" s="200" t="s">
        <v>98</v>
      </c>
      <c r="R837" s="200" t="s">
        <v>104</v>
      </c>
      <c r="S837" s="200" t="s">
        <v>99</v>
      </c>
      <c r="T837" s="254" t="s">
        <v>2002</v>
      </c>
      <c r="U837" s="242" t="s">
        <v>76</v>
      </c>
      <c r="V837" s="239" t="s">
        <v>76</v>
      </c>
      <c r="W837" s="239" t="s">
        <v>78</v>
      </c>
      <c r="X837" s="200" t="s">
        <v>79</v>
      </c>
      <c r="Y837" s="200" t="s">
        <v>79</v>
      </c>
      <c r="Z837" s="200" t="s">
        <v>1929</v>
      </c>
      <c r="AA837" s="200"/>
      <c r="AB837" s="200" t="s">
        <v>79</v>
      </c>
      <c r="AC837" s="200" t="s">
        <v>79</v>
      </c>
      <c r="AD837" s="200" t="s">
        <v>79</v>
      </c>
      <c r="AE837" s="200" t="s">
        <v>79</v>
      </c>
      <c r="AF837" s="200" t="s">
        <v>79</v>
      </c>
      <c r="AG837" s="200" t="s">
        <v>79</v>
      </c>
      <c r="AH837" s="200" t="s">
        <v>79</v>
      </c>
      <c r="AI837" s="200" t="s">
        <v>79</v>
      </c>
      <c r="AJ837" s="200" t="s">
        <v>79</v>
      </c>
      <c r="AK837" s="200" t="s">
        <v>79</v>
      </c>
      <c r="AL837" s="200" t="s">
        <v>79</v>
      </c>
      <c r="AM837" s="200" t="s">
        <v>79</v>
      </c>
      <c r="AN837" s="200" t="s">
        <v>79</v>
      </c>
      <c r="AO837" s="200" t="s">
        <v>79</v>
      </c>
      <c r="AP837" s="200" t="s">
        <v>79</v>
      </c>
      <c r="AQ837" s="200" t="s">
        <v>79</v>
      </c>
      <c r="AR837" s="200" t="s">
        <v>79</v>
      </c>
      <c r="AS837" s="200" t="s">
        <v>80</v>
      </c>
      <c r="AT837" s="200"/>
      <c r="AU837" s="200"/>
      <c r="AV837" s="200"/>
      <c r="AW837" s="200" t="s">
        <v>79</v>
      </c>
      <c r="AX837" s="200"/>
      <c r="AY837" s="200"/>
      <c r="AZ837" s="200"/>
      <c r="BA837" s="200" t="s">
        <v>1929</v>
      </c>
      <c r="BB837" s="200" t="s">
        <v>1929</v>
      </c>
      <c r="BC837" s="78" t="s">
        <v>78</v>
      </c>
    </row>
    <row r="838" spans="1:55" s="78" customFormat="1" ht="16.5" customHeight="1">
      <c r="A838" s="205">
        <v>660819</v>
      </c>
      <c r="B838" s="234" t="s">
        <v>1999</v>
      </c>
      <c r="C838" s="200" t="s">
        <v>132</v>
      </c>
      <c r="D838" s="200" t="s">
        <v>64</v>
      </c>
      <c r="E838" s="200">
        <v>8</v>
      </c>
      <c r="F838" s="200">
        <v>16</v>
      </c>
      <c r="G838" s="200">
        <v>30</v>
      </c>
      <c r="H838" s="240" t="s">
        <v>65</v>
      </c>
      <c r="I838" s="241" t="s">
        <v>148</v>
      </c>
      <c r="J838" s="200" t="s">
        <v>196</v>
      </c>
      <c r="K838" s="202" t="s">
        <v>2000</v>
      </c>
      <c r="L838" s="202" t="s">
        <v>2001</v>
      </c>
      <c r="M838" s="202" t="s">
        <v>1929</v>
      </c>
      <c r="N838" s="76" t="s">
        <v>1499</v>
      </c>
      <c r="O838" s="200" t="s">
        <v>70</v>
      </c>
      <c r="P838" s="202" t="s">
        <v>97</v>
      </c>
      <c r="Q838" s="200" t="s">
        <v>98</v>
      </c>
      <c r="R838" s="200" t="s">
        <v>104</v>
      </c>
      <c r="S838" s="200" t="s">
        <v>99</v>
      </c>
      <c r="T838" s="254" t="s">
        <v>2003</v>
      </c>
      <c r="U838" s="242" t="s">
        <v>76</v>
      </c>
      <c r="V838" s="239" t="s">
        <v>76</v>
      </c>
      <c r="W838" s="239" t="s">
        <v>78</v>
      </c>
      <c r="X838" s="200" t="s">
        <v>79</v>
      </c>
      <c r="Y838" s="200" t="s">
        <v>79</v>
      </c>
      <c r="Z838" s="200" t="s">
        <v>1929</v>
      </c>
      <c r="AA838" s="200"/>
      <c r="AB838" s="200" t="s">
        <v>79</v>
      </c>
      <c r="AC838" s="200" t="s">
        <v>79</v>
      </c>
      <c r="AD838" s="200" t="s">
        <v>79</v>
      </c>
      <c r="AE838" s="200" t="s">
        <v>79</v>
      </c>
      <c r="AF838" s="200" t="s">
        <v>79</v>
      </c>
      <c r="AG838" s="200" t="s">
        <v>79</v>
      </c>
      <c r="AH838" s="200" t="s">
        <v>79</v>
      </c>
      <c r="AI838" s="200" t="s">
        <v>79</v>
      </c>
      <c r="AJ838" s="200" t="s">
        <v>79</v>
      </c>
      <c r="AK838" s="200" t="s">
        <v>79</v>
      </c>
      <c r="AL838" s="200" t="s">
        <v>79</v>
      </c>
      <c r="AM838" s="200" t="s">
        <v>79</v>
      </c>
      <c r="AN838" s="200" t="s">
        <v>79</v>
      </c>
      <c r="AO838" s="200" t="s">
        <v>79</v>
      </c>
      <c r="AP838" s="200" t="s">
        <v>79</v>
      </c>
      <c r="AQ838" s="200" t="s">
        <v>79</v>
      </c>
      <c r="AR838" s="200" t="s">
        <v>79</v>
      </c>
      <c r="AS838" s="200" t="s">
        <v>80</v>
      </c>
      <c r="AT838" s="200"/>
      <c r="AU838" s="200"/>
      <c r="AV838" s="200"/>
      <c r="AW838" s="200" t="s">
        <v>79</v>
      </c>
      <c r="AX838" s="200"/>
      <c r="AY838" s="200"/>
      <c r="AZ838" s="200"/>
      <c r="BA838" s="200" t="s">
        <v>1929</v>
      </c>
      <c r="BB838" s="200" t="s">
        <v>1929</v>
      </c>
      <c r="BC838" s="78" t="s">
        <v>78</v>
      </c>
    </row>
    <row r="839" spans="1:55" s="78" customFormat="1" ht="16.5" customHeight="1">
      <c r="A839" s="205">
        <v>660820</v>
      </c>
      <c r="B839" s="234" t="s">
        <v>1999</v>
      </c>
      <c r="C839" s="200" t="s">
        <v>132</v>
      </c>
      <c r="D839" s="200" t="s">
        <v>113</v>
      </c>
      <c r="E839" s="200">
        <v>8</v>
      </c>
      <c r="F839" s="200">
        <v>1</v>
      </c>
      <c r="G839" s="200" t="s">
        <v>114</v>
      </c>
      <c r="H839" s="240" t="s">
        <v>65</v>
      </c>
      <c r="I839" s="241" t="s">
        <v>148</v>
      </c>
      <c r="J839" s="200" t="s">
        <v>196</v>
      </c>
      <c r="K839" s="202" t="s">
        <v>2000</v>
      </c>
      <c r="L839" s="202" t="s">
        <v>2001</v>
      </c>
      <c r="M839" s="202" t="s">
        <v>1929</v>
      </c>
      <c r="N839" s="76" t="s">
        <v>1499</v>
      </c>
      <c r="O839" s="200" t="s">
        <v>119</v>
      </c>
      <c r="P839" s="202" t="s">
        <v>97</v>
      </c>
      <c r="Q839" s="200" t="s">
        <v>98</v>
      </c>
      <c r="R839" s="200" t="s">
        <v>104</v>
      </c>
      <c r="S839" s="200" t="s">
        <v>99</v>
      </c>
      <c r="T839" s="253"/>
      <c r="U839" s="242" t="s">
        <v>76</v>
      </c>
      <c r="V839" s="239" t="s">
        <v>76</v>
      </c>
      <c r="W839" s="239" t="s">
        <v>78</v>
      </c>
      <c r="X839" s="200" t="s">
        <v>79</v>
      </c>
      <c r="Y839" s="200" t="s">
        <v>79</v>
      </c>
      <c r="Z839" s="200" t="s">
        <v>1929</v>
      </c>
      <c r="AA839" s="200"/>
      <c r="AB839" s="200" t="s">
        <v>79</v>
      </c>
      <c r="AC839" s="200" t="s">
        <v>79</v>
      </c>
      <c r="AD839" s="200" t="s">
        <v>79</v>
      </c>
      <c r="AE839" s="200" t="s">
        <v>79</v>
      </c>
      <c r="AF839" s="200" t="s">
        <v>79</v>
      </c>
      <c r="AG839" s="200" t="s">
        <v>79</v>
      </c>
      <c r="AH839" s="200" t="s">
        <v>79</v>
      </c>
      <c r="AI839" s="200" t="s">
        <v>79</v>
      </c>
      <c r="AJ839" s="200" t="s">
        <v>79</v>
      </c>
      <c r="AK839" s="200" t="s">
        <v>79</v>
      </c>
      <c r="AL839" s="200" t="s">
        <v>79</v>
      </c>
      <c r="AM839" s="200" t="s">
        <v>79</v>
      </c>
      <c r="AN839" s="200" t="s">
        <v>79</v>
      </c>
      <c r="AO839" s="200" t="s">
        <v>79</v>
      </c>
      <c r="AP839" s="200" t="s">
        <v>79</v>
      </c>
      <c r="AQ839" s="200" t="s">
        <v>79</v>
      </c>
      <c r="AR839" s="200" t="s">
        <v>79</v>
      </c>
      <c r="AS839" s="200" t="s">
        <v>80</v>
      </c>
      <c r="AT839" s="200"/>
      <c r="AU839" s="200"/>
      <c r="AV839" s="200"/>
      <c r="AW839" s="200" t="s">
        <v>79</v>
      </c>
      <c r="AX839" s="200"/>
      <c r="AY839" s="200"/>
      <c r="AZ839" s="200"/>
      <c r="BA839" s="200" t="s">
        <v>1929</v>
      </c>
      <c r="BB839" s="200" t="s">
        <v>1929</v>
      </c>
      <c r="BC839" s="78" t="s">
        <v>78</v>
      </c>
    </row>
    <row r="840" spans="1:55" s="78" customFormat="1" ht="16.5" customHeight="1">
      <c r="A840" s="205">
        <v>660802</v>
      </c>
      <c r="B840" s="234" t="s">
        <v>2004</v>
      </c>
      <c r="C840" s="200" t="s">
        <v>91</v>
      </c>
      <c r="D840" s="200" t="s">
        <v>113</v>
      </c>
      <c r="E840" s="200">
        <v>2</v>
      </c>
      <c r="F840" s="200">
        <v>1</v>
      </c>
      <c r="G840" s="200" t="s">
        <v>114</v>
      </c>
      <c r="H840" s="240" t="s">
        <v>2005</v>
      </c>
      <c r="I840" s="241" t="s">
        <v>273</v>
      </c>
      <c r="J840" s="200" t="s">
        <v>89</v>
      </c>
      <c r="K840" s="202" t="s">
        <v>2006</v>
      </c>
      <c r="L840" s="202" t="s">
        <v>2007</v>
      </c>
      <c r="M840" s="202"/>
      <c r="N840" s="76" t="s">
        <v>2008</v>
      </c>
      <c r="O840" s="200" t="s">
        <v>119</v>
      </c>
      <c r="P840" s="202" t="s">
        <v>1048</v>
      </c>
      <c r="Q840" s="200" t="s">
        <v>87</v>
      </c>
      <c r="R840" s="200" t="s">
        <v>104</v>
      </c>
      <c r="S840" s="200" t="s">
        <v>99</v>
      </c>
      <c r="T840" s="254" t="s">
        <v>2009</v>
      </c>
      <c r="U840" s="242" t="s">
        <v>76</v>
      </c>
      <c r="V840" s="239" t="s">
        <v>76</v>
      </c>
      <c r="W840" s="239" t="s">
        <v>78</v>
      </c>
      <c r="X840" s="200" t="s">
        <v>79</v>
      </c>
      <c r="Y840" s="200" t="s">
        <v>79</v>
      </c>
      <c r="Z840" s="200"/>
      <c r="AA840" s="200"/>
      <c r="AB840" s="200" t="s">
        <v>79</v>
      </c>
      <c r="AC840" s="200" t="s">
        <v>79</v>
      </c>
      <c r="AD840" s="200" t="s">
        <v>79</v>
      </c>
      <c r="AE840" s="200" t="s">
        <v>79</v>
      </c>
      <c r="AF840" s="200" t="s">
        <v>79</v>
      </c>
      <c r="AG840" s="200" t="s">
        <v>79</v>
      </c>
      <c r="AH840" s="200" t="s">
        <v>79</v>
      </c>
      <c r="AI840" s="200" t="s">
        <v>79</v>
      </c>
      <c r="AJ840" s="200" t="s">
        <v>79</v>
      </c>
      <c r="AK840" s="200" t="s">
        <v>79</v>
      </c>
      <c r="AL840" s="200" t="s">
        <v>79</v>
      </c>
      <c r="AM840" s="200" t="s">
        <v>79</v>
      </c>
      <c r="AN840" s="200" t="s">
        <v>79</v>
      </c>
      <c r="AO840" s="200" t="s">
        <v>79</v>
      </c>
      <c r="AP840" s="200" t="s">
        <v>79</v>
      </c>
      <c r="AQ840" s="200" t="s">
        <v>79</v>
      </c>
      <c r="AR840" s="200" t="s">
        <v>79</v>
      </c>
      <c r="AS840" s="200" t="s">
        <v>80</v>
      </c>
      <c r="AT840" s="200"/>
      <c r="AU840" s="200" t="s">
        <v>79</v>
      </c>
      <c r="AV840" s="200" t="s">
        <v>79</v>
      </c>
      <c r="AW840" s="200" t="s">
        <v>79</v>
      </c>
      <c r="AX840" s="200" t="s">
        <v>79</v>
      </c>
      <c r="AY840" s="200" t="s">
        <v>79</v>
      </c>
      <c r="AZ840" s="200"/>
      <c r="BA840" s="200" t="s">
        <v>79</v>
      </c>
      <c r="BB840" s="200"/>
      <c r="BC840" s="78" t="s">
        <v>78</v>
      </c>
    </row>
    <row r="841" spans="1:55" s="78" customFormat="1" ht="16.5" customHeight="1">
      <c r="A841" s="205">
        <v>660842</v>
      </c>
      <c r="B841" s="234" t="s">
        <v>2010</v>
      </c>
      <c r="C841" s="200" t="s">
        <v>91</v>
      </c>
      <c r="D841" s="200" t="s">
        <v>113</v>
      </c>
      <c r="E841" s="200">
        <v>3</v>
      </c>
      <c r="F841" s="200">
        <v>1</v>
      </c>
      <c r="G841" s="200" t="s">
        <v>114</v>
      </c>
      <c r="H841" s="201" t="s">
        <v>190</v>
      </c>
      <c r="I841" s="202" t="s">
        <v>195</v>
      </c>
      <c r="J841" s="200" t="s">
        <v>89</v>
      </c>
      <c r="K841" s="202" t="s">
        <v>2011</v>
      </c>
      <c r="L841" s="202" t="s">
        <v>2012</v>
      </c>
      <c r="M841" s="202"/>
      <c r="N841" s="202" t="s">
        <v>2013</v>
      </c>
      <c r="O841" s="200" t="s">
        <v>119</v>
      </c>
      <c r="P841" s="202" t="s">
        <v>97</v>
      </c>
      <c r="Q841" s="200" t="s">
        <v>98</v>
      </c>
      <c r="R841" s="200" t="s">
        <v>104</v>
      </c>
      <c r="S841" s="200" t="s">
        <v>99</v>
      </c>
      <c r="T841" s="253"/>
      <c r="U841" s="204" t="s">
        <v>76</v>
      </c>
      <c r="V841" s="200" t="s">
        <v>76</v>
      </c>
      <c r="W841" s="200" t="s">
        <v>78</v>
      </c>
      <c r="X841" s="200" t="s">
        <v>79</v>
      </c>
      <c r="Y841" s="200" t="s">
        <v>79</v>
      </c>
      <c r="Z841" s="200"/>
      <c r="AA841" s="200"/>
      <c r="AB841" s="200" t="s">
        <v>79</v>
      </c>
      <c r="AC841" s="200" t="s">
        <v>79</v>
      </c>
      <c r="AD841" s="200" t="s">
        <v>79</v>
      </c>
      <c r="AE841" s="200" t="s">
        <v>79</v>
      </c>
      <c r="AF841" s="200" t="s">
        <v>79</v>
      </c>
      <c r="AG841" s="200" t="s">
        <v>79</v>
      </c>
      <c r="AH841" s="200" t="s">
        <v>79</v>
      </c>
      <c r="AI841" s="200" t="s">
        <v>79</v>
      </c>
      <c r="AJ841" s="200" t="s">
        <v>79</v>
      </c>
      <c r="AK841" s="200" t="s">
        <v>79</v>
      </c>
      <c r="AL841" s="200" t="s">
        <v>79</v>
      </c>
      <c r="AM841" s="200" t="s">
        <v>79</v>
      </c>
      <c r="AN841" s="200" t="s">
        <v>79</v>
      </c>
      <c r="AO841" s="200" t="s">
        <v>79</v>
      </c>
      <c r="AP841" s="200" t="s">
        <v>79</v>
      </c>
      <c r="AQ841" s="200" t="s">
        <v>79</v>
      </c>
      <c r="AR841" s="200" t="s">
        <v>79</v>
      </c>
      <c r="AS841" s="200" t="s">
        <v>80</v>
      </c>
      <c r="AT841" s="200" t="s">
        <v>79</v>
      </c>
      <c r="AU841" s="200" t="s">
        <v>79</v>
      </c>
      <c r="AV841" s="200" t="s">
        <v>79</v>
      </c>
      <c r="AW841" s="200" t="s">
        <v>79</v>
      </c>
      <c r="AX841" s="200" t="s">
        <v>79</v>
      </c>
      <c r="AY841" s="200" t="s">
        <v>79</v>
      </c>
      <c r="AZ841" s="200"/>
      <c r="BA841" s="200"/>
      <c r="BB841" s="200"/>
      <c r="BC841" s="78" t="s">
        <v>89</v>
      </c>
    </row>
    <row r="842" spans="1:55" s="78" customFormat="1">
      <c r="A842" s="205">
        <v>660872</v>
      </c>
      <c r="B842" s="234" t="s">
        <v>1986</v>
      </c>
      <c r="C842" s="200" t="s">
        <v>91</v>
      </c>
      <c r="D842" s="200" t="s">
        <v>1976</v>
      </c>
      <c r="E842" s="200">
        <v>4</v>
      </c>
      <c r="F842" s="200">
        <v>16</v>
      </c>
      <c r="G842" s="200">
        <v>30</v>
      </c>
      <c r="H842" s="201" t="s">
        <v>92</v>
      </c>
      <c r="I842" s="202" t="s">
        <v>280</v>
      </c>
      <c r="J842" s="200" t="s">
        <v>89</v>
      </c>
      <c r="K842" s="202" t="s">
        <v>2014</v>
      </c>
      <c r="L842" s="202" t="s">
        <v>2015</v>
      </c>
      <c r="M842" s="202"/>
      <c r="N842" s="202" t="s">
        <v>1989</v>
      </c>
      <c r="O842" s="200" t="s">
        <v>82</v>
      </c>
      <c r="P842" s="202" t="s">
        <v>97</v>
      </c>
      <c r="Q842" s="200" t="s">
        <v>98</v>
      </c>
      <c r="R842" s="200" t="s">
        <v>104</v>
      </c>
      <c r="S842" s="200" t="s">
        <v>99</v>
      </c>
      <c r="T842" s="256" t="s">
        <v>2016</v>
      </c>
      <c r="U842" s="204" t="s">
        <v>76</v>
      </c>
      <c r="V842" s="200" t="s">
        <v>101</v>
      </c>
      <c r="W842" s="200" t="s">
        <v>89</v>
      </c>
      <c r="X842" s="200" t="s">
        <v>79</v>
      </c>
      <c r="Y842" s="200" t="s">
        <v>79</v>
      </c>
      <c r="Z842" s="200"/>
      <c r="AA842" s="200" t="s">
        <v>79</v>
      </c>
      <c r="AB842" s="200" t="s">
        <v>79</v>
      </c>
      <c r="AC842" s="200" t="s">
        <v>79</v>
      </c>
      <c r="AD842" s="200" t="s">
        <v>79</v>
      </c>
      <c r="AE842" s="200" t="s">
        <v>79</v>
      </c>
      <c r="AF842" s="200" t="s">
        <v>79</v>
      </c>
      <c r="AG842" s="200" t="s">
        <v>79</v>
      </c>
      <c r="AH842" s="200" t="s">
        <v>79</v>
      </c>
      <c r="AI842" s="200" t="s">
        <v>79</v>
      </c>
      <c r="AJ842" s="200" t="s">
        <v>79</v>
      </c>
      <c r="AK842" s="200" t="s">
        <v>79</v>
      </c>
      <c r="AL842" s="200" t="s">
        <v>79</v>
      </c>
      <c r="AM842" s="200" t="s">
        <v>79</v>
      </c>
      <c r="AN842" s="200" t="s">
        <v>79</v>
      </c>
      <c r="AO842" s="200" t="s">
        <v>79</v>
      </c>
      <c r="AP842" s="200" t="s">
        <v>79</v>
      </c>
      <c r="AQ842" s="200" t="s">
        <v>79</v>
      </c>
      <c r="AR842" s="200" t="s">
        <v>79</v>
      </c>
      <c r="AS842" s="200" t="s">
        <v>80</v>
      </c>
      <c r="AT842" s="200"/>
      <c r="AU842" s="200"/>
      <c r="AV842" s="200" t="s">
        <v>79</v>
      </c>
      <c r="AW842" s="200" t="s">
        <v>79</v>
      </c>
      <c r="AX842" s="200" t="s">
        <v>79</v>
      </c>
      <c r="AY842" s="200" t="s">
        <v>79</v>
      </c>
      <c r="AZ842" s="200"/>
      <c r="BA842" s="200"/>
      <c r="BB842" s="200"/>
      <c r="BC842" s="78" t="s">
        <v>89</v>
      </c>
    </row>
    <row r="843" spans="1:55" s="78" customFormat="1" ht="16.5" customHeight="1">
      <c r="A843" s="205">
        <v>660132</v>
      </c>
      <c r="B843" s="234" t="s">
        <v>2017</v>
      </c>
      <c r="C843" s="200" t="s">
        <v>91</v>
      </c>
      <c r="D843" s="200" t="s">
        <v>113</v>
      </c>
      <c r="E843" s="200">
        <v>2</v>
      </c>
      <c r="F843" s="200">
        <v>1</v>
      </c>
      <c r="G843" s="200" t="s">
        <v>114</v>
      </c>
      <c r="H843" s="201" t="s">
        <v>92</v>
      </c>
      <c r="I843" s="202" t="s">
        <v>815</v>
      </c>
      <c r="J843" s="200" t="s">
        <v>89</v>
      </c>
      <c r="K843" s="202" t="s">
        <v>2018</v>
      </c>
      <c r="L843" s="202" t="s">
        <v>1424</v>
      </c>
      <c r="M843" s="202"/>
      <c r="N843" s="202" t="s">
        <v>1425</v>
      </c>
      <c r="O843" s="200" t="s">
        <v>119</v>
      </c>
      <c r="P843" s="202" t="s">
        <v>97</v>
      </c>
      <c r="Q843" s="200" t="s">
        <v>98</v>
      </c>
      <c r="R843" s="200" t="s">
        <v>104</v>
      </c>
      <c r="S843" s="200" t="s">
        <v>99</v>
      </c>
      <c r="T843" s="255" t="s">
        <v>2019</v>
      </c>
      <c r="U843" s="204" t="s">
        <v>76</v>
      </c>
      <c r="V843" s="200" t="s">
        <v>101</v>
      </c>
      <c r="W843" s="200" t="s">
        <v>89</v>
      </c>
      <c r="X843" s="200" t="s">
        <v>79</v>
      </c>
      <c r="Y843" s="200" t="s">
        <v>79</v>
      </c>
      <c r="Z843" s="200"/>
      <c r="AA843" s="200" t="s">
        <v>79</v>
      </c>
      <c r="AB843" s="200" t="s">
        <v>79</v>
      </c>
      <c r="AC843" s="200" t="s">
        <v>79</v>
      </c>
      <c r="AD843" s="200" t="s">
        <v>79</v>
      </c>
      <c r="AE843" s="200" t="s">
        <v>79</v>
      </c>
      <c r="AF843" s="200" t="s">
        <v>79</v>
      </c>
      <c r="AG843" s="200" t="s">
        <v>79</v>
      </c>
      <c r="AH843" s="200" t="s">
        <v>79</v>
      </c>
      <c r="AI843" s="200" t="s">
        <v>79</v>
      </c>
      <c r="AJ843" s="200" t="s">
        <v>79</v>
      </c>
      <c r="AK843" s="200" t="s">
        <v>79</v>
      </c>
      <c r="AL843" s="200" t="s">
        <v>79</v>
      </c>
      <c r="AM843" s="200" t="s">
        <v>79</v>
      </c>
      <c r="AN843" s="200" t="s">
        <v>79</v>
      </c>
      <c r="AO843" s="200" t="s">
        <v>79</v>
      </c>
      <c r="AP843" s="200" t="s">
        <v>79</v>
      </c>
      <c r="AQ843" s="200" t="s">
        <v>79</v>
      </c>
      <c r="AR843" s="200" t="s">
        <v>79</v>
      </c>
      <c r="AS843" s="200" t="s">
        <v>80</v>
      </c>
      <c r="AT843" s="200" t="s">
        <v>79</v>
      </c>
      <c r="AU843" s="200" t="s">
        <v>79</v>
      </c>
      <c r="AV843" s="200" t="s">
        <v>79</v>
      </c>
      <c r="AW843" s="200" t="s">
        <v>79</v>
      </c>
      <c r="AX843" s="200" t="s">
        <v>79</v>
      </c>
      <c r="AY843" s="200" t="s">
        <v>79</v>
      </c>
      <c r="AZ843" s="200" t="s">
        <v>79</v>
      </c>
      <c r="BA843" s="200"/>
      <c r="BB843" s="200"/>
      <c r="BC843" s="78" t="s">
        <v>89</v>
      </c>
    </row>
    <row r="844" spans="1:55" s="78" customFormat="1">
      <c r="A844" s="205">
        <v>660679</v>
      </c>
      <c r="B844" s="234" t="s">
        <v>2020</v>
      </c>
      <c r="C844" s="246" t="s">
        <v>91</v>
      </c>
      <c r="D844" s="200" t="s">
        <v>1233</v>
      </c>
      <c r="E844" s="200">
        <v>3</v>
      </c>
      <c r="F844" s="200">
        <v>10</v>
      </c>
      <c r="G844" s="200">
        <v>20</v>
      </c>
      <c r="H844" s="201" t="s">
        <v>65</v>
      </c>
      <c r="I844" s="202" t="s">
        <v>157</v>
      </c>
      <c r="J844" s="200" t="s">
        <v>89</v>
      </c>
      <c r="K844" s="202" t="s">
        <v>1920</v>
      </c>
      <c r="L844" s="202" t="s">
        <v>2021</v>
      </c>
      <c r="M844" s="202"/>
      <c r="N844" s="202" t="s">
        <v>2022</v>
      </c>
      <c r="O844" s="200" t="s">
        <v>1244</v>
      </c>
      <c r="P844" s="202" t="s">
        <v>97</v>
      </c>
      <c r="Q844" s="200" t="s">
        <v>154</v>
      </c>
      <c r="R844" s="200" t="s">
        <v>73</v>
      </c>
      <c r="S844" s="200" t="s">
        <v>99</v>
      </c>
      <c r="T844" s="202" t="s">
        <v>1898</v>
      </c>
      <c r="U844" s="204" t="s">
        <v>76</v>
      </c>
      <c r="V844" s="200" t="s">
        <v>162</v>
      </c>
      <c r="W844" s="200" t="s">
        <v>89</v>
      </c>
      <c r="X844" s="200" t="s">
        <v>79</v>
      </c>
      <c r="Y844" s="200" t="s">
        <v>79</v>
      </c>
      <c r="Z844" s="200"/>
      <c r="AA844" s="200" t="s">
        <v>79</v>
      </c>
      <c r="AB844" s="200" t="s">
        <v>79</v>
      </c>
      <c r="AC844" s="200" t="s">
        <v>79</v>
      </c>
      <c r="AD844" s="200" t="s">
        <v>79</v>
      </c>
      <c r="AE844" s="200" t="s">
        <v>79</v>
      </c>
      <c r="AF844" s="200" t="s">
        <v>79</v>
      </c>
      <c r="AG844" s="200" t="s">
        <v>79</v>
      </c>
      <c r="AH844" s="200" t="s">
        <v>79</v>
      </c>
      <c r="AI844" s="200" t="s">
        <v>79</v>
      </c>
      <c r="AJ844" s="200" t="s">
        <v>79</v>
      </c>
      <c r="AK844" s="200" t="s">
        <v>79</v>
      </c>
      <c r="AL844" s="200" t="s">
        <v>79</v>
      </c>
      <c r="AM844" s="200" t="s">
        <v>79</v>
      </c>
      <c r="AN844" s="200" t="s">
        <v>79</v>
      </c>
      <c r="AO844" s="200" t="s">
        <v>79</v>
      </c>
      <c r="AP844" s="200" t="s">
        <v>79</v>
      </c>
      <c r="AQ844" s="200" t="s">
        <v>79</v>
      </c>
      <c r="AR844" s="200" t="s">
        <v>79</v>
      </c>
      <c r="AS844" s="200" t="s">
        <v>80</v>
      </c>
      <c r="AT844" s="200" t="s">
        <v>79</v>
      </c>
      <c r="AU844" s="200"/>
      <c r="AV844" s="200"/>
      <c r="AW844" s="200"/>
      <c r="AX844" s="200"/>
      <c r="AY844" s="200"/>
      <c r="AZ844" s="200"/>
      <c r="BA844" s="200"/>
      <c r="BB844" s="200"/>
      <c r="BC844" s="78" t="s">
        <v>89</v>
      </c>
    </row>
    <row r="845" spans="1:55" s="78" customFormat="1">
      <c r="A845" s="205">
        <v>660911</v>
      </c>
      <c r="B845" s="234" t="s">
        <v>1652</v>
      </c>
      <c r="C845" s="246" t="s">
        <v>91</v>
      </c>
      <c r="D845" s="200" t="s">
        <v>81</v>
      </c>
      <c r="E845" s="200">
        <v>2</v>
      </c>
      <c r="F845" s="200">
        <v>16</v>
      </c>
      <c r="G845" s="200">
        <v>30</v>
      </c>
      <c r="H845" s="201" t="s">
        <v>65</v>
      </c>
      <c r="I845" s="202" t="s">
        <v>273</v>
      </c>
      <c r="J845" s="200" t="s">
        <v>67</v>
      </c>
      <c r="K845" s="202" t="s">
        <v>2023</v>
      </c>
      <c r="L845" s="202" t="s">
        <v>1654</v>
      </c>
      <c r="M845" s="202"/>
      <c r="N845" s="202" t="s">
        <v>2024</v>
      </c>
      <c r="O845" s="200" t="s">
        <v>82</v>
      </c>
      <c r="P845" s="202" t="s">
        <v>97</v>
      </c>
      <c r="Q845" s="200" t="s">
        <v>98</v>
      </c>
      <c r="R845" s="200" t="s">
        <v>104</v>
      </c>
      <c r="S845" s="200" t="s">
        <v>99</v>
      </c>
      <c r="T845" s="202" t="s">
        <v>111</v>
      </c>
      <c r="U845" s="204" t="s">
        <v>76</v>
      </c>
      <c r="V845" s="200" t="s">
        <v>77</v>
      </c>
      <c r="W845" s="200" t="s">
        <v>144</v>
      </c>
      <c r="X845" s="200"/>
      <c r="Y845" s="200"/>
      <c r="Z845" s="200"/>
      <c r="AA845" s="200"/>
      <c r="AB845" s="200"/>
      <c r="AC845" s="200"/>
      <c r="AD845" s="200"/>
      <c r="AE845" s="200"/>
      <c r="AF845" s="200"/>
      <c r="AG845" s="200"/>
      <c r="AH845" s="200"/>
      <c r="AI845" s="200"/>
      <c r="AJ845" s="200"/>
      <c r="AK845" s="200"/>
      <c r="AL845" s="200"/>
      <c r="AM845" s="200"/>
      <c r="AN845" s="200"/>
      <c r="AO845" s="200" t="s">
        <v>79</v>
      </c>
      <c r="AP845" s="200"/>
      <c r="AQ845" s="200"/>
      <c r="AR845" s="200"/>
      <c r="AS845" s="200" t="s">
        <v>80</v>
      </c>
      <c r="AT845" s="200" t="s">
        <v>79</v>
      </c>
      <c r="AU845" s="200" t="s">
        <v>79</v>
      </c>
      <c r="AV845" s="200"/>
      <c r="AW845" s="200"/>
      <c r="AX845" s="200"/>
      <c r="AY845" s="200"/>
      <c r="AZ845" s="200"/>
      <c r="BA845" s="200"/>
      <c r="BB845" s="200"/>
      <c r="BC845" s="78" t="s">
        <v>47</v>
      </c>
    </row>
    <row r="846" spans="1:55" s="78" customFormat="1">
      <c r="A846" s="205">
        <v>660912</v>
      </c>
      <c r="B846" s="234" t="s">
        <v>1652</v>
      </c>
      <c r="C846" s="246" t="s">
        <v>91</v>
      </c>
      <c r="D846" s="200" t="s">
        <v>64</v>
      </c>
      <c r="E846" s="200">
        <v>2</v>
      </c>
      <c r="F846" s="200">
        <v>10</v>
      </c>
      <c r="G846" s="200">
        <v>30</v>
      </c>
      <c r="H846" s="201" t="s">
        <v>65</v>
      </c>
      <c r="I846" s="202" t="s">
        <v>273</v>
      </c>
      <c r="J846" s="200" t="s">
        <v>67</v>
      </c>
      <c r="K846" s="202" t="s">
        <v>2023</v>
      </c>
      <c r="L846" s="202" t="s">
        <v>1654</v>
      </c>
      <c r="M846" s="202"/>
      <c r="N846" s="202" t="s">
        <v>2024</v>
      </c>
      <c r="O846" s="200" t="s">
        <v>70</v>
      </c>
      <c r="P846" s="202" t="s">
        <v>97</v>
      </c>
      <c r="Q846" s="200" t="s">
        <v>98</v>
      </c>
      <c r="R846" s="200" t="s">
        <v>104</v>
      </c>
      <c r="S846" s="200" t="s">
        <v>99</v>
      </c>
      <c r="T846" s="202"/>
      <c r="U846" s="204" t="s">
        <v>76</v>
      </c>
      <c r="V846" s="200" t="s">
        <v>77</v>
      </c>
      <c r="W846" s="200" t="s">
        <v>144</v>
      </c>
      <c r="X846" s="200"/>
      <c r="Y846" s="200"/>
      <c r="Z846" s="200"/>
      <c r="AA846" s="200"/>
      <c r="AB846" s="200"/>
      <c r="AC846" s="200"/>
      <c r="AD846" s="200"/>
      <c r="AE846" s="200"/>
      <c r="AF846" s="200"/>
      <c r="AG846" s="200"/>
      <c r="AH846" s="200"/>
      <c r="AI846" s="200"/>
      <c r="AJ846" s="200"/>
      <c r="AK846" s="200"/>
      <c r="AL846" s="200"/>
      <c r="AM846" s="200"/>
      <c r="AN846" s="200"/>
      <c r="AO846" s="200" t="s">
        <v>79</v>
      </c>
      <c r="AP846" s="200"/>
      <c r="AQ846" s="200"/>
      <c r="AR846" s="200"/>
      <c r="AS846" s="200" t="s">
        <v>80</v>
      </c>
      <c r="AT846" s="200" t="s">
        <v>79</v>
      </c>
      <c r="AU846" s="200" t="s">
        <v>79</v>
      </c>
      <c r="AV846" s="200"/>
      <c r="AW846" s="200"/>
      <c r="AX846" s="200"/>
      <c r="AY846" s="200"/>
      <c r="AZ846" s="200"/>
      <c r="BA846" s="200"/>
      <c r="BB846" s="200"/>
      <c r="BC846" s="78" t="s">
        <v>47</v>
      </c>
    </row>
    <row r="847" spans="1:55" s="78" customFormat="1">
      <c r="A847" s="205">
        <v>660167</v>
      </c>
      <c r="B847" s="234" t="s">
        <v>2025</v>
      </c>
      <c r="C847" s="200" t="s">
        <v>91</v>
      </c>
      <c r="D847" s="200" t="s">
        <v>113</v>
      </c>
      <c r="E847" s="200">
        <v>2</v>
      </c>
      <c r="F847" s="200">
        <v>1</v>
      </c>
      <c r="G847" s="200" t="s">
        <v>114</v>
      </c>
      <c r="H847" s="201" t="s">
        <v>92</v>
      </c>
      <c r="I847" s="202" t="s">
        <v>815</v>
      </c>
      <c r="J847" s="200" t="s">
        <v>89</v>
      </c>
      <c r="K847" s="202" t="s">
        <v>2026</v>
      </c>
      <c r="L847" s="202" t="s">
        <v>1451</v>
      </c>
      <c r="M847" s="202"/>
      <c r="N847" s="202" t="s">
        <v>1425</v>
      </c>
      <c r="O847" s="200" t="s">
        <v>119</v>
      </c>
      <c r="P847" s="202" t="s">
        <v>97</v>
      </c>
      <c r="Q847" s="200" t="s">
        <v>98</v>
      </c>
      <c r="R847" s="200" t="s">
        <v>104</v>
      </c>
      <c r="S847" s="200" t="s">
        <v>99</v>
      </c>
      <c r="T847" s="202"/>
      <c r="U847" s="204" t="s">
        <v>76</v>
      </c>
      <c r="V847" s="200" t="s">
        <v>101</v>
      </c>
      <c r="W847" s="200" t="s">
        <v>89</v>
      </c>
      <c r="X847" s="200" t="s">
        <v>79</v>
      </c>
      <c r="Y847" s="200" t="s">
        <v>79</v>
      </c>
      <c r="Z847" s="200"/>
      <c r="AA847" s="200" t="s">
        <v>79</v>
      </c>
      <c r="AB847" s="200" t="s">
        <v>79</v>
      </c>
      <c r="AC847" s="200" t="s">
        <v>79</v>
      </c>
      <c r="AD847" s="200" t="s">
        <v>79</v>
      </c>
      <c r="AE847" s="200" t="s">
        <v>79</v>
      </c>
      <c r="AF847" s="200" t="s">
        <v>79</v>
      </c>
      <c r="AG847" s="200" t="s">
        <v>79</v>
      </c>
      <c r="AH847" s="200" t="s">
        <v>79</v>
      </c>
      <c r="AI847" s="200" t="s">
        <v>79</v>
      </c>
      <c r="AJ847" s="200" t="s">
        <v>79</v>
      </c>
      <c r="AK847" s="200" t="s">
        <v>79</v>
      </c>
      <c r="AL847" s="200" t="s">
        <v>79</v>
      </c>
      <c r="AM847" s="200" t="s">
        <v>79</v>
      </c>
      <c r="AN847" s="200" t="s">
        <v>79</v>
      </c>
      <c r="AO847" s="200" t="s">
        <v>79</v>
      </c>
      <c r="AP847" s="200" t="s">
        <v>79</v>
      </c>
      <c r="AQ847" s="200" t="s">
        <v>79</v>
      </c>
      <c r="AR847" s="200" t="s">
        <v>79</v>
      </c>
      <c r="AS847" s="200" t="s">
        <v>80</v>
      </c>
      <c r="AT847" s="200" t="s">
        <v>79</v>
      </c>
      <c r="AU847" s="200" t="s">
        <v>79</v>
      </c>
      <c r="AV847" s="200" t="s">
        <v>79</v>
      </c>
      <c r="AW847" s="200" t="s">
        <v>79</v>
      </c>
      <c r="AX847" s="200" t="s">
        <v>79</v>
      </c>
      <c r="AY847" s="200" t="s">
        <v>79</v>
      </c>
      <c r="AZ847" s="200" t="s">
        <v>79</v>
      </c>
      <c r="BA847" s="200"/>
      <c r="BB847" s="200"/>
      <c r="BC847" s="78" t="s">
        <v>89</v>
      </c>
    </row>
    <row r="848" spans="1:55" s="78" customFormat="1">
      <c r="A848" s="205">
        <v>660922</v>
      </c>
      <c r="B848" s="234" t="s">
        <v>2027</v>
      </c>
      <c r="C848" s="246" t="s">
        <v>91</v>
      </c>
      <c r="D848" s="200" t="s">
        <v>81</v>
      </c>
      <c r="E848" s="200">
        <v>2</v>
      </c>
      <c r="F848" s="200">
        <v>16</v>
      </c>
      <c r="G848" s="200">
        <v>30</v>
      </c>
      <c r="H848" s="201" t="s">
        <v>92</v>
      </c>
      <c r="I848" s="202" t="s">
        <v>195</v>
      </c>
      <c r="J848" s="200" t="s">
        <v>89</v>
      </c>
      <c r="K848" s="202" t="s">
        <v>2028</v>
      </c>
      <c r="L848" s="202" t="s">
        <v>2029</v>
      </c>
      <c r="M848" s="202"/>
      <c r="N848" s="202" t="s">
        <v>2030</v>
      </c>
      <c r="O848" s="200" t="s">
        <v>82</v>
      </c>
      <c r="P848" s="202" t="s">
        <v>97</v>
      </c>
      <c r="Q848" s="200" t="s">
        <v>98</v>
      </c>
      <c r="R848" s="200" t="s">
        <v>104</v>
      </c>
      <c r="S848" s="200" t="s">
        <v>99</v>
      </c>
      <c r="T848" s="202"/>
      <c r="U848" s="204" t="s">
        <v>76</v>
      </c>
      <c r="V848" s="200" t="s">
        <v>76</v>
      </c>
      <c r="W848" s="200" t="s">
        <v>89</v>
      </c>
      <c r="X848" s="200" t="s">
        <v>79</v>
      </c>
      <c r="Y848" s="200" t="s">
        <v>79</v>
      </c>
      <c r="Z848" s="200"/>
      <c r="AA848" s="200" t="s">
        <v>79</v>
      </c>
      <c r="AB848" s="200" t="s">
        <v>79</v>
      </c>
      <c r="AC848" s="200" t="s">
        <v>79</v>
      </c>
      <c r="AD848" s="200" t="s">
        <v>79</v>
      </c>
      <c r="AE848" s="200" t="s">
        <v>79</v>
      </c>
      <c r="AF848" s="200" t="s">
        <v>79</v>
      </c>
      <c r="AG848" s="200" t="s">
        <v>79</v>
      </c>
      <c r="AH848" s="200" t="s">
        <v>79</v>
      </c>
      <c r="AI848" s="200" t="s">
        <v>79</v>
      </c>
      <c r="AJ848" s="200" t="s">
        <v>79</v>
      </c>
      <c r="AK848" s="200" t="s">
        <v>79</v>
      </c>
      <c r="AL848" s="200" t="s">
        <v>79</v>
      </c>
      <c r="AM848" s="200" t="s">
        <v>79</v>
      </c>
      <c r="AN848" s="200" t="s">
        <v>79</v>
      </c>
      <c r="AO848" s="200" t="s">
        <v>79</v>
      </c>
      <c r="AP848" s="200" t="s">
        <v>79</v>
      </c>
      <c r="AQ848" s="200" t="s">
        <v>79</v>
      </c>
      <c r="AR848" s="200" t="s">
        <v>79</v>
      </c>
      <c r="AS848" s="200" t="s">
        <v>80</v>
      </c>
      <c r="AT848" s="200" t="s">
        <v>79</v>
      </c>
      <c r="AU848" s="200" t="s">
        <v>79</v>
      </c>
      <c r="AV848" s="200" t="s">
        <v>79</v>
      </c>
      <c r="AW848" s="200" t="s">
        <v>79</v>
      </c>
      <c r="AX848" s="200" t="s">
        <v>79</v>
      </c>
      <c r="AY848" s="200" t="s">
        <v>79</v>
      </c>
      <c r="AZ848" s="200" t="s">
        <v>79</v>
      </c>
      <c r="BA848" s="200"/>
      <c r="BB848" s="200"/>
      <c r="BC848" s="78" t="s">
        <v>89</v>
      </c>
    </row>
    <row r="849" spans="1:78" s="78" customFormat="1">
      <c r="A849" s="205">
        <v>660923</v>
      </c>
      <c r="B849" s="234" t="s">
        <v>2027</v>
      </c>
      <c r="C849" s="246" t="s">
        <v>91</v>
      </c>
      <c r="D849" s="200" t="s">
        <v>64</v>
      </c>
      <c r="E849" s="200">
        <v>2</v>
      </c>
      <c r="F849" s="200">
        <v>10</v>
      </c>
      <c r="G849" s="200">
        <v>30</v>
      </c>
      <c r="H849" s="201" t="s">
        <v>92</v>
      </c>
      <c r="I849" s="202" t="s">
        <v>195</v>
      </c>
      <c r="J849" s="200" t="s">
        <v>89</v>
      </c>
      <c r="K849" s="202" t="s">
        <v>2028</v>
      </c>
      <c r="L849" s="202" t="s">
        <v>2029</v>
      </c>
      <c r="M849" s="202"/>
      <c r="N849" s="202" t="s">
        <v>2030</v>
      </c>
      <c r="O849" s="200" t="s">
        <v>70</v>
      </c>
      <c r="P849" s="202" t="s">
        <v>97</v>
      </c>
      <c r="Q849" s="200" t="s">
        <v>98</v>
      </c>
      <c r="R849" s="200" t="s">
        <v>104</v>
      </c>
      <c r="S849" s="200" t="s">
        <v>99</v>
      </c>
      <c r="T849" s="202"/>
      <c r="U849" s="204" t="s">
        <v>76</v>
      </c>
      <c r="V849" s="200" t="s">
        <v>76</v>
      </c>
      <c r="W849" s="200" t="s">
        <v>89</v>
      </c>
      <c r="X849" s="200" t="s">
        <v>79</v>
      </c>
      <c r="Y849" s="200" t="s">
        <v>79</v>
      </c>
      <c r="Z849" s="200"/>
      <c r="AA849" s="200" t="s">
        <v>79</v>
      </c>
      <c r="AB849" s="200" t="s">
        <v>79</v>
      </c>
      <c r="AC849" s="200" t="s">
        <v>79</v>
      </c>
      <c r="AD849" s="200" t="s">
        <v>79</v>
      </c>
      <c r="AE849" s="200" t="s">
        <v>79</v>
      </c>
      <c r="AF849" s="200" t="s">
        <v>79</v>
      </c>
      <c r="AG849" s="200" t="s">
        <v>79</v>
      </c>
      <c r="AH849" s="200" t="s">
        <v>79</v>
      </c>
      <c r="AI849" s="200" t="s">
        <v>79</v>
      </c>
      <c r="AJ849" s="200" t="s">
        <v>79</v>
      </c>
      <c r="AK849" s="200" t="s">
        <v>79</v>
      </c>
      <c r="AL849" s="200" t="s">
        <v>79</v>
      </c>
      <c r="AM849" s="200" t="s">
        <v>79</v>
      </c>
      <c r="AN849" s="200" t="s">
        <v>79</v>
      </c>
      <c r="AO849" s="200" t="s">
        <v>79</v>
      </c>
      <c r="AP849" s="200" t="s">
        <v>79</v>
      </c>
      <c r="AQ849" s="200" t="s">
        <v>79</v>
      </c>
      <c r="AR849" s="200" t="s">
        <v>79</v>
      </c>
      <c r="AS849" s="200" t="s">
        <v>80</v>
      </c>
      <c r="AT849" s="200" t="s">
        <v>79</v>
      </c>
      <c r="AU849" s="200" t="s">
        <v>79</v>
      </c>
      <c r="AV849" s="200" t="s">
        <v>79</v>
      </c>
      <c r="AW849" s="200" t="s">
        <v>79</v>
      </c>
      <c r="AX849" s="200" t="s">
        <v>79</v>
      </c>
      <c r="AY849" s="200" t="s">
        <v>79</v>
      </c>
      <c r="AZ849" s="200" t="s">
        <v>79</v>
      </c>
      <c r="BA849" s="200"/>
      <c r="BB849" s="200"/>
      <c r="BC849" s="78" t="s">
        <v>89</v>
      </c>
    </row>
    <row r="850" spans="1:78" s="78" customFormat="1">
      <c r="A850" s="205">
        <v>660924</v>
      </c>
      <c r="B850" s="234" t="s">
        <v>2027</v>
      </c>
      <c r="C850" s="246" t="s">
        <v>91</v>
      </c>
      <c r="D850" s="200" t="s">
        <v>113</v>
      </c>
      <c r="E850" s="200">
        <v>2</v>
      </c>
      <c r="F850" s="200">
        <v>1</v>
      </c>
      <c r="G850" s="200" t="s">
        <v>114</v>
      </c>
      <c r="H850" s="201" t="s">
        <v>92</v>
      </c>
      <c r="I850" s="202" t="s">
        <v>195</v>
      </c>
      <c r="J850" s="200" t="s">
        <v>89</v>
      </c>
      <c r="K850" s="202" t="s">
        <v>2028</v>
      </c>
      <c r="L850" s="202" t="s">
        <v>2029</v>
      </c>
      <c r="M850" s="202"/>
      <c r="N850" s="202" t="s">
        <v>2030</v>
      </c>
      <c r="O850" s="200" t="s">
        <v>119</v>
      </c>
      <c r="P850" s="202" t="s">
        <v>97</v>
      </c>
      <c r="Q850" s="200" t="s">
        <v>98</v>
      </c>
      <c r="R850" s="200" t="s">
        <v>104</v>
      </c>
      <c r="S850" s="200" t="s">
        <v>99</v>
      </c>
      <c r="T850" s="202"/>
      <c r="U850" s="204" t="s">
        <v>76</v>
      </c>
      <c r="V850" s="200" t="s">
        <v>76</v>
      </c>
      <c r="W850" s="200" t="s">
        <v>89</v>
      </c>
      <c r="X850" s="200" t="s">
        <v>79</v>
      </c>
      <c r="Y850" s="200" t="s">
        <v>79</v>
      </c>
      <c r="Z850" s="200"/>
      <c r="AA850" s="200" t="s">
        <v>79</v>
      </c>
      <c r="AB850" s="200" t="s">
        <v>79</v>
      </c>
      <c r="AC850" s="200" t="s">
        <v>79</v>
      </c>
      <c r="AD850" s="200" t="s">
        <v>79</v>
      </c>
      <c r="AE850" s="200" t="s">
        <v>79</v>
      </c>
      <c r="AF850" s="200" t="s">
        <v>79</v>
      </c>
      <c r="AG850" s="200" t="s">
        <v>79</v>
      </c>
      <c r="AH850" s="200" t="s">
        <v>79</v>
      </c>
      <c r="AI850" s="200" t="s">
        <v>79</v>
      </c>
      <c r="AJ850" s="200" t="s">
        <v>79</v>
      </c>
      <c r="AK850" s="200" t="s">
        <v>79</v>
      </c>
      <c r="AL850" s="200" t="s">
        <v>79</v>
      </c>
      <c r="AM850" s="200" t="s">
        <v>79</v>
      </c>
      <c r="AN850" s="200" t="s">
        <v>79</v>
      </c>
      <c r="AO850" s="200" t="s">
        <v>79</v>
      </c>
      <c r="AP850" s="200" t="s">
        <v>79</v>
      </c>
      <c r="AQ850" s="200" t="s">
        <v>79</v>
      </c>
      <c r="AR850" s="200" t="s">
        <v>79</v>
      </c>
      <c r="AS850" s="200" t="s">
        <v>80</v>
      </c>
      <c r="AT850" s="200" t="s">
        <v>79</v>
      </c>
      <c r="AU850" s="200" t="s">
        <v>79</v>
      </c>
      <c r="AV850" s="200" t="s">
        <v>79</v>
      </c>
      <c r="AW850" s="200" t="s">
        <v>79</v>
      </c>
      <c r="AX850" s="200" t="s">
        <v>79</v>
      </c>
      <c r="AY850" s="200" t="s">
        <v>79</v>
      </c>
      <c r="AZ850" s="200" t="s">
        <v>79</v>
      </c>
      <c r="BA850" s="200"/>
      <c r="BB850" s="200"/>
      <c r="BC850" s="78" t="s">
        <v>89</v>
      </c>
    </row>
    <row r="851" spans="1:78" s="78" customFormat="1">
      <c r="A851" s="205">
        <v>660867</v>
      </c>
      <c r="B851" s="234" t="s">
        <v>2031</v>
      </c>
      <c r="C851" s="246" t="s">
        <v>132</v>
      </c>
      <c r="D851" s="200" t="s">
        <v>81</v>
      </c>
      <c r="E851" s="200">
        <v>20</v>
      </c>
      <c r="F851" s="200">
        <v>16</v>
      </c>
      <c r="G851" s="200">
        <v>30</v>
      </c>
      <c r="H851" s="201" t="s">
        <v>190</v>
      </c>
      <c r="I851" s="202" t="s">
        <v>195</v>
      </c>
      <c r="J851" s="200" t="s">
        <v>2032</v>
      </c>
      <c r="K851" s="202" t="s">
        <v>2033</v>
      </c>
      <c r="L851" s="202" t="s">
        <v>2034</v>
      </c>
      <c r="M851" s="202"/>
      <c r="N851" s="202" t="s">
        <v>2035</v>
      </c>
      <c r="O851" s="200" t="s">
        <v>82</v>
      </c>
      <c r="P851" s="202" t="s">
        <v>120</v>
      </c>
      <c r="Q851" s="200" t="s">
        <v>98</v>
      </c>
      <c r="R851" s="200" t="s">
        <v>104</v>
      </c>
      <c r="S851" s="200" t="s">
        <v>99</v>
      </c>
      <c r="T851" s="202" t="s">
        <v>111</v>
      </c>
      <c r="U851" s="204" t="s">
        <v>76</v>
      </c>
      <c r="V851" s="200" t="s">
        <v>77</v>
      </c>
      <c r="W851" s="200" t="s">
        <v>78</v>
      </c>
      <c r="X851" s="200" t="s">
        <v>79</v>
      </c>
      <c r="Y851" s="200" t="s">
        <v>79</v>
      </c>
      <c r="Z851" s="200"/>
      <c r="AA851" s="200"/>
      <c r="AB851" s="200" t="s">
        <v>79</v>
      </c>
      <c r="AC851" s="200" t="s">
        <v>79</v>
      </c>
      <c r="AD851" s="200" t="s">
        <v>79</v>
      </c>
      <c r="AE851" s="200" t="s">
        <v>79</v>
      </c>
      <c r="AF851" s="200" t="s">
        <v>79</v>
      </c>
      <c r="AG851" s="200" t="s">
        <v>79</v>
      </c>
      <c r="AH851" s="200" t="s">
        <v>79</v>
      </c>
      <c r="AI851" s="200" t="s">
        <v>79</v>
      </c>
      <c r="AJ851" s="200" t="s">
        <v>79</v>
      </c>
      <c r="AK851" s="200" t="s">
        <v>79</v>
      </c>
      <c r="AL851" s="200" t="s">
        <v>79</v>
      </c>
      <c r="AM851" s="200" t="s">
        <v>79</v>
      </c>
      <c r="AN851" s="200" t="s">
        <v>79</v>
      </c>
      <c r="AO851" s="200" t="s">
        <v>79</v>
      </c>
      <c r="AP851" s="200" t="s">
        <v>79</v>
      </c>
      <c r="AQ851" s="200" t="s">
        <v>79</v>
      </c>
      <c r="AR851" s="200" t="s">
        <v>79</v>
      </c>
      <c r="AS851" s="200" t="s">
        <v>80</v>
      </c>
      <c r="AT851" s="200"/>
      <c r="AU851" s="200" t="s">
        <v>79</v>
      </c>
      <c r="AV851" s="200" t="s">
        <v>79</v>
      </c>
      <c r="AW851" s="200" t="s">
        <v>79</v>
      </c>
      <c r="AX851" s="200" t="s">
        <v>79</v>
      </c>
      <c r="AY851" s="200" t="s">
        <v>79</v>
      </c>
      <c r="AZ851" s="200" t="s">
        <v>79</v>
      </c>
      <c r="BA851" s="200"/>
      <c r="BB851" s="200"/>
      <c r="BC851" s="78" t="s">
        <v>89</v>
      </c>
    </row>
    <row r="852" spans="1:78" s="78" customFormat="1">
      <c r="A852" s="205">
        <v>660864</v>
      </c>
      <c r="B852" s="234" t="s">
        <v>2036</v>
      </c>
      <c r="C852" s="246" t="s">
        <v>132</v>
      </c>
      <c r="D852" s="200" t="s">
        <v>81</v>
      </c>
      <c r="E852" s="200">
        <v>8</v>
      </c>
      <c r="F852" s="200">
        <v>16</v>
      </c>
      <c r="G852" s="200">
        <v>30</v>
      </c>
      <c r="H852" s="201" t="s">
        <v>190</v>
      </c>
      <c r="I852" s="202" t="s">
        <v>195</v>
      </c>
      <c r="J852" s="200" t="s">
        <v>67</v>
      </c>
      <c r="K852" s="202" t="s">
        <v>2037</v>
      </c>
      <c r="L852" s="202" t="s">
        <v>2038</v>
      </c>
      <c r="M852" s="202"/>
      <c r="N852" s="202" t="s">
        <v>2039</v>
      </c>
      <c r="O852" s="200" t="s">
        <v>82</v>
      </c>
      <c r="P852" s="202" t="s">
        <v>120</v>
      </c>
      <c r="Q852" s="200" t="s">
        <v>98</v>
      </c>
      <c r="R852" s="200" t="s">
        <v>104</v>
      </c>
      <c r="S852" s="200" t="s">
        <v>99</v>
      </c>
      <c r="T852" s="202" t="s">
        <v>111</v>
      </c>
      <c r="U852" s="204" t="s">
        <v>76</v>
      </c>
      <c r="V852" s="200" t="s">
        <v>77</v>
      </c>
      <c r="W852" s="200" t="s">
        <v>89</v>
      </c>
      <c r="X852" s="200" t="s">
        <v>79</v>
      </c>
      <c r="Y852" s="200" t="s">
        <v>79</v>
      </c>
      <c r="Z852" s="200"/>
      <c r="AA852" s="200"/>
      <c r="AB852" s="200" t="s">
        <v>79</v>
      </c>
      <c r="AC852" s="200" t="s">
        <v>79</v>
      </c>
      <c r="AD852" s="200" t="s">
        <v>79</v>
      </c>
      <c r="AE852" s="200" t="s">
        <v>79</v>
      </c>
      <c r="AF852" s="200" t="s">
        <v>79</v>
      </c>
      <c r="AG852" s="200" t="s">
        <v>79</v>
      </c>
      <c r="AH852" s="200" t="s">
        <v>79</v>
      </c>
      <c r="AI852" s="200" t="s">
        <v>79</v>
      </c>
      <c r="AJ852" s="200" t="s">
        <v>79</v>
      </c>
      <c r="AK852" s="200" t="s">
        <v>79</v>
      </c>
      <c r="AL852" s="200" t="s">
        <v>79</v>
      </c>
      <c r="AM852" s="200" t="s">
        <v>79</v>
      </c>
      <c r="AN852" s="200" t="s">
        <v>79</v>
      </c>
      <c r="AO852" s="200" t="s">
        <v>79</v>
      </c>
      <c r="AP852" s="200" t="s">
        <v>79</v>
      </c>
      <c r="AQ852" s="200" t="s">
        <v>79</v>
      </c>
      <c r="AR852" s="200" t="s">
        <v>79</v>
      </c>
      <c r="AS852" s="200" t="s">
        <v>80</v>
      </c>
      <c r="AT852" s="200" t="s">
        <v>79</v>
      </c>
      <c r="AU852" s="200" t="s">
        <v>79</v>
      </c>
      <c r="AV852" s="200" t="s">
        <v>79</v>
      </c>
      <c r="AW852" s="200" t="s">
        <v>79</v>
      </c>
      <c r="AX852" s="200" t="s">
        <v>79</v>
      </c>
      <c r="AY852" s="200" t="s">
        <v>79</v>
      </c>
      <c r="AZ852" s="200" t="s">
        <v>79</v>
      </c>
      <c r="BA852" s="200"/>
      <c r="BB852" s="200"/>
      <c r="BC852" s="78" t="s">
        <v>89</v>
      </c>
    </row>
    <row r="853" spans="1:78" s="78" customFormat="1">
      <c r="A853" s="205">
        <v>660932</v>
      </c>
      <c r="B853" s="234" t="s">
        <v>1060</v>
      </c>
      <c r="C853" s="246" t="s">
        <v>91</v>
      </c>
      <c r="D853" s="200" t="s">
        <v>1233</v>
      </c>
      <c r="E853" s="200">
        <v>2</v>
      </c>
      <c r="F853" s="200">
        <v>16</v>
      </c>
      <c r="G853" s="200">
        <v>20</v>
      </c>
      <c r="H853" s="201" t="s">
        <v>814</v>
      </c>
      <c r="I853" s="202" t="s">
        <v>591</v>
      </c>
      <c r="J853" s="200" t="s">
        <v>89</v>
      </c>
      <c r="K853" s="202" t="s">
        <v>1051</v>
      </c>
      <c r="L853" s="202" t="s">
        <v>1061</v>
      </c>
      <c r="M853" s="202"/>
      <c r="N853" s="202" t="s">
        <v>1062</v>
      </c>
      <c r="O853" s="200" t="s">
        <v>1238</v>
      </c>
      <c r="P853" s="202" t="s">
        <v>97</v>
      </c>
      <c r="Q853" s="200" t="s">
        <v>154</v>
      </c>
      <c r="R853" s="200" t="s">
        <v>104</v>
      </c>
      <c r="S853" s="200" t="s">
        <v>99</v>
      </c>
      <c r="T853" s="202" t="s">
        <v>2040</v>
      </c>
      <c r="U853" s="204" t="s">
        <v>275</v>
      </c>
      <c r="V853" s="200" t="s">
        <v>276</v>
      </c>
      <c r="W853" s="200" t="s">
        <v>89</v>
      </c>
      <c r="X853" s="200" t="s">
        <v>79</v>
      </c>
      <c r="Y853" s="200" t="s">
        <v>79</v>
      </c>
      <c r="Z853" s="200"/>
      <c r="AA853" s="200" t="s">
        <v>79</v>
      </c>
      <c r="AB853" s="200" t="s">
        <v>79</v>
      </c>
      <c r="AC853" s="200" t="s">
        <v>79</v>
      </c>
      <c r="AD853" s="200" t="s">
        <v>79</v>
      </c>
      <c r="AE853" s="200" t="s">
        <v>79</v>
      </c>
      <c r="AF853" s="200" t="s">
        <v>79</v>
      </c>
      <c r="AG853" s="200" t="s">
        <v>79</v>
      </c>
      <c r="AH853" s="200" t="s">
        <v>79</v>
      </c>
      <c r="AI853" s="200" t="s">
        <v>79</v>
      </c>
      <c r="AJ853" s="200" t="s">
        <v>79</v>
      </c>
      <c r="AK853" s="200" t="s">
        <v>79</v>
      </c>
      <c r="AL853" s="200" t="s">
        <v>79</v>
      </c>
      <c r="AM853" s="200" t="s">
        <v>79</v>
      </c>
      <c r="AN853" s="200" t="s">
        <v>79</v>
      </c>
      <c r="AO853" s="200" t="s">
        <v>79</v>
      </c>
      <c r="AP853" s="200" t="s">
        <v>79</v>
      </c>
      <c r="AQ853" s="200" t="s">
        <v>79</v>
      </c>
      <c r="AR853" s="200" t="s">
        <v>79</v>
      </c>
      <c r="AS853" s="200" t="s">
        <v>102</v>
      </c>
      <c r="AT853" s="200" t="s">
        <v>79</v>
      </c>
      <c r="AU853" s="200" t="s">
        <v>79</v>
      </c>
      <c r="AV853" s="200" t="s">
        <v>79</v>
      </c>
      <c r="AW853" s="200" t="s">
        <v>79</v>
      </c>
      <c r="AX853" s="200" t="s">
        <v>79</v>
      </c>
      <c r="AY853" s="200" t="s">
        <v>79</v>
      </c>
      <c r="AZ853" s="200"/>
      <c r="BA853" s="200"/>
      <c r="BB853" s="200"/>
      <c r="BC853" s="78" t="s">
        <v>89</v>
      </c>
    </row>
    <row r="854" spans="1:78" s="78" customFormat="1">
      <c r="A854" s="205">
        <v>660173</v>
      </c>
      <c r="B854" s="234" t="s">
        <v>2041</v>
      </c>
      <c r="C854" s="246" t="s">
        <v>91</v>
      </c>
      <c r="D854" s="200" t="s">
        <v>113</v>
      </c>
      <c r="E854" s="200">
        <v>2</v>
      </c>
      <c r="F854" s="200">
        <v>1</v>
      </c>
      <c r="G854" s="200" t="s">
        <v>114</v>
      </c>
      <c r="H854" s="201" t="s">
        <v>92</v>
      </c>
      <c r="I854" s="202" t="s">
        <v>815</v>
      </c>
      <c r="J854" s="200" t="s">
        <v>89</v>
      </c>
      <c r="K854" s="202" t="s">
        <v>2042</v>
      </c>
      <c r="L854" s="202" t="s">
        <v>1470</v>
      </c>
      <c r="M854" s="202"/>
      <c r="N854" s="202" t="s">
        <v>1403</v>
      </c>
      <c r="O854" s="200" t="s">
        <v>119</v>
      </c>
      <c r="P854" s="202" t="s">
        <v>97</v>
      </c>
      <c r="Q854" s="200" t="s">
        <v>98</v>
      </c>
      <c r="R854" s="200" t="s">
        <v>104</v>
      </c>
      <c r="S854" s="200" t="s">
        <v>99</v>
      </c>
      <c r="T854" s="202"/>
      <c r="U854" s="204" t="s">
        <v>76</v>
      </c>
      <c r="V854" s="200" t="s">
        <v>101</v>
      </c>
      <c r="W854" s="200" t="s">
        <v>89</v>
      </c>
      <c r="X854" s="200" t="s">
        <v>79</v>
      </c>
      <c r="Y854" s="200" t="s">
        <v>79</v>
      </c>
      <c r="Z854" s="200"/>
      <c r="AA854" s="200" t="s">
        <v>79</v>
      </c>
      <c r="AB854" s="200" t="s">
        <v>79</v>
      </c>
      <c r="AC854" s="200" t="s">
        <v>79</v>
      </c>
      <c r="AD854" s="200" t="s">
        <v>79</v>
      </c>
      <c r="AE854" s="200" t="s">
        <v>79</v>
      </c>
      <c r="AF854" s="200" t="s">
        <v>79</v>
      </c>
      <c r="AG854" s="200" t="s">
        <v>79</v>
      </c>
      <c r="AH854" s="200" t="s">
        <v>79</v>
      </c>
      <c r="AI854" s="200" t="s">
        <v>79</v>
      </c>
      <c r="AJ854" s="200" t="s">
        <v>79</v>
      </c>
      <c r="AK854" s="200" t="s">
        <v>79</v>
      </c>
      <c r="AL854" s="200" t="s">
        <v>79</v>
      </c>
      <c r="AM854" s="200" t="s">
        <v>79</v>
      </c>
      <c r="AN854" s="200" t="s">
        <v>79</v>
      </c>
      <c r="AO854" s="200" t="s">
        <v>79</v>
      </c>
      <c r="AP854" s="200" t="s">
        <v>79</v>
      </c>
      <c r="AQ854" s="200" t="s">
        <v>79</v>
      </c>
      <c r="AR854" s="200" t="s">
        <v>79</v>
      </c>
      <c r="AS854" s="200" t="s">
        <v>80</v>
      </c>
      <c r="AT854" s="200" t="s">
        <v>79</v>
      </c>
      <c r="AU854" s="200" t="s">
        <v>79</v>
      </c>
      <c r="AV854" s="200" t="s">
        <v>79</v>
      </c>
      <c r="AW854" s="200" t="s">
        <v>79</v>
      </c>
      <c r="AX854" s="200" t="s">
        <v>79</v>
      </c>
      <c r="AY854" s="200" t="s">
        <v>79</v>
      </c>
      <c r="AZ854" s="200" t="s">
        <v>79</v>
      </c>
      <c r="BA854" s="200"/>
      <c r="BB854" s="200"/>
      <c r="BC854" s="78" t="s">
        <v>89</v>
      </c>
    </row>
    <row r="855" spans="1:78" s="78" customFormat="1">
      <c r="A855" s="205">
        <v>660863</v>
      </c>
      <c r="B855" s="234" t="s">
        <v>2043</v>
      </c>
      <c r="C855" s="246" t="s">
        <v>132</v>
      </c>
      <c r="D855" s="200" t="s">
        <v>81</v>
      </c>
      <c r="E855" s="200">
        <v>8</v>
      </c>
      <c r="F855" s="200">
        <v>16</v>
      </c>
      <c r="G855" s="200">
        <v>30</v>
      </c>
      <c r="H855" s="201" t="s">
        <v>65</v>
      </c>
      <c r="I855" s="241" t="s">
        <v>273</v>
      </c>
      <c r="J855" s="200" t="s">
        <v>67</v>
      </c>
      <c r="K855" s="202" t="s">
        <v>2044</v>
      </c>
      <c r="L855" s="202" t="s">
        <v>2045</v>
      </c>
      <c r="M855" s="202"/>
      <c r="N855" s="202" t="s">
        <v>2046</v>
      </c>
      <c r="O855" s="200" t="s">
        <v>82</v>
      </c>
      <c r="P855" s="202" t="s">
        <v>120</v>
      </c>
      <c r="Q855" s="200" t="s">
        <v>98</v>
      </c>
      <c r="R855" s="200" t="s">
        <v>104</v>
      </c>
      <c r="S855" s="200" t="s">
        <v>99</v>
      </c>
      <c r="T855" s="202" t="s">
        <v>2047</v>
      </c>
      <c r="U855" s="204" t="s">
        <v>76</v>
      </c>
      <c r="V855" s="200" t="s">
        <v>77</v>
      </c>
      <c r="W855" s="200" t="s">
        <v>89</v>
      </c>
      <c r="X855" s="200" t="s">
        <v>79</v>
      </c>
      <c r="Y855" s="200" t="s">
        <v>79</v>
      </c>
      <c r="Z855" s="200"/>
      <c r="AA855" s="200" t="s">
        <v>79</v>
      </c>
      <c r="AB855" s="200" t="s">
        <v>79</v>
      </c>
      <c r="AC855" s="200" t="s">
        <v>79</v>
      </c>
      <c r="AD855" s="200" t="s">
        <v>79</v>
      </c>
      <c r="AE855" s="200" t="s">
        <v>79</v>
      </c>
      <c r="AF855" s="200" t="s">
        <v>79</v>
      </c>
      <c r="AG855" s="200" t="s">
        <v>79</v>
      </c>
      <c r="AH855" s="200" t="s">
        <v>79</v>
      </c>
      <c r="AI855" s="200" t="s">
        <v>79</v>
      </c>
      <c r="AJ855" s="200" t="s">
        <v>79</v>
      </c>
      <c r="AK855" s="200" t="s">
        <v>79</v>
      </c>
      <c r="AL855" s="200" t="s">
        <v>79</v>
      </c>
      <c r="AM855" s="200" t="s">
        <v>79</v>
      </c>
      <c r="AN855" s="200" t="s">
        <v>79</v>
      </c>
      <c r="AO855" s="200" t="s">
        <v>79</v>
      </c>
      <c r="AP855" s="200" t="s">
        <v>79</v>
      </c>
      <c r="AQ855" s="200" t="s">
        <v>79</v>
      </c>
      <c r="AR855" s="200" t="s">
        <v>79</v>
      </c>
      <c r="AS855" s="200" t="s">
        <v>80</v>
      </c>
      <c r="AT855" s="200" t="s">
        <v>79</v>
      </c>
      <c r="AU855" s="200" t="s">
        <v>79</v>
      </c>
      <c r="AV855" s="200" t="s">
        <v>79</v>
      </c>
      <c r="AW855" s="200" t="s">
        <v>79</v>
      </c>
      <c r="AX855" s="200" t="s">
        <v>79</v>
      </c>
      <c r="AY855" s="200" t="s">
        <v>79</v>
      </c>
      <c r="AZ855" s="200" t="s">
        <v>79</v>
      </c>
      <c r="BA855" s="200"/>
      <c r="BB855" s="200"/>
      <c r="BC855" s="78" t="s">
        <v>89</v>
      </c>
    </row>
    <row r="856" spans="1:78" s="78" customFormat="1">
      <c r="A856" s="205">
        <v>660943</v>
      </c>
      <c r="B856" s="234" t="s">
        <v>2043</v>
      </c>
      <c r="C856" s="246" t="s">
        <v>132</v>
      </c>
      <c r="D856" s="200" t="s">
        <v>81</v>
      </c>
      <c r="E856" s="200">
        <v>16</v>
      </c>
      <c r="F856" s="200">
        <v>16</v>
      </c>
      <c r="G856" s="200">
        <v>30</v>
      </c>
      <c r="H856" s="201" t="s">
        <v>65</v>
      </c>
      <c r="I856" s="241" t="s">
        <v>273</v>
      </c>
      <c r="J856" s="200" t="s">
        <v>67</v>
      </c>
      <c r="K856" s="202" t="s">
        <v>2044</v>
      </c>
      <c r="L856" s="202" t="s">
        <v>2045</v>
      </c>
      <c r="M856" s="202"/>
      <c r="N856" s="202" t="s">
        <v>2046</v>
      </c>
      <c r="O856" s="200" t="s">
        <v>82</v>
      </c>
      <c r="P856" s="202" t="s">
        <v>120</v>
      </c>
      <c r="Q856" s="200" t="s">
        <v>98</v>
      </c>
      <c r="R856" s="200" t="s">
        <v>104</v>
      </c>
      <c r="S856" s="200" t="s">
        <v>99</v>
      </c>
      <c r="T856" s="202" t="s">
        <v>2047</v>
      </c>
      <c r="U856" s="204" t="s">
        <v>76</v>
      </c>
      <c r="V856" s="200" t="s">
        <v>77</v>
      </c>
      <c r="W856" s="200" t="s">
        <v>89</v>
      </c>
      <c r="X856" s="200" t="s">
        <v>79</v>
      </c>
      <c r="Y856" s="200" t="s">
        <v>79</v>
      </c>
      <c r="Z856" s="200"/>
      <c r="AA856" s="200" t="s">
        <v>79</v>
      </c>
      <c r="AB856" s="200" t="s">
        <v>79</v>
      </c>
      <c r="AC856" s="200" t="s">
        <v>79</v>
      </c>
      <c r="AD856" s="200" t="s">
        <v>79</v>
      </c>
      <c r="AE856" s="200" t="s">
        <v>79</v>
      </c>
      <c r="AF856" s="200" t="s">
        <v>79</v>
      </c>
      <c r="AG856" s="200" t="s">
        <v>79</v>
      </c>
      <c r="AH856" s="200" t="s">
        <v>79</v>
      </c>
      <c r="AI856" s="200" t="s">
        <v>79</v>
      </c>
      <c r="AJ856" s="200" t="s">
        <v>79</v>
      </c>
      <c r="AK856" s="200" t="s">
        <v>79</v>
      </c>
      <c r="AL856" s="200" t="s">
        <v>79</v>
      </c>
      <c r="AM856" s="200" t="s">
        <v>79</v>
      </c>
      <c r="AN856" s="200" t="s">
        <v>79</v>
      </c>
      <c r="AO856" s="200" t="s">
        <v>79</v>
      </c>
      <c r="AP856" s="200" t="s">
        <v>79</v>
      </c>
      <c r="AQ856" s="200" t="s">
        <v>79</v>
      </c>
      <c r="AR856" s="200" t="s">
        <v>79</v>
      </c>
      <c r="AS856" s="200" t="s">
        <v>80</v>
      </c>
      <c r="AT856" s="200" t="s">
        <v>79</v>
      </c>
      <c r="AU856" s="200" t="s">
        <v>79</v>
      </c>
      <c r="AV856" s="200" t="s">
        <v>79</v>
      </c>
      <c r="AW856" s="200" t="s">
        <v>79</v>
      </c>
      <c r="AX856" s="200" t="s">
        <v>79</v>
      </c>
      <c r="AY856" s="200" t="s">
        <v>79</v>
      </c>
      <c r="AZ856" s="200" t="s">
        <v>79</v>
      </c>
      <c r="BA856" s="200"/>
      <c r="BB856" s="200"/>
      <c r="BC856" s="78" t="s">
        <v>89</v>
      </c>
    </row>
    <row r="857" spans="1:78" s="78" customFormat="1">
      <c r="A857" s="205">
        <v>660944</v>
      </c>
      <c r="B857" s="234" t="s">
        <v>2043</v>
      </c>
      <c r="C857" s="246" t="s">
        <v>132</v>
      </c>
      <c r="D857" s="200" t="s">
        <v>81</v>
      </c>
      <c r="E857" s="200">
        <v>33</v>
      </c>
      <c r="F857" s="200">
        <v>16</v>
      </c>
      <c r="G857" s="200">
        <v>30</v>
      </c>
      <c r="H857" s="201" t="s">
        <v>65</v>
      </c>
      <c r="I857" s="241" t="s">
        <v>273</v>
      </c>
      <c r="J857" s="200" t="s">
        <v>67</v>
      </c>
      <c r="K857" s="202" t="s">
        <v>2044</v>
      </c>
      <c r="L857" s="202" t="s">
        <v>2045</v>
      </c>
      <c r="M857" s="202"/>
      <c r="N857" s="202" t="s">
        <v>2046</v>
      </c>
      <c r="O857" s="200" t="s">
        <v>82</v>
      </c>
      <c r="P857" s="202" t="s">
        <v>120</v>
      </c>
      <c r="Q857" s="200" t="s">
        <v>98</v>
      </c>
      <c r="R857" s="200" t="s">
        <v>104</v>
      </c>
      <c r="S857" s="200" t="s">
        <v>99</v>
      </c>
      <c r="T857" s="202" t="s">
        <v>2047</v>
      </c>
      <c r="U857" s="204" t="s">
        <v>76</v>
      </c>
      <c r="V857" s="200" t="s">
        <v>77</v>
      </c>
      <c r="W857" s="200" t="s">
        <v>89</v>
      </c>
      <c r="X857" s="200" t="s">
        <v>79</v>
      </c>
      <c r="Y857" s="200" t="s">
        <v>79</v>
      </c>
      <c r="Z857" s="200"/>
      <c r="AA857" s="200" t="s">
        <v>79</v>
      </c>
      <c r="AB857" s="200" t="s">
        <v>79</v>
      </c>
      <c r="AC857" s="200" t="s">
        <v>79</v>
      </c>
      <c r="AD857" s="200" t="s">
        <v>79</v>
      </c>
      <c r="AE857" s="200" t="s">
        <v>79</v>
      </c>
      <c r="AF857" s="200" t="s">
        <v>79</v>
      </c>
      <c r="AG857" s="200" t="s">
        <v>79</v>
      </c>
      <c r="AH857" s="200" t="s">
        <v>79</v>
      </c>
      <c r="AI857" s="200" t="s">
        <v>79</v>
      </c>
      <c r="AJ857" s="200" t="s">
        <v>79</v>
      </c>
      <c r="AK857" s="200" t="s">
        <v>79</v>
      </c>
      <c r="AL857" s="200" t="s">
        <v>79</v>
      </c>
      <c r="AM857" s="200" t="s">
        <v>79</v>
      </c>
      <c r="AN857" s="200" t="s">
        <v>79</v>
      </c>
      <c r="AO857" s="200" t="s">
        <v>79</v>
      </c>
      <c r="AP857" s="200" t="s">
        <v>79</v>
      </c>
      <c r="AQ857" s="200" t="s">
        <v>79</v>
      </c>
      <c r="AR857" s="200" t="s">
        <v>79</v>
      </c>
      <c r="AS857" s="200" t="s">
        <v>80</v>
      </c>
      <c r="AT857" s="200" t="s">
        <v>79</v>
      </c>
      <c r="AU857" s="200" t="s">
        <v>79</v>
      </c>
      <c r="AV857" s="200" t="s">
        <v>79</v>
      </c>
      <c r="AW857" s="200" t="s">
        <v>79</v>
      </c>
      <c r="AX857" s="200" t="s">
        <v>79</v>
      </c>
      <c r="AY857" s="200" t="s">
        <v>79</v>
      </c>
      <c r="AZ857" s="200" t="s">
        <v>79</v>
      </c>
      <c r="BA857" s="200"/>
      <c r="BB857" s="200"/>
      <c r="BC857" s="78" t="s">
        <v>89</v>
      </c>
    </row>
    <row r="858" spans="1:78" s="78" customFormat="1">
      <c r="A858" s="205">
        <v>660926</v>
      </c>
      <c r="B858" s="234" t="s">
        <v>2048</v>
      </c>
      <c r="C858" s="246" t="s">
        <v>91</v>
      </c>
      <c r="D858" s="200" t="s">
        <v>113</v>
      </c>
      <c r="E858" s="200">
        <v>2</v>
      </c>
      <c r="F858" s="200">
        <v>1</v>
      </c>
      <c r="G858" s="200" t="s">
        <v>114</v>
      </c>
      <c r="H858" s="201" t="s">
        <v>190</v>
      </c>
      <c r="I858" s="202" t="s">
        <v>195</v>
      </c>
      <c r="J858" s="200" t="s">
        <v>67</v>
      </c>
      <c r="K858" s="202" t="s">
        <v>2049</v>
      </c>
      <c r="L858" s="202" t="s">
        <v>2050</v>
      </c>
      <c r="M858" s="76"/>
      <c r="N858" s="76" t="s">
        <v>2051</v>
      </c>
      <c r="O858" s="200" t="s">
        <v>119</v>
      </c>
      <c r="P858" s="202" t="s">
        <v>97</v>
      </c>
      <c r="Q858" s="200" t="s">
        <v>98</v>
      </c>
      <c r="R858" s="200" t="s">
        <v>104</v>
      </c>
      <c r="S858" s="200" t="s">
        <v>99</v>
      </c>
      <c r="T858" s="202"/>
      <c r="U858" s="204" t="s">
        <v>76</v>
      </c>
      <c r="V858" s="200" t="s">
        <v>77</v>
      </c>
      <c r="W858" s="200" t="s">
        <v>144</v>
      </c>
      <c r="X858" s="200"/>
      <c r="Y858" s="200"/>
      <c r="Z858" s="200"/>
      <c r="AA858" s="200"/>
      <c r="AB858" s="200"/>
      <c r="AC858" s="200" t="s">
        <v>79</v>
      </c>
      <c r="AD858" s="200"/>
      <c r="AE858" s="200"/>
      <c r="AF858" s="200"/>
      <c r="AG858" s="200"/>
      <c r="AH858" s="200"/>
      <c r="AI858" s="200"/>
      <c r="AJ858" s="200"/>
      <c r="AK858" s="200"/>
      <c r="AL858" s="200"/>
      <c r="AM858" s="200"/>
      <c r="AN858" s="200"/>
      <c r="AO858" s="200"/>
      <c r="AP858" s="200"/>
      <c r="AQ858" s="200"/>
      <c r="AR858" s="200"/>
      <c r="AS858" s="200" t="s">
        <v>80</v>
      </c>
      <c r="AT858" s="200" t="s">
        <v>79</v>
      </c>
      <c r="AU858" s="200"/>
      <c r="AV858" s="200"/>
      <c r="AW858" s="200"/>
      <c r="AX858" s="200"/>
      <c r="AY858" s="200"/>
      <c r="AZ858" s="200"/>
      <c r="BA858" s="200"/>
      <c r="BB858" s="200"/>
      <c r="BC858" s="202" t="s">
        <v>35</v>
      </c>
      <c r="BD858" s="200"/>
      <c r="BE858" s="200"/>
      <c r="BF858" s="200"/>
      <c r="BG858" s="200"/>
      <c r="BH858" s="200"/>
      <c r="BI858" s="200"/>
      <c r="BJ858" s="200"/>
      <c r="BK858" s="200"/>
      <c r="BL858" s="200"/>
      <c r="BM858" s="200"/>
      <c r="BN858" s="200"/>
      <c r="BO858" s="200"/>
      <c r="BP858" s="200"/>
      <c r="BQ858" s="200"/>
      <c r="BR858" s="200"/>
      <c r="BS858" s="200"/>
      <c r="BT858" s="200"/>
      <c r="BU858" s="200"/>
      <c r="BV858" s="200"/>
      <c r="BW858" s="200"/>
      <c r="BX858" s="200"/>
      <c r="BY858" s="200"/>
      <c r="BZ858" s="200"/>
    </row>
    <row r="859" spans="1:78" s="78" customFormat="1">
      <c r="A859" s="205">
        <v>660866</v>
      </c>
      <c r="B859" s="234" t="s">
        <v>2052</v>
      </c>
      <c r="C859" s="246" t="s">
        <v>132</v>
      </c>
      <c r="D859" s="200" t="s">
        <v>81</v>
      </c>
      <c r="E859" s="200">
        <v>22</v>
      </c>
      <c r="F859" s="200">
        <v>2</v>
      </c>
      <c r="G859" s="200">
        <v>30</v>
      </c>
      <c r="H859" s="201" t="s">
        <v>190</v>
      </c>
      <c r="I859" s="202" t="s">
        <v>195</v>
      </c>
      <c r="J859" s="200" t="s">
        <v>196</v>
      </c>
      <c r="K859" s="202" t="s">
        <v>2053</v>
      </c>
      <c r="L859" s="202" t="s">
        <v>2054</v>
      </c>
      <c r="M859" s="76"/>
      <c r="N859" s="76" t="s">
        <v>2055</v>
      </c>
      <c r="O859" s="200" t="s">
        <v>82</v>
      </c>
      <c r="P859" s="202" t="s">
        <v>120</v>
      </c>
      <c r="Q859" s="200" t="s">
        <v>98</v>
      </c>
      <c r="R859" s="200" t="s">
        <v>104</v>
      </c>
      <c r="S859" s="200" t="s">
        <v>99</v>
      </c>
      <c r="T859" s="202" t="s">
        <v>111</v>
      </c>
      <c r="U859" s="204" t="s">
        <v>76</v>
      </c>
      <c r="V859" s="200" t="s">
        <v>77</v>
      </c>
      <c r="W859" s="200" t="s">
        <v>89</v>
      </c>
      <c r="X859" s="200" t="s">
        <v>79</v>
      </c>
      <c r="Y859" s="200" t="s">
        <v>79</v>
      </c>
      <c r="Z859" s="200"/>
      <c r="AA859" s="200"/>
      <c r="AB859" s="200" t="s">
        <v>79</v>
      </c>
      <c r="AC859" s="200" t="s">
        <v>79</v>
      </c>
      <c r="AD859" s="200" t="s">
        <v>79</v>
      </c>
      <c r="AE859" s="200" t="s">
        <v>79</v>
      </c>
      <c r="AF859" s="200" t="s">
        <v>79</v>
      </c>
      <c r="AG859" s="200" t="s">
        <v>79</v>
      </c>
      <c r="AH859" s="200" t="s">
        <v>79</v>
      </c>
      <c r="AI859" s="200" t="s">
        <v>79</v>
      </c>
      <c r="AJ859" s="200" t="s">
        <v>79</v>
      </c>
      <c r="AK859" s="200" t="s">
        <v>79</v>
      </c>
      <c r="AL859" s="200" t="s">
        <v>79</v>
      </c>
      <c r="AM859" s="200" t="s">
        <v>79</v>
      </c>
      <c r="AN859" s="200" t="s">
        <v>79</v>
      </c>
      <c r="AO859" s="200" t="s">
        <v>79</v>
      </c>
      <c r="AP859" s="200" t="s">
        <v>79</v>
      </c>
      <c r="AQ859" s="200" t="s">
        <v>79</v>
      </c>
      <c r="AR859" s="200" t="s">
        <v>79</v>
      </c>
      <c r="AS859" s="200" t="s">
        <v>80</v>
      </c>
      <c r="AT859" s="200"/>
      <c r="AU859" s="200"/>
      <c r="AV859" s="200"/>
      <c r="AW859" s="200" t="s">
        <v>79</v>
      </c>
      <c r="AX859" s="200"/>
      <c r="AY859" s="200"/>
      <c r="AZ859" s="200"/>
      <c r="BA859" s="200"/>
      <c r="BB859" s="200"/>
      <c r="BC859" s="202" t="s">
        <v>89</v>
      </c>
      <c r="BD859" s="200"/>
      <c r="BE859" s="200"/>
      <c r="BF859" s="200"/>
      <c r="BG859" s="200"/>
      <c r="BH859" s="200"/>
      <c r="BI859" s="200"/>
      <c r="BJ859" s="200"/>
      <c r="BK859" s="200"/>
      <c r="BL859" s="200"/>
      <c r="BM859" s="200"/>
      <c r="BN859" s="200"/>
      <c r="BO859" s="200"/>
      <c r="BP859" s="200"/>
      <c r="BQ859" s="200"/>
      <c r="BR859" s="200"/>
      <c r="BS859" s="200"/>
      <c r="BT859" s="200"/>
      <c r="BU859" s="200"/>
      <c r="BV859" s="200"/>
      <c r="BW859" s="200"/>
      <c r="BX859" s="200"/>
      <c r="BY859" s="200"/>
      <c r="BZ859" s="200"/>
    </row>
    <row r="860" spans="1:78" s="78" customFormat="1">
      <c r="A860" s="205">
        <v>660868</v>
      </c>
      <c r="B860" s="234" t="s">
        <v>2056</v>
      </c>
      <c r="C860" s="246" t="s">
        <v>132</v>
      </c>
      <c r="D860" s="200" t="s">
        <v>81</v>
      </c>
      <c r="E860" s="200">
        <v>8</v>
      </c>
      <c r="F860" s="200">
        <v>16</v>
      </c>
      <c r="G860" s="200">
        <v>30</v>
      </c>
      <c r="H860" s="201" t="s">
        <v>190</v>
      </c>
      <c r="I860" s="202" t="s">
        <v>195</v>
      </c>
      <c r="J860" s="200" t="s">
        <v>2057</v>
      </c>
      <c r="K860" s="202" t="s">
        <v>2058</v>
      </c>
      <c r="L860" s="202" t="s">
        <v>2059</v>
      </c>
      <c r="M860" s="76"/>
      <c r="N860" s="76" t="s">
        <v>2060</v>
      </c>
      <c r="O860" s="200" t="s">
        <v>82</v>
      </c>
      <c r="P860" s="202" t="s">
        <v>120</v>
      </c>
      <c r="Q860" s="200" t="s">
        <v>98</v>
      </c>
      <c r="R860" s="200" t="s">
        <v>104</v>
      </c>
      <c r="S860" s="200" t="s">
        <v>99</v>
      </c>
      <c r="T860" s="202" t="s">
        <v>111</v>
      </c>
      <c r="U860" s="204" t="s">
        <v>76</v>
      </c>
      <c r="V860" s="200" t="s">
        <v>77</v>
      </c>
      <c r="W860" s="200" t="s">
        <v>89</v>
      </c>
      <c r="X860" s="200" t="s">
        <v>79</v>
      </c>
      <c r="Y860" s="200" t="s">
        <v>79</v>
      </c>
      <c r="Z860" s="200"/>
      <c r="AA860" s="200"/>
      <c r="AB860" s="200" t="s">
        <v>79</v>
      </c>
      <c r="AC860" s="200" t="s">
        <v>79</v>
      </c>
      <c r="AD860" s="200" t="s">
        <v>79</v>
      </c>
      <c r="AE860" s="200" t="s">
        <v>79</v>
      </c>
      <c r="AF860" s="200" t="s">
        <v>79</v>
      </c>
      <c r="AG860" s="200" t="s">
        <v>79</v>
      </c>
      <c r="AH860" s="200" t="s">
        <v>79</v>
      </c>
      <c r="AI860" s="200" t="s">
        <v>79</v>
      </c>
      <c r="AJ860" s="200" t="s">
        <v>79</v>
      </c>
      <c r="AK860" s="200" t="s">
        <v>79</v>
      </c>
      <c r="AL860" s="200" t="s">
        <v>79</v>
      </c>
      <c r="AM860" s="200" t="s">
        <v>79</v>
      </c>
      <c r="AN860" s="200" t="s">
        <v>79</v>
      </c>
      <c r="AO860" s="200" t="s">
        <v>79</v>
      </c>
      <c r="AP860" s="200" t="s">
        <v>79</v>
      </c>
      <c r="AQ860" s="200" t="s">
        <v>79</v>
      </c>
      <c r="AR860" s="200" t="s">
        <v>79</v>
      </c>
      <c r="AS860" s="200" t="s">
        <v>80</v>
      </c>
      <c r="AT860" s="200" t="s">
        <v>79</v>
      </c>
      <c r="AU860" s="200" t="s">
        <v>79</v>
      </c>
      <c r="AV860" s="200" t="s">
        <v>79</v>
      </c>
      <c r="AW860" s="200" t="s">
        <v>79</v>
      </c>
      <c r="AX860" s="200" t="s">
        <v>79</v>
      </c>
      <c r="AY860" s="200" t="s">
        <v>79</v>
      </c>
      <c r="AZ860" s="200" t="s">
        <v>79</v>
      </c>
      <c r="BA860" s="200"/>
      <c r="BB860" s="200"/>
      <c r="BC860" s="202" t="s">
        <v>89</v>
      </c>
      <c r="BD860" s="200"/>
      <c r="BE860" s="200"/>
      <c r="BF860" s="200"/>
      <c r="BG860" s="200"/>
      <c r="BH860" s="200"/>
      <c r="BI860" s="200"/>
      <c r="BJ860" s="200"/>
      <c r="BK860" s="200"/>
      <c r="BL860" s="200"/>
      <c r="BM860" s="200"/>
      <c r="BN860" s="200"/>
      <c r="BO860" s="200"/>
      <c r="BP860" s="200"/>
      <c r="BQ860" s="200"/>
      <c r="BR860" s="200"/>
      <c r="BS860" s="200"/>
      <c r="BT860" s="200"/>
      <c r="BU860" s="200"/>
      <c r="BV860" s="200"/>
      <c r="BW860" s="200"/>
      <c r="BX860" s="200"/>
      <c r="BY860" s="200"/>
      <c r="BZ860" s="200"/>
    </row>
    <row r="861" spans="1:78" s="78" customFormat="1">
      <c r="A861" s="205">
        <v>660972</v>
      </c>
      <c r="B861" s="234" t="s">
        <v>2061</v>
      </c>
      <c r="C861" s="246" t="s">
        <v>132</v>
      </c>
      <c r="D861" s="200" t="s">
        <v>81</v>
      </c>
      <c r="E861" s="75">
        <v>8</v>
      </c>
      <c r="F861" s="200">
        <v>16</v>
      </c>
      <c r="G861" s="200">
        <v>30</v>
      </c>
      <c r="H861" s="201" t="s">
        <v>190</v>
      </c>
      <c r="I861" s="202" t="s">
        <v>195</v>
      </c>
      <c r="J861" s="200" t="s">
        <v>89</v>
      </c>
      <c r="K861" s="76" t="s">
        <v>2062</v>
      </c>
      <c r="L861" s="76" t="s">
        <v>2063</v>
      </c>
      <c r="M861" s="76"/>
      <c r="N861" s="76" t="s">
        <v>2064</v>
      </c>
      <c r="O861" s="200" t="s">
        <v>82</v>
      </c>
      <c r="P861" s="202" t="s">
        <v>120</v>
      </c>
      <c r="Q861" s="200" t="s">
        <v>98</v>
      </c>
      <c r="R861" s="200" t="s">
        <v>104</v>
      </c>
      <c r="S861" s="200" t="s">
        <v>99</v>
      </c>
      <c r="T861" s="202" t="s">
        <v>111</v>
      </c>
      <c r="U861" s="204" t="s">
        <v>76</v>
      </c>
      <c r="V861" s="200" t="s">
        <v>77</v>
      </c>
      <c r="W861" s="200" t="s">
        <v>89</v>
      </c>
      <c r="X861" s="200" t="s">
        <v>79</v>
      </c>
      <c r="Y861" s="200" t="s">
        <v>79</v>
      </c>
      <c r="Z861" s="200"/>
      <c r="AA861" s="200"/>
      <c r="AB861" s="200" t="s">
        <v>79</v>
      </c>
      <c r="AC861" s="200" t="s">
        <v>79</v>
      </c>
      <c r="AD861" s="200" t="s">
        <v>79</v>
      </c>
      <c r="AE861" s="200" t="s">
        <v>79</v>
      </c>
      <c r="AF861" s="200" t="s">
        <v>79</v>
      </c>
      <c r="AG861" s="200" t="s">
        <v>79</v>
      </c>
      <c r="AH861" s="200" t="s">
        <v>79</v>
      </c>
      <c r="AI861" s="200" t="s">
        <v>79</v>
      </c>
      <c r="AJ861" s="200" t="s">
        <v>79</v>
      </c>
      <c r="AK861" s="200" t="s">
        <v>79</v>
      </c>
      <c r="AL861" s="200" t="s">
        <v>79</v>
      </c>
      <c r="AM861" s="200" t="s">
        <v>79</v>
      </c>
      <c r="AN861" s="200" t="s">
        <v>79</v>
      </c>
      <c r="AO861" s="200" t="s">
        <v>79</v>
      </c>
      <c r="AP861" s="200" t="s">
        <v>79</v>
      </c>
      <c r="AQ861" s="200" t="s">
        <v>79</v>
      </c>
      <c r="AR861" s="200" t="s">
        <v>79</v>
      </c>
      <c r="AS861" s="200" t="s">
        <v>80</v>
      </c>
      <c r="AT861" s="200" t="s">
        <v>79</v>
      </c>
      <c r="AU861" s="200" t="s">
        <v>79</v>
      </c>
      <c r="AV861" s="200" t="s">
        <v>79</v>
      </c>
      <c r="AW861" s="200" t="s">
        <v>79</v>
      </c>
      <c r="AX861" s="200" t="s">
        <v>79</v>
      </c>
      <c r="AY861" s="200" t="s">
        <v>79</v>
      </c>
      <c r="AZ861" s="200" t="s">
        <v>79</v>
      </c>
      <c r="BA861" s="200"/>
      <c r="BB861" s="200"/>
      <c r="BC861" s="202" t="s">
        <v>89</v>
      </c>
    </row>
    <row r="862" spans="1:78" s="78" customFormat="1">
      <c r="A862" s="205">
        <v>660297</v>
      </c>
      <c r="B862" s="77" t="s">
        <v>2065</v>
      </c>
      <c r="C862" s="246" t="s">
        <v>91</v>
      </c>
      <c r="D862" s="200" t="s">
        <v>113</v>
      </c>
      <c r="E862" s="200">
        <v>2</v>
      </c>
      <c r="F862" s="200">
        <v>1</v>
      </c>
      <c r="G862" s="200" t="s">
        <v>114</v>
      </c>
      <c r="H862" s="201" t="s">
        <v>92</v>
      </c>
      <c r="I862" s="202" t="s">
        <v>815</v>
      </c>
      <c r="J862" s="200" t="s">
        <v>89</v>
      </c>
      <c r="K862" s="202" t="s">
        <v>1584</v>
      </c>
      <c r="L862" s="202" t="s">
        <v>1585</v>
      </c>
      <c r="M862" s="202"/>
      <c r="N862" s="202" t="s">
        <v>1403</v>
      </c>
      <c r="O862" s="200" t="s">
        <v>119</v>
      </c>
      <c r="P862" s="202" t="s">
        <v>97</v>
      </c>
      <c r="Q862" s="200" t="s">
        <v>98</v>
      </c>
      <c r="R862" s="200" t="s">
        <v>104</v>
      </c>
      <c r="S862" s="200" t="s">
        <v>99</v>
      </c>
      <c r="T862" s="202"/>
      <c r="U862" s="204" t="s">
        <v>76</v>
      </c>
      <c r="V862" s="200" t="s">
        <v>101</v>
      </c>
      <c r="W862" s="200" t="s">
        <v>89</v>
      </c>
      <c r="X862" s="200" t="s">
        <v>79</v>
      </c>
      <c r="Y862" s="200" t="s">
        <v>79</v>
      </c>
      <c r="Z862" s="200"/>
      <c r="AA862" s="200" t="s">
        <v>79</v>
      </c>
      <c r="AB862" s="200" t="s">
        <v>79</v>
      </c>
      <c r="AC862" s="200" t="s">
        <v>79</v>
      </c>
      <c r="AD862" s="200" t="s">
        <v>79</v>
      </c>
      <c r="AE862" s="200" t="s">
        <v>79</v>
      </c>
      <c r="AF862" s="200" t="s">
        <v>79</v>
      </c>
      <c r="AG862" s="200" t="s">
        <v>79</v>
      </c>
      <c r="AH862" s="200" t="s">
        <v>79</v>
      </c>
      <c r="AI862" s="200" t="s">
        <v>79</v>
      </c>
      <c r="AJ862" s="200" t="s">
        <v>79</v>
      </c>
      <c r="AK862" s="200" t="s">
        <v>79</v>
      </c>
      <c r="AL862" s="200" t="s">
        <v>79</v>
      </c>
      <c r="AM862" s="200" t="s">
        <v>79</v>
      </c>
      <c r="AN862" s="200" t="s">
        <v>79</v>
      </c>
      <c r="AO862" s="200" t="s">
        <v>79</v>
      </c>
      <c r="AP862" s="200" t="s">
        <v>79</v>
      </c>
      <c r="AQ862" s="200" t="s">
        <v>79</v>
      </c>
      <c r="AR862" s="200" t="s">
        <v>79</v>
      </c>
      <c r="AS862" s="200" t="s">
        <v>80</v>
      </c>
      <c r="AT862" s="200" t="s">
        <v>79</v>
      </c>
      <c r="AU862" s="200" t="s">
        <v>79</v>
      </c>
      <c r="AV862" s="200" t="s">
        <v>79</v>
      </c>
      <c r="AW862" s="200" t="s">
        <v>79</v>
      </c>
      <c r="AX862" s="200" t="s">
        <v>79</v>
      </c>
      <c r="AY862" s="200" t="s">
        <v>79</v>
      </c>
      <c r="AZ862" s="200" t="s">
        <v>79</v>
      </c>
      <c r="BA862" s="200"/>
      <c r="BB862" s="200"/>
      <c r="BC862" s="78" t="s">
        <v>89</v>
      </c>
    </row>
    <row r="863" spans="1:78" s="78" customFormat="1">
      <c r="A863" s="205">
        <v>660995</v>
      </c>
      <c r="B863" s="234" t="s">
        <v>2066</v>
      </c>
      <c r="C863" s="239" t="s">
        <v>132</v>
      </c>
      <c r="D863" s="200" t="s">
        <v>113</v>
      </c>
      <c r="E863" s="200">
        <v>20</v>
      </c>
      <c r="F863" s="200">
        <v>1</v>
      </c>
      <c r="G863" s="200" t="s">
        <v>114</v>
      </c>
      <c r="H863" s="201" t="s">
        <v>92</v>
      </c>
      <c r="I863" s="202" t="s">
        <v>815</v>
      </c>
      <c r="J863" s="200" t="s">
        <v>1853</v>
      </c>
      <c r="K863" s="202" t="s">
        <v>1854</v>
      </c>
      <c r="L863" s="202" t="s">
        <v>1855</v>
      </c>
      <c r="M863" s="202"/>
      <c r="N863" s="202" t="s">
        <v>1856</v>
      </c>
      <c r="O863" s="200" t="s">
        <v>119</v>
      </c>
      <c r="P863" s="202" t="s">
        <v>120</v>
      </c>
      <c r="Q863" s="200" t="s">
        <v>98</v>
      </c>
      <c r="R863" s="200" t="s">
        <v>104</v>
      </c>
      <c r="S863" s="200" t="s">
        <v>99</v>
      </c>
      <c r="T863" s="202"/>
      <c r="U863" s="204" t="s">
        <v>76</v>
      </c>
      <c r="V863" s="200" t="s">
        <v>101</v>
      </c>
      <c r="W863" s="200" t="s">
        <v>144</v>
      </c>
      <c r="X863" s="200"/>
      <c r="Y863" s="200"/>
      <c r="Z863" s="200"/>
      <c r="AA863" s="200"/>
      <c r="AB863" s="200"/>
      <c r="AC863" s="200"/>
      <c r="AD863" s="200"/>
      <c r="AE863" s="200"/>
      <c r="AF863" s="200"/>
      <c r="AG863" s="200"/>
      <c r="AH863" s="200"/>
      <c r="AI863" s="200"/>
      <c r="AJ863" s="200"/>
      <c r="AK863" s="200"/>
      <c r="AL863" s="200"/>
      <c r="AM863" s="200"/>
      <c r="AN863" s="200"/>
      <c r="AO863" s="200"/>
      <c r="AP863" s="200"/>
      <c r="AQ863" s="200" t="s">
        <v>79</v>
      </c>
      <c r="AR863" s="200"/>
      <c r="AS863" s="200" t="s">
        <v>80</v>
      </c>
      <c r="AT863" s="200"/>
      <c r="AU863" s="200" t="s">
        <v>79</v>
      </c>
      <c r="AV863" s="200" t="s">
        <v>79</v>
      </c>
      <c r="AW863" s="200" t="s">
        <v>79</v>
      </c>
      <c r="AX863" s="200" t="s">
        <v>79</v>
      </c>
      <c r="AY863" s="200" t="s">
        <v>79</v>
      </c>
      <c r="AZ863" s="200"/>
      <c r="BA863" s="200"/>
      <c r="BB863" s="200"/>
      <c r="BC863" s="78" t="s">
        <v>144</v>
      </c>
    </row>
    <row r="864" spans="1:78" s="78" customFormat="1">
      <c r="A864" s="205">
        <v>660973</v>
      </c>
      <c r="B864" s="234" t="s">
        <v>1981</v>
      </c>
      <c r="C864" s="200" t="s">
        <v>132</v>
      </c>
      <c r="D864" s="200" t="s">
        <v>1976</v>
      </c>
      <c r="E864" s="200">
        <v>20</v>
      </c>
      <c r="F864" s="200">
        <v>16</v>
      </c>
      <c r="G864" s="200">
        <v>30</v>
      </c>
      <c r="H864" s="201" t="s">
        <v>92</v>
      </c>
      <c r="I864" s="202" t="s">
        <v>280</v>
      </c>
      <c r="J864" s="200" t="s">
        <v>89</v>
      </c>
      <c r="K864" s="202" t="s">
        <v>1717</v>
      </c>
      <c r="L864" s="202" t="s">
        <v>1765</v>
      </c>
      <c r="M864" s="202"/>
      <c r="N864" s="202" t="s">
        <v>1766</v>
      </c>
      <c r="O864" s="200" t="s">
        <v>82</v>
      </c>
      <c r="P864" s="202" t="s">
        <v>97</v>
      </c>
      <c r="Q864" s="200" t="s">
        <v>98</v>
      </c>
      <c r="R864" s="200" t="s">
        <v>104</v>
      </c>
      <c r="S864" s="200" t="s">
        <v>99</v>
      </c>
      <c r="T864" s="202" t="s">
        <v>2067</v>
      </c>
      <c r="U864" s="204" t="s">
        <v>76</v>
      </c>
      <c r="V864" s="200" t="s">
        <v>101</v>
      </c>
      <c r="W864" s="200" t="s">
        <v>89</v>
      </c>
      <c r="X864" s="200" t="s">
        <v>79</v>
      </c>
      <c r="Y864" s="200" t="s">
        <v>79</v>
      </c>
      <c r="Z864" s="200"/>
      <c r="AA864" s="200" t="s">
        <v>79</v>
      </c>
      <c r="AB864" s="200" t="s">
        <v>79</v>
      </c>
      <c r="AC864" s="200" t="s">
        <v>79</v>
      </c>
      <c r="AD864" s="200" t="s">
        <v>79</v>
      </c>
      <c r="AE864" s="200" t="s">
        <v>79</v>
      </c>
      <c r="AF864" s="200" t="s">
        <v>79</v>
      </c>
      <c r="AG864" s="200" t="s">
        <v>79</v>
      </c>
      <c r="AH864" s="200" t="s">
        <v>79</v>
      </c>
      <c r="AI864" s="200" t="s">
        <v>79</v>
      </c>
      <c r="AJ864" s="200" t="s">
        <v>79</v>
      </c>
      <c r="AK864" s="200" t="s">
        <v>79</v>
      </c>
      <c r="AL864" s="200" t="s">
        <v>79</v>
      </c>
      <c r="AM864" s="200" t="s">
        <v>79</v>
      </c>
      <c r="AN864" s="200" t="s">
        <v>79</v>
      </c>
      <c r="AO864" s="200" t="s">
        <v>79</v>
      </c>
      <c r="AP864" s="200" t="s">
        <v>79</v>
      </c>
      <c r="AQ864" s="200" t="s">
        <v>79</v>
      </c>
      <c r="AR864" s="200" t="s">
        <v>79</v>
      </c>
      <c r="AS864" s="200" t="s">
        <v>80</v>
      </c>
      <c r="AT864" s="200"/>
      <c r="AU864" s="200"/>
      <c r="AV864" s="200"/>
      <c r="AW864" s="200"/>
      <c r="AX864" s="200"/>
      <c r="AY864" s="200" t="s">
        <v>79</v>
      </c>
      <c r="AZ864" s="200"/>
      <c r="BA864" s="200"/>
      <c r="BB864" s="200"/>
      <c r="BC864" s="78" t="s">
        <v>89</v>
      </c>
    </row>
    <row r="865" spans="1:55" s="78" customFormat="1" ht="16.5" customHeight="1">
      <c r="A865" s="205">
        <v>660980</v>
      </c>
      <c r="B865" s="234" t="s">
        <v>2068</v>
      </c>
      <c r="C865" s="246" t="s">
        <v>132</v>
      </c>
      <c r="D865" s="200" t="s">
        <v>113</v>
      </c>
      <c r="E865" s="200">
        <v>8</v>
      </c>
      <c r="F865" s="200">
        <v>1</v>
      </c>
      <c r="G865" s="200" t="s">
        <v>114</v>
      </c>
      <c r="H865" s="201" t="s">
        <v>65</v>
      </c>
      <c r="I865" s="241" t="s">
        <v>273</v>
      </c>
      <c r="J865" s="200" t="s">
        <v>67</v>
      </c>
      <c r="K865" s="202" t="s">
        <v>2044</v>
      </c>
      <c r="L865" s="202" t="s">
        <v>2045</v>
      </c>
      <c r="M865" s="202"/>
      <c r="N865" s="202" t="s">
        <v>2046</v>
      </c>
      <c r="O865" s="200" t="s">
        <v>119</v>
      </c>
      <c r="P865" s="202" t="s">
        <v>120</v>
      </c>
      <c r="Q865" s="200" t="s">
        <v>98</v>
      </c>
      <c r="R865" s="200" t="s">
        <v>104</v>
      </c>
      <c r="S865" s="200" t="s">
        <v>99</v>
      </c>
      <c r="T865" s="202" t="s">
        <v>2069</v>
      </c>
      <c r="U865" s="204" t="s">
        <v>76</v>
      </c>
      <c r="V865" s="200" t="s">
        <v>77</v>
      </c>
      <c r="W865" s="200" t="s">
        <v>89</v>
      </c>
      <c r="X865" s="200" t="s">
        <v>79</v>
      </c>
      <c r="Y865" s="200" t="s">
        <v>79</v>
      </c>
      <c r="Z865" s="200"/>
      <c r="AA865" s="200" t="s">
        <v>79</v>
      </c>
      <c r="AB865" s="200" t="s">
        <v>79</v>
      </c>
      <c r="AC865" s="200" t="s">
        <v>79</v>
      </c>
      <c r="AD865" s="200" t="s">
        <v>79</v>
      </c>
      <c r="AE865" s="200" t="s">
        <v>79</v>
      </c>
      <c r="AF865" s="200" t="s">
        <v>79</v>
      </c>
      <c r="AG865" s="200" t="s">
        <v>79</v>
      </c>
      <c r="AH865" s="200" t="s">
        <v>79</v>
      </c>
      <c r="AI865" s="200" t="s">
        <v>79</v>
      </c>
      <c r="AJ865" s="200" t="s">
        <v>79</v>
      </c>
      <c r="AK865" s="200" t="s">
        <v>79</v>
      </c>
      <c r="AL865" s="200" t="s">
        <v>79</v>
      </c>
      <c r="AM865" s="200" t="s">
        <v>79</v>
      </c>
      <c r="AN865" s="200" t="s">
        <v>79</v>
      </c>
      <c r="AO865" s="200" t="s">
        <v>79</v>
      </c>
      <c r="AP865" s="200" t="s">
        <v>79</v>
      </c>
      <c r="AQ865" s="200" t="s">
        <v>79</v>
      </c>
      <c r="AR865" s="200" t="s">
        <v>79</v>
      </c>
      <c r="AS865" s="200" t="s">
        <v>80</v>
      </c>
      <c r="AT865" s="200" t="s">
        <v>79</v>
      </c>
      <c r="AU865" s="200" t="s">
        <v>79</v>
      </c>
      <c r="AV865" s="200" t="s">
        <v>79</v>
      </c>
      <c r="AW865" s="200" t="s">
        <v>79</v>
      </c>
      <c r="AX865" s="200" t="s">
        <v>79</v>
      </c>
      <c r="AY865" s="200" t="s">
        <v>79</v>
      </c>
      <c r="AZ865" s="200" t="s">
        <v>79</v>
      </c>
      <c r="BA865" s="200"/>
      <c r="BB865" s="200"/>
      <c r="BC865" s="78" t="s">
        <v>89</v>
      </c>
    </row>
    <row r="866" spans="1:55" s="78" customFormat="1" ht="16.5" customHeight="1">
      <c r="A866" s="205">
        <v>660987</v>
      </c>
      <c r="B866" s="234" t="s">
        <v>2070</v>
      </c>
      <c r="C866" s="246" t="s">
        <v>63</v>
      </c>
      <c r="D866" s="200" t="s">
        <v>81</v>
      </c>
      <c r="E866" s="200">
        <v>1</v>
      </c>
      <c r="F866" s="200">
        <v>1</v>
      </c>
      <c r="G866" s="200">
        <v>30</v>
      </c>
      <c r="H866" s="201" t="s">
        <v>190</v>
      </c>
      <c r="I866" s="202" t="s">
        <v>195</v>
      </c>
      <c r="J866" s="200" t="s">
        <v>67</v>
      </c>
      <c r="K866" s="202"/>
      <c r="L866" s="202"/>
      <c r="M866" s="202" t="s">
        <v>2071</v>
      </c>
      <c r="N866" s="202" t="s">
        <v>2072</v>
      </c>
      <c r="O866" s="200" t="s">
        <v>82</v>
      </c>
      <c r="P866" s="202" t="s">
        <v>71</v>
      </c>
      <c r="Q866" s="200" t="s">
        <v>72</v>
      </c>
      <c r="R866" s="200" t="s">
        <v>73</v>
      </c>
      <c r="S866" s="200" t="s">
        <v>74</v>
      </c>
      <c r="T866" s="202"/>
      <c r="U866" s="204" t="s">
        <v>76</v>
      </c>
      <c r="V866" s="200" t="s">
        <v>101</v>
      </c>
      <c r="W866" s="200" t="s">
        <v>89</v>
      </c>
      <c r="X866" s="200" t="s">
        <v>79</v>
      </c>
      <c r="Y866" s="200" t="s">
        <v>79</v>
      </c>
      <c r="Z866" s="200"/>
      <c r="AA866" s="200"/>
      <c r="AB866" s="200" t="s">
        <v>79</v>
      </c>
      <c r="AC866" s="200" t="s">
        <v>79</v>
      </c>
      <c r="AD866" s="200" t="s">
        <v>79</v>
      </c>
      <c r="AE866" s="200" t="s">
        <v>79</v>
      </c>
      <c r="AF866" s="200" t="s">
        <v>79</v>
      </c>
      <c r="AG866" s="200" t="s">
        <v>79</v>
      </c>
      <c r="AH866" s="200" t="s">
        <v>79</v>
      </c>
      <c r="AI866" s="200" t="s">
        <v>79</v>
      </c>
      <c r="AJ866" s="200" t="s">
        <v>79</v>
      </c>
      <c r="AK866" s="200" t="s">
        <v>79</v>
      </c>
      <c r="AL866" s="200" t="s">
        <v>79</v>
      </c>
      <c r="AM866" s="200" t="s">
        <v>79</v>
      </c>
      <c r="AN866" s="200" t="s">
        <v>79</v>
      </c>
      <c r="AO866" s="200" t="s">
        <v>79</v>
      </c>
      <c r="AP866" s="200" t="s">
        <v>79</v>
      </c>
      <c r="AQ866" s="200" t="s">
        <v>79</v>
      </c>
      <c r="AR866" s="200" t="s">
        <v>79</v>
      </c>
      <c r="AS866" s="200" t="s">
        <v>80</v>
      </c>
      <c r="AT866" s="200" t="s">
        <v>79</v>
      </c>
      <c r="AU866" s="200" t="s">
        <v>79</v>
      </c>
      <c r="AV866" s="200" t="s">
        <v>79</v>
      </c>
      <c r="AW866" s="200"/>
      <c r="AX866" s="200" t="s">
        <v>79</v>
      </c>
      <c r="AY866" s="200" t="s">
        <v>79</v>
      </c>
      <c r="AZ866" s="200" t="s">
        <v>79</v>
      </c>
      <c r="BA866" s="200"/>
      <c r="BB866" s="200"/>
      <c r="BC866" s="78" t="s">
        <v>89</v>
      </c>
    </row>
    <row r="867" spans="1:55" s="78" customFormat="1" ht="16.5" customHeight="1">
      <c r="A867" s="205">
        <v>660988</v>
      </c>
      <c r="B867" s="234" t="s">
        <v>2073</v>
      </c>
      <c r="C867" s="246" t="s">
        <v>63</v>
      </c>
      <c r="D867" s="200" t="s">
        <v>81</v>
      </c>
      <c r="E867" s="200">
        <v>1</v>
      </c>
      <c r="F867" s="200">
        <v>1</v>
      </c>
      <c r="G867" s="200">
        <v>30</v>
      </c>
      <c r="H867" s="201" t="s">
        <v>190</v>
      </c>
      <c r="I867" s="202" t="s">
        <v>195</v>
      </c>
      <c r="J867" s="200" t="s">
        <v>67</v>
      </c>
      <c r="K867" s="202"/>
      <c r="L867" s="202"/>
      <c r="M867" s="202" t="s">
        <v>2074</v>
      </c>
      <c r="N867" s="202" t="s">
        <v>2075</v>
      </c>
      <c r="O867" s="200" t="s">
        <v>82</v>
      </c>
      <c r="P867" s="202" t="s">
        <v>71</v>
      </c>
      <c r="Q867" s="200" t="s">
        <v>72</v>
      </c>
      <c r="R867" s="200" t="s">
        <v>73</v>
      </c>
      <c r="S867" s="200" t="s">
        <v>74</v>
      </c>
      <c r="T867" s="202"/>
      <c r="U867" s="204" t="s">
        <v>76</v>
      </c>
      <c r="V867" s="200" t="s">
        <v>101</v>
      </c>
      <c r="W867" s="200" t="s">
        <v>89</v>
      </c>
      <c r="X867" s="200" t="s">
        <v>79</v>
      </c>
      <c r="Y867" s="200" t="s">
        <v>79</v>
      </c>
      <c r="Z867" s="200"/>
      <c r="AA867" s="200"/>
      <c r="AB867" s="200" t="s">
        <v>79</v>
      </c>
      <c r="AC867" s="200" t="s">
        <v>79</v>
      </c>
      <c r="AD867" s="200" t="s">
        <v>79</v>
      </c>
      <c r="AE867" s="200" t="s">
        <v>79</v>
      </c>
      <c r="AF867" s="200" t="s">
        <v>79</v>
      </c>
      <c r="AG867" s="200" t="s">
        <v>79</v>
      </c>
      <c r="AH867" s="200" t="s">
        <v>79</v>
      </c>
      <c r="AI867" s="200" t="s">
        <v>79</v>
      </c>
      <c r="AJ867" s="200" t="s">
        <v>79</v>
      </c>
      <c r="AK867" s="200" t="s">
        <v>79</v>
      </c>
      <c r="AL867" s="200" t="s">
        <v>79</v>
      </c>
      <c r="AM867" s="200" t="s">
        <v>79</v>
      </c>
      <c r="AN867" s="200" t="s">
        <v>79</v>
      </c>
      <c r="AO867" s="200" t="s">
        <v>79</v>
      </c>
      <c r="AP867" s="200" t="s">
        <v>79</v>
      </c>
      <c r="AQ867" s="200" t="s">
        <v>79</v>
      </c>
      <c r="AR867" s="200" t="s">
        <v>79</v>
      </c>
      <c r="AS867" s="200" t="s">
        <v>80</v>
      </c>
      <c r="AT867" s="200" t="s">
        <v>79</v>
      </c>
      <c r="AU867" s="200" t="s">
        <v>79</v>
      </c>
      <c r="AV867" s="200" t="s">
        <v>79</v>
      </c>
      <c r="AW867" s="200"/>
      <c r="AX867" s="200" t="s">
        <v>79</v>
      </c>
      <c r="AY867" s="200" t="s">
        <v>79</v>
      </c>
      <c r="AZ867" s="200" t="s">
        <v>79</v>
      </c>
      <c r="BA867" s="200"/>
      <c r="BB867" s="200"/>
      <c r="BC867" s="78" t="s">
        <v>89</v>
      </c>
    </row>
    <row r="868" spans="1:55" s="78" customFormat="1" ht="16.5" customHeight="1">
      <c r="A868" s="205">
        <v>660989</v>
      </c>
      <c r="B868" s="234" t="s">
        <v>2076</v>
      </c>
      <c r="C868" s="246" t="s">
        <v>63</v>
      </c>
      <c r="D868" s="200" t="s">
        <v>81</v>
      </c>
      <c r="E868" s="200">
        <v>1</v>
      </c>
      <c r="F868" s="200">
        <v>1</v>
      </c>
      <c r="G868" s="200">
        <v>30</v>
      </c>
      <c r="H868" s="201" t="s">
        <v>190</v>
      </c>
      <c r="I868" s="202" t="s">
        <v>195</v>
      </c>
      <c r="J868" s="200" t="s">
        <v>67</v>
      </c>
      <c r="K868" s="202"/>
      <c r="L868" s="202"/>
      <c r="M868" s="202" t="s">
        <v>2077</v>
      </c>
      <c r="N868" s="202" t="s">
        <v>2075</v>
      </c>
      <c r="O868" s="200" t="s">
        <v>82</v>
      </c>
      <c r="P868" s="202" t="s">
        <v>71</v>
      </c>
      <c r="Q868" s="200" t="s">
        <v>72</v>
      </c>
      <c r="R868" s="200" t="s">
        <v>73</v>
      </c>
      <c r="S868" s="200" t="s">
        <v>74</v>
      </c>
      <c r="T868" s="202"/>
      <c r="U868" s="204" t="s">
        <v>76</v>
      </c>
      <c r="V868" s="200" t="s">
        <v>101</v>
      </c>
      <c r="W868" s="200" t="s">
        <v>89</v>
      </c>
      <c r="X868" s="200" t="s">
        <v>79</v>
      </c>
      <c r="Y868" s="200" t="s">
        <v>79</v>
      </c>
      <c r="Z868" s="200"/>
      <c r="AA868" s="200"/>
      <c r="AB868" s="200" t="s">
        <v>79</v>
      </c>
      <c r="AC868" s="200" t="s">
        <v>79</v>
      </c>
      <c r="AD868" s="200" t="s">
        <v>79</v>
      </c>
      <c r="AE868" s="200" t="s">
        <v>79</v>
      </c>
      <c r="AF868" s="200" t="s">
        <v>79</v>
      </c>
      <c r="AG868" s="200" t="s">
        <v>79</v>
      </c>
      <c r="AH868" s="200" t="s">
        <v>79</v>
      </c>
      <c r="AI868" s="200" t="s">
        <v>79</v>
      </c>
      <c r="AJ868" s="200" t="s">
        <v>79</v>
      </c>
      <c r="AK868" s="200" t="s">
        <v>79</v>
      </c>
      <c r="AL868" s="200" t="s">
        <v>79</v>
      </c>
      <c r="AM868" s="200" t="s">
        <v>79</v>
      </c>
      <c r="AN868" s="200" t="s">
        <v>79</v>
      </c>
      <c r="AO868" s="200" t="s">
        <v>79</v>
      </c>
      <c r="AP868" s="200" t="s">
        <v>79</v>
      </c>
      <c r="AQ868" s="200" t="s">
        <v>79</v>
      </c>
      <c r="AR868" s="200" t="s">
        <v>79</v>
      </c>
      <c r="AS868" s="200" t="s">
        <v>80</v>
      </c>
      <c r="AT868" s="200" t="s">
        <v>79</v>
      </c>
      <c r="AU868" s="200" t="s">
        <v>79</v>
      </c>
      <c r="AV868" s="200" t="s">
        <v>79</v>
      </c>
      <c r="AW868" s="200"/>
      <c r="AX868" s="200" t="s">
        <v>79</v>
      </c>
      <c r="AY868" s="200" t="s">
        <v>79</v>
      </c>
      <c r="AZ868" s="200" t="s">
        <v>79</v>
      </c>
      <c r="BA868" s="200"/>
      <c r="BB868" s="200"/>
      <c r="BC868" s="78" t="s">
        <v>89</v>
      </c>
    </row>
    <row r="869" spans="1:55" s="78" customFormat="1" ht="16.5" customHeight="1">
      <c r="A869" s="205">
        <v>660990</v>
      </c>
      <c r="B869" s="234" t="s">
        <v>2078</v>
      </c>
      <c r="C869" s="246" t="s">
        <v>63</v>
      </c>
      <c r="D869" s="200" t="s">
        <v>81</v>
      </c>
      <c r="E869" s="200">
        <v>1</v>
      </c>
      <c r="F869" s="200">
        <v>1</v>
      </c>
      <c r="G869" s="200">
        <v>30</v>
      </c>
      <c r="H869" s="201" t="s">
        <v>190</v>
      </c>
      <c r="I869" s="202" t="s">
        <v>195</v>
      </c>
      <c r="J869" s="200" t="s">
        <v>67</v>
      </c>
      <c r="K869" s="202"/>
      <c r="L869" s="202"/>
      <c r="M869" s="202" t="s">
        <v>2079</v>
      </c>
      <c r="N869" s="202" t="s">
        <v>2075</v>
      </c>
      <c r="O869" s="200" t="s">
        <v>82</v>
      </c>
      <c r="P869" s="202" t="s">
        <v>71</v>
      </c>
      <c r="Q869" s="200" t="s">
        <v>72</v>
      </c>
      <c r="R869" s="200" t="s">
        <v>73</v>
      </c>
      <c r="S869" s="200" t="s">
        <v>74</v>
      </c>
      <c r="T869" s="202"/>
      <c r="U869" s="204" t="s">
        <v>76</v>
      </c>
      <c r="V869" s="200" t="s">
        <v>101</v>
      </c>
      <c r="W869" s="200" t="s">
        <v>89</v>
      </c>
      <c r="X869" s="200" t="s">
        <v>79</v>
      </c>
      <c r="Y869" s="200" t="s">
        <v>79</v>
      </c>
      <c r="Z869" s="200"/>
      <c r="AA869" s="200"/>
      <c r="AB869" s="200" t="s">
        <v>79</v>
      </c>
      <c r="AC869" s="200" t="s">
        <v>79</v>
      </c>
      <c r="AD869" s="200" t="s">
        <v>79</v>
      </c>
      <c r="AE869" s="200" t="s">
        <v>79</v>
      </c>
      <c r="AF869" s="200" t="s">
        <v>79</v>
      </c>
      <c r="AG869" s="200" t="s">
        <v>79</v>
      </c>
      <c r="AH869" s="200" t="s">
        <v>79</v>
      </c>
      <c r="AI869" s="200" t="s">
        <v>79</v>
      </c>
      <c r="AJ869" s="200" t="s">
        <v>79</v>
      </c>
      <c r="AK869" s="200" t="s">
        <v>79</v>
      </c>
      <c r="AL869" s="200" t="s">
        <v>79</v>
      </c>
      <c r="AM869" s="200" t="s">
        <v>79</v>
      </c>
      <c r="AN869" s="200" t="s">
        <v>79</v>
      </c>
      <c r="AO869" s="200" t="s">
        <v>79</v>
      </c>
      <c r="AP869" s="200" t="s">
        <v>79</v>
      </c>
      <c r="AQ869" s="200" t="s">
        <v>79</v>
      </c>
      <c r="AR869" s="200" t="s">
        <v>79</v>
      </c>
      <c r="AS869" s="200" t="s">
        <v>80</v>
      </c>
      <c r="AT869" s="200" t="s">
        <v>79</v>
      </c>
      <c r="AU869" s="200" t="s">
        <v>79</v>
      </c>
      <c r="AV869" s="200" t="s">
        <v>79</v>
      </c>
      <c r="AW869" s="200"/>
      <c r="AX869" s="200" t="s">
        <v>79</v>
      </c>
      <c r="AY869" s="200" t="s">
        <v>79</v>
      </c>
      <c r="AZ869" s="200" t="s">
        <v>79</v>
      </c>
      <c r="BA869" s="200"/>
      <c r="BB869" s="200"/>
      <c r="BC869" s="78" t="s">
        <v>89</v>
      </c>
    </row>
    <row r="870" spans="1:55" s="78" customFormat="1" ht="16.5" customHeight="1">
      <c r="A870" s="205">
        <v>660991</v>
      </c>
      <c r="B870" s="234" t="s">
        <v>2080</v>
      </c>
      <c r="C870" s="246" t="s">
        <v>63</v>
      </c>
      <c r="D870" s="200" t="s">
        <v>81</v>
      </c>
      <c r="E870" s="200">
        <v>1</v>
      </c>
      <c r="F870" s="200">
        <v>1</v>
      </c>
      <c r="G870" s="200">
        <v>30</v>
      </c>
      <c r="H870" s="201" t="s">
        <v>190</v>
      </c>
      <c r="I870" s="202" t="s">
        <v>195</v>
      </c>
      <c r="J870" s="200" t="s">
        <v>67</v>
      </c>
      <c r="K870" s="202"/>
      <c r="L870" s="202"/>
      <c r="M870" s="202" t="s">
        <v>2081</v>
      </c>
      <c r="N870" s="202" t="s">
        <v>2075</v>
      </c>
      <c r="O870" s="200" t="s">
        <v>82</v>
      </c>
      <c r="P870" s="202" t="s">
        <v>71</v>
      </c>
      <c r="Q870" s="200" t="s">
        <v>72</v>
      </c>
      <c r="R870" s="200" t="s">
        <v>73</v>
      </c>
      <c r="S870" s="200" t="s">
        <v>74</v>
      </c>
      <c r="T870" s="202"/>
      <c r="U870" s="204" t="s">
        <v>76</v>
      </c>
      <c r="V870" s="200" t="s">
        <v>101</v>
      </c>
      <c r="W870" s="200" t="s">
        <v>89</v>
      </c>
      <c r="X870" s="200" t="s">
        <v>79</v>
      </c>
      <c r="Y870" s="200" t="s">
        <v>79</v>
      </c>
      <c r="Z870" s="200"/>
      <c r="AA870" s="200"/>
      <c r="AB870" s="200" t="s">
        <v>79</v>
      </c>
      <c r="AC870" s="200" t="s">
        <v>79</v>
      </c>
      <c r="AD870" s="200" t="s">
        <v>79</v>
      </c>
      <c r="AE870" s="200" t="s">
        <v>79</v>
      </c>
      <c r="AF870" s="200" t="s">
        <v>79</v>
      </c>
      <c r="AG870" s="200" t="s">
        <v>79</v>
      </c>
      <c r="AH870" s="200" t="s">
        <v>79</v>
      </c>
      <c r="AI870" s="200" t="s">
        <v>79</v>
      </c>
      <c r="AJ870" s="200" t="s">
        <v>79</v>
      </c>
      <c r="AK870" s="200" t="s">
        <v>79</v>
      </c>
      <c r="AL870" s="200" t="s">
        <v>79</v>
      </c>
      <c r="AM870" s="200" t="s">
        <v>79</v>
      </c>
      <c r="AN870" s="200" t="s">
        <v>79</v>
      </c>
      <c r="AO870" s="200" t="s">
        <v>79</v>
      </c>
      <c r="AP870" s="200" t="s">
        <v>79</v>
      </c>
      <c r="AQ870" s="200" t="s">
        <v>79</v>
      </c>
      <c r="AR870" s="200" t="s">
        <v>79</v>
      </c>
      <c r="AS870" s="200" t="s">
        <v>80</v>
      </c>
      <c r="AT870" s="200" t="s">
        <v>79</v>
      </c>
      <c r="AU870" s="200" t="s">
        <v>79</v>
      </c>
      <c r="AV870" s="200" t="s">
        <v>79</v>
      </c>
      <c r="AW870" s="200"/>
      <c r="AX870" s="200" t="s">
        <v>79</v>
      </c>
      <c r="AY870" s="200" t="s">
        <v>79</v>
      </c>
      <c r="AZ870" s="200" t="s">
        <v>79</v>
      </c>
      <c r="BA870" s="200"/>
      <c r="BB870" s="200"/>
      <c r="BC870" s="78" t="s">
        <v>89</v>
      </c>
    </row>
    <row r="871" spans="1:55" s="78" customFormat="1" ht="16.5" customHeight="1">
      <c r="A871" s="205">
        <v>660992</v>
      </c>
      <c r="B871" s="234" t="s">
        <v>2082</v>
      </c>
      <c r="C871" s="246" t="s">
        <v>63</v>
      </c>
      <c r="D871" s="200" t="s">
        <v>81</v>
      </c>
      <c r="E871" s="200">
        <v>1</v>
      </c>
      <c r="F871" s="200">
        <v>1</v>
      </c>
      <c r="G871" s="200">
        <v>30</v>
      </c>
      <c r="H871" s="201" t="s">
        <v>190</v>
      </c>
      <c r="I871" s="202" t="s">
        <v>195</v>
      </c>
      <c r="J871" s="200" t="s">
        <v>67</v>
      </c>
      <c r="K871" s="202"/>
      <c r="L871" s="202"/>
      <c r="M871" s="202" t="s">
        <v>2081</v>
      </c>
      <c r="N871" s="202" t="s">
        <v>2075</v>
      </c>
      <c r="O871" s="200" t="s">
        <v>82</v>
      </c>
      <c r="P871" s="202" t="s">
        <v>71</v>
      </c>
      <c r="Q871" s="200" t="s">
        <v>72</v>
      </c>
      <c r="R871" s="200" t="s">
        <v>73</v>
      </c>
      <c r="S871" s="200" t="s">
        <v>74</v>
      </c>
      <c r="T871" s="202"/>
      <c r="U871" s="204" t="s">
        <v>76</v>
      </c>
      <c r="V871" s="200" t="s">
        <v>101</v>
      </c>
      <c r="W871" s="200" t="s">
        <v>89</v>
      </c>
      <c r="X871" s="200" t="s">
        <v>79</v>
      </c>
      <c r="Y871" s="200" t="s">
        <v>79</v>
      </c>
      <c r="Z871" s="200"/>
      <c r="AA871" s="200"/>
      <c r="AB871" s="200" t="s">
        <v>79</v>
      </c>
      <c r="AC871" s="200" t="s">
        <v>79</v>
      </c>
      <c r="AD871" s="200" t="s">
        <v>79</v>
      </c>
      <c r="AE871" s="200" t="s">
        <v>79</v>
      </c>
      <c r="AF871" s="200" t="s">
        <v>79</v>
      </c>
      <c r="AG871" s="200" t="s">
        <v>79</v>
      </c>
      <c r="AH871" s="200" t="s">
        <v>79</v>
      </c>
      <c r="AI871" s="200" t="s">
        <v>79</v>
      </c>
      <c r="AJ871" s="200" t="s">
        <v>79</v>
      </c>
      <c r="AK871" s="200" t="s">
        <v>79</v>
      </c>
      <c r="AL871" s="200" t="s">
        <v>79</v>
      </c>
      <c r="AM871" s="200" t="s">
        <v>79</v>
      </c>
      <c r="AN871" s="200" t="s">
        <v>79</v>
      </c>
      <c r="AO871" s="200" t="s">
        <v>79</v>
      </c>
      <c r="AP871" s="200" t="s">
        <v>79</v>
      </c>
      <c r="AQ871" s="200" t="s">
        <v>79</v>
      </c>
      <c r="AR871" s="200" t="s">
        <v>79</v>
      </c>
      <c r="AS871" s="200" t="s">
        <v>80</v>
      </c>
      <c r="AT871" s="200" t="s">
        <v>79</v>
      </c>
      <c r="AU871" s="200" t="s">
        <v>79</v>
      </c>
      <c r="AV871" s="200" t="s">
        <v>79</v>
      </c>
      <c r="AW871" s="200"/>
      <c r="AX871" s="200" t="s">
        <v>79</v>
      </c>
      <c r="AY871" s="200" t="s">
        <v>79</v>
      </c>
      <c r="AZ871" s="200" t="s">
        <v>79</v>
      </c>
      <c r="BA871" s="200"/>
      <c r="BB871" s="200"/>
      <c r="BC871" s="78" t="s">
        <v>89</v>
      </c>
    </row>
    <row r="872" spans="1:55" s="78" customFormat="1" ht="16.5" customHeight="1">
      <c r="A872" s="205">
        <v>660993</v>
      </c>
      <c r="B872" s="234" t="s">
        <v>2083</v>
      </c>
      <c r="C872" s="246" t="s">
        <v>63</v>
      </c>
      <c r="D872" s="200" t="s">
        <v>81</v>
      </c>
      <c r="E872" s="200">
        <v>1</v>
      </c>
      <c r="F872" s="200">
        <v>1</v>
      </c>
      <c r="G872" s="200">
        <v>30</v>
      </c>
      <c r="H872" s="201" t="s">
        <v>190</v>
      </c>
      <c r="I872" s="202" t="s">
        <v>195</v>
      </c>
      <c r="J872" s="200" t="s">
        <v>67</v>
      </c>
      <c r="K872" s="202"/>
      <c r="L872" s="202"/>
      <c r="M872" s="202" t="s">
        <v>2084</v>
      </c>
      <c r="N872" s="202" t="s">
        <v>2075</v>
      </c>
      <c r="O872" s="200" t="s">
        <v>82</v>
      </c>
      <c r="P872" s="202" t="s">
        <v>71</v>
      </c>
      <c r="Q872" s="200" t="s">
        <v>72</v>
      </c>
      <c r="R872" s="200" t="s">
        <v>73</v>
      </c>
      <c r="S872" s="200" t="s">
        <v>74</v>
      </c>
      <c r="T872" s="202"/>
      <c r="U872" s="204" t="s">
        <v>76</v>
      </c>
      <c r="V872" s="200" t="s">
        <v>101</v>
      </c>
      <c r="W872" s="200" t="s">
        <v>89</v>
      </c>
      <c r="X872" s="200" t="s">
        <v>79</v>
      </c>
      <c r="Y872" s="200" t="s">
        <v>79</v>
      </c>
      <c r="Z872" s="200"/>
      <c r="AA872" s="200"/>
      <c r="AB872" s="200" t="s">
        <v>79</v>
      </c>
      <c r="AC872" s="200" t="s">
        <v>79</v>
      </c>
      <c r="AD872" s="200" t="s">
        <v>79</v>
      </c>
      <c r="AE872" s="200" t="s">
        <v>79</v>
      </c>
      <c r="AF872" s="200" t="s">
        <v>79</v>
      </c>
      <c r="AG872" s="200" t="s">
        <v>79</v>
      </c>
      <c r="AH872" s="200" t="s">
        <v>79</v>
      </c>
      <c r="AI872" s="200" t="s">
        <v>79</v>
      </c>
      <c r="AJ872" s="200" t="s">
        <v>79</v>
      </c>
      <c r="AK872" s="200" t="s">
        <v>79</v>
      </c>
      <c r="AL872" s="200" t="s">
        <v>79</v>
      </c>
      <c r="AM872" s="200" t="s">
        <v>79</v>
      </c>
      <c r="AN872" s="200" t="s">
        <v>79</v>
      </c>
      <c r="AO872" s="200" t="s">
        <v>79</v>
      </c>
      <c r="AP872" s="200" t="s">
        <v>79</v>
      </c>
      <c r="AQ872" s="200" t="s">
        <v>79</v>
      </c>
      <c r="AR872" s="200" t="s">
        <v>79</v>
      </c>
      <c r="AS872" s="200" t="s">
        <v>80</v>
      </c>
      <c r="AT872" s="200" t="s">
        <v>79</v>
      </c>
      <c r="AU872" s="200" t="s">
        <v>79</v>
      </c>
      <c r="AV872" s="200" t="s">
        <v>79</v>
      </c>
      <c r="AW872" s="200"/>
      <c r="AX872" s="200" t="s">
        <v>79</v>
      </c>
      <c r="AY872" s="200" t="s">
        <v>79</v>
      </c>
      <c r="AZ872" s="200" t="s">
        <v>79</v>
      </c>
      <c r="BA872" s="200"/>
      <c r="BB872" s="200"/>
      <c r="BC872" s="78" t="s">
        <v>89</v>
      </c>
    </row>
    <row r="873" spans="1:55" s="78" customFormat="1" ht="16.5" customHeight="1">
      <c r="A873" s="205">
        <v>660994</v>
      </c>
      <c r="B873" s="234" t="s">
        <v>2085</v>
      </c>
      <c r="C873" s="246" t="s">
        <v>63</v>
      </c>
      <c r="D873" s="200" t="s">
        <v>81</v>
      </c>
      <c r="E873" s="200">
        <v>1</v>
      </c>
      <c r="F873" s="200">
        <v>1</v>
      </c>
      <c r="G873" s="200">
        <v>30</v>
      </c>
      <c r="H873" s="201" t="s">
        <v>190</v>
      </c>
      <c r="I873" s="202" t="s">
        <v>195</v>
      </c>
      <c r="J873" s="200" t="s">
        <v>67</v>
      </c>
      <c r="K873" s="202"/>
      <c r="L873" s="202"/>
      <c r="M873" s="202" t="s">
        <v>2086</v>
      </c>
      <c r="N873" s="202" t="s">
        <v>2075</v>
      </c>
      <c r="O873" s="200" t="s">
        <v>82</v>
      </c>
      <c r="P873" s="202" t="s">
        <v>71</v>
      </c>
      <c r="Q873" s="200" t="s">
        <v>72</v>
      </c>
      <c r="R873" s="200" t="s">
        <v>73</v>
      </c>
      <c r="S873" s="200" t="s">
        <v>74</v>
      </c>
      <c r="T873" s="202"/>
      <c r="U873" s="204" t="s">
        <v>76</v>
      </c>
      <c r="V873" s="200" t="s">
        <v>101</v>
      </c>
      <c r="W873" s="200" t="s">
        <v>89</v>
      </c>
      <c r="X873" s="200" t="s">
        <v>79</v>
      </c>
      <c r="Y873" s="200" t="s">
        <v>79</v>
      </c>
      <c r="Z873" s="200"/>
      <c r="AA873" s="200"/>
      <c r="AB873" s="200" t="s">
        <v>79</v>
      </c>
      <c r="AC873" s="200" t="s">
        <v>79</v>
      </c>
      <c r="AD873" s="200" t="s">
        <v>79</v>
      </c>
      <c r="AE873" s="200" t="s">
        <v>79</v>
      </c>
      <c r="AF873" s="200" t="s">
        <v>79</v>
      </c>
      <c r="AG873" s="200" t="s">
        <v>79</v>
      </c>
      <c r="AH873" s="200" t="s">
        <v>79</v>
      </c>
      <c r="AI873" s="200" t="s">
        <v>79</v>
      </c>
      <c r="AJ873" s="200" t="s">
        <v>79</v>
      </c>
      <c r="AK873" s="200" t="s">
        <v>79</v>
      </c>
      <c r="AL873" s="200" t="s">
        <v>79</v>
      </c>
      <c r="AM873" s="200" t="s">
        <v>79</v>
      </c>
      <c r="AN873" s="200" t="s">
        <v>79</v>
      </c>
      <c r="AO873" s="200" t="s">
        <v>79</v>
      </c>
      <c r="AP873" s="200" t="s">
        <v>79</v>
      </c>
      <c r="AQ873" s="200" t="s">
        <v>79</v>
      </c>
      <c r="AR873" s="200" t="s">
        <v>79</v>
      </c>
      <c r="AS873" s="200" t="s">
        <v>80</v>
      </c>
      <c r="AT873" s="200" t="s">
        <v>79</v>
      </c>
      <c r="AU873" s="200" t="s">
        <v>79</v>
      </c>
      <c r="AV873" s="200" t="s">
        <v>79</v>
      </c>
      <c r="AW873" s="200"/>
      <c r="AX873" s="200" t="s">
        <v>79</v>
      </c>
      <c r="AY873" s="200" t="s">
        <v>79</v>
      </c>
      <c r="AZ873" s="200" t="s">
        <v>79</v>
      </c>
      <c r="BA873" s="200"/>
      <c r="BB873" s="200"/>
      <c r="BC873" s="78" t="s">
        <v>89</v>
      </c>
    </row>
    <row r="874" spans="1:55" s="78" customFormat="1">
      <c r="A874" s="205">
        <v>660982</v>
      </c>
      <c r="B874" s="234" t="s">
        <v>2061</v>
      </c>
      <c r="C874" s="246" t="s">
        <v>132</v>
      </c>
      <c r="D874" s="200" t="s">
        <v>113</v>
      </c>
      <c r="E874" s="75">
        <v>8</v>
      </c>
      <c r="F874" s="200">
        <v>1</v>
      </c>
      <c r="G874" s="200" t="s">
        <v>114</v>
      </c>
      <c r="H874" s="201" t="s">
        <v>190</v>
      </c>
      <c r="I874" s="202" t="s">
        <v>195</v>
      </c>
      <c r="J874" s="200" t="s">
        <v>89</v>
      </c>
      <c r="K874" s="76" t="s">
        <v>2062</v>
      </c>
      <c r="L874" s="76" t="s">
        <v>2063</v>
      </c>
      <c r="M874" s="76"/>
      <c r="N874" s="76" t="s">
        <v>2064</v>
      </c>
      <c r="O874" s="200" t="s">
        <v>119</v>
      </c>
      <c r="P874" s="202" t="s">
        <v>120</v>
      </c>
      <c r="Q874" s="200" t="s">
        <v>98</v>
      </c>
      <c r="R874" s="200" t="s">
        <v>104</v>
      </c>
      <c r="S874" s="200" t="s">
        <v>99</v>
      </c>
      <c r="T874" s="202"/>
      <c r="U874" s="204" t="s">
        <v>76</v>
      </c>
      <c r="V874" s="200" t="s">
        <v>77</v>
      </c>
      <c r="W874" s="200" t="s">
        <v>89</v>
      </c>
      <c r="X874" s="200" t="s">
        <v>79</v>
      </c>
      <c r="Y874" s="200" t="s">
        <v>79</v>
      </c>
      <c r="Z874" s="200"/>
      <c r="AA874" s="200"/>
      <c r="AB874" s="200" t="s">
        <v>79</v>
      </c>
      <c r="AC874" s="200" t="s">
        <v>79</v>
      </c>
      <c r="AD874" s="200" t="s">
        <v>79</v>
      </c>
      <c r="AE874" s="200" t="s">
        <v>79</v>
      </c>
      <c r="AF874" s="200" t="s">
        <v>79</v>
      </c>
      <c r="AG874" s="200" t="s">
        <v>79</v>
      </c>
      <c r="AH874" s="200" t="s">
        <v>79</v>
      </c>
      <c r="AI874" s="200" t="s">
        <v>79</v>
      </c>
      <c r="AJ874" s="200" t="s">
        <v>79</v>
      </c>
      <c r="AK874" s="200" t="s">
        <v>79</v>
      </c>
      <c r="AL874" s="200" t="s">
        <v>79</v>
      </c>
      <c r="AM874" s="200" t="s">
        <v>79</v>
      </c>
      <c r="AN874" s="200" t="s">
        <v>79</v>
      </c>
      <c r="AO874" s="200" t="s">
        <v>79</v>
      </c>
      <c r="AP874" s="200" t="s">
        <v>79</v>
      </c>
      <c r="AQ874" s="200" t="s">
        <v>79</v>
      </c>
      <c r="AR874" s="200" t="s">
        <v>79</v>
      </c>
      <c r="AS874" s="200" t="s">
        <v>80</v>
      </c>
      <c r="AT874" s="200" t="s">
        <v>79</v>
      </c>
      <c r="AU874" s="200" t="s">
        <v>79</v>
      </c>
      <c r="AV874" s="200" t="s">
        <v>79</v>
      </c>
      <c r="AW874" s="200" t="s">
        <v>79</v>
      </c>
      <c r="AX874" s="200" t="s">
        <v>79</v>
      </c>
      <c r="AY874" s="200" t="s">
        <v>79</v>
      </c>
      <c r="AZ874" s="200" t="s">
        <v>79</v>
      </c>
      <c r="BA874" s="200"/>
      <c r="BB874" s="200"/>
      <c r="BC874" s="202" t="s">
        <v>89</v>
      </c>
    </row>
    <row r="875" spans="1:55" s="78" customFormat="1">
      <c r="A875" s="205">
        <v>661017</v>
      </c>
      <c r="B875" s="234" t="s">
        <v>353</v>
      </c>
      <c r="C875" s="246" t="s">
        <v>91</v>
      </c>
      <c r="D875" s="200" t="s">
        <v>81</v>
      </c>
      <c r="E875" s="200">
        <v>5</v>
      </c>
      <c r="F875" s="200">
        <v>16</v>
      </c>
      <c r="G875" s="200">
        <v>30</v>
      </c>
      <c r="H875" s="201" t="s">
        <v>190</v>
      </c>
      <c r="I875" s="202" t="s">
        <v>195</v>
      </c>
      <c r="J875" s="200" t="s">
        <v>89</v>
      </c>
      <c r="K875" s="202" t="s">
        <v>354</v>
      </c>
      <c r="L875" s="202" t="s">
        <v>2087</v>
      </c>
      <c r="M875" s="202"/>
      <c r="N875" s="202" t="s">
        <v>356</v>
      </c>
      <c r="O875" s="200" t="s">
        <v>82</v>
      </c>
      <c r="P875" s="202" t="s">
        <v>97</v>
      </c>
      <c r="Q875" s="200" t="s">
        <v>154</v>
      </c>
      <c r="R875" s="200" t="s">
        <v>104</v>
      </c>
      <c r="S875" s="200" t="s">
        <v>99</v>
      </c>
      <c r="T875" s="202" t="s">
        <v>111</v>
      </c>
      <c r="U875" s="204" t="s">
        <v>76</v>
      </c>
      <c r="V875" s="200" t="s">
        <v>76</v>
      </c>
      <c r="W875" s="200" t="s">
        <v>78</v>
      </c>
      <c r="X875" s="200" t="s">
        <v>79</v>
      </c>
      <c r="Y875" s="200" t="s">
        <v>79</v>
      </c>
      <c r="Z875" s="200"/>
      <c r="AA875" s="200"/>
      <c r="AB875" s="200" t="s">
        <v>79</v>
      </c>
      <c r="AC875" s="200" t="s">
        <v>79</v>
      </c>
      <c r="AD875" s="200" t="s">
        <v>79</v>
      </c>
      <c r="AE875" s="200" t="s">
        <v>79</v>
      </c>
      <c r="AF875" s="200" t="s">
        <v>79</v>
      </c>
      <c r="AG875" s="200" t="s">
        <v>79</v>
      </c>
      <c r="AH875" s="200" t="s">
        <v>79</v>
      </c>
      <c r="AI875" s="200" t="s">
        <v>79</v>
      </c>
      <c r="AJ875" s="200" t="s">
        <v>79</v>
      </c>
      <c r="AK875" s="200" t="s">
        <v>79</v>
      </c>
      <c r="AL875" s="200" t="s">
        <v>79</v>
      </c>
      <c r="AM875" s="200" t="s">
        <v>79</v>
      </c>
      <c r="AN875" s="200" t="s">
        <v>79</v>
      </c>
      <c r="AO875" s="200" t="s">
        <v>79</v>
      </c>
      <c r="AP875" s="200" t="s">
        <v>79</v>
      </c>
      <c r="AQ875" s="200" t="s">
        <v>79</v>
      </c>
      <c r="AR875" s="200" t="s">
        <v>79</v>
      </c>
      <c r="AS875" s="200" t="s">
        <v>80</v>
      </c>
      <c r="AT875" s="200"/>
      <c r="AU875" s="200" t="s">
        <v>79</v>
      </c>
      <c r="AV875" s="200" t="s">
        <v>79</v>
      </c>
      <c r="AW875" s="200" t="s">
        <v>79</v>
      </c>
      <c r="AX875" s="200" t="s">
        <v>79</v>
      </c>
      <c r="AY875" s="200" t="s">
        <v>79</v>
      </c>
      <c r="AZ875" s="200"/>
      <c r="BA875" s="200"/>
      <c r="BB875" s="200"/>
      <c r="BC875" s="78" t="s">
        <v>78</v>
      </c>
    </row>
    <row r="876" spans="1:55" s="78" customFormat="1">
      <c r="A876" s="205">
        <v>660983</v>
      </c>
      <c r="B876" s="234" t="s">
        <v>2052</v>
      </c>
      <c r="C876" s="246" t="s">
        <v>132</v>
      </c>
      <c r="D876" s="200" t="s">
        <v>113</v>
      </c>
      <c r="E876" s="200">
        <v>20</v>
      </c>
      <c r="F876" s="200">
        <v>1</v>
      </c>
      <c r="G876" s="200" t="s">
        <v>114</v>
      </c>
      <c r="H876" s="201" t="s">
        <v>190</v>
      </c>
      <c r="I876" s="202" t="s">
        <v>195</v>
      </c>
      <c r="J876" s="200" t="s">
        <v>196</v>
      </c>
      <c r="K876" s="202" t="s">
        <v>2053</v>
      </c>
      <c r="L876" s="202" t="s">
        <v>2054</v>
      </c>
      <c r="M876" s="202"/>
      <c r="N876" s="202" t="s">
        <v>2055</v>
      </c>
      <c r="O876" s="200" t="s">
        <v>119</v>
      </c>
      <c r="P876" s="202" t="s">
        <v>120</v>
      </c>
      <c r="Q876" s="200" t="s">
        <v>98</v>
      </c>
      <c r="R876" s="200" t="s">
        <v>104</v>
      </c>
      <c r="S876" s="200" t="s">
        <v>99</v>
      </c>
      <c r="T876" s="202"/>
      <c r="U876" s="204" t="s">
        <v>76</v>
      </c>
      <c r="V876" s="200" t="s">
        <v>77</v>
      </c>
      <c r="W876" s="200" t="s">
        <v>89</v>
      </c>
      <c r="X876" s="200" t="s">
        <v>79</v>
      </c>
      <c r="Y876" s="200" t="s">
        <v>79</v>
      </c>
      <c r="Z876" s="200"/>
      <c r="AA876" s="200"/>
      <c r="AB876" s="200" t="s">
        <v>79</v>
      </c>
      <c r="AC876" s="200" t="s">
        <v>79</v>
      </c>
      <c r="AD876" s="200" t="s">
        <v>79</v>
      </c>
      <c r="AE876" s="200" t="s">
        <v>79</v>
      </c>
      <c r="AF876" s="200" t="s">
        <v>79</v>
      </c>
      <c r="AG876" s="200" t="s">
        <v>79</v>
      </c>
      <c r="AH876" s="200" t="s">
        <v>79</v>
      </c>
      <c r="AI876" s="200" t="s">
        <v>79</v>
      </c>
      <c r="AJ876" s="200" t="s">
        <v>79</v>
      </c>
      <c r="AK876" s="200" t="s">
        <v>79</v>
      </c>
      <c r="AL876" s="200" t="s">
        <v>79</v>
      </c>
      <c r="AM876" s="200" t="s">
        <v>79</v>
      </c>
      <c r="AN876" s="200" t="s">
        <v>79</v>
      </c>
      <c r="AO876" s="200" t="s">
        <v>79</v>
      </c>
      <c r="AP876" s="200" t="s">
        <v>79</v>
      </c>
      <c r="AQ876" s="200" t="s">
        <v>79</v>
      </c>
      <c r="AR876" s="200" t="s">
        <v>79</v>
      </c>
      <c r="AS876" s="200" t="s">
        <v>80</v>
      </c>
      <c r="AT876" s="200"/>
      <c r="AU876" s="200"/>
      <c r="AV876" s="200"/>
      <c r="AW876" s="200" t="s">
        <v>79</v>
      </c>
      <c r="AX876" s="200"/>
      <c r="AY876" s="200"/>
      <c r="AZ876" s="200"/>
      <c r="BA876" s="200"/>
      <c r="BB876" s="200"/>
      <c r="BC876" s="78" t="s">
        <v>89</v>
      </c>
    </row>
    <row r="877" spans="1:55" s="78" customFormat="1">
      <c r="A877" s="205">
        <v>660985</v>
      </c>
      <c r="B877" s="234" t="s">
        <v>2056</v>
      </c>
      <c r="C877" s="246" t="s">
        <v>132</v>
      </c>
      <c r="D877" s="200" t="s">
        <v>113</v>
      </c>
      <c r="E877" s="200">
        <v>8</v>
      </c>
      <c r="F877" s="200">
        <v>1</v>
      </c>
      <c r="G877" s="200" t="s">
        <v>114</v>
      </c>
      <c r="H877" s="201" t="s">
        <v>190</v>
      </c>
      <c r="I877" s="202" t="s">
        <v>195</v>
      </c>
      <c r="J877" s="200" t="s">
        <v>2057</v>
      </c>
      <c r="K877" s="202" t="s">
        <v>2058</v>
      </c>
      <c r="L877" s="202" t="s">
        <v>2059</v>
      </c>
      <c r="M877" s="202"/>
      <c r="N877" s="202" t="s">
        <v>2060</v>
      </c>
      <c r="O877" s="200" t="s">
        <v>119</v>
      </c>
      <c r="P877" s="202" t="s">
        <v>120</v>
      </c>
      <c r="Q877" s="200" t="s">
        <v>98</v>
      </c>
      <c r="R877" s="200" t="s">
        <v>104</v>
      </c>
      <c r="S877" s="200" t="s">
        <v>99</v>
      </c>
      <c r="T877" s="202"/>
      <c r="U877" s="204" t="s">
        <v>76</v>
      </c>
      <c r="V877" s="200" t="s">
        <v>77</v>
      </c>
      <c r="W877" s="200" t="s">
        <v>89</v>
      </c>
      <c r="X877" s="200" t="s">
        <v>79</v>
      </c>
      <c r="Y877" s="200" t="s">
        <v>79</v>
      </c>
      <c r="Z877" s="200"/>
      <c r="AA877" s="200"/>
      <c r="AB877" s="200" t="s">
        <v>79</v>
      </c>
      <c r="AC877" s="200" t="s">
        <v>79</v>
      </c>
      <c r="AD877" s="200" t="s">
        <v>79</v>
      </c>
      <c r="AE877" s="200" t="s">
        <v>79</v>
      </c>
      <c r="AF877" s="200" t="s">
        <v>79</v>
      </c>
      <c r="AG877" s="200" t="s">
        <v>79</v>
      </c>
      <c r="AH877" s="200" t="s">
        <v>79</v>
      </c>
      <c r="AI877" s="200" t="s">
        <v>79</v>
      </c>
      <c r="AJ877" s="200" t="s">
        <v>79</v>
      </c>
      <c r="AK877" s="200" t="s">
        <v>79</v>
      </c>
      <c r="AL877" s="200" t="s">
        <v>79</v>
      </c>
      <c r="AM877" s="200" t="s">
        <v>79</v>
      </c>
      <c r="AN877" s="200" t="s">
        <v>79</v>
      </c>
      <c r="AO877" s="200" t="s">
        <v>79</v>
      </c>
      <c r="AP877" s="200" t="s">
        <v>79</v>
      </c>
      <c r="AQ877" s="200" t="s">
        <v>79</v>
      </c>
      <c r="AR877" s="200" t="s">
        <v>79</v>
      </c>
      <c r="AS877" s="200" t="s">
        <v>80</v>
      </c>
      <c r="AT877" s="200" t="s">
        <v>79</v>
      </c>
      <c r="AU877" s="200" t="s">
        <v>79</v>
      </c>
      <c r="AV877" s="200" t="s">
        <v>79</v>
      </c>
      <c r="AW877" s="200" t="s">
        <v>79</v>
      </c>
      <c r="AX877" s="200" t="s">
        <v>79</v>
      </c>
      <c r="AY877" s="200" t="s">
        <v>79</v>
      </c>
      <c r="AZ877" s="200" t="s">
        <v>79</v>
      </c>
      <c r="BA877" s="200"/>
      <c r="BB877" s="200"/>
      <c r="BC877" s="78" t="s">
        <v>89</v>
      </c>
    </row>
    <row r="878" spans="1:55" s="78" customFormat="1">
      <c r="A878" s="205">
        <v>661015</v>
      </c>
      <c r="B878" s="234" t="s">
        <v>2088</v>
      </c>
      <c r="C878" s="246" t="s">
        <v>132</v>
      </c>
      <c r="D878" s="200" t="s">
        <v>113</v>
      </c>
      <c r="E878" s="200">
        <v>33</v>
      </c>
      <c r="F878" s="200">
        <v>1</v>
      </c>
      <c r="G878" s="200" t="s">
        <v>114</v>
      </c>
      <c r="H878" s="201" t="s">
        <v>65</v>
      </c>
      <c r="I878" s="202" t="s">
        <v>157</v>
      </c>
      <c r="J878" s="200" t="s">
        <v>89</v>
      </c>
      <c r="K878" s="202" t="s">
        <v>2089</v>
      </c>
      <c r="L878" s="202" t="s">
        <v>2090</v>
      </c>
      <c r="M878" s="202"/>
      <c r="N878" s="202" t="s">
        <v>2091</v>
      </c>
      <c r="O878" s="200" t="s">
        <v>119</v>
      </c>
      <c r="P878" s="202" t="s">
        <v>120</v>
      </c>
      <c r="Q878" s="200" t="s">
        <v>98</v>
      </c>
      <c r="R878" s="200" t="s">
        <v>104</v>
      </c>
      <c r="S878" s="200" t="s">
        <v>99</v>
      </c>
      <c r="T878" s="202"/>
      <c r="U878" s="204" t="s">
        <v>76</v>
      </c>
      <c r="V878" s="200" t="s">
        <v>162</v>
      </c>
      <c r="W878" s="200" t="s">
        <v>144</v>
      </c>
      <c r="X878" s="200"/>
      <c r="Y878" s="200"/>
      <c r="Z878" s="200"/>
      <c r="AA878" s="200"/>
      <c r="AB878" s="200"/>
      <c r="AC878" s="200"/>
      <c r="AD878" s="200"/>
      <c r="AE878" s="200"/>
      <c r="AF878" s="200"/>
      <c r="AG878" s="200"/>
      <c r="AH878" s="200"/>
      <c r="AI878" s="200"/>
      <c r="AJ878" s="200"/>
      <c r="AK878" s="200"/>
      <c r="AL878" s="200"/>
      <c r="AM878" s="200"/>
      <c r="AN878" s="200"/>
      <c r="AO878" s="200"/>
      <c r="AP878" s="200"/>
      <c r="AQ878" s="200" t="s">
        <v>79</v>
      </c>
      <c r="AR878" s="200"/>
      <c r="AS878" s="200" t="s">
        <v>80</v>
      </c>
      <c r="AT878" s="200" t="s">
        <v>79</v>
      </c>
      <c r="AU878" s="200" t="s">
        <v>79</v>
      </c>
      <c r="AV878" s="200" t="s">
        <v>79</v>
      </c>
      <c r="AW878" s="200"/>
      <c r="AX878" s="200"/>
      <c r="AY878" s="200"/>
      <c r="AZ878" s="200"/>
      <c r="BA878" s="200"/>
      <c r="BB878" s="200"/>
      <c r="BC878" s="78" t="s">
        <v>49</v>
      </c>
    </row>
    <row r="879" spans="1:55" s="78" customFormat="1">
      <c r="A879" s="205">
        <v>660996</v>
      </c>
      <c r="B879" s="234" t="s">
        <v>2092</v>
      </c>
      <c r="C879" s="246" t="s">
        <v>132</v>
      </c>
      <c r="D879" s="200" t="s">
        <v>113</v>
      </c>
      <c r="E879" s="200">
        <v>8</v>
      </c>
      <c r="F879" s="200">
        <v>1</v>
      </c>
      <c r="G879" s="200" t="s">
        <v>114</v>
      </c>
      <c r="H879" s="201" t="s">
        <v>92</v>
      </c>
      <c r="I879" s="202" t="s">
        <v>815</v>
      </c>
      <c r="J879" s="200" t="s">
        <v>89</v>
      </c>
      <c r="K879" s="202" t="s">
        <v>2093</v>
      </c>
      <c r="L879" s="202" t="s">
        <v>2094</v>
      </c>
      <c r="M879" s="202"/>
      <c r="N879" s="202" t="s">
        <v>2095</v>
      </c>
      <c r="O879" s="200" t="s">
        <v>119</v>
      </c>
      <c r="P879" s="202" t="s">
        <v>97</v>
      </c>
      <c r="Q879" s="200" t="s">
        <v>98</v>
      </c>
      <c r="R879" s="200" t="s">
        <v>104</v>
      </c>
      <c r="S879" s="200" t="s">
        <v>99</v>
      </c>
      <c r="T879" s="202"/>
      <c r="U879" s="204" t="s">
        <v>76</v>
      </c>
      <c r="V879" s="200" t="s">
        <v>101</v>
      </c>
      <c r="W879" s="200" t="s">
        <v>89</v>
      </c>
      <c r="X879" s="200" t="s">
        <v>79</v>
      </c>
      <c r="Y879" s="200" t="s">
        <v>79</v>
      </c>
      <c r="Z879" s="200"/>
      <c r="AA879" s="200" t="s">
        <v>79</v>
      </c>
      <c r="AB879" s="200" t="s">
        <v>79</v>
      </c>
      <c r="AC879" s="200" t="s">
        <v>79</v>
      </c>
      <c r="AD879" s="200" t="s">
        <v>79</v>
      </c>
      <c r="AE879" s="200" t="s">
        <v>79</v>
      </c>
      <c r="AF879" s="200" t="s">
        <v>79</v>
      </c>
      <c r="AG879" s="200" t="s">
        <v>79</v>
      </c>
      <c r="AH879" s="200" t="s">
        <v>79</v>
      </c>
      <c r="AI879" s="200" t="s">
        <v>79</v>
      </c>
      <c r="AJ879" s="200" t="s">
        <v>79</v>
      </c>
      <c r="AK879" s="200" t="s">
        <v>79</v>
      </c>
      <c r="AL879" s="200" t="s">
        <v>79</v>
      </c>
      <c r="AM879" s="200" t="s">
        <v>79</v>
      </c>
      <c r="AN879" s="200" t="s">
        <v>79</v>
      </c>
      <c r="AO879" s="200" t="s">
        <v>79</v>
      </c>
      <c r="AP879" s="200" t="s">
        <v>79</v>
      </c>
      <c r="AQ879" s="200" t="s">
        <v>79</v>
      </c>
      <c r="AR879" s="200" t="s">
        <v>79</v>
      </c>
      <c r="AS879" s="200" t="s">
        <v>80</v>
      </c>
      <c r="AT879" s="200" t="s">
        <v>79</v>
      </c>
      <c r="AU879" s="200" t="s">
        <v>79</v>
      </c>
      <c r="AV879" s="200" t="s">
        <v>79</v>
      </c>
      <c r="AW879" s="200" t="s">
        <v>79</v>
      </c>
      <c r="AX879" s="200" t="s">
        <v>79</v>
      </c>
      <c r="AY879" s="200" t="s">
        <v>79</v>
      </c>
      <c r="AZ879" s="200" t="s">
        <v>79</v>
      </c>
      <c r="BA879" s="200"/>
      <c r="BB879" s="200"/>
      <c r="BC879" s="78" t="s">
        <v>89</v>
      </c>
    </row>
    <row r="880" spans="1:55" s="78" customFormat="1">
      <c r="A880" s="205">
        <v>660981</v>
      </c>
      <c r="B880" s="234" t="s">
        <v>2096</v>
      </c>
      <c r="C880" s="246" t="s">
        <v>91</v>
      </c>
      <c r="D880" s="200" t="s">
        <v>113</v>
      </c>
      <c r="E880" s="200">
        <v>3</v>
      </c>
      <c r="F880" s="200">
        <v>1</v>
      </c>
      <c r="G880" s="200" t="s">
        <v>114</v>
      </c>
      <c r="H880" s="201" t="s">
        <v>190</v>
      </c>
      <c r="I880" s="202" t="s">
        <v>195</v>
      </c>
      <c r="J880" s="200" t="s">
        <v>67</v>
      </c>
      <c r="K880" s="202" t="s">
        <v>2037</v>
      </c>
      <c r="L880" s="202" t="s">
        <v>2038</v>
      </c>
      <c r="M880" s="202"/>
      <c r="N880" s="202" t="s">
        <v>2039</v>
      </c>
      <c r="O880" s="200" t="s">
        <v>119</v>
      </c>
      <c r="P880" s="202" t="s">
        <v>120</v>
      </c>
      <c r="Q880" s="200" t="s">
        <v>98</v>
      </c>
      <c r="R880" s="200" t="s">
        <v>104</v>
      </c>
      <c r="S880" s="200" t="s">
        <v>99</v>
      </c>
      <c r="T880" s="202"/>
      <c r="U880" s="204" t="s">
        <v>76</v>
      </c>
      <c r="V880" s="200" t="s">
        <v>77</v>
      </c>
      <c r="W880" s="200" t="s">
        <v>89</v>
      </c>
      <c r="X880" s="200" t="s">
        <v>79</v>
      </c>
      <c r="Y880" s="200" t="s">
        <v>79</v>
      </c>
      <c r="Z880" s="200"/>
      <c r="AA880" s="200"/>
      <c r="AB880" s="200" t="s">
        <v>79</v>
      </c>
      <c r="AC880" s="200" t="s">
        <v>79</v>
      </c>
      <c r="AD880" s="200" t="s">
        <v>79</v>
      </c>
      <c r="AE880" s="200" t="s">
        <v>79</v>
      </c>
      <c r="AF880" s="200" t="s">
        <v>79</v>
      </c>
      <c r="AG880" s="200" t="s">
        <v>79</v>
      </c>
      <c r="AH880" s="200" t="s">
        <v>79</v>
      </c>
      <c r="AI880" s="200" t="s">
        <v>79</v>
      </c>
      <c r="AJ880" s="200" t="s">
        <v>79</v>
      </c>
      <c r="AK880" s="200" t="s">
        <v>79</v>
      </c>
      <c r="AL880" s="200" t="s">
        <v>79</v>
      </c>
      <c r="AM880" s="200" t="s">
        <v>79</v>
      </c>
      <c r="AN880" s="200" t="s">
        <v>79</v>
      </c>
      <c r="AO880" s="200" t="s">
        <v>79</v>
      </c>
      <c r="AP880" s="200" t="s">
        <v>79</v>
      </c>
      <c r="AQ880" s="200" t="s">
        <v>79</v>
      </c>
      <c r="AR880" s="200" t="s">
        <v>79</v>
      </c>
      <c r="AS880" s="200" t="s">
        <v>80</v>
      </c>
      <c r="AT880" s="200" t="s">
        <v>79</v>
      </c>
      <c r="AU880" s="200" t="s">
        <v>79</v>
      </c>
      <c r="AV880" s="200" t="s">
        <v>79</v>
      </c>
      <c r="AW880" s="200" t="s">
        <v>79</v>
      </c>
      <c r="AX880" s="200" t="s">
        <v>79</v>
      </c>
      <c r="AY880" s="200" t="s">
        <v>79</v>
      </c>
      <c r="AZ880" s="200" t="s">
        <v>79</v>
      </c>
      <c r="BA880" s="200"/>
      <c r="BB880" s="200"/>
      <c r="BC880" s="78" t="s">
        <v>89</v>
      </c>
    </row>
    <row r="881" spans="1:55" s="78" customFormat="1">
      <c r="A881" s="205">
        <v>661025</v>
      </c>
      <c r="B881" s="234" t="s">
        <v>1880</v>
      </c>
      <c r="C881" s="246" t="s">
        <v>91</v>
      </c>
      <c r="D881" s="200" t="s">
        <v>113</v>
      </c>
      <c r="E881" s="200">
        <v>2</v>
      </c>
      <c r="F881" s="200">
        <v>1</v>
      </c>
      <c r="G881" s="200" t="s">
        <v>114</v>
      </c>
      <c r="H881" s="201" t="s">
        <v>92</v>
      </c>
      <c r="I881" s="202" t="s">
        <v>93</v>
      </c>
      <c r="J881" s="200" t="s">
        <v>1853</v>
      </c>
      <c r="K881" s="202" t="s">
        <v>2097</v>
      </c>
      <c r="L881" s="202" t="s">
        <v>2098</v>
      </c>
      <c r="M881" s="202" t="s">
        <v>1929</v>
      </c>
      <c r="N881" s="202" t="s">
        <v>2099</v>
      </c>
      <c r="O881" s="200" t="s">
        <v>119</v>
      </c>
      <c r="P881" s="202" t="s">
        <v>120</v>
      </c>
      <c r="Q881" s="200" t="s">
        <v>98</v>
      </c>
      <c r="R881" s="200" t="s">
        <v>104</v>
      </c>
      <c r="S881" s="200" t="s">
        <v>99</v>
      </c>
      <c r="T881" s="202" t="s">
        <v>1929</v>
      </c>
      <c r="U881" s="204" t="s">
        <v>76</v>
      </c>
      <c r="V881" s="200" t="s">
        <v>101</v>
      </c>
      <c r="W881" s="200" t="s">
        <v>89</v>
      </c>
      <c r="X881" s="200" t="s">
        <v>79</v>
      </c>
      <c r="Y881" s="200" t="s">
        <v>79</v>
      </c>
      <c r="Z881" s="200" t="s">
        <v>1929</v>
      </c>
      <c r="AA881" s="200" t="s">
        <v>79</v>
      </c>
      <c r="AB881" s="200" t="s">
        <v>79</v>
      </c>
      <c r="AC881" s="200" t="s">
        <v>79</v>
      </c>
      <c r="AD881" s="200" t="s">
        <v>79</v>
      </c>
      <c r="AE881" s="200" t="s">
        <v>79</v>
      </c>
      <c r="AF881" s="200" t="s">
        <v>79</v>
      </c>
      <c r="AG881" s="200" t="s">
        <v>79</v>
      </c>
      <c r="AH881" s="200" t="s">
        <v>79</v>
      </c>
      <c r="AI881" s="200" t="s">
        <v>79</v>
      </c>
      <c r="AJ881" s="200" t="s">
        <v>79</v>
      </c>
      <c r="AK881" s="200" t="s">
        <v>79</v>
      </c>
      <c r="AL881" s="200" t="s">
        <v>79</v>
      </c>
      <c r="AM881" s="200" t="s">
        <v>79</v>
      </c>
      <c r="AN881" s="200" t="s">
        <v>79</v>
      </c>
      <c r="AO881" s="200" t="s">
        <v>79</v>
      </c>
      <c r="AP881" s="200" t="s">
        <v>79</v>
      </c>
      <c r="AQ881" s="200" t="s">
        <v>79</v>
      </c>
      <c r="AR881" s="200" t="s">
        <v>79</v>
      </c>
      <c r="AS881" s="200" t="s">
        <v>80</v>
      </c>
      <c r="AT881" s="200" t="s">
        <v>79</v>
      </c>
      <c r="AU881" s="200" t="s">
        <v>79</v>
      </c>
      <c r="AV881" s="200" t="s">
        <v>79</v>
      </c>
      <c r="AW881" s="200" t="s">
        <v>79</v>
      </c>
      <c r="AX881" s="200" t="s">
        <v>79</v>
      </c>
      <c r="AY881" s="200" t="s">
        <v>79</v>
      </c>
      <c r="AZ881" s="200" t="s">
        <v>79</v>
      </c>
      <c r="BA881" s="200" t="s">
        <v>79</v>
      </c>
      <c r="BB881" s="200" t="s">
        <v>1929</v>
      </c>
      <c r="BC881" s="78" t="s">
        <v>89</v>
      </c>
    </row>
    <row r="882" spans="1:55" s="78" customFormat="1">
      <c r="A882" s="205">
        <v>660984</v>
      </c>
      <c r="B882" s="234" t="s">
        <v>2031</v>
      </c>
      <c r="C882" s="246" t="s">
        <v>132</v>
      </c>
      <c r="D882" s="200" t="s">
        <v>113</v>
      </c>
      <c r="E882" s="200">
        <v>10</v>
      </c>
      <c r="F882" s="200">
        <v>1</v>
      </c>
      <c r="G882" s="200" t="s">
        <v>114</v>
      </c>
      <c r="H882" s="201" t="s">
        <v>190</v>
      </c>
      <c r="I882" s="202" t="s">
        <v>195</v>
      </c>
      <c r="J882" s="200" t="s">
        <v>2032</v>
      </c>
      <c r="K882" s="202" t="s">
        <v>2033</v>
      </c>
      <c r="L882" s="202" t="s">
        <v>2034</v>
      </c>
      <c r="M882" s="202"/>
      <c r="N882" s="202" t="s">
        <v>2100</v>
      </c>
      <c r="O882" s="200" t="s">
        <v>119</v>
      </c>
      <c r="P882" s="202" t="s">
        <v>120</v>
      </c>
      <c r="Q882" s="200" t="s">
        <v>98</v>
      </c>
      <c r="R882" s="200" t="s">
        <v>104</v>
      </c>
      <c r="S882" s="200" t="s">
        <v>99</v>
      </c>
      <c r="T882" s="202"/>
      <c r="U882" s="204" t="s">
        <v>76</v>
      </c>
      <c r="V882" s="200" t="s">
        <v>77</v>
      </c>
      <c r="W882" s="200" t="s">
        <v>78</v>
      </c>
      <c r="X882" s="200" t="s">
        <v>79</v>
      </c>
      <c r="Y882" s="200" t="s">
        <v>79</v>
      </c>
      <c r="Z882" s="200"/>
      <c r="AA882" s="200"/>
      <c r="AB882" s="200" t="s">
        <v>79</v>
      </c>
      <c r="AC882" s="200" t="s">
        <v>79</v>
      </c>
      <c r="AD882" s="200" t="s">
        <v>79</v>
      </c>
      <c r="AE882" s="200" t="s">
        <v>79</v>
      </c>
      <c r="AF882" s="200" t="s">
        <v>79</v>
      </c>
      <c r="AG882" s="200" t="s">
        <v>79</v>
      </c>
      <c r="AH882" s="200" t="s">
        <v>79</v>
      </c>
      <c r="AI882" s="200" t="s">
        <v>79</v>
      </c>
      <c r="AJ882" s="200" t="s">
        <v>79</v>
      </c>
      <c r="AK882" s="200" t="s">
        <v>79</v>
      </c>
      <c r="AL882" s="200" t="s">
        <v>79</v>
      </c>
      <c r="AM882" s="200" t="s">
        <v>79</v>
      </c>
      <c r="AN882" s="200" t="s">
        <v>79</v>
      </c>
      <c r="AO882" s="200" t="s">
        <v>79</v>
      </c>
      <c r="AP882" s="200" t="s">
        <v>79</v>
      </c>
      <c r="AQ882" s="200" t="s">
        <v>79</v>
      </c>
      <c r="AR882" s="200" t="s">
        <v>79</v>
      </c>
      <c r="AS882" s="200" t="s">
        <v>80</v>
      </c>
      <c r="AT882" s="200" t="s">
        <v>79</v>
      </c>
      <c r="AU882" s="200" t="s">
        <v>79</v>
      </c>
      <c r="AV882" s="200" t="s">
        <v>79</v>
      </c>
      <c r="AW882" s="200" t="s">
        <v>79</v>
      </c>
      <c r="AX882" s="200" t="s">
        <v>79</v>
      </c>
      <c r="AY882" s="200" t="s">
        <v>79</v>
      </c>
      <c r="AZ882" s="200" t="s">
        <v>79</v>
      </c>
      <c r="BA882" s="200"/>
      <c r="BB882" s="200"/>
      <c r="BC882" s="78" t="s">
        <v>89</v>
      </c>
    </row>
    <row r="883" spans="1:55" s="78" customFormat="1">
      <c r="A883" s="205">
        <v>661044</v>
      </c>
      <c r="B883" s="234" t="s">
        <v>2101</v>
      </c>
      <c r="C883" s="246" t="s">
        <v>63</v>
      </c>
      <c r="D883" s="200" t="s">
        <v>81</v>
      </c>
      <c r="E883" s="200">
        <v>1</v>
      </c>
      <c r="F883" s="200">
        <v>1</v>
      </c>
      <c r="G883" s="200">
        <v>30</v>
      </c>
      <c r="H883" s="201" t="s">
        <v>190</v>
      </c>
      <c r="I883" s="202" t="s">
        <v>115</v>
      </c>
      <c r="J883" s="200" t="s">
        <v>89</v>
      </c>
      <c r="K883" s="202"/>
      <c r="L883" s="202"/>
      <c r="M883" s="76" t="s">
        <v>2102</v>
      </c>
      <c r="N883" s="76" t="s">
        <v>2103</v>
      </c>
      <c r="O883" s="200" t="s">
        <v>82</v>
      </c>
      <c r="P883" s="202" t="s">
        <v>71</v>
      </c>
      <c r="Q883" s="200" t="s">
        <v>72</v>
      </c>
      <c r="R883" s="200" t="s">
        <v>73</v>
      </c>
      <c r="S883" s="200" t="s">
        <v>74</v>
      </c>
      <c r="T883" s="202" t="s">
        <v>88</v>
      </c>
      <c r="U883" s="204" t="s">
        <v>76</v>
      </c>
      <c r="V883" s="200" t="s">
        <v>101</v>
      </c>
      <c r="W883" s="200" t="s">
        <v>144</v>
      </c>
      <c r="X883" s="200"/>
      <c r="Y883" s="200"/>
      <c r="Z883" s="200"/>
      <c r="AA883" s="200"/>
      <c r="AB883" s="200"/>
      <c r="AC883" s="200"/>
      <c r="AD883" s="200"/>
      <c r="AE883" s="200"/>
      <c r="AF883" s="200"/>
      <c r="AG883" s="200"/>
      <c r="AH883" s="200"/>
      <c r="AI883" s="200"/>
      <c r="AJ883" s="200"/>
      <c r="AK883" s="200"/>
      <c r="AL883" s="200"/>
      <c r="AM883" s="200"/>
      <c r="AN883" s="200"/>
      <c r="AO883" s="200"/>
      <c r="AP883" s="200"/>
      <c r="AQ883" s="200" t="s">
        <v>79</v>
      </c>
      <c r="AR883" s="200"/>
      <c r="AS883" s="200" t="s">
        <v>80</v>
      </c>
      <c r="AT883" s="200" t="s">
        <v>79</v>
      </c>
      <c r="AU883" s="200" t="s">
        <v>79</v>
      </c>
      <c r="AV883" s="200" t="s">
        <v>79</v>
      </c>
      <c r="AW883" s="200"/>
      <c r="AX883" s="200" t="s">
        <v>79</v>
      </c>
      <c r="AY883" s="200"/>
      <c r="AZ883" s="200"/>
      <c r="BA883" s="200"/>
      <c r="BB883" s="200"/>
      <c r="BC883" s="78" t="s">
        <v>49</v>
      </c>
    </row>
    <row r="884" spans="1:55" s="78" customFormat="1">
      <c r="A884" s="205">
        <v>661045</v>
      </c>
      <c r="B884" s="234" t="s">
        <v>2104</v>
      </c>
      <c r="C884" s="246" t="s">
        <v>91</v>
      </c>
      <c r="D884" s="200" t="s">
        <v>81</v>
      </c>
      <c r="E884" s="200">
        <v>2</v>
      </c>
      <c r="F884" s="200">
        <v>16</v>
      </c>
      <c r="G884" s="200">
        <v>30</v>
      </c>
      <c r="H884" s="201" t="s">
        <v>715</v>
      </c>
      <c r="I884" s="202" t="s">
        <v>591</v>
      </c>
      <c r="J884" s="200" t="s">
        <v>89</v>
      </c>
      <c r="K884" s="202" t="s">
        <v>718</v>
      </c>
      <c r="L884" s="202" t="s">
        <v>2105</v>
      </c>
      <c r="M884" s="202"/>
      <c r="N884" s="202" t="s">
        <v>2106</v>
      </c>
      <c r="O884" s="200" t="s">
        <v>82</v>
      </c>
      <c r="P884" s="202" t="s">
        <v>1611</v>
      </c>
      <c r="Q884" s="200" t="s">
        <v>154</v>
      </c>
      <c r="R884" s="200" t="s">
        <v>104</v>
      </c>
      <c r="S884" s="200" t="s">
        <v>99</v>
      </c>
      <c r="T884" s="202" t="s">
        <v>216</v>
      </c>
      <c r="U884" s="204" t="s">
        <v>275</v>
      </c>
      <c r="V884" s="200" t="s">
        <v>276</v>
      </c>
      <c r="W884" s="200" t="s">
        <v>144</v>
      </c>
      <c r="X884" s="200"/>
      <c r="Y884" s="200"/>
      <c r="Z884" s="200"/>
      <c r="AA884" s="200" t="s">
        <v>79</v>
      </c>
      <c r="AB884" s="200"/>
      <c r="AC884" s="200"/>
      <c r="AD884" s="200"/>
      <c r="AE884" s="200"/>
      <c r="AF884" s="200"/>
      <c r="AG884" s="200"/>
      <c r="AH884" s="200"/>
      <c r="AI884" s="200"/>
      <c r="AJ884" s="200"/>
      <c r="AK884" s="200"/>
      <c r="AL884" s="200"/>
      <c r="AM884" s="200"/>
      <c r="AN884" s="200"/>
      <c r="AO884" s="200"/>
      <c r="AP884" s="200"/>
      <c r="AQ884" s="200"/>
      <c r="AR884" s="200"/>
      <c r="AS884" s="200" t="s">
        <v>80</v>
      </c>
      <c r="AT884" s="200" t="s">
        <v>79</v>
      </c>
      <c r="AU884" s="200"/>
      <c r="AV884" s="200"/>
      <c r="AW884" s="200"/>
      <c r="AX884" s="200"/>
      <c r="AY884" s="200"/>
      <c r="AZ884" s="200"/>
      <c r="BA884" s="200"/>
      <c r="BB884" s="200"/>
      <c r="BC884" s="78" t="s">
        <v>33</v>
      </c>
    </row>
    <row r="885" spans="1:55" s="78" customFormat="1">
      <c r="A885" s="205">
        <v>661052</v>
      </c>
      <c r="B885" s="234" t="s">
        <v>2107</v>
      </c>
      <c r="C885" s="246" t="s">
        <v>91</v>
      </c>
      <c r="D885" s="200" t="s">
        <v>113</v>
      </c>
      <c r="E885" s="200">
        <v>2</v>
      </c>
      <c r="F885" s="200">
        <v>1</v>
      </c>
      <c r="G885" s="200" t="s">
        <v>114</v>
      </c>
      <c r="H885" s="201" t="s">
        <v>65</v>
      </c>
      <c r="I885" s="202" t="s">
        <v>507</v>
      </c>
      <c r="J885" s="200" t="s">
        <v>89</v>
      </c>
      <c r="K885" s="202" t="s">
        <v>2108</v>
      </c>
      <c r="L885" s="202" t="s">
        <v>1015</v>
      </c>
      <c r="M885" s="76"/>
      <c r="N885" s="76" t="s">
        <v>2109</v>
      </c>
      <c r="O885" s="200" t="s">
        <v>119</v>
      </c>
      <c r="P885" s="202" t="s">
        <v>120</v>
      </c>
      <c r="Q885" s="200" t="s">
        <v>98</v>
      </c>
      <c r="R885" s="200" t="s">
        <v>104</v>
      </c>
      <c r="S885" s="200" t="s">
        <v>99</v>
      </c>
      <c r="T885" s="202" t="s">
        <v>1399</v>
      </c>
      <c r="U885" s="204" t="s">
        <v>76</v>
      </c>
      <c r="V885" s="200" t="s">
        <v>77</v>
      </c>
      <c r="W885" s="200" t="s">
        <v>78</v>
      </c>
      <c r="X885" s="200"/>
      <c r="Y885" s="200"/>
      <c r="Z885" s="200"/>
      <c r="AA885" s="200"/>
      <c r="AB885" s="200" t="s">
        <v>79</v>
      </c>
      <c r="AC885" s="200"/>
      <c r="AD885" s="200" t="s">
        <v>79</v>
      </c>
      <c r="AE885" s="200"/>
      <c r="AF885" s="200" t="s">
        <v>79</v>
      </c>
      <c r="AG885" s="200"/>
      <c r="AH885" s="200"/>
      <c r="AI885" s="200" t="s">
        <v>79</v>
      </c>
      <c r="AJ885" s="200" t="s">
        <v>79</v>
      </c>
      <c r="AK885" s="200"/>
      <c r="AL885" s="200"/>
      <c r="AM885" s="200"/>
      <c r="AN885" s="200"/>
      <c r="AO885" s="200" t="s">
        <v>79</v>
      </c>
      <c r="AP885" s="200"/>
      <c r="AQ885" s="200"/>
      <c r="AR885" s="200"/>
      <c r="AS885" s="200" t="s">
        <v>80</v>
      </c>
      <c r="AT885" s="200" t="s">
        <v>79</v>
      </c>
      <c r="AU885" s="200" t="s">
        <v>79</v>
      </c>
      <c r="AV885" s="200" t="s">
        <v>79</v>
      </c>
      <c r="AW885" s="200"/>
      <c r="AX885" s="200" t="s">
        <v>79</v>
      </c>
      <c r="AY885" s="200"/>
      <c r="AZ885" s="200"/>
      <c r="BA885" s="200"/>
      <c r="BB885" s="200"/>
      <c r="BC885" s="78" t="s">
        <v>78</v>
      </c>
    </row>
    <row r="886" spans="1:55" s="78" customFormat="1">
      <c r="A886" s="263">
        <v>660482</v>
      </c>
      <c r="B886" s="259" t="s">
        <v>2110</v>
      </c>
      <c r="C886" s="265" t="s">
        <v>91</v>
      </c>
      <c r="D886" s="200" t="s">
        <v>1233</v>
      </c>
      <c r="E886" s="265">
        <v>3</v>
      </c>
      <c r="F886" s="200">
        <v>10</v>
      </c>
      <c r="G886" s="200">
        <v>20</v>
      </c>
      <c r="H886" s="259" t="s">
        <v>65</v>
      </c>
      <c r="I886" s="259" t="s">
        <v>157</v>
      </c>
      <c r="J886" s="265" t="s">
        <v>89</v>
      </c>
      <c r="K886" s="259" t="s">
        <v>2111</v>
      </c>
      <c r="L886" s="259" t="s">
        <v>2112</v>
      </c>
      <c r="M886" s="259" t="s">
        <v>1929</v>
      </c>
      <c r="N886" s="259" t="s">
        <v>2113</v>
      </c>
      <c r="O886" s="200" t="s">
        <v>2114</v>
      </c>
      <c r="P886" s="259" t="s">
        <v>97</v>
      </c>
      <c r="Q886" s="265" t="s">
        <v>154</v>
      </c>
      <c r="R886" s="265" t="s">
        <v>73</v>
      </c>
      <c r="S886" s="265" t="s">
        <v>99</v>
      </c>
      <c r="T886" s="202" t="s">
        <v>1898</v>
      </c>
      <c r="U886" s="260" t="s">
        <v>275</v>
      </c>
      <c r="V886" s="265" t="s">
        <v>162</v>
      </c>
      <c r="W886" s="265" t="s">
        <v>89</v>
      </c>
      <c r="X886" s="265" t="s">
        <v>79</v>
      </c>
      <c r="Y886" s="265" t="s">
        <v>79</v>
      </c>
      <c r="Z886" s="265" t="s">
        <v>1929</v>
      </c>
      <c r="AA886" s="265" t="s">
        <v>79</v>
      </c>
      <c r="AB886" s="265" t="s">
        <v>79</v>
      </c>
      <c r="AC886" s="265" t="s">
        <v>79</v>
      </c>
      <c r="AD886" s="265" t="s">
        <v>79</v>
      </c>
      <c r="AE886" s="265" t="s">
        <v>79</v>
      </c>
      <c r="AF886" s="265" t="s">
        <v>79</v>
      </c>
      <c r="AG886" s="265" t="s">
        <v>79</v>
      </c>
      <c r="AH886" s="265" t="s">
        <v>79</v>
      </c>
      <c r="AI886" s="265" t="s">
        <v>79</v>
      </c>
      <c r="AJ886" s="265" t="s">
        <v>79</v>
      </c>
      <c r="AK886" s="265" t="s">
        <v>79</v>
      </c>
      <c r="AL886" s="265" t="s">
        <v>79</v>
      </c>
      <c r="AM886" s="265" t="s">
        <v>79</v>
      </c>
      <c r="AN886" s="265" t="s">
        <v>79</v>
      </c>
      <c r="AO886" s="265" t="s">
        <v>79</v>
      </c>
      <c r="AP886" s="265" t="s">
        <v>79</v>
      </c>
      <c r="AQ886" s="265" t="s">
        <v>79</v>
      </c>
      <c r="AR886" s="265" t="s">
        <v>79</v>
      </c>
      <c r="AS886" s="265" t="s">
        <v>80</v>
      </c>
      <c r="AT886" s="266" t="s">
        <v>79</v>
      </c>
      <c r="AU886" s="266" t="s">
        <v>79</v>
      </c>
      <c r="AV886" s="266" t="s">
        <v>79</v>
      </c>
      <c r="AW886" s="266" t="s">
        <v>79</v>
      </c>
      <c r="AX886" s="266" t="s">
        <v>79</v>
      </c>
      <c r="AY886" s="266" t="s">
        <v>79</v>
      </c>
      <c r="AZ886" s="266" t="s">
        <v>79</v>
      </c>
      <c r="BA886" s="266" t="s">
        <v>79</v>
      </c>
      <c r="BB886" s="265" t="s">
        <v>1929</v>
      </c>
      <c r="BC886" s="243" t="s">
        <v>89</v>
      </c>
    </row>
    <row r="887" spans="1:55" s="78" customFormat="1">
      <c r="A887" s="264">
        <v>660483</v>
      </c>
      <c r="B887" s="261" t="s">
        <v>2115</v>
      </c>
      <c r="C887" s="266" t="s">
        <v>91</v>
      </c>
      <c r="D887" s="200" t="s">
        <v>1233</v>
      </c>
      <c r="E887" s="266">
        <v>3</v>
      </c>
      <c r="F887" s="200">
        <v>10</v>
      </c>
      <c r="G887" s="200">
        <v>20</v>
      </c>
      <c r="H887" s="261" t="s">
        <v>65</v>
      </c>
      <c r="I887" s="261" t="s">
        <v>157</v>
      </c>
      <c r="J887" s="266" t="s">
        <v>89</v>
      </c>
      <c r="K887" s="261" t="s">
        <v>2116</v>
      </c>
      <c r="L887" s="261" t="s">
        <v>2112</v>
      </c>
      <c r="M887" s="261" t="s">
        <v>1929</v>
      </c>
      <c r="N887" s="261" t="s">
        <v>2113</v>
      </c>
      <c r="O887" s="200" t="s">
        <v>2114</v>
      </c>
      <c r="P887" s="261" t="s">
        <v>97</v>
      </c>
      <c r="Q887" s="266" t="s">
        <v>154</v>
      </c>
      <c r="R887" s="266" t="s">
        <v>73</v>
      </c>
      <c r="S887" s="266" t="s">
        <v>99</v>
      </c>
      <c r="T887" s="202" t="s">
        <v>1898</v>
      </c>
      <c r="U887" s="262" t="s">
        <v>275</v>
      </c>
      <c r="V887" s="266" t="s">
        <v>162</v>
      </c>
      <c r="W887" s="266" t="s">
        <v>89</v>
      </c>
      <c r="X887" s="266" t="s">
        <v>79</v>
      </c>
      <c r="Y887" s="266" t="s">
        <v>79</v>
      </c>
      <c r="Z887" s="266" t="s">
        <v>1929</v>
      </c>
      <c r="AA887" s="266" t="s">
        <v>79</v>
      </c>
      <c r="AB887" s="266" t="s">
        <v>79</v>
      </c>
      <c r="AC887" s="266" t="s">
        <v>79</v>
      </c>
      <c r="AD887" s="266" t="s">
        <v>79</v>
      </c>
      <c r="AE887" s="266" t="s">
        <v>79</v>
      </c>
      <c r="AF887" s="266" t="s">
        <v>79</v>
      </c>
      <c r="AG887" s="266" t="s">
        <v>79</v>
      </c>
      <c r="AH887" s="266" t="s">
        <v>79</v>
      </c>
      <c r="AI887" s="266" t="s">
        <v>79</v>
      </c>
      <c r="AJ887" s="266" t="s">
        <v>79</v>
      </c>
      <c r="AK887" s="266" t="s">
        <v>79</v>
      </c>
      <c r="AL887" s="266" t="s">
        <v>79</v>
      </c>
      <c r="AM887" s="266" t="s">
        <v>79</v>
      </c>
      <c r="AN887" s="266" t="s">
        <v>79</v>
      </c>
      <c r="AO887" s="266" t="s">
        <v>79</v>
      </c>
      <c r="AP887" s="266" t="s">
        <v>79</v>
      </c>
      <c r="AQ887" s="266" t="s">
        <v>79</v>
      </c>
      <c r="AR887" s="266" t="s">
        <v>79</v>
      </c>
      <c r="AS887" s="266" t="s">
        <v>80</v>
      </c>
      <c r="AT887" s="266" t="s">
        <v>79</v>
      </c>
      <c r="AU887" s="266" t="s">
        <v>79</v>
      </c>
      <c r="AV887" s="266" t="s">
        <v>79</v>
      </c>
      <c r="AW887" s="266" t="s">
        <v>79</v>
      </c>
      <c r="AX887" s="266" t="s">
        <v>79</v>
      </c>
      <c r="AY887" s="266" t="s">
        <v>79</v>
      </c>
      <c r="AZ887" s="266" t="s">
        <v>79</v>
      </c>
      <c r="BA887" s="266" t="s">
        <v>79</v>
      </c>
      <c r="BB887" s="266" t="s">
        <v>1929</v>
      </c>
      <c r="BC887" s="243" t="s">
        <v>89</v>
      </c>
    </row>
    <row r="888" spans="1:55" s="78" customFormat="1">
      <c r="A888" s="264">
        <v>660484</v>
      </c>
      <c r="B888" s="261" t="s">
        <v>2117</v>
      </c>
      <c r="C888" s="266" t="s">
        <v>91</v>
      </c>
      <c r="D888" s="200" t="s">
        <v>1233</v>
      </c>
      <c r="E888" s="266">
        <v>3</v>
      </c>
      <c r="F888" s="200">
        <v>10</v>
      </c>
      <c r="G888" s="200">
        <v>20</v>
      </c>
      <c r="H888" s="261" t="s">
        <v>65</v>
      </c>
      <c r="I888" s="261" t="s">
        <v>157</v>
      </c>
      <c r="J888" s="266" t="s">
        <v>89</v>
      </c>
      <c r="K888" s="261" t="s">
        <v>2118</v>
      </c>
      <c r="L888" s="261" t="s">
        <v>2119</v>
      </c>
      <c r="M888" s="261" t="s">
        <v>1929</v>
      </c>
      <c r="N888" s="261" t="s">
        <v>2120</v>
      </c>
      <c r="O888" s="200" t="s">
        <v>2114</v>
      </c>
      <c r="P888" s="261" t="s">
        <v>97</v>
      </c>
      <c r="Q888" s="266" t="s">
        <v>154</v>
      </c>
      <c r="R888" s="266" t="s">
        <v>73</v>
      </c>
      <c r="S888" s="266" t="s">
        <v>99</v>
      </c>
      <c r="T888" s="202" t="s">
        <v>1898</v>
      </c>
      <c r="U888" s="262" t="s">
        <v>76</v>
      </c>
      <c r="V888" s="266" t="s">
        <v>162</v>
      </c>
      <c r="W888" s="266" t="s">
        <v>89</v>
      </c>
      <c r="X888" s="266" t="s">
        <v>79</v>
      </c>
      <c r="Y888" s="266" t="s">
        <v>79</v>
      </c>
      <c r="Z888" s="266" t="s">
        <v>1929</v>
      </c>
      <c r="AA888" s="266" t="s">
        <v>1929</v>
      </c>
      <c r="AB888" s="266" t="s">
        <v>79</v>
      </c>
      <c r="AC888" s="266" t="s">
        <v>79</v>
      </c>
      <c r="AD888" s="266" t="s">
        <v>79</v>
      </c>
      <c r="AE888" s="266" t="s">
        <v>79</v>
      </c>
      <c r="AF888" s="266" t="s">
        <v>79</v>
      </c>
      <c r="AG888" s="266" t="s">
        <v>1929</v>
      </c>
      <c r="AH888" s="266" t="s">
        <v>79</v>
      </c>
      <c r="AI888" s="266" t="s">
        <v>79</v>
      </c>
      <c r="AJ888" s="266" t="s">
        <v>79</v>
      </c>
      <c r="AK888" s="266" t="s">
        <v>79</v>
      </c>
      <c r="AL888" s="266" t="s">
        <v>79</v>
      </c>
      <c r="AM888" s="266" t="s">
        <v>79</v>
      </c>
      <c r="AN888" s="266" t="s">
        <v>79</v>
      </c>
      <c r="AO888" s="266" t="s">
        <v>79</v>
      </c>
      <c r="AP888" s="266" t="s">
        <v>1929</v>
      </c>
      <c r="AQ888" s="266" t="s">
        <v>79</v>
      </c>
      <c r="AR888" s="266" t="s">
        <v>79</v>
      </c>
      <c r="AS888" s="266" t="s">
        <v>80</v>
      </c>
      <c r="AT888" s="266" t="s">
        <v>79</v>
      </c>
      <c r="AU888" s="266" t="s">
        <v>79</v>
      </c>
      <c r="AV888" s="266" t="s">
        <v>79</v>
      </c>
      <c r="AW888" s="266" t="s">
        <v>79</v>
      </c>
      <c r="AX888" s="266" t="s">
        <v>79</v>
      </c>
      <c r="AY888" s="266" t="s">
        <v>79</v>
      </c>
      <c r="AZ888" s="266" t="s">
        <v>79</v>
      </c>
      <c r="BA888" s="266" t="s">
        <v>79</v>
      </c>
      <c r="BB888" s="266" t="s">
        <v>1929</v>
      </c>
      <c r="BC888" s="243" t="s">
        <v>89</v>
      </c>
    </row>
    <row r="889" spans="1:55" s="78" customFormat="1">
      <c r="A889" s="264">
        <v>660485</v>
      </c>
      <c r="B889" s="261" t="s">
        <v>2121</v>
      </c>
      <c r="C889" s="266" t="s">
        <v>91</v>
      </c>
      <c r="D889" s="200" t="s">
        <v>1233</v>
      </c>
      <c r="E889" s="266">
        <v>3</v>
      </c>
      <c r="F889" s="200">
        <v>10</v>
      </c>
      <c r="G889" s="200">
        <v>20</v>
      </c>
      <c r="H889" s="261" t="s">
        <v>65</v>
      </c>
      <c r="I889" s="261" t="s">
        <v>157</v>
      </c>
      <c r="J889" s="266" t="s">
        <v>89</v>
      </c>
      <c r="K889" s="261" t="s">
        <v>2122</v>
      </c>
      <c r="L889" s="261" t="s">
        <v>2123</v>
      </c>
      <c r="M889" s="261" t="s">
        <v>1929</v>
      </c>
      <c r="N889" s="261" t="s">
        <v>2124</v>
      </c>
      <c r="O889" s="200" t="s">
        <v>2114</v>
      </c>
      <c r="P889" s="261" t="s">
        <v>97</v>
      </c>
      <c r="Q889" s="266" t="s">
        <v>154</v>
      </c>
      <c r="R889" s="266" t="s">
        <v>73</v>
      </c>
      <c r="S889" s="266" t="s">
        <v>99</v>
      </c>
      <c r="T889" s="202" t="s">
        <v>1898</v>
      </c>
      <c r="U889" s="262" t="s">
        <v>76</v>
      </c>
      <c r="V889" s="266" t="s">
        <v>162</v>
      </c>
      <c r="W889" s="266" t="s">
        <v>89</v>
      </c>
      <c r="X889" s="266" t="s">
        <v>79</v>
      </c>
      <c r="Y889" s="266" t="s">
        <v>79</v>
      </c>
      <c r="Z889" s="266" t="s">
        <v>1929</v>
      </c>
      <c r="AA889" s="266" t="s">
        <v>1929</v>
      </c>
      <c r="AB889" s="266" t="s">
        <v>79</v>
      </c>
      <c r="AC889" s="266" t="s">
        <v>79</v>
      </c>
      <c r="AD889" s="266" t="s">
        <v>79</v>
      </c>
      <c r="AE889" s="266" t="s">
        <v>79</v>
      </c>
      <c r="AF889" s="266" t="s">
        <v>79</v>
      </c>
      <c r="AG889" s="266" t="s">
        <v>1929</v>
      </c>
      <c r="AH889" s="266" t="s">
        <v>79</v>
      </c>
      <c r="AI889" s="266" t="s">
        <v>79</v>
      </c>
      <c r="AJ889" s="266" t="s">
        <v>79</v>
      </c>
      <c r="AK889" s="266" t="s">
        <v>79</v>
      </c>
      <c r="AL889" s="266" t="s">
        <v>79</v>
      </c>
      <c r="AM889" s="266" t="s">
        <v>79</v>
      </c>
      <c r="AN889" s="266" t="s">
        <v>79</v>
      </c>
      <c r="AO889" s="266" t="s">
        <v>79</v>
      </c>
      <c r="AP889" s="266" t="s">
        <v>1929</v>
      </c>
      <c r="AQ889" s="266" t="s">
        <v>79</v>
      </c>
      <c r="AR889" s="266" t="s">
        <v>79</v>
      </c>
      <c r="AS889" s="266" t="s">
        <v>80</v>
      </c>
      <c r="AT889" s="266" t="s">
        <v>79</v>
      </c>
      <c r="AU889" s="266" t="s">
        <v>79</v>
      </c>
      <c r="AV889" s="266" t="s">
        <v>79</v>
      </c>
      <c r="AW889" s="266" t="s">
        <v>79</v>
      </c>
      <c r="AX889" s="266" t="s">
        <v>79</v>
      </c>
      <c r="AY889" s="266" t="s">
        <v>79</v>
      </c>
      <c r="AZ889" s="266" t="s">
        <v>79</v>
      </c>
      <c r="BA889" s="266" t="s">
        <v>79</v>
      </c>
      <c r="BB889" s="266" t="s">
        <v>1929</v>
      </c>
      <c r="BC889" s="243" t="s">
        <v>89</v>
      </c>
    </row>
    <row r="890" spans="1:55" s="78" customFormat="1">
      <c r="A890" s="264">
        <v>660486</v>
      </c>
      <c r="B890" s="261" t="s">
        <v>2125</v>
      </c>
      <c r="C890" s="266" t="s">
        <v>91</v>
      </c>
      <c r="D890" s="200" t="s">
        <v>1233</v>
      </c>
      <c r="E890" s="266">
        <v>3</v>
      </c>
      <c r="F890" s="200">
        <v>10</v>
      </c>
      <c r="G890" s="200">
        <v>20</v>
      </c>
      <c r="H890" s="261" t="s">
        <v>65</v>
      </c>
      <c r="I890" s="261" t="s">
        <v>157</v>
      </c>
      <c r="J890" s="266" t="s">
        <v>89</v>
      </c>
      <c r="K890" s="261" t="s">
        <v>2126</v>
      </c>
      <c r="L890" s="261" t="s">
        <v>2127</v>
      </c>
      <c r="M890" s="261" t="s">
        <v>1929</v>
      </c>
      <c r="N890" s="261" t="s">
        <v>2128</v>
      </c>
      <c r="O890" s="200" t="s">
        <v>2114</v>
      </c>
      <c r="P890" s="261" t="s">
        <v>97</v>
      </c>
      <c r="Q890" s="266" t="s">
        <v>154</v>
      </c>
      <c r="R890" s="266" t="s">
        <v>73</v>
      </c>
      <c r="S890" s="266" t="s">
        <v>99</v>
      </c>
      <c r="T890" s="202" t="s">
        <v>1898</v>
      </c>
      <c r="U890" s="262" t="s">
        <v>76</v>
      </c>
      <c r="V890" s="266" t="s">
        <v>162</v>
      </c>
      <c r="W890" s="266" t="s">
        <v>89</v>
      </c>
      <c r="X890" s="266" t="s">
        <v>79</v>
      </c>
      <c r="Y890" s="266" t="s">
        <v>79</v>
      </c>
      <c r="Z890" s="266" t="s">
        <v>1929</v>
      </c>
      <c r="AA890" s="266" t="s">
        <v>1929</v>
      </c>
      <c r="AB890" s="266" t="s">
        <v>79</v>
      </c>
      <c r="AC890" s="266" t="s">
        <v>79</v>
      </c>
      <c r="AD890" s="266" t="s">
        <v>79</v>
      </c>
      <c r="AE890" s="266" t="s">
        <v>79</v>
      </c>
      <c r="AF890" s="266" t="s">
        <v>79</v>
      </c>
      <c r="AG890" s="266" t="s">
        <v>1929</v>
      </c>
      <c r="AH890" s="266" t="s">
        <v>79</v>
      </c>
      <c r="AI890" s="266" t="s">
        <v>79</v>
      </c>
      <c r="AJ890" s="266" t="s">
        <v>79</v>
      </c>
      <c r="AK890" s="266" t="s">
        <v>79</v>
      </c>
      <c r="AL890" s="266" t="s">
        <v>79</v>
      </c>
      <c r="AM890" s="266" t="s">
        <v>79</v>
      </c>
      <c r="AN890" s="266" t="s">
        <v>79</v>
      </c>
      <c r="AO890" s="266" t="s">
        <v>79</v>
      </c>
      <c r="AP890" s="266" t="s">
        <v>1929</v>
      </c>
      <c r="AQ890" s="266" t="s">
        <v>79</v>
      </c>
      <c r="AR890" s="266" t="s">
        <v>79</v>
      </c>
      <c r="AS890" s="266" t="s">
        <v>80</v>
      </c>
      <c r="AT890" s="266" t="s">
        <v>79</v>
      </c>
      <c r="AU890" s="266" t="s">
        <v>79</v>
      </c>
      <c r="AV890" s="266" t="s">
        <v>79</v>
      </c>
      <c r="AW890" s="266" t="s">
        <v>79</v>
      </c>
      <c r="AX890" s="266" t="s">
        <v>79</v>
      </c>
      <c r="AY890" s="266" t="s">
        <v>79</v>
      </c>
      <c r="AZ890" s="266" t="s">
        <v>79</v>
      </c>
      <c r="BA890" s="266" t="s">
        <v>79</v>
      </c>
      <c r="BB890" s="266" t="s">
        <v>1929</v>
      </c>
      <c r="BC890" s="243" t="s">
        <v>89</v>
      </c>
    </row>
    <row r="891" spans="1:55" s="78" customFormat="1">
      <c r="A891" s="264">
        <v>661033</v>
      </c>
      <c r="B891" s="261" t="s">
        <v>2129</v>
      </c>
      <c r="C891" s="246" t="s">
        <v>91</v>
      </c>
      <c r="D891" s="200" t="s">
        <v>81</v>
      </c>
      <c r="E891" s="200">
        <v>3</v>
      </c>
      <c r="F891" s="200">
        <v>16</v>
      </c>
      <c r="G891" s="200">
        <v>30</v>
      </c>
      <c r="H891" s="261" t="s">
        <v>65</v>
      </c>
      <c r="I891" s="202" t="s">
        <v>541</v>
      </c>
      <c r="J891" s="266" t="s">
        <v>89</v>
      </c>
      <c r="K891" s="76" t="s">
        <v>2130</v>
      </c>
      <c r="L891" s="76" t="s">
        <v>2131</v>
      </c>
      <c r="M891" s="76"/>
      <c r="N891" s="261" t="s">
        <v>2132</v>
      </c>
      <c r="O891" s="200" t="s">
        <v>82</v>
      </c>
      <c r="P891" s="202" t="s">
        <v>1611</v>
      </c>
      <c r="Q891" s="200" t="s">
        <v>98</v>
      </c>
      <c r="R891" s="200" t="s">
        <v>104</v>
      </c>
      <c r="S891" s="266" t="s">
        <v>99</v>
      </c>
      <c r="T891" s="75"/>
      <c r="U891" s="204" t="s">
        <v>76</v>
      </c>
      <c r="V891" s="200" t="s">
        <v>77</v>
      </c>
      <c r="W891" s="200" t="s">
        <v>78</v>
      </c>
      <c r="X891" s="200"/>
      <c r="Y891" s="200"/>
      <c r="Z891" s="200"/>
      <c r="AA891" s="200"/>
      <c r="AB891" s="200"/>
      <c r="AC891" s="200"/>
      <c r="AD891" s="200" t="s">
        <v>79</v>
      </c>
      <c r="AE891" s="200"/>
      <c r="AF891" s="200"/>
      <c r="AG891" s="200"/>
      <c r="AH891" s="200"/>
      <c r="AI891" s="200" t="s">
        <v>79</v>
      </c>
      <c r="AJ891" s="200" t="s">
        <v>79</v>
      </c>
      <c r="AK891" s="200"/>
      <c r="AL891" s="200"/>
      <c r="AM891" s="200"/>
      <c r="AN891" s="200"/>
      <c r="AO891" s="200" t="s">
        <v>79</v>
      </c>
      <c r="AP891" s="200"/>
      <c r="AQ891" s="200"/>
      <c r="AR891" s="200" t="s">
        <v>79</v>
      </c>
      <c r="AS891" s="200" t="s">
        <v>80</v>
      </c>
      <c r="AT891" s="200" t="s">
        <v>79</v>
      </c>
      <c r="AU891" s="200" t="s">
        <v>79</v>
      </c>
      <c r="AV891" s="200" t="s">
        <v>79</v>
      </c>
      <c r="AW891" s="200"/>
      <c r="AX891" s="200"/>
      <c r="AY891" s="200"/>
      <c r="AZ891" s="200"/>
      <c r="BA891" s="200"/>
      <c r="BB891" s="200"/>
      <c r="BC891" s="78" t="s">
        <v>78</v>
      </c>
    </row>
    <row r="892" spans="1:55" s="78" customFormat="1">
      <c r="A892" s="264">
        <v>661034</v>
      </c>
      <c r="B892" s="261" t="s">
        <v>2129</v>
      </c>
      <c r="C892" s="246" t="s">
        <v>91</v>
      </c>
      <c r="D892" s="200" t="s">
        <v>113</v>
      </c>
      <c r="E892" s="200">
        <v>2</v>
      </c>
      <c r="F892" s="200">
        <v>1</v>
      </c>
      <c r="G892" s="200" t="s">
        <v>114</v>
      </c>
      <c r="H892" s="261" t="s">
        <v>65</v>
      </c>
      <c r="I892" s="202" t="s">
        <v>541</v>
      </c>
      <c r="J892" s="266" t="s">
        <v>89</v>
      </c>
      <c r="K892" s="76" t="s">
        <v>2130</v>
      </c>
      <c r="L892" s="76" t="s">
        <v>2131</v>
      </c>
      <c r="M892" s="76"/>
      <c r="N892" s="261" t="s">
        <v>2132</v>
      </c>
      <c r="O892" s="200" t="s">
        <v>119</v>
      </c>
      <c r="P892" s="202" t="s">
        <v>120</v>
      </c>
      <c r="Q892" s="200" t="s">
        <v>98</v>
      </c>
      <c r="R892" s="200" t="s">
        <v>104</v>
      </c>
      <c r="S892" s="266" t="s">
        <v>99</v>
      </c>
      <c r="T892" s="75"/>
      <c r="U892" s="204" t="s">
        <v>76</v>
      </c>
      <c r="V892" s="200" t="s">
        <v>77</v>
      </c>
      <c r="W892" s="200" t="s">
        <v>78</v>
      </c>
      <c r="X892" s="200"/>
      <c r="Y892" s="200"/>
      <c r="Z892" s="200"/>
      <c r="AA892" s="200"/>
      <c r="AB892" s="200"/>
      <c r="AC892" s="200"/>
      <c r="AD892" s="200" t="s">
        <v>79</v>
      </c>
      <c r="AE892" s="200"/>
      <c r="AF892" s="200"/>
      <c r="AG892" s="200"/>
      <c r="AH892" s="200"/>
      <c r="AI892" s="200" t="s">
        <v>79</v>
      </c>
      <c r="AJ892" s="200" t="s">
        <v>79</v>
      </c>
      <c r="AK892" s="200"/>
      <c r="AL892" s="200"/>
      <c r="AM892" s="200"/>
      <c r="AN892" s="200"/>
      <c r="AO892" s="200" t="s">
        <v>79</v>
      </c>
      <c r="AP892" s="200"/>
      <c r="AQ892" s="200"/>
      <c r="AR892" s="200" t="s">
        <v>79</v>
      </c>
      <c r="AS892" s="200" t="s">
        <v>80</v>
      </c>
      <c r="AT892" s="200" t="s">
        <v>79</v>
      </c>
      <c r="AU892" s="200" t="s">
        <v>79</v>
      </c>
      <c r="AV892" s="200" t="s">
        <v>79</v>
      </c>
      <c r="AW892" s="200"/>
      <c r="AX892" s="200"/>
      <c r="AY892" s="200"/>
      <c r="AZ892" s="200"/>
      <c r="BA892" s="200"/>
      <c r="BB892" s="200"/>
      <c r="BC892" s="78" t="s">
        <v>78</v>
      </c>
    </row>
    <row r="893" spans="1:55" s="78" customFormat="1">
      <c r="A893" s="205">
        <v>661053</v>
      </c>
      <c r="B893" s="234" t="s">
        <v>2133</v>
      </c>
      <c r="C893" s="200" t="s">
        <v>91</v>
      </c>
      <c r="D893" s="200" t="s">
        <v>113</v>
      </c>
      <c r="E893" s="200">
        <v>2</v>
      </c>
      <c r="F893" s="200">
        <v>1</v>
      </c>
      <c r="G893" s="200" t="s">
        <v>114</v>
      </c>
      <c r="H893" s="201" t="s">
        <v>65</v>
      </c>
      <c r="I893" s="202" t="s">
        <v>157</v>
      </c>
      <c r="J893" s="200" t="s">
        <v>89</v>
      </c>
      <c r="K893" s="202" t="s">
        <v>2134</v>
      </c>
      <c r="L893" s="202" t="s">
        <v>2135</v>
      </c>
      <c r="M893" s="202"/>
      <c r="N893" s="261" t="s">
        <v>2136</v>
      </c>
      <c r="O893" s="200" t="s">
        <v>119</v>
      </c>
      <c r="P893" s="202" t="s">
        <v>120</v>
      </c>
      <c r="Q893" s="200" t="s">
        <v>98</v>
      </c>
      <c r="R893" s="200" t="s">
        <v>104</v>
      </c>
      <c r="S893" s="200" t="s">
        <v>99</v>
      </c>
      <c r="T893" s="202"/>
      <c r="U893" s="204" t="s">
        <v>76</v>
      </c>
      <c r="V893" s="200" t="s">
        <v>162</v>
      </c>
      <c r="W893" s="200" t="s">
        <v>89</v>
      </c>
      <c r="X893" s="200" t="s">
        <v>79</v>
      </c>
      <c r="Y893" s="200" t="s">
        <v>79</v>
      </c>
      <c r="Z893" s="200"/>
      <c r="AA893" s="200" t="s">
        <v>79</v>
      </c>
      <c r="AB893" s="200" t="s">
        <v>79</v>
      </c>
      <c r="AC893" s="200" t="s">
        <v>79</v>
      </c>
      <c r="AD893" s="200" t="s">
        <v>79</v>
      </c>
      <c r="AE893" s="200" t="s">
        <v>79</v>
      </c>
      <c r="AF893" s="200" t="s">
        <v>79</v>
      </c>
      <c r="AG893" s="200" t="s">
        <v>79</v>
      </c>
      <c r="AH893" s="200" t="s">
        <v>79</v>
      </c>
      <c r="AI893" s="200" t="s">
        <v>79</v>
      </c>
      <c r="AJ893" s="200" t="s">
        <v>79</v>
      </c>
      <c r="AK893" s="200" t="s">
        <v>79</v>
      </c>
      <c r="AL893" s="200" t="s">
        <v>79</v>
      </c>
      <c r="AM893" s="200" t="s">
        <v>79</v>
      </c>
      <c r="AN893" s="200" t="s">
        <v>79</v>
      </c>
      <c r="AO893" s="200" t="s">
        <v>79</v>
      </c>
      <c r="AP893" s="200" t="s">
        <v>79</v>
      </c>
      <c r="AQ893" s="200" t="s">
        <v>79</v>
      </c>
      <c r="AR893" s="200" t="s">
        <v>79</v>
      </c>
      <c r="AS893" s="200" t="s">
        <v>80</v>
      </c>
      <c r="AT893" s="200" t="s">
        <v>79</v>
      </c>
      <c r="AU893" s="200" t="s">
        <v>79</v>
      </c>
      <c r="AV893" s="200" t="s">
        <v>79</v>
      </c>
      <c r="AW893" s="200" t="s">
        <v>79</v>
      </c>
      <c r="AX893" s="200" t="s">
        <v>79</v>
      </c>
      <c r="AY893" s="200" t="s">
        <v>79</v>
      </c>
      <c r="AZ893" s="200"/>
      <c r="BA893" s="200"/>
      <c r="BB893" s="200"/>
      <c r="BC893" s="78" t="s">
        <v>89</v>
      </c>
    </row>
    <row r="894" spans="1:55" s="78" customFormat="1">
      <c r="A894" s="264">
        <v>661046</v>
      </c>
      <c r="B894" s="261" t="s">
        <v>2137</v>
      </c>
      <c r="C894" s="266" t="s">
        <v>91</v>
      </c>
      <c r="D894" s="266" t="s">
        <v>81</v>
      </c>
      <c r="E894" s="266">
        <v>2</v>
      </c>
      <c r="F894" s="266">
        <v>16</v>
      </c>
      <c r="G894" s="266">
        <v>30</v>
      </c>
      <c r="H894" s="201" t="s">
        <v>92</v>
      </c>
      <c r="I894" s="202" t="s">
        <v>815</v>
      </c>
      <c r="J894" s="200" t="s">
        <v>751</v>
      </c>
      <c r="K894" s="261" t="s">
        <v>2138</v>
      </c>
      <c r="L894" s="261" t="s">
        <v>2139</v>
      </c>
      <c r="M894" s="261"/>
      <c r="N894" s="261" t="s">
        <v>2140</v>
      </c>
      <c r="O894" s="266" t="s">
        <v>82</v>
      </c>
      <c r="P894" s="261" t="s">
        <v>120</v>
      </c>
      <c r="Q894" s="266" t="s">
        <v>98</v>
      </c>
      <c r="R894" s="266" t="s">
        <v>104</v>
      </c>
      <c r="S894" s="266" t="s">
        <v>99</v>
      </c>
      <c r="T894" s="261" t="s">
        <v>111</v>
      </c>
      <c r="U894" s="204" t="s">
        <v>76</v>
      </c>
      <c r="V894" s="200" t="s">
        <v>101</v>
      </c>
      <c r="W894" s="200" t="s">
        <v>89</v>
      </c>
      <c r="X894" s="200" t="s">
        <v>79</v>
      </c>
      <c r="Y894" s="200" t="s">
        <v>79</v>
      </c>
      <c r="Z894" s="200"/>
      <c r="AA894" s="200" t="s">
        <v>79</v>
      </c>
      <c r="AB894" s="200" t="s">
        <v>79</v>
      </c>
      <c r="AC894" s="200" t="s">
        <v>79</v>
      </c>
      <c r="AD894" s="200" t="s">
        <v>79</v>
      </c>
      <c r="AE894" s="200" t="s">
        <v>79</v>
      </c>
      <c r="AF894" s="200" t="s">
        <v>79</v>
      </c>
      <c r="AG894" s="200" t="s">
        <v>79</v>
      </c>
      <c r="AH894" s="200" t="s">
        <v>79</v>
      </c>
      <c r="AI894" s="200" t="s">
        <v>79</v>
      </c>
      <c r="AJ894" s="200" t="s">
        <v>79</v>
      </c>
      <c r="AK894" s="200" t="s">
        <v>79</v>
      </c>
      <c r="AL894" s="200" t="s">
        <v>79</v>
      </c>
      <c r="AM894" s="200" t="s">
        <v>79</v>
      </c>
      <c r="AN894" s="200" t="s">
        <v>79</v>
      </c>
      <c r="AO894" s="200" t="s">
        <v>79</v>
      </c>
      <c r="AP894" s="200" t="s">
        <v>79</v>
      </c>
      <c r="AQ894" s="200" t="s">
        <v>79</v>
      </c>
      <c r="AR894" s="200" t="s">
        <v>79</v>
      </c>
      <c r="AS894" s="200" t="s">
        <v>80</v>
      </c>
      <c r="AT894" s="200"/>
      <c r="AU894" s="200" t="s">
        <v>79</v>
      </c>
      <c r="AV894" s="200" t="s">
        <v>79</v>
      </c>
      <c r="AW894" s="200"/>
      <c r="AX894" s="200"/>
      <c r="AY894" s="200"/>
      <c r="AZ894" s="200"/>
      <c r="BA894" s="200"/>
      <c r="BB894" s="266"/>
      <c r="BC894" s="78" t="s">
        <v>89</v>
      </c>
    </row>
    <row r="895" spans="1:55" s="78" customFormat="1">
      <c r="A895" s="264">
        <v>661047</v>
      </c>
      <c r="B895" s="261" t="s">
        <v>2141</v>
      </c>
      <c r="C895" s="266" t="s">
        <v>91</v>
      </c>
      <c r="D895" s="266" t="s">
        <v>81</v>
      </c>
      <c r="E895" s="266">
        <v>4</v>
      </c>
      <c r="F895" s="266">
        <v>16</v>
      </c>
      <c r="G895" s="266">
        <v>30</v>
      </c>
      <c r="H895" s="201" t="s">
        <v>92</v>
      </c>
      <c r="I895" s="202" t="s">
        <v>815</v>
      </c>
      <c r="J895" s="200" t="s">
        <v>67</v>
      </c>
      <c r="K895" s="261" t="s">
        <v>2142</v>
      </c>
      <c r="L895" s="261" t="s">
        <v>2143</v>
      </c>
      <c r="M895" s="261"/>
      <c r="N895" s="261" t="s">
        <v>2144</v>
      </c>
      <c r="O895" s="266" t="s">
        <v>82</v>
      </c>
      <c r="P895" s="261" t="s">
        <v>120</v>
      </c>
      <c r="Q895" s="266" t="s">
        <v>98</v>
      </c>
      <c r="R895" s="266" t="s">
        <v>104</v>
      </c>
      <c r="S895" s="266" t="s">
        <v>99</v>
      </c>
      <c r="T895" s="261" t="s">
        <v>111</v>
      </c>
      <c r="U895" s="204" t="s">
        <v>76</v>
      </c>
      <c r="V895" s="200" t="s">
        <v>101</v>
      </c>
      <c r="W895" s="200" t="s">
        <v>89</v>
      </c>
      <c r="X895" s="200" t="s">
        <v>79</v>
      </c>
      <c r="Y895" s="200" t="s">
        <v>79</v>
      </c>
      <c r="Z895" s="200"/>
      <c r="AA895" s="200" t="s">
        <v>79</v>
      </c>
      <c r="AB895" s="200" t="s">
        <v>79</v>
      </c>
      <c r="AC895" s="200" t="s">
        <v>79</v>
      </c>
      <c r="AD895" s="200" t="s">
        <v>79</v>
      </c>
      <c r="AE895" s="200" t="s">
        <v>79</v>
      </c>
      <c r="AF895" s="200" t="s">
        <v>79</v>
      </c>
      <c r="AG895" s="200" t="s">
        <v>79</v>
      </c>
      <c r="AH895" s="200" t="s">
        <v>79</v>
      </c>
      <c r="AI895" s="200" t="s">
        <v>79</v>
      </c>
      <c r="AJ895" s="200" t="s">
        <v>79</v>
      </c>
      <c r="AK895" s="200" t="s">
        <v>79</v>
      </c>
      <c r="AL895" s="200" t="s">
        <v>79</v>
      </c>
      <c r="AM895" s="200" t="s">
        <v>79</v>
      </c>
      <c r="AN895" s="200" t="s">
        <v>79</v>
      </c>
      <c r="AO895" s="200" t="s">
        <v>79</v>
      </c>
      <c r="AP895" s="200" t="s">
        <v>79</v>
      </c>
      <c r="AQ895" s="200" t="s">
        <v>79</v>
      </c>
      <c r="AR895" s="200" t="s">
        <v>79</v>
      </c>
      <c r="AS895" s="200" t="s">
        <v>80</v>
      </c>
      <c r="AT895" s="200" t="s">
        <v>79</v>
      </c>
      <c r="AU895" s="200"/>
      <c r="AV895" s="200"/>
      <c r="AW895" s="200"/>
      <c r="AX895" s="200"/>
      <c r="AY895" s="200"/>
      <c r="AZ895" s="200"/>
      <c r="BA895" s="200"/>
      <c r="BB895" s="266"/>
      <c r="BC895" s="78" t="s">
        <v>89</v>
      </c>
    </row>
    <row r="896" spans="1:55" s="78" customFormat="1">
      <c r="A896" s="264">
        <v>661048</v>
      </c>
      <c r="B896" s="261" t="s">
        <v>2145</v>
      </c>
      <c r="C896" s="266" t="s">
        <v>91</v>
      </c>
      <c r="D896" s="266" t="s">
        <v>113</v>
      </c>
      <c r="E896" s="266">
        <v>2</v>
      </c>
      <c r="F896" s="200">
        <v>1</v>
      </c>
      <c r="G896" s="266" t="s">
        <v>114</v>
      </c>
      <c r="H896" s="201" t="s">
        <v>92</v>
      </c>
      <c r="I896" s="202" t="s">
        <v>815</v>
      </c>
      <c r="J896" s="200" t="s">
        <v>89</v>
      </c>
      <c r="K896" s="261" t="s">
        <v>2146</v>
      </c>
      <c r="L896" s="261" t="s">
        <v>2147</v>
      </c>
      <c r="M896" s="261"/>
      <c r="N896" s="261" t="s">
        <v>2148</v>
      </c>
      <c r="O896" s="266" t="s">
        <v>119</v>
      </c>
      <c r="P896" s="261" t="s">
        <v>120</v>
      </c>
      <c r="Q896" s="266" t="s">
        <v>98</v>
      </c>
      <c r="R896" s="266" t="s">
        <v>104</v>
      </c>
      <c r="S896" s="266" t="s">
        <v>99</v>
      </c>
      <c r="T896" s="261"/>
      <c r="U896" s="204" t="s">
        <v>76</v>
      </c>
      <c r="V896" s="200" t="s">
        <v>101</v>
      </c>
      <c r="W896" s="200" t="s">
        <v>89</v>
      </c>
      <c r="X896" s="200" t="s">
        <v>79</v>
      </c>
      <c r="Y896" s="200" t="s">
        <v>79</v>
      </c>
      <c r="Z896" s="200"/>
      <c r="AA896" s="200" t="s">
        <v>79</v>
      </c>
      <c r="AB896" s="200" t="s">
        <v>79</v>
      </c>
      <c r="AC896" s="200" t="s">
        <v>79</v>
      </c>
      <c r="AD896" s="200" t="s">
        <v>79</v>
      </c>
      <c r="AE896" s="200" t="s">
        <v>79</v>
      </c>
      <c r="AF896" s="200" t="s">
        <v>79</v>
      </c>
      <c r="AG896" s="200" t="s">
        <v>79</v>
      </c>
      <c r="AH896" s="200" t="s">
        <v>79</v>
      </c>
      <c r="AI896" s="200" t="s">
        <v>79</v>
      </c>
      <c r="AJ896" s="200" t="s">
        <v>79</v>
      </c>
      <c r="AK896" s="200" t="s">
        <v>79</v>
      </c>
      <c r="AL896" s="200" t="s">
        <v>79</v>
      </c>
      <c r="AM896" s="200" t="s">
        <v>79</v>
      </c>
      <c r="AN896" s="200" t="s">
        <v>79</v>
      </c>
      <c r="AO896" s="200" t="s">
        <v>79</v>
      </c>
      <c r="AP896" s="200" t="s">
        <v>79</v>
      </c>
      <c r="AQ896" s="200" t="s">
        <v>79</v>
      </c>
      <c r="AR896" s="200" t="s">
        <v>79</v>
      </c>
      <c r="AS896" s="200" t="s">
        <v>80</v>
      </c>
      <c r="AT896" s="200" t="s">
        <v>79</v>
      </c>
      <c r="AU896" s="200" t="s">
        <v>79</v>
      </c>
      <c r="AV896" s="200" t="s">
        <v>79</v>
      </c>
      <c r="AW896" s="200" t="s">
        <v>79</v>
      </c>
      <c r="AX896" s="200" t="s">
        <v>79</v>
      </c>
      <c r="AY896" s="200" t="s">
        <v>79</v>
      </c>
      <c r="AZ896" s="200" t="s">
        <v>79</v>
      </c>
      <c r="BA896" s="200" t="s">
        <v>79</v>
      </c>
      <c r="BB896" s="266"/>
      <c r="BC896" s="78" t="s">
        <v>89</v>
      </c>
    </row>
    <row r="897" spans="1:55" s="78" customFormat="1">
      <c r="A897" s="205">
        <v>661112</v>
      </c>
      <c r="B897" s="234" t="s">
        <v>2068</v>
      </c>
      <c r="C897" s="246" t="s">
        <v>132</v>
      </c>
      <c r="D897" s="200" t="s">
        <v>64</v>
      </c>
      <c r="E897" s="200">
        <v>8</v>
      </c>
      <c r="F897" s="200">
        <v>16</v>
      </c>
      <c r="G897" s="200">
        <v>30</v>
      </c>
      <c r="H897" s="201" t="s">
        <v>65</v>
      </c>
      <c r="I897" s="202" t="s">
        <v>273</v>
      </c>
      <c r="J897" s="200" t="s">
        <v>67</v>
      </c>
      <c r="K897" s="202" t="s">
        <v>2044</v>
      </c>
      <c r="L897" s="202" t="s">
        <v>2045</v>
      </c>
      <c r="M897" s="202"/>
      <c r="N897" s="202" t="s">
        <v>2046</v>
      </c>
      <c r="O897" s="200" t="s">
        <v>70</v>
      </c>
      <c r="P897" s="202" t="s">
        <v>97</v>
      </c>
      <c r="Q897" s="200" t="s">
        <v>98</v>
      </c>
      <c r="R897" s="200" t="s">
        <v>104</v>
      </c>
      <c r="S897" s="200" t="s">
        <v>99</v>
      </c>
      <c r="T897" s="202" t="s">
        <v>2149</v>
      </c>
      <c r="U897" s="204" t="s">
        <v>76</v>
      </c>
      <c r="V897" s="200" t="s">
        <v>77</v>
      </c>
      <c r="W897" s="200" t="s">
        <v>89</v>
      </c>
      <c r="X897" s="200" t="s">
        <v>79</v>
      </c>
      <c r="Y897" s="200" t="s">
        <v>79</v>
      </c>
      <c r="Z897" s="200"/>
      <c r="AA897" s="200" t="s">
        <v>79</v>
      </c>
      <c r="AB897" s="200" t="s">
        <v>79</v>
      </c>
      <c r="AC897" s="200" t="s">
        <v>79</v>
      </c>
      <c r="AD897" s="200" t="s">
        <v>79</v>
      </c>
      <c r="AE897" s="200" t="s">
        <v>79</v>
      </c>
      <c r="AF897" s="200" t="s">
        <v>79</v>
      </c>
      <c r="AG897" s="200" t="s">
        <v>79</v>
      </c>
      <c r="AH897" s="200" t="s">
        <v>79</v>
      </c>
      <c r="AI897" s="200" t="s">
        <v>79</v>
      </c>
      <c r="AJ897" s="200" t="s">
        <v>79</v>
      </c>
      <c r="AK897" s="200" t="s">
        <v>79</v>
      </c>
      <c r="AL897" s="200" t="s">
        <v>79</v>
      </c>
      <c r="AM897" s="200" t="s">
        <v>79</v>
      </c>
      <c r="AN897" s="200" t="s">
        <v>79</v>
      </c>
      <c r="AO897" s="200" t="s">
        <v>79</v>
      </c>
      <c r="AP897" s="200" t="s">
        <v>79</v>
      </c>
      <c r="AQ897" s="200" t="s">
        <v>79</v>
      </c>
      <c r="AR897" s="200" t="s">
        <v>79</v>
      </c>
      <c r="AS897" s="200" t="s">
        <v>80</v>
      </c>
      <c r="AT897" s="200" t="s">
        <v>79</v>
      </c>
      <c r="AU897" s="200" t="s">
        <v>79</v>
      </c>
      <c r="AV897" s="200" t="s">
        <v>79</v>
      </c>
      <c r="AW897" s="200" t="s">
        <v>79</v>
      </c>
      <c r="AX897" s="200" t="s">
        <v>79</v>
      </c>
      <c r="AY897" s="200" t="s">
        <v>79</v>
      </c>
      <c r="AZ897" s="200" t="s">
        <v>79</v>
      </c>
      <c r="BA897" s="200"/>
      <c r="BB897" s="200"/>
      <c r="BC897" s="78" t="s">
        <v>89</v>
      </c>
    </row>
    <row r="898" spans="1:55" s="78" customFormat="1">
      <c r="A898" s="205">
        <v>661172</v>
      </c>
      <c r="B898" s="234" t="s">
        <v>398</v>
      </c>
      <c r="C898" s="246" t="s">
        <v>91</v>
      </c>
      <c r="D898" s="200" t="s">
        <v>81</v>
      </c>
      <c r="E898" s="200">
        <v>6</v>
      </c>
      <c r="F898" s="200">
        <v>16</v>
      </c>
      <c r="G898" s="200">
        <v>30</v>
      </c>
      <c r="H898" s="201" t="s">
        <v>65</v>
      </c>
      <c r="I898" s="202" t="s">
        <v>399</v>
      </c>
      <c r="J898" s="200" t="s">
        <v>67</v>
      </c>
      <c r="K898" s="202" t="s">
        <v>2150</v>
      </c>
      <c r="L898" s="202" t="s">
        <v>2151</v>
      </c>
      <c r="M898" s="202"/>
      <c r="N898" s="202" t="s">
        <v>402</v>
      </c>
      <c r="O898" s="200" t="s">
        <v>82</v>
      </c>
      <c r="P898" s="202" t="s">
        <v>97</v>
      </c>
      <c r="Q898" s="200" t="s">
        <v>98</v>
      </c>
      <c r="R898" s="200" t="s">
        <v>73</v>
      </c>
      <c r="S898" s="200" t="s">
        <v>99</v>
      </c>
      <c r="T898" s="202" t="s">
        <v>111</v>
      </c>
      <c r="U898" s="204" t="s">
        <v>76</v>
      </c>
      <c r="V898" s="200" t="s">
        <v>101</v>
      </c>
      <c r="W898" s="200" t="s">
        <v>78</v>
      </c>
      <c r="X898" s="200"/>
      <c r="Y898" s="200"/>
      <c r="Z898" s="200"/>
      <c r="AA898" s="200"/>
      <c r="AB898" s="200"/>
      <c r="AC898" s="200"/>
      <c r="AD898" s="200"/>
      <c r="AE898" s="200"/>
      <c r="AF898" s="200"/>
      <c r="AG898" s="200"/>
      <c r="AH898" s="200" t="s">
        <v>79</v>
      </c>
      <c r="AI898" s="200"/>
      <c r="AJ898" s="200"/>
      <c r="AK898" s="200"/>
      <c r="AL898" s="200"/>
      <c r="AM898" s="200"/>
      <c r="AN898" s="200"/>
      <c r="AO898" s="200"/>
      <c r="AP898" s="200"/>
      <c r="AQ898" s="200" t="s">
        <v>79</v>
      </c>
      <c r="AR898" s="200"/>
      <c r="AS898" s="200" t="s">
        <v>80</v>
      </c>
      <c r="AT898" s="200" t="s">
        <v>79</v>
      </c>
      <c r="AU898" s="200" t="s">
        <v>79</v>
      </c>
      <c r="AV898" s="200" t="s">
        <v>79</v>
      </c>
      <c r="AW898" s="200"/>
      <c r="AX898" s="200"/>
      <c r="AY898" s="200"/>
      <c r="AZ898" s="200"/>
      <c r="BA898" s="200"/>
      <c r="BB898" s="200"/>
      <c r="BC898" s="78" t="s">
        <v>78</v>
      </c>
    </row>
    <row r="899" spans="1:55" s="78" customFormat="1">
      <c r="A899" s="205">
        <v>661109</v>
      </c>
      <c r="B899" s="234" t="s">
        <v>2048</v>
      </c>
      <c r="C899" s="246" t="s">
        <v>91</v>
      </c>
      <c r="D899" s="200" t="s">
        <v>81</v>
      </c>
      <c r="E899" s="200">
        <v>4</v>
      </c>
      <c r="F899" s="200">
        <v>16</v>
      </c>
      <c r="G899" s="200">
        <v>30</v>
      </c>
      <c r="H899" s="201" t="s">
        <v>190</v>
      </c>
      <c r="I899" s="202" t="s">
        <v>195</v>
      </c>
      <c r="J899" s="200" t="s">
        <v>67</v>
      </c>
      <c r="K899" s="202" t="s">
        <v>2049</v>
      </c>
      <c r="L899" s="202" t="s">
        <v>2050</v>
      </c>
      <c r="M899" s="202"/>
      <c r="N899" s="202" t="s">
        <v>2051</v>
      </c>
      <c r="O899" s="200" t="s">
        <v>82</v>
      </c>
      <c r="P899" s="202" t="s">
        <v>97</v>
      </c>
      <c r="Q899" s="200" t="s">
        <v>98</v>
      </c>
      <c r="R899" s="200" t="s">
        <v>104</v>
      </c>
      <c r="S899" s="200" t="s">
        <v>99</v>
      </c>
      <c r="T899" s="202" t="s">
        <v>111</v>
      </c>
      <c r="U899" s="204" t="s">
        <v>76</v>
      </c>
      <c r="V899" s="200" t="s">
        <v>77</v>
      </c>
      <c r="W899" s="200" t="s">
        <v>144</v>
      </c>
      <c r="X899" s="200"/>
      <c r="Y899" s="200"/>
      <c r="Z899" s="200"/>
      <c r="AA899" s="200"/>
      <c r="AB899" s="200"/>
      <c r="AC899" s="200" t="s">
        <v>79</v>
      </c>
      <c r="AD899" s="200"/>
      <c r="AE899" s="200"/>
      <c r="AF899" s="200"/>
      <c r="AG899" s="200"/>
      <c r="AH899" s="200"/>
      <c r="AI899" s="200"/>
      <c r="AJ899" s="200"/>
      <c r="AK899" s="200"/>
      <c r="AL899" s="200"/>
      <c r="AM899" s="200"/>
      <c r="AN899" s="200"/>
      <c r="AO899" s="200"/>
      <c r="AP899" s="200"/>
      <c r="AQ899" s="200"/>
      <c r="AR899" s="200"/>
      <c r="AS899" s="200" t="s">
        <v>80</v>
      </c>
      <c r="AT899" s="200" t="s">
        <v>79</v>
      </c>
      <c r="AU899" s="200"/>
      <c r="AV899" s="200"/>
      <c r="AW899" s="200"/>
      <c r="AX899" s="200"/>
      <c r="AY899" s="200"/>
      <c r="AZ899" s="200"/>
      <c r="BA899" s="200"/>
      <c r="BB899" s="200"/>
      <c r="BC899" s="202" t="s">
        <v>35</v>
      </c>
    </row>
    <row r="900" spans="1:55" s="78" customFormat="1">
      <c r="A900" s="205">
        <v>661123</v>
      </c>
      <c r="B900" s="234" t="s">
        <v>2152</v>
      </c>
      <c r="C900" s="246" t="s">
        <v>132</v>
      </c>
      <c r="D900" s="200" t="s">
        <v>81</v>
      </c>
      <c r="E900" s="200">
        <v>20</v>
      </c>
      <c r="F900" s="200">
        <v>16</v>
      </c>
      <c r="G900" s="200">
        <v>30</v>
      </c>
      <c r="H900" s="201" t="s">
        <v>190</v>
      </c>
      <c r="I900" s="202" t="s">
        <v>195</v>
      </c>
      <c r="J900" s="200" t="s">
        <v>67</v>
      </c>
      <c r="K900" s="202" t="s">
        <v>2153</v>
      </c>
      <c r="L900" s="202" t="s">
        <v>2154</v>
      </c>
      <c r="M900" s="202"/>
      <c r="N900" s="202" t="s">
        <v>2155</v>
      </c>
      <c r="O900" s="200" t="s">
        <v>82</v>
      </c>
      <c r="P900" s="202" t="s">
        <v>97</v>
      </c>
      <c r="Q900" s="200" t="s">
        <v>98</v>
      </c>
      <c r="R900" s="200" t="s">
        <v>104</v>
      </c>
      <c r="S900" s="200" t="s">
        <v>99</v>
      </c>
      <c r="T900" s="202" t="s">
        <v>111</v>
      </c>
      <c r="U900" s="204" t="s">
        <v>76</v>
      </c>
      <c r="V900" s="200" t="s">
        <v>77</v>
      </c>
      <c r="W900" s="200" t="s">
        <v>144</v>
      </c>
      <c r="X900" s="200"/>
      <c r="Y900" s="200"/>
      <c r="Z900" s="200"/>
      <c r="AA900" s="200"/>
      <c r="AB900" s="200"/>
      <c r="AC900" s="200" t="s">
        <v>79</v>
      </c>
      <c r="AD900" s="200"/>
      <c r="AE900" s="200"/>
      <c r="AF900" s="200"/>
      <c r="AG900" s="200"/>
      <c r="AH900" s="200"/>
      <c r="AI900" s="200"/>
      <c r="AJ900" s="200"/>
      <c r="AK900" s="200"/>
      <c r="AL900" s="200"/>
      <c r="AM900" s="200"/>
      <c r="AN900" s="200"/>
      <c r="AO900" s="200"/>
      <c r="AP900" s="200"/>
      <c r="AQ900" s="200"/>
      <c r="AR900" s="200"/>
      <c r="AS900" s="200" t="s">
        <v>80</v>
      </c>
      <c r="AT900" s="200" t="s">
        <v>79</v>
      </c>
      <c r="AU900" s="200" t="s">
        <v>79</v>
      </c>
      <c r="AV900" s="200" t="s">
        <v>79</v>
      </c>
      <c r="AW900" s="200"/>
      <c r="AX900" s="200"/>
      <c r="AY900" s="200"/>
      <c r="AZ900" s="200"/>
      <c r="BA900" s="200"/>
      <c r="BB900" s="200"/>
      <c r="BC900" s="202" t="s">
        <v>35</v>
      </c>
    </row>
    <row r="901" spans="1:55" s="78" customFormat="1">
      <c r="A901" s="205">
        <v>661124</v>
      </c>
      <c r="B901" s="234" t="s">
        <v>2152</v>
      </c>
      <c r="C901" s="246" t="s">
        <v>132</v>
      </c>
      <c r="D901" s="200" t="s">
        <v>155</v>
      </c>
      <c r="E901" s="200">
        <v>20</v>
      </c>
      <c r="F901" s="200">
        <v>1</v>
      </c>
      <c r="G901" s="266" t="s">
        <v>114</v>
      </c>
      <c r="H901" s="201" t="s">
        <v>190</v>
      </c>
      <c r="I901" s="202" t="s">
        <v>195</v>
      </c>
      <c r="J901" s="200" t="s">
        <v>67</v>
      </c>
      <c r="K901" s="202" t="s">
        <v>2153</v>
      </c>
      <c r="L901" s="202" t="s">
        <v>2154</v>
      </c>
      <c r="M901" s="202"/>
      <c r="N901" s="202" t="s">
        <v>2155</v>
      </c>
      <c r="O901" s="200" t="s">
        <v>119</v>
      </c>
      <c r="P901" s="261" t="s">
        <v>120</v>
      </c>
      <c r="Q901" s="200" t="s">
        <v>98</v>
      </c>
      <c r="R901" s="266" t="s">
        <v>104</v>
      </c>
      <c r="S901" s="266" t="s">
        <v>99</v>
      </c>
      <c r="T901" s="202"/>
      <c r="U901" s="204" t="s">
        <v>76</v>
      </c>
      <c r="V901" s="200" t="s">
        <v>77</v>
      </c>
      <c r="W901" s="200" t="s">
        <v>144</v>
      </c>
      <c r="X901" s="200"/>
      <c r="Y901" s="200"/>
      <c r="Z901" s="200"/>
      <c r="AA901" s="200"/>
      <c r="AB901" s="200"/>
      <c r="AC901" s="200" t="s">
        <v>79</v>
      </c>
      <c r="AD901" s="200"/>
      <c r="AE901" s="200"/>
      <c r="AF901" s="200"/>
      <c r="AG901" s="200"/>
      <c r="AH901" s="200"/>
      <c r="AI901" s="200"/>
      <c r="AJ901" s="200"/>
      <c r="AK901" s="200"/>
      <c r="AL901" s="200"/>
      <c r="AM901" s="200"/>
      <c r="AN901" s="200"/>
      <c r="AO901" s="200"/>
      <c r="AP901" s="200"/>
      <c r="AQ901" s="200"/>
      <c r="AR901" s="200"/>
      <c r="AS901" s="200" t="s">
        <v>80</v>
      </c>
      <c r="AT901" s="200" t="s">
        <v>79</v>
      </c>
      <c r="AU901" s="200" t="s">
        <v>79</v>
      </c>
      <c r="AV901" s="200" t="s">
        <v>79</v>
      </c>
      <c r="AW901" s="200"/>
      <c r="AX901" s="200"/>
      <c r="AY901" s="200"/>
      <c r="AZ901" s="200"/>
      <c r="BA901" s="200"/>
      <c r="BB901" s="200"/>
      <c r="BC901" s="202" t="s">
        <v>35</v>
      </c>
    </row>
    <row r="902" spans="1:55" s="78" customFormat="1">
      <c r="A902" s="205">
        <v>661182</v>
      </c>
      <c r="B902" s="234" t="s">
        <v>2156</v>
      </c>
      <c r="C902" s="246" t="s">
        <v>132</v>
      </c>
      <c r="D902" s="200" t="s">
        <v>81</v>
      </c>
      <c r="E902" s="200">
        <v>25</v>
      </c>
      <c r="F902" s="200">
        <v>16</v>
      </c>
      <c r="G902" s="200">
        <v>30</v>
      </c>
      <c r="H902" s="201" t="s">
        <v>190</v>
      </c>
      <c r="I902" s="202" t="s">
        <v>195</v>
      </c>
      <c r="J902" s="200" t="s">
        <v>67</v>
      </c>
      <c r="K902" s="202" t="s">
        <v>2157</v>
      </c>
      <c r="L902" s="202" t="s">
        <v>2158</v>
      </c>
      <c r="M902" s="202"/>
      <c r="N902" s="202" t="s">
        <v>2159</v>
      </c>
      <c r="O902" s="200" t="s">
        <v>82</v>
      </c>
      <c r="P902" s="202" t="s">
        <v>97</v>
      </c>
      <c r="Q902" s="200" t="s">
        <v>98</v>
      </c>
      <c r="R902" s="200" t="s">
        <v>104</v>
      </c>
      <c r="S902" s="200" t="s">
        <v>99</v>
      </c>
      <c r="T902" s="202" t="s">
        <v>111</v>
      </c>
      <c r="U902" s="204" t="s">
        <v>76</v>
      </c>
      <c r="V902" s="200" t="s">
        <v>77</v>
      </c>
      <c r="W902" s="200" t="s">
        <v>144</v>
      </c>
      <c r="X902" s="200"/>
      <c r="Y902" s="200"/>
      <c r="Z902" s="200"/>
      <c r="AA902" s="200"/>
      <c r="AB902" s="200"/>
      <c r="AC902" s="200" t="s">
        <v>79</v>
      </c>
      <c r="AD902" s="200"/>
      <c r="AE902" s="200"/>
      <c r="AF902" s="200"/>
      <c r="AG902" s="200"/>
      <c r="AH902" s="200"/>
      <c r="AI902" s="200"/>
      <c r="AJ902" s="200"/>
      <c r="AK902" s="200"/>
      <c r="AL902" s="200"/>
      <c r="AM902" s="200"/>
      <c r="AN902" s="200"/>
      <c r="AO902" s="200"/>
      <c r="AP902" s="200"/>
      <c r="AQ902" s="200"/>
      <c r="AR902" s="200"/>
      <c r="AS902" s="200" t="s">
        <v>80</v>
      </c>
      <c r="AT902" s="200" t="s">
        <v>79</v>
      </c>
      <c r="AU902" s="200" t="s">
        <v>79</v>
      </c>
      <c r="AV902" s="200" t="s">
        <v>79</v>
      </c>
      <c r="AW902" s="200"/>
      <c r="AX902" s="200"/>
      <c r="AY902" s="200"/>
      <c r="AZ902" s="200"/>
      <c r="BA902" s="200"/>
      <c r="BB902" s="200"/>
      <c r="BC902" s="202" t="s">
        <v>35</v>
      </c>
    </row>
    <row r="903" spans="1:55" s="78" customFormat="1">
      <c r="A903" s="205">
        <v>661150</v>
      </c>
      <c r="B903" s="234" t="s">
        <v>2160</v>
      </c>
      <c r="C903" s="246" t="s">
        <v>91</v>
      </c>
      <c r="D903" s="200" t="s">
        <v>155</v>
      </c>
      <c r="E903" s="200">
        <v>3</v>
      </c>
      <c r="F903" s="200">
        <v>1</v>
      </c>
      <c r="G903" s="266" t="s">
        <v>114</v>
      </c>
      <c r="H903" s="201" t="s">
        <v>92</v>
      </c>
      <c r="I903" s="202" t="s">
        <v>93</v>
      </c>
      <c r="J903" s="200" t="s">
        <v>89</v>
      </c>
      <c r="K903" s="202" t="s">
        <v>2161</v>
      </c>
      <c r="L903" s="202" t="s">
        <v>2162</v>
      </c>
      <c r="M903" s="202"/>
      <c r="N903" s="202" t="s">
        <v>2163</v>
      </c>
      <c r="O903" s="200" t="s">
        <v>119</v>
      </c>
      <c r="P903" s="202" t="s">
        <v>120</v>
      </c>
      <c r="Q903" s="200" t="s">
        <v>98</v>
      </c>
      <c r="R903" s="200" t="s">
        <v>104</v>
      </c>
      <c r="S903" s="200" t="s">
        <v>99</v>
      </c>
      <c r="T903" s="202"/>
      <c r="U903" s="204" t="s">
        <v>76</v>
      </c>
      <c r="V903" s="200" t="s">
        <v>101</v>
      </c>
      <c r="W903" s="200" t="s">
        <v>89</v>
      </c>
      <c r="X903" s="200" t="s">
        <v>79</v>
      </c>
      <c r="Y903" s="200" t="s">
        <v>79</v>
      </c>
      <c r="Z903" s="200"/>
      <c r="AA903" s="200" t="s">
        <v>79</v>
      </c>
      <c r="AB903" s="200" t="s">
        <v>79</v>
      </c>
      <c r="AC903" s="200" t="s">
        <v>79</v>
      </c>
      <c r="AD903" s="200" t="s">
        <v>79</v>
      </c>
      <c r="AE903" s="200" t="s">
        <v>79</v>
      </c>
      <c r="AF903" s="200" t="s">
        <v>79</v>
      </c>
      <c r="AG903" s="200" t="s">
        <v>79</v>
      </c>
      <c r="AH903" s="200" t="s">
        <v>79</v>
      </c>
      <c r="AI903" s="200" t="s">
        <v>79</v>
      </c>
      <c r="AJ903" s="200" t="s">
        <v>79</v>
      </c>
      <c r="AK903" s="200" t="s">
        <v>79</v>
      </c>
      <c r="AL903" s="200" t="s">
        <v>79</v>
      </c>
      <c r="AM903" s="200" t="s">
        <v>79</v>
      </c>
      <c r="AN903" s="200" t="s">
        <v>79</v>
      </c>
      <c r="AO903" s="200" t="s">
        <v>79</v>
      </c>
      <c r="AP903" s="200" t="s">
        <v>79</v>
      </c>
      <c r="AQ903" s="200" t="s">
        <v>79</v>
      </c>
      <c r="AR903" s="200" t="s">
        <v>79</v>
      </c>
      <c r="AS903" s="200" t="s">
        <v>80</v>
      </c>
      <c r="AT903" s="200" t="s">
        <v>79</v>
      </c>
      <c r="AU903" s="200" t="s">
        <v>79</v>
      </c>
      <c r="AV903" s="200" t="s">
        <v>79</v>
      </c>
      <c r="AW903" s="200" t="s">
        <v>79</v>
      </c>
      <c r="AX903" s="200" t="s">
        <v>79</v>
      </c>
      <c r="AY903" s="200" t="s">
        <v>79</v>
      </c>
      <c r="AZ903" s="200" t="s">
        <v>79</v>
      </c>
      <c r="BA903" s="200" t="s">
        <v>79</v>
      </c>
      <c r="BB903" s="200"/>
      <c r="BC903" s="78" t="s">
        <v>89</v>
      </c>
    </row>
    <row r="904" spans="1:55" s="78" customFormat="1">
      <c r="A904" s="205">
        <v>661169</v>
      </c>
      <c r="B904" s="234" t="s">
        <v>2164</v>
      </c>
      <c r="C904" s="246" t="s">
        <v>91</v>
      </c>
      <c r="D904" s="200" t="s">
        <v>155</v>
      </c>
      <c r="E904" s="200">
        <v>2</v>
      </c>
      <c r="F904" s="200">
        <v>1</v>
      </c>
      <c r="G904" s="266" t="s">
        <v>114</v>
      </c>
      <c r="H904" s="201" t="s">
        <v>147</v>
      </c>
      <c r="I904" s="202" t="s">
        <v>148</v>
      </c>
      <c r="J904" s="200" t="s">
        <v>751</v>
      </c>
      <c r="K904" s="202" t="s">
        <v>2165</v>
      </c>
      <c r="L904" s="202" t="s">
        <v>2166</v>
      </c>
      <c r="M904" s="202"/>
      <c r="N904" s="202" t="s">
        <v>2167</v>
      </c>
      <c r="O904" s="200" t="s">
        <v>119</v>
      </c>
      <c r="P904" s="202" t="s">
        <v>120</v>
      </c>
      <c r="Q904" s="200" t="s">
        <v>98</v>
      </c>
      <c r="R904" s="200" t="s">
        <v>104</v>
      </c>
      <c r="S904" s="266" t="s">
        <v>99</v>
      </c>
      <c r="T904" s="202"/>
      <c r="U904" s="204" t="s">
        <v>76</v>
      </c>
      <c r="V904" s="200" t="s">
        <v>77</v>
      </c>
      <c r="W904" s="200" t="s">
        <v>89</v>
      </c>
      <c r="X904" s="265" t="s">
        <v>79</v>
      </c>
      <c r="Y904" s="265" t="s">
        <v>79</v>
      </c>
      <c r="Z904" s="265" t="s">
        <v>1929</v>
      </c>
      <c r="AA904" s="265" t="s">
        <v>79</v>
      </c>
      <c r="AB904" s="265" t="s">
        <v>79</v>
      </c>
      <c r="AC904" s="265" t="s">
        <v>79</v>
      </c>
      <c r="AD904" s="265" t="s">
        <v>79</v>
      </c>
      <c r="AE904" s="265" t="s">
        <v>79</v>
      </c>
      <c r="AF904" s="265" t="s">
        <v>79</v>
      </c>
      <c r="AG904" s="265" t="s">
        <v>79</v>
      </c>
      <c r="AH904" s="265" t="s">
        <v>79</v>
      </c>
      <c r="AI904" s="265" t="s">
        <v>79</v>
      </c>
      <c r="AJ904" s="265" t="s">
        <v>79</v>
      </c>
      <c r="AK904" s="265" t="s">
        <v>79</v>
      </c>
      <c r="AL904" s="265" t="s">
        <v>79</v>
      </c>
      <c r="AM904" s="265" t="s">
        <v>79</v>
      </c>
      <c r="AN904" s="265" t="s">
        <v>79</v>
      </c>
      <c r="AO904" s="265" t="s">
        <v>79</v>
      </c>
      <c r="AP904" s="265" t="s">
        <v>79</v>
      </c>
      <c r="AQ904" s="265" t="s">
        <v>79</v>
      </c>
      <c r="AR904" s="265" t="s">
        <v>79</v>
      </c>
      <c r="AS904" s="265" t="s">
        <v>80</v>
      </c>
      <c r="AT904" s="200"/>
      <c r="AU904" s="200" t="s">
        <v>79</v>
      </c>
      <c r="AV904" s="200" t="s">
        <v>79</v>
      </c>
      <c r="AW904" s="200"/>
      <c r="AX904" s="200"/>
      <c r="AY904" s="200"/>
      <c r="AZ904" s="200"/>
      <c r="BA904" s="200"/>
      <c r="BB904" s="200"/>
      <c r="BC904" s="78" t="s">
        <v>89</v>
      </c>
    </row>
    <row r="905" spans="1:55" s="78" customFormat="1">
      <c r="A905" s="205">
        <v>661183</v>
      </c>
      <c r="B905" s="234" t="s">
        <v>2156</v>
      </c>
      <c r="C905" s="246" t="s">
        <v>132</v>
      </c>
      <c r="D905" s="200" t="s">
        <v>155</v>
      </c>
      <c r="E905" s="200">
        <v>25</v>
      </c>
      <c r="F905" s="200">
        <v>1</v>
      </c>
      <c r="G905" s="266" t="s">
        <v>114</v>
      </c>
      <c r="H905" s="201" t="s">
        <v>190</v>
      </c>
      <c r="I905" s="202" t="s">
        <v>195</v>
      </c>
      <c r="J905" s="200" t="s">
        <v>67</v>
      </c>
      <c r="K905" s="202" t="s">
        <v>2157</v>
      </c>
      <c r="L905" s="202" t="s">
        <v>2158</v>
      </c>
      <c r="M905" s="202"/>
      <c r="N905" s="202" t="s">
        <v>2159</v>
      </c>
      <c r="O905" s="200" t="s">
        <v>119</v>
      </c>
      <c r="P905" s="202" t="s">
        <v>120</v>
      </c>
      <c r="Q905" s="200" t="s">
        <v>98</v>
      </c>
      <c r="R905" s="200" t="s">
        <v>104</v>
      </c>
      <c r="S905" s="200" t="s">
        <v>99</v>
      </c>
      <c r="T905" s="202"/>
      <c r="U905" s="204" t="s">
        <v>76</v>
      </c>
      <c r="V905" s="200" t="s">
        <v>77</v>
      </c>
      <c r="W905" s="200" t="s">
        <v>144</v>
      </c>
      <c r="X905" s="200"/>
      <c r="Y905" s="200"/>
      <c r="Z905" s="200"/>
      <c r="AA905" s="200"/>
      <c r="AB905" s="200"/>
      <c r="AC905" s="200" t="s">
        <v>79</v>
      </c>
      <c r="AD905" s="200"/>
      <c r="AE905" s="200"/>
      <c r="AF905" s="200"/>
      <c r="AG905" s="200"/>
      <c r="AH905" s="200"/>
      <c r="AI905" s="200"/>
      <c r="AJ905" s="200"/>
      <c r="AK905" s="200"/>
      <c r="AL905" s="200"/>
      <c r="AM905" s="200"/>
      <c r="AN905" s="200"/>
      <c r="AO905" s="200"/>
      <c r="AP905" s="200"/>
      <c r="AQ905" s="200"/>
      <c r="AR905" s="200"/>
      <c r="AS905" s="200" t="s">
        <v>80</v>
      </c>
      <c r="AT905" s="200" t="s">
        <v>79</v>
      </c>
      <c r="AU905" s="200" t="s">
        <v>79</v>
      </c>
      <c r="AV905" s="200" t="s">
        <v>79</v>
      </c>
      <c r="AW905" s="200"/>
      <c r="AX905" s="200"/>
      <c r="AY905" s="200"/>
      <c r="AZ905" s="200"/>
      <c r="BA905" s="200"/>
      <c r="BB905" s="200"/>
      <c r="BC905" s="78" t="s">
        <v>35</v>
      </c>
    </row>
    <row r="906" spans="1:55" s="78" customFormat="1">
      <c r="A906" s="205">
        <v>661192</v>
      </c>
      <c r="B906" s="234" t="s">
        <v>2168</v>
      </c>
      <c r="C906" s="246" t="s">
        <v>91</v>
      </c>
      <c r="D906" s="200" t="s">
        <v>155</v>
      </c>
      <c r="E906" s="200">
        <v>2</v>
      </c>
      <c r="F906" s="200">
        <v>1</v>
      </c>
      <c r="G906" s="266" t="s">
        <v>114</v>
      </c>
      <c r="H906" s="201" t="s">
        <v>65</v>
      </c>
      <c r="I906" s="202" t="s">
        <v>273</v>
      </c>
      <c r="J906" s="200" t="s">
        <v>67</v>
      </c>
      <c r="K906" s="202" t="s">
        <v>2169</v>
      </c>
      <c r="L906" s="202" t="s">
        <v>2170</v>
      </c>
      <c r="M906" s="202"/>
      <c r="N906" s="202" t="s">
        <v>2171</v>
      </c>
      <c r="O906" s="200" t="s">
        <v>119</v>
      </c>
      <c r="P906" s="202" t="s">
        <v>120</v>
      </c>
      <c r="Q906" s="200" t="s">
        <v>98</v>
      </c>
      <c r="R906" s="200" t="s">
        <v>104</v>
      </c>
      <c r="S906" s="200" t="s">
        <v>99</v>
      </c>
      <c r="T906" s="202"/>
      <c r="U906" s="204" t="s">
        <v>76</v>
      </c>
      <c r="V906" s="200" t="s">
        <v>77</v>
      </c>
      <c r="W906" s="200" t="s">
        <v>144</v>
      </c>
      <c r="X906" s="200"/>
      <c r="Y906" s="200"/>
      <c r="Z906" s="200"/>
      <c r="AA906" s="200"/>
      <c r="AB906" s="200"/>
      <c r="AC906" s="200"/>
      <c r="AD906" s="200" t="s">
        <v>79</v>
      </c>
      <c r="AE906" s="200"/>
      <c r="AF906" s="200"/>
      <c r="AG906" s="200"/>
      <c r="AH906" s="200"/>
      <c r="AI906" s="200"/>
      <c r="AJ906" s="200"/>
      <c r="AK906" s="200"/>
      <c r="AL906" s="200"/>
      <c r="AM906" s="200"/>
      <c r="AN906" s="200"/>
      <c r="AO906" s="200"/>
      <c r="AP906" s="200"/>
      <c r="AQ906" s="200"/>
      <c r="AR906" s="200"/>
      <c r="AS906" s="200" t="s">
        <v>80</v>
      </c>
      <c r="AT906" s="200" t="s">
        <v>79</v>
      </c>
      <c r="AU906" s="200"/>
      <c r="AV906" s="200"/>
      <c r="AW906" s="200"/>
      <c r="AX906" s="200"/>
      <c r="AY906" s="200"/>
      <c r="AZ906" s="200"/>
      <c r="BA906" s="200"/>
      <c r="BB906" s="200"/>
      <c r="BC906" s="78" t="s">
        <v>36</v>
      </c>
    </row>
    <row r="907" spans="1:55" s="78" customFormat="1">
      <c r="A907" s="205">
        <v>661252</v>
      </c>
      <c r="B907" s="234" t="s">
        <v>2172</v>
      </c>
      <c r="C907" s="246" t="s">
        <v>91</v>
      </c>
      <c r="D907" s="200" t="s">
        <v>81</v>
      </c>
      <c r="E907" s="200">
        <v>2</v>
      </c>
      <c r="F907" s="266">
        <v>16</v>
      </c>
      <c r="G907" s="266">
        <v>30</v>
      </c>
      <c r="H907" s="201" t="s">
        <v>190</v>
      </c>
      <c r="I907" s="202" t="s">
        <v>195</v>
      </c>
      <c r="J907" s="200" t="s">
        <v>89</v>
      </c>
      <c r="K907" s="202" t="s">
        <v>2173</v>
      </c>
      <c r="L907" s="202" t="s">
        <v>2174</v>
      </c>
      <c r="M907" s="202"/>
      <c r="N907" s="202" t="s">
        <v>2175</v>
      </c>
      <c r="O907" s="200" t="s">
        <v>82</v>
      </c>
      <c r="P907" s="202" t="s">
        <v>97</v>
      </c>
      <c r="Q907" s="200" t="s">
        <v>98</v>
      </c>
      <c r="R907" s="200" t="s">
        <v>104</v>
      </c>
      <c r="S907" s="266" t="s">
        <v>99</v>
      </c>
      <c r="T907" s="202" t="s">
        <v>111</v>
      </c>
      <c r="U907" s="204" t="s">
        <v>76</v>
      </c>
      <c r="V907" s="200" t="s">
        <v>77</v>
      </c>
      <c r="W907" s="200" t="s">
        <v>89</v>
      </c>
      <c r="X907" s="200" t="s">
        <v>79</v>
      </c>
      <c r="Y907" s="200" t="s">
        <v>79</v>
      </c>
      <c r="Z907" s="200"/>
      <c r="AA907" s="200" t="s">
        <v>79</v>
      </c>
      <c r="AB907" s="200" t="s">
        <v>79</v>
      </c>
      <c r="AC907" s="200" t="s">
        <v>79</v>
      </c>
      <c r="AD907" s="200" t="s">
        <v>79</v>
      </c>
      <c r="AE907" s="200" t="s">
        <v>79</v>
      </c>
      <c r="AF907" s="200" t="s">
        <v>79</v>
      </c>
      <c r="AG907" s="200" t="s">
        <v>79</v>
      </c>
      <c r="AH907" s="200" t="s">
        <v>79</v>
      </c>
      <c r="AI907" s="200" t="s">
        <v>79</v>
      </c>
      <c r="AJ907" s="200" t="s">
        <v>79</v>
      </c>
      <c r="AK907" s="200" t="s">
        <v>79</v>
      </c>
      <c r="AL907" s="200" t="s">
        <v>79</v>
      </c>
      <c r="AM907" s="200" t="s">
        <v>79</v>
      </c>
      <c r="AN907" s="200" t="s">
        <v>79</v>
      </c>
      <c r="AO907" s="200" t="s">
        <v>79</v>
      </c>
      <c r="AP907" s="200" t="s">
        <v>79</v>
      </c>
      <c r="AQ907" s="200" t="s">
        <v>79</v>
      </c>
      <c r="AR907" s="200" t="s">
        <v>79</v>
      </c>
      <c r="AS907" s="200" t="s">
        <v>80</v>
      </c>
      <c r="AT907" s="200" t="s">
        <v>79</v>
      </c>
      <c r="AU907" s="200" t="s">
        <v>79</v>
      </c>
      <c r="AV907" s="200" t="s">
        <v>79</v>
      </c>
      <c r="AW907" s="200" t="s">
        <v>79</v>
      </c>
      <c r="AX907" s="200" t="s">
        <v>79</v>
      </c>
      <c r="AY907" s="200" t="s">
        <v>79</v>
      </c>
      <c r="AZ907" s="200"/>
      <c r="BA907" s="200"/>
      <c r="BB907" s="200"/>
      <c r="BC907" s="78" t="s">
        <v>89</v>
      </c>
    </row>
    <row r="908" spans="1:55" s="78" customFormat="1" ht="15.75">
      <c r="A908" s="205">
        <v>661253</v>
      </c>
      <c r="B908" s="234" t="s">
        <v>2172</v>
      </c>
      <c r="C908" s="246" t="s">
        <v>91</v>
      </c>
      <c r="D908" s="200" t="s">
        <v>64</v>
      </c>
      <c r="E908" s="200">
        <v>2</v>
      </c>
      <c r="F908" s="200">
        <v>10</v>
      </c>
      <c r="G908" s="266">
        <v>30</v>
      </c>
      <c r="H908" s="201" t="s">
        <v>190</v>
      </c>
      <c r="I908" s="202" t="s">
        <v>195</v>
      </c>
      <c r="J908" s="200" t="s">
        <v>89</v>
      </c>
      <c r="K908" s="202" t="s">
        <v>2173</v>
      </c>
      <c r="L908" s="202" t="s">
        <v>2174</v>
      </c>
      <c r="M908" s="202"/>
      <c r="N908" s="202" t="s">
        <v>2175</v>
      </c>
      <c r="O908" s="200" t="s">
        <v>70</v>
      </c>
      <c r="P908" s="202" t="s">
        <v>97</v>
      </c>
      <c r="Q908" s="200" t="s">
        <v>98</v>
      </c>
      <c r="R908" s="200" t="s">
        <v>104</v>
      </c>
      <c r="S908" s="266" t="s">
        <v>99</v>
      </c>
      <c r="T908" s="202"/>
      <c r="U908" s="204" t="s">
        <v>76</v>
      </c>
      <c r="V908" s="200" t="s">
        <v>77</v>
      </c>
      <c r="W908" s="200" t="s">
        <v>89</v>
      </c>
      <c r="X908" s="265" t="s">
        <v>79</v>
      </c>
      <c r="Y908" s="265" t="s">
        <v>79</v>
      </c>
      <c r="Z908" s="265" t="s">
        <v>1929</v>
      </c>
      <c r="AA908" s="265" t="s">
        <v>79</v>
      </c>
      <c r="AB908" s="265" t="s">
        <v>79</v>
      </c>
      <c r="AC908" s="265" t="s">
        <v>79</v>
      </c>
      <c r="AD908" s="265" t="s">
        <v>79</v>
      </c>
      <c r="AE908" s="265" t="s">
        <v>79</v>
      </c>
      <c r="AF908" s="265" t="s">
        <v>79</v>
      </c>
      <c r="AG908" s="265" t="s">
        <v>79</v>
      </c>
      <c r="AH908" s="265" t="s">
        <v>79</v>
      </c>
      <c r="AI908" s="265" t="s">
        <v>79</v>
      </c>
      <c r="AJ908" s="265" t="s">
        <v>79</v>
      </c>
      <c r="AK908" s="265" t="s">
        <v>79</v>
      </c>
      <c r="AL908" s="265" t="s">
        <v>79</v>
      </c>
      <c r="AM908" s="265" t="s">
        <v>79</v>
      </c>
      <c r="AN908" s="265" t="s">
        <v>79</v>
      </c>
      <c r="AO908" s="265" t="s">
        <v>79</v>
      </c>
      <c r="AP908" s="265" t="s">
        <v>79</v>
      </c>
      <c r="AQ908" s="265" t="s">
        <v>79</v>
      </c>
      <c r="AR908" s="265" t="s">
        <v>79</v>
      </c>
      <c r="AS908" s="200" t="s">
        <v>80</v>
      </c>
      <c r="AT908" s="200" t="s">
        <v>79</v>
      </c>
      <c r="AU908" s="200" t="s">
        <v>79</v>
      </c>
      <c r="AV908" s="200" t="s">
        <v>79</v>
      </c>
      <c r="AW908" s="200" t="s">
        <v>79</v>
      </c>
      <c r="AX908" s="200" t="s">
        <v>79</v>
      </c>
      <c r="AY908" s="200" t="s">
        <v>79</v>
      </c>
      <c r="AZ908" s="200"/>
      <c r="BA908" s="200"/>
      <c r="BB908" s="200"/>
      <c r="BC908" s="78" t="s">
        <v>89</v>
      </c>
    </row>
    <row r="909" spans="1:55" s="78" customFormat="1">
      <c r="A909" s="205">
        <v>661242</v>
      </c>
      <c r="B909" s="234" t="s">
        <v>2176</v>
      </c>
      <c r="C909" s="246" t="s">
        <v>91</v>
      </c>
      <c r="D909" s="200" t="s">
        <v>155</v>
      </c>
      <c r="E909" s="200">
        <v>3</v>
      </c>
      <c r="F909" s="200">
        <v>1</v>
      </c>
      <c r="G909" s="266" t="s">
        <v>114</v>
      </c>
      <c r="H909" s="267" t="s">
        <v>92</v>
      </c>
      <c r="I909" s="259" t="s">
        <v>339</v>
      </c>
      <c r="J909" s="265" t="s">
        <v>67</v>
      </c>
      <c r="K909" s="202" t="s">
        <v>2177</v>
      </c>
      <c r="L909" s="202" t="s">
        <v>2178</v>
      </c>
      <c r="M909" s="202"/>
      <c r="N909" s="202" t="s">
        <v>2179</v>
      </c>
      <c r="O909" s="200" t="s">
        <v>119</v>
      </c>
      <c r="P909" s="202" t="s">
        <v>97</v>
      </c>
      <c r="Q909" s="200" t="s">
        <v>98</v>
      </c>
      <c r="R909" s="200" t="s">
        <v>104</v>
      </c>
      <c r="S909" s="266" t="s">
        <v>99</v>
      </c>
      <c r="T909" s="202"/>
      <c r="U909" s="204" t="s">
        <v>76</v>
      </c>
      <c r="V909" s="200" t="s">
        <v>101</v>
      </c>
      <c r="W909" s="200" t="s">
        <v>144</v>
      </c>
      <c r="X909" s="265"/>
      <c r="Y909" s="265" t="s">
        <v>79</v>
      </c>
      <c r="Z909" s="265"/>
      <c r="AA909" s="265"/>
      <c r="AB909" s="265"/>
      <c r="AC909" s="265"/>
      <c r="AD909" s="265"/>
      <c r="AE909" s="265"/>
      <c r="AF909" s="265"/>
      <c r="AG909" s="265"/>
      <c r="AH909" s="265"/>
      <c r="AI909" s="265"/>
      <c r="AJ909" s="265"/>
      <c r="AK909" s="265"/>
      <c r="AL909" s="265"/>
      <c r="AM909" s="265"/>
      <c r="AN909" s="265"/>
      <c r="AO909" s="265"/>
      <c r="AP909" s="265"/>
      <c r="AQ909" s="265"/>
      <c r="AR909" s="265"/>
      <c r="AS909" s="200" t="s">
        <v>80</v>
      </c>
      <c r="AT909" s="200" t="s">
        <v>79</v>
      </c>
      <c r="AU909" s="200"/>
      <c r="AV909" s="200"/>
      <c r="AW909" s="200"/>
      <c r="AX909" s="200"/>
      <c r="AY909" s="200"/>
      <c r="AZ909" s="200"/>
      <c r="BA909" s="200"/>
      <c r="BB909" s="200"/>
      <c r="BC909" s="78" t="s">
        <v>31</v>
      </c>
    </row>
    <row r="910" spans="1:55" s="78" customFormat="1">
      <c r="A910" s="205">
        <v>661168</v>
      </c>
      <c r="B910" s="234" t="s">
        <v>2176</v>
      </c>
      <c r="C910" s="246" t="s">
        <v>91</v>
      </c>
      <c r="D910" s="200" t="s">
        <v>81</v>
      </c>
      <c r="E910" s="200">
        <v>3</v>
      </c>
      <c r="F910" s="200">
        <v>16</v>
      </c>
      <c r="G910" s="200">
        <v>30</v>
      </c>
      <c r="H910" s="267" t="s">
        <v>92</v>
      </c>
      <c r="I910" s="259" t="s">
        <v>339</v>
      </c>
      <c r="J910" s="265" t="s">
        <v>67</v>
      </c>
      <c r="K910" s="202" t="s">
        <v>2177</v>
      </c>
      <c r="L910" s="202" t="s">
        <v>2178</v>
      </c>
      <c r="M910" s="202"/>
      <c r="N910" s="202" t="s">
        <v>2179</v>
      </c>
      <c r="O910" s="200" t="s">
        <v>82</v>
      </c>
      <c r="P910" s="202" t="s">
        <v>97</v>
      </c>
      <c r="Q910" s="200" t="s">
        <v>98</v>
      </c>
      <c r="R910" s="200" t="s">
        <v>104</v>
      </c>
      <c r="S910" s="266" t="s">
        <v>99</v>
      </c>
      <c r="T910" s="202"/>
      <c r="U910" s="204" t="s">
        <v>76</v>
      </c>
      <c r="V910" s="200" t="s">
        <v>101</v>
      </c>
      <c r="W910" s="200" t="s">
        <v>144</v>
      </c>
      <c r="X910" s="265"/>
      <c r="Y910" s="265" t="s">
        <v>79</v>
      </c>
      <c r="Z910" s="265"/>
      <c r="AA910" s="265"/>
      <c r="AB910" s="265"/>
      <c r="AC910" s="265"/>
      <c r="AD910" s="265"/>
      <c r="AE910" s="265"/>
      <c r="AF910" s="265"/>
      <c r="AG910" s="265"/>
      <c r="AH910" s="265"/>
      <c r="AI910" s="265"/>
      <c r="AJ910" s="265"/>
      <c r="AK910" s="265"/>
      <c r="AL910" s="265"/>
      <c r="AM910" s="265"/>
      <c r="AN910" s="265"/>
      <c r="AO910" s="265"/>
      <c r="AP910" s="265"/>
      <c r="AQ910" s="265"/>
      <c r="AR910" s="265"/>
      <c r="AS910" s="200" t="s">
        <v>80</v>
      </c>
      <c r="AT910" s="200" t="s">
        <v>79</v>
      </c>
      <c r="AU910" s="200"/>
      <c r="AV910" s="200"/>
      <c r="AW910" s="200"/>
      <c r="AX910" s="200"/>
      <c r="AY910" s="200"/>
      <c r="AZ910" s="200"/>
      <c r="BA910" s="200"/>
      <c r="BB910" s="200"/>
      <c r="BC910" s="78" t="s">
        <v>31</v>
      </c>
    </row>
    <row r="911" spans="1:55" s="78" customFormat="1">
      <c r="A911" s="205">
        <v>661225</v>
      </c>
      <c r="B911" s="234" t="s">
        <v>2180</v>
      </c>
      <c r="C911" s="246" t="s">
        <v>91</v>
      </c>
      <c r="D911" s="200" t="s">
        <v>81</v>
      </c>
      <c r="E911" s="200">
        <v>4</v>
      </c>
      <c r="F911" s="200">
        <v>16</v>
      </c>
      <c r="G911" s="200">
        <v>30</v>
      </c>
      <c r="H911" s="201" t="s">
        <v>147</v>
      </c>
      <c r="I911" s="202" t="s">
        <v>148</v>
      </c>
      <c r="J911" s="200" t="s">
        <v>89</v>
      </c>
      <c r="K911" s="202" t="s">
        <v>2181</v>
      </c>
      <c r="L911" s="202" t="s">
        <v>150</v>
      </c>
      <c r="M911" s="202"/>
      <c r="N911" s="202" t="s">
        <v>2182</v>
      </c>
      <c r="O911" s="200" t="s">
        <v>82</v>
      </c>
      <c r="P911" s="202" t="s">
        <v>97</v>
      </c>
      <c r="Q911" s="200" t="s">
        <v>154</v>
      </c>
      <c r="R911" s="200" t="s">
        <v>104</v>
      </c>
      <c r="S911" s="200" t="s">
        <v>99</v>
      </c>
      <c r="T911" s="202" t="s">
        <v>111</v>
      </c>
      <c r="U911" s="204" t="s">
        <v>76</v>
      </c>
      <c r="V911" s="200" t="s">
        <v>76</v>
      </c>
      <c r="W911" s="200" t="s">
        <v>78</v>
      </c>
      <c r="X911" s="200"/>
      <c r="Y911" s="200"/>
      <c r="Z911" s="200"/>
      <c r="AA911" s="200"/>
      <c r="AB911" s="200"/>
      <c r="AC911" s="200" t="s">
        <v>79</v>
      </c>
      <c r="AD911" s="200"/>
      <c r="AE911" s="200"/>
      <c r="AF911" s="200"/>
      <c r="AG911" s="200"/>
      <c r="AH911" s="200"/>
      <c r="AI911" s="200"/>
      <c r="AJ911" s="200"/>
      <c r="AK911" s="200"/>
      <c r="AL911" s="200"/>
      <c r="AM911" s="200"/>
      <c r="AN911" s="200"/>
      <c r="AO911" s="200"/>
      <c r="AP911" s="200"/>
      <c r="AQ911" s="200"/>
      <c r="AR911" s="200"/>
      <c r="AS911" s="200" t="s">
        <v>80</v>
      </c>
      <c r="AT911" s="200" t="s">
        <v>79</v>
      </c>
      <c r="AU911" s="200" t="s">
        <v>79</v>
      </c>
      <c r="AV911" s="200" t="s">
        <v>79</v>
      </c>
      <c r="AW911" s="200" t="s">
        <v>79</v>
      </c>
      <c r="AX911" s="200" t="s">
        <v>79</v>
      </c>
      <c r="AY911" s="200"/>
      <c r="AZ911" s="200"/>
      <c r="BA911" s="200"/>
      <c r="BB911" s="200"/>
      <c r="BC911" s="78" t="s">
        <v>35</v>
      </c>
    </row>
    <row r="912" spans="1:55" s="78" customFormat="1">
      <c r="A912" s="205">
        <v>661230</v>
      </c>
      <c r="B912" s="234" t="s">
        <v>2180</v>
      </c>
      <c r="C912" s="246" t="s">
        <v>91</v>
      </c>
      <c r="D912" s="200" t="s">
        <v>64</v>
      </c>
      <c r="E912" s="200">
        <v>2</v>
      </c>
      <c r="F912" s="200">
        <v>10</v>
      </c>
      <c r="G912" s="200">
        <v>30</v>
      </c>
      <c r="H912" s="201" t="s">
        <v>147</v>
      </c>
      <c r="I912" s="202" t="s">
        <v>148</v>
      </c>
      <c r="J912" s="200" t="s">
        <v>89</v>
      </c>
      <c r="K912" s="202" t="s">
        <v>2181</v>
      </c>
      <c r="L912" s="202" t="s">
        <v>150</v>
      </c>
      <c r="M912" s="202"/>
      <c r="N912" s="202" t="s">
        <v>2183</v>
      </c>
      <c r="O912" s="200" t="s">
        <v>70</v>
      </c>
      <c r="P912" s="202" t="s">
        <v>97</v>
      </c>
      <c r="Q912" s="200" t="s">
        <v>98</v>
      </c>
      <c r="R912" s="200" t="s">
        <v>73</v>
      </c>
      <c r="S912" s="200" t="s">
        <v>99</v>
      </c>
      <c r="T912" s="202"/>
      <c r="U912" s="204" t="s">
        <v>76</v>
      </c>
      <c r="V912" s="200" t="s">
        <v>76</v>
      </c>
      <c r="W912" s="200" t="s">
        <v>78</v>
      </c>
      <c r="X912" s="200"/>
      <c r="Y912" s="200"/>
      <c r="Z912" s="200"/>
      <c r="AA912" s="200"/>
      <c r="AB912" s="200"/>
      <c r="AC912" s="200" t="s">
        <v>79</v>
      </c>
      <c r="AD912" s="200"/>
      <c r="AE912" s="200"/>
      <c r="AF912" s="200"/>
      <c r="AG912" s="200"/>
      <c r="AH912" s="200"/>
      <c r="AI912" s="200"/>
      <c r="AJ912" s="200"/>
      <c r="AK912" s="200"/>
      <c r="AL912" s="200"/>
      <c r="AM912" s="200"/>
      <c r="AN912" s="200"/>
      <c r="AO912" s="200"/>
      <c r="AP912" s="200"/>
      <c r="AQ912" s="200"/>
      <c r="AR912" s="200"/>
      <c r="AS912" s="200" t="s">
        <v>80</v>
      </c>
      <c r="AT912" s="200" t="s">
        <v>79</v>
      </c>
      <c r="AU912" s="200" t="s">
        <v>79</v>
      </c>
      <c r="AV912" s="200" t="s">
        <v>79</v>
      </c>
      <c r="AW912" s="200" t="s">
        <v>79</v>
      </c>
      <c r="AX912" s="200" t="s">
        <v>79</v>
      </c>
      <c r="AY912" s="200"/>
      <c r="AZ912" s="200"/>
      <c r="BA912" s="200"/>
      <c r="BB912" s="200"/>
      <c r="BC912" s="78" t="s">
        <v>35</v>
      </c>
    </row>
    <row r="913" spans="1:55" s="78" customFormat="1">
      <c r="A913" s="205">
        <v>661226</v>
      </c>
      <c r="B913" s="202" t="s">
        <v>2184</v>
      </c>
      <c r="C913" s="246" t="s">
        <v>91</v>
      </c>
      <c r="D913" s="200" t="s">
        <v>81</v>
      </c>
      <c r="E913" s="200">
        <v>8</v>
      </c>
      <c r="F913" s="200">
        <v>16</v>
      </c>
      <c r="G913" s="200">
        <v>30</v>
      </c>
      <c r="H913" s="201" t="s">
        <v>735</v>
      </c>
      <c r="I913" s="202" t="s">
        <v>148</v>
      </c>
      <c r="J913" s="200" t="s">
        <v>89</v>
      </c>
      <c r="K913" s="202" t="s">
        <v>2185</v>
      </c>
      <c r="L913" s="202" t="s">
        <v>2186</v>
      </c>
      <c r="M913" s="202" t="s">
        <v>1095</v>
      </c>
      <c r="N913" s="202" t="s">
        <v>2187</v>
      </c>
      <c r="O913" s="200" t="s">
        <v>82</v>
      </c>
      <c r="P913" s="202" t="s">
        <v>97</v>
      </c>
      <c r="Q913" s="200" t="s">
        <v>98</v>
      </c>
      <c r="R913" s="200" t="s">
        <v>104</v>
      </c>
      <c r="S913" s="200" t="s">
        <v>99</v>
      </c>
      <c r="T913" s="202" t="s">
        <v>111</v>
      </c>
      <c r="U913" s="204" t="s">
        <v>76</v>
      </c>
      <c r="V913" s="200" t="s">
        <v>76</v>
      </c>
      <c r="W913" s="200" t="s">
        <v>78</v>
      </c>
      <c r="X913" s="200"/>
      <c r="Y913" s="200"/>
      <c r="Z913" s="200"/>
      <c r="AA913" s="200"/>
      <c r="AB913" s="200"/>
      <c r="AC913" s="200" t="s">
        <v>79</v>
      </c>
      <c r="AD913" s="200"/>
      <c r="AE913" s="200"/>
      <c r="AF913" s="200"/>
      <c r="AG913" s="200"/>
      <c r="AH913" s="200"/>
      <c r="AI913" s="200"/>
      <c r="AJ913" s="200"/>
      <c r="AK913" s="200"/>
      <c r="AL913" s="200"/>
      <c r="AM913" s="200"/>
      <c r="AN913" s="200"/>
      <c r="AO913" s="200"/>
      <c r="AP913" s="200"/>
      <c r="AQ913" s="200"/>
      <c r="AR913" s="200"/>
      <c r="AS913" s="200" t="s">
        <v>80</v>
      </c>
      <c r="AT913" s="200" t="s">
        <v>79</v>
      </c>
      <c r="AU913" s="200" t="s">
        <v>79</v>
      </c>
      <c r="AV913" s="200" t="s">
        <v>79</v>
      </c>
      <c r="AW913" s="200" t="s">
        <v>79</v>
      </c>
      <c r="AX913" s="200" t="s">
        <v>79</v>
      </c>
      <c r="AY913" s="200" t="s">
        <v>79</v>
      </c>
      <c r="AZ913" s="200" t="s">
        <v>79</v>
      </c>
      <c r="BA913" s="200"/>
      <c r="BB913" s="200"/>
      <c r="BC913" s="78" t="s">
        <v>35</v>
      </c>
    </row>
    <row r="914" spans="1:55" s="78" customFormat="1">
      <c r="A914" s="205">
        <v>661231</v>
      </c>
      <c r="B914" s="202" t="s">
        <v>2184</v>
      </c>
      <c r="C914" s="246" t="s">
        <v>91</v>
      </c>
      <c r="D914" s="200" t="s">
        <v>64</v>
      </c>
      <c r="E914" s="200">
        <v>4</v>
      </c>
      <c r="F914" s="200">
        <v>10</v>
      </c>
      <c r="G914" s="200">
        <v>30</v>
      </c>
      <c r="H914" s="201" t="s">
        <v>735</v>
      </c>
      <c r="I914" s="202" t="s">
        <v>148</v>
      </c>
      <c r="J914" s="200" t="s">
        <v>89</v>
      </c>
      <c r="K914" s="202" t="s">
        <v>2185</v>
      </c>
      <c r="L914" s="202" t="s">
        <v>2186</v>
      </c>
      <c r="M914" s="202" t="s">
        <v>1095</v>
      </c>
      <c r="N914" s="202" t="s">
        <v>2188</v>
      </c>
      <c r="O914" s="200" t="s">
        <v>70</v>
      </c>
      <c r="P914" s="202" t="s">
        <v>97</v>
      </c>
      <c r="Q914" s="200" t="s">
        <v>98</v>
      </c>
      <c r="R914" s="200" t="s">
        <v>104</v>
      </c>
      <c r="S914" s="200" t="s">
        <v>99</v>
      </c>
      <c r="T914" s="202"/>
      <c r="U914" s="204" t="s">
        <v>76</v>
      </c>
      <c r="V914" s="200" t="s">
        <v>76</v>
      </c>
      <c r="W914" s="200" t="s">
        <v>78</v>
      </c>
      <c r="X914" s="200"/>
      <c r="Y914" s="200"/>
      <c r="Z914" s="200"/>
      <c r="AA914" s="200"/>
      <c r="AB914" s="200"/>
      <c r="AC914" s="200" t="s">
        <v>79</v>
      </c>
      <c r="AD914" s="200"/>
      <c r="AE914" s="200"/>
      <c r="AF914" s="200"/>
      <c r="AG914" s="200"/>
      <c r="AH914" s="200"/>
      <c r="AI914" s="200"/>
      <c r="AJ914" s="200"/>
      <c r="AK914" s="200"/>
      <c r="AL914" s="200"/>
      <c r="AM914" s="200"/>
      <c r="AN914" s="200"/>
      <c r="AO914" s="200"/>
      <c r="AP914" s="200"/>
      <c r="AQ914" s="200"/>
      <c r="AR914" s="200"/>
      <c r="AS914" s="200" t="s">
        <v>80</v>
      </c>
      <c r="AT914" s="200" t="s">
        <v>79</v>
      </c>
      <c r="AU914" s="200" t="s">
        <v>79</v>
      </c>
      <c r="AV914" s="200" t="s">
        <v>79</v>
      </c>
      <c r="AW914" s="200" t="s">
        <v>79</v>
      </c>
      <c r="AX914" s="200" t="s">
        <v>79</v>
      </c>
      <c r="AY914" s="200" t="s">
        <v>79</v>
      </c>
      <c r="AZ914" s="200" t="s">
        <v>79</v>
      </c>
      <c r="BA914" s="200"/>
      <c r="BB914" s="200"/>
      <c r="BC914" s="78" t="s">
        <v>35</v>
      </c>
    </row>
    <row r="915" spans="1:55" s="78" customFormat="1">
      <c r="A915" s="205">
        <v>661227</v>
      </c>
      <c r="B915" s="202" t="s">
        <v>2189</v>
      </c>
      <c r="C915" s="200" t="s">
        <v>63</v>
      </c>
      <c r="D915" s="200" t="s">
        <v>81</v>
      </c>
      <c r="E915" s="200">
        <v>1</v>
      </c>
      <c r="F915" s="200">
        <v>1</v>
      </c>
      <c r="G915" s="200">
        <v>30</v>
      </c>
      <c r="H915" s="201" t="s">
        <v>65</v>
      </c>
      <c r="I915" s="202" t="s">
        <v>93</v>
      </c>
      <c r="J915" s="200" t="s">
        <v>89</v>
      </c>
      <c r="K915" s="200"/>
      <c r="L915" s="200"/>
      <c r="M915" s="202" t="s">
        <v>727</v>
      </c>
      <c r="N915" s="202" t="s">
        <v>728</v>
      </c>
      <c r="O915" s="200" t="s">
        <v>82</v>
      </c>
      <c r="P915" s="202" t="s">
        <v>71</v>
      </c>
      <c r="Q915" s="200" t="s">
        <v>72</v>
      </c>
      <c r="R915" s="200" t="s">
        <v>73</v>
      </c>
      <c r="S915" s="200" t="s">
        <v>74</v>
      </c>
      <c r="T915" s="202" t="s">
        <v>75</v>
      </c>
      <c r="U915" s="204" t="s">
        <v>76</v>
      </c>
      <c r="V915" s="200" t="s">
        <v>101</v>
      </c>
      <c r="W915" s="200" t="s">
        <v>144</v>
      </c>
      <c r="X915" s="200"/>
      <c r="Y915" s="200"/>
      <c r="Z915" s="200"/>
      <c r="AA915" s="200"/>
      <c r="AB915" s="200"/>
      <c r="AC915" s="200" t="s">
        <v>79</v>
      </c>
      <c r="AD915" s="200"/>
      <c r="AE915" s="200"/>
      <c r="AF915" s="200"/>
      <c r="AG915" s="200"/>
      <c r="AH915" s="200"/>
      <c r="AI915" s="200"/>
      <c r="AJ915" s="200"/>
      <c r="AK915" s="200"/>
      <c r="AL915" s="200"/>
      <c r="AM915" s="200"/>
      <c r="AN915" s="200"/>
      <c r="AO915" s="200"/>
      <c r="AP915" s="200"/>
      <c r="AQ915" s="200"/>
      <c r="AR915" s="200"/>
      <c r="AS915" s="200" t="s">
        <v>80</v>
      </c>
      <c r="AT915" s="200" t="s">
        <v>79</v>
      </c>
      <c r="AU915" s="200"/>
      <c r="AV915" s="200"/>
      <c r="AW915" s="200" t="s">
        <v>79</v>
      </c>
      <c r="AX915" s="200" t="s">
        <v>79</v>
      </c>
      <c r="AY915" s="200"/>
      <c r="AZ915" s="200" t="s">
        <v>79</v>
      </c>
      <c r="BA915" s="200"/>
      <c r="BB915" s="200"/>
      <c r="BC915" s="78" t="s">
        <v>35</v>
      </c>
    </row>
    <row r="916" spans="1:55" s="78" customFormat="1">
      <c r="A916" s="205">
        <v>661232</v>
      </c>
      <c r="B916" s="202" t="s">
        <v>2189</v>
      </c>
      <c r="C916" s="200" t="s">
        <v>63</v>
      </c>
      <c r="D916" s="200" t="s">
        <v>64</v>
      </c>
      <c r="E916" s="200">
        <v>1</v>
      </c>
      <c r="F916" s="200">
        <v>10</v>
      </c>
      <c r="G916" s="200">
        <v>500</v>
      </c>
      <c r="H916" s="201" t="s">
        <v>65</v>
      </c>
      <c r="I916" s="202" t="s">
        <v>93</v>
      </c>
      <c r="J916" s="200" t="s">
        <v>89</v>
      </c>
      <c r="K916" s="200"/>
      <c r="L916" s="200"/>
      <c r="M916" s="202" t="s">
        <v>727</v>
      </c>
      <c r="N916" s="202" t="s">
        <v>728</v>
      </c>
      <c r="O916" s="200" t="s">
        <v>70</v>
      </c>
      <c r="P916" s="202" t="s">
        <v>71</v>
      </c>
      <c r="Q916" s="200" t="s">
        <v>72</v>
      </c>
      <c r="R916" s="200" t="s">
        <v>73</v>
      </c>
      <c r="S916" s="200" t="s">
        <v>74</v>
      </c>
      <c r="T916" s="202" t="s">
        <v>75</v>
      </c>
      <c r="U916" s="204" t="s">
        <v>76</v>
      </c>
      <c r="V916" s="200" t="s">
        <v>101</v>
      </c>
      <c r="W916" s="200" t="s">
        <v>144</v>
      </c>
      <c r="X916" s="200"/>
      <c r="Y916" s="200"/>
      <c r="Z916" s="200"/>
      <c r="AA916" s="200"/>
      <c r="AB916" s="200"/>
      <c r="AC916" s="200" t="s">
        <v>79</v>
      </c>
      <c r="AD916" s="200"/>
      <c r="AE916" s="200"/>
      <c r="AF916" s="200"/>
      <c r="AG916" s="200"/>
      <c r="AH916" s="200"/>
      <c r="AI916" s="200"/>
      <c r="AJ916" s="200"/>
      <c r="AK916" s="200"/>
      <c r="AL916" s="200"/>
      <c r="AM916" s="200"/>
      <c r="AN916" s="200"/>
      <c r="AO916" s="200"/>
      <c r="AP916" s="200"/>
      <c r="AQ916" s="200"/>
      <c r="AR916" s="200"/>
      <c r="AS916" s="200" t="s">
        <v>80</v>
      </c>
      <c r="AT916" s="200" t="s">
        <v>79</v>
      </c>
      <c r="AU916" s="200"/>
      <c r="AV916" s="200"/>
      <c r="AW916" s="200" t="s">
        <v>79</v>
      </c>
      <c r="AX916" s="200" t="s">
        <v>79</v>
      </c>
      <c r="AY916" s="200"/>
      <c r="AZ916" s="200" t="s">
        <v>79</v>
      </c>
      <c r="BA916" s="200"/>
      <c r="BB916" s="200"/>
      <c r="BC916" s="78" t="s">
        <v>35</v>
      </c>
    </row>
    <row r="917" spans="1:55" s="78" customFormat="1">
      <c r="A917" s="205">
        <v>661229</v>
      </c>
      <c r="B917" s="202" t="s">
        <v>2190</v>
      </c>
      <c r="C917" s="200" t="s">
        <v>63</v>
      </c>
      <c r="D917" s="200" t="s">
        <v>81</v>
      </c>
      <c r="E917" s="200">
        <v>1</v>
      </c>
      <c r="F917" s="200">
        <v>1</v>
      </c>
      <c r="G917" s="200">
        <v>30</v>
      </c>
      <c r="H917" s="201" t="s">
        <v>92</v>
      </c>
      <c r="I917" s="202" t="s">
        <v>93</v>
      </c>
      <c r="J917" s="200" t="s">
        <v>89</v>
      </c>
      <c r="K917" s="200"/>
      <c r="L917" s="200"/>
      <c r="M917" s="202" t="s">
        <v>1260</v>
      </c>
      <c r="N917" s="202" t="s">
        <v>1261</v>
      </c>
      <c r="O917" s="200" t="s">
        <v>82</v>
      </c>
      <c r="P917" s="202" t="s">
        <v>71</v>
      </c>
      <c r="Q917" s="200" t="s">
        <v>72</v>
      </c>
      <c r="R917" s="200" t="s">
        <v>73</v>
      </c>
      <c r="S917" s="200" t="s">
        <v>74</v>
      </c>
      <c r="T917" s="202" t="s">
        <v>1262</v>
      </c>
      <c r="U917" s="204" t="s">
        <v>275</v>
      </c>
      <c r="V917" s="200" t="s">
        <v>76</v>
      </c>
      <c r="W917" s="200" t="s">
        <v>89</v>
      </c>
      <c r="X917" s="200"/>
      <c r="Y917" s="200"/>
      <c r="Z917" s="200"/>
      <c r="AA917" s="200"/>
      <c r="AB917" s="200"/>
      <c r="AC917" s="200" t="s">
        <v>79</v>
      </c>
      <c r="AD917" s="200"/>
      <c r="AE917" s="200"/>
      <c r="AF917" s="200"/>
      <c r="AG917" s="200"/>
      <c r="AH917" s="200"/>
      <c r="AI917" s="200"/>
      <c r="AJ917" s="200"/>
      <c r="AK917" s="200"/>
      <c r="AL917" s="200"/>
      <c r="AM917" s="200"/>
      <c r="AN917" s="200"/>
      <c r="AO917" s="200"/>
      <c r="AP917" s="200"/>
      <c r="AQ917" s="200"/>
      <c r="AR917" s="200"/>
      <c r="AS917" s="200" t="s">
        <v>80</v>
      </c>
      <c r="AT917" s="200" t="s">
        <v>79</v>
      </c>
      <c r="AU917" s="200" t="s">
        <v>79</v>
      </c>
      <c r="AV917" s="200" t="s">
        <v>79</v>
      </c>
      <c r="AW917" s="200"/>
      <c r="AX917" s="200"/>
      <c r="AY917" s="200"/>
      <c r="AZ917" s="200"/>
      <c r="BA917" s="200"/>
      <c r="BB917" s="200"/>
      <c r="BC917" s="78" t="s">
        <v>35</v>
      </c>
    </row>
    <row r="918" spans="1:55" s="78" customFormat="1">
      <c r="A918" s="205">
        <v>661234</v>
      </c>
      <c r="B918" s="202" t="s">
        <v>2190</v>
      </c>
      <c r="C918" s="200" t="s">
        <v>63</v>
      </c>
      <c r="D918" s="200" t="s">
        <v>64</v>
      </c>
      <c r="E918" s="200">
        <v>1</v>
      </c>
      <c r="F918" s="200">
        <v>10</v>
      </c>
      <c r="G918" s="200">
        <v>500</v>
      </c>
      <c r="H918" s="201" t="s">
        <v>92</v>
      </c>
      <c r="I918" s="202" t="s">
        <v>93</v>
      </c>
      <c r="J918" s="200" t="s">
        <v>89</v>
      </c>
      <c r="K918" s="200"/>
      <c r="L918" s="200"/>
      <c r="M918" s="202" t="s">
        <v>1260</v>
      </c>
      <c r="N918" s="202" t="s">
        <v>1261</v>
      </c>
      <c r="O918" s="200" t="s">
        <v>70</v>
      </c>
      <c r="P918" s="202" t="s">
        <v>71</v>
      </c>
      <c r="Q918" s="200" t="s">
        <v>72</v>
      </c>
      <c r="R918" s="200" t="s">
        <v>73</v>
      </c>
      <c r="S918" s="200" t="s">
        <v>74</v>
      </c>
      <c r="T918" s="202" t="s">
        <v>1262</v>
      </c>
      <c r="U918" s="204" t="s">
        <v>275</v>
      </c>
      <c r="V918" s="200" t="s">
        <v>76</v>
      </c>
      <c r="W918" s="200" t="s">
        <v>89</v>
      </c>
      <c r="X918" s="200"/>
      <c r="Y918" s="200"/>
      <c r="Z918" s="200"/>
      <c r="AA918" s="200"/>
      <c r="AB918" s="200"/>
      <c r="AC918" s="200" t="s">
        <v>79</v>
      </c>
      <c r="AD918" s="200"/>
      <c r="AE918" s="200"/>
      <c r="AF918" s="200"/>
      <c r="AG918" s="200"/>
      <c r="AH918" s="200"/>
      <c r="AI918" s="200"/>
      <c r="AJ918" s="200"/>
      <c r="AK918" s="200"/>
      <c r="AL918" s="200"/>
      <c r="AM918" s="200"/>
      <c r="AN918" s="200"/>
      <c r="AO918" s="200"/>
      <c r="AP918" s="200"/>
      <c r="AQ918" s="200"/>
      <c r="AR918" s="200"/>
      <c r="AS918" s="200" t="s">
        <v>80</v>
      </c>
      <c r="AT918" s="200" t="s">
        <v>79</v>
      </c>
      <c r="AU918" s="200" t="s">
        <v>79</v>
      </c>
      <c r="AV918" s="200" t="s">
        <v>79</v>
      </c>
      <c r="AW918" s="200"/>
      <c r="AX918" s="200"/>
      <c r="AY918" s="200"/>
      <c r="AZ918" s="200"/>
      <c r="BA918" s="200"/>
      <c r="BB918" s="200"/>
      <c r="BC918" s="78" t="s">
        <v>35</v>
      </c>
    </row>
    <row r="919" spans="1:55" s="78" customFormat="1">
      <c r="A919" s="205">
        <v>661233</v>
      </c>
      <c r="B919" s="202" t="s">
        <v>2191</v>
      </c>
      <c r="C919" s="200" t="s">
        <v>91</v>
      </c>
      <c r="D919" s="200" t="s">
        <v>64</v>
      </c>
      <c r="E919" s="200">
        <v>2</v>
      </c>
      <c r="F919" s="200">
        <v>10</v>
      </c>
      <c r="G919" s="200">
        <v>30</v>
      </c>
      <c r="H919" s="201" t="s">
        <v>92</v>
      </c>
      <c r="I919" s="202" t="s">
        <v>93</v>
      </c>
      <c r="J919" s="200" t="s">
        <v>89</v>
      </c>
      <c r="K919" s="202" t="s">
        <v>1453</v>
      </c>
      <c r="L919" s="202" t="s">
        <v>1454</v>
      </c>
      <c r="M919" s="200"/>
      <c r="N919" s="202" t="s">
        <v>96</v>
      </c>
      <c r="O919" s="200" t="s">
        <v>70</v>
      </c>
      <c r="P919" s="202" t="s">
        <v>97</v>
      </c>
      <c r="Q919" s="200" t="s">
        <v>98</v>
      </c>
      <c r="R919" s="200" t="s">
        <v>73</v>
      </c>
      <c r="S919" s="200" t="s">
        <v>99</v>
      </c>
      <c r="T919" s="202" t="s">
        <v>100</v>
      </c>
      <c r="U919" s="204" t="s">
        <v>76</v>
      </c>
      <c r="V919" s="200" t="s">
        <v>101</v>
      </c>
      <c r="W919" s="200" t="s">
        <v>144</v>
      </c>
      <c r="X919" s="200"/>
      <c r="Y919" s="200"/>
      <c r="Z919" s="200"/>
      <c r="AA919" s="200"/>
      <c r="AB919" s="200"/>
      <c r="AC919" s="200" t="s">
        <v>79</v>
      </c>
      <c r="AD919" s="200"/>
      <c r="AE919" s="200"/>
      <c r="AF919" s="200"/>
      <c r="AG919" s="200"/>
      <c r="AH919" s="200"/>
      <c r="AI919" s="200"/>
      <c r="AJ919" s="200"/>
      <c r="AK919" s="200"/>
      <c r="AL919" s="200"/>
      <c r="AM919" s="200"/>
      <c r="AN919" s="200"/>
      <c r="AO919" s="200"/>
      <c r="AP919" s="200"/>
      <c r="AQ919" s="200"/>
      <c r="AR919" s="200"/>
      <c r="AS919" s="200" t="s">
        <v>102</v>
      </c>
      <c r="AT919" s="200"/>
      <c r="AU919" s="200" t="s">
        <v>79</v>
      </c>
      <c r="AV919" s="200" t="s">
        <v>79</v>
      </c>
      <c r="AW919" s="200"/>
      <c r="AX919" s="200"/>
      <c r="AY919" s="200"/>
      <c r="AZ919" s="200"/>
      <c r="BA919" s="200" t="s">
        <v>79</v>
      </c>
      <c r="BB919" s="200"/>
      <c r="BC919" s="78" t="s">
        <v>35</v>
      </c>
    </row>
    <row r="920" spans="1:55" s="78" customFormat="1">
      <c r="A920" s="205">
        <v>661228</v>
      </c>
      <c r="B920" s="202" t="s">
        <v>2191</v>
      </c>
      <c r="C920" s="200" t="s">
        <v>91</v>
      </c>
      <c r="D920" s="200" t="s">
        <v>81</v>
      </c>
      <c r="E920" s="200">
        <v>2</v>
      </c>
      <c r="F920" s="200">
        <v>16</v>
      </c>
      <c r="G920" s="200">
        <v>30</v>
      </c>
      <c r="H920" s="201" t="s">
        <v>92</v>
      </c>
      <c r="I920" s="202" t="s">
        <v>93</v>
      </c>
      <c r="J920" s="200" t="s">
        <v>89</v>
      </c>
      <c r="K920" s="202" t="s">
        <v>1453</v>
      </c>
      <c r="L920" s="202" t="s">
        <v>1454</v>
      </c>
      <c r="M920" s="200"/>
      <c r="N920" s="202" t="s">
        <v>96</v>
      </c>
      <c r="O920" s="200" t="s">
        <v>82</v>
      </c>
      <c r="P920" s="202" t="s">
        <v>97</v>
      </c>
      <c r="Q920" s="200" t="s">
        <v>98</v>
      </c>
      <c r="R920" s="200" t="s">
        <v>104</v>
      </c>
      <c r="S920" s="200" t="s">
        <v>99</v>
      </c>
      <c r="T920" s="202" t="s">
        <v>100</v>
      </c>
      <c r="U920" s="204" t="s">
        <v>76</v>
      </c>
      <c r="V920" s="200" t="s">
        <v>101</v>
      </c>
      <c r="W920" s="200" t="s">
        <v>144</v>
      </c>
      <c r="X920" s="200"/>
      <c r="Y920" s="200"/>
      <c r="Z920" s="200"/>
      <c r="AA920" s="200"/>
      <c r="AB920" s="200"/>
      <c r="AC920" s="200" t="s">
        <v>79</v>
      </c>
      <c r="AD920" s="200"/>
      <c r="AE920" s="200"/>
      <c r="AF920" s="200"/>
      <c r="AG920" s="200"/>
      <c r="AH920" s="200"/>
      <c r="AI920" s="200"/>
      <c r="AJ920" s="200"/>
      <c r="AK920" s="200"/>
      <c r="AL920" s="200"/>
      <c r="AM920" s="200"/>
      <c r="AN920" s="200"/>
      <c r="AO920" s="200"/>
      <c r="AP920" s="200"/>
      <c r="AQ920" s="200"/>
      <c r="AR920" s="200"/>
      <c r="AS920" s="200" t="s">
        <v>102</v>
      </c>
      <c r="AT920" s="200"/>
      <c r="AU920" s="200" t="s">
        <v>79</v>
      </c>
      <c r="AV920" s="200" t="s">
        <v>79</v>
      </c>
      <c r="AW920" s="200"/>
      <c r="AX920" s="200"/>
      <c r="AY920" s="200"/>
      <c r="AZ920" s="200"/>
      <c r="BA920" s="200" t="s">
        <v>79</v>
      </c>
      <c r="BB920" s="200"/>
      <c r="BC920" s="78" t="s">
        <v>35</v>
      </c>
    </row>
    <row r="921" spans="1:55" s="78" customFormat="1">
      <c r="A921" s="205">
        <v>661235</v>
      </c>
      <c r="B921" s="202" t="s">
        <v>2180</v>
      </c>
      <c r="C921" s="200" t="s">
        <v>91</v>
      </c>
      <c r="D921" s="200" t="s">
        <v>155</v>
      </c>
      <c r="E921" s="200">
        <v>2</v>
      </c>
      <c r="F921" s="200">
        <v>1</v>
      </c>
      <c r="G921" s="200" t="s">
        <v>114</v>
      </c>
      <c r="H921" s="201" t="s">
        <v>147</v>
      </c>
      <c r="I921" s="202" t="s">
        <v>148</v>
      </c>
      <c r="J921" s="200" t="s">
        <v>89</v>
      </c>
      <c r="K921" s="202" t="s">
        <v>2181</v>
      </c>
      <c r="L921" s="202" t="s">
        <v>150</v>
      </c>
      <c r="M921" s="200"/>
      <c r="N921" s="202" t="s">
        <v>2192</v>
      </c>
      <c r="O921" s="200" t="s">
        <v>119</v>
      </c>
      <c r="P921" s="202" t="s">
        <v>120</v>
      </c>
      <c r="Q921" s="200" t="s">
        <v>98</v>
      </c>
      <c r="R921" s="200" t="s">
        <v>73</v>
      </c>
      <c r="S921" s="200" t="s">
        <v>99</v>
      </c>
      <c r="T921" s="202"/>
      <c r="U921" s="204" t="s">
        <v>76</v>
      </c>
      <c r="V921" s="200" t="s">
        <v>76</v>
      </c>
      <c r="W921" s="200" t="s">
        <v>78</v>
      </c>
      <c r="X921" s="200"/>
      <c r="Y921" s="200"/>
      <c r="Z921" s="200"/>
      <c r="AA921" s="200"/>
      <c r="AB921" s="200"/>
      <c r="AC921" s="200" t="s">
        <v>79</v>
      </c>
      <c r="AD921" s="200"/>
      <c r="AE921" s="200"/>
      <c r="AF921" s="200"/>
      <c r="AG921" s="200"/>
      <c r="AH921" s="200"/>
      <c r="AI921" s="200"/>
      <c r="AJ921" s="200"/>
      <c r="AK921" s="200"/>
      <c r="AL921" s="200"/>
      <c r="AM921" s="200"/>
      <c r="AN921" s="200"/>
      <c r="AO921" s="200"/>
      <c r="AP921" s="200"/>
      <c r="AQ921" s="200"/>
      <c r="AR921" s="200"/>
      <c r="AS921" s="200" t="s">
        <v>80</v>
      </c>
      <c r="AT921" s="200" t="s">
        <v>79</v>
      </c>
      <c r="AU921" s="200" t="s">
        <v>79</v>
      </c>
      <c r="AV921" s="200" t="s">
        <v>79</v>
      </c>
      <c r="AW921" s="200" t="s">
        <v>79</v>
      </c>
      <c r="AX921" s="200" t="s">
        <v>79</v>
      </c>
      <c r="AY921" s="200"/>
      <c r="AZ921" s="200"/>
      <c r="BA921" s="200"/>
      <c r="BB921" s="200"/>
      <c r="BC921" s="78" t="s">
        <v>35</v>
      </c>
    </row>
    <row r="922" spans="1:55" s="78" customFormat="1">
      <c r="A922" s="205">
        <v>661236</v>
      </c>
      <c r="B922" s="202" t="s">
        <v>2184</v>
      </c>
      <c r="C922" s="200" t="s">
        <v>91</v>
      </c>
      <c r="D922" s="200" t="s">
        <v>155</v>
      </c>
      <c r="E922" s="200">
        <v>4</v>
      </c>
      <c r="F922" s="200">
        <v>1</v>
      </c>
      <c r="G922" s="200" t="s">
        <v>114</v>
      </c>
      <c r="H922" s="201" t="s">
        <v>735</v>
      </c>
      <c r="I922" s="202" t="s">
        <v>148</v>
      </c>
      <c r="J922" s="200" t="s">
        <v>89</v>
      </c>
      <c r="K922" s="202" t="s">
        <v>2185</v>
      </c>
      <c r="L922" s="202" t="s">
        <v>2186</v>
      </c>
      <c r="M922" s="200" t="s">
        <v>1095</v>
      </c>
      <c r="N922" s="202" t="s">
        <v>2193</v>
      </c>
      <c r="O922" s="200" t="s">
        <v>119</v>
      </c>
      <c r="P922" s="202" t="s">
        <v>120</v>
      </c>
      <c r="Q922" s="200" t="s">
        <v>98</v>
      </c>
      <c r="R922" s="200" t="s">
        <v>104</v>
      </c>
      <c r="S922" s="200" t="s">
        <v>99</v>
      </c>
      <c r="T922" s="202" t="s">
        <v>111</v>
      </c>
      <c r="U922" s="204" t="s">
        <v>76</v>
      </c>
      <c r="V922" s="200" t="s">
        <v>76</v>
      </c>
      <c r="W922" s="200" t="s">
        <v>78</v>
      </c>
      <c r="X922" s="200"/>
      <c r="Y922" s="200"/>
      <c r="Z922" s="200"/>
      <c r="AA922" s="200"/>
      <c r="AB922" s="200"/>
      <c r="AC922" s="200" t="s">
        <v>79</v>
      </c>
      <c r="AD922" s="200"/>
      <c r="AE922" s="200"/>
      <c r="AF922" s="200"/>
      <c r="AG922" s="200"/>
      <c r="AH922" s="200"/>
      <c r="AI922" s="200"/>
      <c r="AJ922" s="200"/>
      <c r="AK922" s="200"/>
      <c r="AL922" s="200"/>
      <c r="AM922" s="200"/>
      <c r="AN922" s="200"/>
      <c r="AO922" s="200"/>
      <c r="AP922" s="200"/>
      <c r="AQ922" s="200"/>
      <c r="AR922" s="200"/>
      <c r="AS922" s="200" t="s">
        <v>80</v>
      </c>
      <c r="AT922" s="200" t="s">
        <v>79</v>
      </c>
      <c r="AU922" s="200" t="s">
        <v>79</v>
      </c>
      <c r="AV922" s="200" t="s">
        <v>79</v>
      </c>
      <c r="AW922" s="200" t="s">
        <v>79</v>
      </c>
      <c r="AX922" s="200" t="s">
        <v>79</v>
      </c>
      <c r="AY922" s="200" t="s">
        <v>79</v>
      </c>
      <c r="AZ922" s="200" t="s">
        <v>79</v>
      </c>
      <c r="BA922" s="200"/>
      <c r="BB922" s="200"/>
      <c r="BC922" s="78" t="s">
        <v>35</v>
      </c>
    </row>
    <row r="923" spans="1:55" s="78" customFormat="1">
      <c r="A923" s="205">
        <v>661240</v>
      </c>
      <c r="B923" s="202" t="s">
        <v>2194</v>
      </c>
      <c r="C923" s="200" t="s">
        <v>1206</v>
      </c>
      <c r="D923" s="200" t="s">
        <v>81</v>
      </c>
      <c r="E923" s="200">
        <v>1</v>
      </c>
      <c r="F923" s="200">
        <v>8</v>
      </c>
      <c r="G923" s="200">
        <v>30</v>
      </c>
      <c r="H923" s="201" t="s">
        <v>1207</v>
      </c>
      <c r="I923" s="202" t="s">
        <v>339</v>
      </c>
      <c r="J923" s="200" t="s">
        <v>89</v>
      </c>
      <c r="K923" s="202" t="s">
        <v>2195</v>
      </c>
      <c r="L923" s="202" t="s">
        <v>2196</v>
      </c>
      <c r="M923" s="200"/>
      <c r="N923" s="202" t="s">
        <v>2197</v>
      </c>
      <c r="O923" s="200" t="s">
        <v>82</v>
      </c>
      <c r="P923" s="202" t="s">
        <v>71</v>
      </c>
      <c r="Q923" s="200" t="s">
        <v>87</v>
      </c>
      <c r="R923" s="200" t="s">
        <v>73</v>
      </c>
      <c r="S923" s="200" t="s">
        <v>74</v>
      </c>
      <c r="T923" s="202" t="s">
        <v>1211</v>
      </c>
      <c r="U923" s="204" t="s">
        <v>76</v>
      </c>
      <c r="V923" s="200" t="s">
        <v>77</v>
      </c>
      <c r="W923" s="200" t="s">
        <v>144</v>
      </c>
      <c r="X923" s="200"/>
      <c r="Y923" s="200"/>
      <c r="Z923" s="200"/>
      <c r="AA923" s="200"/>
      <c r="AB923" s="200"/>
      <c r="AC923" s="200"/>
      <c r="AD923" s="200"/>
      <c r="AE923" s="200"/>
      <c r="AF923" s="200"/>
      <c r="AG923" s="200"/>
      <c r="AH923" s="200"/>
      <c r="AI923" s="200"/>
      <c r="AJ923" s="200"/>
      <c r="AK923" s="200"/>
      <c r="AL923" s="200"/>
      <c r="AM923" s="200"/>
      <c r="AN923" s="200"/>
      <c r="AO923" s="200"/>
      <c r="AP923" s="200"/>
      <c r="AQ923" s="200" t="s">
        <v>79</v>
      </c>
      <c r="AR923" s="200"/>
      <c r="AS923" s="200" t="s">
        <v>80</v>
      </c>
      <c r="AT923" s="200" t="s">
        <v>79</v>
      </c>
      <c r="AU923" s="200" t="s">
        <v>79</v>
      </c>
      <c r="AV923" s="200" t="s">
        <v>79</v>
      </c>
      <c r="AW923" s="200" t="s">
        <v>79</v>
      </c>
      <c r="AX923" s="200" t="s">
        <v>79</v>
      </c>
      <c r="AY923" s="200" t="s">
        <v>79</v>
      </c>
      <c r="AZ923" s="200" t="s">
        <v>79</v>
      </c>
      <c r="BA923" s="200"/>
      <c r="BB923" s="200"/>
      <c r="BC923" s="78" t="s">
        <v>144</v>
      </c>
    </row>
    <row r="924" spans="1:55" s="78" customFormat="1">
      <c r="A924" s="205">
        <v>661241</v>
      </c>
      <c r="B924" s="202" t="s">
        <v>2194</v>
      </c>
      <c r="C924" s="200" t="s">
        <v>1206</v>
      </c>
      <c r="D924" s="200" t="s">
        <v>64</v>
      </c>
      <c r="E924" s="200">
        <v>1</v>
      </c>
      <c r="F924" s="200">
        <v>8</v>
      </c>
      <c r="G924" s="200">
        <v>30</v>
      </c>
      <c r="H924" s="201" t="s">
        <v>1207</v>
      </c>
      <c r="I924" s="202" t="s">
        <v>339</v>
      </c>
      <c r="J924" s="200" t="s">
        <v>89</v>
      </c>
      <c r="K924" s="202" t="s">
        <v>2195</v>
      </c>
      <c r="L924" s="202" t="s">
        <v>2196</v>
      </c>
      <c r="M924" s="200"/>
      <c r="N924" s="202" t="s">
        <v>2197</v>
      </c>
      <c r="O924" s="200" t="s">
        <v>70</v>
      </c>
      <c r="P924" s="202" t="s">
        <v>71</v>
      </c>
      <c r="Q924" s="200" t="s">
        <v>72</v>
      </c>
      <c r="R924" s="200" t="s">
        <v>73</v>
      </c>
      <c r="S924" s="200" t="s">
        <v>74</v>
      </c>
      <c r="T924" s="202" t="s">
        <v>1211</v>
      </c>
      <c r="U924" s="204" t="s">
        <v>76</v>
      </c>
      <c r="V924" s="200" t="s">
        <v>77</v>
      </c>
      <c r="W924" s="200" t="s">
        <v>144</v>
      </c>
      <c r="X924" s="200"/>
      <c r="Y924" s="200"/>
      <c r="Z924" s="200"/>
      <c r="AA924" s="200"/>
      <c r="AB924" s="200"/>
      <c r="AC924" s="200"/>
      <c r="AD924" s="200"/>
      <c r="AE924" s="200"/>
      <c r="AF924" s="200"/>
      <c r="AG924" s="200"/>
      <c r="AH924" s="200"/>
      <c r="AI924" s="200"/>
      <c r="AJ924" s="200"/>
      <c r="AK924" s="200"/>
      <c r="AL924" s="200"/>
      <c r="AM924" s="200"/>
      <c r="AN924" s="200"/>
      <c r="AO924" s="200"/>
      <c r="AP924" s="200"/>
      <c r="AQ924" s="200" t="s">
        <v>79</v>
      </c>
      <c r="AR924" s="200"/>
      <c r="AS924" s="200" t="s">
        <v>80</v>
      </c>
      <c r="AT924" s="200" t="s">
        <v>79</v>
      </c>
      <c r="AU924" s="200" t="s">
        <v>79</v>
      </c>
      <c r="AV924" s="200" t="s">
        <v>79</v>
      </c>
      <c r="AW924" s="200" t="s">
        <v>79</v>
      </c>
      <c r="AX924" s="200" t="s">
        <v>79</v>
      </c>
      <c r="AY924" s="200" t="s">
        <v>79</v>
      </c>
      <c r="AZ924" s="200" t="s">
        <v>79</v>
      </c>
      <c r="BA924" s="200"/>
      <c r="BB924" s="200"/>
      <c r="BC924" s="78" t="s">
        <v>144</v>
      </c>
    </row>
    <row r="925" spans="1:55" s="78" customFormat="1">
      <c r="A925" s="205">
        <v>661392</v>
      </c>
      <c r="B925" s="202" t="s">
        <v>1857</v>
      </c>
      <c r="C925" s="200" t="s">
        <v>91</v>
      </c>
      <c r="D925" s="200" t="s">
        <v>81</v>
      </c>
      <c r="E925" s="200">
        <v>8</v>
      </c>
      <c r="F925" s="200">
        <v>16</v>
      </c>
      <c r="G925" s="200">
        <v>30</v>
      </c>
      <c r="H925" s="201" t="s">
        <v>92</v>
      </c>
      <c r="I925" s="241" t="s">
        <v>815</v>
      </c>
      <c r="J925" s="200" t="s">
        <v>89</v>
      </c>
      <c r="K925" s="202" t="s">
        <v>2198</v>
      </c>
      <c r="L925" s="202" t="s">
        <v>2199</v>
      </c>
      <c r="M925" s="200"/>
      <c r="N925" s="202" t="s">
        <v>2200</v>
      </c>
      <c r="O925" s="200" t="s">
        <v>82</v>
      </c>
      <c r="P925" s="202" t="s">
        <v>97</v>
      </c>
      <c r="Q925" s="200" t="s">
        <v>98</v>
      </c>
      <c r="R925" s="200" t="s">
        <v>104</v>
      </c>
      <c r="S925" s="200" t="s">
        <v>99</v>
      </c>
      <c r="T925" s="202" t="s">
        <v>111</v>
      </c>
      <c r="U925" s="204" t="s">
        <v>76</v>
      </c>
      <c r="V925" s="200" t="s">
        <v>101</v>
      </c>
      <c r="W925" s="200" t="s">
        <v>89</v>
      </c>
      <c r="X925" s="239" t="s">
        <v>79</v>
      </c>
      <c r="Y925" s="239" t="s">
        <v>79</v>
      </c>
      <c r="Z925" s="239"/>
      <c r="AA925" s="239" t="s">
        <v>79</v>
      </c>
      <c r="AB925" s="239" t="s">
        <v>79</v>
      </c>
      <c r="AC925" s="239" t="s">
        <v>79</v>
      </c>
      <c r="AD925" s="239" t="s">
        <v>79</v>
      </c>
      <c r="AE925" s="239" t="s">
        <v>79</v>
      </c>
      <c r="AF925" s="239" t="s">
        <v>79</v>
      </c>
      <c r="AG925" s="239" t="s">
        <v>79</v>
      </c>
      <c r="AH925" s="239" t="s">
        <v>79</v>
      </c>
      <c r="AI925" s="239" t="s">
        <v>79</v>
      </c>
      <c r="AJ925" s="239" t="s">
        <v>79</v>
      </c>
      <c r="AK925" s="239" t="s">
        <v>79</v>
      </c>
      <c r="AL925" s="239" t="s">
        <v>79</v>
      </c>
      <c r="AM925" s="239" t="s">
        <v>79</v>
      </c>
      <c r="AN925" s="239" t="s">
        <v>79</v>
      </c>
      <c r="AO925" s="239" t="s">
        <v>79</v>
      </c>
      <c r="AP925" s="239" t="s">
        <v>79</v>
      </c>
      <c r="AQ925" s="239" t="s">
        <v>79</v>
      </c>
      <c r="AR925" s="239"/>
      <c r="AS925" s="239" t="s">
        <v>80</v>
      </c>
      <c r="AT925" s="239"/>
      <c r="AU925" s="239" t="s">
        <v>79</v>
      </c>
      <c r="AV925" s="239" t="s">
        <v>79</v>
      </c>
      <c r="AW925" s="239"/>
      <c r="AX925" s="239" t="s">
        <v>79</v>
      </c>
      <c r="AY925" s="239" t="s">
        <v>79</v>
      </c>
      <c r="AZ925" s="239"/>
      <c r="BA925" s="239"/>
      <c r="BB925" s="239"/>
      <c r="BC925" s="78" t="s">
        <v>89</v>
      </c>
    </row>
    <row r="926" spans="1:55" s="78" customFormat="1">
      <c r="A926" s="264">
        <v>661393</v>
      </c>
      <c r="B926" s="234" t="s">
        <v>2066</v>
      </c>
      <c r="C926" s="246" t="s">
        <v>132</v>
      </c>
      <c r="D926" s="200" t="s">
        <v>81</v>
      </c>
      <c r="E926" s="200">
        <v>10</v>
      </c>
      <c r="F926" s="200">
        <v>16</v>
      </c>
      <c r="G926" s="200">
        <v>30</v>
      </c>
      <c r="H926" s="201" t="s">
        <v>92</v>
      </c>
      <c r="I926" s="202" t="s">
        <v>815</v>
      </c>
      <c r="J926" s="200" t="s">
        <v>1853</v>
      </c>
      <c r="K926" s="202" t="s">
        <v>1854</v>
      </c>
      <c r="L926" s="202" t="s">
        <v>2201</v>
      </c>
      <c r="M926" s="202"/>
      <c r="N926" s="202" t="s">
        <v>2202</v>
      </c>
      <c r="O926" s="200" t="s">
        <v>82</v>
      </c>
      <c r="P926" s="202" t="s">
        <v>120</v>
      </c>
      <c r="Q926" s="200" t="s">
        <v>98</v>
      </c>
      <c r="R926" s="200" t="s">
        <v>104</v>
      </c>
      <c r="S926" s="200" t="s">
        <v>99</v>
      </c>
      <c r="T926" s="202" t="s">
        <v>2203</v>
      </c>
      <c r="U926" s="204" t="s">
        <v>76</v>
      </c>
      <c r="V926" s="200" t="s">
        <v>101</v>
      </c>
      <c r="W926" s="200" t="s">
        <v>144</v>
      </c>
      <c r="X926" s="200"/>
      <c r="Y926" s="200"/>
      <c r="Z926" s="200"/>
      <c r="AA926" s="200"/>
      <c r="AB926" s="200"/>
      <c r="AC926" s="200"/>
      <c r="AD926" s="200"/>
      <c r="AE926" s="200"/>
      <c r="AF926" s="200"/>
      <c r="AG926" s="200"/>
      <c r="AH926" s="200"/>
      <c r="AI926" s="200"/>
      <c r="AJ926" s="200"/>
      <c r="AK926" s="200"/>
      <c r="AL926" s="200"/>
      <c r="AM926" s="200"/>
      <c r="AN926" s="200"/>
      <c r="AO926" s="200"/>
      <c r="AP926" s="200"/>
      <c r="AQ926" s="200" t="s">
        <v>79</v>
      </c>
      <c r="AR926" s="200"/>
      <c r="AS926" s="200" t="s">
        <v>80</v>
      </c>
      <c r="AT926" s="200"/>
      <c r="AU926" s="200" t="s">
        <v>79</v>
      </c>
      <c r="AV926" s="200" t="s">
        <v>79</v>
      </c>
      <c r="AW926" s="200" t="s">
        <v>79</v>
      </c>
      <c r="AX926" s="200" t="s">
        <v>79</v>
      </c>
      <c r="AY926" s="200" t="s">
        <v>79</v>
      </c>
      <c r="AZ926" s="200"/>
      <c r="BA926" s="200"/>
      <c r="BB926" s="200"/>
      <c r="BC926" s="78" t="s">
        <v>144</v>
      </c>
    </row>
    <row r="927" spans="1:55" s="78" customFormat="1">
      <c r="A927" s="205">
        <v>661394</v>
      </c>
      <c r="B927" s="202" t="s">
        <v>2204</v>
      </c>
      <c r="C927" s="246" t="s">
        <v>132</v>
      </c>
      <c r="D927" s="200" t="s">
        <v>81</v>
      </c>
      <c r="E927" s="200">
        <v>20</v>
      </c>
      <c r="F927" s="200">
        <v>16</v>
      </c>
      <c r="G927" s="200">
        <v>30</v>
      </c>
      <c r="H927" s="201" t="s">
        <v>92</v>
      </c>
      <c r="I927" s="241" t="s">
        <v>815</v>
      </c>
      <c r="J927" s="200" t="s">
        <v>89</v>
      </c>
      <c r="K927" s="202" t="s">
        <v>2205</v>
      </c>
      <c r="L927" s="202" t="s">
        <v>2206</v>
      </c>
      <c r="M927" s="200"/>
      <c r="N927" s="202" t="s">
        <v>2207</v>
      </c>
      <c r="O927" s="200" t="s">
        <v>82</v>
      </c>
      <c r="P927" s="202" t="s">
        <v>97</v>
      </c>
      <c r="Q927" s="200" t="s">
        <v>98</v>
      </c>
      <c r="R927" s="200" t="s">
        <v>104</v>
      </c>
      <c r="S927" s="200" t="s">
        <v>99</v>
      </c>
      <c r="T927" s="202" t="s">
        <v>111</v>
      </c>
      <c r="U927" s="204" t="s">
        <v>76</v>
      </c>
      <c r="V927" s="200" t="s">
        <v>101</v>
      </c>
      <c r="W927" s="200" t="s">
        <v>89</v>
      </c>
      <c r="X927" s="239" t="s">
        <v>79</v>
      </c>
      <c r="Y927" s="239" t="s">
        <v>79</v>
      </c>
      <c r="Z927" s="239"/>
      <c r="AA927" s="239" t="s">
        <v>79</v>
      </c>
      <c r="AB927" s="239" t="s">
        <v>79</v>
      </c>
      <c r="AC927" s="239" t="s">
        <v>79</v>
      </c>
      <c r="AD927" s="239" t="s">
        <v>79</v>
      </c>
      <c r="AE927" s="239" t="s">
        <v>79</v>
      </c>
      <c r="AF927" s="239" t="s">
        <v>79</v>
      </c>
      <c r="AG927" s="239" t="s">
        <v>79</v>
      </c>
      <c r="AH927" s="239" t="s">
        <v>79</v>
      </c>
      <c r="AI927" s="239" t="s">
        <v>79</v>
      </c>
      <c r="AJ927" s="239" t="s">
        <v>79</v>
      </c>
      <c r="AK927" s="239" t="s">
        <v>79</v>
      </c>
      <c r="AL927" s="239" t="s">
        <v>79</v>
      </c>
      <c r="AM927" s="239" t="s">
        <v>79</v>
      </c>
      <c r="AN927" s="239" t="s">
        <v>79</v>
      </c>
      <c r="AO927" s="239" t="s">
        <v>79</v>
      </c>
      <c r="AP927" s="239" t="s">
        <v>79</v>
      </c>
      <c r="AQ927" s="239" t="s">
        <v>79</v>
      </c>
      <c r="AR927" s="200"/>
      <c r="AS927" s="200" t="s">
        <v>80</v>
      </c>
      <c r="AT927" s="200" t="s">
        <v>79</v>
      </c>
      <c r="AU927" s="200" t="s">
        <v>79</v>
      </c>
      <c r="AV927" s="200" t="s">
        <v>79</v>
      </c>
      <c r="AW927" s="200" t="s">
        <v>79</v>
      </c>
      <c r="AX927" s="200" t="s">
        <v>79</v>
      </c>
      <c r="AY927" s="200" t="s">
        <v>79</v>
      </c>
      <c r="AZ927" s="200"/>
      <c r="BA927" s="200"/>
      <c r="BB927" s="200"/>
      <c r="BC927" s="78" t="s">
        <v>89</v>
      </c>
    </row>
    <row r="928" spans="1:55" s="78" customFormat="1">
      <c r="A928" s="205">
        <v>661432</v>
      </c>
      <c r="B928" s="234" t="s">
        <v>2208</v>
      </c>
      <c r="C928" s="200" t="s">
        <v>63</v>
      </c>
      <c r="D928" s="200" t="s">
        <v>81</v>
      </c>
      <c r="E928" s="200">
        <v>1</v>
      </c>
      <c r="F928" s="200">
        <v>10</v>
      </c>
      <c r="G928" s="200">
        <v>12</v>
      </c>
      <c r="H928" s="201" t="s">
        <v>814</v>
      </c>
      <c r="I928" s="202" t="s">
        <v>591</v>
      </c>
      <c r="J928" s="200" t="s">
        <v>89</v>
      </c>
      <c r="K928" s="202"/>
      <c r="L928" s="202"/>
      <c r="M928" s="202" t="s">
        <v>2209</v>
      </c>
      <c r="N928" s="202" t="s">
        <v>1058</v>
      </c>
      <c r="O928" s="200" t="s">
        <v>82</v>
      </c>
      <c r="P928" s="202" t="s">
        <v>97</v>
      </c>
      <c r="Q928" s="200" t="s">
        <v>154</v>
      </c>
      <c r="R928" s="200" t="s">
        <v>104</v>
      </c>
      <c r="S928" s="200" t="s">
        <v>99</v>
      </c>
      <c r="T928" s="202" t="s">
        <v>2210</v>
      </c>
      <c r="U928" s="204" t="s">
        <v>275</v>
      </c>
      <c r="V928" s="200" t="s">
        <v>276</v>
      </c>
      <c r="W928" s="200" t="s">
        <v>89</v>
      </c>
      <c r="X928" s="200" t="s">
        <v>79</v>
      </c>
      <c r="Y928" s="200" t="s">
        <v>79</v>
      </c>
      <c r="Z928" s="200"/>
      <c r="AA928" s="200" t="s">
        <v>79</v>
      </c>
      <c r="AB928" s="200" t="s">
        <v>79</v>
      </c>
      <c r="AC928" s="200" t="s">
        <v>79</v>
      </c>
      <c r="AD928" s="200" t="s">
        <v>79</v>
      </c>
      <c r="AE928" s="200" t="s">
        <v>79</v>
      </c>
      <c r="AF928" s="200" t="s">
        <v>79</v>
      </c>
      <c r="AG928" s="200" t="s">
        <v>79</v>
      </c>
      <c r="AH928" s="200" t="s">
        <v>79</v>
      </c>
      <c r="AI928" s="200" t="s">
        <v>79</v>
      </c>
      <c r="AJ928" s="200" t="s">
        <v>79</v>
      </c>
      <c r="AK928" s="200" t="s">
        <v>79</v>
      </c>
      <c r="AL928" s="200" t="s">
        <v>79</v>
      </c>
      <c r="AM928" s="200" t="s">
        <v>79</v>
      </c>
      <c r="AN928" s="200" t="s">
        <v>79</v>
      </c>
      <c r="AO928" s="200" t="s">
        <v>79</v>
      </c>
      <c r="AP928" s="200" t="s">
        <v>79</v>
      </c>
      <c r="AQ928" s="200" t="s">
        <v>79</v>
      </c>
      <c r="AR928" s="200" t="s">
        <v>79</v>
      </c>
      <c r="AS928" s="200" t="s">
        <v>80</v>
      </c>
      <c r="AT928" s="200" t="s">
        <v>79</v>
      </c>
      <c r="AU928" s="200" t="s">
        <v>79</v>
      </c>
      <c r="AV928" s="200" t="s">
        <v>79</v>
      </c>
      <c r="AW928" s="200" t="s">
        <v>79</v>
      </c>
      <c r="AX928" s="200" t="s">
        <v>79</v>
      </c>
      <c r="AY928" s="200" t="s">
        <v>79</v>
      </c>
      <c r="AZ928" s="200"/>
      <c r="BA928" s="200"/>
      <c r="BB928" s="200"/>
      <c r="BC928" s="78" t="s">
        <v>89</v>
      </c>
    </row>
    <row r="929" spans="1:55" s="78" customFormat="1" ht="15.75">
      <c r="A929" s="205">
        <v>661497</v>
      </c>
      <c r="B929" s="234" t="s">
        <v>2211</v>
      </c>
      <c r="C929" s="200" t="s">
        <v>91</v>
      </c>
      <c r="D929" s="200" t="s">
        <v>113</v>
      </c>
      <c r="E929" s="200">
        <v>2</v>
      </c>
      <c r="F929" s="200">
        <v>1</v>
      </c>
      <c r="G929" s="200" t="s">
        <v>114</v>
      </c>
      <c r="H929" s="201" t="s">
        <v>814</v>
      </c>
      <c r="I929" s="202" t="s">
        <v>591</v>
      </c>
      <c r="J929" s="200" t="s">
        <v>89</v>
      </c>
      <c r="K929" s="202" t="s">
        <v>1051</v>
      </c>
      <c r="L929" s="202" t="s">
        <v>1052</v>
      </c>
      <c r="M929" s="202" t="s">
        <v>1929</v>
      </c>
      <c r="N929" s="202" t="s">
        <v>2212</v>
      </c>
      <c r="O929" s="200" t="s">
        <v>119</v>
      </c>
      <c r="P929" s="202" t="s">
        <v>120</v>
      </c>
      <c r="Q929" s="200" t="s">
        <v>98</v>
      </c>
      <c r="R929" s="200" t="s">
        <v>104</v>
      </c>
      <c r="S929" s="200" t="s">
        <v>99</v>
      </c>
      <c r="T929" s="202" t="s">
        <v>2213</v>
      </c>
      <c r="U929" s="204" t="s">
        <v>275</v>
      </c>
      <c r="V929" s="200" t="s">
        <v>276</v>
      </c>
      <c r="W929" s="200" t="s">
        <v>89</v>
      </c>
      <c r="X929" s="200" t="s">
        <v>79</v>
      </c>
      <c r="Y929" s="200" t="s">
        <v>79</v>
      </c>
      <c r="Z929" s="200" t="s">
        <v>79</v>
      </c>
      <c r="AA929" s="200" t="s">
        <v>79</v>
      </c>
      <c r="AB929" s="200" t="s">
        <v>79</v>
      </c>
      <c r="AC929" s="200" t="s">
        <v>79</v>
      </c>
      <c r="AD929" s="200" t="s">
        <v>79</v>
      </c>
      <c r="AE929" s="200" t="s">
        <v>79</v>
      </c>
      <c r="AF929" s="200" t="s">
        <v>79</v>
      </c>
      <c r="AG929" s="200" t="s">
        <v>79</v>
      </c>
      <c r="AH929" s="200" t="s">
        <v>79</v>
      </c>
      <c r="AI929" s="200" t="s">
        <v>79</v>
      </c>
      <c r="AJ929" s="200" t="s">
        <v>79</v>
      </c>
      <c r="AK929" s="200" t="s">
        <v>79</v>
      </c>
      <c r="AL929" s="200" t="s">
        <v>79</v>
      </c>
      <c r="AM929" s="200" t="s">
        <v>79</v>
      </c>
      <c r="AN929" s="200" t="s">
        <v>79</v>
      </c>
      <c r="AO929" s="200" t="s">
        <v>79</v>
      </c>
      <c r="AP929" s="200" t="s">
        <v>79</v>
      </c>
      <c r="AQ929" s="200" t="s">
        <v>79</v>
      </c>
      <c r="AR929" s="200" t="s">
        <v>79</v>
      </c>
      <c r="AS929" s="200" t="s">
        <v>80</v>
      </c>
      <c r="AT929" s="200" t="s">
        <v>79</v>
      </c>
      <c r="AU929" s="200" t="s">
        <v>79</v>
      </c>
      <c r="AV929" s="200" t="s">
        <v>79</v>
      </c>
      <c r="AW929" s="200" t="s">
        <v>79</v>
      </c>
      <c r="AX929" s="200" t="s">
        <v>79</v>
      </c>
      <c r="AY929" s="200" t="s">
        <v>79</v>
      </c>
      <c r="AZ929" s="200" t="s">
        <v>1929</v>
      </c>
      <c r="BA929" s="200" t="s">
        <v>1929</v>
      </c>
      <c r="BB929" s="200" t="s">
        <v>1929</v>
      </c>
      <c r="BC929" s="78" t="s">
        <v>89</v>
      </c>
    </row>
    <row r="930" spans="1:55" s="78" customFormat="1" ht="15.75">
      <c r="A930" s="205">
        <v>661500</v>
      </c>
      <c r="B930" s="234" t="s">
        <v>1023</v>
      </c>
      <c r="C930" s="200" t="s">
        <v>91</v>
      </c>
      <c r="D930" s="200" t="s">
        <v>113</v>
      </c>
      <c r="E930" s="200">
        <v>2</v>
      </c>
      <c r="F930" s="200">
        <v>1</v>
      </c>
      <c r="G930" s="200" t="s">
        <v>114</v>
      </c>
      <c r="H930" s="201" t="s">
        <v>65</v>
      </c>
      <c r="I930" s="202" t="s">
        <v>1024</v>
      </c>
      <c r="J930" s="200" t="s">
        <v>89</v>
      </c>
      <c r="K930" s="202" t="s">
        <v>1025</v>
      </c>
      <c r="L930" s="202" t="s">
        <v>1026</v>
      </c>
      <c r="M930" s="202" t="s">
        <v>1929</v>
      </c>
      <c r="N930" s="202" t="s">
        <v>2214</v>
      </c>
      <c r="O930" s="200" t="s">
        <v>119</v>
      </c>
      <c r="P930" s="202" t="s">
        <v>120</v>
      </c>
      <c r="Q930" s="200" t="s">
        <v>98</v>
      </c>
      <c r="R930" s="200" t="s">
        <v>104</v>
      </c>
      <c r="S930" s="200" t="s">
        <v>99</v>
      </c>
      <c r="T930" s="202" t="s">
        <v>1929</v>
      </c>
      <c r="U930" s="204" t="s">
        <v>76</v>
      </c>
      <c r="V930" s="200" t="s">
        <v>77</v>
      </c>
      <c r="W930" s="200" t="s">
        <v>78</v>
      </c>
      <c r="X930" s="200" t="s">
        <v>79</v>
      </c>
      <c r="Y930" s="200" t="s">
        <v>79</v>
      </c>
      <c r="Z930" s="200" t="s">
        <v>1929</v>
      </c>
      <c r="AA930" s="200" t="s">
        <v>1929</v>
      </c>
      <c r="AB930" s="200" t="s">
        <v>79</v>
      </c>
      <c r="AC930" s="200" t="s">
        <v>79</v>
      </c>
      <c r="AD930" s="200" t="s">
        <v>79</v>
      </c>
      <c r="AE930" s="200" t="s">
        <v>79</v>
      </c>
      <c r="AF930" s="200" t="s">
        <v>79</v>
      </c>
      <c r="AG930" s="200" t="s">
        <v>1929</v>
      </c>
      <c r="AH930" s="200" t="s">
        <v>79</v>
      </c>
      <c r="AI930" s="200" t="s">
        <v>79</v>
      </c>
      <c r="AJ930" s="200" t="s">
        <v>79</v>
      </c>
      <c r="AK930" s="200" t="s">
        <v>79</v>
      </c>
      <c r="AL930" s="200" t="s">
        <v>79</v>
      </c>
      <c r="AM930" s="200" t="s">
        <v>79</v>
      </c>
      <c r="AN930" s="200" t="s">
        <v>79</v>
      </c>
      <c r="AO930" s="200" t="s">
        <v>79</v>
      </c>
      <c r="AP930" s="200" t="s">
        <v>1929</v>
      </c>
      <c r="AQ930" s="200" t="s">
        <v>79</v>
      </c>
      <c r="AR930" s="200" t="s">
        <v>79</v>
      </c>
      <c r="AS930" s="200" t="s">
        <v>80</v>
      </c>
      <c r="AT930" s="200" t="s">
        <v>79</v>
      </c>
      <c r="AU930" s="200" t="s">
        <v>1929</v>
      </c>
      <c r="AV930" s="200" t="s">
        <v>1929</v>
      </c>
      <c r="AW930" s="200" t="s">
        <v>1929</v>
      </c>
      <c r="AX930" s="200" t="s">
        <v>1929</v>
      </c>
      <c r="AY930" s="200" t="s">
        <v>1929</v>
      </c>
      <c r="AZ930" s="200" t="s">
        <v>1929</v>
      </c>
      <c r="BA930" s="200" t="s">
        <v>1929</v>
      </c>
      <c r="BB930" s="200" t="s">
        <v>1929</v>
      </c>
      <c r="BC930" s="78" t="s">
        <v>78</v>
      </c>
    </row>
    <row r="931" spans="1:55" s="78" customFormat="1" ht="15.75">
      <c r="A931" s="264">
        <v>661496</v>
      </c>
      <c r="B931" s="261" t="s">
        <v>2215</v>
      </c>
      <c r="C931" s="246" t="s">
        <v>91</v>
      </c>
      <c r="D931" s="200" t="s">
        <v>113</v>
      </c>
      <c r="E931" s="200">
        <v>2</v>
      </c>
      <c r="F931" s="200">
        <v>1</v>
      </c>
      <c r="G931" s="200" t="s">
        <v>114</v>
      </c>
      <c r="H931" s="261" t="s">
        <v>65</v>
      </c>
      <c r="I931" s="202" t="s">
        <v>500</v>
      </c>
      <c r="J931" s="266" t="s">
        <v>67</v>
      </c>
      <c r="K931" s="76" t="s">
        <v>2216</v>
      </c>
      <c r="L931" s="76" t="s">
        <v>2217</v>
      </c>
      <c r="M931" s="76"/>
      <c r="N931" s="261" t="s">
        <v>2218</v>
      </c>
      <c r="O931" s="200" t="s">
        <v>119</v>
      </c>
      <c r="P931" s="202" t="s">
        <v>120</v>
      </c>
      <c r="Q931" s="200" t="s">
        <v>98</v>
      </c>
      <c r="R931" s="200" t="s">
        <v>104</v>
      </c>
      <c r="S931" s="266" t="s">
        <v>99</v>
      </c>
      <c r="T931" s="75" t="s">
        <v>1929</v>
      </c>
      <c r="U931" s="204" t="s">
        <v>76</v>
      </c>
      <c r="V931" s="200" t="s">
        <v>77</v>
      </c>
      <c r="W931" s="200" t="s">
        <v>144</v>
      </c>
      <c r="X931" s="200" t="s">
        <v>1929</v>
      </c>
      <c r="Y931" s="200" t="s">
        <v>1929</v>
      </c>
      <c r="Z931" s="200" t="s">
        <v>1929</v>
      </c>
      <c r="AA931" s="200" t="s">
        <v>1929</v>
      </c>
      <c r="AB931" s="200" t="s">
        <v>1929</v>
      </c>
      <c r="AC931" s="200" t="s">
        <v>1929</v>
      </c>
      <c r="AD931" s="200" t="s">
        <v>79</v>
      </c>
      <c r="AE931" s="200" t="s">
        <v>1929</v>
      </c>
      <c r="AF931" s="200" t="s">
        <v>1929</v>
      </c>
      <c r="AG931" s="200" t="s">
        <v>1929</v>
      </c>
      <c r="AH931" s="200" t="s">
        <v>1929</v>
      </c>
      <c r="AI931" s="200" t="s">
        <v>1929</v>
      </c>
      <c r="AJ931" s="200" t="s">
        <v>1929</v>
      </c>
      <c r="AK931" s="200" t="s">
        <v>1929</v>
      </c>
      <c r="AL931" s="200" t="s">
        <v>1929</v>
      </c>
      <c r="AM931" s="200" t="s">
        <v>1929</v>
      </c>
      <c r="AN931" s="200" t="s">
        <v>1929</v>
      </c>
      <c r="AO931" s="200" t="s">
        <v>1929</v>
      </c>
      <c r="AP931" s="200" t="s">
        <v>1929</v>
      </c>
      <c r="AQ931" s="200" t="s">
        <v>1929</v>
      </c>
      <c r="AR931" s="200" t="s">
        <v>1929</v>
      </c>
      <c r="AS931" s="200" t="s">
        <v>80</v>
      </c>
      <c r="AT931" s="200" t="s">
        <v>79</v>
      </c>
      <c r="AU931" s="200" t="s">
        <v>79</v>
      </c>
      <c r="AV931" s="200" t="s">
        <v>79</v>
      </c>
      <c r="AW931" s="200" t="s">
        <v>1929</v>
      </c>
      <c r="AX931" s="200" t="s">
        <v>1929</v>
      </c>
      <c r="AY931" s="200" t="s">
        <v>1929</v>
      </c>
      <c r="AZ931" s="200" t="s">
        <v>1929</v>
      </c>
      <c r="BA931" s="200" t="s">
        <v>1929</v>
      </c>
      <c r="BB931" s="200" t="s">
        <v>1929</v>
      </c>
      <c r="BC931" s="78" t="s">
        <v>36</v>
      </c>
    </row>
    <row r="932" spans="1:55" s="78" customFormat="1" ht="15.75">
      <c r="A932" s="205">
        <v>661612</v>
      </c>
      <c r="B932" s="234" t="s">
        <v>956</v>
      </c>
      <c r="C932" s="200" t="s">
        <v>91</v>
      </c>
      <c r="D932" s="200" t="s">
        <v>1976</v>
      </c>
      <c r="E932" s="200">
        <v>8</v>
      </c>
      <c r="F932" s="200">
        <v>8</v>
      </c>
      <c r="G932" s="200">
        <v>10</v>
      </c>
      <c r="H932" s="201" t="s">
        <v>65</v>
      </c>
      <c r="I932" s="202" t="s">
        <v>507</v>
      </c>
      <c r="J932" s="200" t="s">
        <v>89</v>
      </c>
      <c r="K932" s="202" t="s">
        <v>2219</v>
      </c>
      <c r="L932" s="202" t="s">
        <v>2220</v>
      </c>
      <c r="M932" s="202"/>
      <c r="N932" s="202" t="s">
        <v>2221</v>
      </c>
      <c r="O932" s="200" t="s">
        <v>960</v>
      </c>
      <c r="P932" s="202" t="s">
        <v>97</v>
      </c>
      <c r="Q932" s="200" t="s">
        <v>154</v>
      </c>
      <c r="R932" s="200" t="s">
        <v>104</v>
      </c>
      <c r="S932" s="200" t="s">
        <v>99</v>
      </c>
      <c r="T932" s="202" t="s">
        <v>2222</v>
      </c>
      <c r="U932" s="204" t="s">
        <v>76</v>
      </c>
      <c r="V932" s="200" t="s">
        <v>77</v>
      </c>
      <c r="W932" s="200" t="s">
        <v>144</v>
      </c>
      <c r="X932" s="200"/>
      <c r="Y932" s="200"/>
      <c r="Z932" s="200"/>
      <c r="AA932" s="200"/>
      <c r="AB932" s="200"/>
      <c r="AC932" s="200"/>
      <c r="AD932" s="200" t="s">
        <v>79</v>
      </c>
      <c r="AE932" s="200"/>
      <c r="AF932" s="200"/>
      <c r="AG932" s="200"/>
      <c r="AH932" s="200"/>
      <c r="AI932" s="200"/>
      <c r="AJ932" s="200"/>
      <c r="AK932" s="200"/>
      <c r="AL932" s="200"/>
      <c r="AM932" s="200"/>
      <c r="AN932" s="200"/>
      <c r="AO932" s="200"/>
      <c r="AP932" s="200"/>
      <c r="AQ932" s="200"/>
      <c r="AR932" s="200"/>
      <c r="AS932" s="200" t="s">
        <v>80</v>
      </c>
      <c r="AT932" s="200" t="s">
        <v>79</v>
      </c>
      <c r="AU932" s="200" t="s">
        <v>79</v>
      </c>
      <c r="AV932" s="200" t="s">
        <v>79</v>
      </c>
      <c r="AW932" s="200"/>
      <c r="AX932" s="200" t="s">
        <v>79</v>
      </c>
      <c r="AY932" s="200"/>
      <c r="AZ932" s="200"/>
      <c r="BA932" s="200"/>
      <c r="BB932" s="200"/>
      <c r="BC932" s="78" t="s">
        <v>144</v>
      </c>
    </row>
    <row r="933" spans="1:55" s="78" customFormat="1" ht="15.75">
      <c r="A933" s="205">
        <v>661271</v>
      </c>
      <c r="B933" s="202" t="s">
        <v>2223</v>
      </c>
      <c r="C933" s="200" t="s">
        <v>91</v>
      </c>
      <c r="D933" s="200" t="s">
        <v>113</v>
      </c>
      <c r="E933" s="200">
        <v>2</v>
      </c>
      <c r="F933" s="200">
        <v>1</v>
      </c>
      <c r="G933" s="200" t="s">
        <v>114</v>
      </c>
      <c r="H933" s="201" t="s">
        <v>190</v>
      </c>
      <c r="I933" s="202" t="s">
        <v>195</v>
      </c>
      <c r="J933" s="200" t="s">
        <v>89</v>
      </c>
      <c r="K933" s="76" t="s">
        <v>2224</v>
      </c>
      <c r="L933" s="202" t="s">
        <v>2225</v>
      </c>
      <c r="M933" s="202"/>
      <c r="N933" s="261" t="s">
        <v>2226</v>
      </c>
      <c r="O933" s="200" t="s">
        <v>119</v>
      </c>
      <c r="P933" s="202" t="s">
        <v>120</v>
      </c>
      <c r="Q933" s="200" t="s">
        <v>98</v>
      </c>
      <c r="R933" s="200" t="s">
        <v>104</v>
      </c>
      <c r="S933" s="266" t="s">
        <v>99</v>
      </c>
      <c r="T933" s="202"/>
      <c r="U933" s="204" t="s">
        <v>76</v>
      </c>
      <c r="V933" s="200" t="s">
        <v>77</v>
      </c>
      <c r="W933" s="200" t="s">
        <v>89</v>
      </c>
      <c r="X933" s="265" t="s">
        <v>79</v>
      </c>
      <c r="Y933" s="265" t="s">
        <v>79</v>
      </c>
      <c r="Z933" s="265" t="s">
        <v>1929</v>
      </c>
      <c r="AA933" s="265" t="s">
        <v>79</v>
      </c>
      <c r="AB933" s="265" t="s">
        <v>79</v>
      </c>
      <c r="AC933" s="265" t="s">
        <v>79</v>
      </c>
      <c r="AD933" s="265" t="s">
        <v>79</v>
      </c>
      <c r="AE933" s="265" t="s">
        <v>79</v>
      </c>
      <c r="AF933" s="265" t="s">
        <v>79</v>
      </c>
      <c r="AG933" s="265" t="s">
        <v>79</v>
      </c>
      <c r="AH933" s="265" t="s">
        <v>79</v>
      </c>
      <c r="AI933" s="265" t="s">
        <v>79</v>
      </c>
      <c r="AJ933" s="265" t="s">
        <v>79</v>
      </c>
      <c r="AK933" s="265" t="s">
        <v>79</v>
      </c>
      <c r="AL933" s="265" t="s">
        <v>79</v>
      </c>
      <c r="AM933" s="265" t="s">
        <v>79</v>
      </c>
      <c r="AN933" s="265" t="s">
        <v>79</v>
      </c>
      <c r="AO933" s="265" t="s">
        <v>79</v>
      </c>
      <c r="AP933" s="265" t="s">
        <v>79</v>
      </c>
      <c r="AQ933" s="265" t="s">
        <v>79</v>
      </c>
      <c r="AR933" s="265" t="s">
        <v>79</v>
      </c>
      <c r="AS933" s="200" t="s">
        <v>80</v>
      </c>
      <c r="AT933" s="200" t="s">
        <v>79</v>
      </c>
      <c r="AU933" s="200" t="s">
        <v>79</v>
      </c>
      <c r="AV933" s="200" t="s">
        <v>79</v>
      </c>
      <c r="AW933" s="200" t="s">
        <v>79</v>
      </c>
      <c r="AX933" s="200" t="s">
        <v>79</v>
      </c>
      <c r="AY933" s="200" t="s">
        <v>79</v>
      </c>
      <c r="AZ933" s="200"/>
      <c r="BA933" s="200"/>
      <c r="BB933" s="200"/>
      <c r="BC933" s="78" t="s">
        <v>89</v>
      </c>
    </row>
    <row r="934" spans="1:55" s="78" customFormat="1" ht="15.75">
      <c r="A934" s="205">
        <v>661494</v>
      </c>
      <c r="B934" s="234" t="s">
        <v>2215</v>
      </c>
      <c r="C934" s="200" t="s">
        <v>91</v>
      </c>
      <c r="D934" s="200" t="s">
        <v>81</v>
      </c>
      <c r="E934" s="200">
        <v>2</v>
      </c>
      <c r="F934" s="200">
        <v>16</v>
      </c>
      <c r="G934" s="200">
        <v>30</v>
      </c>
      <c r="H934" s="261" t="s">
        <v>65</v>
      </c>
      <c r="I934" s="202" t="s">
        <v>500</v>
      </c>
      <c r="J934" s="266" t="s">
        <v>67</v>
      </c>
      <c r="K934" s="202" t="s">
        <v>2227</v>
      </c>
      <c r="L934" s="202" t="s">
        <v>2217</v>
      </c>
      <c r="M934" s="202"/>
      <c r="N934" s="261" t="s">
        <v>2218</v>
      </c>
      <c r="O934" s="200" t="s">
        <v>82</v>
      </c>
      <c r="P934" s="202" t="s">
        <v>97</v>
      </c>
      <c r="Q934" s="200" t="s">
        <v>98</v>
      </c>
      <c r="R934" s="200" t="s">
        <v>104</v>
      </c>
      <c r="S934" s="266" t="s">
        <v>99</v>
      </c>
      <c r="T934" s="202" t="s">
        <v>111</v>
      </c>
      <c r="U934" s="204" t="s">
        <v>76</v>
      </c>
      <c r="V934" s="200" t="s">
        <v>77</v>
      </c>
      <c r="W934" s="200" t="s">
        <v>144</v>
      </c>
      <c r="X934" s="200" t="s">
        <v>1929</v>
      </c>
      <c r="Y934" s="200" t="s">
        <v>1929</v>
      </c>
      <c r="Z934" s="200" t="s">
        <v>1929</v>
      </c>
      <c r="AA934" s="200" t="s">
        <v>1929</v>
      </c>
      <c r="AB934" s="200" t="s">
        <v>1929</v>
      </c>
      <c r="AC934" s="200" t="s">
        <v>1929</v>
      </c>
      <c r="AD934" s="200" t="s">
        <v>79</v>
      </c>
      <c r="AE934" s="200"/>
      <c r="AF934" s="200"/>
      <c r="AG934" s="200"/>
      <c r="AH934" s="200"/>
      <c r="AI934" s="200"/>
      <c r="AJ934" s="200"/>
      <c r="AK934" s="200"/>
      <c r="AL934" s="200"/>
      <c r="AM934" s="200"/>
      <c r="AN934" s="200"/>
      <c r="AO934" s="200"/>
      <c r="AP934" s="200"/>
      <c r="AQ934" s="200"/>
      <c r="AR934" s="200"/>
      <c r="AS934" s="200" t="s">
        <v>80</v>
      </c>
      <c r="AT934" s="200" t="s">
        <v>79</v>
      </c>
      <c r="AU934" s="200" t="s">
        <v>79</v>
      </c>
      <c r="AV934" s="200" t="s">
        <v>79</v>
      </c>
      <c r="AW934" s="200" t="s">
        <v>1929</v>
      </c>
      <c r="AX934" s="200" t="s">
        <v>1929</v>
      </c>
      <c r="AY934" s="200" t="s">
        <v>1929</v>
      </c>
      <c r="AZ934" s="200" t="s">
        <v>1929</v>
      </c>
      <c r="BA934" s="200" t="s">
        <v>1929</v>
      </c>
      <c r="BB934" s="200" t="s">
        <v>1929</v>
      </c>
      <c r="BC934" s="78" t="s">
        <v>36</v>
      </c>
    </row>
    <row r="935" spans="1:55" s="78" customFormat="1" ht="15.75">
      <c r="A935" s="205">
        <v>661495</v>
      </c>
      <c r="B935" s="234" t="s">
        <v>2215</v>
      </c>
      <c r="C935" s="200" t="s">
        <v>91</v>
      </c>
      <c r="D935" s="200" t="s">
        <v>64</v>
      </c>
      <c r="E935" s="200">
        <v>2</v>
      </c>
      <c r="F935" s="200">
        <v>16</v>
      </c>
      <c r="G935" s="200">
        <v>30</v>
      </c>
      <c r="H935" s="261" t="s">
        <v>65</v>
      </c>
      <c r="I935" s="202" t="s">
        <v>500</v>
      </c>
      <c r="J935" s="266" t="s">
        <v>67</v>
      </c>
      <c r="K935" s="202" t="s">
        <v>2227</v>
      </c>
      <c r="L935" s="202" t="s">
        <v>2217</v>
      </c>
      <c r="M935" s="202"/>
      <c r="N935" s="261" t="s">
        <v>2218</v>
      </c>
      <c r="O935" s="200" t="s">
        <v>70</v>
      </c>
      <c r="P935" s="202" t="s">
        <v>97</v>
      </c>
      <c r="Q935" s="200" t="s">
        <v>98</v>
      </c>
      <c r="R935" s="200" t="s">
        <v>104</v>
      </c>
      <c r="S935" s="266" t="s">
        <v>99</v>
      </c>
      <c r="T935" s="75" t="s">
        <v>1929</v>
      </c>
      <c r="U935" s="204" t="s">
        <v>76</v>
      </c>
      <c r="V935" s="200" t="s">
        <v>77</v>
      </c>
      <c r="W935" s="200" t="s">
        <v>144</v>
      </c>
      <c r="X935" s="200" t="s">
        <v>1929</v>
      </c>
      <c r="Y935" s="200" t="s">
        <v>1929</v>
      </c>
      <c r="Z935" s="200" t="s">
        <v>1929</v>
      </c>
      <c r="AA935" s="200" t="s">
        <v>1929</v>
      </c>
      <c r="AB935" s="200" t="s">
        <v>1929</v>
      </c>
      <c r="AC935" s="200" t="s">
        <v>1929</v>
      </c>
      <c r="AD935" s="200" t="s">
        <v>79</v>
      </c>
      <c r="AE935" s="200"/>
      <c r="AF935" s="200"/>
      <c r="AG935" s="200"/>
      <c r="AH935" s="200"/>
      <c r="AI935" s="200"/>
      <c r="AJ935" s="200"/>
      <c r="AK935" s="200"/>
      <c r="AL935" s="200"/>
      <c r="AM935" s="200"/>
      <c r="AN935" s="200"/>
      <c r="AO935" s="200"/>
      <c r="AP935" s="200"/>
      <c r="AQ935" s="200"/>
      <c r="AR935" s="200"/>
      <c r="AS935" s="200" t="s">
        <v>80</v>
      </c>
      <c r="AT935" s="200" t="s">
        <v>79</v>
      </c>
      <c r="AU935" s="200" t="s">
        <v>79</v>
      </c>
      <c r="AV935" s="200" t="s">
        <v>79</v>
      </c>
      <c r="AW935" s="200" t="s">
        <v>1929</v>
      </c>
      <c r="AX935" s="200" t="s">
        <v>1929</v>
      </c>
      <c r="AY935" s="200" t="s">
        <v>1929</v>
      </c>
      <c r="AZ935" s="200" t="s">
        <v>1929</v>
      </c>
      <c r="BA935" s="200" t="s">
        <v>1929</v>
      </c>
      <c r="BB935" s="200" t="s">
        <v>1929</v>
      </c>
      <c r="BC935" s="78" t="s">
        <v>36</v>
      </c>
    </row>
    <row r="936" spans="1:55" s="78" customFormat="1" ht="15">
      <c r="A936" s="250"/>
      <c r="B936" s="77"/>
      <c r="C936" s="75"/>
      <c r="D936" s="75"/>
      <c r="E936" s="75"/>
      <c r="F936" s="75"/>
      <c r="G936" s="75"/>
      <c r="H936" s="75"/>
      <c r="I936" s="75"/>
      <c r="J936" s="75"/>
      <c r="K936" s="76"/>
      <c r="L936" s="76"/>
      <c r="M936" s="76"/>
      <c r="N936" s="76"/>
      <c r="O936" s="75"/>
      <c r="P936" s="75"/>
      <c r="Q936" s="75"/>
      <c r="R936" s="75"/>
      <c r="S936" s="75"/>
      <c r="T936" s="75"/>
      <c r="U936" s="76"/>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c r="AU936" s="75"/>
      <c r="AV936" s="75"/>
      <c r="AW936" s="75"/>
      <c r="AX936" s="75"/>
      <c r="AY936" s="75"/>
      <c r="AZ936" s="75"/>
      <c r="BA936" s="75"/>
      <c r="BB936" s="75"/>
    </row>
    <row r="937" spans="1:55" s="78" customFormat="1">
      <c r="A937" s="250"/>
      <c r="B937" s="77"/>
      <c r="C937" s="75"/>
      <c r="D937" s="75"/>
      <c r="E937" s="75"/>
      <c r="F937" s="75"/>
      <c r="G937" s="75"/>
      <c r="H937" s="75"/>
      <c r="I937" s="75"/>
      <c r="J937" s="75"/>
      <c r="K937" s="76"/>
      <c r="L937" s="76"/>
      <c r="M937" s="76"/>
      <c r="N937" s="76"/>
      <c r="O937" s="75"/>
      <c r="P937" s="75"/>
      <c r="Q937" s="75"/>
      <c r="R937" s="75"/>
      <c r="S937" s="75"/>
      <c r="T937" s="75"/>
      <c r="U937" s="76"/>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c r="AU937" s="75"/>
      <c r="AV937" s="75"/>
      <c r="AW937" s="75"/>
      <c r="AX937" s="75"/>
      <c r="AY937" s="75"/>
      <c r="AZ937" s="75"/>
      <c r="BA937" s="75"/>
      <c r="BB937" s="75"/>
    </row>
    <row r="938" spans="1:55" s="78" customFormat="1">
      <c r="A938" s="250"/>
      <c r="B938" s="77"/>
      <c r="C938" s="75"/>
      <c r="D938" s="75"/>
      <c r="E938" s="75"/>
      <c r="F938" s="75"/>
      <c r="G938" s="75"/>
      <c r="H938" s="75"/>
      <c r="I938" s="75"/>
      <c r="J938" s="75"/>
      <c r="K938" s="76"/>
      <c r="L938" s="76"/>
      <c r="M938" s="76"/>
      <c r="N938" s="76"/>
      <c r="O938" s="75"/>
      <c r="P938" s="75"/>
      <c r="Q938" s="75"/>
      <c r="R938" s="75"/>
      <c r="S938" s="75"/>
      <c r="T938" s="75"/>
      <c r="U938" s="76"/>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c r="AU938" s="75"/>
      <c r="AV938" s="75"/>
      <c r="AW938" s="75"/>
      <c r="AX938" s="75"/>
      <c r="AY938" s="75"/>
      <c r="AZ938" s="75"/>
      <c r="BA938" s="75"/>
      <c r="BB938" s="75"/>
    </row>
    <row r="939" spans="1:55" s="78" customFormat="1">
      <c r="A939" s="250"/>
      <c r="B939" s="77"/>
      <c r="C939" s="75"/>
      <c r="D939" s="75"/>
      <c r="E939" s="75"/>
      <c r="F939" s="75"/>
      <c r="G939" s="75"/>
      <c r="H939" s="75"/>
      <c r="I939" s="75"/>
      <c r="J939" s="75"/>
      <c r="K939" s="76"/>
      <c r="L939" s="76"/>
      <c r="M939" s="76"/>
      <c r="N939" s="76"/>
      <c r="O939" s="75"/>
      <c r="P939" s="75"/>
      <c r="Q939" s="75"/>
      <c r="R939" s="75"/>
      <c r="S939" s="75"/>
      <c r="T939" s="75"/>
      <c r="U939" s="76"/>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c r="AU939" s="75"/>
      <c r="AV939" s="75"/>
      <c r="AW939" s="75"/>
      <c r="AX939" s="75"/>
      <c r="AY939" s="75"/>
      <c r="AZ939" s="75"/>
      <c r="BA939" s="75"/>
      <c r="BB939" s="75"/>
    </row>
    <row r="940" spans="1:55" s="78" customFormat="1">
      <c r="A940" s="250"/>
      <c r="B940" s="77"/>
      <c r="C940" s="75"/>
      <c r="D940" s="75"/>
      <c r="E940" s="75"/>
      <c r="F940" s="75"/>
      <c r="G940" s="75"/>
      <c r="H940" s="75"/>
      <c r="I940" s="75"/>
      <c r="J940" s="75"/>
      <c r="K940" s="76"/>
      <c r="L940" s="76"/>
      <c r="M940" s="76"/>
      <c r="N940" s="76"/>
      <c r="O940" s="75"/>
      <c r="P940" s="75"/>
      <c r="Q940" s="75"/>
      <c r="R940" s="75"/>
      <c r="S940" s="75"/>
      <c r="T940" s="75"/>
      <c r="U940" s="76"/>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c r="AU940" s="75"/>
      <c r="AV940" s="75"/>
      <c r="AW940" s="75"/>
      <c r="AX940" s="75"/>
      <c r="AY940" s="75"/>
      <c r="AZ940" s="75"/>
      <c r="BA940" s="75"/>
      <c r="BB940" s="75"/>
    </row>
    <row r="941" spans="1:55" s="78" customFormat="1">
      <c r="A941" s="250"/>
      <c r="B941" s="77"/>
      <c r="C941" s="75"/>
      <c r="D941" s="75"/>
      <c r="E941" s="75"/>
      <c r="F941" s="75"/>
      <c r="G941" s="75"/>
      <c r="H941" s="75"/>
      <c r="I941" s="75"/>
      <c r="J941" s="75"/>
      <c r="K941" s="76"/>
      <c r="L941" s="76"/>
      <c r="M941" s="76"/>
      <c r="N941" s="76"/>
      <c r="O941" s="75"/>
      <c r="P941" s="75"/>
      <c r="Q941" s="75"/>
      <c r="R941" s="75"/>
      <c r="S941" s="75"/>
      <c r="T941" s="75"/>
      <c r="U941" s="76"/>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c r="AY941" s="75"/>
      <c r="AZ941" s="75"/>
      <c r="BA941" s="75"/>
      <c r="BB941" s="75"/>
    </row>
    <row r="942" spans="1:55" s="78" customFormat="1">
      <c r="A942" s="250"/>
      <c r="B942" s="77"/>
      <c r="C942" s="75"/>
      <c r="D942" s="75"/>
      <c r="E942" s="75"/>
      <c r="F942" s="75"/>
      <c r="G942" s="75"/>
      <c r="H942" s="75"/>
      <c r="I942" s="75"/>
      <c r="J942" s="75"/>
      <c r="K942" s="76"/>
      <c r="L942" s="76"/>
      <c r="M942" s="76"/>
      <c r="N942" s="76"/>
      <c r="O942" s="75"/>
      <c r="P942" s="75"/>
      <c r="Q942" s="75"/>
      <c r="R942" s="75"/>
      <c r="S942" s="75"/>
      <c r="T942" s="75"/>
      <c r="U942" s="76"/>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c r="AU942" s="75"/>
      <c r="AV942" s="75"/>
      <c r="AW942" s="75"/>
      <c r="AX942" s="75"/>
      <c r="AY942" s="75"/>
      <c r="AZ942" s="75"/>
      <c r="BA942" s="75"/>
      <c r="BB942" s="75"/>
    </row>
    <row r="943" spans="1:55" s="78" customFormat="1">
      <c r="A943" s="250"/>
      <c r="B943" s="77"/>
      <c r="C943" s="75"/>
      <c r="D943" s="75"/>
      <c r="E943" s="75"/>
      <c r="F943" s="75"/>
      <c r="G943" s="75"/>
      <c r="H943" s="75"/>
      <c r="I943" s="75"/>
      <c r="J943" s="75"/>
      <c r="K943" s="76"/>
      <c r="L943" s="76"/>
      <c r="M943" s="76"/>
      <c r="N943" s="76"/>
      <c r="O943" s="75"/>
      <c r="P943" s="75"/>
      <c r="Q943" s="75"/>
      <c r="R943" s="75"/>
      <c r="S943" s="75"/>
      <c r="T943" s="75"/>
      <c r="U943" s="76"/>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c r="AU943" s="75"/>
      <c r="AV943" s="75"/>
      <c r="AW943" s="75"/>
      <c r="AX943" s="75"/>
      <c r="AY943" s="75"/>
      <c r="AZ943" s="75"/>
      <c r="BA943" s="75"/>
      <c r="BB943" s="75"/>
    </row>
    <row r="944" spans="1:55" s="78" customFormat="1">
      <c r="A944" s="250"/>
      <c r="B944" s="77"/>
      <c r="C944" s="75"/>
      <c r="D944" s="75"/>
      <c r="E944" s="75"/>
      <c r="F944" s="75"/>
      <c r="G944" s="75"/>
      <c r="H944" s="75"/>
      <c r="I944" s="75"/>
      <c r="J944" s="75"/>
      <c r="K944" s="76"/>
      <c r="L944" s="76"/>
      <c r="M944" s="76"/>
      <c r="N944" s="76"/>
      <c r="O944" s="75"/>
      <c r="P944" s="75"/>
      <c r="Q944" s="75"/>
      <c r="R944" s="75"/>
      <c r="S944" s="75"/>
      <c r="T944" s="75"/>
      <c r="U944" s="76"/>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c r="AU944" s="75"/>
      <c r="AV944" s="75"/>
      <c r="AW944" s="75"/>
      <c r="AX944" s="75"/>
      <c r="AY944" s="75"/>
      <c r="AZ944" s="75"/>
      <c r="BA944" s="75"/>
      <c r="BB944" s="75"/>
    </row>
    <row r="945" spans="1:54" s="78" customFormat="1">
      <c r="A945" s="250"/>
      <c r="B945" s="77"/>
      <c r="C945" s="75"/>
      <c r="D945" s="75"/>
      <c r="E945" s="75"/>
      <c r="F945" s="75"/>
      <c r="G945" s="75"/>
      <c r="H945" s="75"/>
      <c r="I945" s="75"/>
      <c r="J945" s="75"/>
      <c r="K945" s="76"/>
      <c r="L945" s="76"/>
      <c r="M945" s="76"/>
      <c r="N945" s="76"/>
      <c r="O945" s="75"/>
      <c r="P945" s="75"/>
      <c r="Q945" s="75"/>
      <c r="R945" s="75"/>
      <c r="S945" s="75"/>
      <c r="T945" s="75"/>
      <c r="U945" s="76"/>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c r="AU945" s="75"/>
      <c r="AV945" s="75"/>
      <c r="AW945" s="75"/>
      <c r="AX945" s="75"/>
      <c r="AY945" s="75"/>
      <c r="AZ945" s="75"/>
      <c r="BA945" s="75"/>
      <c r="BB945" s="75"/>
    </row>
    <row r="946" spans="1:54" s="78" customFormat="1">
      <c r="A946" s="250"/>
      <c r="B946" s="77"/>
      <c r="C946" s="75"/>
      <c r="D946" s="75"/>
      <c r="E946" s="75"/>
      <c r="F946" s="75"/>
      <c r="G946" s="75"/>
      <c r="H946" s="75"/>
      <c r="I946" s="75"/>
      <c r="J946" s="75"/>
      <c r="K946" s="76"/>
      <c r="L946" s="76"/>
      <c r="M946" s="76"/>
      <c r="N946" s="76"/>
      <c r="O946" s="75"/>
      <c r="P946" s="75"/>
      <c r="Q946" s="75"/>
      <c r="R946" s="75"/>
      <c r="S946" s="75"/>
      <c r="T946" s="75"/>
      <c r="U946" s="76"/>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c r="AU946" s="75"/>
      <c r="AV946" s="75"/>
      <c r="AW946" s="75"/>
      <c r="AX946" s="75"/>
      <c r="AY946" s="75"/>
      <c r="AZ946" s="75"/>
      <c r="BA946" s="75"/>
      <c r="BB946" s="75"/>
    </row>
    <row r="947" spans="1:54" s="78" customFormat="1">
      <c r="A947" s="250"/>
      <c r="B947" s="77"/>
      <c r="C947" s="75"/>
      <c r="D947" s="75"/>
      <c r="E947" s="75"/>
      <c r="F947" s="75"/>
      <c r="G947" s="75"/>
      <c r="H947" s="75"/>
      <c r="I947" s="75"/>
      <c r="J947" s="75"/>
      <c r="K947" s="76"/>
      <c r="L947" s="76"/>
      <c r="M947" s="76"/>
      <c r="N947" s="76"/>
      <c r="O947" s="75"/>
      <c r="P947" s="75"/>
      <c r="Q947" s="75"/>
      <c r="R947" s="75"/>
      <c r="S947" s="75"/>
      <c r="T947" s="75"/>
      <c r="U947" s="76"/>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c r="AU947" s="75"/>
      <c r="AV947" s="75"/>
      <c r="AW947" s="75"/>
      <c r="AX947" s="75"/>
      <c r="AY947" s="75"/>
      <c r="AZ947" s="75"/>
      <c r="BA947" s="75"/>
      <c r="BB947" s="75"/>
    </row>
    <row r="948" spans="1:54" s="78" customFormat="1">
      <c r="A948" s="250"/>
      <c r="B948" s="77"/>
      <c r="C948" s="75"/>
      <c r="D948" s="75"/>
      <c r="E948" s="75"/>
      <c r="F948" s="75"/>
      <c r="G948" s="75"/>
      <c r="H948" s="75"/>
      <c r="I948" s="75"/>
      <c r="J948" s="75"/>
      <c r="K948" s="76"/>
      <c r="L948" s="76"/>
      <c r="M948" s="76"/>
      <c r="N948" s="76"/>
      <c r="O948" s="75"/>
      <c r="P948" s="75"/>
      <c r="Q948" s="75"/>
      <c r="R948" s="75"/>
      <c r="S948" s="75"/>
      <c r="T948" s="75"/>
      <c r="U948" s="76"/>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c r="AU948" s="75"/>
      <c r="AV948" s="75"/>
      <c r="AW948" s="75"/>
      <c r="AX948" s="75"/>
      <c r="AY948" s="75"/>
      <c r="AZ948" s="75"/>
      <c r="BA948" s="75"/>
      <c r="BB948" s="75"/>
    </row>
    <row r="949" spans="1:54" s="78" customFormat="1">
      <c r="A949" s="250"/>
      <c r="B949" s="77"/>
      <c r="C949" s="75"/>
      <c r="D949" s="75"/>
      <c r="E949" s="75"/>
      <c r="F949" s="75"/>
      <c r="G949" s="75"/>
      <c r="H949" s="75"/>
      <c r="I949" s="75"/>
      <c r="J949" s="75"/>
      <c r="K949" s="76"/>
      <c r="L949" s="76"/>
      <c r="M949" s="76"/>
      <c r="N949" s="76"/>
      <c r="O949" s="75"/>
      <c r="P949" s="75"/>
      <c r="Q949" s="75"/>
      <c r="R949" s="75"/>
      <c r="S949" s="75"/>
      <c r="T949" s="75"/>
      <c r="U949" s="76"/>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c r="AU949" s="75"/>
      <c r="AV949" s="75"/>
      <c r="AW949" s="75"/>
      <c r="AX949" s="75"/>
      <c r="AY949" s="75"/>
      <c r="AZ949" s="75"/>
      <c r="BA949" s="75"/>
      <c r="BB949" s="75"/>
    </row>
    <row r="950" spans="1:54" s="78" customFormat="1">
      <c r="A950" s="250"/>
      <c r="B950" s="77"/>
      <c r="C950" s="75"/>
      <c r="D950" s="75"/>
      <c r="E950" s="75"/>
      <c r="F950" s="75"/>
      <c r="G950" s="75"/>
      <c r="H950" s="75"/>
      <c r="I950" s="75"/>
      <c r="J950" s="75"/>
      <c r="K950" s="76"/>
      <c r="L950" s="76"/>
      <c r="M950" s="76"/>
      <c r="N950" s="76"/>
      <c r="O950" s="75"/>
      <c r="P950" s="75"/>
      <c r="Q950" s="75"/>
      <c r="R950" s="75"/>
      <c r="S950" s="75"/>
      <c r="T950" s="75"/>
      <c r="U950" s="76"/>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c r="AU950" s="75"/>
      <c r="AV950" s="75"/>
      <c r="AW950" s="75"/>
      <c r="AX950" s="75"/>
      <c r="AY950" s="75"/>
      <c r="AZ950" s="75"/>
      <c r="BA950" s="75"/>
      <c r="BB950" s="75"/>
    </row>
    <row r="951" spans="1:54" s="78" customFormat="1">
      <c r="A951" s="250"/>
      <c r="B951" s="77"/>
      <c r="C951" s="75"/>
      <c r="D951" s="75"/>
      <c r="E951" s="75"/>
      <c r="F951" s="75"/>
      <c r="G951" s="75"/>
      <c r="H951" s="75"/>
      <c r="I951" s="75"/>
      <c r="J951" s="75"/>
      <c r="K951" s="76"/>
      <c r="L951" s="76"/>
      <c r="M951" s="76"/>
      <c r="N951" s="76"/>
      <c r="O951" s="75"/>
      <c r="P951" s="75"/>
      <c r="Q951" s="75"/>
      <c r="R951" s="75"/>
      <c r="S951" s="75"/>
      <c r="T951" s="75"/>
      <c r="U951" s="76"/>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c r="AU951" s="75"/>
      <c r="AV951" s="75"/>
      <c r="AW951" s="75"/>
      <c r="AX951" s="75"/>
      <c r="AY951" s="75"/>
      <c r="AZ951" s="75"/>
      <c r="BA951" s="75"/>
      <c r="BB951" s="75"/>
    </row>
    <row r="952" spans="1:54" s="78" customFormat="1">
      <c r="A952" s="250"/>
      <c r="B952" s="77"/>
      <c r="C952" s="75"/>
      <c r="D952" s="75"/>
      <c r="E952" s="75"/>
      <c r="F952" s="75"/>
      <c r="G952" s="75"/>
      <c r="H952" s="75"/>
      <c r="I952" s="75"/>
      <c r="J952" s="75"/>
      <c r="K952" s="76"/>
      <c r="L952" s="76"/>
      <c r="M952" s="76"/>
      <c r="N952" s="76"/>
      <c r="O952" s="75"/>
      <c r="P952" s="75"/>
      <c r="Q952" s="75"/>
      <c r="R952" s="75"/>
      <c r="S952" s="75"/>
      <c r="T952" s="75"/>
      <c r="U952" s="76"/>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c r="AU952" s="75"/>
      <c r="AV952" s="75"/>
      <c r="AW952" s="75"/>
      <c r="AX952" s="75"/>
      <c r="AY952" s="75"/>
      <c r="AZ952" s="75"/>
      <c r="BA952" s="75"/>
      <c r="BB952" s="75"/>
    </row>
    <row r="953" spans="1:54" s="78" customFormat="1">
      <c r="A953" s="250"/>
      <c r="B953" s="77"/>
      <c r="C953" s="75"/>
      <c r="D953" s="75"/>
      <c r="E953" s="75"/>
      <c r="F953" s="75"/>
      <c r="G953" s="75"/>
      <c r="H953" s="75"/>
      <c r="I953" s="75"/>
      <c r="J953" s="75"/>
      <c r="K953" s="76"/>
      <c r="L953" s="76"/>
      <c r="M953" s="76"/>
      <c r="N953" s="76"/>
      <c r="O953" s="75"/>
      <c r="P953" s="75"/>
      <c r="Q953" s="75"/>
      <c r="R953" s="75"/>
      <c r="S953" s="75"/>
      <c r="T953" s="75"/>
      <c r="U953" s="76"/>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c r="AU953" s="75"/>
      <c r="AV953" s="75"/>
      <c r="AW953" s="75"/>
      <c r="AX953" s="75"/>
      <c r="AY953" s="75"/>
      <c r="AZ953" s="75"/>
      <c r="BA953" s="75"/>
      <c r="BB953" s="75"/>
    </row>
    <row r="954" spans="1:54" s="78" customFormat="1">
      <c r="A954" s="250"/>
      <c r="B954" s="77"/>
      <c r="C954" s="75"/>
      <c r="D954" s="75"/>
      <c r="E954" s="75"/>
      <c r="F954" s="75"/>
      <c r="G954" s="75"/>
      <c r="H954" s="75"/>
      <c r="I954" s="75"/>
      <c r="J954" s="75"/>
      <c r="K954" s="76"/>
      <c r="L954" s="76"/>
      <c r="M954" s="76"/>
      <c r="N954" s="76"/>
      <c r="O954" s="75"/>
      <c r="P954" s="75"/>
      <c r="Q954" s="75"/>
      <c r="R954" s="75"/>
      <c r="S954" s="75"/>
      <c r="T954" s="75"/>
      <c r="U954" s="76"/>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c r="AU954" s="75"/>
      <c r="AV954" s="75"/>
      <c r="AW954" s="75"/>
      <c r="AX954" s="75"/>
      <c r="AY954" s="75"/>
      <c r="AZ954" s="75"/>
      <c r="BA954" s="75"/>
      <c r="BB954" s="75"/>
    </row>
    <row r="955" spans="1:54" s="78" customFormat="1">
      <c r="A955" s="250"/>
      <c r="B955" s="77"/>
      <c r="C955" s="75"/>
      <c r="D955" s="75"/>
      <c r="E955" s="75"/>
      <c r="F955" s="75"/>
      <c r="G955" s="75"/>
      <c r="H955" s="75"/>
      <c r="I955" s="75"/>
      <c r="J955" s="75"/>
      <c r="K955" s="76"/>
      <c r="L955" s="76"/>
      <c r="M955" s="76"/>
      <c r="N955" s="76"/>
      <c r="O955" s="75"/>
      <c r="P955" s="75"/>
      <c r="Q955" s="75"/>
      <c r="R955" s="75"/>
      <c r="S955" s="75"/>
      <c r="T955" s="75"/>
      <c r="U955" s="76"/>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c r="AU955" s="75"/>
      <c r="AV955" s="75"/>
      <c r="AW955" s="75"/>
      <c r="AX955" s="75"/>
      <c r="AY955" s="75"/>
      <c r="AZ955" s="75"/>
      <c r="BA955" s="75"/>
      <c r="BB955" s="75"/>
    </row>
    <row r="956" spans="1:54" s="78" customFormat="1">
      <c r="A956" s="250"/>
      <c r="B956" s="77"/>
      <c r="C956" s="75"/>
      <c r="D956" s="75"/>
      <c r="E956" s="75"/>
      <c r="F956" s="75"/>
      <c r="G956" s="75"/>
      <c r="H956" s="75"/>
      <c r="I956" s="75"/>
      <c r="J956" s="75"/>
      <c r="K956" s="76"/>
      <c r="L956" s="76"/>
      <c r="M956" s="76"/>
      <c r="N956" s="76"/>
      <c r="O956" s="75"/>
      <c r="P956" s="75"/>
      <c r="Q956" s="75"/>
      <c r="R956" s="75"/>
      <c r="S956" s="75"/>
      <c r="T956" s="75"/>
      <c r="U956" s="76"/>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c r="AU956" s="75"/>
      <c r="AV956" s="75"/>
      <c r="AW956" s="75"/>
      <c r="AX956" s="75"/>
      <c r="AY956" s="75"/>
      <c r="AZ956" s="75"/>
      <c r="BA956" s="75"/>
      <c r="BB956" s="75"/>
    </row>
    <row r="957" spans="1:54" ht="15"/>
    <row r="958" spans="1:54" ht="15"/>
  </sheetData>
  <autoFilter ref="A7:BE935" xr:uid="{00000000-0009-0000-0000-000000000000}"/>
  <sortState xmlns:xlrd2="http://schemas.microsoft.com/office/spreadsheetml/2017/richdata2" ref="A8:B238">
    <sortCondition descending="1" ref="A8:A231"/>
  </sortState>
  <mergeCells count="4">
    <mergeCell ref="B3:B4"/>
    <mergeCell ref="C2:K2"/>
    <mergeCell ref="H6:J6"/>
    <mergeCell ref="C3:K4"/>
  </mergeCells>
  <phoneticPr fontId="11" type="noConversion"/>
  <dataValidations disablePrompts="1" count="3">
    <dataValidation type="list" allowBlank="1" showInputMessage="1" showErrorMessage="1" sqref="Q224 Q141 Q403 D141" xr:uid="{00000000-0002-0000-0000-000000000000}">
      <formula1>#REF!</formula1>
    </dataValidation>
    <dataValidation type="list" allowBlank="1" showInputMessage="1" showErrorMessage="1" sqref="R141 R224 R403" xr:uid="{00000000-0002-0000-0000-000001000000}">
      <formula1>$G$45:$K$45</formula1>
    </dataValidation>
    <dataValidation type="list" allowBlank="1" showInputMessage="1" showErrorMessage="1" sqref="C224" xr:uid="{00000000-0002-0000-0000-000002000000}">
      <formula1>$G$44:$L$44</formula1>
    </dataValidation>
  </dataValidations>
  <hyperlinks>
    <hyperlink ref="T93" r:id="rId1" display="Sharepoint de capacitación" xr:uid="{00000000-0004-0000-0000-000000000000}"/>
  </hyperlinks>
  <pageMargins left="0.7" right="0.7" top="0.75" bottom="0.75" header="0.3" footer="0.3"/>
  <pageSetup scale="13"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D3:I21"/>
  <sheetViews>
    <sheetView topLeftCell="B1" workbookViewId="0">
      <selection activeCell="I17" sqref="I17"/>
    </sheetView>
  </sheetViews>
  <sheetFormatPr defaultColWidth="11.42578125" defaultRowHeight="14.45"/>
  <cols>
    <col min="5" max="5" width="44.5703125" customWidth="1"/>
    <col min="9" max="9" width="41.28515625" customWidth="1"/>
  </cols>
  <sheetData>
    <row r="3" spans="4:9" ht="27.95">
      <c r="D3" s="25">
        <v>657068</v>
      </c>
      <c r="E3" s="26" t="s">
        <v>3831</v>
      </c>
      <c r="F3" s="26" t="s">
        <v>113</v>
      </c>
      <c r="H3">
        <v>657068</v>
      </c>
      <c r="I3" t="s">
        <v>3831</v>
      </c>
    </row>
    <row r="4" spans="4:9">
      <c r="D4" s="25">
        <v>657071</v>
      </c>
      <c r="E4" s="26" t="s">
        <v>3845</v>
      </c>
      <c r="F4" s="26" t="s">
        <v>2999</v>
      </c>
      <c r="H4">
        <v>657071</v>
      </c>
      <c r="I4" t="s">
        <v>3845</v>
      </c>
    </row>
    <row r="5" spans="4:9">
      <c r="D5" s="28">
        <v>657184</v>
      </c>
      <c r="E5" s="26" t="s">
        <v>3846</v>
      </c>
      <c r="F5" s="26" t="s">
        <v>113</v>
      </c>
    </row>
    <row r="6" spans="4:9" ht="27.95">
      <c r="D6" s="25">
        <v>657186</v>
      </c>
      <c r="E6" s="26" t="s">
        <v>3847</v>
      </c>
      <c r="F6" s="26" t="s">
        <v>3421</v>
      </c>
      <c r="H6">
        <v>657186</v>
      </c>
      <c r="I6" t="s">
        <v>3847</v>
      </c>
    </row>
    <row r="7" spans="4:9">
      <c r="D7" s="25">
        <v>657187</v>
      </c>
      <c r="E7" s="26" t="s">
        <v>3848</v>
      </c>
      <c r="F7" s="26" t="s">
        <v>81</v>
      </c>
      <c r="H7">
        <v>657187</v>
      </c>
      <c r="I7" t="s">
        <v>3848</v>
      </c>
    </row>
    <row r="8" spans="4:9" ht="27.95">
      <c r="D8" s="25">
        <v>657188</v>
      </c>
      <c r="E8" s="26" t="s">
        <v>3849</v>
      </c>
      <c r="F8" s="26" t="s">
        <v>113</v>
      </c>
      <c r="H8">
        <v>657188</v>
      </c>
      <c r="I8" t="s">
        <v>3849</v>
      </c>
    </row>
    <row r="9" spans="4:9" ht="27.95">
      <c r="D9" s="25">
        <v>657202</v>
      </c>
      <c r="E9" s="26" t="s">
        <v>3850</v>
      </c>
      <c r="F9" s="26" t="s">
        <v>3421</v>
      </c>
      <c r="H9">
        <v>657202</v>
      </c>
      <c r="I9" t="s">
        <v>3850</v>
      </c>
    </row>
    <row r="10" spans="4:9">
      <c r="D10" s="28">
        <v>657246</v>
      </c>
      <c r="E10" s="26" t="s">
        <v>3851</v>
      </c>
      <c r="F10" s="26" t="s">
        <v>81</v>
      </c>
    </row>
    <row r="11" spans="4:9">
      <c r="D11" s="27">
        <v>657251</v>
      </c>
      <c r="E11" s="26" t="s">
        <v>3852</v>
      </c>
      <c r="F11" s="26" t="s">
        <v>81</v>
      </c>
    </row>
    <row r="12" spans="4:9">
      <c r="D12" s="25">
        <v>657259</v>
      </c>
      <c r="E12" s="26" t="s">
        <v>3853</v>
      </c>
      <c r="F12" s="26" t="s">
        <v>81</v>
      </c>
      <c r="H12">
        <v>657259</v>
      </c>
      <c r="I12" t="s">
        <v>3853</v>
      </c>
    </row>
    <row r="13" spans="4:9" ht="27.95">
      <c r="D13" s="25">
        <v>657432</v>
      </c>
      <c r="E13" s="26" t="s">
        <v>3854</v>
      </c>
      <c r="F13" s="26" t="s">
        <v>81</v>
      </c>
      <c r="H13">
        <v>657432</v>
      </c>
      <c r="I13" t="s">
        <v>3854</v>
      </c>
    </row>
    <row r="14" spans="4:9" ht="27.95">
      <c r="D14" s="25">
        <v>657502</v>
      </c>
      <c r="E14" s="26" t="s">
        <v>3831</v>
      </c>
      <c r="F14" s="26" t="s">
        <v>81</v>
      </c>
      <c r="H14">
        <v>657502</v>
      </c>
      <c r="I14" t="s">
        <v>3855</v>
      </c>
    </row>
    <row r="15" spans="4:9">
      <c r="H15">
        <v>657828</v>
      </c>
      <c r="I15" t="s">
        <v>3856</v>
      </c>
    </row>
    <row r="16" spans="4:9">
      <c r="D16" s="25">
        <v>657958</v>
      </c>
      <c r="E16" s="26" t="s">
        <v>3857</v>
      </c>
      <c r="F16" s="26" t="s">
        <v>81</v>
      </c>
      <c r="H16">
        <v>657958</v>
      </c>
      <c r="I16" t="s">
        <v>3858</v>
      </c>
    </row>
    <row r="17" spans="4:9">
      <c r="H17">
        <v>658544</v>
      </c>
      <c r="I17" t="s">
        <v>3850</v>
      </c>
    </row>
    <row r="18" spans="4:9">
      <c r="D18" s="27">
        <v>658093</v>
      </c>
      <c r="E18" s="26" t="s">
        <v>3859</v>
      </c>
      <c r="F18" s="26" t="s">
        <v>113</v>
      </c>
    </row>
    <row r="19" spans="4:9" ht="28.5">
      <c r="D19" s="31">
        <v>658754</v>
      </c>
      <c r="E19" s="31" t="s">
        <v>3828</v>
      </c>
      <c r="F19" s="34" t="s">
        <v>155</v>
      </c>
      <c r="H19">
        <v>658754</v>
      </c>
      <c r="I19" t="s">
        <v>3828</v>
      </c>
    </row>
    <row r="20" spans="4:9">
      <c r="D20" s="29">
        <v>658762</v>
      </c>
      <c r="E20" s="29" t="s">
        <v>3860</v>
      </c>
      <c r="F20" s="30" t="s">
        <v>81</v>
      </c>
      <c r="H20">
        <v>658762</v>
      </c>
      <c r="I20" t="s">
        <v>3860</v>
      </c>
    </row>
    <row r="21" spans="4:9">
      <c r="D21" s="32" t="s">
        <v>3861</v>
      </c>
      <c r="E21" s="33" t="s">
        <v>3862</v>
      </c>
      <c r="F21" s="33" t="s">
        <v>113</v>
      </c>
    </row>
  </sheetData>
  <sortState xmlns:xlrd2="http://schemas.microsoft.com/office/spreadsheetml/2017/richdata2" ref="H3:I16">
    <sortCondition ref="H3:H16"/>
  </sortState>
  <dataValidations count="1">
    <dataValidation type="list" allowBlank="1" showInputMessage="1" showErrorMessage="1" sqref="F21" xr:uid="{00000000-0002-0000-0900-000000000000}">
      <formula1>$E$9:$G$9</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D4"/>
  <sheetViews>
    <sheetView workbookViewId="0">
      <selection activeCell="E4" sqref="E4"/>
    </sheetView>
  </sheetViews>
  <sheetFormatPr defaultColWidth="11.42578125" defaultRowHeight="14.45"/>
  <sheetData>
    <row r="4" spans="4:4">
      <c r="D4" s="24" t="s">
        <v>3863</v>
      </c>
    </row>
  </sheetData>
  <hyperlinks>
    <hyperlink ref="D4"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C2:G9"/>
  <sheetViews>
    <sheetView workbookViewId="0">
      <selection activeCell="D5" sqref="D5"/>
    </sheetView>
  </sheetViews>
  <sheetFormatPr defaultColWidth="11.42578125" defaultRowHeight="14.45"/>
  <cols>
    <col min="3" max="3" width="13.85546875" customWidth="1"/>
    <col min="5" max="5" width="17.5703125" customWidth="1"/>
  </cols>
  <sheetData>
    <row r="2" spans="3:7">
      <c r="C2" s="297" t="s">
        <v>89</v>
      </c>
      <c r="D2" s="297"/>
      <c r="E2" s="297"/>
      <c r="F2" s="297"/>
      <c r="G2" s="297"/>
    </row>
    <row r="3" spans="3:7">
      <c r="C3" t="s">
        <v>3864</v>
      </c>
      <c r="D3" t="s">
        <v>3865</v>
      </c>
    </row>
    <row r="5" spans="3:7">
      <c r="C5" t="s">
        <v>3866</v>
      </c>
      <c r="E5" t="s">
        <v>3867</v>
      </c>
    </row>
    <row r="6" spans="3:7">
      <c r="C6" t="s">
        <v>3868</v>
      </c>
      <c r="E6" t="s">
        <v>3869</v>
      </c>
    </row>
    <row r="7" spans="3:7">
      <c r="C7" t="s">
        <v>3870</v>
      </c>
    </row>
    <row r="8" spans="3:7">
      <c r="C8" t="s">
        <v>3871</v>
      </c>
    </row>
    <row r="9" spans="3:7">
      <c r="C9" t="s">
        <v>3872</v>
      </c>
    </row>
  </sheetData>
  <mergeCells count="1">
    <mergeCell ref="C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
    <tabColor rgb="FF004C14"/>
    <pageSetUpPr fitToPage="1"/>
  </sheetPr>
  <dimension ref="A1:BZ938"/>
  <sheetViews>
    <sheetView showGridLines="0" showZeros="0" tabSelected="1" zoomScale="80" zoomScaleNormal="80" workbookViewId="0">
      <pane xSplit="2" ySplit="7" topLeftCell="C925" activePane="bottomRight" state="frozen"/>
      <selection pane="bottomRight" activeCell="B938" sqref="B938"/>
      <selection pane="bottomLeft" activeCell="A8" sqref="A8"/>
      <selection pane="topRight"/>
    </sheetView>
  </sheetViews>
  <sheetFormatPr defaultColWidth="11.42578125" defaultRowHeight="17.100000000000001"/>
  <cols>
    <col min="1" max="1" width="18.7109375" style="69" customWidth="1"/>
    <col min="2" max="2" width="100.5703125" style="77" customWidth="1"/>
    <col min="3" max="3" width="17.85546875" style="71" customWidth="1"/>
    <col min="4" max="4" width="16.140625" style="71" customWidth="1"/>
    <col min="5" max="5" width="17" style="71" customWidth="1"/>
    <col min="6" max="6" width="20.85546875" style="71" customWidth="1"/>
    <col min="7" max="10" width="19.7109375" style="71" customWidth="1"/>
    <col min="11" max="11" width="36.42578125" style="76" customWidth="1"/>
    <col min="12" max="12" width="34" style="76" customWidth="1"/>
    <col min="13" max="14" width="31.85546875" style="76" customWidth="1"/>
    <col min="15" max="15" width="22.5703125" style="71" customWidth="1"/>
    <col min="16" max="16" width="33.5703125" style="71" customWidth="1"/>
    <col min="17" max="17" width="19.5703125" style="71" customWidth="1"/>
    <col min="18" max="18" width="21.140625" style="71" customWidth="1"/>
    <col min="19" max="19" width="16.5703125" style="71" customWidth="1"/>
    <col min="20" max="20" width="27" style="71" customWidth="1"/>
    <col min="21" max="21" width="18.85546875" style="116" customWidth="1"/>
    <col min="22" max="22" width="18.85546875" style="71" customWidth="1"/>
    <col min="23" max="23" width="15" style="71" customWidth="1"/>
    <col min="24" max="24" width="7.140625" style="71" customWidth="1"/>
    <col min="25" max="25" width="10.140625" style="71" customWidth="1"/>
    <col min="26" max="29" width="7.140625" style="71" customWidth="1"/>
    <col min="30" max="30" width="10.42578125" style="71" customWidth="1"/>
    <col min="31" max="31" width="8.140625" style="71" customWidth="1"/>
    <col min="32" max="32" width="7.140625" style="71" customWidth="1"/>
    <col min="33" max="33" width="9.85546875" style="71" customWidth="1"/>
    <col min="34" max="34" width="9.140625" style="71" customWidth="1"/>
    <col min="35" max="35" width="14" style="71" bestFit="1" customWidth="1"/>
    <col min="36" max="36" width="7.7109375" style="71" customWidth="1"/>
    <col min="37" max="37" width="14.140625" style="71" customWidth="1"/>
    <col min="38" max="38" width="8.7109375" style="71" customWidth="1"/>
    <col min="39" max="39" width="14.140625" style="71" customWidth="1"/>
    <col min="40" max="40" width="9.7109375" style="71" customWidth="1"/>
    <col min="41" max="41" width="9" style="71" customWidth="1"/>
    <col min="42" max="42" width="10.85546875" style="71" customWidth="1"/>
    <col min="43" max="43" width="8.42578125" style="71" customWidth="1"/>
    <col min="44" max="44" width="12" style="71" customWidth="1"/>
    <col min="45" max="45" width="37.7109375" style="71" customWidth="1"/>
    <col min="46" max="46" width="4.140625" style="71" customWidth="1"/>
    <col min="47" max="47" width="5.140625" style="71" customWidth="1"/>
    <col min="48" max="53" width="4.140625" style="71" customWidth="1"/>
    <col min="54" max="54" width="3.7109375" style="71" customWidth="1"/>
    <col min="55" max="55" width="16.5703125" style="72" customWidth="1"/>
    <col min="56" max="60" width="19.85546875" style="72" customWidth="1"/>
    <col min="61" max="61" width="19.85546875" style="271" customWidth="1"/>
    <col min="62" max="62" width="19.85546875" style="230" customWidth="1"/>
    <col min="63" max="63" width="11.42578125" style="72" bestFit="1" customWidth="1"/>
    <col min="64" max="64" width="13.28515625" style="72" customWidth="1"/>
    <col min="65" max="65" width="21.5703125" style="72" customWidth="1"/>
    <col min="66" max="16384" width="11.42578125" style="72"/>
  </cols>
  <sheetData>
    <row r="1" spans="1:65" ht="15" customHeight="1">
      <c r="A1" s="69" t="s">
        <v>3873</v>
      </c>
    </row>
    <row r="2" spans="1:65" ht="22.5" customHeight="1">
      <c r="B2" s="244" t="s">
        <v>0</v>
      </c>
      <c r="C2" s="284"/>
      <c r="D2" s="284"/>
      <c r="E2" s="284"/>
      <c r="F2" s="284"/>
      <c r="G2" s="284"/>
      <c r="H2" s="284"/>
      <c r="I2" s="284"/>
      <c r="J2" s="284"/>
      <c r="K2" s="285"/>
    </row>
    <row r="3" spans="1:65" ht="37.5" customHeight="1">
      <c r="A3" s="212" t="s">
        <v>2228</v>
      </c>
      <c r="B3" s="298" t="s">
        <v>3874</v>
      </c>
      <c r="C3" s="289" t="s">
        <v>3</v>
      </c>
      <c r="D3" s="289"/>
      <c r="E3" s="289"/>
      <c r="F3" s="289"/>
      <c r="G3" s="289"/>
      <c r="H3" s="289"/>
      <c r="I3" s="289"/>
      <c r="J3" s="289"/>
      <c r="K3" s="289"/>
      <c r="P3" s="71" t="s">
        <v>4</v>
      </c>
    </row>
    <row r="4" spans="1:65" ht="54" customHeight="1">
      <c r="A4" s="214" t="s">
        <v>5</v>
      </c>
      <c r="B4" s="298"/>
      <c r="C4" s="289"/>
      <c r="D4" s="289"/>
      <c r="E4" s="289"/>
      <c r="F4" s="289"/>
      <c r="G4" s="289"/>
      <c r="H4" s="289"/>
      <c r="I4" s="289"/>
      <c r="J4" s="289"/>
      <c r="K4" s="289"/>
    </row>
    <row r="5" spans="1:65" hidden="1">
      <c r="A5" s="73"/>
    </row>
    <row r="6" spans="1:65" ht="21" customHeight="1">
      <c r="A6" s="73"/>
      <c r="H6" s="286" t="s">
        <v>6</v>
      </c>
      <c r="I6" s="287"/>
      <c r="J6" s="287"/>
      <c r="BC6" s="299" t="s">
        <v>3875</v>
      </c>
      <c r="BD6" s="300"/>
      <c r="BE6" s="300"/>
      <c r="BF6" s="300"/>
      <c r="BG6" s="300"/>
      <c r="BH6" s="300"/>
      <c r="BI6" s="300"/>
      <c r="BJ6" s="300"/>
      <c r="BK6" s="300"/>
      <c r="BL6" s="300"/>
      <c r="BM6" s="300"/>
    </row>
    <row r="7" spans="1:65" s="74" customFormat="1" ht="88.5" customHeight="1">
      <c r="A7" s="206" t="s">
        <v>7</v>
      </c>
      <c r="B7" s="245" t="s">
        <v>8</v>
      </c>
      <c r="C7" s="206" t="s">
        <v>9</v>
      </c>
      <c r="D7" s="206" t="s">
        <v>10</v>
      </c>
      <c r="E7" s="206" t="s">
        <v>11</v>
      </c>
      <c r="F7" s="206" t="s">
        <v>12</v>
      </c>
      <c r="G7" s="206" t="s">
        <v>13</v>
      </c>
      <c r="H7" s="207" t="s">
        <v>14</v>
      </c>
      <c r="I7" s="207" t="s">
        <v>15</v>
      </c>
      <c r="J7" s="207" t="s">
        <v>16</v>
      </c>
      <c r="K7" s="208" t="s">
        <v>17</v>
      </c>
      <c r="L7" s="208" t="s">
        <v>18</v>
      </c>
      <c r="M7" s="208" t="s">
        <v>19</v>
      </c>
      <c r="N7" s="208" t="s">
        <v>20</v>
      </c>
      <c r="O7" s="208" t="s">
        <v>21</v>
      </c>
      <c r="P7" s="208" t="s">
        <v>22</v>
      </c>
      <c r="Q7" s="208" t="s">
        <v>23</v>
      </c>
      <c r="R7" s="208" t="s">
        <v>24</v>
      </c>
      <c r="S7" s="208" t="s">
        <v>25</v>
      </c>
      <c r="T7" s="208" t="s">
        <v>26</v>
      </c>
      <c r="U7" s="208" t="s">
        <v>27</v>
      </c>
      <c r="V7" s="208" t="s">
        <v>28</v>
      </c>
      <c r="W7" s="208" t="s">
        <v>29</v>
      </c>
      <c r="X7" s="209" t="s">
        <v>30</v>
      </c>
      <c r="Y7" s="209" t="s">
        <v>31</v>
      </c>
      <c r="Z7" s="209" t="s">
        <v>32</v>
      </c>
      <c r="AA7" s="209" t="s">
        <v>33</v>
      </c>
      <c r="AB7" s="209" t="s">
        <v>34</v>
      </c>
      <c r="AC7" s="209" t="s">
        <v>35</v>
      </c>
      <c r="AD7" s="209" t="s">
        <v>36</v>
      </c>
      <c r="AE7" s="209" t="s">
        <v>37</v>
      </c>
      <c r="AF7" s="209" t="s">
        <v>38</v>
      </c>
      <c r="AG7" s="209" t="s">
        <v>39</v>
      </c>
      <c r="AH7" s="209" t="s">
        <v>40</v>
      </c>
      <c r="AI7" s="209" t="s">
        <v>41</v>
      </c>
      <c r="AJ7" s="209" t="s">
        <v>42</v>
      </c>
      <c r="AK7" s="209" t="s">
        <v>43</v>
      </c>
      <c r="AL7" s="209" t="s">
        <v>44</v>
      </c>
      <c r="AM7" s="209" t="s">
        <v>45</v>
      </c>
      <c r="AN7" s="209" t="s">
        <v>46</v>
      </c>
      <c r="AO7" s="209" t="s">
        <v>47</v>
      </c>
      <c r="AP7" s="209" t="s">
        <v>48</v>
      </c>
      <c r="AQ7" s="209" t="s">
        <v>49</v>
      </c>
      <c r="AR7" s="209" t="s">
        <v>50</v>
      </c>
      <c r="AS7" s="210" t="s">
        <v>51</v>
      </c>
      <c r="AT7" s="211" t="s">
        <v>52</v>
      </c>
      <c r="AU7" s="211" t="s">
        <v>53</v>
      </c>
      <c r="AV7" s="211" t="s">
        <v>54</v>
      </c>
      <c r="AW7" s="211" t="s">
        <v>55</v>
      </c>
      <c r="AX7" s="211" t="s">
        <v>56</v>
      </c>
      <c r="AY7" s="211" t="s">
        <v>57</v>
      </c>
      <c r="AZ7" s="211" t="s">
        <v>58</v>
      </c>
      <c r="BA7" s="211" t="s">
        <v>59</v>
      </c>
      <c r="BB7" s="211" t="s">
        <v>60</v>
      </c>
      <c r="BC7" s="227" t="s">
        <v>3876</v>
      </c>
      <c r="BD7" s="227" t="s">
        <v>3877</v>
      </c>
      <c r="BE7" s="227" t="s">
        <v>3878</v>
      </c>
      <c r="BF7" s="227" t="s">
        <v>2237</v>
      </c>
      <c r="BG7" s="227" t="s">
        <v>3879</v>
      </c>
      <c r="BH7" s="227" t="s">
        <v>3880</v>
      </c>
      <c r="BI7" s="227" t="s">
        <v>3881</v>
      </c>
      <c r="BJ7" s="231" t="s">
        <v>3882</v>
      </c>
      <c r="BK7" s="227" t="s">
        <v>3883</v>
      </c>
      <c r="BL7" s="227" t="s">
        <v>3884</v>
      </c>
      <c r="BM7" s="227" t="s">
        <v>3885</v>
      </c>
    </row>
    <row r="8" spans="1:65" s="78" customFormat="1" ht="15" customHeight="1">
      <c r="A8" s="205">
        <v>659055</v>
      </c>
      <c r="B8" s="234" t="s">
        <v>62</v>
      </c>
      <c r="C8" s="203" t="s">
        <v>63</v>
      </c>
      <c r="D8" s="200" t="s">
        <v>64</v>
      </c>
      <c r="E8" s="200">
        <v>1</v>
      </c>
      <c r="F8" s="200">
        <v>10</v>
      </c>
      <c r="G8" s="200">
        <v>500</v>
      </c>
      <c r="H8" s="201" t="s">
        <v>65</v>
      </c>
      <c r="I8" s="202" t="s">
        <v>66</v>
      </c>
      <c r="J8" s="200" t="s">
        <v>67</v>
      </c>
      <c r="K8" s="202"/>
      <c r="L8" s="202"/>
      <c r="M8" s="202" t="s">
        <v>68</v>
      </c>
      <c r="N8" s="202" t="s">
        <v>69</v>
      </c>
      <c r="O8" s="200" t="s">
        <v>70</v>
      </c>
      <c r="P8" s="202" t="s">
        <v>71</v>
      </c>
      <c r="Q8" s="200" t="s">
        <v>72</v>
      </c>
      <c r="R8" s="200" t="s">
        <v>73</v>
      </c>
      <c r="S8" s="200" t="s">
        <v>74</v>
      </c>
      <c r="T8" s="202" t="s">
        <v>75</v>
      </c>
      <c r="U8" s="204" t="s">
        <v>76</v>
      </c>
      <c r="V8" s="200" t="s">
        <v>77</v>
      </c>
      <c r="W8" s="200" t="s">
        <v>78</v>
      </c>
      <c r="X8" s="203"/>
      <c r="Y8" s="203"/>
      <c r="Z8" s="203"/>
      <c r="AA8" s="203"/>
      <c r="AB8" s="203" t="s">
        <v>79</v>
      </c>
      <c r="AC8" s="203"/>
      <c r="AD8" s="203" t="s">
        <v>79</v>
      </c>
      <c r="AE8" s="203"/>
      <c r="AF8" s="200" t="s">
        <v>79</v>
      </c>
      <c r="AG8" s="200"/>
      <c r="AH8" s="203"/>
      <c r="AI8" s="203" t="s">
        <v>79</v>
      </c>
      <c r="AJ8" s="203" t="s">
        <v>79</v>
      </c>
      <c r="AK8" s="203"/>
      <c r="AL8" s="203"/>
      <c r="AM8" s="203"/>
      <c r="AN8" s="200"/>
      <c r="AO8" s="203"/>
      <c r="AP8" s="203"/>
      <c r="AQ8" s="203"/>
      <c r="AR8" s="203"/>
      <c r="AS8" s="200" t="s">
        <v>80</v>
      </c>
      <c r="AT8" s="200" t="s">
        <v>79</v>
      </c>
      <c r="AU8" s="200" t="s">
        <v>79</v>
      </c>
      <c r="AV8" s="203"/>
      <c r="AW8" s="203"/>
      <c r="AX8" s="203"/>
      <c r="AY8" s="203" t="s">
        <v>79</v>
      </c>
      <c r="AZ8" s="203"/>
      <c r="BA8" s="203"/>
      <c r="BB8" s="203"/>
      <c r="BC8" s="79" t="s">
        <v>3886</v>
      </c>
      <c r="BD8" s="200" t="s">
        <v>3887</v>
      </c>
      <c r="BE8" s="200" t="s">
        <v>3888</v>
      </c>
      <c r="BF8" s="200">
        <v>2336</v>
      </c>
      <c r="BG8" s="200">
        <v>60</v>
      </c>
      <c r="BH8" s="200">
        <v>60</v>
      </c>
      <c r="BI8" s="200">
        <v>2</v>
      </c>
      <c r="BJ8" s="233" t="s">
        <v>3889</v>
      </c>
      <c r="BK8" s="200" t="s">
        <v>3890</v>
      </c>
      <c r="BL8" s="200" t="s">
        <v>3890</v>
      </c>
    </row>
    <row r="9" spans="1:65" s="78" customFormat="1" ht="15" customHeight="1">
      <c r="A9" s="205">
        <v>659058</v>
      </c>
      <c r="B9" s="234" t="s">
        <v>62</v>
      </c>
      <c r="C9" s="203" t="s">
        <v>63</v>
      </c>
      <c r="D9" s="200" t="s">
        <v>81</v>
      </c>
      <c r="E9" s="200">
        <v>1</v>
      </c>
      <c r="F9" s="200">
        <v>1</v>
      </c>
      <c r="G9" s="200">
        <v>30</v>
      </c>
      <c r="H9" s="201" t="s">
        <v>65</v>
      </c>
      <c r="I9" s="202" t="s">
        <v>66</v>
      </c>
      <c r="J9" s="200" t="s">
        <v>67</v>
      </c>
      <c r="K9" s="202"/>
      <c r="L9" s="202"/>
      <c r="M9" s="202" t="s">
        <v>68</v>
      </c>
      <c r="N9" s="202" t="s">
        <v>69</v>
      </c>
      <c r="O9" s="200" t="s">
        <v>82</v>
      </c>
      <c r="P9" s="202" t="s">
        <v>71</v>
      </c>
      <c r="Q9" s="200" t="s">
        <v>72</v>
      </c>
      <c r="R9" s="200" t="s">
        <v>73</v>
      </c>
      <c r="S9" s="200" t="s">
        <v>74</v>
      </c>
      <c r="T9" s="202" t="s">
        <v>75</v>
      </c>
      <c r="U9" s="204" t="s">
        <v>76</v>
      </c>
      <c r="V9" s="200" t="s">
        <v>77</v>
      </c>
      <c r="W9" s="200" t="s">
        <v>78</v>
      </c>
      <c r="X9" s="203"/>
      <c r="Y9" s="203"/>
      <c r="Z9" s="203"/>
      <c r="AA9" s="203"/>
      <c r="AB9" s="203" t="s">
        <v>79</v>
      </c>
      <c r="AC9" s="203"/>
      <c r="AD9" s="203" t="s">
        <v>79</v>
      </c>
      <c r="AE9" s="203"/>
      <c r="AF9" s="200" t="s">
        <v>79</v>
      </c>
      <c r="AG9" s="200"/>
      <c r="AH9" s="203"/>
      <c r="AI9" s="203" t="s">
        <v>79</v>
      </c>
      <c r="AJ9" s="203" t="s">
        <v>79</v>
      </c>
      <c r="AK9" s="203"/>
      <c r="AL9" s="203"/>
      <c r="AM9" s="203"/>
      <c r="AN9" s="200"/>
      <c r="AO9" s="203"/>
      <c r="AP9" s="203"/>
      <c r="AQ9" s="203"/>
      <c r="AR9" s="203"/>
      <c r="AS9" s="200" t="s">
        <v>80</v>
      </c>
      <c r="AT9" s="200" t="s">
        <v>79</v>
      </c>
      <c r="AU9" s="200" t="s">
        <v>79</v>
      </c>
      <c r="AV9" s="203"/>
      <c r="AW9" s="203"/>
      <c r="AX9" s="203"/>
      <c r="AY9" s="203" t="s">
        <v>79</v>
      </c>
      <c r="AZ9" s="203"/>
      <c r="BA9" s="203"/>
      <c r="BB9" s="203"/>
      <c r="BC9" s="79" t="s">
        <v>3886</v>
      </c>
      <c r="BD9" s="200" t="s">
        <v>3887</v>
      </c>
      <c r="BE9" s="200" t="s">
        <v>3888</v>
      </c>
      <c r="BF9" s="200">
        <v>2334</v>
      </c>
      <c r="BG9" s="200">
        <v>60</v>
      </c>
      <c r="BH9" s="200">
        <v>60</v>
      </c>
      <c r="BI9" s="200">
        <v>2</v>
      </c>
      <c r="BJ9" s="233" t="s">
        <v>3889</v>
      </c>
      <c r="BK9" s="200" t="s">
        <v>3890</v>
      </c>
      <c r="BL9" s="200" t="s">
        <v>3890</v>
      </c>
    </row>
    <row r="10" spans="1:65" s="78" customFormat="1" ht="15" customHeight="1">
      <c r="A10" s="205">
        <v>657724</v>
      </c>
      <c r="B10" s="234" t="s">
        <v>83</v>
      </c>
      <c r="C10" s="203" t="s">
        <v>63</v>
      </c>
      <c r="D10" s="200" t="s">
        <v>81</v>
      </c>
      <c r="E10" s="200">
        <v>1</v>
      </c>
      <c r="F10" s="200">
        <v>1</v>
      </c>
      <c r="G10" s="200">
        <v>30</v>
      </c>
      <c r="H10" s="201" t="s">
        <v>65</v>
      </c>
      <c r="I10" s="202" t="s">
        <v>84</v>
      </c>
      <c r="J10" s="200" t="s">
        <v>67</v>
      </c>
      <c r="K10" s="202"/>
      <c r="L10" s="202"/>
      <c r="M10" s="202" t="s">
        <v>85</v>
      </c>
      <c r="N10" s="202" t="s">
        <v>86</v>
      </c>
      <c r="O10" s="200" t="s">
        <v>82</v>
      </c>
      <c r="P10" s="202" t="s">
        <v>71</v>
      </c>
      <c r="Q10" s="200" t="s">
        <v>87</v>
      </c>
      <c r="R10" s="200" t="s">
        <v>73</v>
      </c>
      <c r="S10" s="200" t="s">
        <v>74</v>
      </c>
      <c r="T10" s="202" t="s">
        <v>88</v>
      </c>
      <c r="U10" s="204" t="s">
        <v>76</v>
      </c>
      <c r="V10" s="200" t="s">
        <v>77</v>
      </c>
      <c r="W10" s="200" t="s">
        <v>89</v>
      </c>
      <c r="X10" s="203" t="s">
        <v>79</v>
      </c>
      <c r="Y10" s="203" t="s">
        <v>79</v>
      </c>
      <c r="Z10" s="203"/>
      <c r="AA10" s="203" t="s">
        <v>79</v>
      </c>
      <c r="AB10" s="203" t="s">
        <v>79</v>
      </c>
      <c r="AC10" s="203" t="s">
        <v>79</v>
      </c>
      <c r="AD10" s="203" t="s">
        <v>79</v>
      </c>
      <c r="AE10" s="203" t="s">
        <v>79</v>
      </c>
      <c r="AF10" s="200" t="s">
        <v>79</v>
      </c>
      <c r="AG10" s="200" t="s">
        <v>79</v>
      </c>
      <c r="AH10" s="203" t="s">
        <v>79</v>
      </c>
      <c r="AI10" s="203" t="s">
        <v>79</v>
      </c>
      <c r="AJ10" s="203" t="s">
        <v>79</v>
      </c>
      <c r="AK10" s="203" t="s">
        <v>79</v>
      </c>
      <c r="AL10" s="203" t="s">
        <v>79</v>
      </c>
      <c r="AM10" s="203" t="s">
        <v>79</v>
      </c>
      <c r="AN10" s="200" t="s">
        <v>79</v>
      </c>
      <c r="AO10" s="203" t="s">
        <v>79</v>
      </c>
      <c r="AP10" s="203" t="s">
        <v>79</v>
      </c>
      <c r="AQ10" s="203" t="s">
        <v>79</v>
      </c>
      <c r="AR10" s="203" t="s">
        <v>79</v>
      </c>
      <c r="AS10" s="200" t="s">
        <v>80</v>
      </c>
      <c r="AT10" s="200" t="s">
        <v>79</v>
      </c>
      <c r="AU10" s="200" t="s">
        <v>79</v>
      </c>
      <c r="AV10" s="203" t="s">
        <v>79</v>
      </c>
      <c r="AW10" s="203" t="s">
        <v>79</v>
      </c>
      <c r="AX10" s="203" t="s">
        <v>79</v>
      </c>
      <c r="AY10" s="203"/>
      <c r="AZ10" s="203" t="s">
        <v>79</v>
      </c>
      <c r="BA10" s="203" t="s">
        <v>79</v>
      </c>
      <c r="BB10" s="203"/>
      <c r="BC10" s="79" t="s">
        <v>3886</v>
      </c>
      <c r="BD10" s="200" t="s">
        <v>3891</v>
      </c>
      <c r="BE10" s="200" t="s">
        <v>3888</v>
      </c>
      <c r="BF10" s="200">
        <v>2462</v>
      </c>
      <c r="BG10" s="200">
        <v>60</v>
      </c>
      <c r="BH10" s="200">
        <v>60</v>
      </c>
      <c r="BI10" s="200">
        <v>2</v>
      </c>
      <c r="BJ10" s="233" t="s">
        <v>3892</v>
      </c>
      <c r="BK10" s="200" t="s">
        <v>3890</v>
      </c>
      <c r="BL10" s="200" t="s">
        <v>3890</v>
      </c>
    </row>
    <row r="11" spans="1:65" s="78" customFormat="1" ht="15" customHeight="1">
      <c r="A11" s="205">
        <v>658968</v>
      </c>
      <c r="B11" s="234" t="s">
        <v>90</v>
      </c>
      <c r="C11" s="203" t="s">
        <v>91</v>
      </c>
      <c r="D11" s="200" t="s">
        <v>64</v>
      </c>
      <c r="E11" s="200">
        <v>2</v>
      </c>
      <c r="F11" s="200">
        <v>10</v>
      </c>
      <c r="G11" s="200">
        <v>30</v>
      </c>
      <c r="H11" s="201" t="s">
        <v>92</v>
      </c>
      <c r="I11" s="202" t="s">
        <v>93</v>
      </c>
      <c r="J11" s="200" t="s">
        <v>89</v>
      </c>
      <c r="K11" s="202" t="s">
        <v>94</v>
      </c>
      <c r="L11" s="235" t="s">
        <v>95</v>
      </c>
      <c r="M11" s="202"/>
      <c r="N11" s="202" t="s">
        <v>96</v>
      </c>
      <c r="O11" s="200" t="s">
        <v>70</v>
      </c>
      <c r="P11" s="202" t="s">
        <v>97</v>
      </c>
      <c r="Q11" s="200" t="s">
        <v>98</v>
      </c>
      <c r="R11" s="200" t="s">
        <v>73</v>
      </c>
      <c r="S11" s="200" t="s">
        <v>99</v>
      </c>
      <c r="T11" s="202" t="s">
        <v>100</v>
      </c>
      <c r="U11" s="204" t="s">
        <v>76</v>
      </c>
      <c r="V11" s="200" t="s">
        <v>101</v>
      </c>
      <c r="W11" s="200" t="s">
        <v>78</v>
      </c>
      <c r="X11" s="203" t="s">
        <v>79</v>
      </c>
      <c r="Y11" s="203" t="s">
        <v>79</v>
      </c>
      <c r="Z11" s="203"/>
      <c r="AA11" s="203"/>
      <c r="AB11" s="203" t="s">
        <v>79</v>
      </c>
      <c r="AC11" s="203" t="s">
        <v>79</v>
      </c>
      <c r="AD11" s="203" t="s">
        <v>79</v>
      </c>
      <c r="AE11" s="203" t="s">
        <v>79</v>
      </c>
      <c r="AF11" s="200" t="s">
        <v>79</v>
      </c>
      <c r="AG11" s="200" t="s">
        <v>79</v>
      </c>
      <c r="AH11" s="203" t="s">
        <v>79</v>
      </c>
      <c r="AI11" s="203" t="s">
        <v>79</v>
      </c>
      <c r="AJ11" s="203" t="s">
        <v>79</v>
      </c>
      <c r="AK11" s="203" t="s">
        <v>79</v>
      </c>
      <c r="AL11" s="203" t="s">
        <v>79</v>
      </c>
      <c r="AM11" s="203" t="s">
        <v>79</v>
      </c>
      <c r="AN11" s="200" t="s">
        <v>79</v>
      </c>
      <c r="AO11" s="203" t="s">
        <v>79</v>
      </c>
      <c r="AP11" s="203" t="s">
        <v>79</v>
      </c>
      <c r="AQ11" s="203" t="s">
        <v>79</v>
      </c>
      <c r="AR11" s="203" t="s">
        <v>79</v>
      </c>
      <c r="AS11" s="200" t="s">
        <v>102</v>
      </c>
      <c r="AT11" s="200"/>
      <c r="AU11" s="200" t="s">
        <v>79</v>
      </c>
      <c r="AV11" s="203" t="s">
        <v>79</v>
      </c>
      <c r="AW11" s="203"/>
      <c r="AX11" s="203"/>
      <c r="AY11" s="203"/>
      <c r="AZ11" s="203"/>
      <c r="BA11" s="203" t="s">
        <v>79</v>
      </c>
      <c r="BB11" s="203"/>
      <c r="BC11" s="79" t="s">
        <v>815</v>
      </c>
      <c r="BD11" s="200" t="s">
        <v>3891</v>
      </c>
      <c r="BE11" s="200" t="s">
        <v>3888</v>
      </c>
      <c r="BF11" s="200">
        <v>2033</v>
      </c>
      <c r="BG11" s="200">
        <v>120</v>
      </c>
      <c r="BH11" s="200">
        <v>120</v>
      </c>
      <c r="BI11" s="200">
        <v>2</v>
      </c>
      <c r="BJ11" s="233" t="s">
        <v>3893</v>
      </c>
      <c r="BK11" s="200" t="s">
        <v>3890</v>
      </c>
      <c r="BL11" s="200" t="s">
        <v>3890</v>
      </c>
      <c r="BM11" s="78" t="s">
        <v>3894</v>
      </c>
    </row>
    <row r="12" spans="1:65" s="78" customFormat="1" ht="15" customHeight="1">
      <c r="A12" s="205">
        <v>657960</v>
      </c>
      <c r="B12" s="234" t="s">
        <v>90</v>
      </c>
      <c r="C12" s="203" t="s">
        <v>91</v>
      </c>
      <c r="D12" s="200" t="s">
        <v>81</v>
      </c>
      <c r="E12" s="200">
        <v>4</v>
      </c>
      <c r="F12" s="200">
        <v>16</v>
      </c>
      <c r="G12" s="200">
        <v>30</v>
      </c>
      <c r="H12" s="201" t="s">
        <v>92</v>
      </c>
      <c r="I12" s="202" t="s">
        <v>93</v>
      </c>
      <c r="J12" s="200" t="s">
        <v>89</v>
      </c>
      <c r="K12" s="202" t="s">
        <v>94</v>
      </c>
      <c r="L12" s="235" t="s">
        <v>95</v>
      </c>
      <c r="M12" s="202"/>
      <c r="N12" s="202" t="s">
        <v>103</v>
      </c>
      <c r="O12" s="200" t="s">
        <v>82</v>
      </c>
      <c r="P12" s="202" t="s">
        <v>97</v>
      </c>
      <c r="Q12" s="200" t="s">
        <v>98</v>
      </c>
      <c r="R12" s="200" t="s">
        <v>104</v>
      </c>
      <c r="S12" s="200" t="s">
        <v>99</v>
      </c>
      <c r="T12" s="202" t="s">
        <v>105</v>
      </c>
      <c r="U12" s="204" t="s">
        <v>76</v>
      </c>
      <c r="V12" s="200" t="s">
        <v>101</v>
      </c>
      <c r="W12" s="200" t="s">
        <v>78</v>
      </c>
      <c r="X12" s="203" t="s">
        <v>79</v>
      </c>
      <c r="Y12" s="203" t="s">
        <v>79</v>
      </c>
      <c r="Z12" s="203"/>
      <c r="AA12" s="203"/>
      <c r="AB12" s="203" t="s">
        <v>79</v>
      </c>
      <c r="AC12" s="203" t="s">
        <v>79</v>
      </c>
      <c r="AD12" s="203" t="s">
        <v>79</v>
      </c>
      <c r="AE12" s="203" t="s">
        <v>79</v>
      </c>
      <c r="AF12" s="200" t="s">
        <v>79</v>
      </c>
      <c r="AG12" s="200" t="s">
        <v>79</v>
      </c>
      <c r="AH12" s="203" t="s">
        <v>79</v>
      </c>
      <c r="AI12" s="203" t="s">
        <v>79</v>
      </c>
      <c r="AJ12" s="203" t="s">
        <v>79</v>
      </c>
      <c r="AK12" s="203" t="s">
        <v>79</v>
      </c>
      <c r="AL12" s="203" t="s">
        <v>79</v>
      </c>
      <c r="AM12" s="203" t="s">
        <v>79</v>
      </c>
      <c r="AN12" s="200" t="s">
        <v>79</v>
      </c>
      <c r="AO12" s="203" t="s">
        <v>79</v>
      </c>
      <c r="AP12" s="203"/>
      <c r="AQ12" s="203" t="s">
        <v>79</v>
      </c>
      <c r="AR12" s="203" t="s">
        <v>79</v>
      </c>
      <c r="AS12" s="200" t="s">
        <v>80</v>
      </c>
      <c r="AT12" s="200"/>
      <c r="AU12" s="200" t="s">
        <v>79</v>
      </c>
      <c r="AV12" s="203" t="s">
        <v>79</v>
      </c>
      <c r="AW12" s="203"/>
      <c r="AX12" s="203"/>
      <c r="AY12" s="203"/>
      <c r="AZ12" s="203"/>
      <c r="BA12" s="203" t="s">
        <v>79</v>
      </c>
      <c r="BB12" s="203"/>
      <c r="BC12" s="79" t="s">
        <v>815</v>
      </c>
      <c r="BD12" s="200" t="s">
        <v>3891</v>
      </c>
      <c r="BE12" s="200" t="s">
        <v>3888</v>
      </c>
      <c r="BF12" s="200">
        <v>934</v>
      </c>
      <c r="BG12" s="200">
        <v>240</v>
      </c>
      <c r="BH12" s="200">
        <v>240</v>
      </c>
      <c r="BI12" s="200">
        <v>2</v>
      </c>
      <c r="BJ12" s="233" t="s">
        <v>3893</v>
      </c>
      <c r="BK12" s="200" t="s">
        <v>3890</v>
      </c>
      <c r="BL12" s="200" t="s">
        <v>3890</v>
      </c>
      <c r="BM12" s="78" t="s">
        <v>3894</v>
      </c>
    </row>
    <row r="13" spans="1:65" s="78" customFormat="1" ht="15" customHeight="1">
      <c r="A13" s="205">
        <v>658960</v>
      </c>
      <c r="B13" s="234" t="s">
        <v>106</v>
      </c>
      <c r="C13" s="203" t="s">
        <v>91</v>
      </c>
      <c r="D13" s="200" t="s">
        <v>64</v>
      </c>
      <c r="E13" s="200">
        <v>4</v>
      </c>
      <c r="F13" s="200">
        <v>10</v>
      </c>
      <c r="G13" s="200">
        <v>30</v>
      </c>
      <c r="H13" s="201" t="s">
        <v>65</v>
      </c>
      <c r="I13" s="202" t="s">
        <v>107</v>
      </c>
      <c r="J13" s="200" t="s">
        <v>89</v>
      </c>
      <c r="K13" s="202" t="s">
        <v>108</v>
      </c>
      <c r="L13" s="202" t="s">
        <v>109</v>
      </c>
      <c r="M13" s="202"/>
      <c r="N13" s="202" t="s">
        <v>110</v>
      </c>
      <c r="O13" s="200" t="s">
        <v>70</v>
      </c>
      <c r="P13" s="202" t="s">
        <v>97</v>
      </c>
      <c r="Q13" s="200" t="s">
        <v>98</v>
      </c>
      <c r="R13" s="200" t="s">
        <v>73</v>
      </c>
      <c r="S13" s="200" t="s">
        <v>99</v>
      </c>
      <c r="T13" s="202"/>
      <c r="U13" s="204" t="s">
        <v>76</v>
      </c>
      <c r="V13" s="200" t="s">
        <v>77</v>
      </c>
      <c r="W13" s="200" t="s">
        <v>78</v>
      </c>
      <c r="X13" s="203"/>
      <c r="Y13" s="203"/>
      <c r="Z13" s="203"/>
      <c r="AA13" s="203"/>
      <c r="AB13" s="203" t="s">
        <v>79</v>
      </c>
      <c r="AC13" s="203"/>
      <c r="AD13" s="203"/>
      <c r="AE13" s="203"/>
      <c r="AF13" s="200"/>
      <c r="AG13" s="200"/>
      <c r="AH13" s="203"/>
      <c r="AI13" s="203"/>
      <c r="AJ13" s="203" t="s">
        <v>79</v>
      </c>
      <c r="AK13" s="203"/>
      <c r="AL13" s="203"/>
      <c r="AM13" s="203"/>
      <c r="AN13" s="200"/>
      <c r="AO13" s="203"/>
      <c r="AP13" s="203"/>
      <c r="AQ13" s="203"/>
      <c r="AR13" s="203"/>
      <c r="AS13" s="200" t="s">
        <v>80</v>
      </c>
      <c r="AT13" s="200" t="s">
        <v>79</v>
      </c>
      <c r="AU13" s="200" t="s">
        <v>79</v>
      </c>
      <c r="AV13" s="203" t="s">
        <v>79</v>
      </c>
      <c r="AW13" s="203"/>
      <c r="AX13" s="203"/>
      <c r="AY13" s="203" t="s">
        <v>79</v>
      </c>
      <c r="AZ13" s="203"/>
      <c r="BA13" s="203"/>
      <c r="BB13" s="203"/>
      <c r="BC13" s="79" t="s">
        <v>3886</v>
      </c>
      <c r="BD13" s="200" t="s">
        <v>3887</v>
      </c>
      <c r="BE13" s="200" t="s">
        <v>3888</v>
      </c>
      <c r="BF13" s="200">
        <v>2006</v>
      </c>
      <c r="BG13" s="200">
        <v>240</v>
      </c>
      <c r="BH13" s="200">
        <v>240</v>
      </c>
      <c r="BI13" s="200">
        <v>2</v>
      </c>
      <c r="BJ13" s="233" t="s">
        <v>3895</v>
      </c>
      <c r="BK13" s="200" t="s">
        <v>3890</v>
      </c>
      <c r="BL13" s="200" t="s">
        <v>3890</v>
      </c>
    </row>
    <row r="14" spans="1:65" s="78" customFormat="1" ht="15" customHeight="1">
      <c r="A14" s="205">
        <v>659070</v>
      </c>
      <c r="B14" s="234" t="s">
        <v>106</v>
      </c>
      <c r="C14" s="203" t="s">
        <v>91</v>
      </c>
      <c r="D14" s="200" t="s">
        <v>81</v>
      </c>
      <c r="E14" s="200">
        <v>4</v>
      </c>
      <c r="F14" s="200">
        <v>16</v>
      </c>
      <c r="G14" s="200">
        <v>30</v>
      </c>
      <c r="H14" s="201" t="s">
        <v>65</v>
      </c>
      <c r="I14" s="202" t="s">
        <v>107</v>
      </c>
      <c r="J14" s="200" t="s">
        <v>89</v>
      </c>
      <c r="K14" s="202" t="s">
        <v>108</v>
      </c>
      <c r="L14" s="202" t="s">
        <v>109</v>
      </c>
      <c r="M14" s="202"/>
      <c r="N14" s="202" t="s">
        <v>110</v>
      </c>
      <c r="O14" s="200" t="s">
        <v>82</v>
      </c>
      <c r="P14" s="202" t="s">
        <v>97</v>
      </c>
      <c r="Q14" s="200" t="s">
        <v>98</v>
      </c>
      <c r="R14" s="200" t="s">
        <v>73</v>
      </c>
      <c r="S14" s="200" t="s">
        <v>99</v>
      </c>
      <c r="T14" s="202" t="s">
        <v>111</v>
      </c>
      <c r="U14" s="204" t="s">
        <v>76</v>
      </c>
      <c r="V14" s="200" t="s">
        <v>77</v>
      </c>
      <c r="W14" s="200" t="s">
        <v>78</v>
      </c>
      <c r="X14" s="203"/>
      <c r="Y14" s="203"/>
      <c r="Z14" s="203"/>
      <c r="AA14" s="203"/>
      <c r="AB14" s="203" t="s">
        <v>79</v>
      </c>
      <c r="AC14" s="203"/>
      <c r="AD14" s="203"/>
      <c r="AE14" s="203"/>
      <c r="AF14" s="200"/>
      <c r="AG14" s="200"/>
      <c r="AH14" s="203"/>
      <c r="AI14" s="203"/>
      <c r="AJ14" s="203" t="s">
        <v>79</v>
      </c>
      <c r="AK14" s="203"/>
      <c r="AL14" s="203"/>
      <c r="AM14" s="203"/>
      <c r="AN14" s="200"/>
      <c r="AO14" s="203"/>
      <c r="AP14" s="203"/>
      <c r="AQ14" s="203"/>
      <c r="AR14" s="203"/>
      <c r="AS14" s="200" t="s">
        <v>80</v>
      </c>
      <c r="AT14" s="200" t="s">
        <v>79</v>
      </c>
      <c r="AU14" s="200" t="s">
        <v>79</v>
      </c>
      <c r="AV14" s="203" t="s">
        <v>79</v>
      </c>
      <c r="AW14" s="203"/>
      <c r="AX14" s="203"/>
      <c r="AY14" s="203" t="s">
        <v>79</v>
      </c>
      <c r="AZ14" s="203"/>
      <c r="BA14" s="203"/>
      <c r="BB14" s="203"/>
      <c r="BC14" s="79" t="s">
        <v>3886</v>
      </c>
      <c r="BD14" s="200" t="s">
        <v>3887</v>
      </c>
      <c r="BE14" s="200" t="s">
        <v>3888</v>
      </c>
      <c r="BF14" s="200">
        <v>2466</v>
      </c>
      <c r="BG14" s="200">
        <v>240</v>
      </c>
      <c r="BH14" s="200">
        <v>240</v>
      </c>
      <c r="BI14" s="200">
        <v>2</v>
      </c>
      <c r="BJ14" s="233" t="s">
        <v>3895</v>
      </c>
      <c r="BK14" s="200" t="s">
        <v>3890</v>
      </c>
      <c r="BL14" s="200" t="s">
        <v>3890</v>
      </c>
    </row>
    <row r="15" spans="1:65" s="78" customFormat="1" ht="15" customHeight="1">
      <c r="A15" s="205">
        <v>658990</v>
      </c>
      <c r="B15" s="234" t="s">
        <v>112</v>
      </c>
      <c r="C15" s="203" t="s">
        <v>91</v>
      </c>
      <c r="D15" s="200" t="s">
        <v>113</v>
      </c>
      <c r="E15" s="200">
        <v>2</v>
      </c>
      <c r="F15" s="200">
        <v>1</v>
      </c>
      <c r="G15" s="200" t="s">
        <v>114</v>
      </c>
      <c r="H15" s="201" t="s">
        <v>65</v>
      </c>
      <c r="I15" s="202" t="s">
        <v>115</v>
      </c>
      <c r="J15" s="200" t="s">
        <v>89</v>
      </c>
      <c r="K15" s="202" t="s">
        <v>116</v>
      </c>
      <c r="L15" s="202" t="s">
        <v>117</v>
      </c>
      <c r="M15" s="202"/>
      <c r="N15" s="202" t="s">
        <v>118</v>
      </c>
      <c r="O15" s="200" t="s">
        <v>119</v>
      </c>
      <c r="P15" s="202" t="s">
        <v>120</v>
      </c>
      <c r="Q15" s="200" t="s">
        <v>98</v>
      </c>
      <c r="R15" s="200" t="s">
        <v>104</v>
      </c>
      <c r="S15" s="200" t="s">
        <v>99</v>
      </c>
      <c r="T15" s="202"/>
      <c r="U15" s="204" t="s">
        <v>76</v>
      </c>
      <c r="V15" s="200" t="s">
        <v>101</v>
      </c>
      <c r="W15" s="200" t="s">
        <v>78</v>
      </c>
      <c r="X15" s="203" t="s">
        <v>79</v>
      </c>
      <c r="Y15" s="203" t="s">
        <v>79</v>
      </c>
      <c r="Z15" s="203"/>
      <c r="AA15" s="203"/>
      <c r="AB15" s="203" t="s">
        <v>79</v>
      </c>
      <c r="AC15" s="203" t="s">
        <v>79</v>
      </c>
      <c r="AD15" s="203" t="s">
        <v>79</v>
      </c>
      <c r="AE15" s="203" t="s">
        <v>79</v>
      </c>
      <c r="AF15" s="200" t="s">
        <v>79</v>
      </c>
      <c r="AG15" s="200" t="s">
        <v>79</v>
      </c>
      <c r="AH15" s="203" t="s">
        <v>79</v>
      </c>
      <c r="AI15" s="203" t="s">
        <v>79</v>
      </c>
      <c r="AJ15" s="203" t="s">
        <v>79</v>
      </c>
      <c r="AK15" s="203" t="s">
        <v>79</v>
      </c>
      <c r="AL15" s="203" t="s">
        <v>79</v>
      </c>
      <c r="AM15" s="203" t="s">
        <v>79</v>
      </c>
      <c r="AN15" s="200" t="s">
        <v>79</v>
      </c>
      <c r="AO15" s="203" t="s">
        <v>79</v>
      </c>
      <c r="AP15" s="203" t="s">
        <v>79</v>
      </c>
      <c r="AQ15" s="203" t="s">
        <v>79</v>
      </c>
      <c r="AR15" s="203" t="s">
        <v>79</v>
      </c>
      <c r="AS15" s="200" t="s">
        <v>80</v>
      </c>
      <c r="AT15" s="200" t="s">
        <v>79</v>
      </c>
      <c r="AU15" s="200" t="s">
        <v>79</v>
      </c>
      <c r="AV15" s="203"/>
      <c r="AW15" s="203"/>
      <c r="AX15" s="203"/>
      <c r="AY15" s="203"/>
      <c r="AZ15" s="203"/>
      <c r="BA15" s="203"/>
      <c r="BB15" s="203"/>
      <c r="BC15" s="79" t="s">
        <v>3886</v>
      </c>
      <c r="BD15" s="200" t="s">
        <v>72</v>
      </c>
      <c r="BE15" s="200" t="s">
        <v>3888</v>
      </c>
      <c r="BF15" s="200">
        <v>2181</v>
      </c>
      <c r="BG15" s="200">
        <v>120</v>
      </c>
      <c r="BH15" s="200">
        <v>120</v>
      </c>
      <c r="BI15" s="200">
        <v>2</v>
      </c>
      <c r="BJ15" s="233" t="s">
        <v>3896</v>
      </c>
      <c r="BK15" s="200" t="s">
        <v>3890</v>
      </c>
      <c r="BL15" s="200" t="s">
        <v>3890</v>
      </c>
    </row>
    <row r="16" spans="1:65" s="78" customFormat="1" ht="15" customHeight="1">
      <c r="A16" s="205">
        <v>658993</v>
      </c>
      <c r="B16" s="234" t="s">
        <v>112</v>
      </c>
      <c r="C16" s="203" t="s">
        <v>91</v>
      </c>
      <c r="D16" s="200" t="s">
        <v>64</v>
      </c>
      <c r="E16" s="200">
        <v>2</v>
      </c>
      <c r="F16" s="200">
        <v>10</v>
      </c>
      <c r="G16" s="200">
        <v>30</v>
      </c>
      <c r="H16" s="201" t="s">
        <v>65</v>
      </c>
      <c r="I16" s="202" t="s">
        <v>115</v>
      </c>
      <c r="J16" s="200" t="s">
        <v>89</v>
      </c>
      <c r="K16" s="202" t="s">
        <v>116</v>
      </c>
      <c r="L16" s="202" t="s">
        <v>121</v>
      </c>
      <c r="M16" s="202"/>
      <c r="N16" s="202" t="s">
        <v>118</v>
      </c>
      <c r="O16" s="200" t="s">
        <v>70</v>
      </c>
      <c r="P16" s="202" t="s">
        <v>97</v>
      </c>
      <c r="Q16" s="200" t="s">
        <v>98</v>
      </c>
      <c r="R16" s="200" t="s">
        <v>104</v>
      </c>
      <c r="S16" s="200" t="s">
        <v>99</v>
      </c>
      <c r="T16" s="202"/>
      <c r="U16" s="204" t="s">
        <v>76</v>
      </c>
      <c r="V16" s="200" t="s">
        <v>101</v>
      </c>
      <c r="W16" s="200" t="s">
        <v>78</v>
      </c>
      <c r="X16" s="203" t="s">
        <v>79</v>
      </c>
      <c r="Y16" s="203" t="s">
        <v>79</v>
      </c>
      <c r="Z16" s="203"/>
      <c r="AA16" s="203"/>
      <c r="AB16" s="203" t="s">
        <v>79</v>
      </c>
      <c r="AC16" s="203" t="s">
        <v>79</v>
      </c>
      <c r="AD16" s="203" t="s">
        <v>79</v>
      </c>
      <c r="AE16" s="203" t="s">
        <v>79</v>
      </c>
      <c r="AF16" s="200" t="s">
        <v>79</v>
      </c>
      <c r="AG16" s="200" t="s">
        <v>79</v>
      </c>
      <c r="AH16" s="203" t="s">
        <v>79</v>
      </c>
      <c r="AI16" s="203" t="s">
        <v>79</v>
      </c>
      <c r="AJ16" s="203" t="s">
        <v>79</v>
      </c>
      <c r="AK16" s="203" t="s">
        <v>79</v>
      </c>
      <c r="AL16" s="203" t="s">
        <v>79</v>
      </c>
      <c r="AM16" s="203" t="s">
        <v>79</v>
      </c>
      <c r="AN16" s="200" t="s">
        <v>79</v>
      </c>
      <c r="AO16" s="203" t="s">
        <v>79</v>
      </c>
      <c r="AP16" s="203" t="s">
        <v>79</v>
      </c>
      <c r="AQ16" s="203" t="s">
        <v>79</v>
      </c>
      <c r="AR16" s="203" t="s">
        <v>79</v>
      </c>
      <c r="AS16" s="200" t="s">
        <v>80</v>
      </c>
      <c r="AT16" s="200" t="s">
        <v>79</v>
      </c>
      <c r="AU16" s="200" t="s">
        <v>79</v>
      </c>
      <c r="AV16" s="203"/>
      <c r="AW16" s="203"/>
      <c r="AX16" s="203"/>
      <c r="AY16" s="203"/>
      <c r="AZ16" s="203"/>
      <c r="BA16" s="203"/>
      <c r="BB16" s="203"/>
      <c r="BC16" s="79" t="s">
        <v>3886</v>
      </c>
      <c r="BD16" s="200" t="s">
        <v>3887</v>
      </c>
      <c r="BE16" s="200" t="s">
        <v>3888</v>
      </c>
      <c r="BF16" s="200">
        <v>2189</v>
      </c>
      <c r="BG16" s="200">
        <v>120</v>
      </c>
      <c r="BH16" s="200">
        <v>120</v>
      </c>
      <c r="BI16" s="200">
        <v>2</v>
      </c>
      <c r="BJ16" s="233" t="s">
        <v>3897</v>
      </c>
      <c r="BK16" s="200" t="s">
        <v>3890</v>
      </c>
      <c r="BL16" s="200" t="s">
        <v>3890</v>
      </c>
    </row>
    <row r="17" spans="1:64" s="78" customFormat="1" ht="15" customHeight="1">
      <c r="A17" s="205">
        <v>659072</v>
      </c>
      <c r="B17" s="234" t="s">
        <v>112</v>
      </c>
      <c r="C17" s="203" t="s">
        <v>91</v>
      </c>
      <c r="D17" s="200" t="s">
        <v>81</v>
      </c>
      <c r="E17" s="200">
        <v>2</v>
      </c>
      <c r="F17" s="200">
        <v>16</v>
      </c>
      <c r="G17" s="200">
        <v>30</v>
      </c>
      <c r="H17" s="201" t="s">
        <v>65</v>
      </c>
      <c r="I17" s="202" t="s">
        <v>115</v>
      </c>
      <c r="J17" s="200" t="s">
        <v>89</v>
      </c>
      <c r="K17" s="202" t="s">
        <v>116</v>
      </c>
      <c r="L17" s="202" t="s">
        <v>121</v>
      </c>
      <c r="M17" s="202"/>
      <c r="N17" s="202" t="s">
        <v>118</v>
      </c>
      <c r="O17" s="200" t="s">
        <v>82</v>
      </c>
      <c r="P17" s="202" t="s">
        <v>97</v>
      </c>
      <c r="Q17" s="200" t="s">
        <v>98</v>
      </c>
      <c r="R17" s="200" t="s">
        <v>104</v>
      </c>
      <c r="S17" s="200" t="s">
        <v>99</v>
      </c>
      <c r="T17" s="202" t="s">
        <v>111</v>
      </c>
      <c r="U17" s="204" t="s">
        <v>76</v>
      </c>
      <c r="V17" s="200" t="s">
        <v>101</v>
      </c>
      <c r="W17" s="200" t="s">
        <v>78</v>
      </c>
      <c r="X17" s="203" t="s">
        <v>79</v>
      </c>
      <c r="Y17" s="203" t="s">
        <v>79</v>
      </c>
      <c r="Z17" s="203"/>
      <c r="AA17" s="203"/>
      <c r="AB17" s="203" t="s">
        <v>79</v>
      </c>
      <c r="AC17" s="203" t="s">
        <v>79</v>
      </c>
      <c r="AD17" s="203" t="s">
        <v>79</v>
      </c>
      <c r="AE17" s="203" t="s">
        <v>79</v>
      </c>
      <c r="AF17" s="200" t="s">
        <v>79</v>
      </c>
      <c r="AG17" s="200" t="s">
        <v>79</v>
      </c>
      <c r="AH17" s="203" t="s">
        <v>79</v>
      </c>
      <c r="AI17" s="203" t="s">
        <v>79</v>
      </c>
      <c r="AJ17" s="203" t="s">
        <v>79</v>
      </c>
      <c r="AK17" s="203" t="s">
        <v>79</v>
      </c>
      <c r="AL17" s="203" t="s">
        <v>79</v>
      </c>
      <c r="AM17" s="203" t="s">
        <v>79</v>
      </c>
      <c r="AN17" s="200" t="s">
        <v>79</v>
      </c>
      <c r="AO17" s="203" t="s">
        <v>79</v>
      </c>
      <c r="AP17" s="203" t="s">
        <v>79</v>
      </c>
      <c r="AQ17" s="203" t="s">
        <v>79</v>
      </c>
      <c r="AR17" s="203" t="s">
        <v>79</v>
      </c>
      <c r="AS17" s="200" t="s">
        <v>80</v>
      </c>
      <c r="AT17" s="200" t="s">
        <v>79</v>
      </c>
      <c r="AU17" s="200" t="s">
        <v>79</v>
      </c>
      <c r="AV17" s="203"/>
      <c r="AW17" s="203"/>
      <c r="AX17" s="203"/>
      <c r="AY17" s="203"/>
      <c r="AZ17" s="203"/>
      <c r="BA17" s="203"/>
      <c r="BB17" s="203"/>
      <c r="BC17" s="79" t="s">
        <v>3886</v>
      </c>
      <c r="BD17" s="200" t="s">
        <v>3898</v>
      </c>
      <c r="BE17" s="200" t="s">
        <v>3888</v>
      </c>
      <c r="BF17" s="200">
        <v>2367</v>
      </c>
      <c r="BG17" s="200">
        <v>120</v>
      </c>
      <c r="BH17" s="200">
        <v>120</v>
      </c>
      <c r="BI17" s="200">
        <v>2</v>
      </c>
      <c r="BJ17" s="233" t="s">
        <v>3897</v>
      </c>
      <c r="BK17" s="200" t="s">
        <v>3890</v>
      </c>
      <c r="BL17" s="200" t="s">
        <v>3890</v>
      </c>
    </row>
    <row r="18" spans="1:64" s="78" customFormat="1" ht="15" customHeight="1">
      <c r="A18" s="205">
        <v>657846</v>
      </c>
      <c r="B18" s="234" t="s">
        <v>122</v>
      </c>
      <c r="C18" s="203" t="s">
        <v>63</v>
      </c>
      <c r="D18" s="200" t="s">
        <v>81</v>
      </c>
      <c r="E18" s="200">
        <v>1</v>
      </c>
      <c r="F18" s="200">
        <v>1</v>
      </c>
      <c r="G18" s="200">
        <v>30</v>
      </c>
      <c r="H18" s="201" t="s">
        <v>92</v>
      </c>
      <c r="I18" s="202" t="s">
        <v>123</v>
      </c>
      <c r="J18" s="200" t="s">
        <v>67</v>
      </c>
      <c r="K18" s="202"/>
      <c r="L18" s="202"/>
      <c r="M18" s="202" t="s">
        <v>124</v>
      </c>
      <c r="N18" s="202" t="s">
        <v>125</v>
      </c>
      <c r="O18" s="200" t="s">
        <v>82</v>
      </c>
      <c r="P18" s="202" t="s">
        <v>71</v>
      </c>
      <c r="Q18" s="200" t="s">
        <v>72</v>
      </c>
      <c r="R18" s="200" t="s">
        <v>73</v>
      </c>
      <c r="S18" s="200" t="s">
        <v>74</v>
      </c>
      <c r="T18" s="202" t="s">
        <v>88</v>
      </c>
      <c r="U18" s="204" t="s">
        <v>76</v>
      </c>
      <c r="V18" s="200" t="s">
        <v>101</v>
      </c>
      <c r="W18" s="200" t="s">
        <v>78</v>
      </c>
      <c r="X18" s="203"/>
      <c r="Y18" s="203"/>
      <c r="Z18" s="203"/>
      <c r="AA18" s="203"/>
      <c r="AB18" s="203" t="s">
        <v>79</v>
      </c>
      <c r="AC18" s="203"/>
      <c r="AD18" s="203"/>
      <c r="AE18" s="203"/>
      <c r="AF18" s="200"/>
      <c r="AG18" s="200"/>
      <c r="AH18" s="203" t="s">
        <v>79</v>
      </c>
      <c r="AI18" s="203" t="s">
        <v>79</v>
      </c>
      <c r="AJ18" s="203" t="s">
        <v>79</v>
      </c>
      <c r="AK18" s="203"/>
      <c r="AL18" s="203"/>
      <c r="AM18" s="203"/>
      <c r="AN18" s="200"/>
      <c r="AO18" s="203"/>
      <c r="AP18" s="203"/>
      <c r="AQ18" s="203"/>
      <c r="AR18" s="203"/>
      <c r="AS18" s="200" t="s">
        <v>80</v>
      </c>
      <c r="AT18" s="200" t="s">
        <v>79</v>
      </c>
      <c r="AU18" s="200" t="s">
        <v>79</v>
      </c>
      <c r="AV18" s="203" t="s">
        <v>79</v>
      </c>
      <c r="AW18" s="203"/>
      <c r="AX18" s="203"/>
      <c r="AY18" s="203"/>
      <c r="AZ18" s="203"/>
      <c r="BA18" s="203"/>
      <c r="BB18" s="203"/>
      <c r="BC18" s="79" t="s">
        <v>3886</v>
      </c>
      <c r="BD18" s="200" t="s">
        <v>3891</v>
      </c>
      <c r="BE18" s="200" t="s">
        <v>3888</v>
      </c>
      <c r="BF18" s="200">
        <v>1019</v>
      </c>
      <c r="BG18" s="200">
        <v>60</v>
      </c>
      <c r="BH18" s="200">
        <v>60</v>
      </c>
      <c r="BI18" s="200">
        <v>2</v>
      </c>
      <c r="BJ18" s="233" t="s">
        <v>3892</v>
      </c>
      <c r="BK18" s="200" t="s">
        <v>3890</v>
      </c>
      <c r="BL18" s="200" t="s">
        <v>3890</v>
      </c>
    </row>
    <row r="19" spans="1:64" s="78" customFormat="1" ht="15" customHeight="1">
      <c r="A19" s="205">
        <v>659362</v>
      </c>
      <c r="B19" s="234" t="s">
        <v>126</v>
      </c>
      <c r="C19" s="203" t="s">
        <v>91</v>
      </c>
      <c r="D19" s="200" t="s">
        <v>113</v>
      </c>
      <c r="E19" s="200">
        <v>3</v>
      </c>
      <c r="F19" s="200">
        <v>1</v>
      </c>
      <c r="G19" s="200" t="s">
        <v>114</v>
      </c>
      <c r="H19" s="201" t="s">
        <v>65</v>
      </c>
      <c r="I19" s="202" t="s">
        <v>127</v>
      </c>
      <c r="J19" s="200" t="s">
        <v>89</v>
      </c>
      <c r="K19" s="202" t="s">
        <v>128</v>
      </c>
      <c r="L19" s="202" t="s">
        <v>129</v>
      </c>
      <c r="M19" s="202"/>
      <c r="N19" s="202" t="s">
        <v>130</v>
      </c>
      <c r="O19" s="200" t="s">
        <v>119</v>
      </c>
      <c r="P19" s="202" t="s">
        <v>120</v>
      </c>
      <c r="Q19" s="200" t="s">
        <v>98</v>
      </c>
      <c r="R19" s="200" t="s">
        <v>104</v>
      </c>
      <c r="S19" s="200" t="s">
        <v>99</v>
      </c>
      <c r="T19" s="202"/>
      <c r="U19" s="204" t="s">
        <v>76</v>
      </c>
      <c r="V19" s="200" t="s">
        <v>101</v>
      </c>
      <c r="W19" s="200" t="s">
        <v>78</v>
      </c>
      <c r="X19" s="203" t="s">
        <v>79</v>
      </c>
      <c r="Y19" s="203"/>
      <c r="Z19" s="203"/>
      <c r="AA19" s="203"/>
      <c r="AB19" s="203"/>
      <c r="AC19" s="203"/>
      <c r="AD19" s="203"/>
      <c r="AE19" s="203"/>
      <c r="AF19" s="200"/>
      <c r="AG19" s="200"/>
      <c r="AH19" s="203"/>
      <c r="AI19" s="203"/>
      <c r="AJ19" s="203"/>
      <c r="AK19" s="203"/>
      <c r="AL19" s="203"/>
      <c r="AM19" s="203"/>
      <c r="AN19" s="200" t="s">
        <v>79</v>
      </c>
      <c r="AO19" s="203"/>
      <c r="AP19" s="203"/>
      <c r="AQ19" s="203"/>
      <c r="AR19" s="203"/>
      <c r="AS19" s="200" t="s">
        <v>80</v>
      </c>
      <c r="AT19" s="200" t="s">
        <v>79</v>
      </c>
      <c r="AU19" s="200" t="s">
        <v>79</v>
      </c>
      <c r="AV19" s="203" t="s">
        <v>79</v>
      </c>
      <c r="AW19" s="203"/>
      <c r="AX19" s="203"/>
      <c r="AY19" s="203"/>
      <c r="AZ19" s="203"/>
      <c r="BA19" s="203"/>
      <c r="BB19" s="203"/>
      <c r="BC19" s="79" t="s">
        <v>3886</v>
      </c>
      <c r="BD19" s="200" t="s">
        <v>72</v>
      </c>
      <c r="BE19" s="200" t="s">
        <v>3888</v>
      </c>
      <c r="BF19" s="200">
        <v>3045</v>
      </c>
      <c r="BG19" s="200">
        <v>180</v>
      </c>
      <c r="BH19" s="200">
        <v>180</v>
      </c>
      <c r="BI19" s="200">
        <v>2</v>
      </c>
      <c r="BJ19" s="233" t="s">
        <v>3896</v>
      </c>
      <c r="BK19" s="200" t="s">
        <v>3890</v>
      </c>
      <c r="BL19" s="200" t="s">
        <v>3890</v>
      </c>
    </row>
    <row r="20" spans="1:64" s="78" customFormat="1" ht="15" customHeight="1">
      <c r="A20" s="205">
        <v>659374</v>
      </c>
      <c r="B20" s="234" t="s">
        <v>131</v>
      </c>
      <c r="C20" s="200" t="s">
        <v>132</v>
      </c>
      <c r="D20" s="200" t="s">
        <v>81</v>
      </c>
      <c r="E20" s="200">
        <v>8</v>
      </c>
      <c r="F20" s="200">
        <v>16</v>
      </c>
      <c r="G20" s="200">
        <v>25</v>
      </c>
      <c r="H20" s="201" t="s">
        <v>65</v>
      </c>
      <c r="I20" s="202" t="s">
        <v>133</v>
      </c>
      <c r="J20" s="200" t="s">
        <v>67</v>
      </c>
      <c r="K20" s="202" t="s">
        <v>134</v>
      </c>
      <c r="L20" s="202" t="s">
        <v>135</v>
      </c>
      <c r="M20" s="202"/>
      <c r="N20" s="202" t="s">
        <v>136</v>
      </c>
      <c r="O20" s="200" t="s">
        <v>82</v>
      </c>
      <c r="P20" s="202" t="s">
        <v>97</v>
      </c>
      <c r="Q20" s="200" t="s">
        <v>98</v>
      </c>
      <c r="R20" s="200" t="s">
        <v>73</v>
      </c>
      <c r="S20" s="200" t="s">
        <v>99</v>
      </c>
      <c r="T20" s="202" t="s">
        <v>137</v>
      </c>
      <c r="U20" s="204" t="s">
        <v>76</v>
      </c>
      <c r="V20" s="200" t="s">
        <v>76</v>
      </c>
      <c r="W20" s="200" t="s">
        <v>78</v>
      </c>
      <c r="X20" s="203"/>
      <c r="Y20" s="203" t="s">
        <v>79</v>
      </c>
      <c r="Z20" s="203"/>
      <c r="AA20" s="203"/>
      <c r="AB20" s="203"/>
      <c r="AC20" s="203"/>
      <c r="AD20" s="203" t="s">
        <v>79</v>
      </c>
      <c r="AE20" s="203"/>
      <c r="AF20" s="200" t="s">
        <v>79</v>
      </c>
      <c r="AG20" s="200"/>
      <c r="AH20" s="203"/>
      <c r="AI20" s="203"/>
      <c r="AJ20" s="203"/>
      <c r="AK20" s="203"/>
      <c r="AL20" s="203"/>
      <c r="AM20" s="203"/>
      <c r="AN20" s="200"/>
      <c r="AO20" s="203"/>
      <c r="AP20" s="203"/>
      <c r="AQ20" s="203"/>
      <c r="AR20" s="203"/>
      <c r="AS20" s="200" t="s">
        <v>80</v>
      </c>
      <c r="AT20" s="200" t="s">
        <v>79</v>
      </c>
      <c r="AU20" s="200" t="s">
        <v>79</v>
      </c>
      <c r="AV20" s="203" t="s">
        <v>79</v>
      </c>
      <c r="AW20" s="203"/>
      <c r="AX20" s="203"/>
      <c r="AY20" s="203"/>
      <c r="AZ20" s="203"/>
      <c r="BA20" s="203"/>
      <c r="BB20" s="203"/>
      <c r="BC20" s="79" t="s">
        <v>3869</v>
      </c>
      <c r="BD20" s="200" t="s">
        <v>3899</v>
      </c>
      <c r="BE20" s="200" t="s">
        <v>3888</v>
      </c>
      <c r="BF20" s="200">
        <v>3052</v>
      </c>
      <c r="BG20" s="200">
        <v>320</v>
      </c>
      <c r="BH20" s="200">
        <v>320</v>
      </c>
      <c r="BI20" s="200">
        <v>2</v>
      </c>
      <c r="BJ20" s="233" t="s">
        <v>3900</v>
      </c>
      <c r="BK20" s="200" t="s">
        <v>3890</v>
      </c>
      <c r="BL20" s="200" t="s">
        <v>3890</v>
      </c>
    </row>
    <row r="21" spans="1:64" s="78" customFormat="1" ht="15" customHeight="1">
      <c r="A21" s="205">
        <v>658295</v>
      </c>
      <c r="B21" s="234" t="s">
        <v>138</v>
      </c>
      <c r="C21" s="203" t="s">
        <v>91</v>
      </c>
      <c r="D21" s="200" t="s">
        <v>81</v>
      </c>
      <c r="E21" s="200">
        <v>3</v>
      </c>
      <c r="F21" s="200">
        <v>16</v>
      </c>
      <c r="G21" s="200">
        <v>30</v>
      </c>
      <c r="H21" s="201" t="s">
        <v>65</v>
      </c>
      <c r="I21" s="202" t="s">
        <v>139</v>
      </c>
      <c r="J21" s="200" t="s">
        <v>89</v>
      </c>
      <c r="K21" s="202" t="s">
        <v>140</v>
      </c>
      <c r="L21" s="202" t="s">
        <v>141</v>
      </c>
      <c r="M21" s="202"/>
      <c r="N21" s="202" t="s">
        <v>142</v>
      </c>
      <c r="O21" s="200" t="s">
        <v>82</v>
      </c>
      <c r="P21" s="202" t="s">
        <v>97</v>
      </c>
      <c r="Q21" s="200" t="s">
        <v>98</v>
      </c>
      <c r="R21" s="200" t="s">
        <v>104</v>
      </c>
      <c r="S21" s="200" t="s">
        <v>99</v>
      </c>
      <c r="T21" s="202" t="s">
        <v>143</v>
      </c>
      <c r="U21" s="204" t="s">
        <v>76</v>
      </c>
      <c r="V21" s="200" t="s">
        <v>77</v>
      </c>
      <c r="W21" s="200" t="s">
        <v>144</v>
      </c>
      <c r="X21" s="203"/>
      <c r="Y21" s="203"/>
      <c r="Z21" s="203"/>
      <c r="AA21" s="203"/>
      <c r="AB21" s="203"/>
      <c r="AC21" s="203"/>
      <c r="AD21" s="203"/>
      <c r="AE21" s="203"/>
      <c r="AF21" s="200"/>
      <c r="AG21" s="200"/>
      <c r="AH21" s="203"/>
      <c r="AI21" s="203"/>
      <c r="AJ21" s="203"/>
      <c r="AK21" s="203"/>
      <c r="AL21" s="203"/>
      <c r="AM21" s="203"/>
      <c r="AN21" s="200"/>
      <c r="AO21" s="203" t="s">
        <v>79</v>
      </c>
      <c r="AP21" s="203"/>
      <c r="AQ21" s="203"/>
      <c r="AR21" s="203"/>
      <c r="AS21" s="200" t="s">
        <v>102</v>
      </c>
      <c r="AT21" s="200" t="s">
        <v>79</v>
      </c>
      <c r="AU21" s="200" t="s">
        <v>79</v>
      </c>
      <c r="AV21" s="203" t="s">
        <v>79</v>
      </c>
      <c r="AW21" s="203" t="s">
        <v>79</v>
      </c>
      <c r="AX21" s="203"/>
      <c r="AY21" s="203"/>
      <c r="AZ21" s="203" t="s">
        <v>79</v>
      </c>
      <c r="BA21" s="203" t="s">
        <v>79</v>
      </c>
      <c r="BB21" s="203"/>
      <c r="BC21" s="79" t="s">
        <v>3886</v>
      </c>
      <c r="BD21" s="200" t="s">
        <v>3891</v>
      </c>
      <c r="BE21" s="200" t="s">
        <v>3888</v>
      </c>
      <c r="BF21" s="200">
        <v>939</v>
      </c>
      <c r="BG21" s="200">
        <v>180</v>
      </c>
      <c r="BH21" s="200">
        <v>180</v>
      </c>
      <c r="BI21" s="200">
        <v>2</v>
      </c>
      <c r="BJ21" s="233" t="s">
        <v>3901</v>
      </c>
      <c r="BK21" s="200" t="s">
        <v>3890</v>
      </c>
      <c r="BL21" s="200" t="s">
        <v>3890</v>
      </c>
    </row>
    <row r="22" spans="1:64" s="78" customFormat="1" ht="15" customHeight="1">
      <c r="A22" s="205">
        <v>659313</v>
      </c>
      <c r="B22" s="234" t="s">
        <v>138</v>
      </c>
      <c r="C22" s="203" t="s">
        <v>91</v>
      </c>
      <c r="D22" s="200" t="s">
        <v>113</v>
      </c>
      <c r="E22" s="200">
        <v>2</v>
      </c>
      <c r="F22" s="200">
        <v>1</v>
      </c>
      <c r="G22" s="200" t="s">
        <v>114</v>
      </c>
      <c r="H22" s="201" t="s">
        <v>65</v>
      </c>
      <c r="I22" s="202" t="s">
        <v>139</v>
      </c>
      <c r="J22" s="200" t="s">
        <v>89</v>
      </c>
      <c r="K22" s="202" t="s">
        <v>140</v>
      </c>
      <c r="L22" s="202" t="s">
        <v>141</v>
      </c>
      <c r="M22" s="202"/>
      <c r="N22" s="202" t="s">
        <v>145</v>
      </c>
      <c r="O22" s="200" t="s">
        <v>119</v>
      </c>
      <c r="P22" s="202" t="s">
        <v>120</v>
      </c>
      <c r="Q22" s="200" t="s">
        <v>98</v>
      </c>
      <c r="R22" s="200" t="s">
        <v>73</v>
      </c>
      <c r="S22" s="200" t="s">
        <v>99</v>
      </c>
      <c r="T22" s="202"/>
      <c r="U22" s="204" t="s">
        <v>76</v>
      </c>
      <c r="V22" s="200" t="s">
        <v>77</v>
      </c>
      <c r="W22" s="200" t="s">
        <v>144</v>
      </c>
      <c r="X22" s="203"/>
      <c r="Y22" s="203"/>
      <c r="Z22" s="203"/>
      <c r="AA22" s="203"/>
      <c r="AB22" s="203"/>
      <c r="AC22" s="203"/>
      <c r="AD22" s="203"/>
      <c r="AE22" s="203"/>
      <c r="AF22" s="200"/>
      <c r="AG22" s="200"/>
      <c r="AH22" s="203"/>
      <c r="AI22" s="203"/>
      <c r="AJ22" s="203"/>
      <c r="AK22" s="203"/>
      <c r="AL22" s="203"/>
      <c r="AM22" s="203"/>
      <c r="AN22" s="200"/>
      <c r="AO22" s="203" t="s">
        <v>79</v>
      </c>
      <c r="AP22" s="203"/>
      <c r="AQ22" s="203"/>
      <c r="AR22" s="203"/>
      <c r="AS22" s="200" t="s">
        <v>102</v>
      </c>
      <c r="AT22" s="200" t="s">
        <v>79</v>
      </c>
      <c r="AU22" s="200" t="s">
        <v>79</v>
      </c>
      <c r="AV22" s="203" t="s">
        <v>79</v>
      </c>
      <c r="AW22" s="203" t="s">
        <v>79</v>
      </c>
      <c r="AX22" s="203"/>
      <c r="AY22" s="203"/>
      <c r="AZ22" s="203" t="s">
        <v>79</v>
      </c>
      <c r="BA22" s="203" t="s">
        <v>79</v>
      </c>
      <c r="BB22" s="203"/>
      <c r="BC22" s="79" t="s">
        <v>3886</v>
      </c>
      <c r="BD22" s="200" t="s">
        <v>72</v>
      </c>
      <c r="BE22" s="200" t="s">
        <v>3888</v>
      </c>
      <c r="BF22" s="200">
        <v>2728</v>
      </c>
      <c r="BG22" s="200">
        <v>120</v>
      </c>
      <c r="BH22" s="200">
        <v>120</v>
      </c>
      <c r="BI22" s="200">
        <v>2</v>
      </c>
      <c r="BJ22" s="233" t="s">
        <v>3896</v>
      </c>
      <c r="BK22" s="200" t="s">
        <v>3890</v>
      </c>
      <c r="BL22" s="200" t="s">
        <v>3890</v>
      </c>
    </row>
    <row r="23" spans="1:64" s="78" customFormat="1" ht="15" customHeight="1">
      <c r="A23" s="205">
        <v>658905</v>
      </c>
      <c r="B23" s="234" t="s">
        <v>146</v>
      </c>
      <c r="C23" s="203" t="s">
        <v>91</v>
      </c>
      <c r="D23" s="200" t="s">
        <v>64</v>
      </c>
      <c r="E23" s="200">
        <v>2</v>
      </c>
      <c r="F23" s="200">
        <v>10</v>
      </c>
      <c r="G23" s="200">
        <v>30</v>
      </c>
      <c r="H23" s="201" t="s">
        <v>147</v>
      </c>
      <c r="I23" s="202" t="s">
        <v>148</v>
      </c>
      <c r="J23" s="200" t="s">
        <v>89</v>
      </c>
      <c r="K23" s="202" t="s">
        <v>149</v>
      </c>
      <c r="L23" s="202" t="s">
        <v>150</v>
      </c>
      <c r="M23" s="202"/>
      <c r="N23" s="202" t="s">
        <v>151</v>
      </c>
      <c r="O23" s="200" t="s">
        <v>70</v>
      </c>
      <c r="P23" s="202" t="s">
        <v>97</v>
      </c>
      <c r="Q23" s="200" t="s">
        <v>98</v>
      </c>
      <c r="R23" s="200" t="s">
        <v>73</v>
      </c>
      <c r="S23" s="200" t="s">
        <v>99</v>
      </c>
      <c r="T23" s="202"/>
      <c r="U23" s="204" t="s">
        <v>76</v>
      </c>
      <c r="V23" s="200" t="s">
        <v>76</v>
      </c>
      <c r="W23" s="200" t="s">
        <v>78</v>
      </c>
      <c r="X23" s="203" t="s">
        <v>79</v>
      </c>
      <c r="Y23" s="203" t="s">
        <v>79</v>
      </c>
      <c r="Z23" s="203"/>
      <c r="AA23" s="203"/>
      <c r="AB23" s="203" t="s">
        <v>79</v>
      </c>
      <c r="AC23" s="203" t="s">
        <v>79</v>
      </c>
      <c r="AD23" s="203" t="s">
        <v>79</v>
      </c>
      <c r="AE23" s="203" t="s">
        <v>79</v>
      </c>
      <c r="AF23" s="200" t="s">
        <v>79</v>
      </c>
      <c r="AG23" s="200" t="s">
        <v>79</v>
      </c>
      <c r="AH23" s="203" t="s">
        <v>79</v>
      </c>
      <c r="AI23" s="203" t="s">
        <v>79</v>
      </c>
      <c r="AJ23" s="203" t="s">
        <v>79</v>
      </c>
      <c r="AK23" s="203" t="s">
        <v>79</v>
      </c>
      <c r="AL23" s="203" t="s">
        <v>79</v>
      </c>
      <c r="AM23" s="203" t="s">
        <v>79</v>
      </c>
      <c r="AN23" s="200" t="s">
        <v>79</v>
      </c>
      <c r="AO23" s="203" t="s">
        <v>79</v>
      </c>
      <c r="AP23" s="203" t="s">
        <v>79</v>
      </c>
      <c r="AQ23" s="203" t="s">
        <v>79</v>
      </c>
      <c r="AR23" s="203" t="s">
        <v>79</v>
      </c>
      <c r="AS23" s="200" t="s">
        <v>80</v>
      </c>
      <c r="AT23" s="200" t="s">
        <v>79</v>
      </c>
      <c r="AU23" s="200" t="s">
        <v>79</v>
      </c>
      <c r="AV23" s="203" t="s">
        <v>79</v>
      </c>
      <c r="AW23" s="203" t="s">
        <v>79</v>
      </c>
      <c r="AX23" s="203" t="s">
        <v>79</v>
      </c>
      <c r="AY23" s="203"/>
      <c r="AZ23" s="203"/>
      <c r="BA23" s="203"/>
      <c r="BB23" s="203"/>
      <c r="BC23" s="79" t="s">
        <v>815</v>
      </c>
      <c r="BD23" s="200" t="s">
        <v>3891</v>
      </c>
      <c r="BE23" s="200" t="s">
        <v>3888</v>
      </c>
      <c r="BF23" s="200">
        <v>1979</v>
      </c>
      <c r="BG23" s="200">
        <v>120</v>
      </c>
      <c r="BH23" s="200">
        <v>120</v>
      </c>
      <c r="BI23" s="200">
        <v>2</v>
      </c>
      <c r="BJ23" s="233" t="s">
        <v>3893</v>
      </c>
      <c r="BK23" s="200" t="s">
        <v>3890</v>
      </c>
      <c r="BL23" s="200" t="s">
        <v>3890</v>
      </c>
    </row>
    <row r="24" spans="1:64" s="78" customFormat="1" ht="15" customHeight="1">
      <c r="A24" s="205">
        <v>657205</v>
      </c>
      <c r="B24" s="234" t="s">
        <v>146</v>
      </c>
      <c r="C24" s="203" t="s">
        <v>91</v>
      </c>
      <c r="D24" s="200" t="s">
        <v>81</v>
      </c>
      <c r="E24" s="200">
        <v>4</v>
      </c>
      <c r="F24" s="200">
        <v>16</v>
      </c>
      <c r="G24" s="200">
        <v>30</v>
      </c>
      <c r="H24" s="201" t="s">
        <v>147</v>
      </c>
      <c r="I24" s="202" t="s">
        <v>148</v>
      </c>
      <c r="J24" s="200" t="s">
        <v>89</v>
      </c>
      <c r="K24" s="202" t="s">
        <v>152</v>
      </c>
      <c r="L24" s="202" t="s">
        <v>150</v>
      </c>
      <c r="M24" s="202"/>
      <c r="N24" s="202" t="s">
        <v>153</v>
      </c>
      <c r="O24" s="200" t="s">
        <v>82</v>
      </c>
      <c r="P24" s="202" t="s">
        <v>97</v>
      </c>
      <c r="Q24" s="200" t="s">
        <v>154</v>
      </c>
      <c r="R24" s="200" t="s">
        <v>104</v>
      </c>
      <c r="S24" s="200" t="s">
        <v>99</v>
      </c>
      <c r="T24" s="202" t="s">
        <v>111</v>
      </c>
      <c r="U24" s="204" t="s">
        <v>76</v>
      </c>
      <c r="V24" s="200" t="s">
        <v>76</v>
      </c>
      <c r="W24" s="200" t="s">
        <v>78</v>
      </c>
      <c r="X24" s="203" t="s">
        <v>79</v>
      </c>
      <c r="Y24" s="203" t="s">
        <v>79</v>
      </c>
      <c r="Z24" s="203"/>
      <c r="AA24" s="203"/>
      <c r="AB24" s="203" t="s">
        <v>79</v>
      </c>
      <c r="AC24" s="203" t="s">
        <v>79</v>
      </c>
      <c r="AD24" s="203" t="s">
        <v>79</v>
      </c>
      <c r="AE24" s="203" t="s">
        <v>79</v>
      </c>
      <c r="AF24" s="200" t="s">
        <v>79</v>
      </c>
      <c r="AG24" s="200" t="s">
        <v>79</v>
      </c>
      <c r="AH24" s="203" t="s">
        <v>79</v>
      </c>
      <c r="AI24" s="203" t="s">
        <v>79</v>
      </c>
      <c r="AJ24" s="203" t="s">
        <v>79</v>
      </c>
      <c r="AK24" s="203" t="s">
        <v>79</v>
      </c>
      <c r="AL24" s="203" t="s">
        <v>79</v>
      </c>
      <c r="AM24" s="203" t="s">
        <v>79</v>
      </c>
      <c r="AN24" s="200" t="s">
        <v>79</v>
      </c>
      <c r="AO24" s="203" t="s">
        <v>79</v>
      </c>
      <c r="AP24" s="203" t="s">
        <v>79</v>
      </c>
      <c r="AQ24" s="203" t="s">
        <v>79</v>
      </c>
      <c r="AR24" s="203" t="s">
        <v>79</v>
      </c>
      <c r="AS24" s="200" t="s">
        <v>80</v>
      </c>
      <c r="AT24" s="200" t="s">
        <v>79</v>
      </c>
      <c r="AU24" s="200" t="s">
        <v>79</v>
      </c>
      <c r="AV24" s="203" t="s">
        <v>79</v>
      </c>
      <c r="AW24" s="203" t="s">
        <v>79</v>
      </c>
      <c r="AX24" s="203" t="s">
        <v>79</v>
      </c>
      <c r="AY24" s="203"/>
      <c r="AZ24" s="203"/>
      <c r="BA24" s="203"/>
      <c r="BB24" s="203"/>
      <c r="BC24" s="79" t="s">
        <v>815</v>
      </c>
      <c r="BD24" s="200" t="s">
        <v>3891</v>
      </c>
      <c r="BE24" s="200" t="s">
        <v>3888</v>
      </c>
      <c r="BF24" s="200">
        <v>711</v>
      </c>
      <c r="BG24" s="200">
        <v>240</v>
      </c>
      <c r="BH24" s="200">
        <v>240</v>
      </c>
      <c r="BI24" s="200">
        <v>2</v>
      </c>
      <c r="BJ24" s="233" t="s">
        <v>3893</v>
      </c>
      <c r="BK24" s="200" t="s">
        <v>3890</v>
      </c>
      <c r="BL24" s="200" t="s">
        <v>3890</v>
      </c>
    </row>
    <row r="25" spans="1:64" s="78" customFormat="1" ht="15" customHeight="1">
      <c r="A25" s="205">
        <v>659271</v>
      </c>
      <c r="B25" s="234" t="s">
        <v>146</v>
      </c>
      <c r="C25" s="203" t="s">
        <v>91</v>
      </c>
      <c r="D25" s="200" t="s">
        <v>155</v>
      </c>
      <c r="E25" s="200">
        <v>2</v>
      </c>
      <c r="F25" s="200">
        <v>1</v>
      </c>
      <c r="G25" s="200" t="s">
        <v>114</v>
      </c>
      <c r="H25" s="201" t="s">
        <v>147</v>
      </c>
      <c r="I25" s="202" t="s">
        <v>148</v>
      </c>
      <c r="J25" s="200" t="s">
        <v>89</v>
      </c>
      <c r="K25" s="202" t="s">
        <v>149</v>
      </c>
      <c r="L25" s="202" t="s">
        <v>150</v>
      </c>
      <c r="M25" s="202"/>
      <c r="N25" s="202" t="s">
        <v>151</v>
      </c>
      <c r="O25" s="200" t="s">
        <v>119</v>
      </c>
      <c r="P25" s="202" t="s">
        <v>120</v>
      </c>
      <c r="Q25" s="200" t="s">
        <v>98</v>
      </c>
      <c r="R25" s="200" t="s">
        <v>73</v>
      </c>
      <c r="S25" s="200" t="s">
        <v>99</v>
      </c>
      <c r="T25" s="202"/>
      <c r="U25" s="204" t="s">
        <v>76</v>
      </c>
      <c r="V25" s="200" t="s">
        <v>76</v>
      </c>
      <c r="W25" s="200" t="s">
        <v>78</v>
      </c>
      <c r="X25" s="203" t="s">
        <v>79</v>
      </c>
      <c r="Y25" s="203" t="s">
        <v>79</v>
      </c>
      <c r="Z25" s="203"/>
      <c r="AA25" s="203"/>
      <c r="AB25" s="203" t="s">
        <v>79</v>
      </c>
      <c r="AC25" s="203" t="s">
        <v>79</v>
      </c>
      <c r="AD25" s="203" t="s">
        <v>79</v>
      </c>
      <c r="AE25" s="203" t="s">
        <v>79</v>
      </c>
      <c r="AF25" s="200" t="s">
        <v>79</v>
      </c>
      <c r="AG25" s="200" t="s">
        <v>79</v>
      </c>
      <c r="AH25" s="203" t="s">
        <v>79</v>
      </c>
      <c r="AI25" s="203" t="s">
        <v>79</v>
      </c>
      <c r="AJ25" s="203" t="s">
        <v>79</v>
      </c>
      <c r="AK25" s="203" t="s">
        <v>79</v>
      </c>
      <c r="AL25" s="203" t="s">
        <v>79</v>
      </c>
      <c r="AM25" s="203" t="s">
        <v>79</v>
      </c>
      <c r="AN25" s="200" t="s">
        <v>79</v>
      </c>
      <c r="AO25" s="203" t="s">
        <v>79</v>
      </c>
      <c r="AP25" s="203" t="s">
        <v>79</v>
      </c>
      <c r="AQ25" s="203" t="s">
        <v>79</v>
      </c>
      <c r="AR25" s="203" t="s">
        <v>79</v>
      </c>
      <c r="AS25" s="200" t="s">
        <v>80</v>
      </c>
      <c r="AT25" s="200" t="s">
        <v>79</v>
      </c>
      <c r="AU25" s="200" t="s">
        <v>79</v>
      </c>
      <c r="AV25" s="203" t="s">
        <v>79</v>
      </c>
      <c r="AW25" s="203" t="s">
        <v>79</v>
      </c>
      <c r="AX25" s="203" t="s">
        <v>79</v>
      </c>
      <c r="AY25" s="203"/>
      <c r="AZ25" s="203"/>
      <c r="BA25" s="203"/>
      <c r="BB25" s="203"/>
      <c r="BC25" s="79" t="s">
        <v>815</v>
      </c>
      <c r="BD25" s="200" t="s">
        <v>72</v>
      </c>
      <c r="BE25" s="200" t="s">
        <v>3888</v>
      </c>
      <c r="BF25" s="200">
        <v>2652</v>
      </c>
      <c r="BG25" s="200">
        <v>120</v>
      </c>
      <c r="BH25" s="200">
        <v>120</v>
      </c>
      <c r="BI25" s="200">
        <v>2</v>
      </c>
      <c r="BJ25" s="233" t="s">
        <v>3896</v>
      </c>
      <c r="BK25" s="200" t="s">
        <v>3890</v>
      </c>
      <c r="BL25" s="200" t="s">
        <v>3890</v>
      </c>
    </row>
    <row r="26" spans="1:64" s="78" customFormat="1" ht="15" customHeight="1">
      <c r="A26" s="205">
        <v>657188</v>
      </c>
      <c r="B26" s="234" t="s">
        <v>156</v>
      </c>
      <c r="C26" s="203" t="s">
        <v>91</v>
      </c>
      <c r="D26" s="200" t="s">
        <v>113</v>
      </c>
      <c r="E26" s="200">
        <v>2</v>
      </c>
      <c r="F26" s="200">
        <v>1</v>
      </c>
      <c r="G26" s="200" t="s">
        <v>114</v>
      </c>
      <c r="H26" s="201" t="s">
        <v>65</v>
      </c>
      <c r="I26" s="202" t="s">
        <v>157</v>
      </c>
      <c r="J26" s="200" t="s">
        <v>89</v>
      </c>
      <c r="K26" s="202" t="s">
        <v>158</v>
      </c>
      <c r="L26" s="202" t="s">
        <v>159</v>
      </c>
      <c r="M26" s="202"/>
      <c r="N26" s="202" t="s">
        <v>160</v>
      </c>
      <c r="O26" s="200" t="s">
        <v>119</v>
      </c>
      <c r="P26" s="202" t="s">
        <v>120</v>
      </c>
      <c r="Q26" s="200" t="s">
        <v>98</v>
      </c>
      <c r="R26" s="200" t="s">
        <v>104</v>
      </c>
      <c r="S26" s="200" t="s">
        <v>99</v>
      </c>
      <c r="T26" s="202" t="s">
        <v>161</v>
      </c>
      <c r="U26" s="204" t="s">
        <v>76</v>
      </c>
      <c r="V26" s="200" t="s">
        <v>162</v>
      </c>
      <c r="W26" s="200" t="s">
        <v>78</v>
      </c>
      <c r="X26" s="203" t="s">
        <v>79</v>
      </c>
      <c r="Y26" s="203" t="s">
        <v>79</v>
      </c>
      <c r="Z26" s="203" t="s">
        <v>79</v>
      </c>
      <c r="AA26" s="203"/>
      <c r="AB26" s="203" t="s">
        <v>79</v>
      </c>
      <c r="AC26" s="203" t="s">
        <v>79</v>
      </c>
      <c r="AD26" s="203" t="s">
        <v>79</v>
      </c>
      <c r="AE26" s="203" t="s">
        <v>79</v>
      </c>
      <c r="AF26" s="200" t="s">
        <v>79</v>
      </c>
      <c r="AG26" s="200" t="s">
        <v>79</v>
      </c>
      <c r="AH26" s="203" t="s">
        <v>79</v>
      </c>
      <c r="AI26" s="203" t="s">
        <v>79</v>
      </c>
      <c r="AJ26" s="203" t="s">
        <v>79</v>
      </c>
      <c r="AK26" s="203" t="s">
        <v>79</v>
      </c>
      <c r="AL26" s="203" t="s">
        <v>79</v>
      </c>
      <c r="AM26" s="203" t="s">
        <v>79</v>
      </c>
      <c r="AN26" s="200" t="s">
        <v>79</v>
      </c>
      <c r="AO26" s="203" t="s">
        <v>79</v>
      </c>
      <c r="AP26" s="203" t="s">
        <v>79</v>
      </c>
      <c r="AQ26" s="203" t="s">
        <v>79</v>
      </c>
      <c r="AR26" s="203" t="s">
        <v>79</v>
      </c>
      <c r="AS26" s="200" t="s">
        <v>80</v>
      </c>
      <c r="AT26" s="200" t="s">
        <v>79</v>
      </c>
      <c r="AU26" s="200" t="s">
        <v>79</v>
      </c>
      <c r="AV26" s="203" t="s">
        <v>79</v>
      </c>
      <c r="AW26" s="203"/>
      <c r="AX26" s="203"/>
      <c r="AY26" s="203"/>
      <c r="AZ26" s="203"/>
      <c r="BA26" s="203"/>
      <c r="BB26" s="203" t="s">
        <v>79</v>
      </c>
      <c r="BC26" s="79" t="s">
        <v>3869</v>
      </c>
      <c r="BD26" s="200" t="s">
        <v>72</v>
      </c>
      <c r="BE26" s="200" t="s">
        <v>3888</v>
      </c>
      <c r="BF26" s="200">
        <v>1421</v>
      </c>
      <c r="BG26" s="200">
        <v>120</v>
      </c>
      <c r="BH26" s="200">
        <v>120</v>
      </c>
      <c r="BI26" s="200">
        <v>2</v>
      </c>
      <c r="BJ26" s="233" t="s">
        <v>3896</v>
      </c>
      <c r="BK26" s="200" t="s">
        <v>3890</v>
      </c>
      <c r="BL26" s="200" t="s">
        <v>3890</v>
      </c>
    </row>
    <row r="27" spans="1:64" s="78" customFormat="1" ht="15" customHeight="1">
      <c r="A27" s="205">
        <v>659542</v>
      </c>
      <c r="B27" s="234" t="s">
        <v>163</v>
      </c>
      <c r="C27" s="203" t="s">
        <v>91</v>
      </c>
      <c r="D27" s="200" t="s">
        <v>81</v>
      </c>
      <c r="E27" s="200">
        <v>3</v>
      </c>
      <c r="F27" s="200">
        <v>16</v>
      </c>
      <c r="G27" s="200">
        <v>30</v>
      </c>
      <c r="H27" s="201" t="s">
        <v>65</v>
      </c>
      <c r="I27" s="202" t="s">
        <v>157</v>
      </c>
      <c r="J27" s="200" t="s">
        <v>89</v>
      </c>
      <c r="K27" s="202" t="s">
        <v>164</v>
      </c>
      <c r="L27" s="202" t="s">
        <v>165</v>
      </c>
      <c r="M27" s="202"/>
      <c r="N27" s="202" t="s">
        <v>166</v>
      </c>
      <c r="O27" s="200" t="s">
        <v>82</v>
      </c>
      <c r="P27" s="202" t="s">
        <v>97</v>
      </c>
      <c r="Q27" s="200" t="s">
        <v>98</v>
      </c>
      <c r="R27" s="200" t="s">
        <v>104</v>
      </c>
      <c r="S27" s="200" t="s">
        <v>99</v>
      </c>
      <c r="T27" s="202" t="s">
        <v>111</v>
      </c>
      <c r="U27" s="204" t="s">
        <v>76</v>
      </c>
      <c r="V27" s="200" t="s">
        <v>162</v>
      </c>
      <c r="W27" s="200" t="s">
        <v>78</v>
      </c>
      <c r="X27" s="203"/>
      <c r="Y27" s="203"/>
      <c r="Z27" s="203"/>
      <c r="AA27" s="203"/>
      <c r="AB27" s="203"/>
      <c r="AC27" s="203"/>
      <c r="AD27" s="203"/>
      <c r="AE27" s="203"/>
      <c r="AF27" s="200"/>
      <c r="AG27" s="200"/>
      <c r="AH27" s="203"/>
      <c r="AI27" s="203"/>
      <c r="AJ27" s="203"/>
      <c r="AK27" s="203"/>
      <c r="AL27" s="203"/>
      <c r="AM27" s="203"/>
      <c r="AN27" s="200"/>
      <c r="AO27" s="203"/>
      <c r="AP27" s="203"/>
      <c r="AQ27" s="203" t="s">
        <v>79</v>
      </c>
      <c r="AR27" s="203" t="s">
        <v>79</v>
      </c>
      <c r="AS27" s="200" t="s">
        <v>80</v>
      </c>
      <c r="AT27" s="200" t="s">
        <v>79</v>
      </c>
      <c r="AU27" s="200" t="s">
        <v>79</v>
      </c>
      <c r="AV27" s="203" t="s">
        <v>79</v>
      </c>
      <c r="AW27" s="203"/>
      <c r="AX27" s="203"/>
      <c r="AY27" s="203"/>
      <c r="AZ27" s="203"/>
      <c r="BA27" s="203"/>
      <c r="BB27" s="203"/>
      <c r="BC27" s="79" t="s">
        <v>3869</v>
      </c>
      <c r="BD27" s="200" t="s">
        <v>3887</v>
      </c>
      <c r="BE27" s="200" t="s">
        <v>3888</v>
      </c>
      <c r="BF27" s="200">
        <v>3141</v>
      </c>
      <c r="BG27" s="200">
        <v>180</v>
      </c>
      <c r="BH27" s="200">
        <v>180</v>
      </c>
      <c r="BI27" s="200">
        <v>2</v>
      </c>
      <c r="BJ27" s="233" t="s">
        <v>3902</v>
      </c>
      <c r="BK27" s="200" t="s">
        <v>3890</v>
      </c>
      <c r="BL27" s="200" t="s">
        <v>3890</v>
      </c>
    </row>
    <row r="28" spans="1:64" s="78" customFormat="1" ht="15" customHeight="1">
      <c r="A28" s="205">
        <v>659543</v>
      </c>
      <c r="B28" s="234" t="s">
        <v>163</v>
      </c>
      <c r="C28" s="203" t="s">
        <v>91</v>
      </c>
      <c r="D28" s="200" t="s">
        <v>64</v>
      </c>
      <c r="E28" s="200">
        <v>3</v>
      </c>
      <c r="F28" s="200">
        <v>10</v>
      </c>
      <c r="G28" s="200">
        <v>30</v>
      </c>
      <c r="H28" s="201" t="s">
        <v>65</v>
      </c>
      <c r="I28" s="202" t="s">
        <v>157</v>
      </c>
      <c r="J28" s="200" t="s">
        <v>89</v>
      </c>
      <c r="K28" s="202" t="s">
        <v>167</v>
      </c>
      <c r="L28" s="202" t="s">
        <v>165</v>
      </c>
      <c r="M28" s="202"/>
      <c r="N28" s="202" t="s">
        <v>166</v>
      </c>
      <c r="O28" s="200" t="s">
        <v>70</v>
      </c>
      <c r="P28" s="202" t="s">
        <v>97</v>
      </c>
      <c r="Q28" s="200" t="s">
        <v>98</v>
      </c>
      <c r="R28" s="200" t="s">
        <v>104</v>
      </c>
      <c r="S28" s="200" t="s">
        <v>99</v>
      </c>
      <c r="T28" s="202"/>
      <c r="U28" s="204" t="s">
        <v>76</v>
      </c>
      <c r="V28" s="200" t="s">
        <v>162</v>
      </c>
      <c r="W28" s="200" t="s">
        <v>78</v>
      </c>
      <c r="X28" s="203"/>
      <c r="Y28" s="203"/>
      <c r="Z28" s="203"/>
      <c r="AA28" s="203"/>
      <c r="AB28" s="203"/>
      <c r="AC28" s="203"/>
      <c r="AD28" s="203"/>
      <c r="AE28" s="203"/>
      <c r="AF28" s="200"/>
      <c r="AG28" s="200"/>
      <c r="AH28" s="203"/>
      <c r="AI28" s="203"/>
      <c r="AJ28" s="203"/>
      <c r="AK28" s="203"/>
      <c r="AL28" s="203"/>
      <c r="AM28" s="203"/>
      <c r="AN28" s="200"/>
      <c r="AO28" s="203"/>
      <c r="AP28" s="203"/>
      <c r="AQ28" s="203" t="s">
        <v>79</v>
      </c>
      <c r="AR28" s="203" t="s">
        <v>79</v>
      </c>
      <c r="AS28" s="200" t="s">
        <v>80</v>
      </c>
      <c r="AT28" s="200" t="s">
        <v>79</v>
      </c>
      <c r="AU28" s="200" t="s">
        <v>79</v>
      </c>
      <c r="AV28" s="203" t="s">
        <v>79</v>
      </c>
      <c r="AW28" s="203"/>
      <c r="AX28" s="203"/>
      <c r="AY28" s="203"/>
      <c r="AZ28" s="203"/>
      <c r="BA28" s="203"/>
      <c r="BB28" s="203"/>
      <c r="BC28" s="79" t="s">
        <v>3869</v>
      </c>
      <c r="BD28" s="200" t="s">
        <v>3887</v>
      </c>
      <c r="BE28" s="200" t="s">
        <v>3888</v>
      </c>
      <c r="BF28" s="200">
        <v>3142</v>
      </c>
      <c r="BG28" s="200">
        <v>180</v>
      </c>
      <c r="BH28" s="200">
        <v>180</v>
      </c>
      <c r="BI28" s="200">
        <v>2</v>
      </c>
      <c r="BJ28" s="233" t="s">
        <v>3902</v>
      </c>
      <c r="BK28" s="200" t="s">
        <v>3890</v>
      </c>
      <c r="BL28" s="200" t="s">
        <v>3890</v>
      </c>
    </row>
    <row r="29" spans="1:64" s="78" customFormat="1" ht="15" customHeight="1">
      <c r="A29" s="205">
        <v>659127</v>
      </c>
      <c r="B29" s="234" t="s">
        <v>168</v>
      </c>
      <c r="C29" s="203" t="s">
        <v>91</v>
      </c>
      <c r="D29" s="200" t="s">
        <v>64</v>
      </c>
      <c r="E29" s="200">
        <v>3</v>
      </c>
      <c r="F29" s="200">
        <v>10</v>
      </c>
      <c r="G29" s="200">
        <v>30</v>
      </c>
      <c r="H29" s="201" t="s">
        <v>65</v>
      </c>
      <c r="I29" s="202" t="s">
        <v>157</v>
      </c>
      <c r="J29" s="200" t="s">
        <v>89</v>
      </c>
      <c r="K29" s="202" t="s">
        <v>169</v>
      </c>
      <c r="L29" s="202" t="s">
        <v>170</v>
      </c>
      <c r="M29" s="202"/>
      <c r="N29" s="202" t="s">
        <v>171</v>
      </c>
      <c r="O29" s="200" t="s">
        <v>70</v>
      </c>
      <c r="P29" s="202" t="s">
        <v>97</v>
      </c>
      <c r="Q29" s="200" t="s">
        <v>98</v>
      </c>
      <c r="R29" s="200" t="s">
        <v>73</v>
      </c>
      <c r="S29" s="200" t="s">
        <v>99</v>
      </c>
      <c r="T29" s="202"/>
      <c r="U29" s="204" t="s">
        <v>76</v>
      </c>
      <c r="V29" s="200" t="s">
        <v>162</v>
      </c>
      <c r="W29" s="200" t="s">
        <v>89</v>
      </c>
      <c r="X29" s="203" t="s">
        <v>79</v>
      </c>
      <c r="Y29" s="203" t="s">
        <v>79</v>
      </c>
      <c r="Z29" s="203"/>
      <c r="AA29" s="203" t="s">
        <v>79</v>
      </c>
      <c r="AB29" s="203" t="s">
        <v>79</v>
      </c>
      <c r="AC29" s="203" t="s">
        <v>79</v>
      </c>
      <c r="AD29" s="203" t="s">
        <v>79</v>
      </c>
      <c r="AE29" s="203" t="s">
        <v>79</v>
      </c>
      <c r="AF29" s="200" t="s">
        <v>79</v>
      </c>
      <c r="AG29" s="200" t="s">
        <v>79</v>
      </c>
      <c r="AH29" s="203" t="s">
        <v>79</v>
      </c>
      <c r="AI29" s="203" t="s">
        <v>79</v>
      </c>
      <c r="AJ29" s="203" t="s">
        <v>79</v>
      </c>
      <c r="AK29" s="203" t="s">
        <v>79</v>
      </c>
      <c r="AL29" s="203" t="s">
        <v>79</v>
      </c>
      <c r="AM29" s="203" t="s">
        <v>79</v>
      </c>
      <c r="AN29" s="200" t="s">
        <v>79</v>
      </c>
      <c r="AO29" s="203" t="s">
        <v>79</v>
      </c>
      <c r="AP29" s="203" t="s">
        <v>79</v>
      </c>
      <c r="AQ29" s="203" t="s">
        <v>79</v>
      </c>
      <c r="AR29" s="203" t="s">
        <v>79</v>
      </c>
      <c r="AS29" s="200" t="s">
        <v>80</v>
      </c>
      <c r="AT29" s="200" t="s">
        <v>79</v>
      </c>
      <c r="AU29" s="200" t="s">
        <v>79</v>
      </c>
      <c r="AV29" s="203" t="s">
        <v>79</v>
      </c>
      <c r="AW29" s="203" t="s">
        <v>79</v>
      </c>
      <c r="AX29" s="203"/>
      <c r="AY29" s="203"/>
      <c r="AZ29" s="203"/>
      <c r="BA29" s="203"/>
      <c r="BB29" s="203"/>
      <c r="BC29" s="79" t="s">
        <v>3869</v>
      </c>
      <c r="BD29" s="200" t="s">
        <v>3891</v>
      </c>
      <c r="BE29" s="200" t="s">
        <v>3888</v>
      </c>
      <c r="BF29" s="200">
        <v>2490</v>
      </c>
      <c r="BG29" s="200">
        <v>180</v>
      </c>
      <c r="BH29" s="200">
        <v>180</v>
      </c>
      <c r="BI29" s="200">
        <v>2</v>
      </c>
      <c r="BJ29" s="233" t="s">
        <v>3903</v>
      </c>
      <c r="BK29" s="200" t="s">
        <v>3890</v>
      </c>
      <c r="BL29" s="200" t="s">
        <v>3890</v>
      </c>
    </row>
    <row r="30" spans="1:64" s="78" customFormat="1" ht="15" customHeight="1">
      <c r="A30" s="205">
        <v>657187</v>
      </c>
      <c r="B30" s="234" t="s">
        <v>172</v>
      </c>
      <c r="C30" s="203" t="s">
        <v>91</v>
      </c>
      <c r="D30" s="200" t="s">
        <v>81</v>
      </c>
      <c r="E30" s="200">
        <v>4</v>
      </c>
      <c r="F30" s="200">
        <v>16</v>
      </c>
      <c r="G30" s="200">
        <v>30</v>
      </c>
      <c r="H30" s="201" t="s">
        <v>65</v>
      </c>
      <c r="I30" s="202" t="s">
        <v>157</v>
      </c>
      <c r="J30" s="200" t="s">
        <v>89</v>
      </c>
      <c r="K30" s="202" t="s">
        <v>173</v>
      </c>
      <c r="L30" s="202" t="s">
        <v>174</v>
      </c>
      <c r="M30" s="202"/>
      <c r="N30" s="202" t="s">
        <v>175</v>
      </c>
      <c r="O30" s="200" t="s">
        <v>82</v>
      </c>
      <c r="P30" s="202" t="s">
        <v>97</v>
      </c>
      <c r="Q30" s="200" t="s">
        <v>98</v>
      </c>
      <c r="R30" s="200" t="s">
        <v>104</v>
      </c>
      <c r="S30" s="200" t="s">
        <v>99</v>
      </c>
      <c r="T30" s="202" t="s">
        <v>111</v>
      </c>
      <c r="U30" s="204" t="s">
        <v>76</v>
      </c>
      <c r="V30" s="200" t="s">
        <v>162</v>
      </c>
      <c r="W30" s="200" t="s">
        <v>89</v>
      </c>
      <c r="X30" s="203" t="s">
        <v>79</v>
      </c>
      <c r="Y30" s="203" t="s">
        <v>79</v>
      </c>
      <c r="Z30" s="203"/>
      <c r="AA30" s="203" t="s">
        <v>79</v>
      </c>
      <c r="AB30" s="203" t="s">
        <v>79</v>
      </c>
      <c r="AC30" s="203" t="s">
        <v>79</v>
      </c>
      <c r="AD30" s="203" t="s">
        <v>79</v>
      </c>
      <c r="AE30" s="203" t="s">
        <v>79</v>
      </c>
      <c r="AF30" s="200" t="s">
        <v>79</v>
      </c>
      <c r="AG30" s="200" t="s">
        <v>79</v>
      </c>
      <c r="AH30" s="203" t="s">
        <v>79</v>
      </c>
      <c r="AI30" s="203" t="s">
        <v>79</v>
      </c>
      <c r="AJ30" s="203" t="s">
        <v>79</v>
      </c>
      <c r="AK30" s="203" t="s">
        <v>79</v>
      </c>
      <c r="AL30" s="203" t="s">
        <v>79</v>
      </c>
      <c r="AM30" s="203" t="s">
        <v>79</v>
      </c>
      <c r="AN30" s="200" t="s">
        <v>79</v>
      </c>
      <c r="AO30" s="203" t="s">
        <v>79</v>
      </c>
      <c r="AP30" s="203" t="s">
        <v>79</v>
      </c>
      <c r="AQ30" s="203" t="s">
        <v>79</v>
      </c>
      <c r="AR30" s="203" t="s">
        <v>79</v>
      </c>
      <c r="AS30" s="200" t="s">
        <v>80</v>
      </c>
      <c r="AT30" s="200" t="s">
        <v>79</v>
      </c>
      <c r="AU30" s="200" t="s">
        <v>79</v>
      </c>
      <c r="AV30" s="203" t="s">
        <v>79</v>
      </c>
      <c r="AW30" s="203" t="s">
        <v>79</v>
      </c>
      <c r="AX30" s="203"/>
      <c r="AY30" s="203"/>
      <c r="AZ30" s="203"/>
      <c r="BA30" s="203"/>
      <c r="BB30" s="203"/>
      <c r="BC30" s="79" t="s">
        <v>3869</v>
      </c>
      <c r="BD30" s="200" t="s">
        <v>3891</v>
      </c>
      <c r="BE30" s="200" t="s">
        <v>3888</v>
      </c>
      <c r="BF30" s="200">
        <v>761</v>
      </c>
      <c r="BG30" s="200">
        <v>240</v>
      </c>
      <c r="BH30" s="200">
        <v>240</v>
      </c>
      <c r="BI30" s="200">
        <v>2</v>
      </c>
      <c r="BJ30" s="233" t="s">
        <v>3903</v>
      </c>
      <c r="BK30" s="200" t="s">
        <v>3890</v>
      </c>
      <c r="BL30" s="200" t="s">
        <v>3890</v>
      </c>
    </row>
    <row r="31" spans="1:64" s="78" customFormat="1" ht="15" customHeight="1">
      <c r="A31" s="205">
        <v>659013</v>
      </c>
      <c r="B31" s="234" t="s">
        <v>172</v>
      </c>
      <c r="C31" s="203" t="s">
        <v>91</v>
      </c>
      <c r="D31" s="200" t="s">
        <v>113</v>
      </c>
      <c r="E31" s="200">
        <v>3</v>
      </c>
      <c r="F31" s="200">
        <v>1</v>
      </c>
      <c r="G31" s="200" t="s">
        <v>114</v>
      </c>
      <c r="H31" s="201" t="s">
        <v>65</v>
      </c>
      <c r="I31" s="202" t="s">
        <v>157</v>
      </c>
      <c r="J31" s="200" t="s">
        <v>89</v>
      </c>
      <c r="K31" s="202" t="s">
        <v>169</v>
      </c>
      <c r="L31" s="202" t="s">
        <v>170</v>
      </c>
      <c r="M31" s="202"/>
      <c r="N31" s="202" t="s">
        <v>171</v>
      </c>
      <c r="O31" s="200" t="s">
        <v>119</v>
      </c>
      <c r="P31" s="202" t="s">
        <v>120</v>
      </c>
      <c r="Q31" s="200" t="s">
        <v>98</v>
      </c>
      <c r="R31" s="200" t="s">
        <v>104</v>
      </c>
      <c r="S31" s="200" t="s">
        <v>99</v>
      </c>
      <c r="T31" s="202"/>
      <c r="U31" s="204" t="s">
        <v>76</v>
      </c>
      <c r="V31" s="200" t="s">
        <v>162</v>
      </c>
      <c r="W31" s="200" t="s">
        <v>89</v>
      </c>
      <c r="X31" s="203" t="s">
        <v>79</v>
      </c>
      <c r="Y31" s="203" t="s">
        <v>79</v>
      </c>
      <c r="Z31" s="203"/>
      <c r="AA31" s="203" t="s">
        <v>79</v>
      </c>
      <c r="AB31" s="203" t="s">
        <v>79</v>
      </c>
      <c r="AC31" s="203" t="s">
        <v>79</v>
      </c>
      <c r="AD31" s="203" t="s">
        <v>79</v>
      </c>
      <c r="AE31" s="203" t="s">
        <v>79</v>
      </c>
      <c r="AF31" s="200" t="s">
        <v>79</v>
      </c>
      <c r="AG31" s="200" t="s">
        <v>79</v>
      </c>
      <c r="AH31" s="203" t="s">
        <v>79</v>
      </c>
      <c r="AI31" s="203" t="s">
        <v>79</v>
      </c>
      <c r="AJ31" s="203" t="s">
        <v>79</v>
      </c>
      <c r="AK31" s="203" t="s">
        <v>79</v>
      </c>
      <c r="AL31" s="203" t="s">
        <v>79</v>
      </c>
      <c r="AM31" s="203" t="s">
        <v>79</v>
      </c>
      <c r="AN31" s="200" t="s">
        <v>79</v>
      </c>
      <c r="AO31" s="203" t="s">
        <v>79</v>
      </c>
      <c r="AP31" s="203" t="s">
        <v>79</v>
      </c>
      <c r="AQ31" s="203" t="s">
        <v>79</v>
      </c>
      <c r="AR31" s="203" t="s">
        <v>79</v>
      </c>
      <c r="AS31" s="200" t="s">
        <v>80</v>
      </c>
      <c r="AT31" s="200" t="s">
        <v>79</v>
      </c>
      <c r="AU31" s="200" t="s">
        <v>79</v>
      </c>
      <c r="AV31" s="203" t="s">
        <v>79</v>
      </c>
      <c r="AW31" s="203" t="s">
        <v>79</v>
      </c>
      <c r="AX31" s="203"/>
      <c r="AY31" s="203"/>
      <c r="AZ31" s="203"/>
      <c r="BA31" s="203"/>
      <c r="BB31" s="203"/>
      <c r="BC31" s="79" t="s">
        <v>3869</v>
      </c>
      <c r="BD31" s="200" t="s">
        <v>72</v>
      </c>
      <c r="BE31" s="200" t="s">
        <v>3888</v>
      </c>
      <c r="BF31" s="200">
        <v>2198</v>
      </c>
      <c r="BG31" s="200">
        <v>180</v>
      </c>
      <c r="BH31" s="200">
        <v>180</v>
      </c>
      <c r="BI31" s="200">
        <v>2</v>
      </c>
      <c r="BJ31" s="233" t="s">
        <v>3896</v>
      </c>
      <c r="BK31" s="200" t="s">
        <v>3890</v>
      </c>
      <c r="BL31" s="200" t="s">
        <v>3890</v>
      </c>
    </row>
    <row r="32" spans="1:64" s="78" customFormat="1" ht="15" customHeight="1">
      <c r="A32" s="205">
        <v>658967</v>
      </c>
      <c r="B32" s="234" t="s">
        <v>176</v>
      </c>
      <c r="C32" s="203" t="s">
        <v>63</v>
      </c>
      <c r="D32" s="200" t="s">
        <v>64</v>
      </c>
      <c r="E32" s="200">
        <v>1</v>
      </c>
      <c r="F32" s="200">
        <v>10</v>
      </c>
      <c r="G32" s="200">
        <v>500</v>
      </c>
      <c r="H32" s="201" t="s">
        <v>65</v>
      </c>
      <c r="I32" s="202" t="s">
        <v>157</v>
      </c>
      <c r="J32" s="200" t="s">
        <v>89</v>
      </c>
      <c r="K32" s="202"/>
      <c r="L32" s="202"/>
      <c r="M32" s="202" t="s">
        <v>177</v>
      </c>
      <c r="N32" s="202" t="s">
        <v>178</v>
      </c>
      <c r="O32" s="200" t="s">
        <v>70</v>
      </c>
      <c r="P32" s="202" t="s">
        <v>71</v>
      </c>
      <c r="Q32" s="200" t="s">
        <v>72</v>
      </c>
      <c r="R32" s="200" t="s">
        <v>73</v>
      </c>
      <c r="S32" s="200" t="s">
        <v>74</v>
      </c>
      <c r="T32" s="202" t="s">
        <v>88</v>
      </c>
      <c r="U32" s="204" t="s">
        <v>76</v>
      </c>
      <c r="V32" s="200" t="s">
        <v>162</v>
      </c>
      <c r="W32" s="200" t="s">
        <v>89</v>
      </c>
      <c r="X32" s="203" t="s">
        <v>79</v>
      </c>
      <c r="Y32" s="203" t="s">
        <v>79</v>
      </c>
      <c r="Z32" s="203"/>
      <c r="AA32" s="203" t="s">
        <v>79</v>
      </c>
      <c r="AB32" s="203" t="s">
        <v>79</v>
      </c>
      <c r="AC32" s="203" t="s">
        <v>79</v>
      </c>
      <c r="AD32" s="203" t="s">
        <v>79</v>
      </c>
      <c r="AE32" s="203" t="s">
        <v>79</v>
      </c>
      <c r="AF32" s="200" t="s">
        <v>79</v>
      </c>
      <c r="AG32" s="200" t="s">
        <v>79</v>
      </c>
      <c r="AH32" s="203" t="s">
        <v>79</v>
      </c>
      <c r="AI32" s="203" t="s">
        <v>79</v>
      </c>
      <c r="AJ32" s="203" t="s">
        <v>79</v>
      </c>
      <c r="AK32" s="203" t="s">
        <v>79</v>
      </c>
      <c r="AL32" s="203" t="s">
        <v>79</v>
      </c>
      <c r="AM32" s="203" t="s">
        <v>79</v>
      </c>
      <c r="AN32" s="200" t="s">
        <v>79</v>
      </c>
      <c r="AO32" s="203" t="s">
        <v>79</v>
      </c>
      <c r="AP32" s="203" t="s">
        <v>79</v>
      </c>
      <c r="AQ32" s="203" t="s">
        <v>79</v>
      </c>
      <c r="AR32" s="203" t="s">
        <v>79</v>
      </c>
      <c r="AS32" s="200" t="s">
        <v>80</v>
      </c>
      <c r="AT32" s="200" t="s">
        <v>79</v>
      </c>
      <c r="AU32" s="200" t="s">
        <v>79</v>
      </c>
      <c r="AV32" s="203" t="s">
        <v>79</v>
      </c>
      <c r="AW32" s="203" t="s">
        <v>79</v>
      </c>
      <c r="AX32" s="203" t="s">
        <v>79</v>
      </c>
      <c r="AY32" s="203" t="s">
        <v>79</v>
      </c>
      <c r="AZ32" s="203"/>
      <c r="BA32" s="203"/>
      <c r="BB32" s="203"/>
      <c r="BC32" s="79" t="s">
        <v>3869</v>
      </c>
      <c r="BD32" s="200" t="s">
        <v>3891</v>
      </c>
      <c r="BE32" s="200" t="s">
        <v>3888</v>
      </c>
      <c r="BF32" s="200">
        <v>2009</v>
      </c>
      <c r="BG32" s="200">
        <v>60</v>
      </c>
      <c r="BH32" s="200">
        <v>60</v>
      </c>
      <c r="BI32" s="200">
        <v>2</v>
      </c>
      <c r="BJ32" s="233" t="s">
        <v>3902</v>
      </c>
      <c r="BK32" s="200" t="s">
        <v>3890</v>
      </c>
      <c r="BL32" s="200" t="s">
        <v>3890</v>
      </c>
    </row>
    <row r="33" spans="1:64" s="78" customFormat="1" ht="15" customHeight="1">
      <c r="A33" s="205">
        <v>657958</v>
      </c>
      <c r="B33" s="234" t="s">
        <v>176</v>
      </c>
      <c r="C33" s="203" t="s">
        <v>63</v>
      </c>
      <c r="D33" s="200" t="s">
        <v>81</v>
      </c>
      <c r="E33" s="200">
        <v>1</v>
      </c>
      <c r="F33" s="200">
        <v>1</v>
      </c>
      <c r="G33" s="200">
        <v>30</v>
      </c>
      <c r="H33" s="201" t="s">
        <v>65</v>
      </c>
      <c r="I33" s="202" t="s">
        <v>157</v>
      </c>
      <c r="J33" s="200" t="s">
        <v>89</v>
      </c>
      <c r="K33" s="202"/>
      <c r="L33" s="202"/>
      <c r="M33" s="202" t="s">
        <v>177</v>
      </c>
      <c r="N33" s="202" t="s">
        <v>178</v>
      </c>
      <c r="O33" s="200" t="s">
        <v>82</v>
      </c>
      <c r="P33" s="202" t="s">
        <v>71</v>
      </c>
      <c r="Q33" s="200" t="s">
        <v>72</v>
      </c>
      <c r="R33" s="200" t="s">
        <v>73</v>
      </c>
      <c r="S33" s="200" t="s">
        <v>74</v>
      </c>
      <c r="T33" s="202" t="s">
        <v>88</v>
      </c>
      <c r="U33" s="204" t="s">
        <v>76</v>
      </c>
      <c r="V33" s="200" t="s">
        <v>162</v>
      </c>
      <c r="W33" s="200" t="s">
        <v>89</v>
      </c>
      <c r="X33" s="203" t="s">
        <v>79</v>
      </c>
      <c r="Y33" s="203" t="s">
        <v>79</v>
      </c>
      <c r="Z33" s="203"/>
      <c r="AA33" s="203" t="s">
        <v>79</v>
      </c>
      <c r="AB33" s="203" t="s">
        <v>79</v>
      </c>
      <c r="AC33" s="203" t="s">
        <v>79</v>
      </c>
      <c r="AD33" s="203" t="s">
        <v>79</v>
      </c>
      <c r="AE33" s="203" t="s">
        <v>79</v>
      </c>
      <c r="AF33" s="200" t="s">
        <v>79</v>
      </c>
      <c r="AG33" s="200" t="s">
        <v>79</v>
      </c>
      <c r="AH33" s="203" t="s">
        <v>79</v>
      </c>
      <c r="AI33" s="203" t="s">
        <v>79</v>
      </c>
      <c r="AJ33" s="203" t="s">
        <v>79</v>
      </c>
      <c r="AK33" s="203" t="s">
        <v>79</v>
      </c>
      <c r="AL33" s="203" t="s">
        <v>79</v>
      </c>
      <c r="AM33" s="203" t="s">
        <v>79</v>
      </c>
      <c r="AN33" s="200" t="s">
        <v>79</v>
      </c>
      <c r="AO33" s="203" t="s">
        <v>79</v>
      </c>
      <c r="AP33" s="203" t="s">
        <v>79</v>
      </c>
      <c r="AQ33" s="203" t="s">
        <v>79</v>
      </c>
      <c r="AR33" s="203" t="s">
        <v>79</v>
      </c>
      <c r="AS33" s="200" t="s">
        <v>80</v>
      </c>
      <c r="AT33" s="200" t="s">
        <v>79</v>
      </c>
      <c r="AU33" s="200" t="s">
        <v>79</v>
      </c>
      <c r="AV33" s="203" t="s">
        <v>79</v>
      </c>
      <c r="AW33" s="203" t="s">
        <v>79</v>
      </c>
      <c r="AX33" s="203" t="s">
        <v>79</v>
      </c>
      <c r="AY33" s="203" t="s">
        <v>79</v>
      </c>
      <c r="AZ33" s="203"/>
      <c r="BA33" s="203"/>
      <c r="BB33" s="203"/>
      <c r="BC33" s="79" t="s">
        <v>3869</v>
      </c>
      <c r="BD33" s="200" t="s">
        <v>3891</v>
      </c>
      <c r="BE33" s="200" t="s">
        <v>3888</v>
      </c>
      <c r="BF33" s="200">
        <v>4020</v>
      </c>
      <c r="BG33" s="200">
        <v>60</v>
      </c>
      <c r="BH33" s="200">
        <v>60</v>
      </c>
      <c r="BI33" s="200">
        <v>2</v>
      </c>
      <c r="BJ33" s="233" t="s">
        <v>3902</v>
      </c>
      <c r="BK33" s="200" t="s">
        <v>3890</v>
      </c>
      <c r="BL33" s="200" t="s">
        <v>3890</v>
      </c>
    </row>
    <row r="34" spans="1:64" s="78" customFormat="1" ht="15" customHeight="1">
      <c r="A34" s="205">
        <v>657186</v>
      </c>
      <c r="B34" s="234" t="s">
        <v>176</v>
      </c>
      <c r="C34" s="203" t="s">
        <v>91</v>
      </c>
      <c r="D34" s="200" t="s">
        <v>81</v>
      </c>
      <c r="E34" s="200">
        <v>4</v>
      </c>
      <c r="F34" s="200">
        <v>16</v>
      </c>
      <c r="G34" s="200">
        <v>30</v>
      </c>
      <c r="H34" s="201" t="s">
        <v>65</v>
      </c>
      <c r="I34" s="202" t="s">
        <v>157</v>
      </c>
      <c r="J34" s="200" t="s">
        <v>89</v>
      </c>
      <c r="K34" s="202" t="s">
        <v>179</v>
      </c>
      <c r="L34" s="202" t="s">
        <v>180</v>
      </c>
      <c r="M34" s="202"/>
      <c r="N34" s="202" t="s">
        <v>181</v>
      </c>
      <c r="O34" s="200" t="s">
        <v>82</v>
      </c>
      <c r="P34" s="202" t="s">
        <v>97</v>
      </c>
      <c r="Q34" s="200" t="s">
        <v>98</v>
      </c>
      <c r="R34" s="200" t="s">
        <v>104</v>
      </c>
      <c r="S34" s="200" t="s">
        <v>99</v>
      </c>
      <c r="T34" s="202" t="s">
        <v>161</v>
      </c>
      <c r="U34" s="204" t="s">
        <v>76</v>
      </c>
      <c r="V34" s="200" t="s">
        <v>162</v>
      </c>
      <c r="W34" s="200" t="s">
        <v>89</v>
      </c>
      <c r="X34" s="203" t="s">
        <v>79</v>
      </c>
      <c r="Y34" s="203" t="s">
        <v>79</v>
      </c>
      <c r="Z34" s="203"/>
      <c r="AA34" s="203" t="s">
        <v>79</v>
      </c>
      <c r="AB34" s="203" t="s">
        <v>79</v>
      </c>
      <c r="AC34" s="203" t="s">
        <v>79</v>
      </c>
      <c r="AD34" s="203" t="s">
        <v>79</v>
      </c>
      <c r="AE34" s="203" t="s">
        <v>79</v>
      </c>
      <c r="AF34" s="200" t="s">
        <v>79</v>
      </c>
      <c r="AG34" s="200" t="s">
        <v>79</v>
      </c>
      <c r="AH34" s="203" t="s">
        <v>79</v>
      </c>
      <c r="AI34" s="203" t="s">
        <v>79</v>
      </c>
      <c r="AJ34" s="203" t="s">
        <v>79</v>
      </c>
      <c r="AK34" s="203" t="s">
        <v>79</v>
      </c>
      <c r="AL34" s="203" t="s">
        <v>79</v>
      </c>
      <c r="AM34" s="203" t="s">
        <v>79</v>
      </c>
      <c r="AN34" s="200" t="s">
        <v>79</v>
      </c>
      <c r="AO34" s="203" t="s">
        <v>79</v>
      </c>
      <c r="AP34" s="203" t="s">
        <v>79</v>
      </c>
      <c r="AQ34" s="203" t="s">
        <v>79</v>
      </c>
      <c r="AR34" s="203" t="s">
        <v>79</v>
      </c>
      <c r="AS34" s="200" t="s">
        <v>80</v>
      </c>
      <c r="AT34" s="200" t="s">
        <v>79</v>
      </c>
      <c r="AU34" s="200" t="s">
        <v>79</v>
      </c>
      <c r="AV34" s="203" t="s">
        <v>79</v>
      </c>
      <c r="AW34" s="203" t="s">
        <v>79</v>
      </c>
      <c r="AX34" s="203" t="s">
        <v>79</v>
      </c>
      <c r="AY34" s="203" t="s">
        <v>79</v>
      </c>
      <c r="AZ34" s="203"/>
      <c r="BA34" s="203"/>
      <c r="BB34" s="203"/>
      <c r="BC34" s="79" t="s">
        <v>3869</v>
      </c>
      <c r="BD34" s="200" t="s">
        <v>3891</v>
      </c>
      <c r="BE34" s="200" t="s">
        <v>3888</v>
      </c>
      <c r="BF34" s="200">
        <v>1252</v>
      </c>
      <c r="BG34" s="200">
        <v>120</v>
      </c>
      <c r="BH34" s="200">
        <v>240</v>
      </c>
      <c r="BI34" s="200">
        <v>2</v>
      </c>
      <c r="BJ34" s="233" t="s">
        <v>3902</v>
      </c>
      <c r="BK34" s="200" t="s">
        <v>3890</v>
      </c>
      <c r="BL34" s="200" t="s">
        <v>3890</v>
      </c>
    </row>
    <row r="35" spans="1:64" s="78" customFormat="1" ht="15" customHeight="1">
      <c r="A35" s="205">
        <v>659262</v>
      </c>
      <c r="B35" s="234" t="s">
        <v>176</v>
      </c>
      <c r="C35" s="203" t="s">
        <v>91</v>
      </c>
      <c r="D35" s="200" t="s">
        <v>64</v>
      </c>
      <c r="E35" s="200">
        <v>4</v>
      </c>
      <c r="F35" s="200">
        <v>10</v>
      </c>
      <c r="G35" s="200">
        <v>30</v>
      </c>
      <c r="H35" s="201" t="s">
        <v>65</v>
      </c>
      <c r="I35" s="202" t="s">
        <v>157</v>
      </c>
      <c r="J35" s="200" t="s">
        <v>89</v>
      </c>
      <c r="K35" s="202" t="s">
        <v>179</v>
      </c>
      <c r="L35" s="202" t="s">
        <v>180</v>
      </c>
      <c r="M35" s="202"/>
      <c r="N35" s="202" t="s">
        <v>182</v>
      </c>
      <c r="O35" s="200" t="s">
        <v>70</v>
      </c>
      <c r="P35" s="202" t="s">
        <v>97</v>
      </c>
      <c r="Q35" s="200" t="s">
        <v>98</v>
      </c>
      <c r="R35" s="200" t="s">
        <v>73</v>
      </c>
      <c r="S35" s="200" t="s">
        <v>99</v>
      </c>
      <c r="T35" s="202" t="s">
        <v>183</v>
      </c>
      <c r="U35" s="204" t="s">
        <v>76</v>
      </c>
      <c r="V35" s="200" t="s">
        <v>162</v>
      </c>
      <c r="W35" s="200" t="s">
        <v>89</v>
      </c>
      <c r="X35" s="203" t="s">
        <v>79</v>
      </c>
      <c r="Y35" s="203" t="s">
        <v>79</v>
      </c>
      <c r="Z35" s="203"/>
      <c r="AA35" s="203" t="s">
        <v>79</v>
      </c>
      <c r="AB35" s="203" t="s">
        <v>79</v>
      </c>
      <c r="AC35" s="203" t="s">
        <v>79</v>
      </c>
      <c r="AD35" s="203" t="s">
        <v>79</v>
      </c>
      <c r="AE35" s="203" t="s">
        <v>79</v>
      </c>
      <c r="AF35" s="200" t="s">
        <v>79</v>
      </c>
      <c r="AG35" s="200" t="s">
        <v>79</v>
      </c>
      <c r="AH35" s="203" t="s">
        <v>79</v>
      </c>
      <c r="AI35" s="203" t="s">
        <v>79</v>
      </c>
      <c r="AJ35" s="203" t="s">
        <v>79</v>
      </c>
      <c r="AK35" s="203" t="s">
        <v>79</v>
      </c>
      <c r="AL35" s="203" t="s">
        <v>79</v>
      </c>
      <c r="AM35" s="203" t="s">
        <v>79</v>
      </c>
      <c r="AN35" s="200" t="s">
        <v>79</v>
      </c>
      <c r="AO35" s="203" t="s">
        <v>79</v>
      </c>
      <c r="AP35" s="203" t="s">
        <v>79</v>
      </c>
      <c r="AQ35" s="203" t="s">
        <v>79</v>
      </c>
      <c r="AR35" s="203" t="s">
        <v>79</v>
      </c>
      <c r="AS35" s="200" t="s">
        <v>80</v>
      </c>
      <c r="AT35" s="200" t="s">
        <v>79</v>
      </c>
      <c r="AU35" s="200" t="s">
        <v>79</v>
      </c>
      <c r="AV35" s="203" t="s">
        <v>79</v>
      </c>
      <c r="AW35" s="203" t="s">
        <v>79</v>
      </c>
      <c r="AX35" s="203" t="s">
        <v>79</v>
      </c>
      <c r="AY35" s="203" t="s">
        <v>79</v>
      </c>
      <c r="AZ35" s="203"/>
      <c r="BA35" s="203"/>
      <c r="BB35" s="203"/>
      <c r="BC35" s="79" t="s">
        <v>3869</v>
      </c>
      <c r="BD35" s="200" t="s">
        <v>3891</v>
      </c>
      <c r="BE35" s="200" t="s">
        <v>3888</v>
      </c>
      <c r="BF35" s="200">
        <v>2653</v>
      </c>
      <c r="BG35" s="200">
        <v>240</v>
      </c>
      <c r="BH35" s="200">
        <v>240</v>
      </c>
      <c r="BI35" s="200">
        <v>2</v>
      </c>
      <c r="BJ35" s="233" t="s">
        <v>3902</v>
      </c>
      <c r="BK35" s="200" t="s">
        <v>3890</v>
      </c>
      <c r="BL35" s="200" t="s">
        <v>3890</v>
      </c>
    </row>
    <row r="36" spans="1:64" s="78" customFormat="1" ht="15" customHeight="1">
      <c r="A36" s="205">
        <v>658544</v>
      </c>
      <c r="B36" s="234" t="s">
        <v>184</v>
      </c>
      <c r="C36" s="203" t="s">
        <v>91</v>
      </c>
      <c r="D36" s="200" t="s">
        <v>113</v>
      </c>
      <c r="E36" s="200">
        <v>4</v>
      </c>
      <c r="F36" s="200">
        <v>1</v>
      </c>
      <c r="G36" s="200" t="s">
        <v>114</v>
      </c>
      <c r="H36" s="201" t="s">
        <v>65</v>
      </c>
      <c r="I36" s="202" t="s">
        <v>157</v>
      </c>
      <c r="J36" s="200" t="s">
        <v>89</v>
      </c>
      <c r="K36" s="202" t="s">
        <v>185</v>
      </c>
      <c r="L36" s="202" t="s">
        <v>186</v>
      </c>
      <c r="M36" s="202"/>
      <c r="N36" s="202" t="s">
        <v>187</v>
      </c>
      <c r="O36" s="200" t="s">
        <v>119</v>
      </c>
      <c r="P36" s="202" t="s">
        <v>120</v>
      </c>
      <c r="Q36" s="200" t="s">
        <v>98</v>
      </c>
      <c r="R36" s="200" t="s">
        <v>104</v>
      </c>
      <c r="S36" s="200" t="s">
        <v>99</v>
      </c>
      <c r="T36" s="202"/>
      <c r="U36" s="204" t="s">
        <v>76</v>
      </c>
      <c r="V36" s="200" t="s">
        <v>162</v>
      </c>
      <c r="W36" s="200" t="s">
        <v>78</v>
      </c>
      <c r="X36" s="203"/>
      <c r="Y36" s="203"/>
      <c r="Z36" s="203" t="s">
        <v>79</v>
      </c>
      <c r="AA36" s="203"/>
      <c r="AB36" s="203"/>
      <c r="AC36" s="203"/>
      <c r="AD36" s="203" t="s">
        <v>79</v>
      </c>
      <c r="AE36" s="203"/>
      <c r="AF36" s="200"/>
      <c r="AG36" s="200"/>
      <c r="AH36" s="203" t="s">
        <v>79</v>
      </c>
      <c r="AI36" s="203"/>
      <c r="AJ36" s="203" t="s">
        <v>79</v>
      </c>
      <c r="AK36" s="203"/>
      <c r="AL36" s="203"/>
      <c r="AM36" s="203"/>
      <c r="AN36" s="200"/>
      <c r="AO36" s="203" t="s">
        <v>79</v>
      </c>
      <c r="AP36" s="203"/>
      <c r="AQ36" s="203"/>
      <c r="AR36" s="203" t="s">
        <v>79</v>
      </c>
      <c r="AS36" s="200" t="s">
        <v>80</v>
      </c>
      <c r="AT36" s="200" t="s">
        <v>79</v>
      </c>
      <c r="AU36" s="200" t="s">
        <v>79</v>
      </c>
      <c r="AV36" s="203" t="s">
        <v>79</v>
      </c>
      <c r="AW36" s="203"/>
      <c r="AX36" s="203"/>
      <c r="AY36" s="203"/>
      <c r="AZ36" s="203"/>
      <c r="BA36" s="203"/>
      <c r="BB36" s="203"/>
      <c r="BC36" s="79" t="s">
        <v>3869</v>
      </c>
      <c r="BD36" s="200" t="s">
        <v>72</v>
      </c>
      <c r="BE36" s="200" t="s">
        <v>3888</v>
      </c>
      <c r="BF36" s="200">
        <v>955</v>
      </c>
      <c r="BG36" s="200">
        <v>240</v>
      </c>
      <c r="BH36" s="200">
        <v>240</v>
      </c>
      <c r="BI36" s="200">
        <v>2</v>
      </c>
      <c r="BJ36" s="233" t="s">
        <v>3896</v>
      </c>
      <c r="BK36" s="200" t="s">
        <v>3890</v>
      </c>
      <c r="BL36" s="200" t="s">
        <v>3890</v>
      </c>
    </row>
    <row r="37" spans="1:64" s="78" customFormat="1" ht="15" customHeight="1">
      <c r="A37" s="205">
        <v>657202</v>
      </c>
      <c r="B37" s="234" t="s">
        <v>184</v>
      </c>
      <c r="C37" s="203" t="s">
        <v>91</v>
      </c>
      <c r="D37" s="200" t="s">
        <v>81</v>
      </c>
      <c r="E37" s="200">
        <v>4</v>
      </c>
      <c r="F37" s="200">
        <v>16</v>
      </c>
      <c r="G37" s="200">
        <v>30</v>
      </c>
      <c r="H37" s="201" t="s">
        <v>65</v>
      </c>
      <c r="I37" s="202" t="s">
        <v>157</v>
      </c>
      <c r="J37" s="200" t="s">
        <v>89</v>
      </c>
      <c r="K37" s="202" t="s">
        <v>185</v>
      </c>
      <c r="L37" s="202" t="s">
        <v>186</v>
      </c>
      <c r="M37" s="202"/>
      <c r="N37" s="202" t="s">
        <v>187</v>
      </c>
      <c r="O37" s="200" t="s">
        <v>82</v>
      </c>
      <c r="P37" s="202" t="s">
        <v>97</v>
      </c>
      <c r="Q37" s="200" t="s">
        <v>98</v>
      </c>
      <c r="R37" s="200" t="s">
        <v>104</v>
      </c>
      <c r="S37" s="200" t="s">
        <v>99</v>
      </c>
      <c r="T37" s="202" t="s">
        <v>111</v>
      </c>
      <c r="U37" s="204" t="s">
        <v>76</v>
      </c>
      <c r="V37" s="200" t="s">
        <v>162</v>
      </c>
      <c r="W37" s="200" t="s">
        <v>78</v>
      </c>
      <c r="X37" s="203"/>
      <c r="Y37" s="203"/>
      <c r="Z37" s="203"/>
      <c r="AA37" s="203"/>
      <c r="AB37" s="203"/>
      <c r="AC37" s="203"/>
      <c r="AD37" s="203" t="s">
        <v>79</v>
      </c>
      <c r="AE37" s="203"/>
      <c r="AF37" s="200"/>
      <c r="AG37" s="200"/>
      <c r="AH37" s="203" t="s">
        <v>79</v>
      </c>
      <c r="AI37" s="203"/>
      <c r="AJ37" s="203" t="s">
        <v>79</v>
      </c>
      <c r="AK37" s="203"/>
      <c r="AL37" s="203"/>
      <c r="AM37" s="203"/>
      <c r="AN37" s="200"/>
      <c r="AO37" s="203" t="s">
        <v>79</v>
      </c>
      <c r="AP37" s="203"/>
      <c r="AQ37" s="203"/>
      <c r="AR37" s="203" t="s">
        <v>79</v>
      </c>
      <c r="AS37" s="200" t="s">
        <v>80</v>
      </c>
      <c r="AT37" s="200" t="s">
        <v>79</v>
      </c>
      <c r="AU37" s="200" t="s">
        <v>79</v>
      </c>
      <c r="AV37" s="203" t="s">
        <v>79</v>
      </c>
      <c r="AW37" s="203"/>
      <c r="AX37" s="203"/>
      <c r="AY37" s="203"/>
      <c r="AZ37" s="203"/>
      <c r="BA37" s="203"/>
      <c r="BB37" s="203"/>
      <c r="BC37" s="79" t="s">
        <v>3869</v>
      </c>
      <c r="BD37" s="200" t="s">
        <v>3898</v>
      </c>
      <c r="BE37" s="200" t="s">
        <v>3888</v>
      </c>
      <c r="BF37" s="200">
        <v>958</v>
      </c>
      <c r="BG37" s="200">
        <v>240</v>
      </c>
      <c r="BH37" s="200">
        <v>240</v>
      </c>
      <c r="BI37" s="200">
        <v>2</v>
      </c>
      <c r="BJ37" s="233" t="s">
        <v>3902</v>
      </c>
      <c r="BK37" s="200" t="s">
        <v>3890</v>
      </c>
      <c r="BL37" s="200" t="s">
        <v>3890</v>
      </c>
    </row>
    <row r="38" spans="1:64" s="78" customFormat="1" ht="15" customHeight="1">
      <c r="A38" s="205">
        <v>657028</v>
      </c>
      <c r="B38" s="234" t="s">
        <v>188</v>
      </c>
      <c r="C38" s="200" t="s">
        <v>189</v>
      </c>
      <c r="D38" s="200" t="s">
        <v>81</v>
      </c>
      <c r="E38" s="200">
        <v>8</v>
      </c>
      <c r="F38" s="200"/>
      <c r="G38" s="200">
        <v>25</v>
      </c>
      <c r="H38" s="201" t="s">
        <v>190</v>
      </c>
      <c r="I38" s="202" t="s">
        <v>148</v>
      </c>
      <c r="J38" s="200" t="s">
        <v>89</v>
      </c>
      <c r="K38" s="202" t="s">
        <v>191</v>
      </c>
      <c r="L38" s="202" t="s">
        <v>192</v>
      </c>
      <c r="M38" s="202"/>
      <c r="N38" s="202" t="s">
        <v>193</v>
      </c>
      <c r="O38" s="200" t="s">
        <v>82</v>
      </c>
      <c r="P38" s="202" t="s">
        <v>97</v>
      </c>
      <c r="Q38" s="200" t="s">
        <v>154</v>
      </c>
      <c r="R38" s="200" t="s">
        <v>104</v>
      </c>
      <c r="S38" s="200" t="s">
        <v>99</v>
      </c>
      <c r="T38" s="202" t="s">
        <v>111</v>
      </c>
      <c r="U38" s="204" t="s">
        <v>76</v>
      </c>
      <c r="V38" s="200" t="s">
        <v>77</v>
      </c>
      <c r="W38" s="200" t="s">
        <v>144</v>
      </c>
      <c r="X38" s="203"/>
      <c r="Y38" s="203"/>
      <c r="Z38" s="203"/>
      <c r="AA38" s="203"/>
      <c r="AB38" s="203" t="s">
        <v>79</v>
      </c>
      <c r="AC38" s="203"/>
      <c r="AD38" s="203"/>
      <c r="AE38" s="203"/>
      <c r="AF38" s="200"/>
      <c r="AG38" s="200"/>
      <c r="AH38" s="203"/>
      <c r="AI38" s="203"/>
      <c r="AJ38" s="203"/>
      <c r="AK38" s="203"/>
      <c r="AL38" s="203"/>
      <c r="AM38" s="203"/>
      <c r="AN38" s="200"/>
      <c r="AO38" s="203"/>
      <c r="AP38" s="203"/>
      <c r="AQ38" s="203"/>
      <c r="AR38" s="203"/>
      <c r="AS38" s="200" t="s">
        <v>102</v>
      </c>
      <c r="AT38" s="200" t="s">
        <v>79</v>
      </c>
      <c r="AU38" s="200"/>
      <c r="AV38" s="203"/>
      <c r="AW38" s="203"/>
      <c r="AX38" s="203"/>
      <c r="AY38" s="203"/>
      <c r="AZ38" s="203"/>
      <c r="BA38" s="203"/>
      <c r="BB38" s="203"/>
      <c r="BC38" s="79" t="s">
        <v>3886</v>
      </c>
      <c r="BD38" s="200" t="s">
        <v>3891</v>
      </c>
      <c r="BE38" s="200" t="s">
        <v>3888</v>
      </c>
      <c r="BF38" s="200">
        <v>782</v>
      </c>
      <c r="BG38" s="200">
        <v>480</v>
      </c>
      <c r="BH38" s="200">
        <v>480</v>
      </c>
      <c r="BI38" s="200">
        <v>2</v>
      </c>
      <c r="BJ38" s="233" t="s">
        <v>3904</v>
      </c>
      <c r="BK38" s="200" t="s">
        <v>3890</v>
      </c>
      <c r="BL38" s="200" t="s">
        <v>3890</v>
      </c>
    </row>
    <row r="39" spans="1:64" s="78" customFormat="1" ht="15" customHeight="1">
      <c r="A39" s="205">
        <v>657027</v>
      </c>
      <c r="B39" s="234" t="s">
        <v>194</v>
      </c>
      <c r="C39" s="200" t="s">
        <v>189</v>
      </c>
      <c r="D39" s="200" t="s">
        <v>81</v>
      </c>
      <c r="E39" s="200">
        <v>20</v>
      </c>
      <c r="F39" s="200">
        <v>6</v>
      </c>
      <c r="G39" s="200">
        <v>30</v>
      </c>
      <c r="H39" s="201" t="s">
        <v>190</v>
      </c>
      <c r="I39" s="202" t="s">
        <v>195</v>
      </c>
      <c r="J39" s="200" t="s">
        <v>196</v>
      </c>
      <c r="K39" s="202" t="s">
        <v>197</v>
      </c>
      <c r="L39" s="202" t="s">
        <v>192</v>
      </c>
      <c r="M39" s="202"/>
      <c r="N39" s="202" t="s">
        <v>198</v>
      </c>
      <c r="O39" s="200" t="s">
        <v>82</v>
      </c>
      <c r="P39" s="202" t="s">
        <v>97</v>
      </c>
      <c r="Q39" s="200" t="s">
        <v>154</v>
      </c>
      <c r="R39" s="200" t="s">
        <v>104</v>
      </c>
      <c r="S39" s="200" t="s">
        <v>99</v>
      </c>
      <c r="T39" s="202" t="s">
        <v>111</v>
      </c>
      <c r="U39" s="204" t="s">
        <v>199</v>
      </c>
      <c r="V39" s="200" t="s">
        <v>55</v>
      </c>
      <c r="W39" s="200" t="s">
        <v>144</v>
      </c>
      <c r="X39" s="203"/>
      <c r="Y39" s="203"/>
      <c r="Z39" s="203"/>
      <c r="AA39" s="203"/>
      <c r="AB39" s="203" t="s">
        <v>79</v>
      </c>
      <c r="AC39" s="203"/>
      <c r="AD39" s="203"/>
      <c r="AE39" s="203"/>
      <c r="AF39" s="200"/>
      <c r="AG39" s="200"/>
      <c r="AH39" s="203"/>
      <c r="AI39" s="203"/>
      <c r="AJ39" s="203"/>
      <c r="AK39" s="203"/>
      <c r="AL39" s="203"/>
      <c r="AM39" s="203"/>
      <c r="AN39" s="200"/>
      <c r="AO39" s="203"/>
      <c r="AP39" s="203"/>
      <c r="AQ39" s="203"/>
      <c r="AR39" s="203"/>
      <c r="AS39" s="200" t="s">
        <v>102</v>
      </c>
      <c r="AT39" s="200"/>
      <c r="AU39" s="200"/>
      <c r="AV39" s="203"/>
      <c r="AW39" s="203" t="s">
        <v>79</v>
      </c>
      <c r="AX39" s="203"/>
      <c r="AY39" s="203"/>
      <c r="AZ39" s="203"/>
      <c r="BA39" s="203"/>
      <c r="BB39" s="203"/>
      <c r="BC39" s="79" t="s">
        <v>3886</v>
      </c>
      <c r="BD39" s="200" t="s">
        <v>3891</v>
      </c>
      <c r="BE39" s="200" t="s">
        <v>3888</v>
      </c>
      <c r="BF39" s="200" t="s">
        <v>3905</v>
      </c>
      <c r="BG39" s="200">
        <v>1200</v>
      </c>
      <c r="BH39" s="200">
        <v>1200</v>
      </c>
      <c r="BI39" s="200">
        <v>3</v>
      </c>
      <c r="BJ39" s="233" t="s">
        <v>3904</v>
      </c>
      <c r="BK39" s="200" t="s">
        <v>3890</v>
      </c>
      <c r="BL39" s="200" t="s">
        <v>3890</v>
      </c>
    </row>
    <row r="40" spans="1:64" s="78" customFormat="1" ht="15" customHeight="1">
      <c r="A40" s="205">
        <v>659052</v>
      </c>
      <c r="B40" s="234" t="s">
        <v>200</v>
      </c>
      <c r="C40" s="203" t="s">
        <v>91</v>
      </c>
      <c r="D40" s="200" t="s">
        <v>113</v>
      </c>
      <c r="E40" s="200">
        <v>3</v>
      </c>
      <c r="F40" s="200">
        <v>1</v>
      </c>
      <c r="G40" s="200" t="s">
        <v>114</v>
      </c>
      <c r="H40" s="201" t="s">
        <v>201</v>
      </c>
      <c r="I40" s="202" t="s">
        <v>148</v>
      </c>
      <c r="J40" s="200" t="s">
        <v>202</v>
      </c>
      <c r="K40" s="202" t="s">
        <v>203</v>
      </c>
      <c r="L40" s="202" t="s">
        <v>204</v>
      </c>
      <c r="M40" s="202"/>
      <c r="N40" s="202" t="s">
        <v>205</v>
      </c>
      <c r="O40" s="200" t="s">
        <v>119</v>
      </c>
      <c r="P40" s="202" t="s">
        <v>120</v>
      </c>
      <c r="Q40" s="200" t="s">
        <v>98</v>
      </c>
      <c r="R40" s="200" t="s">
        <v>104</v>
      </c>
      <c r="S40" s="200" t="s">
        <v>99</v>
      </c>
      <c r="T40" s="202"/>
      <c r="U40" s="204" t="s">
        <v>76</v>
      </c>
      <c r="V40" s="200" t="s">
        <v>101</v>
      </c>
      <c r="W40" s="200" t="s">
        <v>78</v>
      </c>
      <c r="X40" s="203" t="s">
        <v>79</v>
      </c>
      <c r="Y40" s="203" t="s">
        <v>79</v>
      </c>
      <c r="Z40" s="203"/>
      <c r="AA40" s="203"/>
      <c r="AB40" s="203" t="s">
        <v>79</v>
      </c>
      <c r="AC40" s="203" t="s">
        <v>79</v>
      </c>
      <c r="AD40" s="203" t="s">
        <v>79</v>
      </c>
      <c r="AE40" s="203" t="s">
        <v>79</v>
      </c>
      <c r="AF40" s="200" t="s">
        <v>79</v>
      </c>
      <c r="AG40" s="200" t="s">
        <v>79</v>
      </c>
      <c r="AH40" s="203" t="s">
        <v>79</v>
      </c>
      <c r="AI40" s="203" t="s">
        <v>79</v>
      </c>
      <c r="AJ40" s="203" t="s">
        <v>79</v>
      </c>
      <c r="AK40" s="203" t="s">
        <v>79</v>
      </c>
      <c r="AL40" s="203" t="s">
        <v>79</v>
      </c>
      <c r="AM40" s="203" t="s">
        <v>79</v>
      </c>
      <c r="AN40" s="200" t="s">
        <v>79</v>
      </c>
      <c r="AO40" s="203" t="s">
        <v>79</v>
      </c>
      <c r="AP40" s="203" t="s">
        <v>79</v>
      </c>
      <c r="AQ40" s="203" t="s">
        <v>79</v>
      </c>
      <c r="AR40" s="203" t="s">
        <v>79</v>
      </c>
      <c r="AS40" s="200" t="s">
        <v>102</v>
      </c>
      <c r="AT40" s="200" t="s">
        <v>79</v>
      </c>
      <c r="AU40" s="200" t="s">
        <v>79</v>
      </c>
      <c r="AV40" s="203" t="s">
        <v>79</v>
      </c>
      <c r="AW40" s="203"/>
      <c r="AX40" s="203" t="s">
        <v>79</v>
      </c>
      <c r="AY40" s="203"/>
      <c r="AZ40" s="203"/>
      <c r="BA40" s="203"/>
      <c r="BB40" s="203"/>
      <c r="BC40" s="79" t="s">
        <v>3886</v>
      </c>
      <c r="BD40" s="200" t="s">
        <v>72</v>
      </c>
      <c r="BE40" s="200" t="s">
        <v>3888</v>
      </c>
      <c r="BF40" s="200">
        <v>2333</v>
      </c>
      <c r="BG40" s="200">
        <v>180</v>
      </c>
      <c r="BH40" s="200">
        <v>180</v>
      </c>
      <c r="BI40" s="200">
        <v>2</v>
      </c>
      <c r="BJ40" s="233" t="s">
        <v>3896</v>
      </c>
      <c r="BK40" s="200" t="s">
        <v>3890</v>
      </c>
      <c r="BL40" s="200" t="s">
        <v>3890</v>
      </c>
    </row>
    <row r="41" spans="1:64" s="78" customFormat="1" ht="15" customHeight="1">
      <c r="A41" s="205">
        <v>657503</v>
      </c>
      <c r="B41" s="234" t="s">
        <v>206</v>
      </c>
      <c r="C41" s="203" t="s">
        <v>63</v>
      </c>
      <c r="D41" s="200" t="s">
        <v>81</v>
      </c>
      <c r="E41" s="200">
        <v>1</v>
      </c>
      <c r="F41" s="200">
        <v>1</v>
      </c>
      <c r="G41" s="200">
        <v>30</v>
      </c>
      <c r="H41" s="201" t="s">
        <v>65</v>
      </c>
      <c r="I41" s="202" t="s">
        <v>139</v>
      </c>
      <c r="J41" s="200" t="s">
        <v>67</v>
      </c>
      <c r="K41" s="202"/>
      <c r="L41" s="202"/>
      <c r="M41" s="202" t="s">
        <v>207</v>
      </c>
      <c r="N41" s="202"/>
      <c r="O41" s="200" t="s">
        <v>82</v>
      </c>
      <c r="P41" s="202" t="s">
        <v>71</v>
      </c>
      <c r="Q41" s="200" t="s">
        <v>72</v>
      </c>
      <c r="R41" s="200" t="s">
        <v>73</v>
      </c>
      <c r="S41" s="200" t="s">
        <v>74</v>
      </c>
      <c r="T41" s="202" t="s">
        <v>88</v>
      </c>
      <c r="U41" s="204" t="s">
        <v>76</v>
      </c>
      <c r="V41" s="200" t="s">
        <v>77</v>
      </c>
      <c r="W41" s="200" t="s">
        <v>144</v>
      </c>
      <c r="X41" s="203"/>
      <c r="Y41" s="203" t="s">
        <v>79</v>
      </c>
      <c r="Z41" s="203"/>
      <c r="AA41" s="203"/>
      <c r="AB41" s="203"/>
      <c r="AC41" s="203"/>
      <c r="AD41" s="203"/>
      <c r="AE41" s="203"/>
      <c r="AF41" s="200"/>
      <c r="AG41" s="200"/>
      <c r="AH41" s="203"/>
      <c r="AI41" s="203"/>
      <c r="AJ41" s="203"/>
      <c r="AK41" s="203"/>
      <c r="AL41" s="203"/>
      <c r="AM41" s="203"/>
      <c r="AN41" s="200"/>
      <c r="AO41" s="203"/>
      <c r="AP41" s="203"/>
      <c r="AQ41" s="203"/>
      <c r="AR41" s="203"/>
      <c r="AS41" s="200" t="s">
        <v>80</v>
      </c>
      <c r="AT41" s="200" t="s">
        <v>79</v>
      </c>
      <c r="AU41" s="200" t="s">
        <v>79</v>
      </c>
      <c r="AV41" s="203" t="s">
        <v>79</v>
      </c>
      <c r="AW41" s="203"/>
      <c r="AX41" s="203"/>
      <c r="AY41" s="203"/>
      <c r="AZ41" s="203"/>
      <c r="BA41" s="203"/>
      <c r="BB41" s="203"/>
      <c r="BC41" s="79" t="s">
        <v>3886</v>
      </c>
      <c r="BD41" s="200" t="s">
        <v>3891</v>
      </c>
      <c r="BE41" s="200" t="s">
        <v>3888</v>
      </c>
      <c r="BF41" s="200">
        <v>1014</v>
      </c>
      <c r="BG41" s="200">
        <v>60</v>
      </c>
      <c r="BH41" s="200">
        <v>60</v>
      </c>
      <c r="BI41" s="200">
        <v>2</v>
      </c>
      <c r="BJ41" s="233" t="s">
        <v>3906</v>
      </c>
      <c r="BK41" s="200" t="s">
        <v>3890</v>
      </c>
      <c r="BL41" s="200" t="s">
        <v>3890</v>
      </c>
    </row>
    <row r="42" spans="1:64" s="78" customFormat="1" ht="15" customHeight="1">
      <c r="A42" s="205">
        <v>658906</v>
      </c>
      <c r="B42" s="234" t="s">
        <v>208</v>
      </c>
      <c r="C42" s="203" t="s">
        <v>91</v>
      </c>
      <c r="D42" s="200" t="s">
        <v>64</v>
      </c>
      <c r="E42" s="200">
        <v>2</v>
      </c>
      <c r="F42" s="200">
        <v>10</v>
      </c>
      <c r="G42" s="200">
        <v>30</v>
      </c>
      <c r="H42" s="201" t="s">
        <v>65</v>
      </c>
      <c r="I42" s="202" t="s">
        <v>66</v>
      </c>
      <c r="J42" s="200" t="s">
        <v>89</v>
      </c>
      <c r="K42" s="202" t="s">
        <v>209</v>
      </c>
      <c r="L42" s="202" t="s">
        <v>210</v>
      </c>
      <c r="M42" s="202"/>
      <c r="N42" s="202" t="s">
        <v>211</v>
      </c>
      <c r="O42" s="200" t="s">
        <v>70</v>
      </c>
      <c r="P42" s="202" t="s">
        <v>97</v>
      </c>
      <c r="Q42" s="200" t="s">
        <v>98</v>
      </c>
      <c r="R42" s="200" t="s">
        <v>73</v>
      </c>
      <c r="S42" s="200" t="s">
        <v>99</v>
      </c>
      <c r="T42" s="202"/>
      <c r="U42" s="204" t="s">
        <v>76</v>
      </c>
      <c r="V42" s="200" t="s">
        <v>77</v>
      </c>
      <c r="W42" s="200" t="s">
        <v>144</v>
      </c>
      <c r="X42" s="203"/>
      <c r="Y42" s="203"/>
      <c r="Z42" s="203"/>
      <c r="AA42" s="203"/>
      <c r="AB42" s="203"/>
      <c r="AC42" s="203"/>
      <c r="AD42" s="203"/>
      <c r="AE42" s="203"/>
      <c r="AF42" s="200"/>
      <c r="AG42" s="200"/>
      <c r="AH42" s="203"/>
      <c r="AI42" s="203" t="s">
        <v>79</v>
      </c>
      <c r="AJ42" s="203"/>
      <c r="AK42" s="203"/>
      <c r="AL42" s="203"/>
      <c r="AM42" s="203"/>
      <c r="AN42" s="200"/>
      <c r="AO42" s="203"/>
      <c r="AP42" s="203"/>
      <c r="AQ42" s="203"/>
      <c r="AR42" s="203"/>
      <c r="AS42" s="200" t="s">
        <v>102</v>
      </c>
      <c r="AT42" s="200" t="s">
        <v>79</v>
      </c>
      <c r="AU42" s="200" t="s">
        <v>79</v>
      </c>
      <c r="AV42" s="203" t="s">
        <v>79</v>
      </c>
      <c r="AW42" s="203"/>
      <c r="AX42" s="203"/>
      <c r="AY42" s="203"/>
      <c r="AZ42" s="203"/>
      <c r="BA42" s="203"/>
      <c r="BB42" s="203"/>
      <c r="BC42" s="79" t="s">
        <v>3886</v>
      </c>
      <c r="BD42" s="200" t="s">
        <v>3898</v>
      </c>
      <c r="BE42" s="200" t="s">
        <v>3888</v>
      </c>
      <c r="BF42" s="200">
        <v>2014</v>
      </c>
      <c r="BG42" s="200">
        <v>120</v>
      </c>
      <c r="BH42" s="200">
        <v>120</v>
      </c>
      <c r="BI42" s="200">
        <v>2</v>
      </c>
      <c r="BJ42" s="233" t="s">
        <v>3907</v>
      </c>
      <c r="BK42" s="200" t="s">
        <v>3890</v>
      </c>
      <c r="BL42" s="200" t="s">
        <v>3890</v>
      </c>
    </row>
    <row r="43" spans="1:64" s="78" customFormat="1" ht="15" customHeight="1">
      <c r="A43" s="205">
        <v>657043</v>
      </c>
      <c r="B43" s="234" t="s">
        <v>208</v>
      </c>
      <c r="C43" s="203" t="s">
        <v>91</v>
      </c>
      <c r="D43" s="200" t="s">
        <v>81</v>
      </c>
      <c r="E43" s="200">
        <v>4</v>
      </c>
      <c r="F43" s="200">
        <v>16</v>
      </c>
      <c r="G43" s="200">
        <v>30</v>
      </c>
      <c r="H43" s="201" t="s">
        <v>65</v>
      </c>
      <c r="I43" s="202" t="s">
        <v>66</v>
      </c>
      <c r="J43" s="200" t="s">
        <v>89</v>
      </c>
      <c r="K43" s="202" t="s">
        <v>212</v>
      </c>
      <c r="L43" s="202" t="s">
        <v>213</v>
      </c>
      <c r="M43" s="202"/>
      <c r="N43" s="202" t="s">
        <v>214</v>
      </c>
      <c r="O43" s="200" t="s">
        <v>82</v>
      </c>
      <c r="P43" s="202" t="s">
        <v>215</v>
      </c>
      <c r="Q43" s="200" t="s">
        <v>98</v>
      </c>
      <c r="R43" s="200" t="s">
        <v>104</v>
      </c>
      <c r="S43" s="200" t="s">
        <v>99</v>
      </c>
      <c r="T43" s="202" t="s">
        <v>111</v>
      </c>
      <c r="U43" s="204" t="s">
        <v>76</v>
      </c>
      <c r="V43" s="200" t="s">
        <v>77</v>
      </c>
      <c r="W43" s="200" t="s">
        <v>144</v>
      </c>
      <c r="X43" s="203"/>
      <c r="Y43" s="203"/>
      <c r="Z43" s="203"/>
      <c r="AA43" s="203"/>
      <c r="AB43" s="203"/>
      <c r="AC43" s="203"/>
      <c r="AD43" s="203"/>
      <c r="AE43" s="203"/>
      <c r="AF43" s="200"/>
      <c r="AG43" s="200"/>
      <c r="AH43" s="203"/>
      <c r="AI43" s="203" t="s">
        <v>79</v>
      </c>
      <c r="AJ43" s="203"/>
      <c r="AK43" s="203"/>
      <c r="AL43" s="203"/>
      <c r="AM43" s="203"/>
      <c r="AN43" s="200"/>
      <c r="AO43" s="203"/>
      <c r="AP43" s="203"/>
      <c r="AQ43" s="203"/>
      <c r="AR43" s="203"/>
      <c r="AS43" s="200" t="s">
        <v>102</v>
      </c>
      <c r="AT43" s="200" t="s">
        <v>79</v>
      </c>
      <c r="AU43" s="200" t="s">
        <v>79</v>
      </c>
      <c r="AV43" s="203" t="s">
        <v>79</v>
      </c>
      <c r="AW43" s="203"/>
      <c r="AX43" s="203"/>
      <c r="AY43" s="203"/>
      <c r="AZ43" s="203"/>
      <c r="BA43" s="203"/>
      <c r="BB43" s="203"/>
      <c r="BC43" s="79" t="s">
        <v>3886</v>
      </c>
      <c r="BD43" s="200" t="s">
        <v>3898</v>
      </c>
      <c r="BE43" s="200" t="s">
        <v>3888</v>
      </c>
      <c r="BF43" s="200">
        <v>718</v>
      </c>
      <c r="BG43" s="200">
        <v>240</v>
      </c>
      <c r="BH43" s="200">
        <v>240</v>
      </c>
      <c r="BI43" s="200">
        <v>2</v>
      </c>
      <c r="BJ43" s="233" t="s">
        <v>3907</v>
      </c>
      <c r="BK43" s="200" t="s">
        <v>3890</v>
      </c>
      <c r="BL43" s="200" t="s">
        <v>3890</v>
      </c>
    </row>
    <row r="44" spans="1:64" s="78" customFormat="1" ht="15" customHeight="1">
      <c r="A44" s="205">
        <v>659077</v>
      </c>
      <c r="B44" s="234" t="s">
        <v>208</v>
      </c>
      <c r="C44" s="203" t="s">
        <v>91</v>
      </c>
      <c r="D44" s="200" t="s">
        <v>113</v>
      </c>
      <c r="E44" s="200">
        <v>2</v>
      </c>
      <c r="F44" s="200">
        <v>1</v>
      </c>
      <c r="G44" s="200" t="s">
        <v>114</v>
      </c>
      <c r="H44" s="201" t="s">
        <v>65</v>
      </c>
      <c r="I44" s="202" t="s">
        <v>66</v>
      </c>
      <c r="J44" s="200" t="s">
        <v>89</v>
      </c>
      <c r="K44" s="202" t="s">
        <v>212</v>
      </c>
      <c r="L44" s="202" t="s">
        <v>213</v>
      </c>
      <c r="M44" s="202"/>
      <c r="N44" s="202" t="s">
        <v>214</v>
      </c>
      <c r="O44" s="200" t="s">
        <v>119</v>
      </c>
      <c r="P44" s="202" t="s">
        <v>120</v>
      </c>
      <c r="Q44" s="200" t="s">
        <v>98</v>
      </c>
      <c r="R44" s="200" t="s">
        <v>104</v>
      </c>
      <c r="S44" s="200" t="s">
        <v>99</v>
      </c>
      <c r="T44" s="202" t="s">
        <v>216</v>
      </c>
      <c r="U44" s="204" t="s">
        <v>76</v>
      </c>
      <c r="V44" s="200" t="s">
        <v>77</v>
      </c>
      <c r="W44" s="200" t="s">
        <v>144</v>
      </c>
      <c r="X44" s="203"/>
      <c r="Y44" s="203"/>
      <c r="Z44" s="203"/>
      <c r="AA44" s="203"/>
      <c r="AB44" s="203"/>
      <c r="AC44" s="203"/>
      <c r="AD44" s="203"/>
      <c r="AE44" s="203"/>
      <c r="AF44" s="200"/>
      <c r="AG44" s="200"/>
      <c r="AH44" s="203"/>
      <c r="AI44" s="203" t="s">
        <v>79</v>
      </c>
      <c r="AJ44" s="203"/>
      <c r="AK44" s="203"/>
      <c r="AL44" s="203"/>
      <c r="AM44" s="203"/>
      <c r="AN44" s="200"/>
      <c r="AO44" s="203"/>
      <c r="AP44" s="203"/>
      <c r="AQ44" s="203"/>
      <c r="AR44" s="203"/>
      <c r="AS44" s="200" t="s">
        <v>102</v>
      </c>
      <c r="AT44" s="200" t="s">
        <v>79</v>
      </c>
      <c r="AU44" s="200" t="s">
        <v>79</v>
      </c>
      <c r="AV44" s="203" t="s">
        <v>79</v>
      </c>
      <c r="AW44" s="203"/>
      <c r="AX44" s="203"/>
      <c r="AY44" s="203"/>
      <c r="AZ44" s="203"/>
      <c r="BA44" s="203"/>
      <c r="BB44" s="203"/>
      <c r="BC44" s="79" t="s">
        <v>3886</v>
      </c>
      <c r="BD44" s="200" t="s">
        <v>72</v>
      </c>
      <c r="BE44" s="200" t="s">
        <v>3888</v>
      </c>
      <c r="BF44" s="200">
        <v>2471</v>
      </c>
      <c r="BG44" s="200">
        <v>120</v>
      </c>
      <c r="BH44" s="200">
        <v>120</v>
      </c>
      <c r="BI44" s="200">
        <v>2</v>
      </c>
      <c r="BJ44" s="233" t="s">
        <v>3896</v>
      </c>
      <c r="BK44" s="200" t="s">
        <v>3890</v>
      </c>
      <c r="BL44" s="200" t="s">
        <v>3890</v>
      </c>
    </row>
    <row r="45" spans="1:64" s="78" customFormat="1" ht="15" customHeight="1">
      <c r="A45" s="205">
        <v>658667</v>
      </c>
      <c r="B45" s="234" t="s">
        <v>217</v>
      </c>
      <c r="C45" s="203" t="s">
        <v>91</v>
      </c>
      <c r="D45" s="200" t="s">
        <v>81</v>
      </c>
      <c r="E45" s="200">
        <v>4</v>
      </c>
      <c r="F45" s="200">
        <v>16</v>
      </c>
      <c r="G45" s="200">
        <v>30</v>
      </c>
      <c r="H45" s="201" t="s">
        <v>190</v>
      </c>
      <c r="I45" s="202" t="s">
        <v>195</v>
      </c>
      <c r="J45" s="200" t="s">
        <v>202</v>
      </c>
      <c r="K45" s="202" t="s">
        <v>218</v>
      </c>
      <c r="L45" s="202" t="s">
        <v>219</v>
      </c>
      <c r="M45" s="202"/>
      <c r="N45" s="202" t="s">
        <v>220</v>
      </c>
      <c r="O45" s="200" t="s">
        <v>82</v>
      </c>
      <c r="P45" s="202" t="s">
        <v>97</v>
      </c>
      <c r="Q45" s="200" t="s">
        <v>98</v>
      </c>
      <c r="R45" s="200" t="s">
        <v>73</v>
      </c>
      <c r="S45" s="200" t="s">
        <v>99</v>
      </c>
      <c r="T45" s="202" t="s">
        <v>111</v>
      </c>
      <c r="U45" s="204" t="s">
        <v>76</v>
      </c>
      <c r="V45" s="200" t="s">
        <v>77</v>
      </c>
      <c r="W45" s="200" t="s">
        <v>78</v>
      </c>
      <c r="X45" s="203" t="s">
        <v>79</v>
      </c>
      <c r="Y45" s="203" t="s">
        <v>79</v>
      </c>
      <c r="Z45" s="203"/>
      <c r="AA45" s="203"/>
      <c r="AB45" s="203" t="s">
        <v>79</v>
      </c>
      <c r="AC45" s="203" t="s">
        <v>79</v>
      </c>
      <c r="AD45" s="203" t="s">
        <v>79</v>
      </c>
      <c r="AE45" s="203" t="s">
        <v>79</v>
      </c>
      <c r="AF45" s="200" t="s">
        <v>79</v>
      </c>
      <c r="AG45" s="200" t="s">
        <v>79</v>
      </c>
      <c r="AH45" s="203" t="s">
        <v>79</v>
      </c>
      <c r="AI45" s="203" t="s">
        <v>79</v>
      </c>
      <c r="AJ45" s="203" t="s">
        <v>79</v>
      </c>
      <c r="AK45" s="203" t="s">
        <v>79</v>
      </c>
      <c r="AL45" s="203" t="s">
        <v>79</v>
      </c>
      <c r="AM45" s="203" t="s">
        <v>79</v>
      </c>
      <c r="AN45" s="200" t="s">
        <v>79</v>
      </c>
      <c r="AO45" s="203" t="s">
        <v>79</v>
      </c>
      <c r="AP45" s="203" t="s">
        <v>79</v>
      </c>
      <c r="AQ45" s="203" t="s">
        <v>79</v>
      </c>
      <c r="AR45" s="203" t="s">
        <v>79</v>
      </c>
      <c r="AS45" s="200" t="s">
        <v>102</v>
      </c>
      <c r="AT45" s="200"/>
      <c r="AU45" s="200"/>
      <c r="AV45" s="203"/>
      <c r="AW45" s="203" t="s">
        <v>79</v>
      </c>
      <c r="AX45" s="203" t="s">
        <v>79</v>
      </c>
      <c r="AY45" s="203"/>
      <c r="AZ45" s="203"/>
      <c r="BA45" s="203"/>
      <c r="BB45" s="203"/>
      <c r="BC45" s="79" t="s">
        <v>3886</v>
      </c>
      <c r="BD45" s="200" t="s">
        <v>3898</v>
      </c>
      <c r="BE45" s="200" t="s">
        <v>3888</v>
      </c>
      <c r="BF45" s="200">
        <v>1600</v>
      </c>
      <c r="BG45" s="200">
        <v>240</v>
      </c>
      <c r="BH45" s="200">
        <v>240</v>
      </c>
      <c r="BI45" s="200">
        <v>2</v>
      </c>
      <c r="BJ45" s="233" t="s">
        <v>3906</v>
      </c>
      <c r="BK45" s="200" t="s">
        <v>3890</v>
      </c>
      <c r="BL45" s="200" t="s">
        <v>3890</v>
      </c>
    </row>
    <row r="46" spans="1:64" s="78" customFormat="1" ht="15" customHeight="1">
      <c r="A46" s="205">
        <v>658895</v>
      </c>
      <c r="B46" s="234" t="s">
        <v>221</v>
      </c>
      <c r="C46" s="203" t="s">
        <v>63</v>
      </c>
      <c r="D46" s="200" t="s">
        <v>64</v>
      </c>
      <c r="E46" s="200">
        <v>1</v>
      </c>
      <c r="F46" s="200">
        <v>10</v>
      </c>
      <c r="G46" s="200">
        <v>500</v>
      </c>
      <c r="H46" s="201" t="s">
        <v>65</v>
      </c>
      <c r="I46" s="202" t="s">
        <v>84</v>
      </c>
      <c r="J46" s="200" t="s">
        <v>89</v>
      </c>
      <c r="K46" s="202"/>
      <c r="L46" s="202"/>
      <c r="M46" s="202" t="s">
        <v>222</v>
      </c>
      <c r="N46" s="202" t="s">
        <v>223</v>
      </c>
      <c r="O46" s="200" t="s">
        <v>70</v>
      </c>
      <c r="P46" s="202" t="s">
        <v>71</v>
      </c>
      <c r="Q46" s="200" t="s">
        <v>72</v>
      </c>
      <c r="R46" s="200" t="s">
        <v>73</v>
      </c>
      <c r="S46" s="200" t="s">
        <v>74</v>
      </c>
      <c r="T46" s="202" t="s">
        <v>88</v>
      </c>
      <c r="U46" s="204" t="s">
        <v>76</v>
      </c>
      <c r="V46" s="200" t="s">
        <v>77</v>
      </c>
      <c r="W46" s="200" t="s">
        <v>89</v>
      </c>
      <c r="X46" s="203" t="s">
        <v>79</v>
      </c>
      <c r="Y46" s="203" t="s">
        <v>79</v>
      </c>
      <c r="Z46" s="203"/>
      <c r="AA46" s="203" t="s">
        <v>79</v>
      </c>
      <c r="AB46" s="203" t="s">
        <v>79</v>
      </c>
      <c r="AC46" s="203" t="s">
        <v>79</v>
      </c>
      <c r="AD46" s="203" t="s">
        <v>79</v>
      </c>
      <c r="AE46" s="203" t="s">
        <v>79</v>
      </c>
      <c r="AF46" s="200" t="s">
        <v>79</v>
      </c>
      <c r="AG46" s="200" t="s">
        <v>79</v>
      </c>
      <c r="AH46" s="203" t="s">
        <v>79</v>
      </c>
      <c r="AI46" s="203" t="s">
        <v>79</v>
      </c>
      <c r="AJ46" s="203" t="s">
        <v>79</v>
      </c>
      <c r="AK46" s="203" t="s">
        <v>79</v>
      </c>
      <c r="AL46" s="203" t="s">
        <v>79</v>
      </c>
      <c r="AM46" s="203" t="s">
        <v>79</v>
      </c>
      <c r="AN46" s="200" t="s">
        <v>79</v>
      </c>
      <c r="AO46" s="203" t="s">
        <v>79</v>
      </c>
      <c r="AP46" s="203" t="s">
        <v>79</v>
      </c>
      <c r="AQ46" s="203" t="s">
        <v>79</v>
      </c>
      <c r="AR46" s="203" t="s">
        <v>79</v>
      </c>
      <c r="AS46" s="200" t="s">
        <v>80</v>
      </c>
      <c r="AT46" s="200" t="s">
        <v>79</v>
      </c>
      <c r="AU46" s="200" t="s">
        <v>79</v>
      </c>
      <c r="AV46" s="203" t="s">
        <v>79</v>
      </c>
      <c r="AW46" s="203" t="s">
        <v>79</v>
      </c>
      <c r="AX46" s="203" t="s">
        <v>79</v>
      </c>
      <c r="AY46" s="203" t="s">
        <v>79</v>
      </c>
      <c r="AZ46" s="203" t="s">
        <v>79</v>
      </c>
      <c r="BA46" s="203" t="s">
        <v>79</v>
      </c>
      <c r="BB46" s="203"/>
      <c r="BC46" s="79" t="s">
        <v>3886</v>
      </c>
      <c r="BD46" s="200" t="s">
        <v>3891</v>
      </c>
      <c r="BE46" s="200" t="s">
        <v>3888</v>
      </c>
      <c r="BF46" s="200">
        <v>2017</v>
      </c>
      <c r="BG46" s="200">
        <v>60</v>
      </c>
      <c r="BH46" s="200">
        <v>60</v>
      </c>
      <c r="BI46" s="200">
        <v>2</v>
      </c>
      <c r="BJ46" s="233" t="s">
        <v>3906</v>
      </c>
      <c r="BK46" s="200" t="s">
        <v>3890</v>
      </c>
      <c r="BL46" s="200" t="s">
        <v>3890</v>
      </c>
    </row>
    <row r="47" spans="1:64" s="78" customFormat="1" ht="15" customHeight="1">
      <c r="A47" s="205">
        <v>657934</v>
      </c>
      <c r="B47" s="234" t="s">
        <v>221</v>
      </c>
      <c r="C47" s="203" t="s">
        <v>63</v>
      </c>
      <c r="D47" s="200" t="s">
        <v>81</v>
      </c>
      <c r="E47" s="200">
        <v>1</v>
      </c>
      <c r="F47" s="200">
        <v>1</v>
      </c>
      <c r="G47" s="200">
        <v>30</v>
      </c>
      <c r="H47" s="201" t="s">
        <v>65</v>
      </c>
      <c r="I47" s="202" t="s">
        <v>84</v>
      </c>
      <c r="J47" s="200" t="s">
        <v>89</v>
      </c>
      <c r="K47" s="202"/>
      <c r="L47" s="202"/>
      <c r="M47" s="202" t="s">
        <v>224</v>
      </c>
      <c r="N47" s="202"/>
      <c r="O47" s="200" t="s">
        <v>82</v>
      </c>
      <c r="P47" s="202" t="s">
        <v>71</v>
      </c>
      <c r="Q47" s="200" t="s">
        <v>72</v>
      </c>
      <c r="R47" s="200" t="s">
        <v>73</v>
      </c>
      <c r="S47" s="200" t="s">
        <v>74</v>
      </c>
      <c r="T47" s="202" t="s">
        <v>88</v>
      </c>
      <c r="U47" s="204" t="s">
        <v>76</v>
      </c>
      <c r="V47" s="200" t="s">
        <v>77</v>
      </c>
      <c r="W47" s="200" t="s">
        <v>89</v>
      </c>
      <c r="X47" s="203" t="s">
        <v>79</v>
      </c>
      <c r="Y47" s="203" t="s">
        <v>79</v>
      </c>
      <c r="Z47" s="203"/>
      <c r="AA47" s="203" t="s">
        <v>79</v>
      </c>
      <c r="AB47" s="203" t="s">
        <v>79</v>
      </c>
      <c r="AC47" s="203" t="s">
        <v>79</v>
      </c>
      <c r="AD47" s="203" t="s">
        <v>79</v>
      </c>
      <c r="AE47" s="203" t="s">
        <v>79</v>
      </c>
      <c r="AF47" s="200" t="s">
        <v>79</v>
      </c>
      <c r="AG47" s="200" t="s">
        <v>79</v>
      </c>
      <c r="AH47" s="203" t="s">
        <v>79</v>
      </c>
      <c r="AI47" s="203" t="s">
        <v>79</v>
      </c>
      <c r="AJ47" s="203" t="s">
        <v>79</v>
      </c>
      <c r="AK47" s="203" t="s">
        <v>79</v>
      </c>
      <c r="AL47" s="203" t="s">
        <v>79</v>
      </c>
      <c r="AM47" s="203" t="s">
        <v>79</v>
      </c>
      <c r="AN47" s="200" t="s">
        <v>79</v>
      </c>
      <c r="AO47" s="203" t="s">
        <v>79</v>
      </c>
      <c r="AP47" s="203" t="s">
        <v>79</v>
      </c>
      <c r="AQ47" s="203" t="s">
        <v>79</v>
      </c>
      <c r="AR47" s="203" t="s">
        <v>79</v>
      </c>
      <c r="AS47" s="200" t="s">
        <v>80</v>
      </c>
      <c r="AT47" s="200" t="s">
        <v>79</v>
      </c>
      <c r="AU47" s="200" t="s">
        <v>79</v>
      </c>
      <c r="AV47" s="203" t="s">
        <v>79</v>
      </c>
      <c r="AW47" s="203" t="s">
        <v>79</v>
      </c>
      <c r="AX47" s="203" t="s">
        <v>79</v>
      </c>
      <c r="AY47" s="203" t="s">
        <v>79</v>
      </c>
      <c r="AZ47" s="203" t="s">
        <v>79</v>
      </c>
      <c r="BA47" s="203" t="s">
        <v>79</v>
      </c>
      <c r="BB47" s="203"/>
      <c r="BC47" s="79" t="s">
        <v>3886</v>
      </c>
      <c r="BD47" s="200" t="s">
        <v>3891</v>
      </c>
      <c r="BE47" s="200" t="s">
        <v>3888</v>
      </c>
      <c r="BF47" s="200">
        <v>2025</v>
      </c>
      <c r="BG47" s="200">
        <v>60</v>
      </c>
      <c r="BH47" s="200">
        <v>60</v>
      </c>
      <c r="BI47" s="200">
        <v>2</v>
      </c>
      <c r="BJ47" s="233" t="s">
        <v>3906</v>
      </c>
      <c r="BK47" s="200" t="s">
        <v>3890</v>
      </c>
      <c r="BL47" s="200" t="s">
        <v>3890</v>
      </c>
    </row>
    <row r="48" spans="1:64" s="78" customFormat="1" ht="15" customHeight="1">
      <c r="A48" s="205">
        <v>657726</v>
      </c>
      <c r="B48" s="234" t="s">
        <v>225</v>
      </c>
      <c r="C48" s="203" t="s">
        <v>63</v>
      </c>
      <c r="D48" s="200" t="s">
        <v>81</v>
      </c>
      <c r="E48" s="200">
        <v>1</v>
      </c>
      <c r="F48" s="200">
        <v>1</v>
      </c>
      <c r="G48" s="200">
        <v>30</v>
      </c>
      <c r="H48" s="201" t="s">
        <v>92</v>
      </c>
      <c r="I48" s="202" t="s">
        <v>226</v>
      </c>
      <c r="J48" s="200" t="s">
        <v>89</v>
      </c>
      <c r="K48" s="202"/>
      <c r="L48" s="202"/>
      <c r="M48" s="202" t="s">
        <v>227</v>
      </c>
      <c r="N48" s="202" t="s">
        <v>228</v>
      </c>
      <c r="O48" s="200" t="s">
        <v>82</v>
      </c>
      <c r="P48" s="202" t="s">
        <v>71</v>
      </c>
      <c r="Q48" s="200" t="s">
        <v>72</v>
      </c>
      <c r="R48" s="200" t="s">
        <v>73</v>
      </c>
      <c r="S48" s="200" t="s">
        <v>74</v>
      </c>
      <c r="T48" s="202" t="s">
        <v>88</v>
      </c>
      <c r="U48" s="204" t="s">
        <v>76</v>
      </c>
      <c r="V48" s="200" t="s">
        <v>101</v>
      </c>
      <c r="W48" s="200" t="s">
        <v>78</v>
      </c>
      <c r="X48" s="203" t="s">
        <v>79</v>
      </c>
      <c r="Y48" s="203" t="s">
        <v>79</v>
      </c>
      <c r="Z48" s="203"/>
      <c r="AA48" s="203"/>
      <c r="AB48" s="203" t="s">
        <v>79</v>
      </c>
      <c r="AC48" s="203" t="s">
        <v>79</v>
      </c>
      <c r="AD48" s="203" t="s">
        <v>79</v>
      </c>
      <c r="AE48" s="203" t="s">
        <v>79</v>
      </c>
      <c r="AF48" s="200" t="s">
        <v>79</v>
      </c>
      <c r="AG48" s="200" t="s">
        <v>79</v>
      </c>
      <c r="AH48" s="203" t="s">
        <v>79</v>
      </c>
      <c r="AI48" s="203" t="s">
        <v>79</v>
      </c>
      <c r="AJ48" s="203" t="s">
        <v>79</v>
      </c>
      <c r="AK48" s="203" t="s">
        <v>79</v>
      </c>
      <c r="AL48" s="203" t="s">
        <v>79</v>
      </c>
      <c r="AM48" s="203" t="s">
        <v>79</v>
      </c>
      <c r="AN48" s="200" t="s">
        <v>79</v>
      </c>
      <c r="AO48" s="203" t="s">
        <v>79</v>
      </c>
      <c r="AP48" s="203" t="s">
        <v>79</v>
      </c>
      <c r="AQ48" s="203" t="s">
        <v>79</v>
      </c>
      <c r="AR48" s="203" t="s">
        <v>79</v>
      </c>
      <c r="AS48" s="200" t="s">
        <v>80</v>
      </c>
      <c r="AT48" s="200" t="s">
        <v>79</v>
      </c>
      <c r="AU48" s="200" t="s">
        <v>79</v>
      </c>
      <c r="AV48" s="203" t="s">
        <v>79</v>
      </c>
      <c r="AW48" s="203" t="s">
        <v>79</v>
      </c>
      <c r="AX48" s="203" t="s">
        <v>79</v>
      </c>
      <c r="AY48" s="203" t="s">
        <v>79</v>
      </c>
      <c r="AZ48" s="203" t="s">
        <v>79</v>
      </c>
      <c r="BA48" s="203" t="s">
        <v>79</v>
      </c>
      <c r="BB48" s="203"/>
      <c r="BC48" s="79" t="s">
        <v>3886</v>
      </c>
      <c r="BD48" s="200" t="s">
        <v>3891</v>
      </c>
      <c r="BE48" s="200" t="s">
        <v>3888</v>
      </c>
      <c r="BF48" s="200">
        <v>820</v>
      </c>
      <c r="BG48" s="200">
        <v>60</v>
      </c>
      <c r="BH48" s="200">
        <v>60</v>
      </c>
      <c r="BI48" s="200">
        <v>2</v>
      </c>
      <c r="BJ48" s="268" t="s">
        <v>3908</v>
      </c>
      <c r="BK48" s="200" t="s">
        <v>3890</v>
      </c>
      <c r="BL48" s="200" t="s">
        <v>3890</v>
      </c>
    </row>
    <row r="49" spans="1:64" s="78" customFormat="1" ht="15" customHeight="1">
      <c r="A49" s="205">
        <v>659173</v>
      </c>
      <c r="B49" s="234" t="s">
        <v>225</v>
      </c>
      <c r="C49" s="203" t="s">
        <v>63</v>
      </c>
      <c r="D49" s="200" t="s">
        <v>229</v>
      </c>
      <c r="E49" s="200">
        <v>1</v>
      </c>
      <c r="F49" s="200">
        <v>12</v>
      </c>
      <c r="G49" s="200">
        <v>15</v>
      </c>
      <c r="H49" s="201" t="s">
        <v>92</v>
      </c>
      <c r="I49" s="202" t="s">
        <v>226</v>
      </c>
      <c r="J49" s="200" t="s">
        <v>89</v>
      </c>
      <c r="K49" s="202"/>
      <c r="L49" s="202"/>
      <c r="M49" s="202" t="s">
        <v>227</v>
      </c>
      <c r="N49" s="202" t="s">
        <v>228</v>
      </c>
      <c r="O49" s="200" t="s">
        <v>229</v>
      </c>
      <c r="P49" s="202" t="s">
        <v>71</v>
      </c>
      <c r="Q49" s="200" t="s">
        <v>72</v>
      </c>
      <c r="R49" s="200" t="s">
        <v>73</v>
      </c>
      <c r="S49" s="200" t="s">
        <v>74</v>
      </c>
      <c r="T49" s="202" t="s">
        <v>230</v>
      </c>
      <c r="U49" s="204" t="s">
        <v>76</v>
      </c>
      <c r="V49" s="200" t="s">
        <v>101</v>
      </c>
      <c r="W49" s="200" t="s">
        <v>78</v>
      </c>
      <c r="X49" s="203" t="s">
        <v>79</v>
      </c>
      <c r="Y49" s="203" t="s">
        <v>79</v>
      </c>
      <c r="Z49" s="203"/>
      <c r="AA49" s="203"/>
      <c r="AB49" s="203" t="s">
        <v>79</v>
      </c>
      <c r="AC49" s="203" t="s">
        <v>79</v>
      </c>
      <c r="AD49" s="203" t="s">
        <v>79</v>
      </c>
      <c r="AE49" s="203" t="s">
        <v>79</v>
      </c>
      <c r="AF49" s="200" t="s">
        <v>79</v>
      </c>
      <c r="AG49" s="200" t="s">
        <v>79</v>
      </c>
      <c r="AH49" s="203" t="s">
        <v>79</v>
      </c>
      <c r="AI49" s="203" t="s">
        <v>79</v>
      </c>
      <c r="AJ49" s="203" t="s">
        <v>79</v>
      </c>
      <c r="AK49" s="203" t="s">
        <v>79</v>
      </c>
      <c r="AL49" s="203" t="s">
        <v>79</v>
      </c>
      <c r="AM49" s="203" t="s">
        <v>79</v>
      </c>
      <c r="AN49" s="200" t="s">
        <v>79</v>
      </c>
      <c r="AO49" s="203" t="s">
        <v>79</v>
      </c>
      <c r="AP49" s="203" t="s">
        <v>79</v>
      </c>
      <c r="AQ49" s="203" t="s">
        <v>79</v>
      </c>
      <c r="AR49" s="203" t="s">
        <v>79</v>
      </c>
      <c r="AS49" s="200" t="s">
        <v>80</v>
      </c>
      <c r="AT49" s="200" t="s">
        <v>79</v>
      </c>
      <c r="AU49" s="200" t="s">
        <v>79</v>
      </c>
      <c r="AV49" s="203" t="s">
        <v>79</v>
      </c>
      <c r="AW49" s="203" t="s">
        <v>79</v>
      </c>
      <c r="AX49" s="203" t="s">
        <v>79</v>
      </c>
      <c r="AY49" s="203" t="s">
        <v>79</v>
      </c>
      <c r="AZ49" s="203" t="s">
        <v>79</v>
      </c>
      <c r="BA49" s="203" t="s">
        <v>79</v>
      </c>
      <c r="BB49" s="203"/>
      <c r="BC49" s="79" t="s">
        <v>3886</v>
      </c>
      <c r="BD49" s="200" t="s">
        <v>3891</v>
      </c>
      <c r="BE49" s="200" t="s">
        <v>3888</v>
      </c>
      <c r="BF49" s="200">
        <v>2458</v>
      </c>
      <c r="BG49" s="200">
        <v>60</v>
      </c>
      <c r="BH49" s="200">
        <v>60</v>
      </c>
      <c r="BI49" s="200">
        <v>2</v>
      </c>
      <c r="BJ49" s="233" t="s">
        <v>3908</v>
      </c>
      <c r="BK49" s="200" t="s">
        <v>3890</v>
      </c>
      <c r="BL49" s="200" t="s">
        <v>3890</v>
      </c>
    </row>
    <row r="50" spans="1:64" s="78" customFormat="1" ht="15" customHeight="1">
      <c r="A50" s="205">
        <v>659534</v>
      </c>
      <c r="B50" s="234" t="s">
        <v>231</v>
      </c>
      <c r="C50" s="203" t="s">
        <v>63</v>
      </c>
      <c r="D50" s="200" t="s">
        <v>81</v>
      </c>
      <c r="E50" s="200">
        <v>1.5</v>
      </c>
      <c r="F50" s="200">
        <v>1</v>
      </c>
      <c r="G50" s="200">
        <v>30</v>
      </c>
      <c r="H50" s="201" t="s">
        <v>190</v>
      </c>
      <c r="I50" s="202" t="s">
        <v>115</v>
      </c>
      <c r="J50" s="200" t="s">
        <v>202</v>
      </c>
      <c r="K50" s="202"/>
      <c r="L50" s="202"/>
      <c r="M50" s="202" t="s">
        <v>232</v>
      </c>
      <c r="N50" s="202" t="s">
        <v>233</v>
      </c>
      <c r="O50" s="200" t="s">
        <v>82</v>
      </c>
      <c r="P50" s="202" t="s">
        <v>71</v>
      </c>
      <c r="Q50" s="200" t="s">
        <v>72</v>
      </c>
      <c r="R50" s="200" t="s">
        <v>73</v>
      </c>
      <c r="S50" s="200" t="s">
        <v>74</v>
      </c>
      <c r="T50" s="202" t="s">
        <v>75</v>
      </c>
      <c r="U50" s="204" t="s">
        <v>76</v>
      </c>
      <c r="V50" s="200" t="s">
        <v>101</v>
      </c>
      <c r="W50" s="200" t="s">
        <v>78</v>
      </c>
      <c r="X50" s="203"/>
      <c r="Y50" s="203"/>
      <c r="Z50" s="203"/>
      <c r="AA50" s="203"/>
      <c r="AB50" s="203"/>
      <c r="AC50" s="203"/>
      <c r="AD50" s="203"/>
      <c r="AE50" s="203"/>
      <c r="AF50" s="200"/>
      <c r="AG50" s="200"/>
      <c r="AH50" s="203"/>
      <c r="AI50" s="203" t="s">
        <v>79</v>
      </c>
      <c r="AJ50" s="203"/>
      <c r="AK50" s="203"/>
      <c r="AL50" s="203"/>
      <c r="AM50" s="203"/>
      <c r="AN50" s="200"/>
      <c r="AO50" s="203" t="s">
        <v>79</v>
      </c>
      <c r="AP50" s="203"/>
      <c r="AQ50" s="203"/>
      <c r="AR50" s="203"/>
      <c r="AS50" s="200" t="s">
        <v>80</v>
      </c>
      <c r="AT50" s="200"/>
      <c r="AU50" s="200" t="s">
        <v>79</v>
      </c>
      <c r="AV50" s="203" t="s">
        <v>79</v>
      </c>
      <c r="AW50" s="203"/>
      <c r="AX50" s="203" t="s">
        <v>79</v>
      </c>
      <c r="AY50" s="203" t="s">
        <v>79</v>
      </c>
      <c r="AZ50" s="203"/>
      <c r="BA50" s="203"/>
      <c r="BB50" s="203"/>
      <c r="BC50" s="79" t="s">
        <v>3886</v>
      </c>
      <c r="BD50" s="200" t="s">
        <v>3898</v>
      </c>
      <c r="BE50" s="200" t="s">
        <v>3888</v>
      </c>
      <c r="BF50" s="200">
        <v>3214</v>
      </c>
      <c r="BG50" s="200">
        <v>90</v>
      </c>
      <c r="BH50" s="200">
        <v>90</v>
      </c>
      <c r="BI50" s="200">
        <v>2</v>
      </c>
      <c r="BJ50" s="268" t="s">
        <v>3909</v>
      </c>
      <c r="BK50" s="200" t="s">
        <v>3890</v>
      </c>
      <c r="BL50" s="200" t="s">
        <v>3890</v>
      </c>
    </row>
    <row r="51" spans="1:64" s="78" customFormat="1" ht="15" customHeight="1">
      <c r="A51" s="205">
        <v>659535</v>
      </c>
      <c r="B51" s="234" t="s">
        <v>231</v>
      </c>
      <c r="C51" s="203" t="s">
        <v>63</v>
      </c>
      <c r="D51" s="200" t="s">
        <v>64</v>
      </c>
      <c r="E51" s="200">
        <v>1.5</v>
      </c>
      <c r="F51" s="200">
        <v>10</v>
      </c>
      <c r="G51" s="200">
        <v>500</v>
      </c>
      <c r="H51" s="201" t="s">
        <v>190</v>
      </c>
      <c r="I51" s="202" t="s">
        <v>115</v>
      </c>
      <c r="J51" s="200" t="s">
        <v>202</v>
      </c>
      <c r="K51" s="202"/>
      <c r="L51" s="202"/>
      <c r="M51" s="202" t="s">
        <v>232</v>
      </c>
      <c r="N51" s="202" t="s">
        <v>233</v>
      </c>
      <c r="O51" s="200" t="s">
        <v>70</v>
      </c>
      <c r="P51" s="202" t="s">
        <v>71</v>
      </c>
      <c r="Q51" s="200" t="s">
        <v>72</v>
      </c>
      <c r="R51" s="200" t="s">
        <v>73</v>
      </c>
      <c r="S51" s="200" t="s">
        <v>74</v>
      </c>
      <c r="T51" s="202" t="s">
        <v>75</v>
      </c>
      <c r="U51" s="204" t="s">
        <v>76</v>
      </c>
      <c r="V51" s="200" t="s">
        <v>101</v>
      </c>
      <c r="W51" s="200" t="s">
        <v>78</v>
      </c>
      <c r="X51" s="203"/>
      <c r="Y51" s="203"/>
      <c r="Z51" s="203"/>
      <c r="AA51" s="203"/>
      <c r="AB51" s="203"/>
      <c r="AC51" s="203"/>
      <c r="AD51" s="203"/>
      <c r="AE51" s="203"/>
      <c r="AF51" s="200"/>
      <c r="AG51" s="200"/>
      <c r="AH51" s="203"/>
      <c r="AI51" s="203" t="s">
        <v>79</v>
      </c>
      <c r="AJ51" s="203"/>
      <c r="AK51" s="203"/>
      <c r="AL51" s="203"/>
      <c r="AM51" s="203"/>
      <c r="AN51" s="200"/>
      <c r="AO51" s="203" t="s">
        <v>79</v>
      </c>
      <c r="AP51" s="203"/>
      <c r="AQ51" s="203"/>
      <c r="AR51" s="203"/>
      <c r="AS51" s="200" t="s">
        <v>80</v>
      </c>
      <c r="AT51" s="200"/>
      <c r="AU51" s="200" t="s">
        <v>79</v>
      </c>
      <c r="AV51" s="203" t="s">
        <v>79</v>
      </c>
      <c r="AW51" s="203"/>
      <c r="AX51" s="203" t="s">
        <v>79</v>
      </c>
      <c r="AY51" s="203" t="s">
        <v>79</v>
      </c>
      <c r="AZ51" s="203"/>
      <c r="BA51" s="203"/>
      <c r="BB51" s="203"/>
      <c r="BC51" s="79" t="s">
        <v>3886</v>
      </c>
      <c r="BD51" s="200" t="s">
        <v>3898</v>
      </c>
      <c r="BE51" s="200" t="s">
        <v>3888</v>
      </c>
      <c r="BF51" s="200">
        <v>3215</v>
      </c>
      <c r="BG51" s="200">
        <v>90</v>
      </c>
      <c r="BH51" s="200">
        <v>90</v>
      </c>
      <c r="BI51" s="200">
        <v>2</v>
      </c>
      <c r="BJ51" s="233" t="s">
        <v>3909</v>
      </c>
      <c r="BK51" s="200" t="s">
        <v>3890</v>
      </c>
      <c r="BL51" s="200" t="s">
        <v>3890</v>
      </c>
    </row>
    <row r="52" spans="1:64" s="78" customFormat="1" ht="15" customHeight="1">
      <c r="A52" s="205">
        <v>659163</v>
      </c>
      <c r="B52" s="234" t="s">
        <v>234</v>
      </c>
      <c r="C52" s="203" t="s">
        <v>91</v>
      </c>
      <c r="D52" s="200" t="s">
        <v>113</v>
      </c>
      <c r="E52" s="200">
        <v>4</v>
      </c>
      <c r="F52" s="200">
        <v>1</v>
      </c>
      <c r="G52" s="200" t="s">
        <v>114</v>
      </c>
      <c r="H52" s="201" t="s">
        <v>235</v>
      </c>
      <c r="I52" s="202" t="s">
        <v>148</v>
      </c>
      <c r="J52" s="200" t="s">
        <v>202</v>
      </c>
      <c r="K52" s="202" t="s">
        <v>236</v>
      </c>
      <c r="L52" s="202" t="s">
        <v>237</v>
      </c>
      <c r="M52" s="202"/>
      <c r="N52" s="235" t="s">
        <v>238</v>
      </c>
      <c r="O52" s="200" t="s">
        <v>119</v>
      </c>
      <c r="P52" s="202" t="s">
        <v>97</v>
      </c>
      <c r="Q52" s="200" t="s">
        <v>98</v>
      </c>
      <c r="R52" s="200" t="s">
        <v>104</v>
      </c>
      <c r="S52" s="200" t="s">
        <v>99</v>
      </c>
      <c r="T52" s="202"/>
      <c r="U52" s="204" t="s">
        <v>76</v>
      </c>
      <c r="V52" s="200" t="s">
        <v>77</v>
      </c>
      <c r="W52" s="200" t="s">
        <v>144</v>
      </c>
      <c r="X52" s="203"/>
      <c r="Y52" s="203" t="s">
        <v>79</v>
      </c>
      <c r="Z52" s="203"/>
      <c r="AA52" s="203"/>
      <c r="AB52" s="203"/>
      <c r="AC52" s="203"/>
      <c r="AD52" s="203"/>
      <c r="AE52" s="203"/>
      <c r="AF52" s="200"/>
      <c r="AG52" s="200"/>
      <c r="AH52" s="203"/>
      <c r="AI52" s="203"/>
      <c r="AJ52" s="203"/>
      <c r="AK52" s="203"/>
      <c r="AL52" s="203"/>
      <c r="AM52" s="203"/>
      <c r="AN52" s="200"/>
      <c r="AO52" s="203"/>
      <c r="AP52" s="203"/>
      <c r="AQ52" s="203"/>
      <c r="AR52" s="203"/>
      <c r="AS52" s="200" t="s">
        <v>80</v>
      </c>
      <c r="AT52" s="200"/>
      <c r="AU52" s="200" t="s">
        <v>79</v>
      </c>
      <c r="AV52" s="203" t="s">
        <v>79</v>
      </c>
      <c r="AW52" s="203"/>
      <c r="AX52" s="203"/>
      <c r="AY52" s="203" t="s">
        <v>79</v>
      </c>
      <c r="AZ52" s="203"/>
      <c r="BA52" s="203"/>
      <c r="BB52" s="203"/>
      <c r="BC52" s="79" t="s">
        <v>3886</v>
      </c>
      <c r="BD52" s="200" t="s">
        <v>72</v>
      </c>
      <c r="BE52" s="200" t="s">
        <v>3888</v>
      </c>
      <c r="BF52" s="200">
        <v>2493</v>
      </c>
      <c r="BG52" s="200">
        <v>240</v>
      </c>
      <c r="BH52" s="200">
        <v>240</v>
      </c>
      <c r="BI52" s="200">
        <v>2</v>
      </c>
      <c r="BJ52" s="233" t="s">
        <v>3896</v>
      </c>
      <c r="BK52" s="200" t="s">
        <v>3890</v>
      </c>
      <c r="BL52" s="200" t="s">
        <v>3890</v>
      </c>
    </row>
    <row r="53" spans="1:64" s="78" customFormat="1" ht="15" customHeight="1">
      <c r="A53" s="205">
        <v>659162</v>
      </c>
      <c r="B53" s="234" t="s">
        <v>239</v>
      </c>
      <c r="C53" s="203" t="s">
        <v>91</v>
      </c>
      <c r="D53" s="200" t="s">
        <v>113</v>
      </c>
      <c r="E53" s="200">
        <v>4</v>
      </c>
      <c r="F53" s="200">
        <v>1</v>
      </c>
      <c r="G53" s="200" t="s">
        <v>114</v>
      </c>
      <c r="H53" s="201" t="s">
        <v>235</v>
      </c>
      <c r="I53" s="202" t="s">
        <v>148</v>
      </c>
      <c r="J53" s="200" t="s">
        <v>202</v>
      </c>
      <c r="K53" s="202" t="s">
        <v>236</v>
      </c>
      <c r="L53" s="202" t="s">
        <v>240</v>
      </c>
      <c r="M53" s="202"/>
      <c r="N53" s="202" t="s">
        <v>241</v>
      </c>
      <c r="O53" s="200" t="s">
        <v>119</v>
      </c>
      <c r="P53" s="202" t="s">
        <v>120</v>
      </c>
      <c r="Q53" s="200" t="s">
        <v>98</v>
      </c>
      <c r="R53" s="200" t="s">
        <v>104</v>
      </c>
      <c r="S53" s="200" t="s">
        <v>99</v>
      </c>
      <c r="T53" s="202"/>
      <c r="U53" s="204" t="s">
        <v>76</v>
      </c>
      <c r="V53" s="200" t="s">
        <v>77</v>
      </c>
      <c r="W53" s="200" t="s">
        <v>144</v>
      </c>
      <c r="X53" s="203"/>
      <c r="Y53" s="203"/>
      <c r="Z53" s="203"/>
      <c r="AA53" s="203"/>
      <c r="AB53" s="203"/>
      <c r="AC53" s="203"/>
      <c r="AD53" s="203"/>
      <c r="AE53" s="203"/>
      <c r="AF53" s="200"/>
      <c r="AG53" s="200"/>
      <c r="AH53" s="203"/>
      <c r="AI53" s="203"/>
      <c r="AJ53" s="203"/>
      <c r="AK53" s="203"/>
      <c r="AL53" s="203"/>
      <c r="AM53" s="203"/>
      <c r="AN53" s="200"/>
      <c r="AO53" s="203" t="s">
        <v>79</v>
      </c>
      <c r="AP53" s="203"/>
      <c r="AQ53" s="203"/>
      <c r="AR53" s="203"/>
      <c r="AS53" s="200" t="s">
        <v>80</v>
      </c>
      <c r="AT53" s="200"/>
      <c r="AU53" s="200" t="s">
        <v>79</v>
      </c>
      <c r="AV53" s="203" t="s">
        <v>79</v>
      </c>
      <c r="AW53" s="203"/>
      <c r="AX53" s="203"/>
      <c r="AY53" s="203" t="s">
        <v>79</v>
      </c>
      <c r="AZ53" s="203"/>
      <c r="BA53" s="203"/>
      <c r="BB53" s="203"/>
      <c r="BC53" s="79" t="s">
        <v>3886</v>
      </c>
      <c r="BD53" s="200" t="s">
        <v>72</v>
      </c>
      <c r="BE53" s="200" t="s">
        <v>3888</v>
      </c>
      <c r="BF53" s="200">
        <v>2544</v>
      </c>
      <c r="BG53" s="200">
        <v>240</v>
      </c>
      <c r="BH53" s="200">
        <v>240</v>
      </c>
      <c r="BI53" s="200">
        <v>2</v>
      </c>
      <c r="BJ53" s="233" t="s">
        <v>3896</v>
      </c>
      <c r="BK53" s="200" t="s">
        <v>3890</v>
      </c>
      <c r="BL53" s="200" t="s">
        <v>3890</v>
      </c>
    </row>
    <row r="54" spans="1:64" s="78" customFormat="1" ht="15" customHeight="1">
      <c r="A54" s="205">
        <v>659168</v>
      </c>
      <c r="B54" s="234" t="s">
        <v>242</v>
      </c>
      <c r="C54" s="203" t="s">
        <v>91</v>
      </c>
      <c r="D54" s="200" t="s">
        <v>113</v>
      </c>
      <c r="E54" s="200">
        <v>2</v>
      </c>
      <c r="F54" s="200">
        <v>1</v>
      </c>
      <c r="G54" s="200" t="s">
        <v>114</v>
      </c>
      <c r="H54" s="201" t="s">
        <v>235</v>
      </c>
      <c r="I54" s="202" t="s">
        <v>148</v>
      </c>
      <c r="J54" s="200" t="s">
        <v>202</v>
      </c>
      <c r="K54" s="202" t="s">
        <v>236</v>
      </c>
      <c r="L54" s="202" t="s">
        <v>240</v>
      </c>
      <c r="M54" s="202"/>
      <c r="N54" s="202" t="s">
        <v>243</v>
      </c>
      <c r="O54" s="200" t="s">
        <v>119</v>
      </c>
      <c r="P54" s="202" t="s">
        <v>120</v>
      </c>
      <c r="Q54" s="200" t="s">
        <v>98</v>
      </c>
      <c r="R54" s="200" t="s">
        <v>104</v>
      </c>
      <c r="S54" s="200" t="s">
        <v>99</v>
      </c>
      <c r="T54" s="202"/>
      <c r="U54" s="204" t="s">
        <v>76</v>
      </c>
      <c r="V54" s="200" t="s">
        <v>77</v>
      </c>
      <c r="W54" s="200" t="s">
        <v>144</v>
      </c>
      <c r="X54" s="203" t="s">
        <v>79</v>
      </c>
      <c r="Y54" s="203"/>
      <c r="Z54" s="203"/>
      <c r="AA54" s="203"/>
      <c r="AB54" s="203"/>
      <c r="AC54" s="203"/>
      <c r="AD54" s="203"/>
      <c r="AE54" s="203"/>
      <c r="AF54" s="200"/>
      <c r="AG54" s="200"/>
      <c r="AH54" s="203"/>
      <c r="AI54" s="203"/>
      <c r="AJ54" s="203"/>
      <c r="AK54" s="203"/>
      <c r="AL54" s="203"/>
      <c r="AM54" s="203"/>
      <c r="AN54" s="200"/>
      <c r="AO54" s="203"/>
      <c r="AP54" s="203"/>
      <c r="AQ54" s="203"/>
      <c r="AR54" s="203"/>
      <c r="AS54" s="200" t="s">
        <v>80</v>
      </c>
      <c r="AT54" s="200"/>
      <c r="AU54" s="200" t="s">
        <v>79</v>
      </c>
      <c r="AV54" s="203" t="s">
        <v>79</v>
      </c>
      <c r="AW54" s="203"/>
      <c r="AX54" s="203"/>
      <c r="AY54" s="203" t="s">
        <v>79</v>
      </c>
      <c r="AZ54" s="203"/>
      <c r="BA54" s="203"/>
      <c r="BB54" s="203"/>
      <c r="BC54" s="79" t="s">
        <v>3886</v>
      </c>
      <c r="BD54" s="200" t="s">
        <v>72</v>
      </c>
      <c r="BE54" s="200" t="s">
        <v>3888</v>
      </c>
      <c r="BF54" s="200">
        <v>2514</v>
      </c>
      <c r="BG54" s="200">
        <v>120</v>
      </c>
      <c r="BH54" s="200">
        <v>120</v>
      </c>
      <c r="BI54" s="200">
        <v>2</v>
      </c>
      <c r="BJ54" s="233" t="s">
        <v>3896</v>
      </c>
      <c r="BK54" s="200" t="s">
        <v>3890</v>
      </c>
      <c r="BL54" s="200" t="s">
        <v>3890</v>
      </c>
    </row>
    <row r="55" spans="1:64" s="78" customFormat="1" ht="15" customHeight="1">
      <c r="A55" s="205">
        <v>659465</v>
      </c>
      <c r="B55" s="234" t="s">
        <v>244</v>
      </c>
      <c r="C55" s="203" t="s">
        <v>91</v>
      </c>
      <c r="D55" s="200" t="s">
        <v>113</v>
      </c>
      <c r="E55" s="200">
        <v>3</v>
      </c>
      <c r="F55" s="200">
        <v>1</v>
      </c>
      <c r="G55" s="200" t="s">
        <v>114</v>
      </c>
      <c r="H55" s="201" t="s">
        <v>235</v>
      </c>
      <c r="I55" s="202" t="s">
        <v>148</v>
      </c>
      <c r="J55" s="200" t="s">
        <v>202</v>
      </c>
      <c r="K55" s="202" t="s">
        <v>236</v>
      </c>
      <c r="L55" s="202" t="s">
        <v>240</v>
      </c>
      <c r="M55" s="202"/>
      <c r="N55" s="202" t="s">
        <v>241</v>
      </c>
      <c r="O55" s="200" t="s">
        <v>119</v>
      </c>
      <c r="P55" s="202" t="s">
        <v>120</v>
      </c>
      <c r="Q55" s="200" t="s">
        <v>98</v>
      </c>
      <c r="R55" s="200" t="s">
        <v>104</v>
      </c>
      <c r="S55" s="200" t="s">
        <v>99</v>
      </c>
      <c r="T55" s="202"/>
      <c r="U55" s="204" t="s">
        <v>76</v>
      </c>
      <c r="V55" s="200" t="s">
        <v>77</v>
      </c>
      <c r="W55" s="200" t="s">
        <v>144</v>
      </c>
      <c r="X55" s="203"/>
      <c r="Y55" s="203"/>
      <c r="Z55" s="203"/>
      <c r="AA55" s="203"/>
      <c r="AB55" s="203" t="s">
        <v>79</v>
      </c>
      <c r="AC55" s="203"/>
      <c r="AD55" s="203"/>
      <c r="AE55" s="203"/>
      <c r="AF55" s="200"/>
      <c r="AG55" s="200"/>
      <c r="AH55" s="203"/>
      <c r="AI55" s="203"/>
      <c r="AJ55" s="203"/>
      <c r="AK55" s="203"/>
      <c r="AL55" s="203"/>
      <c r="AM55" s="203"/>
      <c r="AN55" s="200"/>
      <c r="AO55" s="203"/>
      <c r="AP55" s="203"/>
      <c r="AQ55" s="203"/>
      <c r="AR55" s="203"/>
      <c r="AS55" s="200" t="s">
        <v>80</v>
      </c>
      <c r="AT55" s="200"/>
      <c r="AU55" s="200" t="s">
        <v>79</v>
      </c>
      <c r="AV55" s="203" t="s">
        <v>79</v>
      </c>
      <c r="AW55" s="203"/>
      <c r="AX55" s="203"/>
      <c r="AY55" s="203" t="s">
        <v>79</v>
      </c>
      <c r="AZ55" s="203"/>
      <c r="BA55" s="203"/>
      <c r="BB55" s="203"/>
      <c r="BC55" s="79" t="s">
        <v>3886</v>
      </c>
      <c r="BD55" s="200" t="s">
        <v>72</v>
      </c>
      <c r="BE55" s="200" t="s">
        <v>3888</v>
      </c>
      <c r="BF55" s="200">
        <v>3057</v>
      </c>
      <c r="BG55" s="200">
        <v>180</v>
      </c>
      <c r="BH55" s="200">
        <v>180</v>
      </c>
      <c r="BI55" s="200">
        <v>2</v>
      </c>
      <c r="BJ55" s="233" t="s">
        <v>3896</v>
      </c>
      <c r="BK55" s="200" t="s">
        <v>3890</v>
      </c>
      <c r="BL55" s="200" t="s">
        <v>3890</v>
      </c>
    </row>
    <row r="56" spans="1:64" s="78" customFormat="1" ht="15" customHeight="1">
      <c r="A56" s="205">
        <v>659202</v>
      </c>
      <c r="B56" s="234" t="s">
        <v>245</v>
      </c>
      <c r="C56" s="203" t="s">
        <v>91</v>
      </c>
      <c r="D56" s="200" t="s">
        <v>113</v>
      </c>
      <c r="E56" s="200">
        <v>4</v>
      </c>
      <c r="F56" s="200">
        <v>1</v>
      </c>
      <c r="G56" s="200" t="s">
        <v>114</v>
      </c>
      <c r="H56" s="201" t="s">
        <v>235</v>
      </c>
      <c r="I56" s="202" t="s">
        <v>148</v>
      </c>
      <c r="J56" s="200" t="s">
        <v>202</v>
      </c>
      <c r="K56" s="202" t="s">
        <v>236</v>
      </c>
      <c r="L56" s="202" t="s">
        <v>240</v>
      </c>
      <c r="M56" s="202"/>
      <c r="N56" s="202" t="s">
        <v>246</v>
      </c>
      <c r="O56" s="200" t="s">
        <v>119</v>
      </c>
      <c r="P56" s="202" t="s">
        <v>120</v>
      </c>
      <c r="Q56" s="200" t="s">
        <v>98</v>
      </c>
      <c r="R56" s="200" t="s">
        <v>104</v>
      </c>
      <c r="S56" s="200" t="s">
        <v>99</v>
      </c>
      <c r="T56" s="202"/>
      <c r="U56" s="204" t="s">
        <v>76</v>
      </c>
      <c r="V56" s="200" t="s">
        <v>77</v>
      </c>
      <c r="W56" s="200" t="s">
        <v>144</v>
      </c>
      <c r="X56" s="203"/>
      <c r="Y56" s="203"/>
      <c r="Z56" s="203"/>
      <c r="AA56" s="203"/>
      <c r="AB56" s="203"/>
      <c r="AC56" s="203" t="s">
        <v>79</v>
      </c>
      <c r="AD56" s="203"/>
      <c r="AE56" s="203"/>
      <c r="AF56" s="200"/>
      <c r="AG56" s="200"/>
      <c r="AH56" s="203"/>
      <c r="AI56" s="203"/>
      <c r="AJ56" s="203"/>
      <c r="AK56" s="203"/>
      <c r="AL56" s="203"/>
      <c r="AM56" s="203"/>
      <c r="AN56" s="200"/>
      <c r="AO56" s="203"/>
      <c r="AP56" s="203"/>
      <c r="AQ56" s="203"/>
      <c r="AR56" s="203"/>
      <c r="AS56" s="200" t="s">
        <v>80</v>
      </c>
      <c r="AT56" s="200"/>
      <c r="AU56" s="200" t="s">
        <v>79</v>
      </c>
      <c r="AV56" s="203" t="s">
        <v>79</v>
      </c>
      <c r="AW56" s="203"/>
      <c r="AX56" s="203"/>
      <c r="AY56" s="203" t="s">
        <v>79</v>
      </c>
      <c r="AZ56" s="203"/>
      <c r="BA56" s="203"/>
      <c r="BB56" s="203"/>
      <c r="BC56" s="79" t="s">
        <v>3886</v>
      </c>
      <c r="BD56" s="200" t="s">
        <v>72</v>
      </c>
      <c r="BE56" s="200" t="s">
        <v>3888</v>
      </c>
      <c r="BF56" s="200">
        <v>2578</v>
      </c>
      <c r="BG56" s="200">
        <v>240</v>
      </c>
      <c r="BH56" s="200">
        <v>240</v>
      </c>
      <c r="BI56" s="200">
        <v>2</v>
      </c>
      <c r="BJ56" s="233" t="s">
        <v>3896</v>
      </c>
      <c r="BK56" s="200" t="s">
        <v>3890</v>
      </c>
      <c r="BL56" s="200" t="s">
        <v>3890</v>
      </c>
    </row>
    <row r="57" spans="1:64" s="78" customFormat="1" ht="15" customHeight="1">
      <c r="A57" s="205">
        <v>659272</v>
      </c>
      <c r="B57" s="234" t="s">
        <v>247</v>
      </c>
      <c r="C57" s="203" t="s">
        <v>91</v>
      </c>
      <c r="D57" s="200" t="s">
        <v>113</v>
      </c>
      <c r="E57" s="200">
        <v>3</v>
      </c>
      <c r="F57" s="200">
        <v>1</v>
      </c>
      <c r="G57" s="200" t="s">
        <v>114</v>
      </c>
      <c r="H57" s="201" t="s">
        <v>235</v>
      </c>
      <c r="I57" s="202" t="s">
        <v>148</v>
      </c>
      <c r="J57" s="200" t="s">
        <v>202</v>
      </c>
      <c r="K57" s="202" t="s">
        <v>236</v>
      </c>
      <c r="L57" s="202" t="s">
        <v>240</v>
      </c>
      <c r="M57" s="202"/>
      <c r="N57" s="202" t="s">
        <v>246</v>
      </c>
      <c r="O57" s="200" t="s">
        <v>119</v>
      </c>
      <c r="P57" s="202" t="s">
        <v>120</v>
      </c>
      <c r="Q57" s="200" t="s">
        <v>98</v>
      </c>
      <c r="R57" s="200" t="s">
        <v>104</v>
      </c>
      <c r="S57" s="200" t="s">
        <v>99</v>
      </c>
      <c r="T57" s="202"/>
      <c r="U57" s="204" t="s">
        <v>76</v>
      </c>
      <c r="V57" s="200" t="s">
        <v>77</v>
      </c>
      <c r="W57" s="200" t="s">
        <v>144</v>
      </c>
      <c r="X57" s="203"/>
      <c r="Y57" s="203"/>
      <c r="Z57" s="203"/>
      <c r="AA57" s="203"/>
      <c r="AB57" s="203"/>
      <c r="AC57" s="203" t="s">
        <v>79</v>
      </c>
      <c r="AD57" s="203"/>
      <c r="AE57" s="203"/>
      <c r="AF57" s="200"/>
      <c r="AG57" s="200"/>
      <c r="AH57" s="203"/>
      <c r="AI57" s="203"/>
      <c r="AJ57" s="203"/>
      <c r="AK57" s="203"/>
      <c r="AL57" s="203"/>
      <c r="AM57" s="203"/>
      <c r="AN57" s="200"/>
      <c r="AO57" s="203"/>
      <c r="AP57" s="203"/>
      <c r="AQ57" s="203"/>
      <c r="AR57" s="203"/>
      <c r="AS57" s="200" t="s">
        <v>80</v>
      </c>
      <c r="AT57" s="200"/>
      <c r="AU57" s="200" t="s">
        <v>79</v>
      </c>
      <c r="AV57" s="203" t="s">
        <v>79</v>
      </c>
      <c r="AW57" s="203"/>
      <c r="AX57" s="203"/>
      <c r="AY57" s="203" t="s">
        <v>79</v>
      </c>
      <c r="AZ57" s="203"/>
      <c r="BA57" s="203"/>
      <c r="BB57" s="203"/>
      <c r="BC57" s="79" t="s">
        <v>3886</v>
      </c>
      <c r="BD57" s="200" t="s">
        <v>72</v>
      </c>
      <c r="BE57" s="200" t="s">
        <v>3888</v>
      </c>
      <c r="BF57" s="200">
        <v>2688</v>
      </c>
      <c r="BG57" s="200">
        <v>180</v>
      </c>
      <c r="BH57" s="200">
        <v>180</v>
      </c>
      <c r="BI57" s="200">
        <v>2</v>
      </c>
      <c r="BJ57" s="233" t="s">
        <v>3896</v>
      </c>
      <c r="BK57" s="200" t="s">
        <v>3890</v>
      </c>
      <c r="BL57" s="200" t="s">
        <v>3890</v>
      </c>
    </row>
    <row r="58" spans="1:64" s="78" customFormat="1" ht="15" customHeight="1">
      <c r="A58" s="205">
        <v>659464</v>
      </c>
      <c r="B58" s="234" t="s">
        <v>248</v>
      </c>
      <c r="C58" s="203" t="s">
        <v>91</v>
      </c>
      <c r="D58" s="200" t="s">
        <v>113</v>
      </c>
      <c r="E58" s="200">
        <v>2</v>
      </c>
      <c r="F58" s="200">
        <v>1</v>
      </c>
      <c r="G58" s="200" t="s">
        <v>114</v>
      </c>
      <c r="H58" s="201" t="s">
        <v>235</v>
      </c>
      <c r="I58" s="202" t="s">
        <v>148</v>
      </c>
      <c r="J58" s="200" t="s">
        <v>202</v>
      </c>
      <c r="K58" s="202" t="s">
        <v>236</v>
      </c>
      <c r="L58" s="202" t="s">
        <v>240</v>
      </c>
      <c r="M58" s="202"/>
      <c r="N58" s="202" t="s">
        <v>241</v>
      </c>
      <c r="O58" s="200" t="s">
        <v>119</v>
      </c>
      <c r="P58" s="202" t="s">
        <v>120</v>
      </c>
      <c r="Q58" s="200" t="s">
        <v>98</v>
      </c>
      <c r="R58" s="200" t="s">
        <v>104</v>
      </c>
      <c r="S58" s="200" t="s">
        <v>99</v>
      </c>
      <c r="T58" s="202"/>
      <c r="U58" s="204" t="s">
        <v>76</v>
      </c>
      <c r="V58" s="200" t="s">
        <v>77</v>
      </c>
      <c r="W58" s="200" t="s">
        <v>144</v>
      </c>
      <c r="X58" s="203"/>
      <c r="Y58" s="203"/>
      <c r="Z58" s="203"/>
      <c r="AA58" s="203"/>
      <c r="AB58" s="203"/>
      <c r="AC58" s="203"/>
      <c r="AD58" s="203" t="s">
        <v>79</v>
      </c>
      <c r="AE58" s="203"/>
      <c r="AF58" s="200"/>
      <c r="AG58" s="200"/>
      <c r="AH58" s="203"/>
      <c r="AI58" s="203"/>
      <c r="AJ58" s="203"/>
      <c r="AK58" s="203"/>
      <c r="AL58" s="203"/>
      <c r="AM58" s="203"/>
      <c r="AN58" s="200"/>
      <c r="AO58" s="203"/>
      <c r="AP58" s="203"/>
      <c r="AQ58" s="203"/>
      <c r="AR58" s="203"/>
      <c r="AS58" s="200" t="s">
        <v>80</v>
      </c>
      <c r="AT58" s="200"/>
      <c r="AU58" s="200" t="s">
        <v>79</v>
      </c>
      <c r="AV58" s="203" t="s">
        <v>79</v>
      </c>
      <c r="AW58" s="203"/>
      <c r="AX58" s="203"/>
      <c r="AY58" s="203" t="s">
        <v>79</v>
      </c>
      <c r="AZ58" s="203"/>
      <c r="BA58" s="203"/>
      <c r="BB58" s="203"/>
      <c r="BC58" s="79" t="s">
        <v>3886</v>
      </c>
      <c r="BD58" s="200" t="s">
        <v>72</v>
      </c>
      <c r="BE58" s="200" t="s">
        <v>3888</v>
      </c>
      <c r="BF58" s="200">
        <v>3050</v>
      </c>
      <c r="BG58" s="200">
        <v>120</v>
      </c>
      <c r="BH58" s="200">
        <v>120</v>
      </c>
      <c r="BI58" s="200">
        <v>2</v>
      </c>
      <c r="BJ58" s="233" t="s">
        <v>3896</v>
      </c>
      <c r="BK58" s="200" t="s">
        <v>3890</v>
      </c>
      <c r="BL58" s="200" t="s">
        <v>3890</v>
      </c>
    </row>
    <row r="59" spans="1:64" s="78" customFormat="1" ht="15" customHeight="1">
      <c r="A59" s="205">
        <v>659462</v>
      </c>
      <c r="B59" s="234" t="s">
        <v>249</v>
      </c>
      <c r="C59" s="203" t="s">
        <v>91</v>
      </c>
      <c r="D59" s="200" t="s">
        <v>113</v>
      </c>
      <c r="E59" s="200">
        <v>2</v>
      </c>
      <c r="F59" s="200">
        <v>1</v>
      </c>
      <c r="G59" s="200" t="s">
        <v>114</v>
      </c>
      <c r="H59" s="201" t="s">
        <v>235</v>
      </c>
      <c r="I59" s="202" t="s">
        <v>148</v>
      </c>
      <c r="J59" s="200" t="s">
        <v>202</v>
      </c>
      <c r="K59" s="202" t="s">
        <v>236</v>
      </c>
      <c r="L59" s="202" t="s">
        <v>240</v>
      </c>
      <c r="M59" s="202"/>
      <c r="N59" s="202" t="s">
        <v>241</v>
      </c>
      <c r="O59" s="200" t="s">
        <v>119</v>
      </c>
      <c r="P59" s="202" t="s">
        <v>120</v>
      </c>
      <c r="Q59" s="200" t="s">
        <v>98</v>
      </c>
      <c r="R59" s="200" t="s">
        <v>104</v>
      </c>
      <c r="S59" s="200" t="s">
        <v>99</v>
      </c>
      <c r="T59" s="202"/>
      <c r="U59" s="204" t="s">
        <v>76</v>
      </c>
      <c r="V59" s="200" t="s">
        <v>77</v>
      </c>
      <c r="W59" s="200" t="s">
        <v>144</v>
      </c>
      <c r="X59" s="203"/>
      <c r="Y59" s="203"/>
      <c r="Z59" s="203"/>
      <c r="AA59" s="203"/>
      <c r="AB59" s="203"/>
      <c r="AC59" s="203"/>
      <c r="AD59" s="203" t="s">
        <v>79</v>
      </c>
      <c r="AE59" s="203"/>
      <c r="AF59" s="200"/>
      <c r="AG59" s="200"/>
      <c r="AH59" s="203"/>
      <c r="AI59" s="203"/>
      <c r="AJ59" s="203"/>
      <c r="AK59" s="203"/>
      <c r="AL59" s="203"/>
      <c r="AM59" s="203"/>
      <c r="AN59" s="200"/>
      <c r="AO59" s="203"/>
      <c r="AP59" s="203"/>
      <c r="AQ59" s="203"/>
      <c r="AR59" s="203"/>
      <c r="AS59" s="200" t="s">
        <v>80</v>
      </c>
      <c r="AT59" s="200"/>
      <c r="AU59" s="200" t="s">
        <v>79</v>
      </c>
      <c r="AV59" s="203" t="s">
        <v>79</v>
      </c>
      <c r="AW59" s="203"/>
      <c r="AX59" s="203"/>
      <c r="AY59" s="203" t="s">
        <v>79</v>
      </c>
      <c r="AZ59" s="203"/>
      <c r="BA59" s="203"/>
      <c r="BB59" s="203"/>
      <c r="BC59" s="79" t="s">
        <v>3886</v>
      </c>
      <c r="BD59" s="200" t="s">
        <v>72</v>
      </c>
      <c r="BE59" s="200" t="s">
        <v>3888</v>
      </c>
      <c r="BF59" s="200">
        <v>3135</v>
      </c>
      <c r="BG59" s="200">
        <v>120</v>
      </c>
      <c r="BH59" s="200">
        <v>120</v>
      </c>
      <c r="BI59" s="200">
        <v>2</v>
      </c>
      <c r="BJ59" s="233" t="s">
        <v>3896</v>
      </c>
      <c r="BK59" s="200" t="s">
        <v>3890</v>
      </c>
      <c r="BL59" s="200" t="s">
        <v>3890</v>
      </c>
    </row>
    <row r="60" spans="1:64" s="78" customFormat="1" ht="15" customHeight="1">
      <c r="A60" s="205">
        <v>659164</v>
      </c>
      <c r="B60" s="234" t="s">
        <v>250</v>
      </c>
      <c r="C60" s="203" t="s">
        <v>91</v>
      </c>
      <c r="D60" s="200" t="s">
        <v>113</v>
      </c>
      <c r="E60" s="200">
        <v>4</v>
      </c>
      <c r="F60" s="200">
        <v>1</v>
      </c>
      <c r="G60" s="200" t="s">
        <v>114</v>
      </c>
      <c r="H60" s="201" t="s">
        <v>235</v>
      </c>
      <c r="I60" s="202" t="s">
        <v>148</v>
      </c>
      <c r="J60" s="200" t="s">
        <v>202</v>
      </c>
      <c r="K60" s="202" t="s">
        <v>236</v>
      </c>
      <c r="L60" s="202" t="s">
        <v>237</v>
      </c>
      <c r="M60" s="202"/>
      <c r="N60" s="202" t="s">
        <v>241</v>
      </c>
      <c r="O60" s="200" t="s">
        <v>119</v>
      </c>
      <c r="P60" s="202" t="s">
        <v>97</v>
      </c>
      <c r="Q60" s="200" t="s">
        <v>98</v>
      </c>
      <c r="R60" s="200" t="s">
        <v>104</v>
      </c>
      <c r="S60" s="200" t="s">
        <v>99</v>
      </c>
      <c r="T60" s="202"/>
      <c r="U60" s="204" t="s">
        <v>76</v>
      </c>
      <c r="V60" s="200" t="s">
        <v>77</v>
      </c>
      <c r="W60" s="200" t="s">
        <v>144</v>
      </c>
      <c r="X60" s="203"/>
      <c r="Y60" s="203"/>
      <c r="Z60" s="203"/>
      <c r="AA60" s="203"/>
      <c r="AB60" s="203"/>
      <c r="AC60" s="203"/>
      <c r="AD60" s="203"/>
      <c r="AE60" s="203"/>
      <c r="AF60" s="200" t="s">
        <v>79</v>
      </c>
      <c r="AG60" s="200"/>
      <c r="AH60" s="203"/>
      <c r="AI60" s="203"/>
      <c r="AJ60" s="203"/>
      <c r="AK60" s="203"/>
      <c r="AL60" s="203"/>
      <c r="AM60" s="203"/>
      <c r="AN60" s="200"/>
      <c r="AO60" s="203"/>
      <c r="AP60" s="203"/>
      <c r="AQ60" s="203"/>
      <c r="AR60" s="203"/>
      <c r="AS60" s="200" t="s">
        <v>80</v>
      </c>
      <c r="AT60" s="200"/>
      <c r="AU60" s="200" t="s">
        <v>79</v>
      </c>
      <c r="AV60" s="203" t="s">
        <v>79</v>
      </c>
      <c r="AW60" s="203"/>
      <c r="AX60" s="203"/>
      <c r="AY60" s="203" t="s">
        <v>79</v>
      </c>
      <c r="AZ60" s="203"/>
      <c r="BA60" s="203"/>
      <c r="BB60" s="203"/>
      <c r="BC60" s="79" t="s">
        <v>3886</v>
      </c>
      <c r="BD60" s="200" t="s">
        <v>72</v>
      </c>
      <c r="BE60" s="200" t="s">
        <v>3888</v>
      </c>
      <c r="BF60" s="200">
        <v>2545</v>
      </c>
      <c r="BG60" s="200">
        <v>240</v>
      </c>
      <c r="BH60" s="200">
        <v>240</v>
      </c>
      <c r="BI60" s="200">
        <v>2</v>
      </c>
      <c r="BJ60" s="233" t="s">
        <v>3896</v>
      </c>
      <c r="BK60" s="200" t="s">
        <v>3890</v>
      </c>
      <c r="BL60" s="200" t="s">
        <v>3890</v>
      </c>
    </row>
    <row r="61" spans="1:64" s="78" customFormat="1" ht="15" customHeight="1">
      <c r="A61" s="205">
        <v>659204</v>
      </c>
      <c r="B61" s="234" t="s">
        <v>251</v>
      </c>
      <c r="C61" s="203" t="s">
        <v>91</v>
      </c>
      <c r="D61" s="200" t="s">
        <v>155</v>
      </c>
      <c r="E61" s="200">
        <v>3</v>
      </c>
      <c r="F61" s="200">
        <v>1</v>
      </c>
      <c r="G61" s="200" t="s">
        <v>114</v>
      </c>
      <c r="H61" s="201" t="s">
        <v>235</v>
      </c>
      <c r="I61" s="202" t="s">
        <v>148</v>
      </c>
      <c r="J61" s="200" t="s">
        <v>202</v>
      </c>
      <c r="K61" s="202" t="s">
        <v>236</v>
      </c>
      <c r="L61" s="202" t="s">
        <v>240</v>
      </c>
      <c r="M61" s="202"/>
      <c r="N61" s="202" t="s">
        <v>246</v>
      </c>
      <c r="O61" s="200" t="s">
        <v>119</v>
      </c>
      <c r="P61" s="202" t="s">
        <v>120</v>
      </c>
      <c r="Q61" s="200" t="s">
        <v>98</v>
      </c>
      <c r="R61" s="200" t="s">
        <v>104</v>
      </c>
      <c r="S61" s="200" t="s">
        <v>99</v>
      </c>
      <c r="T61" s="202"/>
      <c r="U61" s="204" t="s">
        <v>76</v>
      </c>
      <c r="V61" s="200" t="s">
        <v>77</v>
      </c>
      <c r="W61" s="200" t="s">
        <v>144</v>
      </c>
      <c r="X61" s="203"/>
      <c r="Y61" s="203"/>
      <c r="Z61" s="203"/>
      <c r="AA61" s="203"/>
      <c r="AB61" s="203"/>
      <c r="AC61" s="203"/>
      <c r="AD61" s="203"/>
      <c r="AE61" s="203"/>
      <c r="AF61" s="200"/>
      <c r="AG61" s="200"/>
      <c r="AH61" s="203" t="s">
        <v>79</v>
      </c>
      <c r="AI61" s="203"/>
      <c r="AJ61" s="203"/>
      <c r="AK61" s="203"/>
      <c r="AL61" s="203"/>
      <c r="AM61" s="203"/>
      <c r="AN61" s="200"/>
      <c r="AO61" s="203"/>
      <c r="AP61" s="203"/>
      <c r="AQ61" s="203"/>
      <c r="AR61" s="203"/>
      <c r="AS61" s="200" t="s">
        <v>80</v>
      </c>
      <c r="AT61" s="200"/>
      <c r="AU61" s="200" t="s">
        <v>79</v>
      </c>
      <c r="AV61" s="203" t="s">
        <v>79</v>
      </c>
      <c r="AW61" s="203"/>
      <c r="AX61" s="203"/>
      <c r="AY61" s="203" t="s">
        <v>79</v>
      </c>
      <c r="AZ61" s="203"/>
      <c r="BA61" s="203"/>
      <c r="BB61" s="203"/>
      <c r="BC61" s="79" t="s">
        <v>3886</v>
      </c>
      <c r="BD61" s="200" t="s">
        <v>72</v>
      </c>
      <c r="BE61" s="200" t="s">
        <v>3888</v>
      </c>
      <c r="BF61" s="200">
        <v>2517</v>
      </c>
      <c r="BG61" s="200">
        <v>180</v>
      </c>
      <c r="BH61" s="200">
        <v>180</v>
      </c>
      <c r="BI61" s="200">
        <v>2</v>
      </c>
      <c r="BJ61" s="233" t="s">
        <v>3896</v>
      </c>
      <c r="BK61" s="200" t="s">
        <v>3890</v>
      </c>
      <c r="BL61" s="200" t="s">
        <v>3890</v>
      </c>
    </row>
    <row r="62" spans="1:64" s="78" customFormat="1" ht="15" customHeight="1">
      <c r="A62" s="205">
        <v>659463</v>
      </c>
      <c r="B62" s="234" t="s">
        <v>252</v>
      </c>
      <c r="C62" s="203" t="s">
        <v>91</v>
      </c>
      <c r="D62" s="200" t="s">
        <v>113</v>
      </c>
      <c r="E62" s="200">
        <v>2</v>
      </c>
      <c r="F62" s="200">
        <v>1</v>
      </c>
      <c r="G62" s="200" t="s">
        <v>114</v>
      </c>
      <c r="H62" s="201" t="s">
        <v>235</v>
      </c>
      <c r="I62" s="202" t="s">
        <v>148</v>
      </c>
      <c r="J62" s="200" t="s">
        <v>202</v>
      </c>
      <c r="K62" s="202" t="s">
        <v>236</v>
      </c>
      <c r="L62" s="202" t="s">
        <v>240</v>
      </c>
      <c r="M62" s="202"/>
      <c r="N62" s="202" t="s">
        <v>241</v>
      </c>
      <c r="O62" s="200" t="s">
        <v>119</v>
      </c>
      <c r="P62" s="202" t="s">
        <v>120</v>
      </c>
      <c r="Q62" s="200" t="s">
        <v>98</v>
      </c>
      <c r="R62" s="200" t="s">
        <v>104</v>
      </c>
      <c r="S62" s="200" t="s">
        <v>99</v>
      </c>
      <c r="T62" s="202"/>
      <c r="U62" s="204" t="s">
        <v>76</v>
      </c>
      <c r="V62" s="200" t="s">
        <v>77</v>
      </c>
      <c r="W62" s="200" t="s">
        <v>144</v>
      </c>
      <c r="X62" s="203"/>
      <c r="Y62" s="203"/>
      <c r="Z62" s="203"/>
      <c r="AA62" s="203"/>
      <c r="AB62" s="203"/>
      <c r="AC62" s="203"/>
      <c r="AD62" s="203"/>
      <c r="AE62" s="203"/>
      <c r="AF62" s="200"/>
      <c r="AG62" s="200"/>
      <c r="AH62" s="203"/>
      <c r="AI62" s="203"/>
      <c r="AJ62" s="203" t="s">
        <v>79</v>
      </c>
      <c r="AK62" s="203"/>
      <c r="AL62" s="203"/>
      <c r="AM62" s="203"/>
      <c r="AN62" s="200"/>
      <c r="AO62" s="203"/>
      <c r="AP62" s="203"/>
      <c r="AQ62" s="203"/>
      <c r="AR62" s="203"/>
      <c r="AS62" s="200" t="s">
        <v>80</v>
      </c>
      <c r="AT62" s="200"/>
      <c r="AU62" s="200" t="s">
        <v>79</v>
      </c>
      <c r="AV62" s="203" t="s">
        <v>79</v>
      </c>
      <c r="AW62" s="203"/>
      <c r="AX62" s="203"/>
      <c r="AY62" s="203" t="s">
        <v>79</v>
      </c>
      <c r="AZ62" s="203"/>
      <c r="BA62" s="203"/>
      <c r="BB62" s="203"/>
      <c r="BC62" s="79" t="s">
        <v>3886</v>
      </c>
      <c r="BD62" s="200" t="s">
        <v>72</v>
      </c>
      <c r="BE62" s="200" t="s">
        <v>3888</v>
      </c>
      <c r="BF62" s="200">
        <v>3056</v>
      </c>
      <c r="BG62" s="200">
        <v>120</v>
      </c>
      <c r="BH62" s="200">
        <v>120</v>
      </c>
      <c r="BI62" s="200">
        <v>2</v>
      </c>
      <c r="BJ62" s="233" t="s">
        <v>3896</v>
      </c>
      <c r="BK62" s="200" t="s">
        <v>3890</v>
      </c>
      <c r="BL62" s="200" t="s">
        <v>3890</v>
      </c>
    </row>
    <row r="63" spans="1:64" s="78" customFormat="1" ht="15" customHeight="1">
      <c r="A63" s="205">
        <v>659184</v>
      </c>
      <c r="B63" s="234" t="s">
        <v>253</v>
      </c>
      <c r="C63" s="203" t="s">
        <v>91</v>
      </c>
      <c r="D63" s="200" t="s">
        <v>113</v>
      </c>
      <c r="E63" s="200">
        <v>2</v>
      </c>
      <c r="F63" s="200">
        <v>1</v>
      </c>
      <c r="G63" s="200" t="s">
        <v>114</v>
      </c>
      <c r="H63" s="201" t="s">
        <v>235</v>
      </c>
      <c r="I63" s="202" t="s">
        <v>148</v>
      </c>
      <c r="J63" s="200" t="s">
        <v>202</v>
      </c>
      <c r="K63" s="202" t="s">
        <v>236</v>
      </c>
      <c r="L63" s="202" t="s">
        <v>237</v>
      </c>
      <c r="M63" s="202"/>
      <c r="N63" s="202" t="s">
        <v>254</v>
      </c>
      <c r="O63" s="200" t="s">
        <v>119</v>
      </c>
      <c r="P63" s="202" t="s">
        <v>120</v>
      </c>
      <c r="Q63" s="200" t="s">
        <v>98</v>
      </c>
      <c r="R63" s="200" t="s">
        <v>104</v>
      </c>
      <c r="S63" s="200" t="s">
        <v>99</v>
      </c>
      <c r="T63" s="202"/>
      <c r="U63" s="204" t="s">
        <v>76</v>
      </c>
      <c r="V63" s="200" t="s">
        <v>77</v>
      </c>
      <c r="W63" s="200" t="s">
        <v>144</v>
      </c>
      <c r="X63" s="203"/>
      <c r="Y63" s="203"/>
      <c r="Z63" s="203"/>
      <c r="AA63" s="203"/>
      <c r="AB63" s="203"/>
      <c r="AC63" s="203"/>
      <c r="AD63" s="203"/>
      <c r="AE63" s="203"/>
      <c r="AF63" s="200"/>
      <c r="AG63" s="200"/>
      <c r="AH63" s="203"/>
      <c r="AI63" s="203" t="s">
        <v>79</v>
      </c>
      <c r="AJ63" s="203"/>
      <c r="AK63" s="203"/>
      <c r="AL63" s="203"/>
      <c r="AM63" s="203"/>
      <c r="AN63" s="200"/>
      <c r="AO63" s="203"/>
      <c r="AP63" s="203"/>
      <c r="AQ63" s="203"/>
      <c r="AR63" s="203"/>
      <c r="AS63" s="200" t="s">
        <v>80</v>
      </c>
      <c r="AT63" s="200"/>
      <c r="AU63" s="200" t="s">
        <v>79</v>
      </c>
      <c r="AV63" s="203" t="s">
        <v>79</v>
      </c>
      <c r="AW63" s="203"/>
      <c r="AX63" s="203"/>
      <c r="AY63" s="203" t="s">
        <v>79</v>
      </c>
      <c r="AZ63" s="203"/>
      <c r="BA63" s="203"/>
      <c r="BB63" s="203"/>
      <c r="BC63" s="79" t="s">
        <v>3886</v>
      </c>
      <c r="BD63" s="200" t="s">
        <v>72</v>
      </c>
      <c r="BE63" s="200" t="s">
        <v>3888</v>
      </c>
      <c r="BF63" s="200">
        <v>2497</v>
      </c>
      <c r="BG63" s="200">
        <v>120</v>
      </c>
      <c r="BH63" s="200">
        <v>120</v>
      </c>
      <c r="BI63" s="200">
        <v>2</v>
      </c>
      <c r="BJ63" s="233" t="s">
        <v>3896</v>
      </c>
      <c r="BK63" s="200" t="s">
        <v>3890</v>
      </c>
      <c r="BL63" s="200" t="s">
        <v>3890</v>
      </c>
    </row>
    <row r="64" spans="1:64" s="78" customFormat="1" ht="15" customHeight="1">
      <c r="A64" s="205">
        <v>659165</v>
      </c>
      <c r="B64" s="234" t="s">
        <v>255</v>
      </c>
      <c r="C64" s="203" t="s">
        <v>91</v>
      </c>
      <c r="D64" s="200" t="s">
        <v>113</v>
      </c>
      <c r="E64" s="200">
        <v>3</v>
      </c>
      <c r="F64" s="200">
        <v>1</v>
      </c>
      <c r="G64" s="200" t="s">
        <v>114</v>
      </c>
      <c r="H64" s="201" t="s">
        <v>235</v>
      </c>
      <c r="I64" s="202" t="s">
        <v>148</v>
      </c>
      <c r="J64" s="200" t="s">
        <v>202</v>
      </c>
      <c r="K64" s="202" t="s">
        <v>236</v>
      </c>
      <c r="L64" s="202" t="s">
        <v>237</v>
      </c>
      <c r="M64" s="202"/>
      <c r="N64" s="202" t="s">
        <v>241</v>
      </c>
      <c r="O64" s="200" t="s">
        <v>119</v>
      </c>
      <c r="P64" s="202" t="s">
        <v>97</v>
      </c>
      <c r="Q64" s="200" t="s">
        <v>98</v>
      </c>
      <c r="R64" s="200" t="s">
        <v>104</v>
      </c>
      <c r="S64" s="200" t="s">
        <v>99</v>
      </c>
      <c r="T64" s="202"/>
      <c r="U64" s="204" t="s">
        <v>76</v>
      </c>
      <c r="V64" s="200" t="s">
        <v>77</v>
      </c>
      <c r="W64" s="200" t="s">
        <v>144</v>
      </c>
      <c r="X64" s="203"/>
      <c r="Y64" s="203"/>
      <c r="Z64" s="203"/>
      <c r="AA64" s="203"/>
      <c r="AB64" s="203"/>
      <c r="AC64" s="203"/>
      <c r="AD64" s="203"/>
      <c r="AE64" s="203"/>
      <c r="AF64" s="200"/>
      <c r="AG64" s="200"/>
      <c r="AH64" s="203"/>
      <c r="AI64" s="203"/>
      <c r="AJ64" s="203"/>
      <c r="AK64" s="203"/>
      <c r="AL64" s="203"/>
      <c r="AM64" s="203"/>
      <c r="AN64" s="200"/>
      <c r="AO64" s="203"/>
      <c r="AP64" s="203"/>
      <c r="AQ64" s="203" t="s">
        <v>79</v>
      </c>
      <c r="AR64" s="203"/>
      <c r="AS64" s="200" t="s">
        <v>80</v>
      </c>
      <c r="AT64" s="200"/>
      <c r="AU64" s="200" t="s">
        <v>79</v>
      </c>
      <c r="AV64" s="203" t="s">
        <v>79</v>
      </c>
      <c r="AW64" s="203"/>
      <c r="AX64" s="203"/>
      <c r="AY64" s="203" t="s">
        <v>79</v>
      </c>
      <c r="AZ64" s="203"/>
      <c r="BA64" s="203"/>
      <c r="BB64" s="203"/>
      <c r="BC64" s="79" t="s">
        <v>49</v>
      </c>
      <c r="BD64" s="200" t="s">
        <v>72</v>
      </c>
      <c r="BE64" s="200" t="s">
        <v>3888</v>
      </c>
      <c r="BF64" s="200">
        <v>2576</v>
      </c>
      <c r="BG64" s="200">
        <v>180</v>
      </c>
      <c r="BH64" s="200">
        <v>180</v>
      </c>
      <c r="BI64" s="200">
        <v>2</v>
      </c>
      <c r="BJ64" s="233" t="s">
        <v>3896</v>
      </c>
      <c r="BK64" s="200" t="s">
        <v>3890</v>
      </c>
      <c r="BL64" s="200" t="s">
        <v>3890</v>
      </c>
    </row>
    <row r="65" spans="1:65" s="78" customFormat="1" ht="15" customHeight="1">
      <c r="A65" s="205">
        <v>659353</v>
      </c>
      <c r="B65" s="234" t="s">
        <v>256</v>
      </c>
      <c r="C65" s="203" t="s">
        <v>91</v>
      </c>
      <c r="D65" s="200" t="s">
        <v>113</v>
      </c>
      <c r="E65" s="200">
        <v>3</v>
      </c>
      <c r="F65" s="200">
        <v>1</v>
      </c>
      <c r="G65" s="200" t="s">
        <v>114</v>
      </c>
      <c r="H65" s="201" t="s">
        <v>235</v>
      </c>
      <c r="I65" s="202" t="s">
        <v>148</v>
      </c>
      <c r="J65" s="200" t="s">
        <v>202</v>
      </c>
      <c r="K65" s="202" t="s">
        <v>236</v>
      </c>
      <c r="L65" s="202" t="s">
        <v>240</v>
      </c>
      <c r="M65" s="202"/>
      <c r="N65" s="202" t="s">
        <v>246</v>
      </c>
      <c r="O65" s="200" t="s">
        <v>119</v>
      </c>
      <c r="P65" s="202" t="s">
        <v>120</v>
      </c>
      <c r="Q65" s="200" t="s">
        <v>98</v>
      </c>
      <c r="R65" s="200" t="s">
        <v>104</v>
      </c>
      <c r="S65" s="200" t="s">
        <v>99</v>
      </c>
      <c r="T65" s="202"/>
      <c r="U65" s="204" t="s">
        <v>76</v>
      </c>
      <c r="V65" s="200" t="s">
        <v>77</v>
      </c>
      <c r="W65" s="200" t="s">
        <v>144</v>
      </c>
      <c r="X65" s="203"/>
      <c r="Y65" s="203"/>
      <c r="Z65" s="203"/>
      <c r="AA65" s="203"/>
      <c r="AB65" s="203"/>
      <c r="AC65" s="203"/>
      <c r="AD65" s="203"/>
      <c r="AE65" s="203"/>
      <c r="AF65" s="200"/>
      <c r="AG65" s="200"/>
      <c r="AH65" s="203"/>
      <c r="AI65" s="203"/>
      <c r="AJ65" s="203"/>
      <c r="AK65" s="203"/>
      <c r="AL65" s="203"/>
      <c r="AM65" s="203"/>
      <c r="AN65" s="200"/>
      <c r="AO65" s="203"/>
      <c r="AP65" s="203"/>
      <c r="AQ65" s="203"/>
      <c r="AR65" s="203" t="s">
        <v>79</v>
      </c>
      <c r="AS65" s="200" t="s">
        <v>80</v>
      </c>
      <c r="AT65" s="200"/>
      <c r="AU65" s="200" t="s">
        <v>79</v>
      </c>
      <c r="AV65" s="203" t="s">
        <v>79</v>
      </c>
      <c r="AW65" s="203"/>
      <c r="AX65" s="203"/>
      <c r="AY65" s="203" t="s">
        <v>79</v>
      </c>
      <c r="AZ65" s="203"/>
      <c r="BA65" s="203"/>
      <c r="BB65" s="203"/>
      <c r="BC65" s="79" t="s">
        <v>3886</v>
      </c>
      <c r="BD65" s="200" t="s">
        <v>72</v>
      </c>
      <c r="BE65" s="200" t="s">
        <v>3888</v>
      </c>
      <c r="BF65" s="200">
        <v>3043</v>
      </c>
      <c r="BG65" s="200">
        <v>180</v>
      </c>
      <c r="BH65" s="200">
        <v>180</v>
      </c>
      <c r="BI65" s="200">
        <v>2</v>
      </c>
      <c r="BJ65" s="233" t="s">
        <v>3896</v>
      </c>
      <c r="BK65" s="200" t="s">
        <v>3890</v>
      </c>
      <c r="BL65" s="200" t="s">
        <v>3890</v>
      </c>
    </row>
    <row r="66" spans="1:65" s="78" customFormat="1" ht="15" customHeight="1">
      <c r="A66" s="205">
        <v>657323</v>
      </c>
      <c r="B66" s="234" t="s">
        <v>257</v>
      </c>
      <c r="C66" s="203" t="s">
        <v>91</v>
      </c>
      <c r="D66" s="200" t="s">
        <v>113</v>
      </c>
      <c r="E66" s="200">
        <v>2</v>
      </c>
      <c r="F66" s="200">
        <v>1</v>
      </c>
      <c r="G66" s="200" t="s">
        <v>114</v>
      </c>
      <c r="H66" s="201" t="s">
        <v>258</v>
      </c>
      <c r="I66" s="202" t="s">
        <v>148</v>
      </c>
      <c r="J66" s="200" t="s">
        <v>67</v>
      </c>
      <c r="K66" s="202" t="s">
        <v>259</v>
      </c>
      <c r="L66" s="202" t="s">
        <v>260</v>
      </c>
      <c r="M66" s="202"/>
      <c r="N66" s="202" t="s">
        <v>261</v>
      </c>
      <c r="O66" s="200" t="s">
        <v>119</v>
      </c>
      <c r="P66" s="202" t="s">
        <v>120</v>
      </c>
      <c r="Q66" s="200" t="s">
        <v>98</v>
      </c>
      <c r="R66" s="200" t="s">
        <v>73</v>
      </c>
      <c r="S66" s="200" t="s">
        <v>99</v>
      </c>
      <c r="T66" s="202"/>
      <c r="U66" s="204" t="s">
        <v>76</v>
      </c>
      <c r="V66" s="200" t="s">
        <v>76</v>
      </c>
      <c r="W66" s="200" t="s">
        <v>78</v>
      </c>
      <c r="X66" s="203" t="s">
        <v>79</v>
      </c>
      <c r="Y66" s="203" t="s">
        <v>79</v>
      </c>
      <c r="Z66" s="203"/>
      <c r="AA66" s="203"/>
      <c r="AB66" s="203" t="s">
        <v>79</v>
      </c>
      <c r="AC66" s="203" t="s">
        <v>79</v>
      </c>
      <c r="AD66" s="203" t="s">
        <v>79</v>
      </c>
      <c r="AE66" s="203" t="s">
        <v>79</v>
      </c>
      <c r="AF66" s="200" t="s">
        <v>79</v>
      </c>
      <c r="AG66" s="200" t="s">
        <v>79</v>
      </c>
      <c r="AH66" s="203" t="s">
        <v>79</v>
      </c>
      <c r="AI66" s="203" t="s">
        <v>79</v>
      </c>
      <c r="AJ66" s="203" t="s">
        <v>79</v>
      </c>
      <c r="AK66" s="203" t="s">
        <v>79</v>
      </c>
      <c r="AL66" s="203" t="s">
        <v>79</v>
      </c>
      <c r="AM66" s="203" t="s">
        <v>79</v>
      </c>
      <c r="AN66" s="200" t="s">
        <v>79</v>
      </c>
      <c r="AO66" s="203" t="s">
        <v>79</v>
      </c>
      <c r="AP66" s="203" t="s">
        <v>79</v>
      </c>
      <c r="AQ66" s="203" t="s">
        <v>79</v>
      </c>
      <c r="AR66" s="203" t="s">
        <v>79</v>
      </c>
      <c r="AS66" s="200" t="s">
        <v>80</v>
      </c>
      <c r="AT66" s="200" t="s">
        <v>79</v>
      </c>
      <c r="AU66" s="200" t="s">
        <v>79</v>
      </c>
      <c r="AV66" s="203" t="s">
        <v>79</v>
      </c>
      <c r="AW66" s="203"/>
      <c r="AX66" s="203"/>
      <c r="AY66" s="203"/>
      <c r="AZ66" s="203"/>
      <c r="BA66" s="203"/>
      <c r="BB66" s="203"/>
      <c r="BC66" s="79" t="s">
        <v>3886</v>
      </c>
      <c r="BD66" s="200" t="s">
        <v>72</v>
      </c>
      <c r="BE66" s="200" t="s">
        <v>3888</v>
      </c>
      <c r="BF66" s="200">
        <v>1284</v>
      </c>
      <c r="BG66" s="200">
        <v>120</v>
      </c>
      <c r="BH66" s="200">
        <v>120</v>
      </c>
      <c r="BI66" s="200">
        <v>2</v>
      </c>
      <c r="BJ66" s="233" t="s">
        <v>3896</v>
      </c>
      <c r="BK66" s="200" t="s">
        <v>3890</v>
      </c>
      <c r="BL66" s="200" t="s">
        <v>3890</v>
      </c>
    </row>
    <row r="67" spans="1:65" s="78" customFormat="1" ht="15" customHeight="1">
      <c r="A67" s="205">
        <v>658893</v>
      </c>
      <c r="B67" s="234" t="s">
        <v>262</v>
      </c>
      <c r="C67" s="203" t="s">
        <v>63</v>
      </c>
      <c r="D67" s="200" t="s">
        <v>64</v>
      </c>
      <c r="E67" s="200">
        <v>1</v>
      </c>
      <c r="F67" s="200">
        <v>10</v>
      </c>
      <c r="G67" s="200">
        <v>500</v>
      </c>
      <c r="H67" s="201" t="s">
        <v>263</v>
      </c>
      <c r="I67" s="202" t="s">
        <v>148</v>
      </c>
      <c r="J67" s="200" t="s">
        <v>89</v>
      </c>
      <c r="K67" s="202"/>
      <c r="L67" s="202"/>
      <c r="M67" s="202" t="s">
        <v>264</v>
      </c>
      <c r="N67" s="202" t="s">
        <v>265</v>
      </c>
      <c r="O67" s="200" t="s">
        <v>70</v>
      </c>
      <c r="P67" s="202" t="s">
        <v>71</v>
      </c>
      <c r="Q67" s="200" t="s">
        <v>72</v>
      </c>
      <c r="R67" s="200" t="s">
        <v>73</v>
      </c>
      <c r="S67" s="200" t="s">
        <v>74</v>
      </c>
      <c r="T67" s="202" t="s">
        <v>75</v>
      </c>
      <c r="U67" s="204" t="s">
        <v>266</v>
      </c>
      <c r="V67" s="200" t="s">
        <v>267</v>
      </c>
      <c r="W67" s="200" t="s">
        <v>89</v>
      </c>
      <c r="X67" s="203" t="s">
        <v>79</v>
      </c>
      <c r="Y67" s="203" t="s">
        <v>79</v>
      </c>
      <c r="Z67" s="203"/>
      <c r="AA67" s="203" t="s">
        <v>79</v>
      </c>
      <c r="AB67" s="203" t="s">
        <v>79</v>
      </c>
      <c r="AC67" s="203" t="s">
        <v>79</v>
      </c>
      <c r="AD67" s="203" t="s">
        <v>79</v>
      </c>
      <c r="AE67" s="203" t="s">
        <v>79</v>
      </c>
      <c r="AF67" s="200" t="s">
        <v>79</v>
      </c>
      <c r="AG67" s="200" t="s">
        <v>79</v>
      </c>
      <c r="AH67" s="203" t="s">
        <v>79</v>
      </c>
      <c r="AI67" s="203" t="s">
        <v>79</v>
      </c>
      <c r="AJ67" s="203" t="s">
        <v>79</v>
      </c>
      <c r="AK67" s="203" t="s">
        <v>79</v>
      </c>
      <c r="AL67" s="203" t="s">
        <v>79</v>
      </c>
      <c r="AM67" s="203" t="s">
        <v>79</v>
      </c>
      <c r="AN67" s="200" t="s">
        <v>79</v>
      </c>
      <c r="AO67" s="203" t="s">
        <v>79</v>
      </c>
      <c r="AP67" s="203" t="s">
        <v>79</v>
      </c>
      <c r="AQ67" s="203" t="s">
        <v>79</v>
      </c>
      <c r="AR67" s="203" t="s">
        <v>79</v>
      </c>
      <c r="AS67" s="200" t="s">
        <v>80</v>
      </c>
      <c r="AT67" s="200" t="s">
        <v>79</v>
      </c>
      <c r="AU67" s="200" t="s">
        <v>79</v>
      </c>
      <c r="AV67" s="203" t="s">
        <v>79</v>
      </c>
      <c r="AW67" s="203" t="s">
        <v>79</v>
      </c>
      <c r="AX67" s="203" t="s">
        <v>79</v>
      </c>
      <c r="AY67" s="203" t="s">
        <v>79</v>
      </c>
      <c r="AZ67" s="203"/>
      <c r="BA67" s="203"/>
      <c r="BB67" s="203"/>
      <c r="BC67" s="79" t="s">
        <v>3864</v>
      </c>
      <c r="BD67" s="200" t="s">
        <v>3887</v>
      </c>
      <c r="BE67" s="200" t="s">
        <v>3888</v>
      </c>
      <c r="BF67" s="200">
        <v>1985</v>
      </c>
      <c r="BG67" s="200">
        <v>60</v>
      </c>
      <c r="BH67" s="200">
        <v>60</v>
      </c>
      <c r="BI67" s="200">
        <v>2</v>
      </c>
      <c r="BJ67" s="233" t="s">
        <v>3910</v>
      </c>
      <c r="BK67" s="200" t="s">
        <v>3890</v>
      </c>
      <c r="BL67" s="200" t="s">
        <v>3890</v>
      </c>
    </row>
    <row r="68" spans="1:65" s="78" customFormat="1" ht="15" customHeight="1">
      <c r="A68" s="205">
        <v>657159</v>
      </c>
      <c r="B68" s="234" t="s">
        <v>262</v>
      </c>
      <c r="C68" s="203" t="s">
        <v>91</v>
      </c>
      <c r="D68" s="200" t="s">
        <v>81</v>
      </c>
      <c r="E68" s="200">
        <v>2</v>
      </c>
      <c r="F68" s="200">
        <v>16</v>
      </c>
      <c r="G68" s="200">
        <v>30</v>
      </c>
      <c r="H68" s="201" t="s">
        <v>263</v>
      </c>
      <c r="I68" s="202" t="s">
        <v>148</v>
      </c>
      <c r="J68" s="200" t="s">
        <v>89</v>
      </c>
      <c r="K68" s="202" t="s">
        <v>268</v>
      </c>
      <c r="L68" s="202" t="s">
        <v>269</v>
      </c>
      <c r="M68" s="202"/>
      <c r="N68" s="202" t="s">
        <v>270</v>
      </c>
      <c r="O68" s="200" t="s">
        <v>82</v>
      </c>
      <c r="P68" s="202" t="s">
        <v>97</v>
      </c>
      <c r="Q68" s="200" t="s">
        <v>98</v>
      </c>
      <c r="R68" s="200" t="s">
        <v>104</v>
      </c>
      <c r="S68" s="200" t="s">
        <v>99</v>
      </c>
      <c r="T68" s="202" t="s">
        <v>111</v>
      </c>
      <c r="U68" s="204" t="s">
        <v>266</v>
      </c>
      <c r="V68" s="200" t="s">
        <v>267</v>
      </c>
      <c r="W68" s="200" t="s">
        <v>89</v>
      </c>
      <c r="X68" s="203" t="s">
        <v>79</v>
      </c>
      <c r="Y68" s="203" t="s">
        <v>79</v>
      </c>
      <c r="Z68" s="203"/>
      <c r="AA68" s="203" t="s">
        <v>79</v>
      </c>
      <c r="AB68" s="203" t="s">
        <v>79</v>
      </c>
      <c r="AC68" s="203" t="s">
        <v>79</v>
      </c>
      <c r="AD68" s="203" t="s">
        <v>79</v>
      </c>
      <c r="AE68" s="203" t="s">
        <v>79</v>
      </c>
      <c r="AF68" s="200" t="s">
        <v>79</v>
      </c>
      <c r="AG68" s="200" t="s">
        <v>79</v>
      </c>
      <c r="AH68" s="203" t="s">
        <v>79</v>
      </c>
      <c r="AI68" s="203" t="s">
        <v>79</v>
      </c>
      <c r="AJ68" s="203" t="s">
        <v>79</v>
      </c>
      <c r="AK68" s="203" t="s">
        <v>79</v>
      </c>
      <c r="AL68" s="203" t="s">
        <v>79</v>
      </c>
      <c r="AM68" s="203" t="s">
        <v>79</v>
      </c>
      <c r="AN68" s="200" t="s">
        <v>79</v>
      </c>
      <c r="AO68" s="203" t="s">
        <v>79</v>
      </c>
      <c r="AP68" s="203" t="s">
        <v>79</v>
      </c>
      <c r="AQ68" s="203" t="s">
        <v>79</v>
      </c>
      <c r="AR68" s="203" t="s">
        <v>79</v>
      </c>
      <c r="AS68" s="200" t="s">
        <v>80</v>
      </c>
      <c r="AT68" s="200" t="s">
        <v>79</v>
      </c>
      <c r="AU68" s="200" t="s">
        <v>79</v>
      </c>
      <c r="AV68" s="203" t="s">
        <v>79</v>
      </c>
      <c r="AW68" s="203" t="s">
        <v>79</v>
      </c>
      <c r="AX68" s="203" t="s">
        <v>79</v>
      </c>
      <c r="AY68" s="203" t="s">
        <v>79</v>
      </c>
      <c r="AZ68" s="203"/>
      <c r="BA68" s="203"/>
      <c r="BB68" s="203"/>
      <c r="BC68" s="79" t="s">
        <v>3864</v>
      </c>
      <c r="BD68" s="200" t="s">
        <v>3887</v>
      </c>
      <c r="BE68" s="200" t="s">
        <v>3888</v>
      </c>
      <c r="BF68" s="200">
        <v>784</v>
      </c>
      <c r="BG68" s="200">
        <v>120</v>
      </c>
      <c r="BH68" s="200">
        <v>120</v>
      </c>
      <c r="BI68" s="200">
        <v>2</v>
      </c>
      <c r="BJ68" s="233" t="s">
        <v>3910</v>
      </c>
      <c r="BK68" s="200" t="s">
        <v>3890</v>
      </c>
      <c r="BL68" s="200" t="s">
        <v>3890</v>
      </c>
    </row>
    <row r="69" spans="1:65" s="78" customFormat="1" ht="15" customHeight="1">
      <c r="A69" s="205">
        <v>659086</v>
      </c>
      <c r="B69" s="234" t="s">
        <v>262</v>
      </c>
      <c r="C69" s="203" t="s">
        <v>91</v>
      </c>
      <c r="D69" s="200" t="s">
        <v>113</v>
      </c>
      <c r="E69" s="200">
        <v>2</v>
      </c>
      <c r="F69" s="200">
        <v>1</v>
      </c>
      <c r="G69" s="200" t="s">
        <v>114</v>
      </c>
      <c r="H69" s="201" t="s">
        <v>263</v>
      </c>
      <c r="I69" s="202" t="s">
        <v>148</v>
      </c>
      <c r="J69" s="200" t="s">
        <v>89</v>
      </c>
      <c r="K69" s="202" t="s">
        <v>268</v>
      </c>
      <c r="L69" s="202" t="s">
        <v>269</v>
      </c>
      <c r="M69" s="202"/>
      <c r="N69" s="202" t="s">
        <v>270</v>
      </c>
      <c r="O69" s="200" t="s">
        <v>119</v>
      </c>
      <c r="P69" s="202" t="s">
        <v>120</v>
      </c>
      <c r="Q69" s="200" t="s">
        <v>98</v>
      </c>
      <c r="R69" s="200" t="s">
        <v>104</v>
      </c>
      <c r="S69" s="200" t="s">
        <v>99</v>
      </c>
      <c r="T69" s="202"/>
      <c r="U69" s="204" t="s">
        <v>266</v>
      </c>
      <c r="V69" s="200" t="s">
        <v>267</v>
      </c>
      <c r="W69" s="200" t="s">
        <v>89</v>
      </c>
      <c r="X69" s="203" t="s">
        <v>79</v>
      </c>
      <c r="Y69" s="203" t="s">
        <v>79</v>
      </c>
      <c r="Z69" s="203"/>
      <c r="AA69" s="203" t="s">
        <v>79</v>
      </c>
      <c r="AB69" s="203" t="s">
        <v>79</v>
      </c>
      <c r="AC69" s="203" t="s">
        <v>79</v>
      </c>
      <c r="AD69" s="203" t="s">
        <v>79</v>
      </c>
      <c r="AE69" s="203" t="s">
        <v>79</v>
      </c>
      <c r="AF69" s="200" t="s">
        <v>79</v>
      </c>
      <c r="AG69" s="200" t="s">
        <v>79</v>
      </c>
      <c r="AH69" s="203" t="s">
        <v>79</v>
      </c>
      <c r="AI69" s="203" t="s">
        <v>79</v>
      </c>
      <c r="AJ69" s="203" t="s">
        <v>79</v>
      </c>
      <c r="AK69" s="203" t="s">
        <v>79</v>
      </c>
      <c r="AL69" s="203" t="s">
        <v>79</v>
      </c>
      <c r="AM69" s="203" t="s">
        <v>79</v>
      </c>
      <c r="AN69" s="200" t="s">
        <v>79</v>
      </c>
      <c r="AO69" s="203" t="s">
        <v>79</v>
      </c>
      <c r="AP69" s="203" t="s">
        <v>79</v>
      </c>
      <c r="AQ69" s="203" t="s">
        <v>79</v>
      </c>
      <c r="AR69" s="203" t="s">
        <v>79</v>
      </c>
      <c r="AS69" s="200" t="s">
        <v>80</v>
      </c>
      <c r="AT69" s="200" t="s">
        <v>79</v>
      </c>
      <c r="AU69" s="200" t="s">
        <v>79</v>
      </c>
      <c r="AV69" s="203" t="s">
        <v>79</v>
      </c>
      <c r="AW69" s="203" t="s">
        <v>79</v>
      </c>
      <c r="AX69" s="203" t="s">
        <v>79</v>
      </c>
      <c r="AY69" s="203" t="s">
        <v>79</v>
      </c>
      <c r="AZ69" s="203"/>
      <c r="BA69" s="203"/>
      <c r="BB69" s="203"/>
      <c r="BC69" s="79" t="s">
        <v>3864</v>
      </c>
      <c r="BD69" s="200" t="s">
        <v>72</v>
      </c>
      <c r="BE69" s="200" t="s">
        <v>3888</v>
      </c>
      <c r="BF69" s="200">
        <v>2478</v>
      </c>
      <c r="BG69" s="200">
        <v>120</v>
      </c>
      <c r="BH69" s="200">
        <v>120</v>
      </c>
      <c r="BI69" s="200">
        <v>2</v>
      </c>
      <c r="BJ69" s="233" t="s">
        <v>3896</v>
      </c>
      <c r="BK69" s="200" t="s">
        <v>3890</v>
      </c>
      <c r="BL69" s="200" t="s">
        <v>3890</v>
      </c>
    </row>
    <row r="70" spans="1:65" s="78" customFormat="1" ht="15" customHeight="1">
      <c r="A70" s="205">
        <v>657504</v>
      </c>
      <c r="B70" s="234" t="s">
        <v>271</v>
      </c>
      <c r="C70" s="203" t="s">
        <v>63</v>
      </c>
      <c r="D70" s="200" t="s">
        <v>81</v>
      </c>
      <c r="E70" s="200">
        <v>1</v>
      </c>
      <c r="F70" s="200">
        <v>1</v>
      </c>
      <c r="G70" s="200">
        <v>30</v>
      </c>
      <c r="H70" s="201" t="s">
        <v>272</v>
      </c>
      <c r="I70" s="202" t="s">
        <v>273</v>
      </c>
      <c r="J70" s="200" t="s">
        <v>89</v>
      </c>
      <c r="K70" s="202"/>
      <c r="L70" s="202"/>
      <c r="M70" s="202" t="s">
        <v>274</v>
      </c>
      <c r="N70" s="202"/>
      <c r="O70" s="200" t="s">
        <v>82</v>
      </c>
      <c r="P70" s="202" t="s">
        <v>71</v>
      </c>
      <c r="Q70" s="200" t="s">
        <v>72</v>
      </c>
      <c r="R70" s="200" t="s">
        <v>73</v>
      </c>
      <c r="S70" s="200" t="s">
        <v>74</v>
      </c>
      <c r="T70" s="202" t="s">
        <v>75</v>
      </c>
      <c r="U70" s="204" t="s">
        <v>275</v>
      </c>
      <c r="V70" s="200" t="s">
        <v>276</v>
      </c>
      <c r="W70" s="200" t="s">
        <v>144</v>
      </c>
      <c r="X70" s="203"/>
      <c r="Y70" s="203"/>
      <c r="Z70" s="203"/>
      <c r="AA70" s="203"/>
      <c r="AB70" s="203"/>
      <c r="AC70" s="203" t="s">
        <v>79</v>
      </c>
      <c r="AD70" s="203"/>
      <c r="AE70" s="203"/>
      <c r="AF70" s="200"/>
      <c r="AG70" s="200"/>
      <c r="AH70" s="203"/>
      <c r="AI70" s="203"/>
      <c r="AJ70" s="203"/>
      <c r="AK70" s="203"/>
      <c r="AL70" s="203"/>
      <c r="AM70" s="203"/>
      <c r="AN70" s="200"/>
      <c r="AO70" s="203"/>
      <c r="AP70" s="203"/>
      <c r="AQ70" s="203"/>
      <c r="AR70" s="203"/>
      <c r="AS70" s="200" t="s">
        <v>80</v>
      </c>
      <c r="AT70" s="200" t="s">
        <v>79</v>
      </c>
      <c r="AU70" s="200" t="s">
        <v>79</v>
      </c>
      <c r="AV70" s="203" t="s">
        <v>79</v>
      </c>
      <c r="AW70" s="203" t="s">
        <v>79</v>
      </c>
      <c r="AX70" s="203" t="s">
        <v>79</v>
      </c>
      <c r="AY70" s="203" t="s">
        <v>79</v>
      </c>
      <c r="AZ70" s="203" t="s">
        <v>79</v>
      </c>
      <c r="BA70" s="203"/>
      <c r="BB70" s="203"/>
      <c r="BC70" s="79" t="s">
        <v>3886</v>
      </c>
      <c r="BD70" s="200" t="s">
        <v>3891</v>
      </c>
      <c r="BE70" s="200" t="s">
        <v>3888</v>
      </c>
      <c r="BF70" s="200">
        <v>1015</v>
      </c>
      <c r="BG70" s="200">
        <v>60</v>
      </c>
      <c r="BH70" s="200">
        <v>60</v>
      </c>
      <c r="BI70" s="200">
        <v>2</v>
      </c>
      <c r="BJ70" s="233" t="s">
        <v>3911</v>
      </c>
      <c r="BK70" s="200" t="s">
        <v>3890</v>
      </c>
      <c r="BL70" s="200" t="s">
        <v>3890</v>
      </c>
    </row>
    <row r="71" spans="1:65" s="78" customFormat="1" ht="15" customHeight="1">
      <c r="A71" s="205">
        <v>657081</v>
      </c>
      <c r="B71" s="234" t="s">
        <v>271</v>
      </c>
      <c r="C71" s="203" t="s">
        <v>91</v>
      </c>
      <c r="D71" s="200" t="s">
        <v>113</v>
      </c>
      <c r="E71" s="200">
        <v>2</v>
      </c>
      <c r="F71" s="200">
        <v>1</v>
      </c>
      <c r="G71" s="200" t="s">
        <v>114</v>
      </c>
      <c r="H71" s="201" t="s">
        <v>272</v>
      </c>
      <c r="I71" s="202" t="s">
        <v>273</v>
      </c>
      <c r="J71" s="200" t="s">
        <v>89</v>
      </c>
      <c r="K71" s="202" t="s">
        <v>277</v>
      </c>
      <c r="L71" s="202" t="s">
        <v>192</v>
      </c>
      <c r="M71" s="202"/>
      <c r="N71" s="202" t="s">
        <v>278</v>
      </c>
      <c r="O71" s="200" t="s">
        <v>119</v>
      </c>
      <c r="P71" s="202" t="s">
        <v>120</v>
      </c>
      <c r="Q71" s="200" t="s">
        <v>98</v>
      </c>
      <c r="R71" s="200" t="s">
        <v>104</v>
      </c>
      <c r="S71" s="200" t="s">
        <v>99</v>
      </c>
      <c r="T71" s="202"/>
      <c r="U71" s="204" t="s">
        <v>275</v>
      </c>
      <c r="V71" s="200" t="s">
        <v>276</v>
      </c>
      <c r="W71" s="200" t="s">
        <v>78</v>
      </c>
      <c r="X71" s="203"/>
      <c r="Y71" s="203"/>
      <c r="Z71" s="203"/>
      <c r="AA71" s="203"/>
      <c r="AB71" s="203"/>
      <c r="AC71" s="203" t="s">
        <v>79</v>
      </c>
      <c r="AD71" s="203"/>
      <c r="AE71" s="203"/>
      <c r="AF71" s="200"/>
      <c r="AG71" s="200"/>
      <c r="AH71" s="203" t="s">
        <v>79</v>
      </c>
      <c r="AI71" s="203"/>
      <c r="AJ71" s="203"/>
      <c r="AK71" s="203"/>
      <c r="AL71" s="203"/>
      <c r="AM71" s="203"/>
      <c r="AN71" s="200"/>
      <c r="AO71" s="203"/>
      <c r="AP71" s="203"/>
      <c r="AQ71" s="203"/>
      <c r="AR71" s="203"/>
      <c r="AS71" s="200" t="s">
        <v>80</v>
      </c>
      <c r="AT71" s="200"/>
      <c r="AU71" s="200"/>
      <c r="AV71" s="203"/>
      <c r="AW71" s="203"/>
      <c r="AX71" s="203"/>
      <c r="AY71" s="203"/>
      <c r="AZ71" s="203"/>
      <c r="BA71" s="203"/>
      <c r="BB71" s="203" t="s">
        <v>79</v>
      </c>
      <c r="BC71" s="79" t="s">
        <v>3886</v>
      </c>
      <c r="BD71" s="200" t="s">
        <v>72</v>
      </c>
      <c r="BE71" s="200" t="s">
        <v>3888</v>
      </c>
      <c r="BF71" s="200">
        <v>762</v>
      </c>
      <c r="BG71" s="200">
        <v>120</v>
      </c>
      <c r="BH71" s="200">
        <v>120</v>
      </c>
      <c r="BI71" s="200">
        <v>2</v>
      </c>
      <c r="BJ71" s="233" t="s">
        <v>3896</v>
      </c>
      <c r="BK71" s="200" t="s">
        <v>3890</v>
      </c>
      <c r="BL71" s="200" t="s">
        <v>3890</v>
      </c>
    </row>
    <row r="72" spans="1:65" s="78" customFormat="1" ht="15" customHeight="1">
      <c r="A72" s="205">
        <v>658890</v>
      </c>
      <c r="B72" s="234" t="s">
        <v>279</v>
      </c>
      <c r="C72" s="203" t="s">
        <v>91</v>
      </c>
      <c r="D72" s="200" t="s">
        <v>64</v>
      </c>
      <c r="E72" s="200">
        <v>2</v>
      </c>
      <c r="F72" s="200">
        <v>10</v>
      </c>
      <c r="G72" s="200">
        <v>30</v>
      </c>
      <c r="H72" s="201" t="s">
        <v>92</v>
      </c>
      <c r="I72" s="202" t="s">
        <v>280</v>
      </c>
      <c r="J72" s="200" t="s">
        <v>89</v>
      </c>
      <c r="K72" s="202" t="s">
        <v>281</v>
      </c>
      <c r="L72" s="202" t="s">
        <v>282</v>
      </c>
      <c r="M72" s="202"/>
      <c r="N72" s="202" t="s">
        <v>283</v>
      </c>
      <c r="O72" s="200" t="s">
        <v>70</v>
      </c>
      <c r="P72" s="202" t="s">
        <v>97</v>
      </c>
      <c r="Q72" s="200" t="s">
        <v>98</v>
      </c>
      <c r="R72" s="200" t="s">
        <v>73</v>
      </c>
      <c r="S72" s="200" t="s">
        <v>99</v>
      </c>
      <c r="T72" s="202"/>
      <c r="U72" s="204" t="s">
        <v>76</v>
      </c>
      <c r="V72" s="200" t="s">
        <v>101</v>
      </c>
      <c r="W72" s="200" t="s">
        <v>78</v>
      </c>
      <c r="X72" s="203" t="s">
        <v>79</v>
      </c>
      <c r="Y72" s="203" t="s">
        <v>79</v>
      </c>
      <c r="Z72" s="203"/>
      <c r="AA72" s="203" t="s">
        <v>79</v>
      </c>
      <c r="AB72" s="203" t="s">
        <v>79</v>
      </c>
      <c r="AC72" s="203" t="s">
        <v>79</v>
      </c>
      <c r="AD72" s="203" t="s">
        <v>79</v>
      </c>
      <c r="AE72" s="203" t="s">
        <v>79</v>
      </c>
      <c r="AF72" s="200" t="s">
        <v>79</v>
      </c>
      <c r="AG72" s="200" t="s">
        <v>79</v>
      </c>
      <c r="AH72" s="203" t="s">
        <v>79</v>
      </c>
      <c r="AI72" s="203" t="s">
        <v>79</v>
      </c>
      <c r="AJ72" s="203" t="s">
        <v>79</v>
      </c>
      <c r="AK72" s="203" t="s">
        <v>79</v>
      </c>
      <c r="AL72" s="203" t="s">
        <v>79</v>
      </c>
      <c r="AM72" s="203" t="s">
        <v>79</v>
      </c>
      <c r="AN72" s="200" t="s">
        <v>79</v>
      </c>
      <c r="AO72" s="203" t="s">
        <v>79</v>
      </c>
      <c r="AP72" s="203" t="s">
        <v>79</v>
      </c>
      <c r="AQ72" s="203" t="s">
        <v>79</v>
      </c>
      <c r="AR72" s="203" t="s">
        <v>79</v>
      </c>
      <c r="AS72" s="200" t="s">
        <v>80</v>
      </c>
      <c r="AT72" s="200" t="s">
        <v>79</v>
      </c>
      <c r="AU72" s="200" t="s">
        <v>79</v>
      </c>
      <c r="AV72" s="203" t="s">
        <v>79</v>
      </c>
      <c r="AW72" s="203" t="s">
        <v>79</v>
      </c>
      <c r="AX72" s="203" t="s">
        <v>79</v>
      </c>
      <c r="AY72" s="203" t="s">
        <v>79</v>
      </c>
      <c r="AZ72" s="203" t="s">
        <v>79</v>
      </c>
      <c r="BA72" s="203" t="s">
        <v>79</v>
      </c>
      <c r="BB72" s="203"/>
      <c r="BC72" s="79" t="s">
        <v>3912</v>
      </c>
      <c r="BD72" s="200" t="s">
        <v>3891</v>
      </c>
      <c r="BE72" s="200" t="s">
        <v>3888</v>
      </c>
      <c r="BF72" s="200">
        <v>1996</v>
      </c>
      <c r="BG72" s="200">
        <v>120</v>
      </c>
      <c r="BH72" s="200">
        <v>120</v>
      </c>
      <c r="BI72" s="200">
        <v>2</v>
      </c>
      <c r="BJ72" s="233" t="s">
        <v>3913</v>
      </c>
      <c r="BK72" s="200" t="s">
        <v>3890</v>
      </c>
      <c r="BL72" s="200" t="s">
        <v>3890</v>
      </c>
    </row>
    <row r="73" spans="1:65" s="78" customFormat="1" ht="15" customHeight="1">
      <c r="A73" s="205">
        <v>657172</v>
      </c>
      <c r="B73" s="234" t="s">
        <v>279</v>
      </c>
      <c r="C73" s="203" t="s">
        <v>91</v>
      </c>
      <c r="D73" s="200" t="s">
        <v>81</v>
      </c>
      <c r="E73" s="200">
        <v>4</v>
      </c>
      <c r="F73" s="200">
        <v>16</v>
      </c>
      <c r="G73" s="200">
        <v>30</v>
      </c>
      <c r="H73" s="201" t="s">
        <v>92</v>
      </c>
      <c r="I73" s="202" t="s">
        <v>280</v>
      </c>
      <c r="J73" s="200" t="s">
        <v>89</v>
      </c>
      <c r="K73" s="202" t="s">
        <v>284</v>
      </c>
      <c r="L73" s="202" t="s">
        <v>282</v>
      </c>
      <c r="M73" s="202"/>
      <c r="N73" s="202" t="s">
        <v>285</v>
      </c>
      <c r="O73" s="200" t="s">
        <v>82</v>
      </c>
      <c r="P73" s="202" t="s">
        <v>97</v>
      </c>
      <c r="Q73" s="200" t="s">
        <v>154</v>
      </c>
      <c r="R73" s="200" t="s">
        <v>104</v>
      </c>
      <c r="S73" s="200" t="s">
        <v>99</v>
      </c>
      <c r="T73" s="202" t="s">
        <v>111</v>
      </c>
      <c r="U73" s="204" t="s">
        <v>76</v>
      </c>
      <c r="V73" s="200" t="s">
        <v>101</v>
      </c>
      <c r="W73" s="200" t="s">
        <v>78</v>
      </c>
      <c r="X73" s="203" t="s">
        <v>79</v>
      </c>
      <c r="Y73" s="203" t="s">
        <v>79</v>
      </c>
      <c r="Z73" s="203"/>
      <c r="AA73" s="203" t="s">
        <v>79</v>
      </c>
      <c r="AB73" s="203" t="s">
        <v>79</v>
      </c>
      <c r="AC73" s="203" t="s">
        <v>79</v>
      </c>
      <c r="AD73" s="203" t="s">
        <v>79</v>
      </c>
      <c r="AE73" s="203" t="s">
        <v>79</v>
      </c>
      <c r="AF73" s="200" t="s">
        <v>79</v>
      </c>
      <c r="AG73" s="200" t="s">
        <v>79</v>
      </c>
      <c r="AH73" s="203" t="s">
        <v>79</v>
      </c>
      <c r="AI73" s="203" t="s">
        <v>79</v>
      </c>
      <c r="AJ73" s="203" t="s">
        <v>79</v>
      </c>
      <c r="AK73" s="203" t="s">
        <v>79</v>
      </c>
      <c r="AL73" s="203" t="s">
        <v>79</v>
      </c>
      <c r="AM73" s="203" t="s">
        <v>79</v>
      </c>
      <c r="AN73" s="200" t="s">
        <v>79</v>
      </c>
      <c r="AO73" s="203" t="s">
        <v>79</v>
      </c>
      <c r="AP73" s="203" t="s">
        <v>79</v>
      </c>
      <c r="AQ73" s="203" t="s">
        <v>79</v>
      </c>
      <c r="AR73" s="203" t="s">
        <v>79</v>
      </c>
      <c r="AS73" s="200" t="s">
        <v>80</v>
      </c>
      <c r="AT73" s="200" t="s">
        <v>79</v>
      </c>
      <c r="AU73" s="200" t="s">
        <v>79</v>
      </c>
      <c r="AV73" s="203" t="s">
        <v>79</v>
      </c>
      <c r="AW73" s="203" t="s">
        <v>79</v>
      </c>
      <c r="AX73" s="203" t="s">
        <v>79</v>
      </c>
      <c r="AY73" s="203" t="s">
        <v>79</v>
      </c>
      <c r="AZ73" s="203" t="s">
        <v>79</v>
      </c>
      <c r="BA73" s="203" t="s">
        <v>79</v>
      </c>
      <c r="BB73" s="203"/>
      <c r="BC73" s="79" t="s">
        <v>3912</v>
      </c>
      <c r="BD73" s="200" t="s">
        <v>3891</v>
      </c>
      <c r="BE73" s="200" t="s">
        <v>3888</v>
      </c>
      <c r="BF73" s="200">
        <v>710</v>
      </c>
      <c r="BG73" s="200">
        <v>240</v>
      </c>
      <c r="BH73" s="200">
        <v>240</v>
      </c>
      <c r="BI73" s="200">
        <v>2</v>
      </c>
      <c r="BJ73" s="233" t="s">
        <v>3913</v>
      </c>
      <c r="BK73" s="200" t="s">
        <v>3890</v>
      </c>
      <c r="BL73" s="200" t="s">
        <v>3890</v>
      </c>
    </row>
    <row r="74" spans="1:65" s="78" customFormat="1" ht="15" customHeight="1">
      <c r="A74" s="205">
        <v>659155</v>
      </c>
      <c r="B74" s="234" t="s">
        <v>279</v>
      </c>
      <c r="C74" s="203" t="s">
        <v>91</v>
      </c>
      <c r="D74" s="200" t="s">
        <v>113</v>
      </c>
      <c r="E74" s="200">
        <v>2</v>
      </c>
      <c r="F74" s="200">
        <v>1</v>
      </c>
      <c r="G74" s="200" t="s">
        <v>114</v>
      </c>
      <c r="H74" s="201" t="s">
        <v>92</v>
      </c>
      <c r="I74" s="202" t="s">
        <v>280</v>
      </c>
      <c r="J74" s="200" t="s">
        <v>89</v>
      </c>
      <c r="K74" s="202" t="s">
        <v>286</v>
      </c>
      <c r="L74" s="202" t="s">
        <v>287</v>
      </c>
      <c r="M74" s="202"/>
      <c r="N74" s="202" t="s">
        <v>288</v>
      </c>
      <c r="O74" s="200" t="s">
        <v>119</v>
      </c>
      <c r="P74" s="202" t="s">
        <v>97</v>
      </c>
      <c r="Q74" s="200" t="s">
        <v>98</v>
      </c>
      <c r="R74" s="200" t="s">
        <v>104</v>
      </c>
      <c r="S74" s="200" t="s">
        <v>99</v>
      </c>
      <c r="T74" s="202"/>
      <c r="U74" s="204" t="s">
        <v>76</v>
      </c>
      <c r="V74" s="200" t="s">
        <v>101</v>
      </c>
      <c r="W74" s="200" t="s">
        <v>78</v>
      </c>
      <c r="X74" s="203" t="s">
        <v>79</v>
      </c>
      <c r="Y74" s="203" t="s">
        <v>79</v>
      </c>
      <c r="Z74" s="203"/>
      <c r="AA74" s="203" t="s">
        <v>79</v>
      </c>
      <c r="AB74" s="203" t="s">
        <v>79</v>
      </c>
      <c r="AC74" s="203" t="s">
        <v>79</v>
      </c>
      <c r="AD74" s="203" t="s">
        <v>79</v>
      </c>
      <c r="AE74" s="203" t="s">
        <v>79</v>
      </c>
      <c r="AF74" s="200" t="s">
        <v>79</v>
      </c>
      <c r="AG74" s="200" t="s">
        <v>79</v>
      </c>
      <c r="AH74" s="203" t="s">
        <v>79</v>
      </c>
      <c r="AI74" s="203" t="s">
        <v>79</v>
      </c>
      <c r="AJ74" s="203" t="s">
        <v>79</v>
      </c>
      <c r="AK74" s="203" t="s">
        <v>79</v>
      </c>
      <c r="AL74" s="203" t="s">
        <v>79</v>
      </c>
      <c r="AM74" s="203" t="s">
        <v>79</v>
      </c>
      <c r="AN74" s="200" t="s">
        <v>79</v>
      </c>
      <c r="AO74" s="203" t="s">
        <v>79</v>
      </c>
      <c r="AP74" s="203" t="s">
        <v>79</v>
      </c>
      <c r="AQ74" s="203" t="s">
        <v>79</v>
      </c>
      <c r="AR74" s="203" t="s">
        <v>79</v>
      </c>
      <c r="AS74" s="200" t="s">
        <v>80</v>
      </c>
      <c r="AT74" s="200" t="s">
        <v>79</v>
      </c>
      <c r="AU74" s="200" t="s">
        <v>79</v>
      </c>
      <c r="AV74" s="203" t="s">
        <v>79</v>
      </c>
      <c r="AW74" s="203" t="s">
        <v>79</v>
      </c>
      <c r="AX74" s="203" t="s">
        <v>79</v>
      </c>
      <c r="AY74" s="203" t="s">
        <v>79</v>
      </c>
      <c r="AZ74" s="203" t="s">
        <v>79</v>
      </c>
      <c r="BA74" s="203" t="s">
        <v>79</v>
      </c>
      <c r="BB74" s="203"/>
      <c r="BC74" s="79" t="s">
        <v>3912</v>
      </c>
      <c r="BD74" s="200" t="s">
        <v>72</v>
      </c>
      <c r="BE74" s="200" t="s">
        <v>3888</v>
      </c>
      <c r="BF74" s="200">
        <v>2494</v>
      </c>
      <c r="BG74" s="200">
        <v>120</v>
      </c>
      <c r="BH74" s="200">
        <v>120</v>
      </c>
      <c r="BI74" s="200">
        <v>2</v>
      </c>
      <c r="BJ74" s="233" t="s">
        <v>3896</v>
      </c>
      <c r="BK74" s="200" t="s">
        <v>3890</v>
      </c>
      <c r="BL74" s="200" t="s">
        <v>3890</v>
      </c>
    </row>
    <row r="75" spans="1:65" s="78" customFormat="1" ht="15" customHeight="1">
      <c r="A75" s="205">
        <v>659014</v>
      </c>
      <c r="B75" s="234" t="s">
        <v>289</v>
      </c>
      <c r="C75" s="203" t="s">
        <v>91</v>
      </c>
      <c r="D75" s="200" t="s">
        <v>113</v>
      </c>
      <c r="E75" s="200">
        <v>2</v>
      </c>
      <c r="F75" s="200">
        <v>1</v>
      </c>
      <c r="G75" s="200" t="s">
        <v>114</v>
      </c>
      <c r="H75" s="201" t="s">
        <v>290</v>
      </c>
      <c r="I75" s="202" t="s">
        <v>280</v>
      </c>
      <c r="J75" s="200" t="s">
        <v>89</v>
      </c>
      <c r="K75" s="202" t="s">
        <v>291</v>
      </c>
      <c r="L75" s="202" t="s">
        <v>292</v>
      </c>
      <c r="M75" s="202"/>
      <c r="N75" s="202" t="s">
        <v>293</v>
      </c>
      <c r="O75" s="200" t="s">
        <v>119</v>
      </c>
      <c r="P75" s="202" t="s">
        <v>120</v>
      </c>
      <c r="Q75" s="200" t="s">
        <v>98</v>
      </c>
      <c r="R75" s="200" t="s">
        <v>104</v>
      </c>
      <c r="S75" s="200" t="s">
        <v>99</v>
      </c>
      <c r="T75" s="202"/>
      <c r="U75" s="204" t="s">
        <v>76</v>
      </c>
      <c r="V75" s="200" t="s">
        <v>294</v>
      </c>
      <c r="W75" s="200" t="s">
        <v>78</v>
      </c>
      <c r="X75" s="203" t="s">
        <v>79</v>
      </c>
      <c r="Y75" s="203" t="s">
        <v>79</v>
      </c>
      <c r="Z75" s="203" t="s">
        <v>79</v>
      </c>
      <c r="AA75" s="203"/>
      <c r="AB75" s="203" t="s">
        <v>79</v>
      </c>
      <c r="AC75" s="203" t="s">
        <v>79</v>
      </c>
      <c r="AD75" s="203" t="s">
        <v>79</v>
      </c>
      <c r="AE75" s="203" t="s">
        <v>79</v>
      </c>
      <c r="AF75" s="200" t="s">
        <v>79</v>
      </c>
      <c r="AG75" s="200" t="s">
        <v>79</v>
      </c>
      <c r="AH75" s="203" t="s">
        <v>79</v>
      </c>
      <c r="AI75" s="203" t="s">
        <v>79</v>
      </c>
      <c r="AJ75" s="203" t="s">
        <v>79</v>
      </c>
      <c r="AK75" s="203" t="s">
        <v>79</v>
      </c>
      <c r="AL75" s="203" t="s">
        <v>79</v>
      </c>
      <c r="AM75" s="203" t="s">
        <v>79</v>
      </c>
      <c r="AN75" s="200" t="s">
        <v>79</v>
      </c>
      <c r="AO75" s="203" t="s">
        <v>79</v>
      </c>
      <c r="AP75" s="203" t="s">
        <v>79</v>
      </c>
      <c r="AQ75" s="203" t="s">
        <v>79</v>
      </c>
      <c r="AR75" s="203" t="s">
        <v>79</v>
      </c>
      <c r="AS75" s="200" t="s">
        <v>80</v>
      </c>
      <c r="AT75" s="200" t="s">
        <v>79</v>
      </c>
      <c r="AU75" s="200" t="s">
        <v>79</v>
      </c>
      <c r="AV75" s="203" t="s">
        <v>79</v>
      </c>
      <c r="AW75" s="203" t="s">
        <v>79</v>
      </c>
      <c r="AX75" s="203" t="s">
        <v>79</v>
      </c>
      <c r="AY75" s="203" t="s">
        <v>79</v>
      </c>
      <c r="AZ75" s="203" t="s">
        <v>79</v>
      </c>
      <c r="BA75" s="203" t="s">
        <v>79</v>
      </c>
      <c r="BB75" s="203" t="s">
        <v>79</v>
      </c>
      <c r="BC75" s="79" t="s">
        <v>3912</v>
      </c>
      <c r="BD75" s="200" t="s">
        <v>72</v>
      </c>
      <c r="BE75" s="200" t="s">
        <v>3888</v>
      </c>
      <c r="BF75" s="200">
        <v>2194</v>
      </c>
      <c r="BG75" s="200">
        <v>120</v>
      </c>
      <c r="BH75" s="200">
        <v>120</v>
      </c>
      <c r="BI75" s="200">
        <v>2</v>
      </c>
      <c r="BJ75" s="233" t="s">
        <v>3896</v>
      </c>
      <c r="BK75" s="200" t="s">
        <v>3890</v>
      </c>
      <c r="BL75" s="200" t="s">
        <v>3890</v>
      </c>
    </row>
    <row r="76" spans="1:65" s="78" customFormat="1" ht="15" customHeight="1">
      <c r="A76" s="205">
        <v>657239</v>
      </c>
      <c r="B76" s="234" t="s">
        <v>295</v>
      </c>
      <c r="C76" s="203" t="s">
        <v>63</v>
      </c>
      <c r="D76" s="200" t="s">
        <v>81</v>
      </c>
      <c r="E76" s="200">
        <v>1</v>
      </c>
      <c r="F76" s="200">
        <v>1</v>
      </c>
      <c r="G76" s="200">
        <v>30</v>
      </c>
      <c r="H76" s="201" t="s">
        <v>65</v>
      </c>
      <c r="I76" s="202" t="s">
        <v>66</v>
      </c>
      <c r="J76" s="200" t="s">
        <v>89</v>
      </c>
      <c r="K76" s="202"/>
      <c r="L76" s="202"/>
      <c r="M76" s="202" t="s">
        <v>296</v>
      </c>
      <c r="N76" s="202"/>
      <c r="O76" s="200" t="s">
        <v>82</v>
      </c>
      <c r="P76" s="202" t="s">
        <v>71</v>
      </c>
      <c r="Q76" s="200" t="s">
        <v>72</v>
      </c>
      <c r="R76" s="200" t="s">
        <v>73</v>
      </c>
      <c r="S76" s="200" t="s">
        <v>74</v>
      </c>
      <c r="T76" s="202" t="s">
        <v>75</v>
      </c>
      <c r="U76" s="204" t="s">
        <v>76</v>
      </c>
      <c r="V76" s="200" t="s">
        <v>77</v>
      </c>
      <c r="W76" s="200" t="s">
        <v>144</v>
      </c>
      <c r="X76" s="203"/>
      <c r="Y76" s="203"/>
      <c r="Z76" s="203"/>
      <c r="AA76" s="203"/>
      <c r="AB76" s="203"/>
      <c r="AC76" s="203"/>
      <c r="AD76" s="203"/>
      <c r="AE76" s="203"/>
      <c r="AF76" s="200" t="s">
        <v>79</v>
      </c>
      <c r="AG76" s="200"/>
      <c r="AH76" s="203"/>
      <c r="AI76" s="203"/>
      <c r="AJ76" s="203"/>
      <c r="AK76" s="203"/>
      <c r="AL76" s="203"/>
      <c r="AM76" s="203"/>
      <c r="AN76" s="200"/>
      <c r="AO76" s="203"/>
      <c r="AP76" s="203"/>
      <c r="AQ76" s="203"/>
      <c r="AR76" s="203"/>
      <c r="AS76" s="200" t="s">
        <v>80</v>
      </c>
      <c r="AT76" s="200" t="s">
        <v>79</v>
      </c>
      <c r="AU76" s="200" t="s">
        <v>79</v>
      </c>
      <c r="AV76" s="203"/>
      <c r="AW76" s="203"/>
      <c r="AX76" s="203"/>
      <c r="AY76" s="203"/>
      <c r="AZ76" s="203"/>
      <c r="BA76" s="203"/>
      <c r="BB76" s="203"/>
      <c r="BC76" s="79" t="s">
        <v>3886</v>
      </c>
      <c r="BD76" s="200" t="s">
        <v>3891</v>
      </c>
      <c r="BE76" s="200" t="s">
        <v>3888</v>
      </c>
      <c r="BF76" s="200">
        <v>1329</v>
      </c>
      <c r="BG76" s="200">
        <v>60</v>
      </c>
      <c r="BH76" s="200">
        <v>60</v>
      </c>
      <c r="BI76" s="200">
        <v>2</v>
      </c>
      <c r="BJ76" s="233" t="s">
        <v>3906</v>
      </c>
      <c r="BK76" s="200" t="s">
        <v>3890</v>
      </c>
      <c r="BL76" s="200" t="s">
        <v>3890</v>
      </c>
    </row>
    <row r="77" spans="1:65" s="78" customFormat="1" ht="15" customHeight="1">
      <c r="A77" s="205">
        <v>657240</v>
      </c>
      <c r="B77" s="234" t="s">
        <v>297</v>
      </c>
      <c r="C77" s="203" t="s">
        <v>63</v>
      </c>
      <c r="D77" s="200" t="s">
        <v>81</v>
      </c>
      <c r="E77" s="200">
        <v>1</v>
      </c>
      <c r="F77" s="200">
        <v>1</v>
      </c>
      <c r="G77" s="200">
        <v>30</v>
      </c>
      <c r="H77" s="201" t="s">
        <v>65</v>
      </c>
      <c r="I77" s="202" t="s">
        <v>66</v>
      </c>
      <c r="J77" s="200" t="s">
        <v>89</v>
      </c>
      <c r="K77" s="202"/>
      <c r="L77" s="202"/>
      <c r="M77" s="202" t="s">
        <v>298</v>
      </c>
      <c r="N77" s="202"/>
      <c r="O77" s="200" t="s">
        <v>82</v>
      </c>
      <c r="P77" s="202" t="s">
        <v>71</v>
      </c>
      <c r="Q77" s="200" t="s">
        <v>72</v>
      </c>
      <c r="R77" s="200" t="s">
        <v>73</v>
      </c>
      <c r="S77" s="200" t="s">
        <v>74</v>
      </c>
      <c r="T77" s="202" t="s">
        <v>75</v>
      </c>
      <c r="U77" s="204" t="s">
        <v>76</v>
      </c>
      <c r="V77" s="200" t="s">
        <v>77</v>
      </c>
      <c r="W77" s="200" t="s">
        <v>144</v>
      </c>
      <c r="X77" s="203"/>
      <c r="Y77" s="203"/>
      <c r="Z77" s="203"/>
      <c r="AA77" s="203"/>
      <c r="AB77" s="203"/>
      <c r="AC77" s="203"/>
      <c r="AD77" s="203"/>
      <c r="AE77" s="203"/>
      <c r="AF77" s="200" t="s">
        <v>79</v>
      </c>
      <c r="AG77" s="200"/>
      <c r="AH77" s="203"/>
      <c r="AI77" s="203"/>
      <c r="AJ77" s="203"/>
      <c r="AK77" s="203"/>
      <c r="AL77" s="203"/>
      <c r="AM77" s="203"/>
      <c r="AN77" s="200"/>
      <c r="AO77" s="203"/>
      <c r="AP77" s="203"/>
      <c r="AQ77" s="203"/>
      <c r="AR77" s="203"/>
      <c r="AS77" s="200" t="s">
        <v>80</v>
      </c>
      <c r="AT77" s="200" t="s">
        <v>79</v>
      </c>
      <c r="AU77" s="200" t="s">
        <v>79</v>
      </c>
      <c r="AV77" s="203"/>
      <c r="AW77" s="203"/>
      <c r="AX77" s="203"/>
      <c r="AY77" s="203"/>
      <c r="AZ77" s="203"/>
      <c r="BA77" s="203"/>
      <c r="BB77" s="203"/>
      <c r="BC77" s="79" t="s">
        <v>3886</v>
      </c>
      <c r="BD77" s="200" t="s">
        <v>3891</v>
      </c>
      <c r="BE77" s="200" t="s">
        <v>3888</v>
      </c>
      <c r="BF77" s="200">
        <v>1020</v>
      </c>
      <c r="BG77" s="200">
        <v>60</v>
      </c>
      <c r="BH77" s="200">
        <v>60</v>
      </c>
      <c r="BI77" s="200">
        <v>2</v>
      </c>
      <c r="BJ77" s="233" t="s">
        <v>3906</v>
      </c>
      <c r="BK77" s="200" t="s">
        <v>3890</v>
      </c>
      <c r="BL77" s="200" t="s">
        <v>3890</v>
      </c>
    </row>
    <row r="78" spans="1:65" s="78" customFormat="1" ht="15" customHeight="1">
      <c r="A78" s="205">
        <v>657181</v>
      </c>
      <c r="B78" s="234" t="s">
        <v>299</v>
      </c>
      <c r="C78" s="203" t="s">
        <v>91</v>
      </c>
      <c r="D78" s="200" t="s">
        <v>81</v>
      </c>
      <c r="E78" s="200">
        <v>4</v>
      </c>
      <c r="F78" s="200">
        <v>16</v>
      </c>
      <c r="G78" s="200">
        <v>30</v>
      </c>
      <c r="H78" s="201" t="s">
        <v>300</v>
      </c>
      <c r="I78" s="202" t="s">
        <v>148</v>
      </c>
      <c r="J78" s="200" t="s">
        <v>301</v>
      </c>
      <c r="K78" s="202" t="s">
        <v>302</v>
      </c>
      <c r="L78" s="202" t="s">
        <v>303</v>
      </c>
      <c r="M78" s="202"/>
      <c r="N78" s="202" t="s">
        <v>304</v>
      </c>
      <c r="O78" s="200" t="s">
        <v>82</v>
      </c>
      <c r="P78" s="202" t="s">
        <v>97</v>
      </c>
      <c r="Q78" s="200" t="s">
        <v>98</v>
      </c>
      <c r="R78" s="200" t="s">
        <v>104</v>
      </c>
      <c r="S78" s="200" t="s">
        <v>99</v>
      </c>
      <c r="T78" s="202" t="s">
        <v>111</v>
      </c>
      <c r="U78" s="204" t="s">
        <v>275</v>
      </c>
      <c r="V78" s="200" t="s">
        <v>276</v>
      </c>
      <c r="W78" s="200" t="s">
        <v>78</v>
      </c>
      <c r="X78" s="203" t="s">
        <v>79</v>
      </c>
      <c r="Y78" s="203" t="s">
        <v>79</v>
      </c>
      <c r="Z78" s="203"/>
      <c r="AA78" s="203"/>
      <c r="AB78" s="203" t="s">
        <v>79</v>
      </c>
      <c r="AC78" s="203" t="s">
        <v>79</v>
      </c>
      <c r="AD78" s="203" t="s">
        <v>79</v>
      </c>
      <c r="AE78" s="203" t="s">
        <v>79</v>
      </c>
      <c r="AF78" s="200" t="s">
        <v>79</v>
      </c>
      <c r="AG78" s="200" t="s">
        <v>79</v>
      </c>
      <c r="AH78" s="203" t="s">
        <v>79</v>
      </c>
      <c r="AI78" s="203" t="s">
        <v>79</v>
      </c>
      <c r="AJ78" s="203" t="s">
        <v>79</v>
      </c>
      <c r="AK78" s="203" t="s">
        <v>79</v>
      </c>
      <c r="AL78" s="203" t="s">
        <v>79</v>
      </c>
      <c r="AM78" s="203" t="s">
        <v>79</v>
      </c>
      <c r="AN78" s="200" t="s">
        <v>79</v>
      </c>
      <c r="AO78" s="203" t="s">
        <v>79</v>
      </c>
      <c r="AP78" s="203" t="s">
        <v>79</v>
      </c>
      <c r="AQ78" s="203" t="s">
        <v>79</v>
      </c>
      <c r="AR78" s="203" t="s">
        <v>79</v>
      </c>
      <c r="AS78" s="200" t="s">
        <v>80</v>
      </c>
      <c r="AT78" s="200" t="s">
        <v>79</v>
      </c>
      <c r="AU78" s="200"/>
      <c r="AV78" s="203"/>
      <c r="AW78" s="203"/>
      <c r="AX78" s="203"/>
      <c r="AY78" s="203"/>
      <c r="AZ78" s="203"/>
      <c r="BA78" s="203"/>
      <c r="BB78" s="203"/>
      <c r="BC78" s="79" t="s">
        <v>3914</v>
      </c>
      <c r="BD78" s="200" t="s">
        <v>3891</v>
      </c>
      <c r="BE78" s="200" t="s">
        <v>3888</v>
      </c>
      <c r="BF78" s="200">
        <v>732</v>
      </c>
      <c r="BG78" s="200">
        <v>240</v>
      </c>
      <c r="BH78" s="200">
        <v>240</v>
      </c>
      <c r="BI78" s="200">
        <v>2</v>
      </c>
      <c r="BJ78" s="233" t="s">
        <v>3915</v>
      </c>
      <c r="BK78" s="200" t="s">
        <v>3890</v>
      </c>
      <c r="BL78" s="200" t="s">
        <v>3890</v>
      </c>
    </row>
    <row r="79" spans="1:65" s="78" customFormat="1" ht="15" customHeight="1">
      <c r="A79" s="205">
        <v>658984</v>
      </c>
      <c r="B79" s="234" t="s">
        <v>305</v>
      </c>
      <c r="C79" s="203" t="s">
        <v>91</v>
      </c>
      <c r="D79" s="200" t="s">
        <v>113</v>
      </c>
      <c r="E79" s="200">
        <v>2</v>
      </c>
      <c r="F79" s="200">
        <v>1</v>
      </c>
      <c r="G79" s="200" t="s">
        <v>114</v>
      </c>
      <c r="H79" s="201" t="s">
        <v>306</v>
      </c>
      <c r="I79" s="202" t="s">
        <v>148</v>
      </c>
      <c r="J79" s="200" t="s">
        <v>202</v>
      </c>
      <c r="K79" s="202" t="s">
        <v>307</v>
      </c>
      <c r="L79" s="202" t="s">
        <v>192</v>
      </c>
      <c r="M79" s="202"/>
      <c r="N79" s="202" t="s">
        <v>308</v>
      </c>
      <c r="O79" s="200" t="s">
        <v>119</v>
      </c>
      <c r="P79" s="202" t="s">
        <v>120</v>
      </c>
      <c r="Q79" s="200" t="s">
        <v>98</v>
      </c>
      <c r="R79" s="200" t="s">
        <v>104</v>
      </c>
      <c r="S79" s="200" t="s">
        <v>99</v>
      </c>
      <c r="T79" s="202"/>
      <c r="U79" s="204" t="s">
        <v>266</v>
      </c>
      <c r="V79" s="200" t="s">
        <v>267</v>
      </c>
      <c r="W79" s="200" t="s">
        <v>78</v>
      </c>
      <c r="X79" s="203" t="s">
        <v>79</v>
      </c>
      <c r="Y79" s="203" t="s">
        <v>79</v>
      </c>
      <c r="Z79" s="203"/>
      <c r="AA79" s="203"/>
      <c r="AB79" s="203" t="s">
        <v>79</v>
      </c>
      <c r="AC79" s="203" t="s">
        <v>79</v>
      </c>
      <c r="AD79" s="203" t="s">
        <v>79</v>
      </c>
      <c r="AE79" s="203" t="s">
        <v>79</v>
      </c>
      <c r="AF79" s="200" t="s">
        <v>79</v>
      </c>
      <c r="AG79" s="200" t="s">
        <v>79</v>
      </c>
      <c r="AH79" s="203" t="s">
        <v>79</v>
      </c>
      <c r="AI79" s="203" t="s">
        <v>79</v>
      </c>
      <c r="AJ79" s="203" t="s">
        <v>79</v>
      </c>
      <c r="AK79" s="203" t="s">
        <v>79</v>
      </c>
      <c r="AL79" s="203" t="s">
        <v>79</v>
      </c>
      <c r="AM79" s="203" t="s">
        <v>79</v>
      </c>
      <c r="AN79" s="200" t="s">
        <v>79</v>
      </c>
      <c r="AO79" s="203" t="s">
        <v>79</v>
      </c>
      <c r="AP79" s="203" t="s">
        <v>79</v>
      </c>
      <c r="AQ79" s="203" t="s">
        <v>79</v>
      </c>
      <c r="AR79" s="203" t="s">
        <v>79</v>
      </c>
      <c r="AS79" s="200" t="s">
        <v>80</v>
      </c>
      <c r="AT79" s="200"/>
      <c r="AU79" s="200" t="s">
        <v>79</v>
      </c>
      <c r="AV79" s="203" t="s">
        <v>79</v>
      </c>
      <c r="AW79" s="203" t="s">
        <v>79</v>
      </c>
      <c r="AX79" s="203" t="s">
        <v>79</v>
      </c>
      <c r="AY79" s="203" t="s">
        <v>79</v>
      </c>
      <c r="AZ79" s="203"/>
      <c r="BA79" s="203"/>
      <c r="BB79" s="203"/>
      <c r="BC79" s="79" t="s">
        <v>3886</v>
      </c>
      <c r="BD79" s="200" t="s">
        <v>72</v>
      </c>
      <c r="BE79" s="200" t="s">
        <v>3888</v>
      </c>
      <c r="BF79" s="200">
        <v>2156</v>
      </c>
      <c r="BG79" s="200">
        <v>120</v>
      </c>
      <c r="BH79" s="200">
        <v>120</v>
      </c>
      <c r="BI79" s="200">
        <v>2</v>
      </c>
      <c r="BJ79" s="233" t="s">
        <v>3896</v>
      </c>
      <c r="BK79" s="200" t="s">
        <v>3890</v>
      </c>
      <c r="BL79" s="200" t="s">
        <v>3890</v>
      </c>
    </row>
    <row r="80" spans="1:65" s="78" customFormat="1" ht="15" customHeight="1">
      <c r="A80" s="205">
        <v>659993</v>
      </c>
      <c r="B80" s="234" t="s">
        <v>309</v>
      </c>
      <c r="C80" s="203" t="s">
        <v>91</v>
      </c>
      <c r="D80" s="200" t="s">
        <v>64</v>
      </c>
      <c r="E80" s="200">
        <v>2</v>
      </c>
      <c r="F80" s="200">
        <v>10</v>
      </c>
      <c r="G80" s="200">
        <v>30</v>
      </c>
      <c r="H80" s="201" t="s">
        <v>272</v>
      </c>
      <c r="I80" s="202" t="s">
        <v>273</v>
      </c>
      <c r="J80" s="200" t="s">
        <v>89</v>
      </c>
      <c r="K80" s="202" t="s">
        <v>310</v>
      </c>
      <c r="L80" s="202" t="s">
        <v>311</v>
      </c>
      <c r="M80" s="202"/>
      <c r="N80" s="202" t="s">
        <v>312</v>
      </c>
      <c r="O80" s="200" t="s">
        <v>70</v>
      </c>
      <c r="P80" s="202" t="s">
        <v>97</v>
      </c>
      <c r="Q80" s="200" t="s">
        <v>98</v>
      </c>
      <c r="R80" s="200" t="s">
        <v>73</v>
      </c>
      <c r="S80" s="200" t="s">
        <v>99</v>
      </c>
      <c r="T80" s="202"/>
      <c r="U80" s="204" t="s">
        <v>275</v>
      </c>
      <c r="V80" s="200" t="s">
        <v>276</v>
      </c>
      <c r="W80" s="200" t="s">
        <v>78</v>
      </c>
      <c r="X80" s="203" t="s">
        <v>79</v>
      </c>
      <c r="Y80" s="203" t="s">
        <v>79</v>
      </c>
      <c r="Z80" s="203"/>
      <c r="AA80" s="203"/>
      <c r="AB80" s="203" t="s">
        <v>79</v>
      </c>
      <c r="AC80" s="203" t="s">
        <v>79</v>
      </c>
      <c r="AD80" s="203" t="s">
        <v>79</v>
      </c>
      <c r="AE80" s="203" t="s">
        <v>79</v>
      </c>
      <c r="AF80" s="200" t="s">
        <v>79</v>
      </c>
      <c r="AG80" s="200" t="s">
        <v>79</v>
      </c>
      <c r="AH80" s="203" t="s">
        <v>79</v>
      </c>
      <c r="AI80" s="203" t="s">
        <v>79</v>
      </c>
      <c r="AJ80" s="203" t="s">
        <v>79</v>
      </c>
      <c r="AK80" s="203" t="s">
        <v>79</v>
      </c>
      <c r="AL80" s="203" t="s">
        <v>79</v>
      </c>
      <c r="AM80" s="203" t="s">
        <v>79</v>
      </c>
      <c r="AN80" s="200" t="s">
        <v>79</v>
      </c>
      <c r="AO80" s="203" t="s">
        <v>79</v>
      </c>
      <c r="AP80" s="203" t="s">
        <v>79</v>
      </c>
      <c r="AQ80" s="203" t="s">
        <v>79</v>
      </c>
      <c r="AR80" s="203" t="s">
        <v>79</v>
      </c>
      <c r="AS80" s="200" t="s">
        <v>80</v>
      </c>
      <c r="AT80" s="200" t="s">
        <v>79</v>
      </c>
      <c r="AU80" s="200" t="s">
        <v>79</v>
      </c>
      <c r="AV80" s="203" t="s">
        <v>79</v>
      </c>
      <c r="AW80" s="203" t="s">
        <v>79</v>
      </c>
      <c r="AX80" s="203" t="s">
        <v>79</v>
      </c>
      <c r="AY80" s="203" t="s">
        <v>79</v>
      </c>
      <c r="AZ80" s="203" t="s">
        <v>79</v>
      </c>
      <c r="BA80" s="203"/>
      <c r="BB80" s="203"/>
      <c r="BC80" s="79" t="s">
        <v>3886</v>
      </c>
      <c r="BD80" s="200" t="s">
        <v>3891</v>
      </c>
      <c r="BE80" s="200" t="s">
        <v>3888</v>
      </c>
      <c r="BF80" s="200">
        <v>3709</v>
      </c>
      <c r="BG80" s="200">
        <v>120</v>
      </c>
      <c r="BH80" s="200">
        <v>120</v>
      </c>
      <c r="BI80" s="200">
        <v>2</v>
      </c>
      <c r="BJ80" s="233" t="s">
        <v>3916</v>
      </c>
      <c r="BK80" s="200" t="s">
        <v>3890</v>
      </c>
      <c r="BL80" s="200" t="s">
        <v>3890</v>
      </c>
      <c r="BM80" s="202" t="s">
        <v>3917</v>
      </c>
    </row>
    <row r="81" spans="1:65" s="78" customFormat="1" ht="15" customHeight="1">
      <c r="A81" s="205">
        <v>659995</v>
      </c>
      <c r="B81" s="234" t="s">
        <v>309</v>
      </c>
      <c r="C81" s="203" t="s">
        <v>63</v>
      </c>
      <c r="D81" s="200" t="s">
        <v>81</v>
      </c>
      <c r="E81" s="200">
        <v>1</v>
      </c>
      <c r="F81" s="200">
        <v>1</v>
      </c>
      <c r="G81" s="200">
        <v>30</v>
      </c>
      <c r="H81" s="201" t="s">
        <v>272</v>
      </c>
      <c r="I81" s="202" t="s">
        <v>273</v>
      </c>
      <c r="J81" s="200" t="s">
        <v>89</v>
      </c>
      <c r="K81" s="202"/>
      <c r="L81" s="202"/>
      <c r="M81" s="202" t="s">
        <v>313</v>
      </c>
      <c r="N81" s="202" t="s">
        <v>314</v>
      </c>
      <c r="O81" s="200" t="s">
        <v>82</v>
      </c>
      <c r="P81" s="202" t="s">
        <v>71</v>
      </c>
      <c r="Q81" s="200" t="s">
        <v>72</v>
      </c>
      <c r="R81" s="200" t="s">
        <v>73</v>
      </c>
      <c r="S81" s="200" t="s">
        <v>74</v>
      </c>
      <c r="T81" s="202" t="s">
        <v>75</v>
      </c>
      <c r="U81" s="204" t="s">
        <v>275</v>
      </c>
      <c r="V81" s="200" t="s">
        <v>276</v>
      </c>
      <c r="W81" s="200" t="s">
        <v>78</v>
      </c>
      <c r="X81" s="203" t="s">
        <v>79</v>
      </c>
      <c r="Y81" s="203" t="s">
        <v>79</v>
      </c>
      <c r="Z81" s="203"/>
      <c r="AA81" s="203"/>
      <c r="AB81" s="203" t="s">
        <v>79</v>
      </c>
      <c r="AC81" s="203" t="s">
        <v>79</v>
      </c>
      <c r="AD81" s="203" t="s">
        <v>79</v>
      </c>
      <c r="AE81" s="203" t="s">
        <v>79</v>
      </c>
      <c r="AF81" s="200" t="s">
        <v>79</v>
      </c>
      <c r="AG81" s="200" t="s">
        <v>79</v>
      </c>
      <c r="AH81" s="203" t="s">
        <v>79</v>
      </c>
      <c r="AI81" s="203" t="s">
        <v>79</v>
      </c>
      <c r="AJ81" s="203" t="s">
        <v>79</v>
      </c>
      <c r="AK81" s="203" t="s">
        <v>79</v>
      </c>
      <c r="AL81" s="203" t="s">
        <v>79</v>
      </c>
      <c r="AM81" s="203" t="s">
        <v>79</v>
      </c>
      <c r="AN81" s="200" t="s">
        <v>79</v>
      </c>
      <c r="AO81" s="203" t="s">
        <v>79</v>
      </c>
      <c r="AP81" s="203" t="s">
        <v>79</v>
      </c>
      <c r="AQ81" s="203" t="s">
        <v>79</v>
      </c>
      <c r="AR81" s="203" t="s">
        <v>79</v>
      </c>
      <c r="AS81" s="200" t="s">
        <v>80</v>
      </c>
      <c r="AT81" s="200" t="s">
        <v>79</v>
      </c>
      <c r="AU81" s="200" t="s">
        <v>79</v>
      </c>
      <c r="AV81" s="203" t="s">
        <v>79</v>
      </c>
      <c r="AW81" s="203" t="s">
        <v>79</v>
      </c>
      <c r="AX81" s="203" t="s">
        <v>79</v>
      </c>
      <c r="AY81" s="203" t="s">
        <v>79</v>
      </c>
      <c r="AZ81" s="203" t="s">
        <v>79</v>
      </c>
      <c r="BA81" s="203"/>
      <c r="BB81" s="203"/>
      <c r="BC81" s="79" t="s">
        <v>3886</v>
      </c>
      <c r="BD81" s="200" t="s">
        <v>3891</v>
      </c>
      <c r="BE81" s="200" t="s">
        <v>3888</v>
      </c>
      <c r="BF81" s="200">
        <v>3708</v>
      </c>
      <c r="BG81" s="200">
        <v>60</v>
      </c>
      <c r="BH81" s="200">
        <v>60</v>
      </c>
      <c r="BI81" s="200">
        <v>2</v>
      </c>
      <c r="BJ81" s="233" t="s">
        <v>3918</v>
      </c>
      <c r="BK81" s="200" t="s">
        <v>3890</v>
      </c>
      <c r="BL81" s="200" t="s">
        <v>3890</v>
      </c>
      <c r="BM81" s="202" t="s">
        <v>3917</v>
      </c>
    </row>
    <row r="82" spans="1:65" s="78" customFormat="1" ht="15" customHeight="1">
      <c r="A82" s="205">
        <v>659992</v>
      </c>
      <c r="B82" s="234" t="s">
        <v>309</v>
      </c>
      <c r="C82" s="203" t="s">
        <v>91</v>
      </c>
      <c r="D82" s="200" t="s">
        <v>81</v>
      </c>
      <c r="E82" s="200">
        <v>2</v>
      </c>
      <c r="F82" s="200">
        <v>16</v>
      </c>
      <c r="G82" s="200">
        <v>30</v>
      </c>
      <c r="H82" s="201" t="s">
        <v>272</v>
      </c>
      <c r="I82" s="202" t="s">
        <v>273</v>
      </c>
      <c r="J82" s="200" t="s">
        <v>89</v>
      </c>
      <c r="K82" s="202" t="s">
        <v>310</v>
      </c>
      <c r="L82" s="202" t="s">
        <v>311</v>
      </c>
      <c r="M82" s="202"/>
      <c r="N82" s="202" t="s">
        <v>312</v>
      </c>
      <c r="O82" s="200" t="s">
        <v>82</v>
      </c>
      <c r="P82" s="202" t="s">
        <v>97</v>
      </c>
      <c r="Q82" s="200" t="s">
        <v>98</v>
      </c>
      <c r="R82" s="200" t="s">
        <v>104</v>
      </c>
      <c r="S82" s="200" t="s">
        <v>99</v>
      </c>
      <c r="T82" s="202" t="s">
        <v>111</v>
      </c>
      <c r="U82" s="204" t="s">
        <v>275</v>
      </c>
      <c r="V82" s="200" t="s">
        <v>276</v>
      </c>
      <c r="W82" s="200" t="s">
        <v>78</v>
      </c>
      <c r="X82" s="203" t="s">
        <v>79</v>
      </c>
      <c r="Y82" s="203" t="s">
        <v>79</v>
      </c>
      <c r="Z82" s="203"/>
      <c r="AA82" s="203"/>
      <c r="AB82" s="203" t="s">
        <v>79</v>
      </c>
      <c r="AC82" s="203" t="s">
        <v>79</v>
      </c>
      <c r="AD82" s="203" t="s">
        <v>79</v>
      </c>
      <c r="AE82" s="203" t="s">
        <v>79</v>
      </c>
      <c r="AF82" s="200" t="s">
        <v>79</v>
      </c>
      <c r="AG82" s="200" t="s">
        <v>79</v>
      </c>
      <c r="AH82" s="203" t="s">
        <v>79</v>
      </c>
      <c r="AI82" s="203" t="s">
        <v>79</v>
      </c>
      <c r="AJ82" s="203" t="s">
        <v>79</v>
      </c>
      <c r="AK82" s="203" t="s">
        <v>79</v>
      </c>
      <c r="AL82" s="203" t="s">
        <v>79</v>
      </c>
      <c r="AM82" s="203" t="s">
        <v>79</v>
      </c>
      <c r="AN82" s="200" t="s">
        <v>79</v>
      </c>
      <c r="AO82" s="203" t="s">
        <v>79</v>
      </c>
      <c r="AP82" s="203" t="s">
        <v>79</v>
      </c>
      <c r="AQ82" s="203" t="s">
        <v>79</v>
      </c>
      <c r="AR82" s="203" t="s">
        <v>79</v>
      </c>
      <c r="AS82" s="200" t="s">
        <v>80</v>
      </c>
      <c r="AT82" s="200" t="s">
        <v>79</v>
      </c>
      <c r="AU82" s="200" t="s">
        <v>79</v>
      </c>
      <c r="AV82" s="203" t="s">
        <v>79</v>
      </c>
      <c r="AW82" s="203" t="s">
        <v>79</v>
      </c>
      <c r="AX82" s="203" t="s">
        <v>79</v>
      </c>
      <c r="AY82" s="203" t="s">
        <v>79</v>
      </c>
      <c r="AZ82" s="203" t="s">
        <v>79</v>
      </c>
      <c r="BA82" s="203"/>
      <c r="BB82" s="203"/>
      <c r="BC82" s="79" t="s">
        <v>3886</v>
      </c>
      <c r="BD82" s="200" t="s">
        <v>3891</v>
      </c>
      <c r="BE82" s="200" t="s">
        <v>3888</v>
      </c>
      <c r="BF82" s="200">
        <v>3718</v>
      </c>
      <c r="BG82" s="200">
        <v>120</v>
      </c>
      <c r="BH82" s="200">
        <v>120</v>
      </c>
      <c r="BI82" s="200">
        <v>2</v>
      </c>
      <c r="BJ82" s="233" t="s">
        <v>3916</v>
      </c>
      <c r="BK82" s="200" t="s">
        <v>3890</v>
      </c>
      <c r="BL82" s="200" t="s">
        <v>3890</v>
      </c>
      <c r="BM82" s="202" t="s">
        <v>3917</v>
      </c>
    </row>
    <row r="83" spans="1:65" s="78" customFormat="1" ht="15" customHeight="1">
      <c r="A83" s="205">
        <v>659292</v>
      </c>
      <c r="B83" s="234" t="s">
        <v>315</v>
      </c>
      <c r="C83" s="203" t="s">
        <v>63</v>
      </c>
      <c r="D83" s="200" t="s">
        <v>64</v>
      </c>
      <c r="E83" s="200">
        <v>1</v>
      </c>
      <c r="F83" s="200">
        <v>10</v>
      </c>
      <c r="G83" s="200">
        <v>500</v>
      </c>
      <c r="H83" s="201" t="s">
        <v>65</v>
      </c>
      <c r="I83" s="202" t="s">
        <v>107</v>
      </c>
      <c r="J83" s="200" t="s">
        <v>89</v>
      </c>
      <c r="K83" s="202"/>
      <c r="L83" s="202"/>
      <c r="M83" s="202" t="s">
        <v>316</v>
      </c>
      <c r="N83" s="202" t="s">
        <v>317</v>
      </c>
      <c r="O83" s="200" t="s">
        <v>70</v>
      </c>
      <c r="P83" s="202" t="s">
        <v>71</v>
      </c>
      <c r="Q83" s="200" t="s">
        <v>72</v>
      </c>
      <c r="R83" s="200" t="s">
        <v>73</v>
      </c>
      <c r="S83" s="200" t="s">
        <v>74</v>
      </c>
      <c r="T83" s="202" t="s">
        <v>75</v>
      </c>
      <c r="U83" s="204" t="s">
        <v>76</v>
      </c>
      <c r="V83" s="200" t="s">
        <v>77</v>
      </c>
      <c r="W83" s="200" t="s">
        <v>78</v>
      </c>
      <c r="X83" s="203"/>
      <c r="Y83" s="203"/>
      <c r="Z83" s="203"/>
      <c r="AA83" s="203"/>
      <c r="AB83" s="203" t="s">
        <v>79</v>
      </c>
      <c r="AC83" s="203"/>
      <c r="AD83" s="203" t="s">
        <v>79</v>
      </c>
      <c r="AE83" s="203"/>
      <c r="AF83" s="200"/>
      <c r="AG83" s="200"/>
      <c r="AH83" s="203" t="s">
        <v>79</v>
      </c>
      <c r="AI83" s="203"/>
      <c r="AJ83" s="203"/>
      <c r="AK83" s="203"/>
      <c r="AL83" s="203"/>
      <c r="AM83" s="203"/>
      <c r="AN83" s="200"/>
      <c r="AO83" s="203"/>
      <c r="AP83" s="203"/>
      <c r="AQ83" s="203"/>
      <c r="AR83" s="203"/>
      <c r="AS83" s="200" t="s">
        <v>80</v>
      </c>
      <c r="AT83" s="200"/>
      <c r="AU83" s="200" t="s">
        <v>79</v>
      </c>
      <c r="AV83" s="203" t="s">
        <v>79</v>
      </c>
      <c r="AW83" s="203" t="s">
        <v>79</v>
      </c>
      <c r="AX83" s="203" t="s">
        <v>79</v>
      </c>
      <c r="AY83" s="203" t="s">
        <v>79</v>
      </c>
      <c r="AZ83" s="203"/>
      <c r="BA83" s="203"/>
      <c r="BB83" s="203"/>
      <c r="BC83" s="79" t="s">
        <v>3886</v>
      </c>
      <c r="BD83" s="200" t="s">
        <v>3891</v>
      </c>
      <c r="BE83" s="200" t="s">
        <v>3888</v>
      </c>
      <c r="BF83" s="200">
        <v>2619</v>
      </c>
      <c r="BG83" s="200">
        <v>60</v>
      </c>
      <c r="BH83" s="200">
        <v>60</v>
      </c>
      <c r="BI83" s="200">
        <v>2</v>
      </c>
      <c r="BJ83" s="233" t="s">
        <v>3919</v>
      </c>
      <c r="BK83" s="200" t="s">
        <v>3890</v>
      </c>
      <c r="BL83" s="200" t="s">
        <v>3890</v>
      </c>
    </row>
    <row r="84" spans="1:65" s="78" customFormat="1" ht="15" customHeight="1">
      <c r="A84" s="205">
        <v>659015</v>
      </c>
      <c r="B84" s="234" t="s">
        <v>318</v>
      </c>
      <c r="C84" s="200" t="s">
        <v>189</v>
      </c>
      <c r="D84" s="200" t="s">
        <v>113</v>
      </c>
      <c r="E84" s="200">
        <v>8</v>
      </c>
      <c r="F84" s="200">
        <v>1</v>
      </c>
      <c r="G84" s="200" t="s">
        <v>114</v>
      </c>
      <c r="H84" s="201" t="s">
        <v>290</v>
      </c>
      <c r="I84" s="202" t="s">
        <v>195</v>
      </c>
      <c r="J84" s="200" t="s">
        <v>89</v>
      </c>
      <c r="K84" s="202" t="s">
        <v>319</v>
      </c>
      <c r="L84" s="202" t="s">
        <v>320</v>
      </c>
      <c r="M84" s="202"/>
      <c r="N84" s="202" t="s">
        <v>321</v>
      </c>
      <c r="O84" s="200" t="s">
        <v>119</v>
      </c>
      <c r="P84" s="202" t="s">
        <v>120</v>
      </c>
      <c r="Q84" s="200" t="s">
        <v>98</v>
      </c>
      <c r="R84" s="200" t="s">
        <v>104</v>
      </c>
      <c r="S84" s="200" t="s">
        <v>99</v>
      </c>
      <c r="T84" s="202" t="s">
        <v>322</v>
      </c>
      <c r="U84" s="204" t="s">
        <v>76</v>
      </c>
      <c r="V84" s="200" t="s">
        <v>294</v>
      </c>
      <c r="W84" s="200" t="s">
        <v>78</v>
      </c>
      <c r="X84" s="203" t="s">
        <v>79</v>
      </c>
      <c r="Y84" s="203" t="s">
        <v>79</v>
      </c>
      <c r="Z84" s="203"/>
      <c r="AA84" s="203"/>
      <c r="AB84" s="203" t="s">
        <v>79</v>
      </c>
      <c r="AC84" s="203" t="s">
        <v>79</v>
      </c>
      <c r="AD84" s="203" t="s">
        <v>79</v>
      </c>
      <c r="AE84" s="203" t="s">
        <v>79</v>
      </c>
      <c r="AF84" s="200" t="s">
        <v>79</v>
      </c>
      <c r="AG84" s="200" t="s">
        <v>79</v>
      </c>
      <c r="AH84" s="203" t="s">
        <v>79</v>
      </c>
      <c r="AI84" s="203" t="s">
        <v>79</v>
      </c>
      <c r="AJ84" s="203" t="s">
        <v>79</v>
      </c>
      <c r="AK84" s="203" t="s">
        <v>79</v>
      </c>
      <c r="AL84" s="203" t="s">
        <v>79</v>
      </c>
      <c r="AM84" s="203" t="s">
        <v>79</v>
      </c>
      <c r="AN84" s="200" t="s">
        <v>79</v>
      </c>
      <c r="AO84" s="203" t="s">
        <v>79</v>
      </c>
      <c r="AP84" s="203" t="s">
        <v>79</v>
      </c>
      <c r="AQ84" s="203" t="s">
        <v>79</v>
      </c>
      <c r="AR84" s="203" t="s">
        <v>79</v>
      </c>
      <c r="AS84" s="200" t="s">
        <v>80</v>
      </c>
      <c r="AT84" s="200" t="s">
        <v>79</v>
      </c>
      <c r="AU84" s="200" t="s">
        <v>79</v>
      </c>
      <c r="AV84" s="203" t="s">
        <v>79</v>
      </c>
      <c r="AW84" s="203" t="s">
        <v>79</v>
      </c>
      <c r="AX84" s="203" t="s">
        <v>79</v>
      </c>
      <c r="AY84" s="203"/>
      <c r="AZ84" s="203"/>
      <c r="BA84" s="203"/>
      <c r="BB84" s="203"/>
      <c r="BC84" s="79" t="s">
        <v>3886</v>
      </c>
      <c r="BD84" s="200" t="s">
        <v>72</v>
      </c>
      <c r="BE84" s="200" t="s">
        <v>3888</v>
      </c>
      <c r="BF84" s="200">
        <v>2195</v>
      </c>
      <c r="BG84" s="200">
        <v>480</v>
      </c>
      <c r="BH84" s="200">
        <v>480</v>
      </c>
      <c r="BI84" s="200">
        <v>2</v>
      </c>
      <c r="BJ84" s="233" t="s">
        <v>3896</v>
      </c>
      <c r="BK84" s="200" t="s">
        <v>3890</v>
      </c>
      <c r="BL84" s="200" t="s">
        <v>3890</v>
      </c>
    </row>
    <row r="85" spans="1:65" s="78" customFormat="1" ht="15" customHeight="1">
      <c r="A85" s="205">
        <v>659182</v>
      </c>
      <c r="B85" s="234" t="s">
        <v>323</v>
      </c>
      <c r="C85" s="203" t="s">
        <v>91</v>
      </c>
      <c r="D85" s="200" t="s">
        <v>113</v>
      </c>
      <c r="E85" s="200">
        <v>2</v>
      </c>
      <c r="F85" s="200">
        <v>1</v>
      </c>
      <c r="G85" s="200" t="s">
        <v>114</v>
      </c>
      <c r="H85" s="201" t="s">
        <v>65</v>
      </c>
      <c r="I85" s="202" t="s">
        <v>195</v>
      </c>
      <c r="J85" s="200" t="s">
        <v>89</v>
      </c>
      <c r="K85" s="202" t="s">
        <v>324</v>
      </c>
      <c r="L85" s="202" t="s">
        <v>325</v>
      </c>
      <c r="M85" s="202"/>
      <c r="N85" s="202" t="s">
        <v>326</v>
      </c>
      <c r="O85" s="200" t="s">
        <v>119</v>
      </c>
      <c r="P85" s="202" t="s">
        <v>120</v>
      </c>
      <c r="Q85" s="200" t="s">
        <v>98</v>
      </c>
      <c r="R85" s="200" t="s">
        <v>104</v>
      </c>
      <c r="S85" s="200" t="s">
        <v>99</v>
      </c>
      <c r="T85" s="202"/>
      <c r="U85" s="204" t="s">
        <v>76</v>
      </c>
      <c r="V85" s="200" t="s">
        <v>77</v>
      </c>
      <c r="W85" s="200" t="s">
        <v>78</v>
      </c>
      <c r="X85" s="203" t="s">
        <v>79</v>
      </c>
      <c r="Y85" s="203" t="s">
        <v>79</v>
      </c>
      <c r="Z85" s="203"/>
      <c r="AA85" s="203"/>
      <c r="AB85" s="203" t="s">
        <v>79</v>
      </c>
      <c r="AC85" s="203" t="s">
        <v>79</v>
      </c>
      <c r="AD85" s="203" t="s">
        <v>79</v>
      </c>
      <c r="AE85" s="203" t="s">
        <v>79</v>
      </c>
      <c r="AF85" s="200" t="s">
        <v>79</v>
      </c>
      <c r="AG85" s="200" t="s">
        <v>79</v>
      </c>
      <c r="AH85" s="203" t="s">
        <v>79</v>
      </c>
      <c r="AI85" s="203" t="s">
        <v>79</v>
      </c>
      <c r="AJ85" s="203" t="s">
        <v>79</v>
      </c>
      <c r="AK85" s="203" t="s">
        <v>79</v>
      </c>
      <c r="AL85" s="203" t="s">
        <v>79</v>
      </c>
      <c r="AM85" s="203" t="s">
        <v>79</v>
      </c>
      <c r="AN85" s="200" t="s">
        <v>79</v>
      </c>
      <c r="AO85" s="203" t="s">
        <v>79</v>
      </c>
      <c r="AP85" s="203" t="s">
        <v>79</v>
      </c>
      <c r="AQ85" s="203" t="s">
        <v>79</v>
      </c>
      <c r="AR85" s="203" t="s">
        <v>79</v>
      </c>
      <c r="AS85" s="200" t="s">
        <v>80</v>
      </c>
      <c r="AT85" s="200"/>
      <c r="AU85" s="200" t="s">
        <v>79</v>
      </c>
      <c r="AV85" s="203" t="s">
        <v>79</v>
      </c>
      <c r="AW85" s="203" t="s">
        <v>79</v>
      </c>
      <c r="AX85" s="203" t="s">
        <v>79</v>
      </c>
      <c r="AY85" s="203" t="s">
        <v>79</v>
      </c>
      <c r="AZ85" s="203"/>
      <c r="BA85" s="203"/>
      <c r="BB85" s="203"/>
      <c r="BC85" s="79" t="s">
        <v>3886</v>
      </c>
      <c r="BD85" s="200" t="s">
        <v>72</v>
      </c>
      <c r="BE85" s="200" t="s">
        <v>3888</v>
      </c>
      <c r="BF85" s="200">
        <v>2496</v>
      </c>
      <c r="BG85" s="200">
        <v>120</v>
      </c>
      <c r="BH85" s="200">
        <v>120</v>
      </c>
      <c r="BI85" s="200">
        <v>2</v>
      </c>
      <c r="BJ85" s="233" t="s">
        <v>3896</v>
      </c>
      <c r="BK85" s="200" t="s">
        <v>3890</v>
      </c>
      <c r="BL85" s="200" t="s">
        <v>3890</v>
      </c>
    </row>
    <row r="86" spans="1:65" s="78" customFormat="1" ht="15" customHeight="1">
      <c r="A86" s="205">
        <v>659064</v>
      </c>
      <c r="B86" s="234" t="s">
        <v>327</v>
      </c>
      <c r="C86" s="203" t="s">
        <v>63</v>
      </c>
      <c r="D86" s="200" t="s">
        <v>64</v>
      </c>
      <c r="E86" s="200">
        <v>1</v>
      </c>
      <c r="F86" s="200">
        <v>10</v>
      </c>
      <c r="G86" s="200">
        <v>500</v>
      </c>
      <c r="H86" s="201" t="s">
        <v>190</v>
      </c>
      <c r="I86" s="202" t="s">
        <v>328</v>
      </c>
      <c r="J86" s="200" t="s">
        <v>202</v>
      </c>
      <c r="K86" s="202"/>
      <c r="L86" s="202"/>
      <c r="M86" s="202" t="s">
        <v>329</v>
      </c>
      <c r="N86" s="202" t="s">
        <v>330</v>
      </c>
      <c r="O86" s="200" t="s">
        <v>70</v>
      </c>
      <c r="P86" s="202" t="s">
        <v>71</v>
      </c>
      <c r="Q86" s="200" t="s">
        <v>72</v>
      </c>
      <c r="R86" s="200" t="s">
        <v>73</v>
      </c>
      <c r="S86" s="200" t="s">
        <v>74</v>
      </c>
      <c r="T86" s="202" t="s">
        <v>75</v>
      </c>
      <c r="U86" s="204" t="s">
        <v>76</v>
      </c>
      <c r="V86" s="200" t="s">
        <v>101</v>
      </c>
      <c r="W86" s="200" t="s">
        <v>78</v>
      </c>
      <c r="X86" s="203" t="s">
        <v>79</v>
      </c>
      <c r="Y86" s="203" t="s">
        <v>79</v>
      </c>
      <c r="Z86" s="203"/>
      <c r="AA86" s="203" t="s">
        <v>79</v>
      </c>
      <c r="AB86" s="203" t="s">
        <v>79</v>
      </c>
      <c r="AC86" s="203" t="s">
        <v>79</v>
      </c>
      <c r="AD86" s="203" t="s">
        <v>79</v>
      </c>
      <c r="AE86" s="203" t="s">
        <v>79</v>
      </c>
      <c r="AF86" s="200" t="s">
        <v>79</v>
      </c>
      <c r="AG86" s="200" t="s">
        <v>79</v>
      </c>
      <c r="AH86" s="203" t="s">
        <v>79</v>
      </c>
      <c r="AI86" s="203" t="s">
        <v>79</v>
      </c>
      <c r="AJ86" s="203" t="s">
        <v>79</v>
      </c>
      <c r="AK86" s="203" t="s">
        <v>79</v>
      </c>
      <c r="AL86" s="203" t="s">
        <v>79</v>
      </c>
      <c r="AM86" s="203" t="s">
        <v>79</v>
      </c>
      <c r="AN86" s="200" t="s">
        <v>79</v>
      </c>
      <c r="AO86" s="203" t="s">
        <v>79</v>
      </c>
      <c r="AP86" s="203" t="s">
        <v>79</v>
      </c>
      <c r="AQ86" s="203" t="s">
        <v>79</v>
      </c>
      <c r="AR86" s="203" t="s">
        <v>79</v>
      </c>
      <c r="AS86" s="200" t="s">
        <v>80</v>
      </c>
      <c r="AT86" s="200"/>
      <c r="AU86" s="200" t="s">
        <v>79</v>
      </c>
      <c r="AV86" s="203" t="s">
        <v>79</v>
      </c>
      <c r="AW86" s="203" t="s">
        <v>79</v>
      </c>
      <c r="AX86" s="203" t="s">
        <v>79</v>
      </c>
      <c r="AY86" s="203" t="s">
        <v>79</v>
      </c>
      <c r="AZ86" s="203"/>
      <c r="BA86" s="203"/>
      <c r="BB86" s="203"/>
      <c r="BC86" s="79" t="s">
        <v>3886</v>
      </c>
      <c r="BD86" s="200" t="s">
        <v>3891</v>
      </c>
      <c r="BE86" s="200" t="s">
        <v>3888</v>
      </c>
      <c r="BF86" s="200">
        <v>2356</v>
      </c>
      <c r="BG86" s="200">
        <v>60</v>
      </c>
      <c r="BH86" s="200">
        <v>60</v>
      </c>
      <c r="BI86" s="200">
        <v>2</v>
      </c>
      <c r="BJ86" s="233" t="s">
        <v>3920</v>
      </c>
      <c r="BK86" s="200" t="s">
        <v>3890</v>
      </c>
      <c r="BL86" s="200" t="s">
        <v>3890</v>
      </c>
    </row>
    <row r="87" spans="1:65" s="78" customFormat="1" ht="15" customHeight="1">
      <c r="A87" s="205">
        <v>659065</v>
      </c>
      <c r="B87" s="234" t="s">
        <v>327</v>
      </c>
      <c r="C87" s="203" t="s">
        <v>63</v>
      </c>
      <c r="D87" s="200" t="s">
        <v>81</v>
      </c>
      <c r="E87" s="200">
        <v>1</v>
      </c>
      <c r="F87" s="200">
        <v>1</v>
      </c>
      <c r="G87" s="200">
        <v>30</v>
      </c>
      <c r="H87" s="201" t="s">
        <v>190</v>
      </c>
      <c r="I87" s="202" t="s">
        <v>328</v>
      </c>
      <c r="J87" s="200" t="s">
        <v>202</v>
      </c>
      <c r="K87" s="202"/>
      <c r="L87" s="202"/>
      <c r="M87" s="202" t="s">
        <v>329</v>
      </c>
      <c r="N87" s="202" t="s">
        <v>330</v>
      </c>
      <c r="O87" s="200" t="s">
        <v>82</v>
      </c>
      <c r="P87" s="202" t="s">
        <v>71</v>
      </c>
      <c r="Q87" s="200" t="s">
        <v>72</v>
      </c>
      <c r="R87" s="200" t="s">
        <v>73</v>
      </c>
      <c r="S87" s="200" t="s">
        <v>74</v>
      </c>
      <c r="T87" s="202" t="s">
        <v>75</v>
      </c>
      <c r="U87" s="204" t="s">
        <v>76</v>
      </c>
      <c r="V87" s="200" t="s">
        <v>101</v>
      </c>
      <c r="W87" s="200" t="s">
        <v>78</v>
      </c>
      <c r="X87" s="203" t="s">
        <v>79</v>
      </c>
      <c r="Y87" s="203" t="s">
        <v>79</v>
      </c>
      <c r="Z87" s="203"/>
      <c r="AA87" s="203" t="s">
        <v>79</v>
      </c>
      <c r="AB87" s="203" t="s">
        <v>79</v>
      </c>
      <c r="AC87" s="203" t="s">
        <v>79</v>
      </c>
      <c r="AD87" s="203" t="s">
        <v>79</v>
      </c>
      <c r="AE87" s="203" t="s">
        <v>79</v>
      </c>
      <c r="AF87" s="200" t="s">
        <v>79</v>
      </c>
      <c r="AG87" s="200" t="s">
        <v>79</v>
      </c>
      <c r="AH87" s="203" t="s">
        <v>79</v>
      </c>
      <c r="AI87" s="203" t="s">
        <v>79</v>
      </c>
      <c r="AJ87" s="203" t="s">
        <v>79</v>
      </c>
      <c r="AK87" s="203" t="s">
        <v>79</v>
      </c>
      <c r="AL87" s="203" t="s">
        <v>79</v>
      </c>
      <c r="AM87" s="203" t="s">
        <v>79</v>
      </c>
      <c r="AN87" s="200" t="s">
        <v>79</v>
      </c>
      <c r="AO87" s="203" t="s">
        <v>79</v>
      </c>
      <c r="AP87" s="203" t="s">
        <v>79</v>
      </c>
      <c r="AQ87" s="203" t="s">
        <v>79</v>
      </c>
      <c r="AR87" s="203" t="s">
        <v>79</v>
      </c>
      <c r="AS87" s="200" t="s">
        <v>80</v>
      </c>
      <c r="AT87" s="200"/>
      <c r="AU87" s="200" t="s">
        <v>79</v>
      </c>
      <c r="AV87" s="203" t="s">
        <v>79</v>
      </c>
      <c r="AW87" s="203" t="s">
        <v>79</v>
      </c>
      <c r="AX87" s="203" t="s">
        <v>79</v>
      </c>
      <c r="AY87" s="203" t="s">
        <v>79</v>
      </c>
      <c r="AZ87" s="203"/>
      <c r="BA87" s="203"/>
      <c r="BB87" s="203"/>
      <c r="BC87" s="79" t="s">
        <v>3886</v>
      </c>
      <c r="BD87" s="200" t="s">
        <v>3891</v>
      </c>
      <c r="BE87" s="200" t="s">
        <v>3888</v>
      </c>
      <c r="BF87" s="200">
        <v>2355</v>
      </c>
      <c r="BG87" s="200">
        <v>60</v>
      </c>
      <c r="BH87" s="200">
        <v>60</v>
      </c>
      <c r="BI87" s="200">
        <v>2</v>
      </c>
      <c r="BJ87" s="268" t="s">
        <v>3920</v>
      </c>
      <c r="BK87" s="200" t="s">
        <v>3890</v>
      </c>
      <c r="BL87" s="200" t="s">
        <v>3890</v>
      </c>
    </row>
    <row r="88" spans="1:65" s="78" customFormat="1" ht="15" customHeight="1">
      <c r="A88" s="205">
        <v>659288</v>
      </c>
      <c r="B88" s="234" t="s">
        <v>331</v>
      </c>
      <c r="C88" s="203" t="s">
        <v>63</v>
      </c>
      <c r="D88" s="200" t="s">
        <v>64</v>
      </c>
      <c r="E88" s="200">
        <v>1</v>
      </c>
      <c r="F88" s="200">
        <v>10</v>
      </c>
      <c r="G88" s="200">
        <v>500</v>
      </c>
      <c r="H88" s="201" t="s">
        <v>332</v>
      </c>
      <c r="I88" s="202" t="s">
        <v>148</v>
      </c>
      <c r="J88" s="200" t="s">
        <v>89</v>
      </c>
      <c r="K88" s="202"/>
      <c r="L88" s="202"/>
      <c r="M88" s="202" t="s">
        <v>333</v>
      </c>
      <c r="N88" s="202" t="s">
        <v>334</v>
      </c>
      <c r="O88" s="200" t="s">
        <v>70</v>
      </c>
      <c r="P88" s="202" t="s">
        <v>71</v>
      </c>
      <c r="Q88" s="200" t="s">
        <v>72</v>
      </c>
      <c r="R88" s="200" t="s">
        <v>73</v>
      </c>
      <c r="S88" s="200" t="s">
        <v>74</v>
      </c>
      <c r="T88" s="202" t="s">
        <v>75</v>
      </c>
      <c r="U88" s="204" t="s">
        <v>76</v>
      </c>
      <c r="V88" s="200" t="s">
        <v>76</v>
      </c>
      <c r="W88" s="200" t="s">
        <v>89</v>
      </c>
      <c r="X88" s="203" t="s">
        <v>79</v>
      </c>
      <c r="Y88" s="203" t="s">
        <v>79</v>
      </c>
      <c r="Z88" s="203"/>
      <c r="AA88" s="203" t="s">
        <v>79</v>
      </c>
      <c r="AB88" s="203" t="s">
        <v>79</v>
      </c>
      <c r="AC88" s="203" t="s">
        <v>79</v>
      </c>
      <c r="AD88" s="203" t="s">
        <v>79</v>
      </c>
      <c r="AE88" s="203" t="s">
        <v>79</v>
      </c>
      <c r="AF88" s="200" t="s">
        <v>79</v>
      </c>
      <c r="AG88" s="200" t="s">
        <v>79</v>
      </c>
      <c r="AH88" s="203" t="s">
        <v>79</v>
      </c>
      <c r="AI88" s="203" t="s">
        <v>79</v>
      </c>
      <c r="AJ88" s="203" t="s">
        <v>79</v>
      </c>
      <c r="AK88" s="203" t="s">
        <v>79</v>
      </c>
      <c r="AL88" s="203" t="s">
        <v>79</v>
      </c>
      <c r="AM88" s="203" t="s">
        <v>79</v>
      </c>
      <c r="AN88" s="200" t="s">
        <v>79</v>
      </c>
      <c r="AO88" s="203" t="s">
        <v>79</v>
      </c>
      <c r="AP88" s="203" t="s">
        <v>79</v>
      </c>
      <c r="AQ88" s="203" t="s">
        <v>79</v>
      </c>
      <c r="AR88" s="203" t="s">
        <v>79</v>
      </c>
      <c r="AS88" s="200" t="s">
        <v>80</v>
      </c>
      <c r="AT88" s="200" t="s">
        <v>79</v>
      </c>
      <c r="AU88" s="200" t="s">
        <v>79</v>
      </c>
      <c r="AV88" s="203" t="s">
        <v>79</v>
      </c>
      <c r="AW88" s="203" t="s">
        <v>79</v>
      </c>
      <c r="AX88" s="203" t="s">
        <v>79</v>
      </c>
      <c r="AY88" s="203" t="s">
        <v>79</v>
      </c>
      <c r="AZ88" s="203" t="s">
        <v>79</v>
      </c>
      <c r="BA88" s="203" t="s">
        <v>79</v>
      </c>
      <c r="BB88" s="203"/>
      <c r="BC88" s="79" t="s">
        <v>49</v>
      </c>
      <c r="BD88" s="200" t="s">
        <v>3891</v>
      </c>
      <c r="BE88" s="200" t="s">
        <v>3888</v>
      </c>
      <c r="BF88" s="200">
        <v>2618</v>
      </c>
      <c r="BG88" s="200">
        <v>60</v>
      </c>
      <c r="BH88" s="200">
        <v>60</v>
      </c>
      <c r="BI88" s="200">
        <v>2</v>
      </c>
      <c r="BJ88" s="233" t="s">
        <v>3921</v>
      </c>
      <c r="BK88" s="200" t="s">
        <v>3890</v>
      </c>
      <c r="BL88" s="200" t="s">
        <v>3890</v>
      </c>
    </row>
    <row r="89" spans="1:65" s="78" customFormat="1" ht="15" customHeight="1">
      <c r="A89" s="205">
        <v>658067</v>
      </c>
      <c r="B89" s="234" t="s">
        <v>335</v>
      </c>
      <c r="C89" s="203" t="s">
        <v>63</v>
      </c>
      <c r="D89" s="200" t="s">
        <v>81</v>
      </c>
      <c r="E89" s="200">
        <v>1</v>
      </c>
      <c r="F89" s="200">
        <v>1</v>
      </c>
      <c r="G89" s="200">
        <v>30</v>
      </c>
      <c r="H89" s="201" t="s">
        <v>92</v>
      </c>
      <c r="I89" s="202" t="s">
        <v>280</v>
      </c>
      <c r="J89" s="200" t="s">
        <v>67</v>
      </c>
      <c r="K89" s="202"/>
      <c r="L89" s="202"/>
      <c r="M89" s="202" t="s">
        <v>336</v>
      </c>
      <c r="N89" s="202" t="s">
        <v>337</v>
      </c>
      <c r="O89" s="200" t="s">
        <v>82</v>
      </c>
      <c r="P89" s="202" t="s">
        <v>71</v>
      </c>
      <c r="Q89" s="200" t="s">
        <v>72</v>
      </c>
      <c r="R89" s="200" t="s">
        <v>73</v>
      </c>
      <c r="S89" s="200" t="s">
        <v>74</v>
      </c>
      <c r="T89" s="202" t="s">
        <v>88</v>
      </c>
      <c r="U89" s="204" t="s">
        <v>76</v>
      </c>
      <c r="V89" s="200" t="s">
        <v>101</v>
      </c>
      <c r="W89" s="200" t="s">
        <v>78</v>
      </c>
      <c r="X89" s="203"/>
      <c r="Y89" s="203"/>
      <c r="Z89" s="203"/>
      <c r="AA89" s="203"/>
      <c r="AB89" s="203"/>
      <c r="AC89" s="203" t="s">
        <v>79</v>
      </c>
      <c r="AD89" s="203"/>
      <c r="AE89" s="203"/>
      <c r="AF89" s="200"/>
      <c r="AG89" s="200"/>
      <c r="AH89" s="203" t="s">
        <v>79</v>
      </c>
      <c r="AI89" s="203"/>
      <c r="AJ89" s="203"/>
      <c r="AK89" s="203"/>
      <c r="AL89" s="203"/>
      <c r="AM89" s="203"/>
      <c r="AN89" s="200"/>
      <c r="AO89" s="203"/>
      <c r="AP89" s="203"/>
      <c r="AQ89" s="203"/>
      <c r="AR89" s="203"/>
      <c r="AS89" s="200" t="s">
        <v>80</v>
      </c>
      <c r="AT89" s="200" t="s">
        <v>79</v>
      </c>
      <c r="AU89" s="200" t="s">
        <v>79</v>
      </c>
      <c r="AV89" s="203" t="s">
        <v>79</v>
      </c>
      <c r="AW89" s="203"/>
      <c r="AX89" s="203"/>
      <c r="AY89" s="203"/>
      <c r="AZ89" s="203"/>
      <c r="BA89" s="203"/>
      <c r="BB89" s="203"/>
      <c r="BC89" s="79" t="s">
        <v>3912</v>
      </c>
      <c r="BD89" s="200" t="s">
        <v>3891</v>
      </c>
      <c r="BE89" s="200" t="s">
        <v>3888</v>
      </c>
      <c r="BF89" s="200">
        <v>1325</v>
      </c>
      <c r="BG89" s="200">
        <v>60</v>
      </c>
      <c r="BH89" s="200">
        <v>60</v>
      </c>
      <c r="BI89" s="200">
        <v>2</v>
      </c>
      <c r="BJ89" s="233" t="s">
        <v>3913</v>
      </c>
      <c r="BK89" s="200" t="s">
        <v>3890</v>
      </c>
      <c r="BL89" s="200" t="s">
        <v>3890</v>
      </c>
    </row>
    <row r="90" spans="1:65" s="78" customFormat="1" ht="15" customHeight="1">
      <c r="A90" s="205">
        <v>657506</v>
      </c>
      <c r="B90" s="234" t="s">
        <v>338</v>
      </c>
      <c r="C90" s="203" t="s">
        <v>63</v>
      </c>
      <c r="D90" s="200" t="s">
        <v>81</v>
      </c>
      <c r="E90" s="200">
        <v>1</v>
      </c>
      <c r="F90" s="200">
        <v>1</v>
      </c>
      <c r="G90" s="200">
        <v>30</v>
      </c>
      <c r="H90" s="201" t="s">
        <v>65</v>
      </c>
      <c r="I90" s="202" t="s">
        <v>339</v>
      </c>
      <c r="J90" s="200" t="s">
        <v>89</v>
      </c>
      <c r="K90" s="202"/>
      <c r="L90" s="202"/>
      <c r="M90" s="202" t="s">
        <v>340</v>
      </c>
      <c r="N90" s="202"/>
      <c r="O90" s="200" t="s">
        <v>82</v>
      </c>
      <c r="P90" s="202" t="s">
        <v>71</v>
      </c>
      <c r="Q90" s="200" t="s">
        <v>72</v>
      </c>
      <c r="R90" s="200" t="s">
        <v>73</v>
      </c>
      <c r="S90" s="200" t="s">
        <v>74</v>
      </c>
      <c r="T90" s="202" t="s">
        <v>88</v>
      </c>
      <c r="U90" s="204" t="s">
        <v>76</v>
      </c>
      <c r="V90" s="200" t="s">
        <v>77</v>
      </c>
      <c r="W90" s="200" t="s">
        <v>78</v>
      </c>
      <c r="X90" s="203" t="s">
        <v>79</v>
      </c>
      <c r="Y90" s="203" t="s">
        <v>79</v>
      </c>
      <c r="Z90" s="203"/>
      <c r="AA90" s="203" t="s">
        <v>79</v>
      </c>
      <c r="AB90" s="203" t="s">
        <v>79</v>
      </c>
      <c r="AC90" s="203" t="s">
        <v>79</v>
      </c>
      <c r="AD90" s="203" t="s">
        <v>79</v>
      </c>
      <c r="AE90" s="203"/>
      <c r="AF90" s="200" t="s">
        <v>79</v>
      </c>
      <c r="AG90" s="200"/>
      <c r="AH90" s="203" t="s">
        <v>79</v>
      </c>
      <c r="AI90" s="203" t="s">
        <v>79</v>
      </c>
      <c r="AJ90" s="203" t="s">
        <v>79</v>
      </c>
      <c r="AK90" s="203"/>
      <c r="AL90" s="203"/>
      <c r="AM90" s="203"/>
      <c r="AN90" s="200" t="s">
        <v>79</v>
      </c>
      <c r="AO90" s="203" t="s">
        <v>79</v>
      </c>
      <c r="AP90" s="203"/>
      <c r="AQ90" s="203" t="s">
        <v>79</v>
      </c>
      <c r="AR90" s="203"/>
      <c r="AS90" s="200" t="s">
        <v>80</v>
      </c>
      <c r="AT90" s="200" t="s">
        <v>79</v>
      </c>
      <c r="AU90" s="200" t="s">
        <v>79</v>
      </c>
      <c r="AV90" s="203" t="s">
        <v>79</v>
      </c>
      <c r="AW90" s="203" t="s">
        <v>79</v>
      </c>
      <c r="AX90" s="203" t="s">
        <v>79</v>
      </c>
      <c r="AY90" s="203" t="s">
        <v>79</v>
      </c>
      <c r="AZ90" s="203" t="s">
        <v>79</v>
      </c>
      <c r="BA90" s="203"/>
      <c r="BB90" s="203"/>
      <c r="BC90" s="79" t="s">
        <v>3886</v>
      </c>
      <c r="BD90" s="200" t="s">
        <v>3891</v>
      </c>
      <c r="BE90" s="200" t="s">
        <v>3888</v>
      </c>
      <c r="BF90" s="200">
        <v>1017</v>
      </c>
      <c r="BG90" s="200">
        <v>60</v>
      </c>
      <c r="BH90" s="200">
        <v>60</v>
      </c>
      <c r="BI90" s="200">
        <v>2</v>
      </c>
      <c r="BJ90" s="233" t="s">
        <v>3919</v>
      </c>
      <c r="BK90" s="200" t="s">
        <v>3890</v>
      </c>
      <c r="BL90" s="200" t="s">
        <v>3890</v>
      </c>
    </row>
    <row r="91" spans="1:65" s="78" customFormat="1" ht="15" customHeight="1">
      <c r="A91" s="205">
        <v>657211</v>
      </c>
      <c r="B91" s="234" t="s">
        <v>341</v>
      </c>
      <c r="C91" s="203" t="s">
        <v>91</v>
      </c>
      <c r="D91" s="200" t="s">
        <v>81</v>
      </c>
      <c r="E91" s="200">
        <v>6</v>
      </c>
      <c r="F91" s="200">
        <v>16</v>
      </c>
      <c r="G91" s="200">
        <v>30</v>
      </c>
      <c r="H91" s="201" t="s">
        <v>342</v>
      </c>
      <c r="I91" s="202" t="s">
        <v>195</v>
      </c>
      <c r="J91" s="200" t="s">
        <v>202</v>
      </c>
      <c r="K91" s="202" t="s">
        <v>343</v>
      </c>
      <c r="L91" s="202" t="s">
        <v>344</v>
      </c>
      <c r="M91" s="202"/>
      <c r="N91" s="202" t="s">
        <v>345</v>
      </c>
      <c r="O91" s="200" t="s">
        <v>82</v>
      </c>
      <c r="P91" s="202" t="s">
        <v>97</v>
      </c>
      <c r="Q91" s="200" t="s">
        <v>98</v>
      </c>
      <c r="R91" s="200" t="s">
        <v>104</v>
      </c>
      <c r="S91" s="200" t="s">
        <v>99</v>
      </c>
      <c r="T91" s="202" t="s">
        <v>111</v>
      </c>
      <c r="U91" s="204" t="s">
        <v>76</v>
      </c>
      <c r="V91" s="200" t="s">
        <v>76</v>
      </c>
      <c r="W91" s="200" t="s">
        <v>78</v>
      </c>
      <c r="X91" s="203" t="s">
        <v>79</v>
      </c>
      <c r="Y91" s="203" t="s">
        <v>79</v>
      </c>
      <c r="Z91" s="203"/>
      <c r="AA91" s="203"/>
      <c r="AB91" s="203" t="s">
        <v>79</v>
      </c>
      <c r="AC91" s="203" t="s">
        <v>79</v>
      </c>
      <c r="AD91" s="203" t="s">
        <v>79</v>
      </c>
      <c r="AE91" s="203" t="s">
        <v>79</v>
      </c>
      <c r="AF91" s="200" t="s">
        <v>79</v>
      </c>
      <c r="AG91" s="200" t="s">
        <v>79</v>
      </c>
      <c r="AH91" s="203" t="s">
        <v>79</v>
      </c>
      <c r="AI91" s="203" t="s">
        <v>79</v>
      </c>
      <c r="AJ91" s="203" t="s">
        <v>79</v>
      </c>
      <c r="AK91" s="203" t="s">
        <v>79</v>
      </c>
      <c r="AL91" s="203" t="s">
        <v>79</v>
      </c>
      <c r="AM91" s="203" t="s">
        <v>79</v>
      </c>
      <c r="AN91" s="200" t="s">
        <v>79</v>
      </c>
      <c r="AO91" s="203" t="s">
        <v>79</v>
      </c>
      <c r="AP91" s="203" t="s">
        <v>79</v>
      </c>
      <c r="AQ91" s="203" t="s">
        <v>79</v>
      </c>
      <c r="AR91" s="203" t="s">
        <v>79</v>
      </c>
      <c r="AS91" s="200" t="s">
        <v>102</v>
      </c>
      <c r="AT91" s="200"/>
      <c r="AU91" s="200" t="s">
        <v>79</v>
      </c>
      <c r="AV91" s="203" t="s">
        <v>79</v>
      </c>
      <c r="AW91" s="203" t="s">
        <v>79</v>
      </c>
      <c r="AX91" s="203" t="s">
        <v>79</v>
      </c>
      <c r="AY91" s="203" t="s">
        <v>79</v>
      </c>
      <c r="AZ91" s="203"/>
      <c r="BA91" s="203"/>
      <c r="BB91" s="203"/>
      <c r="BC91" s="79" t="s">
        <v>3886</v>
      </c>
      <c r="BD91" s="200" t="s">
        <v>3891</v>
      </c>
      <c r="BE91" s="200" t="s">
        <v>3888</v>
      </c>
      <c r="BF91" s="200">
        <v>747</v>
      </c>
      <c r="BG91" s="200">
        <v>360</v>
      </c>
      <c r="BH91" s="200">
        <v>360</v>
      </c>
      <c r="BI91" s="200">
        <v>2</v>
      </c>
      <c r="BJ91" s="233" t="s">
        <v>3919</v>
      </c>
      <c r="BK91" s="200" t="s">
        <v>3890</v>
      </c>
      <c r="BL91" s="200" t="s">
        <v>3890</v>
      </c>
    </row>
    <row r="92" spans="1:65" s="78" customFormat="1" ht="15" customHeight="1">
      <c r="A92" s="205">
        <v>659320</v>
      </c>
      <c r="B92" s="234" t="s">
        <v>341</v>
      </c>
      <c r="C92" s="203" t="s">
        <v>91</v>
      </c>
      <c r="D92" s="200" t="s">
        <v>113</v>
      </c>
      <c r="E92" s="200">
        <v>2</v>
      </c>
      <c r="F92" s="200">
        <v>1</v>
      </c>
      <c r="G92" s="200" t="s">
        <v>114</v>
      </c>
      <c r="H92" s="201" t="s">
        <v>342</v>
      </c>
      <c r="I92" s="202" t="s">
        <v>195</v>
      </c>
      <c r="J92" s="200" t="s">
        <v>202</v>
      </c>
      <c r="K92" s="202" t="s">
        <v>343</v>
      </c>
      <c r="L92" s="202" t="s">
        <v>344</v>
      </c>
      <c r="M92" s="202"/>
      <c r="N92" s="202" t="s">
        <v>346</v>
      </c>
      <c r="O92" s="200" t="s">
        <v>119</v>
      </c>
      <c r="P92" s="202" t="s">
        <v>120</v>
      </c>
      <c r="Q92" s="200" t="s">
        <v>98</v>
      </c>
      <c r="R92" s="200" t="s">
        <v>104</v>
      </c>
      <c r="S92" s="200" t="s">
        <v>99</v>
      </c>
      <c r="T92" s="202"/>
      <c r="U92" s="204" t="s">
        <v>76</v>
      </c>
      <c r="V92" s="200" t="s">
        <v>76</v>
      </c>
      <c r="W92" s="200" t="s">
        <v>78</v>
      </c>
      <c r="X92" s="203" t="s">
        <v>79</v>
      </c>
      <c r="Y92" s="203" t="s">
        <v>79</v>
      </c>
      <c r="Z92" s="203"/>
      <c r="AA92" s="203"/>
      <c r="AB92" s="203" t="s">
        <v>79</v>
      </c>
      <c r="AC92" s="203" t="s">
        <v>79</v>
      </c>
      <c r="AD92" s="203" t="s">
        <v>79</v>
      </c>
      <c r="AE92" s="203" t="s">
        <v>79</v>
      </c>
      <c r="AF92" s="200" t="s">
        <v>79</v>
      </c>
      <c r="AG92" s="200" t="s">
        <v>79</v>
      </c>
      <c r="AH92" s="203" t="s">
        <v>79</v>
      </c>
      <c r="AI92" s="203" t="s">
        <v>79</v>
      </c>
      <c r="AJ92" s="203" t="s">
        <v>79</v>
      </c>
      <c r="AK92" s="203" t="s">
        <v>79</v>
      </c>
      <c r="AL92" s="203" t="s">
        <v>79</v>
      </c>
      <c r="AM92" s="203" t="s">
        <v>79</v>
      </c>
      <c r="AN92" s="200" t="s">
        <v>79</v>
      </c>
      <c r="AO92" s="203" t="s">
        <v>79</v>
      </c>
      <c r="AP92" s="203" t="s">
        <v>79</v>
      </c>
      <c r="AQ92" s="203" t="s">
        <v>79</v>
      </c>
      <c r="AR92" s="203" t="s">
        <v>79</v>
      </c>
      <c r="AS92" s="200" t="s">
        <v>102</v>
      </c>
      <c r="AT92" s="200"/>
      <c r="AU92" s="200" t="s">
        <v>79</v>
      </c>
      <c r="AV92" s="203" t="s">
        <v>79</v>
      </c>
      <c r="AW92" s="203" t="s">
        <v>79</v>
      </c>
      <c r="AX92" s="203" t="s">
        <v>79</v>
      </c>
      <c r="AY92" s="203" t="s">
        <v>79</v>
      </c>
      <c r="AZ92" s="203"/>
      <c r="BA92" s="203"/>
      <c r="BB92" s="203"/>
      <c r="BC92" s="79" t="s">
        <v>3886</v>
      </c>
      <c r="BD92" s="200" t="s">
        <v>72</v>
      </c>
      <c r="BE92" s="200" t="s">
        <v>3888</v>
      </c>
      <c r="BF92" s="200">
        <v>3040</v>
      </c>
      <c r="BG92" s="200">
        <v>120</v>
      </c>
      <c r="BH92" s="200">
        <v>120</v>
      </c>
      <c r="BI92" s="200">
        <v>2</v>
      </c>
      <c r="BJ92" s="233" t="s">
        <v>3896</v>
      </c>
      <c r="BK92" s="200" t="s">
        <v>3890</v>
      </c>
      <c r="BL92" s="200" t="s">
        <v>3890</v>
      </c>
    </row>
    <row r="93" spans="1:65" s="78" customFormat="1" ht="15" customHeight="1">
      <c r="A93" s="205">
        <v>657165</v>
      </c>
      <c r="B93" s="234" t="s">
        <v>347</v>
      </c>
      <c r="C93" s="203" t="s">
        <v>91</v>
      </c>
      <c r="D93" s="200" t="s">
        <v>81</v>
      </c>
      <c r="E93" s="200">
        <v>3</v>
      </c>
      <c r="F93" s="200">
        <v>16</v>
      </c>
      <c r="G93" s="200">
        <v>30</v>
      </c>
      <c r="H93" s="201" t="s">
        <v>92</v>
      </c>
      <c r="I93" s="202" t="s">
        <v>348</v>
      </c>
      <c r="J93" s="200" t="s">
        <v>89</v>
      </c>
      <c r="K93" s="202" t="s">
        <v>349</v>
      </c>
      <c r="L93" s="202" t="s">
        <v>350</v>
      </c>
      <c r="M93" s="202"/>
      <c r="N93" s="202" t="s">
        <v>351</v>
      </c>
      <c r="O93" s="200" t="s">
        <v>82</v>
      </c>
      <c r="P93" s="202" t="s">
        <v>97</v>
      </c>
      <c r="Q93" s="200" t="s">
        <v>98</v>
      </c>
      <c r="R93" s="200" t="s">
        <v>73</v>
      </c>
      <c r="S93" s="200" t="s">
        <v>99</v>
      </c>
      <c r="T93" s="202" t="s">
        <v>352</v>
      </c>
      <c r="U93" s="204" t="s">
        <v>76</v>
      </c>
      <c r="V93" s="200" t="s">
        <v>101</v>
      </c>
      <c r="W93" s="200" t="s">
        <v>78</v>
      </c>
      <c r="X93" s="203"/>
      <c r="Y93" s="203"/>
      <c r="Z93" s="203"/>
      <c r="AA93" s="203"/>
      <c r="AB93" s="203"/>
      <c r="AC93" s="203"/>
      <c r="AD93" s="203"/>
      <c r="AE93" s="203"/>
      <c r="AF93" s="200"/>
      <c r="AG93" s="200"/>
      <c r="AH93" s="203"/>
      <c r="AI93" s="203"/>
      <c r="AJ93" s="203" t="s">
        <v>79</v>
      </c>
      <c r="AK93" s="203"/>
      <c r="AL93" s="203"/>
      <c r="AM93" s="203"/>
      <c r="AN93" s="200"/>
      <c r="AO93" s="203" t="s">
        <v>79</v>
      </c>
      <c r="AP93" s="203"/>
      <c r="AQ93" s="203"/>
      <c r="AR93" s="203" t="s">
        <v>79</v>
      </c>
      <c r="AS93" s="200" t="s">
        <v>80</v>
      </c>
      <c r="AT93" s="200" t="s">
        <v>79</v>
      </c>
      <c r="AU93" s="200" t="s">
        <v>79</v>
      </c>
      <c r="AV93" s="203" t="s">
        <v>79</v>
      </c>
      <c r="AW93" s="203" t="s">
        <v>79</v>
      </c>
      <c r="AX93" s="203" t="s">
        <v>79</v>
      </c>
      <c r="AY93" s="203" t="s">
        <v>79</v>
      </c>
      <c r="AZ93" s="203" t="s">
        <v>79</v>
      </c>
      <c r="BA93" s="203"/>
      <c r="BB93" s="203"/>
      <c r="BC93" s="79" t="s">
        <v>49</v>
      </c>
      <c r="BD93" s="200" t="s">
        <v>3887</v>
      </c>
      <c r="BE93" s="200" t="s">
        <v>3888</v>
      </c>
      <c r="BF93" s="200">
        <v>731</v>
      </c>
      <c r="BG93" s="200">
        <v>180</v>
      </c>
      <c r="BH93" s="200">
        <v>180</v>
      </c>
      <c r="BI93" s="200">
        <v>2</v>
      </c>
      <c r="BJ93" s="268" t="s">
        <v>3922</v>
      </c>
      <c r="BK93" s="200" t="s">
        <v>3890</v>
      </c>
      <c r="BL93" s="200" t="s">
        <v>3890</v>
      </c>
    </row>
    <row r="94" spans="1:65" s="78" customFormat="1" ht="15" customHeight="1">
      <c r="A94" s="205">
        <v>658537</v>
      </c>
      <c r="B94" s="234" t="s">
        <v>353</v>
      </c>
      <c r="C94" s="203" t="s">
        <v>91</v>
      </c>
      <c r="D94" s="200" t="s">
        <v>113</v>
      </c>
      <c r="E94" s="200">
        <v>2</v>
      </c>
      <c r="F94" s="200">
        <v>1</v>
      </c>
      <c r="G94" s="200" t="s">
        <v>114</v>
      </c>
      <c r="H94" s="201" t="s">
        <v>190</v>
      </c>
      <c r="I94" s="202" t="s">
        <v>195</v>
      </c>
      <c r="J94" s="200" t="s">
        <v>89</v>
      </c>
      <c r="K94" s="202" t="s">
        <v>354</v>
      </c>
      <c r="L94" s="202" t="s">
        <v>355</v>
      </c>
      <c r="M94" s="202"/>
      <c r="N94" s="202" t="s">
        <v>356</v>
      </c>
      <c r="O94" s="200" t="s">
        <v>119</v>
      </c>
      <c r="P94" s="202" t="s">
        <v>120</v>
      </c>
      <c r="Q94" s="200" t="s">
        <v>98</v>
      </c>
      <c r="R94" s="200" t="s">
        <v>104</v>
      </c>
      <c r="S94" s="200" t="s">
        <v>99</v>
      </c>
      <c r="T94" s="202" t="s">
        <v>216</v>
      </c>
      <c r="U94" s="204" t="s">
        <v>76</v>
      </c>
      <c r="V94" s="200" t="s">
        <v>76</v>
      </c>
      <c r="W94" s="200" t="s">
        <v>78</v>
      </c>
      <c r="X94" s="203" t="s">
        <v>79</v>
      </c>
      <c r="Y94" s="203" t="s">
        <v>79</v>
      </c>
      <c r="Z94" s="203" t="s">
        <v>79</v>
      </c>
      <c r="AA94" s="203"/>
      <c r="AB94" s="203" t="s">
        <v>79</v>
      </c>
      <c r="AC94" s="203" t="s">
        <v>79</v>
      </c>
      <c r="AD94" s="203" t="s">
        <v>79</v>
      </c>
      <c r="AE94" s="203" t="s">
        <v>79</v>
      </c>
      <c r="AF94" s="200" t="s">
        <v>79</v>
      </c>
      <c r="AG94" s="200" t="s">
        <v>79</v>
      </c>
      <c r="AH94" s="203" t="s">
        <v>79</v>
      </c>
      <c r="AI94" s="203" t="s">
        <v>79</v>
      </c>
      <c r="AJ94" s="203" t="s">
        <v>79</v>
      </c>
      <c r="AK94" s="203" t="s">
        <v>79</v>
      </c>
      <c r="AL94" s="203" t="s">
        <v>79</v>
      </c>
      <c r="AM94" s="203" t="s">
        <v>79</v>
      </c>
      <c r="AN94" s="200" t="s">
        <v>79</v>
      </c>
      <c r="AO94" s="203" t="s">
        <v>79</v>
      </c>
      <c r="AP94" s="203" t="s">
        <v>79</v>
      </c>
      <c r="AQ94" s="203" t="s">
        <v>79</v>
      </c>
      <c r="AR94" s="203" t="s">
        <v>79</v>
      </c>
      <c r="AS94" s="200" t="s">
        <v>80</v>
      </c>
      <c r="AT94" s="200"/>
      <c r="AU94" s="200" t="s">
        <v>79</v>
      </c>
      <c r="AV94" s="203" t="s">
        <v>79</v>
      </c>
      <c r="AW94" s="203" t="s">
        <v>79</v>
      </c>
      <c r="AX94" s="203" t="s">
        <v>79</v>
      </c>
      <c r="AY94" s="203" t="s">
        <v>79</v>
      </c>
      <c r="AZ94" s="203"/>
      <c r="BA94" s="203"/>
      <c r="BB94" s="203"/>
      <c r="BC94" s="79" t="s">
        <v>3886</v>
      </c>
      <c r="BD94" s="200" t="s">
        <v>72</v>
      </c>
      <c r="BE94" s="200" t="s">
        <v>3888</v>
      </c>
      <c r="BF94" s="200">
        <v>948</v>
      </c>
      <c r="BG94" s="200">
        <v>120</v>
      </c>
      <c r="BH94" s="200">
        <v>120</v>
      </c>
      <c r="BI94" s="200">
        <v>2</v>
      </c>
      <c r="BJ94" s="233" t="s">
        <v>3896</v>
      </c>
      <c r="BK94" s="200" t="s">
        <v>3890</v>
      </c>
      <c r="BL94" s="200" t="s">
        <v>3890</v>
      </c>
      <c r="BM94" s="202" t="s">
        <v>3923</v>
      </c>
    </row>
    <row r="95" spans="1:65" s="78" customFormat="1" ht="15" customHeight="1">
      <c r="A95" s="205">
        <v>657933</v>
      </c>
      <c r="B95" s="234" t="s">
        <v>353</v>
      </c>
      <c r="C95" s="203" t="s">
        <v>63</v>
      </c>
      <c r="D95" s="200" t="s">
        <v>81</v>
      </c>
      <c r="E95" s="200">
        <v>1</v>
      </c>
      <c r="F95" s="200">
        <v>1</v>
      </c>
      <c r="G95" s="200">
        <v>30</v>
      </c>
      <c r="H95" s="201" t="s">
        <v>190</v>
      </c>
      <c r="I95" s="202" t="s">
        <v>195</v>
      </c>
      <c r="J95" s="200" t="s">
        <v>89</v>
      </c>
      <c r="K95" s="202"/>
      <c r="L95" s="202"/>
      <c r="M95" s="202" t="s">
        <v>357</v>
      </c>
      <c r="N95" s="202" t="s">
        <v>356</v>
      </c>
      <c r="O95" s="200" t="s">
        <v>82</v>
      </c>
      <c r="P95" s="202" t="s">
        <v>71</v>
      </c>
      <c r="Q95" s="200" t="s">
        <v>72</v>
      </c>
      <c r="R95" s="200" t="s">
        <v>73</v>
      </c>
      <c r="S95" s="200" t="s">
        <v>74</v>
      </c>
      <c r="T95" s="202" t="s">
        <v>88</v>
      </c>
      <c r="U95" s="204" t="s">
        <v>76</v>
      </c>
      <c r="V95" s="200" t="s">
        <v>76</v>
      </c>
      <c r="W95" s="200" t="s">
        <v>78</v>
      </c>
      <c r="X95" s="203" t="s">
        <v>79</v>
      </c>
      <c r="Y95" s="203" t="s">
        <v>79</v>
      </c>
      <c r="Z95" s="203"/>
      <c r="AA95" s="203"/>
      <c r="AB95" s="203" t="s">
        <v>79</v>
      </c>
      <c r="AC95" s="203" t="s">
        <v>79</v>
      </c>
      <c r="AD95" s="203" t="s">
        <v>79</v>
      </c>
      <c r="AE95" s="203" t="s">
        <v>79</v>
      </c>
      <c r="AF95" s="200" t="s">
        <v>79</v>
      </c>
      <c r="AG95" s="200" t="s">
        <v>79</v>
      </c>
      <c r="AH95" s="203" t="s">
        <v>79</v>
      </c>
      <c r="AI95" s="203" t="s">
        <v>79</v>
      </c>
      <c r="AJ95" s="203" t="s">
        <v>79</v>
      </c>
      <c r="AK95" s="203" t="s">
        <v>79</v>
      </c>
      <c r="AL95" s="203" t="s">
        <v>79</v>
      </c>
      <c r="AM95" s="203" t="s">
        <v>79</v>
      </c>
      <c r="AN95" s="200" t="s">
        <v>79</v>
      </c>
      <c r="AO95" s="203" t="s">
        <v>79</v>
      </c>
      <c r="AP95" s="203" t="s">
        <v>79</v>
      </c>
      <c r="AQ95" s="203" t="s">
        <v>79</v>
      </c>
      <c r="AR95" s="203" t="s">
        <v>79</v>
      </c>
      <c r="AS95" s="200" t="s">
        <v>80</v>
      </c>
      <c r="AT95" s="200"/>
      <c r="AU95" s="200" t="s">
        <v>79</v>
      </c>
      <c r="AV95" s="203" t="s">
        <v>79</v>
      </c>
      <c r="AW95" s="203" t="s">
        <v>79</v>
      </c>
      <c r="AX95" s="203" t="s">
        <v>79</v>
      </c>
      <c r="AY95" s="203" t="s">
        <v>79</v>
      </c>
      <c r="AZ95" s="203"/>
      <c r="BA95" s="203"/>
      <c r="BB95" s="203"/>
      <c r="BC95" s="79" t="s">
        <v>3886</v>
      </c>
      <c r="BD95" s="200" t="s">
        <v>3891</v>
      </c>
      <c r="BE95" s="200" t="s">
        <v>3888</v>
      </c>
      <c r="BF95" s="200">
        <v>1324</v>
      </c>
      <c r="BG95" s="200">
        <v>60</v>
      </c>
      <c r="BH95" s="200">
        <v>60</v>
      </c>
      <c r="BI95" s="200">
        <v>2</v>
      </c>
      <c r="BJ95" s="233" t="s">
        <v>3919</v>
      </c>
      <c r="BK95" s="200" t="s">
        <v>3890</v>
      </c>
      <c r="BL95" s="200" t="s">
        <v>3890</v>
      </c>
      <c r="BM95" s="202" t="s">
        <v>3923</v>
      </c>
    </row>
    <row r="96" spans="1:65" s="78" customFormat="1" ht="15" customHeight="1">
      <c r="A96" s="205">
        <v>659205</v>
      </c>
      <c r="B96" s="234" t="s">
        <v>353</v>
      </c>
      <c r="C96" s="203" t="s">
        <v>91</v>
      </c>
      <c r="D96" s="200" t="s">
        <v>64</v>
      </c>
      <c r="E96" s="200">
        <v>4</v>
      </c>
      <c r="F96" s="200">
        <v>10</v>
      </c>
      <c r="G96" s="200">
        <v>30</v>
      </c>
      <c r="H96" s="201" t="s">
        <v>190</v>
      </c>
      <c r="I96" s="202" t="s">
        <v>195</v>
      </c>
      <c r="J96" s="200" t="s">
        <v>89</v>
      </c>
      <c r="K96" s="202" t="s">
        <v>354</v>
      </c>
      <c r="L96" s="202" t="s">
        <v>358</v>
      </c>
      <c r="M96" s="202"/>
      <c r="N96" s="202" t="s">
        <v>356</v>
      </c>
      <c r="O96" s="200" t="s">
        <v>70</v>
      </c>
      <c r="P96" s="202" t="s">
        <v>97</v>
      </c>
      <c r="Q96" s="200" t="s">
        <v>98</v>
      </c>
      <c r="R96" s="200" t="s">
        <v>73</v>
      </c>
      <c r="S96" s="200" t="s">
        <v>99</v>
      </c>
      <c r="T96" s="202"/>
      <c r="U96" s="204" t="s">
        <v>76</v>
      </c>
      <c r="V96" s="200" t="s">
        <v>76</v>
      </c>
      <c r="W96" s="200" t="s">
        <v>78</v>
      </c>
      <c r="X96" s="203" t="s">
        <v>79</v>
      </c>
      <c r="Y96" s="203" t="s">
        <v>79</v>
      </c>
      <c r="Z96" s="203"/>
      <c r="AA96" s="203"/>
      <c r="AB96" s="203" t="s">
        <v>79</v>
      </c>
      <c r="AC96" s="203" t="s">
        <v>79</v>
      </c>
      <c r="AD96" s="203" t="s">
        <v>79</v>
      </c>
      <c r="AE96" s="203" t="s">
        <v>79</v>
      </c>
      <c r="AF96" s="200" t="s">
        <v>79</v>
      </c>
      <c r="AG96" s="200" t="s">
        <v>79</v>
      </c>
      <c r="AH96" s="203" t="s">
        <v>79</v>
      </c>
      <c r="AI96" s="203" t="s">
        <v>79</v>
      </c>
      <c r="AJ96" s="203" t="s">
        <v>79</v>
      </c>
      <c r="AK96" s="203" t="s">
        <v>79</v>
      </c>
      <c r="AL96" s="203" t="s">
        <v>79</v>
      </c>
      <c r="AM96" s="203" t="s">
        <v>79</v>
      </c>
      <c r="AN96" s="200" t="s">
        <v>79</v>
      </c>
      <c r="AO96" s="203" t="s">
        <v>79</v>
      </c>
      <c r="AP96" s="203" t="s">
        <v>79</v>
      </c>
      <c r="AQ96" s="203" t="s">
        <v>79</v>
      </c>
      <c r="AR96" s="203" t="s">
        <v>79</v>
      </c>
      <c r="AS96" s="200" t="s">
        <v>80</v>
      </c>
      <c r="AT96" s="200"/>
      <c r="AU96" s="200" t="s">
        <v>79</v>
      </c>
      <c r="AV96" s="203" t="s">
        <v>79</v>
      </c>
      <c r="AW96" s="203" t="s">
        <v>79</v>
      </c>
      <c r="AX96" s="203" t="s">
        <v>79</v>
      </c>
      <c r="AY96" s="203" t="s">
        <v>79</v>
      </c>
      <c r="AZ96" s="203"/>
      <c r="BA96" s="203"/>
      <c r="BB96" s="203"/>
      <c r="BC96" s="79" t="s">
        <v>3886</v>
      </c>
      <c r="BD96" s="200" t="s">
        <v>3898</v>
      </c>
      <c r="BE96" s="200" t="s">
        <v>3888</v>
      </c>
      <c r="BF96" s="200">
        <v>2518</v>
      </c>
      <c r="BG96" s="200">
        <v>240</v>
      </c>
      <c r="BH96" s="200">
        <v>240</v>
      </c>
      <c r="BI96" s="200">
        <v>2</v>
      </c>
      <c r="BJ96" s="233" t="s">
        <v>3919</v>
      </c>
      <c r="BK96" s="200" t="s">
        <v>3890</v>
      </c>
      <c r="BL96" s="200" t="s">
        <v>3890</v>
      </c>
      <c r="BM96" s="202" t="s">
        <v>3923</v>
      </c>
    </row>
    <row r="97" spans="1:64" s="78" customFormat="1" ht="15" customHeight="1">
      <c r="A97" s="205">
        <v>659053</v>
      </c>
      <c r="B97" s="234" t="s">
        <v>359</v>
      </c>
      <c r="C97" s="203" t="s">
        <v>91</v>
      </c>
      <c r="D97" s="200" t="s">
        <v>64</v>
      </c>
      <c r="E97" s="200">
        <v>6</v>
      </c>
      <c r="F97" s="200">
        <v>10</v>
      </c>
      <c r="G97" s="200">
        <v>30</v>
      </c>
      <c r="H97" s="201" t="s">
        <v>65</v>
      </c>
      <c r="I97" s="202" t="s">
        <v>66</v>
      </c>
      <c r="J97" s="200" t="s">
        <v>202</v>
      </c>
      <c r="K97" s="202" t="s">
        <v>360</v>
      </c>
      <c r="L97" s="202" t="s">
        <v>361</v>
      </c>
      <c r="M97" s="202"/>
      <c r="N97" s="202" t="s">
        <v>362</v>
      </c>
      <c r="O97" s="200" t="s">
        <v>70</v>
      </c>
      <c r="P97" s="202" t="s">
        <v>97</v>
      </c>
      <c r="Q97" s="200" t="s">
        <v>98</v>
      </c>
      <c r="R97" s="200" t="s">
        <v>73</v>
      </c>
      <c r="S97" s="200" t="s">
        <v>99</v>
      </c>
      <c r="T97" s="202"/>
      <c r="U97" s="204" t="s">
        <v>76</v>
      </c>
      <c r="V97" s="200" t="s">
        <v>77</v>
      </c>
      <c r="W97" s="200" t="s">
        <v>78</v>
      </c>
      <c r="X97" s="203"/>
      <c r="Y97" s="203"/>
      <c r="Z97" s="203"/>
      <c r="AA97" s="203"/>
      <c r="AB97" s="203"/>
      <c r="AC97" s="203"/>
      <c r="AD97" s="203" t="s">
        <v>79</v>
      </c>
      <c r="AE97" s="203"/>
      <c r="AF97" s="200" t="s">
        <v>79</v>
      </c>
      <c r="AG97" s="200"/>
      <c r="AH97" s="203"/>
      <c r="AI97" s="203" t="s">
        <v>79</v>
      </c>
      <c r="AJ97" s="203" t="s">
        <v>79</v>
      </c>
      <c r="AK97" s="203"/>
      <c r="AL97" s="203"/>
      <c r="AM97" s="203"/>
      <c r="AN97" s="200"/>
      <c r="AO97" s="203"/>
      <c r="AP97" s="203"/>
      <c r="AQ97" s="203"/>
      <c r="AR97" s="203"/>
      <c r="AS97" s="200" t="s">
        <v>80</v>
      </c>
      <c r="AT97" s="200" t="s">
        <v>79</v>
      </c>
      <c r="AU97" s="200" t="s">
        <v>79</v>
      </c>
      <c r="AV97" s="203" t="s">
        <v>79</v>
      </c>
      <c r="AW97" s="203"/>
      <c r="AX97" s="203"/>
      <c r="AY97" s="203" t="s">
        <v>79</v>
      </c>
      <c r="AZ97" s="203"/>
      <c r="BA97" s="203"/>
      <c r="BB97" s="203"/>
      <c r="BC97" s="79" t="s">
        <v>3886</v>
      </c>
      <c r="BD97" s="200" t="s">
        <v>3887</v>
      </c>
      <c r="BE97" s="200" t="s">
        <v>3888</v>
      </c>
      <c r="BF97" s="200">
        <v>2335</v>
      </c>
      <c r="BG97" s="200">
        <v>360</v>
      </c>
      <c r="BH97" s="200">
        <v>360</v>
      </c>
      <c r="BI97" s="200">
        <v>2</v>
      </c>
      <c r="BJ97" s="233" t="s">
        <v>3924</v>
      </c>
      <c r="BK97" s="200" t="s">
        <v>3890</v>
      </c>
      <c r="BL97" s="200" t="s">
        <v>3890</v>
      </c>
    </row>
    <row r="98" spans="1:64" s="78" customFormat="1" ht="15" customHeight="1">
      <c r="A98" s="205">
        <v>659056</v>
      </c>
      <c r="B98" s="234" t="s">
        <v>359</v>
      </c>
      <c r="C98" s="203" t="s">
        <v>91</v>
      </c>
      <c r="D98" s="200" t="s">
        <v>81</v>
      </c>
      <c r="E98" s="200">
        <v>6</v>
      </c>
      <c r="F98" s="200">
        <v>16</v>
      </c>
      <c r="G98" s="200">
        <v>30</v>
      </c>
      <c r="H98" s="201" t="s">
        <v>65</v>
      </c>
      <c r="I98" s="202" t="s">
        <v>66</v>
      </c>
      <c r="J98" s="200" t="s">
        <v>202</v>
      </c>
      <c r="K98" s="202" t="s">
        <v>360</v>
      </c>
      <c r="L98" s="202" t="s">
        <v>361</v>
      </c>
      <c r="M98" s="202"/>
      <c r="N98" s="202" t="s">
        <v>362</v>
      </c>
      <c r="O98" s="200" t="s">
        <v>82</v>
      </c>
      <c r="P98" s="202" t="s">
        <v>97</v>
      </c>
      <c r="Q98" s="200" t="s">
        <v>98</v>
      </c>
      <c r="R98" s="200" t="s">
        <v>73</v>
      </c>
      <c r="S98" s="200" t="s">
        <v>99</v>
      </c>
      <c r="T98" s="202" t="s">
        <v>111</v>
      </c>
      <c r="U98" s="204" t="s">
        <v>76</v>
      </c>
      <c r="V98" s="200" t="s">
        <v>77</v>
      </c>
      <c r="W98" s="200" t="s">
        <v>78</v>
      </c>
      <c r="X98" s="203"/>
      <c r="Y98" s="203"/>
      <c r="Z98" s="203"/>
      <c r="AA98" s="203"/>
      <c r="AB98" s="203"/>
      <c r="AC98" s="203"/>
      <c r="AD98" s="203" t="s">
        <v>79</v>
      </c>
      <c r="AE98" s="203"/>
      <c r="AF98" s="200" t="s">
        <v>79</v>
      </c>
      <c r="AG98" s="200"/>
      <c r="AH98" s="203"/>
      <c r="AI98" s="203" t="s">
        <v>79</v>
      </c>
      <c r="AJ98" s="203" t="s">
        <v>79</v>
      </c>
      <c r="AK98" s="203"/>
      <c r="AL98" s="203"/>
      <c r="AM98" s="203"/>
      <c r="AN98" s="200"/>
      <c r="AO98" s="203"/>
      <c r="AP98" s="203"/>
      <c r="AQ98" s="203"/>
      <c r="AR98" s="203"/>
      <c r="AS98" s="200" t="s">
        <v>80</v>
      </c>
      <c r="AT98" s="200" t="s">
        <v>79</v>
      </c>
      <c r="AU98" s="200" t="s">
        <v>79</v>
      </c>
      <c r="AV98" s="203" t="s">
        <v>79</v>
      </c>
      <c r="AW98" s="203"/>
      <c r="AX98" s="203"/>
      <c r="AY98" s="203" t="s">
        <v>79</v>
      </c>
      <c r="AZ98" s="203"/>
      <c r="BA98" s="203"/>
      <c r="BB98" s="203"/>
      <c r="BC98" s="79" t="s">
        <v>3886</v>
      </c>
      <c r="BD98" s="200" t="s">
        <v>3887</v>
      </c>
      <c r="BE98" s="200" t="s">
        <v>3888</v>
      </c>
      <c r="BF98" s="200">
        <v>2331</v>
      </c>
      <c r="BG98" s="200">
        <v>360</v>
      </c>
      <c r="BH98" s="200">
        <v>360</v>
      </c>
      <c r="BI98" s="200">
        <v>2</v>
      </c>
      <c r="BJ98" s="233" t="s">
        <v>3924</v>
      </c>
      <c r="BK98" s="200" t="s">
        <v>3890</v>
      </c>
      <c r="BL98" s="200" t="s">
        <v>3890</v>
      </c>
    </row>
    <row r="99" spans="1:64" s="78" customFormat="1" ht="15" customHeight="1">
      <c r="A99" s="205">
        <v>659365</v>
      </c>
      <c r="B99" s="234" t="s">
        <v>359</v>
      </c>
      <c r="C99" s="203" t="s">
        <v>91</v>
      </c>
      <c r="D99" s="200" t="s">
        <v>113</v>
      </c>
      <c r="E99" s="200">
        <v>4</v>
      </c>
      <c r="F99" s="200">
        <v>1</v>
      </c>
      <c r="G99" s="200" t="s">
        <v>114</v>
      </c>
      <c r="H99" s="201" t="s">
        <v>65</v>
      </c>
      <c r="I99" s="202" t="s">
        <v>66</v>
      </c>
      <c r="J99" s="200" t="s">
        <v>202</v>
      </c>
      <c r="K99" s="202" t="s">
        <v>360</v>
      </c>
      <c r="L99" s="202" t="s">
        <v>361</v>
      </c>
      <c r="M99" s="202"/>
      <c r="N99" s="202" t="s">
        <v>362</v>
      </c>
      <c r="O99" s="200" t="s">
        <v>119</v>
      </c>
      <c r="P99" s="202" t="s">
        <v>120</v>
      </c>
      <c r="Q99" s="200" t="s">
        <v>98</v>
      </c>
      <c r="R99" s="200" t="s">
        <v>73</v>
      </c>
      <c r="S99" s="200" t="s">
        <v>99</v>
      </c>
      <c r="T99" s="202"/>
      <c r="U99" s="204" t="s">
        <v>76</v>
      </c>
      <c r="V99" s="200" t="s">
        <v>77</v>
      </c>
      <c r="W99" s="200" t="s">
        <v>78</v>
      </c>
      <c r="X99" s="203"/>
      <c r="Y99" s="203"/>
      <c r="Z99" s="203"/>
      <c r="AA99" s="203"/>
      <c r="AB99" s="203"/>
      <c r="AC99" s="203"/>
      <c r="AD99" s="203" t="s">
        <v>79</v>
      </c>
      <c r="AE99" s="203"/>
      <c r="AF99" s="200" t="s">
        <v>79</v>
      </c>
      <c r="AG99" s="200"/>
      <c r="AH99" s="203"/>
      <c r="AI99" s="203" t="s">
        <v>79</v>
      </c>
      <c r="AJ99" s="203" t="s">
        <v>79</v>
      </c>
      <c r="AK99" s="203"/>
      <c r="AL99" s="203"/>
      <c r="AM99" s="203"/>
      <c r="AN99" s="200"/>
      <c r="AO99" s="203"/>
      <c r="AP99" s="203"/>
      <c r="AQ99" s="203"/>
      <c r="AR99" s="203"/>
      <c r="AS99" s="200" t="s">
        <v>80</v>
      </c>
      <c r="AT99" s="200" t="s">
        <v>79</v>
      </c>
      <c r="AU99" s="200" t="s">
        <v>79</v>
      </c>
      <c r="AV99" s="203" t="s">
        <v>79</v>
      </c>
      <c r="AW99" s="203"/>
      <c r="AX99" s="203"/>
      <c r="AY99" s="203" t="s">
        <v>79</v>
      </c>
      <c r="AZ99" s="203"/>
      <c r="BA99" s="203"/>
      <c r="BB99" s="203"/>
      <c r="BC99" s="79" t="s">
        <v>3886</v>
      </c>
      <c r="BD99" s="200" t="s">
        <v>72</v>
      </c>
      <c r="BE99" s="200" t="s">
        <v>3888</v>
      </c>
      <c r="BF99" s="200">
        <v>3054</v>
      </c>
      <c r="BG99" s="200">
        <v>240</v>
      </c>
      <c r="BH99" s="200">
        <v>240</v>
      </c>
      <c r="BI99" s="200">
        <v>2</v>
      </c>
      <c r="BJ99" s="233" t="s">
        <v>3896</v>
      </c>
      <c r="BK99" s="200" t="s">
        <v>3890</v>
      </c>
      <c r="BL99" s="200" t="s">
        <v>3890</v>
      </c>
    </row>
    <row r="100" spans="1:64" s="78" customFormat="1" ht="15" customHeight="1">
      <c r="A100" s="205">
        <v>659253</v>
      </c>
      <c r="B100" s="234" t="s">
        <v>363</v>
      </c>
      <c r="C100" s="203" t="s">
        <v>91</v>
      </c>
      <c r="D100" s="200" t="s">
        <v>113</v>
      </c>
      <c r="E100" s="200">
        <v>4</v>
      </c>
      <c r="F100" s="200">
        <v>1</v>
      </c>
      <c r="G100" s="200" t="s">
        <v>114</v>
      </c>
      <c r="H100" s="201" t="s">
        <v>190</v>
      </c>
      <c r="I100" s="202" t="s">
        <v>195</v>
      </c>
      <c r="J100" s="200" t="s">
        <v>202</v>
      </c>
      <c r="K100" s="202" t="s">
        <v>364</v>
      </c>
      <c r="L100" s="202" t="s">
        <v>365</v>
      </c>
      <c r="M100" s="202"/>
      <c r="N100" s="202" t="s">
        <v>366</v>
      </c>
      <c r="O100" s="200" t="s">
        <v>119</v>
      </c>
      <c r="P100" s="202" t="s">
        <v>120</v>
      </c>
      <c r="Q100" s="200" t="s">
        <v>98</v>
      </c>
      <c r="R100" s="200" t="s">
        <v>73</v>
      </c>
      <c r="S100" s="200" t="s">
        <v>99</v>
      </c>
      <c r="T100" s="202"/>
      <c r="U100" s="204" t="s">
        <v>76</v>
      </c>
      <c r="V100" s="200" t="s">
        <v>101</v>
      </c>
      <c r="W100" s="200" t="s">
        <v>78</v>
      </c>
      <c r="X100" s="203" t="s">
        <v>79</v>
      </c>
      <c r="Y100" s="203" t="s">
        <v>79</v>
      </c>
      <c r="Z100" s="203"/>
      <c r="AA100" s="203"/>
      <c r="AB100" s="203" t="s">
        <v>79</v>
      </c>
      <c r="AC100" s="203" t="s">
        <v>79</v>
      </c>
      <c r="AD100" s="203" t="s">
        <v>79</v>
      </c>
      <c r="AE100" s="203" t="s">
        <v>79</v>
      </c>
      <c r="AF100" s="200" t="s">
        <v>79</v>
      </c>
      <c r="AG100" s="200" t="s">
        <v>79</v>
      </c>
      <c r="AH100" s="203" t="s">
        <v>79</v>
      </c>
      <c r="AI100" s="203" t="s">
        <v>79</v>
      </c>
      <c r="AJ100" s="203" t="s">
        <v>79</v>
      </c>
      <c r="AK100" s="203" t="s">
        <v>79</v>
      </c>
      <c r="AL100" s="203" t="s">
        <v>79</v>
      </c>
      <c r="AM100" s="203" t="s">
        <v>79</v>
      </c>
      <c r="AN100" s="200" t="s">
        <v>79</v>
      </c>
      <c r="AO100" s="203" t="s">
        <v>79</v>
      </c>
      <c r="AP100" s="203" t="s">
        <v>79</v>
      </c>
      <c r="AQ100" s="203" t="s">
        <v>79</v>
      </c>
      <c r="AR100" s="203" t="s">
        <v>79</v>
      </c>
      <c r="AS100" s="200" t="s">
        <v>80</v>
      </c>
      <c r="AT100" s="200" t="s">
        <v>79</v>
      </c>
      <c r="AU100" s="200" t="s">
        <v>79</v>
      </c>
      <c r="AV100" s="203" t="s">
        <v>79</v>
      </c>
      <c r="AW100" s="203" t="s">
        <v>79</v>
      </c>
      <c r="AX100" s="203" t="s">
        <v>79</v>
      </c>
      <c r="AY100" s="203" t="s">
        <v>79</v>
      </c>
      <c r="AZ100" s="203"/>
      <c r="BA100" s="203"/>
      <c r="BB100" s="203"/>
      <c r="BC100" s="79" t="s">
        <v>3912</v>
      </c>
      <c r="BD100" s="200" t="s">
        <v>72</v>
      </c>
      <c r="BE100" s="200" t="s">
        <v>3888</v>
      </c>
      <c r="BF100" s="200">
        <v>2706</v>
      </c>
      <c r="BG100" s="200">
        <v>240</v>
      </c>
      <c r="BH100" s="200">
        <v>240</v>
      </c>
      <c r="BI100" s="200">
        <v>1</v>
      </c>
      <c r="BJ100" s="233" t="s">
        <v>3896</v>
      </c>
      <c r="BK100" s="200" t="s">
        <v>3890</v>
      </c>
      <c r="BL100" s="200" t="s">
        <v>3890</v>
      </c>
    </row>
    <row r="101" spans="1:64" s="78" customFormat="1" ht="15" customHeight="1">
      <c r="A101" s="205">
        <v>658985</v>
      </c>
      <c r="B101" s="234" t="s">
        <v>367</v>
      </c>
      <c r="C101" s="203" t="s">
        <v>91</v>
      </c>
      <c r="D101" s="200" t="s">
        <v>113</v>
      </c>
      <c r="E101" s="200">
        <v>2</v>
      </c>
      <c r="F101" s="200">
        <v>1</v>
      </c>
      <c r="G101" s="200" t="s">
        <v>114</v>
      </c>
      <c r="H101" s="201" t="s">
        <v>190</v>
      </c>
      <c r="I101" s="202" t="s">
        <v>195</v>
      </c>
      <c r="J101" s="200" t="s">
        <v>202</v>
      </c>
      <c r="K101" s="202" t="s">
        <v>368</v>
      </c>
      <c r="L101" s="202" t="s">
        <v>369</v>
      </c>
      <c r="M101" s="202"/>
      <c r="N101" s="202" t="s">
        <v>370</v>
      </c>
      <c r="O101" s="200" t="s">
        <v>119</v>
      </c>
      <c r="P101" s="202" t="s">
        <v>120</v>
      </c>
      <c r="Q101" s="200" t="s">
        <v>98</v>
      </c>
      <c r="R101" s="200" t="s">
        <v>104</v>
      </c>
      <c r="S101" s="200" t="s">
        <v>99</v>
      </c>
      <c r="T101" s="202"/>
      <c r="U101" s="204" t="s">
        <v>371</v>
      </c>
      <c r="V101" s="200" t="s">
        <v>372</v>
      </c>
      <c r="W101" s="200" t="s">
        <v>78</v>
      </c>
      <c r="X101" s="203" t="s">
        <v>79</v>
      </c>
      <c r="Y101" s="203" t="s">
        <v>79</v>
      </c>
      <c r="Z101" s="203"/>
      <c r="AA101" s="203"/>
      <c r="AB101" s="203" t="s">
        <v>79</v>
      </c>
      <c r="AC101" s="203" t="s">
        <v>79</v>
      </c>
      <c r="AD101" s="203" t="s">
        <v>79</v>
      </c>
      <c r="AE101" s="203" t="s">
        <v>79</v>
      </c>
      <c r="AF101" s="200" t="s">
        <v>79</v>
      </c>
      <c r="AG101" s="200" t="s">
        <v>79</v>
      </c>
      <c r="AH101" s="203" t="s">
        <v>79</v>
      </c>
      <c r="AI101" s="203" t="s">
        <v>79</v>
      </c>
      <c r="AJ101" s="203" t="s">
        <v>79</v>
      </c>
      <c r="AK101" s="203" t="s">
        <v>79</v>
      </c>
      <c r="AL101" s="203" t="s">
        <v>79</v>
      </c>
      <c r="AM101" s="203" t="s">
        <v>79</v>
      </c>
      <c r="AN101" s="200" t="s">
        <v>79</v>
      </c>
      <c r="AO101" s="203" t="s">
        <v>79</v>
      </c>
      <c r="AP101" s="203" t="s">
        <v>79</v>
      </c>
      <c r="AQ101" s="203" t="s">
        <v>79</v>
      </c>
      <c r="AR101" s="203" t="s">
        <v>79</v>
      </c>
      <c r="AS101" s="200" t="s">
        <v>80</v>
      </c>
      <c r="AT101" s="200"/>
      <c r="AU101" s="200" t="s">
        <v>79</v>
      </c>
      <c r="AV101" s="203" t="s">
        <v>79</v>
      </c>
      <c r="AW101" s="203" t="s">
        <v>79</v>
      </c>
      <c r="AX101" s="203" t="s">
        <v>79</v>
      </c>
      <c r="AY101" s="203" t="s">
        <v>79</v>
      </c>
      <c r="AZ101" s="203"/>
      <c r="BA101" s="203"/>
      <c r="BB101" s="203"/>
      <c r="BC101" s="79" t="s">
        <v>3886</v>
      </c>
      <c r="BD101" s="200" t="s">
        <v>72</v>
      </c>
      <c r="BE101" s="200" t="s">
        <v>3888</v>
      </c>
      <c r="BF101" s="200">
        <v>2156</v>
      </c>
      <c r="BG101" s="200">
        <v>120</v>
      </c>
      <c r="BH101" s="200">
        <v>120</v>
      </c>
      <c r="BI101" s="200">
        <v>2</v>
      </c>
      <c r="BJ101" s="233" t="s">
        <v>3896</v>
      </c>
      <c r="BK101" s="200" t="s">
        <v>3890</v>
      </c>
      <c r="BL101" s="200" t="s">
        <v>3890</v>
      </c>
    </row>
    <row r="102" spans="1:64" s="78" customFormat="1" ht="15" customHeight="1">
      <c r="A102" s="205">
        <v>659242</v>
      </c>
      <c r="B102" s="234" t="s">
        <v>367</v>
      </c>
      <c r="C102" s="203" t="s">
        <v>91</v>
      </c>
      <c r="D102" s="200" t="s">
        <v>64</v>
      </c>
      <c r="E102" s="200">
        <v>3</v>
      </c>
      <c r="F102" s="200">
        <v>10</v>
      </c>
      <c r="G102" s="200">
        <v>30</v>
      </c>
      <c r="H102" s="201" t="s">
        <v>190</v>
      </c>
      <c r="I102" s="202" t="s">
        <v>195</v>
      </c>
      <c r="J102" s="200" t="s">
        <v>202</v>
      </c>
      <c r="K102" s="202" t="s">
        <v>373</v>
      </c>
      <c r="L102" s="202" t="s">
        <v>369</v>
      </c>
      <c r="M102" s="202"/>
      <c r="N102" s="202" t="s">
        <v>370</v>
      </c>
      <c r="O102" s="200" t="s">
        <v>70</v>
      </c>
      <c r="P102" s="202" t="s">
        <v>97</v>
      </c>
      <c r="Q102" s="200" t="s">
        <v>98</v>
      </c>
      <c r="R102" s="200" t="s">
        <v>104</v>
      </c>
      <c r="S102" s="200" t="s">
        <v>99</v>
      </c>
      <c r="T102" s="202"/>
      <c r="U102" s="204" t="s">
        <v>371</v>
      </c>
      <c r="V102" s="200" t="s">
        <v>372</v>
      </c>
      <c r="W102" s="200" t="s">
        <v>78</v>
      </c>
      <c r="X102" s="203" t="s">
        <v>79</v>
      </c>
      <c r="Y102" s="203" t="s">
        <v>79</v>
      </c>
      <c r="Z102" s="203"/>
      <c r="AA102" s="203"/>
      <c r="AB102" s="203" t="s">
        <v>79</v>
      </c>
      <c r="AC102" s="203" t="s">
        <v>79</v>
      </c>
      <c r="AD102" s="203" t="s">
        <v>79</v>
      </c>
      <c r="AE102" s="203" t="s">
        <v>79</v>
      </c>
      <c r="AF102" s="200" t="s">
        <v>79</v>
      </c>
      <c r="AG102" s="200" t="s">
        <v>79</v>
      </c>
      <c r="AH102" s="203" t="s">
        <v>79</v>
      </c>
      <c r="AI102" s="203" t="s">
        <v>79</v>
      </c>
      <c r="AJ102" s="203" t="s">
        <v>79</v>
      </c>
      <c r="AK102" s="203" t="s">
        <v>79</v>
      </c>
      <c r="AL102" s="203" t="s">
        <v>79</v>
      </c>
      <c r="AM102" s="203" t="s">
        <v>79</v>
      </c>
      <c r="AN102" s="200" t="s">
        <v>79</v>
      </c>
      <c r="AO102" s="203" t="s">
        <v>79</v>
      </c>
      <c r="AP102" s="203" t="s">
        <v>79</v>
      </c>
      <c r="AQ102" s="203" t="s">
        <v>79</v>
      </c>
      <c r="AR102" s="203" t="s">
        <v>79</v>
      </c>
      <c r="AS102" s="200" t="s">
        <v>80</v>
      </c>
      <c r="AT102" s="200"/>
      <c r="AU102" s="200" t="s">
        <v>79</v>
      </c>
      <c r="AV102" s="203" t="s">
        <v>79</v>
      </c>
      <c r="AW102" s="203" t="s">
        <v>79</v>
      </c>
      <c r="AX102" s="203" t="s">
        <v>79</v>
      </c>
      <c r="AY102" s="203" t="s">
        <v>79</v>
      </c>
      <c r="AZ102" s="203"/>
      <c r="BA102" s="203"/>
      <c r="BB102" s="203"/>
      <c r="BC102" s="79" t="s">
        <v>3886</v>
      </c>
      <c r="BD102" s="200" t="s">
        <v>3891</v>
      </c>
      <c r="BE102" s="200" t="s">
        <v>3888</v>
      </c>
      <c r="BF102" s="200">
        <v>3039</v>
      </c>
      <c r="BG102" s="200">
        <v>180</v>
      </c>
      <c r="BH102" s="200">
        <v>180</v>
      </c>
      <c r="BI102" s="200">
        <v>2</v>
      </c>
      <c r="BJ102" s="233" t="s">
        <v>3925</v>
      </c>
      <c r="BK102" s="200" t="s">
        <v>3890</v>
      </c>
      <c r="BL102" s="200" t="s">
        <v>3890</v>
      </c>
    </row>
    <row r="103" spans="1:64" s="78" customFormat="1" ht="15" customHeight="1">
      <c r="A103" s="205">
        <v>659166</v>
      </c>
      <c r="B103" s="234" t="s">
        <v>374</v>
      </c>
      <c r="C103" s="203" t="s">
        <v>91</v>
      </c>
      <c r="D103" s="200" t="s">
        <v>155</v>
      </c>
      <c r="E103" s="200">
        <v>3</v>
      </c>
      <c r="F103" s="200">
        <v>1</v>
      </c>
      <c r="G103" s="200" t="s">
        <v>114</v>
      </c>
      <c r="H103" s="201" t="s">
        <v>235</v>
      </c>
      <c r="I103" s="202" t="s">
        <v>148</v>
      </c>
      <c r="J103" s="200" t="s">
        <v>202</v>
      </c>
      <c r="K103" s="202" t="s">
        <v>236</v>
      </c>
      <c r="L103" s="202" t="s">
        <v>240</v>
      </c>
      <c r="M103" s="202"/>
      <c r="N103" s="202" t="s">
        <v>243</v>
      </c>
      <c r="O103" s="200" t="s">
        <v>119</v>
      </c>
      <c r="P103" s="202" t="s">
        <v>120</v>
      </c>
      <c r="Q103" s="200" t="s">
        <v>98</v>
      </c>
      <c r="R103" s="200" t="s">
        <v>104</v>
      </c>
      <c r="S103" s="200" t="s">
        <v>99</v>
      </c>
      <c r="T103" s="202"/>
      <c r="U103" s="204" t="s">
        <v>76</v>
      </c>
      <c r="V103" s="200" t="s">
        <v>77</v>
      </c>
      <c r="W103" s="200" t="s">
        <v>144</v>
      </c>
      <c r="X103" s="203"/>
      <c r="Y103" s="203"/>
      <c r="Z103" s="203"/>
      <c r="AA103" s="203"/>
      <c r="AB103" s="203"/>
      <c r="AC103" s="203"/>
      <c r="AD103" s="203"/>
      <c r="AE103" s="203" t="s">
        <v>79</v>
      </c>
      <c r="AF103" s="200"/>
      <c r="AG103" s="200"/>
      <c r="AH103" s="203"/>
      <c r="AI103" s="203"/>
      <c r="AJ103" s="203"/>
      <c r="AK103" s="203"/>
      <c r="AL103" s="203"/>
      <c r="AM103" s="203"/>
      <c r="AN103" s="200"/>
      <c r="AO103" s="203"/>
      <c r="AP103" s="203"/>
      <c r="AQ103" s="203"/>
      <c r="AR103" s="203"/>
      <c r="AS103" s="200" t="s">
        <v>80</v>
      </c>
      <c r="AT103" s="200"/>
      <c r="AU103" s="200" t="s">
        <v>79</v>
      </c>
      <c r="AV103" s="203" t="s">
        <v>79</v>
      </c>
      <c r="AW103" s="203"/>
      <c r="AX103" s="203"/>
      <c r="AY103" s="203" t="s">
        <v>79</v>
      </c>
      <c r="AZ103" s="203"/>
      <c r="BA103" s="203"/>
      <c r="BB103" s="203"/>
      <c r="BC103" s="79" t="s">
        <v>3886</v>
      </c>
      <c r="BD103" s="200" t="s">
        <v>72</v>
      </c>
      <c r="BE103" s="200" t="s">
        <v>3888</v>
      </c>
      <c r="BF103" s="200">
        <v>2577</v>
      </c>
      <c r="BG103" s="200">
        <v>180</v>
      </c>
      <c r="BH103" s="200">
        <v>180</v>
      </c>
      <c r="BI103" s="200">
        <v>2</v>
      </c>
      <c r="BJ103" s="233" t="s">
        <v>3896</v>
      </c>
      <c r="BK103" s="200" t="s">
        <v>3890</v>
      </c>
      <c r="BL103" s="200" t="s">
        <v>3890</v>
      </c>
    </row>
    <row r="104" spans="1:64" s="78" customFormat="1" ht="15" customHeight="1">
      <c r="A104" s="205">
        <v>659024</v>
      </c>
      <c r="B104" s="234" t="s">
        <v>375</v>
      </c>
      <c r="C104" s="203" t="s">
        <v>91</v>
      </c>
      <c r="D104" s="200" t="s">
        <v>113</v>
      </c>
      <c r="E104" s="200">
        <v>2</v>
      </c>
      <c r="F104" s="200">
        <v>1</v>
      </c>
      <c r="G104" s="200" t="s">
        <v>114</v>
      </c>
      <c r="H104" s="201" t="s">
        <v>306</v>
      </c>
      <c r="I104" s="202" t="s">
        <v>148</v>
      </c>
      <c r="J104" s="200" t="s">
        <v>202</v>
      </c>
      <c r="K104" s="202" t="s">
        <v>376</v>
      </c>
      <c r="L104" s="202" t="s">
        <v>377</v>
      </c>
      <c r="M104" s="202"/>
      <c r="N104" s="202" t="s">
        <v>378</v>
      </c>
      <c r="O104" s="200" t="s">
        <v>119</v>
      </c>
      <c r="P104" s="202" t="s">
        <v>120</v>
      </c>
      <c r="Q104" s="200" t="s">
        <v>98</v>
      </c>
      <c r="R104" s="200" t="s">
        <v>104</v>
      </c>
      <c r="S104" s="200" t="s">
        <v>99</v>
      </c>
      <c r="T104" s="202"/>
      <c r="U104" s="204" t="s">
        <v>266</v>
      </c>
      <c r="V104" s="200" t="s">
        <v>267</v>
      </c>
      <c r="W104" s="200" t="s">
        <v>78</v>
      </c>
      <c r="X104" s="203" t="s">
        <v>79</v>
      </c>
      <c r="Y104" s="203" t="s">
        <v>79</v>
      </c>
      <c r="Z104" s="203"/>
      <c r="AA104" s="203"/>
      <c r="AB104" s="203" t="s">
        <v>79</v>
      </c>
      <c r="AC104" s="203" t="s">
        <v>79</v>
      </c>
      <c r="AD104" s="203" t="s">
        <v>79</v>
      </c>
      <c r="AE104" s="203" t="s">
        <v>79</v>
      </c>
      <c r="AF104" s="200" t="s">
        <v>79</v>
      </c>
      <c r="AG104" s="200" t="s">
        <v>79</v>
      </c>
      <c r="AH104" s="203" t="s">
        <v>79</v>
      </c>
      <c r="AI104" s="203" t="s">
        <v>79</v>
      </c>
      <c r="AJ104" s="203" t="s">
        <v>79</v>
      </c>
      <c r="AK104" s="203" t="s">
        <v>79</v>
      </c>
      <c r="AL104" s="203" t="s">
        <v>79</v>
      </c>
      <c r="AM104" s="203" t="s">
        <v>79</v>
      </c>
      <c r="AN104" s="200" t="s">
        <v>79</v>
      </c>
      <c r="AO104" s="203" t="s">
        <v>79</v>
      </c>
      <c r="AP104" s="203" t="s">
        <v>79</v>
      </c>
      <c r="AQ104" s="203" t="s">
        <v>79</v>
      </c>
      <c r="AR104" s="203" t="s">
        <v>79</v>
      </c>
      <c r="AS104" s="200" t="s">
        <v>102</v>
      </c>
      <c r="AT104" s="200"/>
      <c r="AU104" s="200"/>
      <c r="AV104" s="203"/>
      <c r="AW104" s="203"/>
      <c r="AX104" s="203"/>
      <c r="AY104" s="203" t="s">
        <v>79</v>
      </c>
      <c r="AZ104" s="203"/>
      <c r="BA104" s="203"/>
      <c r="BB104" s="203"/>
      <c r="BC104" s="79" t="s">
        <v>3864</v>
      </c>
      <c r="BD104" s="200" t="s">
        <v>72</v>
      </c>
      <c r="BE104" s="200" t="s">
        <v>3888</v>
      </c>
      <c r="BF104" s="200">
        <v>2217</v>
      </c>
      <c r="BG104" s="200">
        <v>240</v>
      </c>
      <c r="BH104" s="200">
        <v>249</v>
      </c>
      <c r="BI104" s="200">
        <v>2</v>
      </c>
      <c r="BJ104" s="233" t="s">
        <v>3896</v>
      </c>
      <c r="BK104" s="200" t="s">
        <v>3890</v>
      </c>
      <c r="BL104" s="200" t="s">
        <v>3890</v>
      </c>
    </row>
    <row r="105" spans="1:64" s="78" customFormat="1" ht="15" customHeight="1">
      <c r="A105" s="205">
        <v>659342</v>
      </c>
      <c r="B105" s="234" t="s">
        <v>379</v>
      </c>
      <c r="C105" s="203" t="s">
        <v>91</v>
      </c>
      <c r="D105" s="200" t="s">
        <v>113</v>
      </c>
      <c r="E105" s="200">
        <v>2</v>
      </c>
      <c r="F105" s="200">
        <v>1</v>
      </c>
      <c r="G105" s="200" t="s">
        <v>114</v>
      </c>
      <c r="H105" s="201" t="s">
        <v>235</v>
      </c>
      <c r="I105" s="202" t="s">
        <v>148</v>
      </c>
      <c r="J105" s="200" t="s">
        <v>202</v>
      </c>
      <c r="K105" s="202" t="s">
        <v>236</v>
      </c>
      <c r="L105" s="202" t="s">
        <v>240</v>
      </c>
      <c r="M105" s="202"/>
      <c r="N105" s="202" t="s">
        <v>241</v>
      </c>
      <c r="O105" s="200" t="s">
        <v>119</v>
      </c>
      <c r="P105" s="202" t="s">
        <v>120</v>
      </c>
      <c r="Q105" s="200" t="s">
        <v>98</v>
      </c>
      <c r="R105" s="200" t="s">
        <v>104</v>
      </c>
      <c r="S105" s="200" t="s">
        <v>99</v>
      </c>
      <c r="T105" s="202"/>
      <c r="U105" s="204" t="s">
        <v>76</v>
      </c>
      <c r="V105" s="200" t="s">
        <v>77</v>
      </c>
      <c r="W105" s="200" t="s">
        <v>144</v>
      </c>
      <c r="X105" s="203" t="s">
        <v>79</v>
      </c>
      <c r="Y105" s="203"/>
      <c r="Z105" s="203"/>
      <c r="AA105" s="203"/>
      <c r="AB105" s="203"/>
      <c r="AC105" s="203"/>
      <c r="AD105" s="203"/>
      <c r="AE105" s="203"/>
      <c r="AF105" s="200"/>
      <c r="AG105" s="200"/>
      <c r="AH105" s="203"/>
      <c r="AI105" s="203"/>
      <c r="AJ105" s="203"/>
      <c r="AK105" s="203"/>
      <c r="AL105" s="203"/>
      <c r="AM105" s="203"/>
      <c r="AN105" s="200"/>
      <c r="AO105" s="203"/>
      <c r="AP105" s="203"/>
      <c r="AQ105" s="203"/>
      <c r="AR105" s="203"/>
      <c r="AS105" s="200" t="s">
        <v>80</v>
      </c>
      <c r="AT105" s="200"/>
      <c r="AU105" s="200" t="s">
        <v>79</v>
      </c>
      <c r="AV105" s="203" t="s">
        <v>79</v>
      </c>
      <c r="AW105" s="203"/>
      <c r="AX105" s="203"/>
      <c r="AY105" s="203" t="s">
        <v>79</v>
      </c>
      <c r="AZ105" s="203"/>
      <c r="BA105" s="203"/>
      <c r="BB105" s="203"/>
      <c r="BC105" s="79" t="s">
        <v>3886</v>
      </c>
      <c r="BD105" s="200" t="s">
        <v>72</v>
      </c>
      <c r="BE105" s="200" t="s">
        <v>3888</v>
      </c>
      <c r="BF105" s="200">
        <v>2715</v>
      </c>
      <c r="BG105" s="200">
        <v>120</v>
      </c>
      <c r="BH105" s="200">
        <v>120</v>
      </c>
      <c r="BI105" s="200">
        <v>2</v>
      </c>
      <c r="BJ105" s="233" t="s">
        <v>3896</v>
      </c>
      <c r="BK105" s="200" t="s">
        <v>3890</v>
      </c>
      <c r="BL105" s="200" t="s">
        <v>3890</v>
      </c>
    </row>
    <row r="106" spans="1:64" s="78" customFormat="1" ht="15" customHeight="1">
      <c r="A106" s="205">
        <v>659355</v>
      </c>
      <c r="B106" s="234" t="s">
        <v>380</v>
      </c>
      <c r="C106" s="203" t="s">
        <v>91</v>
      </c>
      <c r="D106" s="200" t="s">
        <v>113</v>
      </c>
      <c r="E106" s="200">
        <v>3</v>
      </c>
      <c r="F106" s="200">
        <v>1</v>
      </c>
      <c r="G106" s="200" t="s">
        <v>114</v>
      </c>
      <c r="H106" s="201" t="s">
        <v>235</v>
      </c>
      <c r="I106" s="202" t="s">
        <v>148</v>
      </c>
      <c r="J106" s="200" t="s">
        <v>202</v>
      </c>
      <c r="K106" s="202" t="s">
        <v>236</v>
      </c>
      <c r="L106" s="202" t="s">
        <v>240</v>
      </c>
      <c r="M106" s="202"/>
      <c r="N106" s="202" t="s">
        <v>241</v>
      </c>
      <c r="O106" s="200" t="s">
        <v>119</v>
      </c>
      <c r="P106" s="202" t="s">
        <v>120</v>
      </c>
      <c r="Q106" s="200" t="s">
        <v>98</v>
      </c>
      <c r="R106" s="200" t="s">
        <v>104</v>
      </c>
      <c r="S106" s="200" t="s">
        <v>99</v>
      </c>
      <c r="T106" s="202"/>
      <c r="U106" s="204" t="s">
        <v>76</v>
      </c>
      <c r="V106" s="200" t="s">
        <v>77</v>
      </c>
      <c r="W106" s="200" t="s">
        <v>144</v>
      </c>
      <c r="X106" s="203"/>
      <c r="Y106" s="203"/>
      <c r="Z106" s="203"/>
      <c r="AA106" s="203"/>
      <c r="AB106" s="203"/>
      <c r="AC106" s="203"/>
      <c r="AD106" s="203"/>
      <c r="AE106" s="203"/>
      <c r="AF106" s="200"/>
      <c r="AG106" s="200"/>
      <c r="AH106" s="203"/>
      <c r="AI106" s="203" t="s">
        <v>79</v>
      </c>
      <c r="AJ106" s="203"/>
      <c r="AK106" s="203"/>
      <c r="AL106" s="203"/>
      <c r="AM106" s="203"/>
      <c r="AN106" s="200"/>
      <c r="AO106" s="203"/>
      <c r="AP106" s="203"/>
      <c r="AQ106" s="203"/>
      <c r="AR106" s="203"/>
      <c r="AS106" s="200" t="s">
        <v>80</v>
      </c>
      <c r="AT106" s="200"/>
      <c r="AU106" s="200" t="s">
        <v>79</v>
      </c>
      <c r="AV106" s="203" t="s">
        <v>79</v>
      </c>
      <c r="AW106" s="203"/>
      <c r="AX106" s="203"/>
      <c r="AY106" s="203" t="s">
        <v>79</v>
      </c>
      <c r="AZ106" s="203"/>
      <c r="BA106" s="203"/>
      <c r="BB106" s="203"/>
      <c r="BC106" s="79" t="s">
        <v>3886</v>
      </c>
      <c r="BD106" s="200" t="s">
        <v>72</v>
      </c>
      <c r="BE106" s="200" t="s">
        <v>3888</v>
      </c>
      <c r="BF106" s="200">
        <v>3047</v>
      </c>
      <c r="BG106" s="200">
        <v>180</v>
      </c>
      <c r="BH106" s="200">
        <v>180</v>
      </c>
      <c r="BI106" s="200">
        <v>2</v>
      </c>
      <c r="BJ106" s="233" t="s">
        <v>3896</v>
      </c>
      <c r="BK106" s="200" t="s">
        <v>3890</v>
      </c>
      <c r="BL106" s="200" t="s">
        <v>3890</v>
      </c>
    </row>
    <row r="107" spans="1:64" s="78" customFormat="1" ht="15" customHeight="1">
      <c r="A107" s="205">
        <v>659203</v>
      </c>
      <c r="B107" s="234" t="s">
        <v>381</v>
      </c>
      <c r="C107" s="203" t="s">
        <v>91</v>
      </c>
      <c r="D107" s="200" t="s">
        <v>155</v>
      </c>
      <c r="E107" s="200">
        <v>2</v>
      </c>
      <c r="F107" s="200">
        <v>1</v>
      </c>
      <c r="G107" s="200" t="s">
        <v>114</v>
      </c>
      <c r="H107" s="201" t="s">
        <v>235</v>
      </c>
      <c r="I107" s="202" t="s">
        <v>148</v>
      </c>
      <c r="J107" s="200" t="s">
        <v>202</v>
      </c>
      <c r="K107" s="202" t="s">
        <v>236</v>
      </c>
      <c r="L107" s="202" t="s">
        <v>240</v>
      </c>
      <c r="M107" s="202"/>
      <c r="N107" s="202" t="s">
        <v>241</v>
      </c>
      <c r="O107" s="200" t="s">
        <v>119</v>
      </c>
      <c r="P107" s="202" t="s">
        <v>120</v>
      </c>
      <c r="Q107" s="200" t="s">
        <v>98</v>
      </c>
      <c r="R107" s="200" t="s">
        <v>104</v>
      </c>
      <c r="S107" s="200" t="s">
        <v>99</v>
      </c>
      <c r="T107" s="202"/>
      <c r="U107" s="204" t="s">
        <v>76</v>
      </c>
      <c r="V107" s="200" t="s">
        <v>77</v>
      </c>
      <c r="W107" s="200" t="s">
        <v>144</v>
      </c>
      <c r="X107" s="203"/>
      <c r="Y107" s="203"/>
      <c r="Z107" s="203"/>
      <c r="AA107" s="203"/>
      <c r="AB107" s="203"/>
      <c r="AC107" s="203"/>
      <c r="AD107" s="203"/>
      <c r="AE107" s="203"/>
      <c r="AF107" s="200"/>
      <c r="AG107" s="200"/>
      <c r="AH107" s="203"/>
      <c r="AI107" s="203" t="s">
        <v>79</v>
      </c>
      <c r="AJ107" s="203"/>
      <c r="AK107" s="203"/>
      <c r="AL107" s="203"/>
      <c r="AM107" s="203"/>
      <c r="AN107" s="200"/>
      <c r="AO107" s="203"/>
      <c r="AP107" s="203"/>
      <c r="AQ107" s="203"/>
      <c r="AR107" s="203"/>
      <c r="AS107" s="200" t="s">
        <v>80</v>
      </c>
      <c r="AT107" s="200"/>
      <c r="AU107" s="200" t="s">
        <v>79</v>
      </c>
      <c r="AV107" s="203" t="s">
        <v>79</v>
      </c>
      <c r="AW107" s="203"/>
      <c r="AX107" s="203"/>
      <c r="AY107" s="203" t="s">
        <v>79</v>
      </c>
      <c r="AZ107" s="203"/>
      <c r="BA107" s="203"/>
      <c r="BB107" s="203"/>
      <c r="BC107" s="79" t="s">
        <v>3886</v>
      </c>
      <c r="BD107" s="200" t="s">
        <v>72</v>
      </c>
      <c r="BE107" s="200" t="s">
        <v>3888</v>
      </c>
      <c r="BF107" s="200">
        <v>2516</v>
      </c>
      <c r="BG107" s="200">
        <v>120</v>
      </c>
      <c r="BH107" s="200">
        <v>120</v>
      </c>
      <c r="BI107" s="200">
        <v>2</v>
      </c>
      <c r="BJ107" s="233" t="s">
        <v>3896</v>
      </c>
      <c r="BK107" s="200" t="s">
        <v>3890</v>
      </c>
      <c r="BL107" s="200" t="s">
        <v>3890</v>
      </c>
    </row>
    <row r="108" spans="1:64" s="78" customFormat="1" ht="15" customHeight="1">
      <c r="A108" s="205">
        <v>659167</v>
      </c>
      <c r="B108" s="234" t="s">
        <v>382</v>
      </c>
      <c r="C108" s="203" t="s">
        <v>91</v>
      </c>
      <c r="D108" s="200" t="s">
        <v>155</v>
      </c>
      <c r="E108" s="200">
        <v>4</v>
      </c>
      <c r="F108" s="200">
        <v>1</v>
      </c>
      <c r="G108" s="200" t="s">
        <v>114</v>
      </c>
      <c r="H108" s="201" t="s">
        <v>235</v>
      </c>
      <c r="I108" s="202" t="s">
        <v>148</v>
      </c>
      <c r="J108" s="200" t="s">
        <v>202</v>
      </c>
      <c r="K108" s="202" t="s">
        <v>236</v>
      </c>
      <c r="L108" s="202" t="s">
        <v>240</v>
      </c>
      <c r="M108" s="202"/>
      <c r="N108" s="202" t="s">
        <v>241</v>
      </c>
      <c r="O108" s="200" t="s">
        <v>119</v>
      </c>
      <c r="P108" s="202" t="s">
        <v>120</v>
      </c>
      <c r="Q108" s="200" t="s">
        <v>98</v>
      </c>
      <c r="R108" s="200" t="s">
        <v>104</v>
      </c>
      <c r="S108" s="200" t="s">
        <v>99</v>
      </c>
      <c r="T108" s="202"/>
      <c r="U108" s="204" t="s">
        <v>76</v>
      </c>
      <c r="V108" s="200" t="s">
        <v>77</v>
      </c>
      <c r="W108" s="200" t="s">
        <v>144</v>
      </c>
      <c r="X108" s="203"/>
      <c r="Y108" s="203"/>
      <c r="Z108" s="203"/>
      <c r="AA108" s="203"/>
      <c r="AB108" s="203"/>
      <c r="AC108" s="203"/>
      <c r="AD108" s="203"/>
      <c r="AE108" s="203"/>
      <c r="AF108" s="200"/>
      <c r="AG108" s="200"/>
      <c r="AH108" s="203"/>
      <c r="AI108" s="203" t="s">
        <v>79</v>
      </c>
      <c r="AJ108" s="203"/>
      <c r="AK108" s="203"/>
      <c r="AL108" s="203"/>
      <c r="AM108" s="203"/>
      <c r="AN108" s="200"/>
      <c r="AO108" s="203"/>
      <c r="AP108" s="203"/>
      <c r="AQ108" s="203"/>
      <c r="AR108" s="203"/>
      <c r="AS108" s="200" t="s">
        <v>80</v>
      </c>
      <c r="AT108" s="200"/>
      <c r="AU108" s="200" t="s">
        <v>79</v>
      </c>
      <c r="AV108" s="203" t="s">
        <v>79</v>
      </c>
      <c r="AW108" s="203"/>
      <c r="AX108" s="203"/>
      <c r="AY108" s="203" t="s">
        <v>79</v>
      </c>
      <c r="AZ108" s="203"/>
      <c r="BA108" s="203"/>
      <c r="BB108" s="203"/>
      <c r="BC108" s="79" t="s">
        <v>3886</v>
      </c>
      <c r="BD108" s="200" t="s">
        <v>72</v>
      </c>
      <c r="BE108" s="200" t="s">
        <v>3888</v>
      </c>
      <c r="BF108" s="200">
        <v>2513</v>
      </c>
      <c r="BG108" s="200">
        <v>240</v>
      </c>
      <c r="BH108" s="200">
        <v>240</v>
      </c>
      <c r="BI108" s="200">
        <v>2</v>
      </c>
      <c r="BJ108" s="233" t="s">
        <v>3896</v>
      </c>
      <c r="BK108" s="200" t="s">
        <v>3890</v>
      </c>
      <c r="BL108" s="200" t="s">
        <v>3890</v>
      </c>
    </row>
    <row r="109" spans="1:64" s="78" customFormat="1" ht="15" customHeight="1">
      <c r="A109" s="205">
        <v>659466</v>
      </c>
      <c r="B109" s="234" t="s">
        <v>383</v>
      </c>
      <c r="C109" s="203" t="s">
        <v>91</v>
      </c>
      <c r="D109" s="200" t="s">
        <v>113</v>
      </c>
      <c r="E109" s="200">
        <v>3</v>
      </c>
      <c r="F109" s="200">
        <v>1</v>
      </c>
      <c r="G109" s="200" t="s">
        <v>114</v>
      </c>
      <c r="H109" s="201" t="s">
        <v>235</v>
      </c>
      <c r="I109" s="202" t="s">
        <v>148</v>
      </c>
      <c r="J109" s="200" t="s">
        <v>202</v>
      </c>
      <c r="K109" s="202" t="s">
        <v>236</v>
      </c>
      <c r="L109" s="202" t="s">
        <v>240</v>
      </c>
      <c r="M109" s="202"/>
      <c r="N109" s="202" t="s">
        <v>241</v>
      </c>
      <c r="O109" s="200" t="s">
        <v>119</v>
      </c>
      <c r="P109" s="202" t="s">
        <v>120</v>
      </c>
      <c r="Q109" s="200" t="s">
        <v>98</v>
      </c>
      <c r="R109" s="200" t="s">
        <v>104</v>
      </c>
      <c r="S109" s="200" t="s">
        <v>99</v>
      </c>
      <c r="T109" s="202"/>
      <c r="U109" s="204" t="s">
        <v>76</v>
      </c>
      <c r="V109" s="200" t="s">
        <v>77</v>
      </c>
      <c r="W109" s="200" t="s">
        <v>144</v>
      </c>
      <c r="X109" s="203"/>
      <c r="Y109" s="203"/>
      <c r="Z109" s="203"/>
      <c r="AA109" s="203"/>
      <c r="AB109" s="203"/>
      <c r="AC109" s="203"/>
      <c r="AD109" s="203"/>
      <c r="AE109" s="203"/>
      <c r="AF109" s="200"/>
      <c r="AG109" s="200"/>
      <c r="AH109" s="203"/>
      <c r="AI109" s="203" t="s">
        <v>79</v>
      </c>
      <c r="AJ109" s="203"/>
      <c r="AK109" s="203"/>
      <c r="AL109" s="203"/>
      <c r="AM109" s="203"/>
      <c r="AN109" s="200"/>
      <c r="AO109" s="203"/>
      <c r="AP109" s="203"/>
      <c r="AQ109" s="203"/>
      <c r="AR109" s="203"/>
      <c r="AS109" s="200" t="s">
        <v>80</v>
      </c>
      <c r="AT109" s="200"/>
      <c r="AU109" s="200" t="s">
        <v>79</v>
      </c>
      <c r="AV109" s="203" t="s">
        <v>79</v>
      </c>
      <c r="AW109" s="203"/>
      <c r="AX109" s="203"/>
      <c r="AY109" s="203" t="s">
        <v>79</v>
      </c>
      <c r="AZ109" s="203"/>
      <c r="BA109" s="203"/>
      <c r="BB109" s="203"/>
      <c r="BC109" s="79" t="s">
        <v>3886</v>
      </c>
      <c r="BD109" s="200" t="s">
        <v>72</v>
      </c>
      <c r="BE109" s="200" t="s">
        <v>3888</v>
      </c>
      <c r="BF109" s="200">
        <v>3065</v>
      </c>
      <c r="BG109" s="200">
        <v>180</v>
      </c>
      <c r="BH109" s="200">
        <v>180</v>
      </c>
      <c r="BI109" s="200">
        <v>2</v>
      </c>
      <c r="BJ109" s="233" t="s">
        <v>3896</v>
      </c>
      <c r="BK109" s="200" t="s">
        <v>3890</v>
      </c>
      <c r="BL109" s="200" t="s">
        <v>3890</v>
      </c>
    </row>
    <row r="110" spans="1:64" s="78" customFormat="1" ht="15" customHeight="1">
      <c r="A110" s="205">
        <v>659023</v>
      </c>
      <c r="B110" s="234" t="s">
        <v>384</v>
      </c>
      <c r="C110" s="203" t="s">
        <v>91</v>
      </c>
      <c r="D110" s="200" t="s">
        <v>113</v>
      </c>
      <c r="E110" s="200">
        <v>2</v>
      </c>
      <c r="F110" s="200">
        <v>1</v>
      </c>
      <c r="G110" s="200" t="s">
        <v>114</v>
      </c>
      <c r="H110" s="201" t="s">
        <v>190</v>
      </c>
      <c r="I110" s="202" t="s">
        <v>195</v>
      </c>
      <c r="J110" s="200" t="s">
        <v>202</v>
      </c>
      <c r="K110" s="202" t="s">
        <v>385</v>
      </c>
      <c r="L110" s="202" t="s">
        <v>386</v>
      </c>
      <c r="M110" s="202"/>
      <c r="N110" s="202" t="s">
        <v>387</v>
      </c>
      <c r="O110" s="200" t="s">
        <v>119</v>
      </c>
      <c r="P110" s="202" t="s">
        <v>120</v>
      </c>
      <c r="Q110" s="200" t="s">
        <v>98</v>
      </c>
      <c r="R110" s="200" t="s">
        <v>104</v>
      </c>
      <c r="S110" s="200" t="s">
        <v>99</v>
      </c>
      <c r="T110" s="202"/>
      <c r="U110" s="204" t="s">
        <v>76</v>
      </c>
      <c r="V110" s="200" t="s">
        <v>77</v>
      </c>
      <c r="W110" s="200" t="s">
        <v>78</v>
      </c>
      <c r="X110" s="203" t="s">
        <v>79</v>
      </c>
      <c r="Y110" s="203" t="s">
        <v>79</v>
      </c>
      <c r="Z110" s="203"/>
      <c r="AA110" s="203"/>
      <c r="AB110" s="203" t="s">
        <v>79</v>
      </c>
      <c r="AC110" s="203" t="s">
        <v>79</v>
      </c>
      <c r="AD110" s="203" t="s">
        <v>79</v>
      </c>
      <c r="AE110" s="203" t="s">
        <v>79</v>
      </c>
      <c r="AF110" s="200" t="s">
        <v>79</v>
      </c>
      <c r="AG110" s="200" t="s">
        <v>79</v>
      </c>
      <c r="AH110" s="203" t="s">
        <v>79</v>
      </c>
      <c r="AI110" s="203" t="s">
        <v>79</v>
      </c>
      <c r="AJ110" s="203" t="s">
        <v>79</v>
      </c>
      <c r="AK110" s="203" t="s">
        <v>79</v>
      </c>
      <c r="AL110" s="203" t="s">
        <v>79</v>
      </c>
      <c r="AM110" s="203" t="s">
        <v>79</v>
      </c>
      <c r="AN110" s="200" t="s">
        <v>79</v>
      </c>
      <c r="AO110" s="203" t="s">
        <v>79</v>
      </c>
      <c r="AP110" s="203" t="s">
        <v>79</v>
      </c>
      <c r="AQ110" s="203" t="s">
        <v>79</v>
      </c>
      <c r="AR110" s="203" t="s">
        <v>79</v>
      </c>
      <c r="AS110" s="200" t="s">
        <v>102</v>
      </c>
      <c r="AT110" s="200"/>
      <c r="AU110" s="200"/>
      <c r="AV110" s="203"/>
      <c r="AW110" s="203"/>
      <c r="AX110" s="203"/>
      <c r="AY110" s="203" t="s">
        <v>79</v>
      </c>
      <c r="AZ110" s="203"/>
      <c r="BA110" s="203"/>
      <c r="BB110" s="203"/>
      <c r="BC110" s="79" t="s">
        <v>3886</v>
      </c>
      <c r="BD110" s="200" t="s">
        <v>72</v>
      </c>
      <c r="BE110" s="200" t="s">
        <v>3888</v>
      </c>
      <c r="BF110" s="200">
        <v>2216</v>
      </c>
      <c r="BG110" s="200">
        <v>360</v>
      </c>
      <c r="BH110" s="200">
        <v>360</v>
      </c>
      <c r="BI110" s="200">
        <v>2</v>
      </c>
      <c r="BJ110" s="233" t="s">
        <v>3896</v>
      </c>
      <c r="BK110" s="200" t="s">
        <v>3890</v>
      </c>
      <c r="BL110" s="200" t="s">
        <v>3890</v>
      </c>
    </row>
    <row r="111" spans="1:64" s="78" customFormat="1" ht="15" customHeight="1">
      <c r="A111" s="205">
        <v>659026</v>
      </c>
      <c r="B111" s="234" t="s">
        <v>388</v>
      </c>
      <c r="C111" s="203" t="s">
        <v>91</v>
      </c>
      <c r="D111" s="200" t="s">
        <v>113</v>
      </c>
      <c r="E111" s="200">
        <v>2</v>
      </c>
      <c r="F111" s="200">
        <v>1</v>
      </c>
      <c r="G111" s="200" t="s">
        <v>114</v>
      </c>
      <c r="H111" s="201" t="s">
        <v>263</v>
      </c>
      <c r="I111" s="202" t="s">
        <v>148</v>
      </c>
      <c r="J111" s="200" t="s">
        <v>202</v>
      </c>
      <c r="K111" s="202" t="s">
        <v>268</v>
      </c>
      <c r="L111" s="202" t="s">
        <v>389</v>
      </c>
      <c r="M111" s="202"/>
      <c r="N111" s="202" t="s">
        <v>390</v>
      </c>
      <c r="O111" s="200" t="s">
        <v>119</v>
      </c>
      <c r="P111" s="202" t="s">
        <v>120</v>
      </c>
      <c r="Q111" s="200" t="s">
        <v>98</v>
      </c>
      <c r="R111" s="200" t="s">
        <v>104</v>
      </c>
      <c r="S111" s="200" t="s">
        <v>99</v>
      </c>
      <c r="T111" s="202"/>
      <c r="U111" s="204" t="s">
        <v>76</v>
      </c>
      <c r="V111" s="200" t="s">
        <v>77</v>
      </c>
      <c r="W111" s="200" t="s">
        <v>78</v>
      </c>
      <c r="X111" s="203" t="s">
        <v>79</v>
      </c>
      <c r="Y111" s="203" t="s">
        <v>79</v>
      </c>
      <c r="Z111" s="203"/>
      <c r="AA111" s="203"/>
      <c r="AB111" s="203" t="s">
        <v>79</v>
      </c>
      <c r="AC111" s="203" t="s">
        <v>79</v>
      </c>
      <c r="AD111" s="203" t="s">
        <v>79</v>
      </c>
      <c r="AE111" s="203" t="s">
        <v>79</v>
      </c>
      <c r="AF111" s="200" t="s">
        <v>79</v>
      </c>
      <c r="AG111" s="200" t="s">
        <v>79</v>
      </c>
      <c r="AH111" s="203" t="s">
        <v>79</v>
      </c>
      <c r="AI111" s="203" t="s">
        <v>79</v>
      </c>
      <c r="AJ111" s="203" t="s">
        <v>79</v>
      </c>
      <c r="AK111" s="203" t="s">
        <v>79</v>
      </c>
      <c r="AL111" s="203" t="s">
        <v>79</v>
      </c>
      <c r="AM111" s="203" t="s">
        <v>79</v>
      </c>
      <c r="AN111" s="200" t="s">
        <v>79</v>
      </c>
      <c r="AO111" s="203" t="s">
        <v>79</v>
      </c>
      <c r="AP111" s="203" t="s">
        <v>79</v>
      </c>
      <c r="AQ111" s="203" t="s">
        <v>79</v>
      </c>
      <c r="AR111" s="203" t="s">
        <v>79</v>
      </c>
      <c r="AS111" s="200" t="s">
        <v>102</v>
      </c>
      <c r="AT111" s="200"/>
      <c r="AU111" s="200"/>
      <c r="AV111" s="203"/>
      <c r="AW111" s="203"/>
      <c r="AX111" s="203"/>
      <c r="AY111" s="203" t="s">
        <v>79</v>
      </c>
      <c r="AZ111" s="203"/>
      <c r="BA111" s="203"/>
      <c r="BB111" s="203"/>
      <c r="BC111" s="79" t="s">
        <v>3864</v>
      </c>
      <c r="BD111" s="200" t="s">
        <v>72</v>
      </c>
      <c r="BE111" s="200" t="s">
        <v>3888</v>
      </c>
      <c r="BF111" s="200">
        <v>2218</v>
      </c>
      <c r="BG111" s="200">
        <v>120</v>
      </c>
      <c r="BH111" s="200">
        <v>120</v>
      </c>
      <c r="BI111" s="200">
        <v>1</v>
      </c>
      <c r="BJ111" s="233" t="s">
        <v>3896</v>
      </c>
      <c r="BK111" s="200" t="s">
        <v>3890</v>
      </c>
      <c r="BL111" s="200" t="s">
        <v>3890</v>
      </c>
    </row>
    <row r="112" spans="1:64" s="78" customFormat="1" ht="15" customHeight="1">
      <c r="A112" s="205">
        <v>657244</v>
      </c>
      <c r="B112" s="234" t="s">
        <v>391</v>
      </c>
      <c r="C112" s="203" t="s">
        <v>91</v>
      </c>
      <c r="D112" s="200" t="s">
        <v>81</v>
      </c>
      <c r="E112" s="200">
        <v>4</v>
      </c>
      <c r="F112" s="200">
        <v>16</v>
      </c>
      <c r="G112" s="200">
        <v>30</v>
      </c>
      <c r="H112" s="201" t="s">
        <v>65</v>
      </c>
      <c r="I112" s="202" t="s">
        <v>392</v>
      </c>
      <c r="J112" s="200" t="s">
        <v>89</v>
      </c>
      <c r="K112" s="202" t="s">
        <v>393</v>
      </c>
      <c r="L112" s="202" t="s">
        <v>394</v>
      </c>
      <c r="M112" s="202"/>
      <c r="N112" s="202" t="s">
        <v>395</v>
      </c>
      <c r="O112" s="200" t="s">
        <v>2913</v>
      </c>
      <c r="P112" s="202" t="s">
        <v>97</v>
      </c>
      <c r="Q112" s="200" t="s">
        <v>98</v>
      </c>
      <c r="R112" s="200" t="s">
        <v>73</v>
      </c>
      <c r="S112" s="200" t="s">
        <v>99</v>
      </c>
      <c r="T112" s="202" t="s">
        <v>396</v>
      </c>
      <c r="U112" s="204" t="s">
        <v>76</v>
      </c>
      <c r="V112" s="200" t="s">
        <v>77</v>
      </c>
      <c r="W112" s="200" t="s">
        <v>144</v>
      </c>
      <c r="X112" s="203"/>
      <c r="Y112" s="203"/>
      <c r="Z112" s="203"/>
      <c r="AA112" s="203"/>
      <c r="AB112" s="203"/>
      <c r="AC112" s="203"/>
      <c r="AD112" s="203"/>
      <c r="AE112" s="203"/>
      <c r="AF112" s="200"/>
      <c r="AG112" s="200"/>
      <c r="AH112" s="203"/>
      <c r="AI112" s="203"/>
      <c r="AJ112" s="203"/>
      <c r="AK112" s="203"/>
      <c r="AL112" s="203"/>
      <c r="AM112" s="203"/>
      <c r="AN112" s="200" t="s">
        <v>79</v>
      </c>
      <c r="AO112" s="203"/>
      <c r="AP112" s="203"/>
      <c r="AQ112" s="203"/>
      <c r="AR112" s="203"/>
      <c r="AS112" s="200" t="s">
        <v>102</v>
      </c>
      <c r="AT112" s="200" t="s">
        <v>79</v>
      </c>
      <c r="AU112" s="200" t="s">
        <v>79</v>
      </c>
      <c r="AV112" s="203"/>
      <c r="AW112" s="203"/>
      <c r="AX112" s="203"/>
      <c r="AY112" s="203"/>
      <c r="AZ112" s="203"/>
      <c r="BA112" s="203"/>
      <c r="BB112" s="203"/>
      <c r="BC112" s="79" t="s">
        <v>3886</v>
      </c>
      <c r="BD112" s="200" t="s">
        <v>3898</v>
      </c>
      <c r="BE112" s="200" t="s">
        <v>3888</v>
      </c>
      <c r="BF112" s="200">
        <v>937</v>
      </c>
      <c r="BG112" s="200">
        <v>240</v>
      </c>
      <c r="BH112" s="200">
        <v>240</v>
      </c>
      <c r="BI112" s="200">
        <v>2</v>
      </c>
      <c r="BJ112" s="233" t="s">
        <v>3926</v>
      </c>
      <c r="BK112" s="200" t="s">
        <v>3890</v>
      </c>
      <c r="BL112" s="200" t="s">
        <v>3890</v>
      </c>
    </row>
    <row r="113" spans="1:64" s="78" customFormat="1" ht="15" customHeight="1">
      <c r="A113" s="205">
        <v>659062</v>
      </c>
      <c r="B113" s="234" t="s">
        <v>391</v>
      </c>
      <c r="C113" s="203" t="s">
        <v>91</v>
      </c>
      <c r="D113" s="200" t="s">
        <v>64</v>
      </c>
      <c r="E113" s="200">
        <v>3</v>
      </c>
      <c r="F113" s="200">
        <v>10</v>
      </c>
      <c r="G113" s="200">
        <v>30</v>
      </c>
      <c r="H113" s="201" t="s">
        <v>65</v>
      </c>
      <c r="I113" s="202" t="s">
        <v>392</v>
      </c>
      <c r="J113" s="200" t="s">
        <v>89</v>
      </c>
      <c r="K113" s="202" t="s">
        <v>393</v>
      </c>
      <c r="L113" s="202" t="s">
        <v>394</v>
      </c>
      <c r="M113" s="202"/>
      <c r="N113" s="202" t="s">
        <v>397</v>
      </c>
      <c r="O113" s="200" t="s">
        <v>70</v>
      </c>
      <c r="P113" s="202" t="s">
        <v>97</v>
      </c>
      <c r="Q113" s="200" t="s">
        <v>98</v>
      </c>
      <c r="R113" s="200" t="s">
        <v>73</v>
      </c>
      <c r="S113" s="200" t="s">
        <v>99</v>
      </c>
      <c r="T113" s="202" t="s">
        <v>396</v>
      </c>
      <c r="U113" s="204" t="s">
        <v>76</v>
      </c>
      <c r="V113" s="200" t="s">
        <v>77</v>
      </c>
      <c r="W113" s="200" t="s">
        <v>144</v>
      </c>
      <c r="X113" s="203"/>
      <c r="Y113" s="203"/>
      <c r="Z113" s="203"/>
      <c r="AA113" s="203"/>
      <c r="AB113" s="203"/>
      <c r="AC113" s="203"/>
      <c r="AD113" s="203"/>
      <c r="AE113" s="203"/>
      <c r="AF113" s="200"/>
      <c r="AG113" s="200"/>
      <c r="AH113" s="203"/>
      <c r="AI113" s="203"/>
      <c r="AJ113" s="203"/>
      <c r="AK113" s="203"/>
      <c r="AL113" s="203"/>
      <c r="AM113" s="203"/>
      <c r="AN113" s="200" t="s">
        <v>79</v>
      </c>
      <c r="AO113" s="203"/>
      <c r="AP113" s="203"/>
      <c r="AQ113" s="203"/>
      <c r="AR113" s="203"/>
      <c r="AS113" s="200" t="s">
        <v>102</v>
      </c>
      <c r="AT113" s="200" t="s">
        <v>79</v>
      </c>
      <c r="AU113" s="200" t="s">
        <v>79</v>
      </c>
      <c r="AV113" s="203"/>
      <c r="AW113" s="203"/>
      <c r="AX113" s="203"/>
      <c r="AY113" s="203"/>
      <c r="AZ113" s="203"/>
      <c r="BA113" s="203"/>
      <c r="BB113" s="203"/>
      <c r="BC113" s="79" t="s">
        <v>3886</v>
      </c>
      <c r="BD113" s="200" t="s">
        <v>3898</v>
      </c>
      <c r="BE113" s="200" t="s">
        <v>3888</v>
      </c>
      <c r="BF113" s="200">
        <v>2350</v>
      </c>
      <c r="BG113" s="200">
        <v>180</v>
      </c>
      <c r="BH113" s="200">
        <v>180</v>
      </c>
      <c r="BI113" s="200">
        <v>2</v>
      </c>
      <c r="BJ113" s="233" t="s">
        <v>3926</v>
      </c>
      <c r="BK113" s="200" t="s">
        <v>3890</v>
      </c>
      <c r="BL113" s="200" t="s">
        <v>3890</v>
      </c>
    </row>
    <row r="114" spans="1:64" s="78" customFormat="1" ht="15" customHeight="1">
      <c r="A114" s="205">
        <v>659031</v>
      </c>
      <c r="B114" s="234" t="s">
        <v>398</v>
      </c>
      <c r="C114" s="203" t="s">
        <v>91</v>
      </c>
      <c r="D114" s="200" t="s">
        <v>64</v>
      </c>
      <c r="E114" s="200">
        <v>3</v>
      </c>
      <c r="F114" s="200">
        <v>10</v>
      </c>
      <c r="G114" s="200">
        <v>30</v>
      </c>
      <c r="H114" s="201" t="s">
        <v>65</v>
      </c>
      <c r="I114" s="202" t="s">
        <v>399</v>
      </c>
      <c r="J114" s="200" t="s">
        <v>67</v>
      </c>
      <c r="K114" s="202" t="s">
        <v>400</v>
      </c>
      <c r="L114" s="202" t="s">
        <v>401</v>
      </c>
      <c r="M114" s="202"/>
      <c r="N114" s="202" t="s">
        <v>402</v>
      </c>
      <c r="O114" s="200" t="s">
        <v>70</v>
      </c>
      <c r="P114" s="202" t="s">
        <v>97</v>
      </c>
      <c r="Q114" s="200" t="s">
        <v>98</v>
      </c>
      <c r="R114" s="200" t="s">
        <v>104</v>
      </c>
      <c r="S114" s="200" t="s">
        <v>99</v>
      </c>
      <c r="T114" s="202"/>
      <c r="U114" s="204" t="s">
        <v>76</v>
      </c>
      <c r="V114" s="200" t="s">
        <v>101</v>
      </c>
      <c r="W114" s="200" t="s">
        <v>78</v>
      </c>
      <c r="X114" s="203"/>
      <c r="Y114" s="203"/>
      <c r="Z114" s="203"/>
      <c r="AA114" s="203"/>
      <c r="AB114" s="203"/>
      <c r="AC114" s="203"/>
      <c r="AD114" s="203"/>
      <c r="AE114" s="203"/>
      <c r="AF114" s="200"/>
      <c r="AG114" s="200"/>
      <c r="AH114" s="203" t="s">
        <v>79</v>
      </c>
      <c r="AI114" s="203"/>
      <c r="AJ114" s="203"/>
      <c r="AK114" s="203"/>
      <c r="AL114" s="203"/>
      <c r="AM114" s="203"/>
      <c r="AN114" s="200"/>
      <c r="AO114" s="203"/>
      <c r="AP114" s="203"/>
      <c r="AQ114" s="203" t="s">
        <v>79</v>
      </c>
      <c r="AR114" s="203"/>
      <c r="AS114" s="200" t="s">
        <v>80</v>
      </c>
      <c r="AT114" s="200" t="s">
        <v>79</v>
      </c>
      <c r="AU114" s="200" t="s">
        <v>79</v>
      </c>
      <c r="AV114" s="203" t="s">
        <v>79</v>
      </c>
      <c r="AW114" s="203"/>
      <c r="AX114" s="203"/>
      <c r="AY114" s="203"/>
      <c r="AZ114" s="203"/>
      <c r="BA114" s="203"/>
      <c r="BB114" s="203"/>
      <c r="BC114" s="79" t="s">
        <v>3886</v>
      </c>
      <c r="BD114" s="200" t="s">
        <v>3887</v>
      </c>
      <c r="BE114" s="200" t="s">
        <v>3888</v>
      </c>
      <c r="BF114" s="200">
        <v>2307</v>
      </c>
      <c r="BG114" s="200">
        <v>180</v>
      </c>
      <c r="BH114" s="200">
        <v>180</v>
      </c>
      <c r="BI114" s="200">
        <v>2</v>
      </c>
      <c r="BJ114" s="233" t="s">
        <v>3927</v>
      </c>
      <c r="BK114" s="200" t="s">
        <v>3890</v>
      </c>
      <c r="BL114" s="200" t="s">
        <v>3890</v>
      </c>
    </row>
    <row r="115" spans="1:64" s="78" customFormat="1" ht="15" customHeight="1">
      <c r="A115" s="205">
        <v>659075</v>
      </c>
      <c r="B115" s="234" t="s">
        <v>398</v>
      </c>
      <c r="C115" s="203" t="s">
        <v>91</v>
      </c>
      <c r="D115" s="200" t="s">
        <v>113</v>
      </c>
      <c r="E115" s="200">
        <v>2</v>
      </c>
      <c r="F115" s="200">
        <v>1</v>
      </c>
      <c r="G115" s="200" t="s">
        <v>114</v>
      </c>
      <c r="H115" s="201" t="s">
        <v>65</v>
      </c>
      <c r="I115" s="202" t="s">
        <v>399</v>
      </c>
      <c r="J115" s="200" t="s">
        <v>67</v>
      </c>
      <c r="K115" s="202" t="s">
        <v>403</v>
      </c>
      <c r="L115" s="202" t="s">
        <v>404</v>
      </c>
      <c r="M115" s="202"/>
      <c r="N115" s="202" t="s">
        <v>402</v>
      </c>
      <c r="O115" s="200" t="s">
        <v>119</v>
      </c>
      <c r="P115" s="202" t="s">
        <v>120</v>
      </c>
      <c r="Q115" s="200" t="s">
        <v>98</v>
      </c>
      <c r="R115" s="200" t="s">
        <v>73</v>
      </c>
      <c r="S115" s="200" t="s">
        <v>99</v>
      </c>
      <c r="T115" s="202"/>
      <c r="U115" s="204" t="s">
        <v>76</v>
      </c>
      <c r="V115" s="200" t="s">
        <v>101</v>
      </c>
      <c r="W115" s="200" t="s">
        <v>78</v>
      </c>
      <c r="X115" s="203"/>
      <c r="Y115" s="203"/>
      <c r="Z115" s="203"/>
      <c r="AA115" s="203"/>
      <c r="AB115" s="203"/>
      <c r="AC115" s="203"/>
      <c r="AD115" s="203"/>
      <c r="AE115" s="203"/>
      <c r="AF115" s="200"/>
      <c r="AG115" s="200"/>
      <c r="AH115" s="203" t="s">
        <v>79</v>
      </c>
      <c r="AI115" s="203"/>
      <c r="AJ115" s="203"/>
      <c r="AK115" s="203"/>
      <c r="AL115" s="203"/>
      <c r="AM115" s="203"/>
      <c r="AN115" s="200"/>
      <c r="AO115" s="203"/>
      <c r="AP115" s="203"/>
      <c r="AQ115" s="203" t="s">
        <v>79</v>
      </c>
      <c r="AR115" s="203"/>
      <c r="AS115" s="200" t="s">
        <v>80</v>
      </c>
      <c r="AT115" s="200" t="s">
        <v>79</v>
      </c>
      <c r="AU115" s="200" t="s">
        <v>79</v>
      </c>
      <c r="AV115" s="203" t="s">
        <v>79</v>
      </c>
      <c r="AW115" s="203"/>
      <c r="AX115" s="203"/>
      <c r="AY115" s="203"/>
      <c r="AZ115" s="203"/>
      <c r="BA115" s="203"/>
      <c r="BB115" s="203"/>
      <c r="BC115" s="79" t="s">
        <v>3886</v>
      </c>
      <c r="BD115" s="200" t="s">
        <v>72</v>
      </c>
      <c r="BE115" s="200" t="s">
        <v>3888</v>
      </c>
      <c r="BF115" s="200">
        <v>2469</v>
      </c>
      <c r="BG115" s="200">
        <v>120</v>
      </c>
      <c r="BH115" s="200">
        <v>120</v>
      </c>
      <c r="BI115" s="200">
        <v>2</v>
      </c>
      <c r="BJ115" s="233" t="s">
        <v>3896</v>
      </c>
      <c r="BK115" s="200" t="s">
        <v>3890</v>
      </c>
      <c r="BL115" s="200" t="s">
        <v>3890</v>
      </c>
    </row>
    <row r="116" spans="1:64" s="78" customFormat="1" ht="15" customHeight="1">
      <c r="A116" s="205">
        <v>657095</v>
      </c>
      <c r="B116" s="234" t="s">
        <v>405</v>
      </c>
      <c r="C116" s="200" t="s">
        <v>132</v>
      </c>
      <c r="D116" s="200" t="s">
        <v>81</v>
      </c>
      <c r="E116" s="200">
        <v>8</v>
      </c>
      <c r="F116" s="200">
        <v>16</v>
      </c>
      <c r="G116" s="200">
        <v>30</v>
      </c>
      <c r="H116" s="201" t="s">
        <v>65</v>
      </c>
      <c r="I116" s="202" t="s">
        <v>115</v>
      </c>
      <c r="J116" s="200" t="s">
        <v>89</v>
      </c>
      <c r="K116" s="202" t="s">
        <v>406</v>
      </c>
      <c r="L116" s="202" t="s">
        <v>407</v>
      </c>
      <c r="M116" s="202"/>
      <c r="N116" s="202" t="s">
        <v>408</v>
      </c>
      <c r="O116" s="200" t="s">
        <v>82</v>
      </c>
      <c r="P116" s="202" t="s">
        <v>97</v>
      </c>
      <c r="Q116" s="200" t="s">
        <v>98</v>
      </c>
      <c r="R116" s="200" t="s">
        <v>104</v>
      </c>
      <c r="S116" s="200" t="s">
        <v>99</v>
      </c>
      <c r="T116" s="202" t="s">
        <v>111</v>
      </c>
      <c r="U116" s="204" t="s">
        <v>76</v>
      </c>
      <c r="V116" s="200" t="s">
        <v>101</v>
      </c>
      <c r="W116" s="200" t="s">
        <v>78</v>
      </c>
      <c r="X116" s="203" t="s">
        <v>79</v>
      </c>
      <c r="Y116" s="203" t="s">
        <v>79</v>
      </c>
      <c r="Z116" s="203"/>
      <c r="AA116" s="203"/>
      <c r="AB116" s="203" t="s">
        <v>79</v>
      </c>
      <c r="AC116" s="203"/>
      <c r="AD116" s="203" t="s">
        <v>79</v>
      </c>
      <c r="AE116" s="203"/>
      <c r="AF116" s="200" t="s">
        <v>79</v>
      </c>
      <c r="AG116" s="200"/>
      <c r="AH116" s="203" t="s">
        <v>79</v>
      </c>
      <c r="AI116" s="203" t="s">
        <v>79</v>
      </c>
      <c r="AJ116" s="203" t="s">
        <v>79</v>
      </c>
      <c r="AK116" s="203"/>
      <c r="AL116" s="203"/>
      <c r="AM116" s="203"/>
      <c r="AN116" s="200" t="s">
        <v>79</v>
      </c>
      <c r="AO116" s="203" t="s">
        <v>79</v>
      </c>
      <c r="AP116" s="203"/>
      <c r="AQ116" s="203" t="s">
        <v>79</v>
      </c>
      <c r="AR116" s="203" t="s">
        <v>79</v>
      </c>
      <c r="AS116" s="200" t="s">
        <v>80</v>
      </c>
      <c r="AT116" s="200" t="s">
        <v>79</v>
      </c>
      <c r="AU116" s="200" t="s">
        <v>79</v>
      </c>
      <c r="AV116" s="203" t="s">
        <v>79</v>
      </c>
      <c r="AW116" s="203"/>
      <c r="AX116" s="203"/>
      <c r="AY116" s="203" t="s">
        <v>79</v>
      </c>
      <c r="AZ116" s="203"/>
      <c r="BA116" s="203"/>
      <c r="BB116" s="203"/>
      <c r="BC116" s="79" t="s">
        <v>3886</v>
      </c>
      <c r="BD116" s="200" t="s">
        <v>3887</v>
      </c>
      <c r="BE116" s="200" t="s">
        <v>3888</v>
      </c>
      <c r="BF116" s="200">
        <v>781</v>
      </c>
      <c r="BG116" s="200">
        <v>480</v>
      </c>
      <c r="BH116" s="200">
        <v>480</v>
      </c>
      <c r="BI116" s="200">
        <v>2</v>
      </c>
      <c r="BJ116" s="233" t="s">
        <v>3927</v>
      </c>
      <c r="BK116" s="200" t="s">
        <v>3890</v>
      </c>
      <c r="BL116" s="200" t="s">
        <v>3890</v>
      </c>
    </row>
    <row r="117" spans="1:64" s="78" customFormat="1" ht="15" customHeight="1">
      <c r="A117" s="205">
        <v>659563</v>
      </c>
      <c r="B117" s="234" t="s">
        <v>405</v>
      </c>
      <c r="C117" s="203" t="s">
        <v>91</v>
      </c>
      <c r="D117" s="200" t="s">
        <v>113</v>
      </c>
      <c r="E117" s="200">
        <v>4</v>
      </c>
      <c r="F117" s="200">
        <v>1</v>
      </c>
      <c r="G117" s="200" t="s">
        <v>114</v>
      </c>
      <c r="H117" s="201" t="s">
        <v>65</v>
      </c>
      <c r="I117" s="202" t="s">
        <v>115</v>
      </c>
      <c r="J117" s="200" t="s">
        <v>89</v>
      </c>
      <c r="K117" s="202" t="s">
        <v>406</v>
      </c>
      <c r="L117" s="202" t="s">
        <v>409</v>
      </c>
      <c r="M117" s="202"/>
      <c r="N117" s="202" t="s">
        <v>408</v>
      </c>
      <c r="O117" s="200" t="s">
        <v>119</v>
      </c>
      <c r="P117" s="202" t="s">
        <v>97</v>
      </c>
      <c r="Q117" s="200" t="s">
        <v>98</v>
      </c>
      <c r="R117" s="200" t="s">
        <v>104</v>
      </c>
      <c r="S117" s="200" t="s">
        <v>99</v>
      </c>
      <c r="T117" s="202"/>
      <c r="U117" s="204" t="s">
        <v>76</v>
      </c>
      <c r="V117" s="200" t="s">
        <v>101</v>
      </c>
      <c r="W117" s="200" t="s">
        <v>78</v>
      </c>
      <c r="X117" s="203" t="s">
        <v>79</v>
      </c>
      <c r="Y117" s="203" t="s">
        <v>79</v>
      </c>
      <c r="Z117" s="203"/>
      <c r="AA117" s="203"/>
      <c r="AB117" s="203" t="s">
        <v>79</v>
      </c>
      <c r="AC117" s="203"/>
      <c r="AD117" s="203" t="s">
        <v>79</v>
      </c>
      <c r="AE117" s="203"/>
      <c r="AF117" s="200" t="s">
        <v>79</v>
      </c>
      <c r="AG117" s="200"/>
      <c r="AH117" s="203" t="s">
        <v>79</v>
      </c>
      <c r="AI117" s="203" t="s">
        <v>79</v>
      </c>
      <c r="AJ117" s="203" t="s">
        <v>79</v>
      </c>
      <c r="AK117" s="203"/>
      <c r="AL117" s="203"/>
      <c r="AM117" s="203"/>
      <c r="AN117" s="200" t="s">
        <v>79</v>
      </c>
      <c r="AO117" s="203" t="s">
        <v>79</v>
      </c>
      <c r="AP117" s="203"/>
      <c r="AQ117" s="203" t="s">
        <v>79</v>
      </c>
      <c r="AR117" s="203" t="s">
        <v>79</v>
      </c>
      <c r="AS117" s="200" t="s">
        <v>80</v>
      </c>
      <c r="AT117" s="200" t="s">
        <v>79</v>
      </c>
      <c r="AU117" s="200" t="s">
        <v>79</v>
      </c>
      <c r="AV117" s="203" t="s">
        <v>79</v>
      </c>
      <c r="AW117" s="203"/>
      <c r="AX117" s="203"/>
      <c r="AY117" s="203" t="s">
        <v>79</v>
      </c>
      <c r="AZ117" s="203"/>
      <c r="BA117" s="203"/>
      <c r="BB117" s="203"/>
      <c r="BC117" s="79" t="s">
        <v>3886</v>
      </c>
      <c r="BD117" s="200" t="s">
        <v>72</v>
      </c>
      <c r="BE117" s="200" t="s">
        <v>3888</v>
      </c>
      <c r="BF117" s="200">
        <v>3104</v>
      </c>
      <c r="BG117" s="200">
        <v>240</v>
      </c>
      <c r="BH117" s="200">
        <v>240</v>
      </c>
      <c r="BI117" s="200">
        <v>2</v>
      </c>
      <c r="BJ117" s="233" t="s">
        <v>3896</v>
      </c>
      <c r="BK117" s="200" t="s">
        <v>3890</v>
      </c>
      <c r="BL117" s="200" t="s">
        <v>3890</v>
      </c>
    </row>
    <row r="118" spans="1:64" s="78" customFormat="1" ht="15" customHeight="1">
      <c r="A118" s="205">
        <v>658958</v>
      </c>
      <c r="B118" s="234" t="s">
        <v>410</v>
      </c>
      <c r="C118" s="203" t="s">
        <v>91</v>
      </c>
      <c r="D118" s="200" t="s">
        <v>64</v>
      </c>
      <c r="E118" s="200">
        <v>3</v>
      </c>
      <c r="F118" s="200">
        <v>10</v>
      </c>
      <c r="G118" s="200">
        <v>30</v>
      </c>
      <c r="H118" s="201" t="s">
        <v>65</v>
      </c>
      <c r="I118" s="202" t="s">
        <v>93</v>
      </c>
      <c r="J118" s="200" t="s">
        <v>89</v>
      </c>
      <c r="K118" s="202" t="s">
        <v>411</v>
      </c>
      <c r="L118" s="202" t="s">
        <v>412</v>
      </c>
      <c r="M118" s="202"/>
      <c r="N118" s="202" t="s">
        <v>413</v>
      </c>
      <c r="O118" s="200" t="s">
        <v>70</v>
      </c>
      <c r="P118" s="202" t="s">
        <v>97</v>
      </c>
      <c r="Q118" s="200" t="s">
        <v>98</v>
      </c>
      <c r="R118" s="200" t="s">
        <v>73</v>
      </c>
      <c r="S118" s="200" t="s">
        <v>99</v>
      </c>
      <c r="T118" s="202"/>
      <c r="U118" s="204" t="s">
        <v>76</v>
      </c>
      <c r="V118" s="200" t="s">
        <v>101</v>
      </c>
      <c r="W118" s="200" t="s">
        <v>144</v>
      </c>
      <c r="X118" s="203"/>
      <c r="Y118" s="203"/>
      <c r="Z118" s="203"/>
      <c r="AA118" s="203"/>
      <c r="AB118" s="203"/>
      <c r="AC118" s="203" t="s">
        <v>79</v>
      </c>
      <c r="AD118" s="203"/>
      <c r="AE118" s="203"/>
      <c r="AF118" s="200"/>
      <c r="AG118" s="200"/>
      <c r="AH118" s="203"/>
      <c r="AI118" s="203"/>
      <c r="AJ118" s="203"/>
      <c r="AK118" s="203"/>
      <c r="AL118" s="203"/>
      <c r="AM118" s="203"/>
      <c r="AN118" s="200"/>
      <c r="AO118" s="203"/>
      <c r="AP118" s="203"/>
      <c r="AQ118" s="203"/>
      <c r="AR118" s="203"/>
      <c r="AS118" s="200" t="s">
        <v>80</v>
      </c>
      <c r="AT118" s="200" t="s">
        <v>79</v>
      </c>
      <c r="AU118" s="200" t="s">
        <v>79</v>
      </c>
      <c r="AV118" s="203" t="s">
        <v>79</v>
      </c>
      <c r="AW118" s="203" t="s">
        <v>79</v>
      </c>
      <c r="AX118" s="203" t="s">
        <v>79</v>
      </c>
      <c r="AY118" s="203" t="s">
        <v>79</v>
      </c>
      <c r="AZ118" s="203" t="s">
        <v>79</v>
      </c>
      <c r="BA118" s="203" t="s">
        <v>79</v>
      </c>
      <c r="BB118" s="203"/>
      <c r="BC118" s="79" t="s">
        <v>815</v>
      </c>
      <c r="BD118" s="200" t="s">
        <v>3887</v>
      </c>
      <c r="BE118" s="200" t="s">
        <v>3888</v>
      </c>
      <c r="BF118" s="200">
        <v>1990</v>
      </c>
      <c r="BG118" s="200">
        <v>180</v>
      </c>
      <c r="BH118" s="200">
        <v>180</v>
      </c>
      <c r="BI118" s="200">
        <v>2</v>
      </c>
      <c r="BJ118" s="233" t="s">
        <v>3928</v>
      </c>
      <c r="BK118" s="200" t="s">
        <v>3890</v>
      </c>
      <c r="BL118" s="200" t="s">
        <v>3890</v>
      </c>
    </row>
    <row r="119" spans="1:64" s="78" customFormat="1" ht="15" customHeight="1">
      <c r="A119" s="205">
        <v>659285</v>
      </c>
      <c r="B119" s="234" t="s">
        <v>410</v>
      </c>
      <c r="C119" s="203" t="s">
        <v>91</v>
      </c>
      <c r="D119" s="200" t="s">
        <v>113</v>
      </c>
      <c r="E119" s="200">
        <v>2</v>
      </c>
      <c r="F119" s="200">
        <v>1</v>
      </c>
      <c r="G119" s="200" t="s">
        <v>114</v>
      </c>
      <c r="H119" s="201" t="s">
        <v>65</v>
      </c>
      <c r="I119" s="202" t="s">
        <v>93</v>
      </c>
      <c r="J119" s="200" t="s">
        <v>89</v>
      </c>
      <c r="K119" s="202" t="s">
        <v>411</v>
      </c>
      <c r="L119" s="202" t="s">
        <v>412</v>
      </c>
      <c r="M119" s="202"/>
      <c r="N119" s="202" t="s">
        <v>413</v>
      </c>
      <c r="O119" s="200" t="s">
        <v>119</v>
      </c>
      <c r="P119" s="202" t="s">
        <v>120</v>
      </c>
      <c r="Q119" s="200" t="s">
        <v>98</v>
      </c>
      <c r="R119" s="200" t="s">
        <v>73</v>
      </c>
      <c r="S119" s="200" t="s">
        <v>99</v>
      </c>
      <c r="T119" s="202"/>
      <c r="U119" s="204" t="s">
        <v>76</v>
      </c>
      <c r="V119" s="200" t="s">
        <v>101</v>
      </c>
      <c r="W119" s="200" t="s">
        <v>144</v>
      </c>
      <c r="X119" s="203"/>
      <c r="Y119" s="203"/>
      <c r="Z119" s="203"/>
      <c r="AA119" s="203"/>
      <c r="AB119" s="203"/>
      <c r="AC119" s="203" t="s">
        <v>79</v>
      </c>
      <c r="AD119" s="203"/>
      <c r="AE119" s="203"/>
      <c r="AF119" s="200"/>
      <c r="AG119" s="200"/>
      <c r="AH119" s="203"/>
      <c r="AI119" s="203"/>
      <c r="AJ119" s="203"/>
      <c r="AK119" s="203"/>
      <c r="AL119" s="203"/>
      <c r="AM119" s="203"/>
      <c r="AN119" s="200"/>
      <c r="AO119" s="203"/>
      <c r="AP119" s="203"/>
      <c r="AQ119" s="203"/>
      <c r="AR119" s="203"/>
      <c r="AS119" s="200" t="s">
        <v>80</v>
      </c>
      <c r="AT119" s="200" t="s">
        <v>79</v>
      </c>
      <c r="AU119" s="200" t="s">
        <v>79</v>
      </c>
      <c r="AV119" s="203" t="s">
        <v>79</v>
      </c>
      <c r="AW119" s="203" t="s">
        <v>79</v>
      </c>
      <c r="AX119" s="203" t="s">
        <v>79</v>
      </c>
      <c r="AY119" s="203" t="s">
        <v>79</v>
      </c>
      <c r="AZ119" s="203" t="s">
        <v>79</v>
      </c>
      <c r="BA119" s="203" t="s">
        <v>79</v>
      </c>
      <c r="BB119" s="203"/>
      <c r="BC119" s="79" t="s">
        <v>815</v>
      </c>
      <c r="BD119" s="200" t="s">
        <v>72</v>
      </c>
      <c r="BE119" s="200" t="s">
        <v>3888</v>
      </c>
      <c r="BF119" s="200">
        <v>2688</v>
      </c>
      <c r="BG119" s="200">
        <v>120</v>
      </c>
      <c r="BH119" s="200">
        <v>120</v>
      </c>
      <c r="BI119" s="200">
        <v>2</v>
      </c>
      <c r="BJ119" s="233" t="s">
        <v>3896</v>
      </c>
      <c r="BK119" s="200" t="s">
        <v>3890</v>
      </c>
      <c r="BL119" s="200" t="s">
        <v>3890</v>
      </c>
    </row>
    <row r="120" spans="1:64" s="78" customFormat="1" ht="15" customHeight="1">
      <c r="A120" s="205">
        <v>659071</v>
      </c>
      <c r="B120" s="234" t="s">
        <v>414</v>
      </c>
      <c r="C120" s="203" t="s">
        <v>91</v>
      </c>
      <c r="D120" s="200" t="s">
        <v>81</v>
      </c>
      <c r="E120" s="200">
        <v>4</v>
      </c>
      <c r="F120" s="200">
        <v>16</v>
      </c>
      <c r="G120" s="200">
        <v>30</v>
      </c>
      <c r="H120" s="201" t="s">
        <v>65</v>
      </c>
      <c r="I120" s="202" t="s">
        <v>115</v>
      </c>
      <c r="J120" s="200" t="s">
        <v>67</v>
      </c>
      <c r="K120" s="202" t="s">
        <v>415</v>
      </c>
      <c r="L120" s="202" t="s">
        <v>416</v>
      </c>
      <c r="M120" s="202"/>
      <c r="N120" s="202" t="s">
        <v>417</v>
      </c>
      <c r="O120" s="200" t="s">
        <v>82</v>
      </c>
      <c r="P120" s="202" t="s">
        <v>97</v>
      </c>
      <c r="Q120" s="200" t="s">
        <v>98</v>
      </c>
      <c r="R120" s="200" t="s">
        <v>104</v>
      </c>
      <c r="S120" s="200" t="s">
        <v>99</v>
      </c>
      <c r="T120" s="202" t="s">
        <v>111</v>
      </c>
      <c r="U120" s="204" t="s">
        <v>76</v>
      </c>
      <c r="V120" s="200" t="s">
        <v>101</v>
      </c>
      <c r="W120" s="200" t="s">
        <v>78</v>
      </c>
      <c r="X120" s="203" t="s">
        <v>79</v>
      </c>
      <c r="Y120" s="203" t="s">
        <v>79</v>
      </c>
      <c r="Z120" s="203"/>
      <c r="AA120" s="203"/>
      <c r="AB120" s="203" t="s">
        <v>79</v>
      </c>
      <c r="AC120" s="203" t="s">
        <v>79</v>
      </c>
      <c r="AD120" s="203" t="s">
        <v>79</v>
      </c>
      <c r="AE120" s="203" t="s">
        <v>79</v>
      </c>
      <c r="AF120" s="200" t="s">
        <v>79</v>
      </c>
      <c r="AG120" s="200" t="s">
        <v>79</v>
      </c>
      <c r="AH120" s="203" t="s">
        <v>79</v>
      </c>
      <c r="AI120" s="203" t="s">
        <v>79</v>
      </c>
      <c r="AJ120" s="203" t="s">
        <v>79</v>
      </c>
      <c r="AK120" s="203" t="s">
        <v>79</v>
      </c>
      <c r="AL120" s="203" t="s">
        <v>79</v>
      </c>
      <c r="AM120" s="203" t="s">
        <v>79</v>
      </c>
      <c r="AN120" s="200" t="s">
        <v>79</v>
      </c>
      <c r="AO120" s="203" t="s">
        <v>79</v>
      </c>
      <c r="AP120" s="203" t="s">
        <v>79</v>
      </c>
      <c r="AQ120" s="203" t="s">
        <v>79</v>
      </c>
      <c r="AR120" s="203" t="s">
        <v>79</v>
      </c>
      <c r="AS120" s="200" t="s">
        <v>80</v>
      </c>
      <c r="AT120" s="200" t="s">
        <v>79</v>
      </c>
      <c r="AU120" s="200" t="s">
        <v>79</v>
      </c>
      <c r="AV120" s="203"/>
      <c r="AW120" s="203"/>
      <c r="AX120" s="203"/>
      <c r="AY120" s="203"/>
      <c r="AZ120" s="203"/>
      <c r="BA120" s="203"/>
      <c r="BB120" s="203"/>
      <c r="BC120" s="79" t="s">
        <v>3886</v>
      </c>
      <c r="BD120" s="200" t="s">
        <v>3898</v>
      </c>
      <c r="BE120" s="200" t="s">
        <v>3888</v>
      </c>
      <c r="BF120" s="200">
        <v>2366</v>
      </c>
      <c r="BG120" s="200">
        <v>240</v>
      </c>
      <c r="BH120" s="200">
        <v>240</v>
      </c>
      <c r="BI120" s="200">
        <v>2</v>
      </c>
      <c r="BJ120" s="233" t="s">
        <v>3929</v>
      </c>
      <c r="BK120" s="200" t="s">
        <v>3890</v>
      </c>
      <c r="BL120" s="200" t="s">
        <v>3890</v>
      </c>
    </row>
    <row r="121" spans="1:64" s="78" customFormat="1" ht="15" customHeight="1">
      <c r="A121" s="205">
        <v>658989</v>
      </c>
      <c r="B121" s="234" t="s">
        <v>414</v>
      </c>
      <c r="C121" s="203" t="s">
        <v>91</v>
      </c>
      <c r="D121" s="200" t="s">
        <v>113</v>
      </c>
      <c r="E121" s="200">
        <v>2</v>
      </c>
      <c r="F121" s="200">
        <v>1</v>
      </c>
      <c r="G121" s="200" t="s">
        <v>114</v>
      </c>
      <c r="H121" s="201" t="s">
        <v>65</v>
      </c>
      <c r="I121" s="202" t="s">
        <v>115</v>
      </c>
      <c r="J121" s="200" t="s">
        <v>67</v>
      </c>
      <c r="K121" s="202" t="s">
        <v>415</v>
      </c>
      <c r="L121" s="202" t="s">
        <v>416</v>
      </c>
      <c r="M121" s="202"/>
      <c r="N121" s="202" t="s">
        <v>417</v>
      </c>
      <c r="O121" s="200" t="s">
        <v>119</v>
      </c>
      <c r="P121" s="202" t="s">
        <v>120</v>
      </c>
      <c r="Q121" s="200" t="s">
        <v>98</v>
      </c>
      <c r="R121" s="200" t="s">
        <v>104</v>
      </c>
      <c r="S121" s="200" t="s">
        <v>99</v>
      </c>
      <c r="T121" s="202"/>
      <c r="U121" s="204" t="s">
        <v>76</v>
      </c>
      <c r="V121" s="200" t="s">
        <v>101</v>
      </c>
      <c r="W121" s="200" t="s">
        <v>78</v>
      </c>
      <c r="X121" s="203" t="s">
        <v>79</v>
      </c>
      <c r="Y121" s="203" t="s">
        <v>79</v>
      </c>
      <c r="Z121" s="203"/>
      <c r="AA121" s="203"/>
      <c r="AB121" s="203" t="s">
        <v>79</v>
      </c>
      <c r="AC121" s="203" t="s">
        <v>79</v>
      </c>
      <c r="AD121" s="203" t="s">
        <v>79</v>
      </c>
      <c r="AE121" s="203" t="s">
        <v>79</v>
      </c>
      <c r="AF121" s="200" t="s">
        <v>79</v>
      </c>
      <c r="AG121" s="200" t="s">
        <v>79</v>
      </c>
      <c r="AH121" s="203" t="s">
        <v>79</v>
      </c>
      <c r="AI121" s="203" t="s">
        <v>79</v>
      </c>
      <c r="AJ121" s="203" t="s">
        <v>79</v>
      </c>
      <c r="AK121" s="203" t="s">
        <v>79</v>
      </c>
      <c r="AL121" s="203" t="s">
        <v>79</v>
      </c>
      <c r="AM121" s="203" t="s">
        <v>79</v>
      </c>
      <c r="AN121" s="200" t="s">
        <v>79</v>
      </c>
      <c r="AO121" s="203" t="s">
        <v>79</v>
      </c>
      <c r="AP121" s="203" t="s">
        <v>79</v>
      </c>
      <c r="AQ121" s="203" t="s">
        <v>79</v>
      </c>
      <c r="AR121" s="203" t="s">
        <v>79</v>
      </c>
      <c r="AS121" s="200" t="s">
        <v>80</v>
      </c>
      <c r="AT121" s="200" t="s">
        <v>79</v>
      </c>
      <c r="AU121" s="200" t="s">
        <v>79</v>
      </c>
      <c r="AV121" s="203"/>
      <c r="AW121" s="203"/>
      <c r="AX121" s="203"/>
      <c r="AY121" s="203"/>
      <c r="AZ121" s="203"/>
      <c r="BA121" s="203"/>
      <c r="BB121" s="203"/>
      <c r="BC121" s="79" t="s">
        <v>3886</v>
      </c>
      <c r="BD121" s="200" t="s">
        <v>72</v>
      </c>
      <c r="BE121" s="200" t="s">
        <v>3888</v>
      </c>
      <c r="BF121" s="200">
        <v>2180</v>
      </c>
      <c r="BG121" s="200">
        <v>120</v>
      </c>
      <c r="BH121" s="200">
        <v>120</v>
      </c>
      <c r="BI121" s="200">
        <v>2</v>
      </c>
      <c r="BJ121" s="233" t="s">
        <v>3896</v>
      </c>
      <c r="BK121" s="200" t="s">
        <v>3890</v>
      </c>
      <c r="BL121" s="200" t="s">
        <v>3890</v>
      </c>
    </row>
    <row r="122" spans="1:64" s="78" customFormat="1" ht="15" customHeight="1">
      <c r="A122" s="205">
        <v>658992</v>
      </c>
      <c r="B122" s="234" t="s">
        <v>414</v>
      </c>
      <c r="C122" s="203" t="s">
        <v>91</v>
      </c>
      <c r="D122" s="200" t="s">
        <v>64</v>
      </c>
      <c r="E122" s="200">
        <v>3</v>
      </c>
      <c r="F122" s="200">
        <v>10</v>
      </c>
      <c r="G122" s="200">
        <v>30</v>
      </c>
      <c r="H122" s="201" t="s">
        <v>65</v>
      </c>
      <c r="I122" s="202" t="s">
        <v>115</v>
      </c>
      <c r="J122" s="200" t="s">
        <v>67</v>
      </c>
      <c r="K122" s="202" t="s">
        <v>415</v>
      </c>
      <c r="L122" s="202" t="s">
        <v>416</v>
      </c>
      <c r="M122" s="202"/>
      <c r="N122" s="202" t="s">
        <v>417</v>
      </c>
      <c r="O122" s="200" t="s">
        <v>70</v>
      </c>
      <c r="P122" s="202" t="s">
        <v>97</v>
      </c>
      <c r="Q122" s="200" t="s">
        <v>98</v>
      </c>
      <c r="R122" s="200" t="s">
        <v>104</v>
      </c>
      <c r="S122" s="200" t="s">
        <v>99</v>
      </c>
      <c r="T122" s="202"/>
      <c r="U122" s="204" t="s">
        <v>76</v>
      </c>
      <c r="V122" s="200" t="s">
        <v>101</v>
      </c>
      <c r="W122" s="200" t="s">
        <v>78</v>
      </c>
      <c r="X122" s="203" t="s">
        <v>79</v>
      </c>
      <c r="Y122" s="203" t="s">
        <v>79</v>
      </c>
      <c r="Z122" s="203"/>
      <c r="AA122" s="203"/>
      <c r="AB122" s="203" t="s">
        <v>79</v>
      </c>
      <c r="AC122" s="203" t="s">
        <v>79</v>
      </c>
      <c r="AD122" s="203" t="s">
        <v>79</v>
      </c>
      <c r="AE122" s="203" t="s">
        <v>79</v>
      </c>
      <c r="AF122" s="200" t="s">
        <v>79</v>
      </c>
      <c r="AG122" s="200" t="s">
        <v>79</v>
      </c>
      <c r="AH122" s="203" t="s">
        <v>79</v>
      </c>
      <c r="AI122" s="203" t="s">
        <v>79</v>
      </c>
      <c r="AJ122" s="203" t="s">
        <v>79</v>
      </c>
      <c r="AK122" s="203" t="s">
        <v>79</v>
      </c>
      <c r="AL122" s="203" t="s">
        <v>79</v>
      </c>
      <c r="AM122" s="203" t="s">
        <v>79</v>
      </c>
      <c r="AN122" s="200" t="s">
        <v>79</v>
      </c>
      <c r="AO122" s="203" t="s">
        <v>79</v>
      </c>
      <c r="AP122" s="203" t="s">
        <v>79</v>
      </c>
      <c r="AQ122" s="203" t="s">
        <v>79</v>
      </c>
      <c r="AR122" s="203" t="s">
        <v>79</v>
      </c>
      <c r="AS122" s="200" t="s">
        <v>80</v>
      </c>
      <c r="AT122" s="200" t="s">
        <v>79</v>
      </c>
      <c r="AU122" s="200" t="s">
        <v>79</v>
      </c>
      <c r="AV122" s="203"/>
      <c r="AW122" s="203"/>
      <c r="AX122" s="203"/>
      <c r="AY122" s="203"/>
      <c r="AZ122" s="203"/>
      <c r="BA122" s="203"/>
      <c r="BB122" s="203"/>
      <c r="BC122" s="79" t="s">
        <v>3886</v>
      </c>
      <c r="BD122" s="200" t="s">
        <v>3887</v>
      </c>
      <c r="BE122" s="200" t="s">
        <v>3888</v>
      </c>
      <c r="BF122" s="200">
        <v>2196</v>
      </c>
      <c r="BG122" s="200">
        <v>180</v>
      </c>
      <c r="BH122" s="200">
        <v>180</v>
      </c>
      <c r="BI122" s="200">
        <v>2</v>
      </c>
      <c r="BJ122" s="233" t="s">
        <v>3929</v>
      </c>
      <c r="BK122" s="200" t="s">
        <v>3890</v>
      </c>
      <c r="BL122" s="200" t="s">
        <v>3890</v>
      </c>
    </row>
    <row r="123" spans="1:64" s="78" customFormat="1" ht="15" customHeight="1">
      <c r="A123" s="205">
        <v>658888</v>
      </c>
      <c r="B123" s="234" t="s">
        <v>418</v>
      </c>
      <c r="C123" s="203" t="s">
        <v>91</v>
      </c>
      <c r="D123" s="200" t="s">
        <v>64</v>
      </c>
      <c r="E123" s="200">
        <v>2</v>
      </c>
      <c r="F123" s="200">
        <v>10</v>
      </c>
      <c r="G123" s="200">
        <v>30</v>
      </c>
      <c r="H123" s="201" t="s">
        <v>65</v>
      </c>
      <c r="I123" s="202" t="s">
        <v>419</v>
      </c>
      <c r="J123" s="200" t="s">
        <v>89</v>
      </c>
      <c r="K123" s="202" t="s">
        <v>420</v>
      </c>
      <c r="L123" s="202" t="s">
        <v>421</v>
      </c>
      <c r="M123" s="202"/>
      <c r="N123" s="202" t="s">
        <v>422</v>
      </c>
      <c r="O123" s="200" t="s">
        <v>70</v>
      </c>
      <c r="P123" s="202" t="s">
        <v>97</v>
      </c>
      <c r="Q123" s="200" t="s">
        <v>98</v>
      </c>
      <c r="R123" s="200" t="s">
        <v>104</v>
      </c>
      <c r="S123" s="200" t="s">
        <v>99</v>
      </c>
      <c r="T123" s="202"/>
      <c r="U123" s="204" t="s">
        <v>76</v>
      </c>
      <c r="V123" s="200" t="s">
        <v>101</v>
      </c>
      <c r="W123" s="200" t="s">
        <v>89</v>
      </c>
      <c r="X123" s="203" t="s">
        <v>79</v>
      </c>
      <c r="Y123" s="203" t="s">
        <v>79</v>
      </c>
      <c r="Z123" s="203"/>
      <c r="AA123" s="203" t="s">
        <v>79</v>
      </c>
      <c r="AB123" s="203" t="s">
        <v>79</v>
      </c>
      <c r="AC123" s="203" t="s">
        <v>79</v>
      </c>
      <c r="AD123" s="203" t="s">
        <v>79</v>
      </c>
      <c r="AE123" s="203" t="s">
        <v>79</v>
      </c>
      <c r="AF123" s="200" t="s">
        <v>79</v>
      </c>
      <c r="AG123" s="200" t="s">
        <v>79</v>
      </c>
      <c r="AH123" s="203" t="s">
        <v>79</v>
      </c>
      <c r="AI123" s="203" t="s">
        <v>79</v>
      </c>
      <c r="AJ123" s="203" t="s">
        <v>79</v>
      </c>
      <c r="AK123" s="203" t="s">
        <v>79</v>
      </c>
      <c r="AL123" s="203" t="s">
        <v>79</v>
      </c>
      <c r="AM123" s="203" t="s">
        <v>79</v>
      </c>
      <c r="AN123" s="200" t="s">
        <v>79</v>
      </c>
      <c r="AO123" s="203" t="s">
        <v>79</v>
      </c>
      <c r="AP123" s="203" t="s">
        <v>79</v>
      </c>
      <c r="AQ123" s="203" t="s">
        <v>79</v>
      </c>
      <c r="AR123" s="203" t="s">
        <v>79</v>
      </c>
      <c r="AS123" s="200" t="s">
        <v>80</v>
      </c>
      <c r="AT123" s="200" t="s">
        <v>79</v>
      </c>
      <c r="AU123" s="200" t="s">
        <v>79</v>
      </c>
      <c r="AV123" s="203" t="s">
        <v>79</v>
      </c>
      <c r="AW123" s="203" t="s">
        <v>79</v>
      </c>
      <c r="AX123" s="203" t="s">
        <v>79</v>
      </c>
      <c r="AY123" s="203" t="s">
        <v>79</v>
      </c>
      <c r="AZ123" s="203" t="s">
        <v>79</v>
      </c>
      <c r="BA123" s="203"/>
      <c r="BB123" s="203"/>
      <c r="BC123" s="79" t="s">
        <v>3912</v>
      </c>
      <c r="BD123" s="200" t="s">
        <v>3891</v>
      </c>
      <c r="BE123" s="200" t="s">
        <v>3888</v>
      </c>
      <c r="BF123" s="200">
        <v>1999</v>
      </c>
      <c r="BG123" s="200">
        <v>120</v>
      </c>
      <c r="BH123" s="200">
        <v>120</v>
      </c>
      <c r="BI123" s="200">
        <v>2</v>
      </c>
      <c r="BJ123" s="233" t="s">
        <v>3930</v>
      </c>
      <c r="BK123" s="200" t="s">
        <v>3890</v>
      </c>
      <c r="BL123" s="200" t="s">
        <v>3890</v>
      </c>
    </row>
    <row r="124" spans="1:64" s="78" customFormat="1" ht="15" customHeight="1">
      <c r="A124" s="205">
        <v>658856</v>
      </c>
      <c r="B124" s="234" t="s">
        <v>418</v>
      </c>
      <c r="C124" s="203" t="s">
        <v>63</v>
      </c>
      <c r="D124" s="200" t="s">
        <v>64</v>
      </c>
      <c r="E124" s="200">
        <v>1</v>
      </c>
      <c r="F124" s="200">
        <v>10</v>
      </c>
      <c r="G124" s="200">
        <v>500</v>
      </c>
      <c r="H124" s="201" t="s">
        <v>65</v>
      </c>
      <c r="I124" s="202" t="s">
        <v>419</v>
      </c>
      <c r="J124" s="200" t="s">
        <v>89</v>
      </c>
      <c r="K124" s="202"/>
      <c r="L124" s="202"/>
      <c r="M124" s="202" t="s">
        <v>423</v>
      </c>
      <c r="N124" s="202" t="s">
        <v>422</v>
      </c>
      <c r="O124" s="200" t="s">
        <v>70</v>
      </c>
      <c r="P124" s="202" t="s">
        <v>71</v>
      </c>
      <c r="Q124" s="200" t="s">
        <v>72</v>
      </c>
      <c r="R124" s="200" t="s">
        <v>73</v>
      </c>
      <c r="S124" s="200" t="s">
        <v>74</v>
      </c>
      <c r="T124" s="202" t="s">
        <v>88</v>
      </c>
      <c r="U124" s="204" t="s">
        <v>76</v>
      </c>
      <c r="V124" s="200" t="s">
        <v>101</v>
      </c>
      <c r="W124" s="200" t="s">
        <v>89</v>
      </c>
      <c r="X124" s="203" t="s">
        <v>79</v>
      </c>
      <c r="Y124" s="203" t="s">
        <v>79</v>
      </c>
      <c r="Z124" s="203"/>
      <c r="AA124" s="203" t="s">
        <v>79</v>
      </c>
      <c r="AB124" s="203" t="s">
        <v>79</v>
      </c>
      <c r="AC124" s="203" t="s">
        <v>79</v>
      </c>
      <c r="AD124" s="203" t="s">
        <v>79</v>
      </c>
      <c r="AE124" s="203" t="s">
        <v>79</v>
      </c>
      <c r="AF124" s="200" t="s">
        <v>79</v>
      </c>
      <c r="AG124" s="200" t="s">
        <v>79</v>
      </c>
      <c r="AH124" s="203" t="s">
        <v>79</v>
      </c>
      <c r="AI124" s="203" t="s">
        <v>79</v>
      </c>
      <c r="AJ124" s="203" t="s">
        <v>79</v>
      </c>
      <c r="AK124" s="203" t="s">
        <v>79</v>
      </c>
      <c r="AL124" s="203" t="s">
        <v>79</v>
      </c>
      <c r="AM124" s="203" t="s">
        <v>79</v>
      </c>
      <c r="AN124" s="200" t="s">
        <v>79</v>
      </c>
      <c r="AO124" s="203" t="s">
        <v>79</v>
      </c>
      <c r="AP124" s="203" t="s">
        <v>79</v>
      </c>
      <c r="AQ124" s="203" t="s">
        <v>79</v>
      </c>
      <c r="AR124" s="203" t="s">
        <v>79</v>
      </c>
      <c r="AS124" s="200" t="s">
        <v>80</v>
      </c>
      <c r="AT124" s="200" t="s">
        <v>79</v>
      </c>
      <c r="AU124" s="200" t="s">
        <v>79</v>
      </c>
      <c r="AV124" s="203" t="s">
        <v>79</v>
      </c>
      <c r="AW124" s="203" t="s">
        <v>79</v>
      </c>
      <c r="AX124" s="203" t="s">
        <v>79</v>
      </c>
      <c r="AY124" s="203" t="s">
        <v>79</v>
      </c>
      <c r="AZ124" s="203" t="s">
        <v>79</v>
      </c>
      <c r="BA124" s="203"/>
      <c r="BB124" s="203"/>
      <c r="BC124" s="79" t="s">
        <v>3912</v>
      </c>
      <c r="BD124" s="200" t="s">
        <v>3891</v>
      </c>
      <c r="BE124" s="200" t="s">
        <v>3888</v>
      </c>
      <c r="BF124" s="200">
        <v>2005</v>
      </c>
      <c r="BG124" s="200">
        <v>60</v>
      </c>
      <c r="BH124" s="200">
        <v>60</v>
      </c>
      <c r="BI124" s="200">
        <v>2</v>
      </c>
      <c r="BJ124" s="233" t="s">
        <v>3930</v>
      </c>
      <c r="BK124" s="200" t="s">
        <v>3890</v>
      </c>
      <c r="BL124" s="200" t="s">
        <v>3890</v>
      </c>
    </row>
    <row r="125" spans="1:64" s="78" customFormat="1" ht="15" customHeight="1">
      <c r="A125" s="205">
        <v>657847</v>
      </c>
      <c r="B125" s="234" t="s">
        <v>418</v>
      </c>
      <c r="C125" s="203" t="s">
        <v>63</v>
      </c>
      <c r="D125" s="200" t="s">
        <v>81</v>
      </c>
      <c r="E125" s="200">
        <v>1</v>
      </c>
      <c r="F125" s="200">
        <v>1</v>
      </c>
      <c r="G125" s="200">
        <v>30</v>
      </c>
      <c r="H125" s="201" t="s">
        <v>65</v>
      </c>
      <c r="I125" s="202" t="s">
        <v>419</v>
      </c>
      <c r="J125" s="200" t="s">
        <v>89</v>
      </c>
      <c r="K125" s="202"/>
      <c r="L125" s="202"/>
      <c r="M125" s="202" t="s">
        <v>423</v>
      </c>
      <c r="N125" s="202"/>
      <c r="O125" s="200" t="s">
        <v>82</v>
      </c>
      <c r="P125" s="202" t="s">
        <v>71</v>
      </c>
      <c r="Q125" s="200" t="s">
        <v>72</v>
      </c>
      <c r="R125" s="200" t="s">
        <v>73</v>
      </c>
      <c r="S125" s="200" t="s">
        <v>74</v>
      </c>
      <c r="T125" s="202" t="s">
        <v>88</v>
      </c>
      <c r="U125" s="204" t="s">
        <v>76</v>
      </c>
      <c r="V125" s="200" t="s">
        <v>101</v>
      </c>
      <c r="W125" s="200" t="s">
        <v>89</v>
      </c>
      <c r="X125" s="203" t="s">
        <v>79</v>
      </c>
      <c r="Y125" s="203" t="s">
        <v>79</v>
      </c>
      <c r="Z125" s="203"/>
      <c r="AA125" s="203" t="s">
        <v>79</v>
      </c>
      <c r="AB125" s="203" t="s">
        <v>79</v>
      </c>
      <c r="AC125" s="203" t="s">
        <v>79</v>
      </c>
      <c r="AD125" s="203" t="s">
        <v>79</v>
      </c>
      <c r="AE125" s="203" t="s">
        <v>79</v>
      </c>
      <c r="AF125" s="200" t="s">
        <v>79</v>
      </c>
      <c r="AG125" s="200" t="s">
        <v>79</v>
      </c>
      <c r="AH125" s="203" t="s">
        <v>79</v>
      </c>
      <c r="AI125" s="203" t="s">
        <v>79</v>
      </c>
      <c r="AJ125" s="203" t="s">
        <v>79</v>
      </c>
      <c r="AK125" s="203" t="s">
        <v>79</v>
      </c>
      <c r="AL125" s="203" t="s">
        <v>79</v>
      </c>
      <c r="AM125" s="203" t="s">
        <v>79</v>
      </c>
      <c r="AN125" s="200" t="s">
        <v>79</v>
      </c>
      <c r="AO125" s="203" t="s">
        <v>79</v>
      </c>
      <c r="AP125" s="203" t="s">
        <v>79</v>
      </c>
      <c r="AQ125" s="203" t="s">
        <v>79</v>
      </c>
      <c r="AR125" s="203" t="s">
        <v>79</v>
      </c>
      <c r="AS125" s="200" t="s">
        <v>80</v>
      </c>
      <c r="AT125" s="200" t="s">
        <v>79</v>
      </c>
      <c r="AU125" s="200" t="s">
        <v>79</v>
      </c>
      <c r="AV125" s="203" t="s">
        <v>79</v>
      </c>
      <c r="AW125" s="203" t="s">
        <v>79</v>
      </c>
      <c r="AX125" s="203" t="s">
        <v>79</v>
      </c>
      <c r="AY125" s="203" t="s">
        <v>79</v>
      </c>
      <c r="AZ125" s="203" t="s">
        <v>79</v>
      </c>
      <c r="BA125" s="203"/>
      <c r="BB125" s="203"/>
      <c r="BC125" s="79" t="s">
        <v>3912</v>
      </c>
      <c r="BD125" s="200" t="s">
        <v>3891</v>
      </c>
      <c r="BE125" s="200" t="s">
        <v>3888</v>
      </c>
      <c r="BF125" s="200">
        <v>1321</v>
      </c>
      <c r="BG125" s="200">
        <v>60</v>
      </c>
      <c r="BH125" s="200">
        <v>60</v>
      </c>
      <c r="BI125" s="200">
        <v>2</v>
      </c>
      <c r="BJ125" s="233" t="s">
        <v>3930</v>
      </c>
      <c r="BK125" s="200" t="s">
        <v>3890</v>
      </c>
      <c r="BL125" s="200" t="s">
        <v>3890</v>
      </c>
    </row>
    <row r="126" spans="1:64" s="78" customFormat="1" ht="15" customHeight="1">
      <c r="A126" s="205">
        <v>657123</v>
      </c>
      <c r="B126" s="234" t="s">
        <v>418</v>
      </c>
      <c r="C126" s="203" t="s">
        <v>91</v>
      </c>
      <c r="D126" s="200" t="s">
        <v>81</v>
      </c>
      <c r="E126" s="200">
        <v>4</v>
      </c>
      <c r="F126" s="200">
        <v>16</v>
      </c>
      <c r="G126" s="200">
        <v>30</v>
      </c>
      <c r="H126" s="201" t="s">
        <v>65</v>
      </c>
      <c r="I126" s="202" t="s">
        <v>419</v>
      </c>
      <c r="J126" s="200" t="s">
        <v>89</v>
      </c>
      <c r="K126" s="202" t="s">
        <v>420</v>
      </c>
      <c r="L126" s="202" t="s">
        <v>424</v>
      </c>
      <c r="M126" s="202"/>
      <c r="N126" s="202" t="s">
        <v>425</v>
      </c>
      <c r="O126" s="200" t="s">
        <v>82</v>
      </c>
      <c r="P126" s="202" t="s">
        <v>97</v>
      </c>
      <c r="Q126" s="200" t="s">
        <v>98</v>
      </c>
      <c r="R126" s="200" t="s">
        <v>104</v>
      </c>
      <c r="S126" s="200" t="s">
        <v>99</v>
      </c>
      <c r="T126" s="202" t="s">
        <v>111</v>
      </c>
      <c r="U126" s="204" t="s">
        <v>76</v>
      </c>
      <c r="V126" s="200" t="s">
        <v>101</v>
      </c>
      <c r="W126" s="200" t="s">
        <v>89</v>
      </c>
      <c r="X126" s="203" t="s">
        <v>79</v>
      </c>
      <c r="Y126" s="203" t="s">
        <v>79</v>
      </c>
      <c r="Z126" s="203"/>
      <c r="AA126" s="203" t="s">
        <v>79</v>
      </c>
      <c r="AB126" s="203" t="s">
        <v>79</v>
      </c>
      <c r="AC126" s="203" t="s">
        <v>79</v>
      </c>
      <c r="AD126" s="203" t="s">
        <v>79</v>
      </c>
      <c r="AE126" s="203" t="s">
        <v>79</v>
      </c>
      <c r="AF126" s="200" t="s">
        <v>79</v>
      </c>
      <c r="AG126" s="200" t="s">
        <v>79</v>
      </c>
      <c r="AH126" s="203" t="s">
        <v>79</v>
      </c>
      <c r="AI126" s="203" t="s">
        <v>79</v>
      </c>
      <c r="AJ126" s="203" t="s">
        <v>79</v>
      </c>
      <c r="AK126" s="203" t="s">
        <v>79</v>
      </c>
      <c r="AL126" s="203" t="s">
        <v>79</v>
      </c>
      <c r="AM126" s="203" t="s">
        <v>79</v>
      </c>
      <c r="AN126" s="200" t="s">
        <v>79</v>
      </c>
      <c r="AO126" s="203" t="s">
        <v>79</v>
      </c>
      <c r="AP126" s="203" t="s">
        <v>79</v>
      </c>
      <c r="AQ126" s="203" t="s">
        <v>79</v>
      </c>
      <c r="AR126" s="203" t="s">
        <v>79</v>
      </c>
      <c r="AS126" s="200" t="s">
        <v>80</v>
      </c>
      <c r="AT126" s="200" t="s">
        <v>79</v>
      </c>
      <c r="AU126" s="200" t="s">
        <v>79</v>
      </c>
      <c r="AV126" s="203" t="s">
        <v>79</v>
      </c>
      <c r="AW126" s="203" t="s">
        <v>79</v>
      </c>
      <c r="AX126" s="203" t="s">
        <v>79</v>
      </c>
      <c r="AY126" s="203" t="s">
        <v>79</v>
      </c>
      <c r="AZ126" s="203" t="s">
        <v>79</v>
      </c>
      <c r="BA126" s="203"/>
      <c r="BB126" s="203"/>
      <c r="BC126" s="79" t="s">
        <v>3912</v>
      </c>
      <c r="BD126" s="200" t="s">
        <v>3891</v>
      </c>
      <c r="BE126" s="200" t="s">
        <v>3888</v>
      </c>
      <c r="BF126" s="200">
        <v>713</v>
      </c>
      <c r="BG126" s="200">
        <v>240</v>
      </c>
      <c r="BH126" s="200">
        <v>240</v>
      </c>
      <c r="BI126" s="200">
        <v>2</v>
      </c>
      <c r="BJ126" s="233" t="s">
        <v>3930</v>
      </c>
      <c r="BK126" s="200" t="s">
        <v>3890</v>
      </c>
      <c r="BL126" s="200" t="s">
        <v>3890</v>
      </c>
    </row>
    <row r="127" spans="1:64" s="78" customFormat="1" ht="15" customHeight="1">
      <c r="A127" s="205">
        <v>659085</v>
      </c>
      <c r="B127" s="234" t="s">
        <v>418</v>
      </c>
      <c r="C127" s="203" t="s">
        <v>91</v>
      </c>
      <c r="D127" s="200" t="s">
        <v>113</v>
      </c>
      <c r="E127" s="200">
        <v>2</v>
      </c>
      <c r="F127" s="200">
        <v>1</v>
      </c>
      <c r="G127" s="200" t="s">
        <v>114</v>
      </c>
      <c r="H127" s="201" t="s">
        <v>65</v>
      </c>
      <c r="I127" s="202" t="s">
        <v>419</v>
      </c>
      <c r="J127" s="200" t="s">
        <v>89</v>
      </c>
      <c r="K127" s="202" t="s">
        <v>420</v>
      </c>
      <c r="L127" s="202" t="s">
        <v>424</v>
      </c>
      <c r="M127" s="202"/>
      <c r="N127" s="202" t="s">
        <v>425</v>
      </c>
      <c r="O127" s="200" t="s">
        <v>119</v>
      </c>
      <c r="P127" s="202" t="s">
        <v>120</v>
      </c>
      <c r="Q127" s="200" t="s">
        <v>98</v>
      </c>
      <c r="R127" s="200" t="s">
        <v>104</v>
      </c>
      <c r="S127" s="200" t="s">
        <v>99</v>
      </c>
      <c r="T127" s="202" t="s">
        <v>216</v>
      </c>
      <c r="U127" s="204" t="s">
        <v>76</v>
      </c>
      <c r="V127" s="200" t="s">
        <v>101</v>
      </c>
      <c r="W127" s="200" t="s">
        <v>89</v>
      </c>
      <c r="X127" s="203" t="s">
        <v>79</v>
      </c>
      <c r="Y127" s="203" t="s">
        <v>79</v>
      </c>
      <c r="Z127" s="203" t="s">
        <v>79</v>
      </c>
      <c r="AA127" s="203" t="s">
        <v>79</v>
      </c>
      <c r="AB127" s="203" t="s">
        <v>79</v>
      </c>
      <c r="AC127" s="203" t="s">
        <v>79</v>
      </c>
      <c r="AD127" s="203" t="s">
        <v>79</v>
      </c>
      <c r="AE127" s="203" t="s">
        <v>79</v>
      </c>
      <c r="AF127" s="200" t="s">
        <v>79</v>
      </c>
      <c r="AG127" s="200" t="s">
        <v>79</v>
      </c>
      <c r="AH127" s="203" t="s">
        <v>79</v>
      </c>
      <c r="AI127" s="203" t="s">
        <v>79</v>
      </c>
      <c r="AJ127" s="203" t="s">
        <v>79</v>
      </c>
      <c r="AK127" s="203" t="s">
        <v>79</v>
      </c>
      <c r="AL127" s="203" t="s">
        <v>79</v>
      </c>
      <c r="AM127" s="203" t="s">
        <v>79</v>
      </c>
      <c r="AN127" s="200" t="s">
        <v>79</v>
      </c>
      <c r="AO127" s="203" t="s">
        <v>79</v>
      </c>
      <c r="AP127" s="203" t="s">
        <v>79</v>
      </c>
      <c r="AQ127" s="203" t="s">
        <v>79</v>
      </c>
      <c r="AR127" s="203" t="s">
        <v>79</v>
      </c>
      <c r="AS127" s="200" t="s">
        <v>80</v>
      </c>
      <c r="AT127" s="200" t="s">
        <v>79</v>
      </c>
      <c r="AU127" s="200" t="s">
        <v>79</v>
      </c>
      <c r="AV127" s="203" t="s">
        <v>79</v>
      </c>
      <c r="AW127" s="203" t="s">
        <v>79</v>
      </c>
      <c r="AX127" s="203" t="s">
        <v>79</v>
      </c>
      <c r="AY127" s="203" t="s">
        <v>79</v>
      </c>
      <c r="AZ127" s="203" t="s">
        <v>79</v>
      </c>
      <c r="BA127" s="203"/>
      <c r="BB127" s="203"/>
      <c r="BC127" s="79" t="s">
        <v>3912</v>
      </c>
      <c r="BD127" s="200" t="s">
        <v>72</v>
      </c>
      <c r="BE127" s="200" t="s">
        <v>3888</v>
      </c>
      <c r="BF127" s="200">
        <v>2477</v>
      </c>
      <c r="BG127" s="200">
        <v>120</v>
      </c>
      <c r="BH127" s="200">
        <v>120</v>
      </c>
      <c r="BI127" s="200">
        <v>2</v>
      </c>
      <c r="BJ127" s="233" t="s">
        <v>3896</v>
      </c>
      <c r="BK127" s="200" t="s">
        <v>3890</v>
      </c>
      <c r="BL127" s="200" t="s">
        <v>3890</v>
      </c>
    </row>
    <row r="128" spans="1:64" s="78" customFormat="1" ht="15" customHeight="1">
      <c r="A128" s="205">
        <v>659170</v>
      </c>
      <c r="B128" s="234" t="s">
        <v>418</v>
      </c>
      <c r="C128" s="203" t="s">
        <v>63</v>
      </c>
      <c r="D128" s="200" t="s">
        <v>229</v>
      </c>
      <c r="E128" s="200">
        <v>1</v>
      </c>
      <c r="F128" s="200">
        <v>12</v>
      </c>
      <c r="G128" s="200">
        <v>15</v>
      </c>
      <c r="H128" s="201" t="s">
        <v>65</v>
      </c>
      <c r="I128" s="202" t="s">
        <v>419</v>
      </c>
      <c r="J128" s="200" t="s">
        <v>89</v>
      </c>
      <c r="K128" s="202"/>
      <c r="L128" s="202"/>
      <c r="M128" s="202" t="s">
        <v>423</v>
      </c>
      <c r="N128" s="202" t="s">
        <v>422</v>
      </c>
      <c r="O128" s="200" t="s">
        <v>229</v>
      </c>
      <c r="P128" s="202" t="s">
        <v>71</v>
      </c>
      <c r="Q128" s="200" t="s">
        <v>72</v>
      </c>
      <c r="R128" s="200" t="s">
        <v>73</v>
      </c>
      <c r="S128" s="200" t="s">
        <v>74</v>
      </c>
      <c r="T128" s="202" t="s">
        <v>426</v>
      </c>
      <c r="U128" s="204" t="s">
        <v>76</v>
      </c>
      <c r="V128" s="200" t="s">
        <v>101</v>
      </c>
      <c r="W128" s="200" t="s">
        <v>89</v>
      </c>
      <c r="X128" s="203" t="s">
        <v>79</v>
      </c>
      <c r="Y128" s="203" t="s">
        <v>79</v>
      </c>
      <c r="Z128" s="203"/>
      <c r="AA128" s="203" t="s">
        <v>79</v>
      </c>
      <c r="AB128" s="203" t="s">
        <v>79</v>
      </c>
      <c r="AC128" s="203" t="s">
        <v>79</v>
      </c>
      <c r="AD128" s="203" t="s">
        <v>79</v>
      </c>
      <c r="AE128" s="203" t="s">
        <v>79</v>
      </c>
      <c r="AF128" s="200" t="s">
        <v>79</v>
      </c>
      <c r="AG128" s="200" t="s">
        <v>79</v>
      </c>
      <c r="AH128" s="203" t="s">
        <v>79</v>
      </c>
      <c r="AI128" s="203" t="s">
        <v>79</v>
      </c>
      <c r="AJ128" s="203" t="s">
        <v>79</v>
      </c>
      <c r="AK128" s="203" t="s">
        <v>79</v>
      </c>
      <c r="AL128" s="203" t="s">
        <v>79</v>
      </c>
      <c r="AM128" s="203" t="s">
        <v>79</v>
      </c>
      <c r="AN128" s="200" t="s">
        <v>79</v>
      </c>
      <c r="AO128" s="203" t="s">
        <v>79</v>
      </c>
      <c r="AP128" s="203" t="s">
        <v>79</v>
      </c>
      <c r="AQ128" s="203" t="s">
        <v>79</v>
      </c>
      <c r="AR128" s="203" t="s">
        <v>79</v>
      </c>
      <c r="AS128" s="200" t="s">
        <v>80</v>
      </c>
      <c r="AT128" s="200" t="s">
        <v>79</v>
      </c>
      <c r="AU128" s="200" t="s">
        <v>79</v>
      </c>
      <c r="AV128" s="203" t="s">
        <v>79</v>
      </c>
      <c r="AW128" s="203" t="s">
        <v>79</v>
      </c>
      <c r="AX128" s="203" t="s">
        <v>79</v>
      </c>
      <c r="AY128" s="203" t="s">
        <v>79</v>
      </c>
      <c r="AZ128" s="203" t="s">
        <v>79</v>
      </c>
      <c r="BA128" s="203"/>
      <c r="BB128" s="203"/>
      <c r="BC128" s="79" t="s">
        <v>3912</v>
      </c>
      <c r="BD128" s="200" t="s">
        <v>3891</v>
      </c>
      <c r="BE128" s="200" t="s">
        <v>3888</v>
      </c>
      <c r="BF128" s="200">
        <v>2455</v>
      </c>
      <c r="BG128" s="200">
        <v>60</v>
      </c>
      <c r="BH128" s="200">
        <v>60</v>
      </c>
      <c r="BI128" s="200">
        <v>2</v>
      </c>
      <c r="BJ128" s="233" t="s">
        <v>3930</v>
      </c>
      <c r="BK128" s="200" t="s">
        <v>3890</v>
      </c>
      <c r="BL128" s="200" t="s">
        <v>3890</v>
      </c>
    </row>
    <row r="129" spans="1:64" s="78" customFormat="1" ht="15" customHeight="1">
      <c r="A129" s="205">
        <v>659128</v>
      </c>
      <c r="B129" s="234" t="s">
        <v>427</v>
      </c>
      <c r="C129" s="203" t="s">
        <v>63</v>
      </c>
      <c r="D129" s="200" t="s">
        <v>64</v>
      </c>
      <c r="E129" s="200">
        <v>1</v>
      </c>
      <c r="F129" s="200">
        <v>10</v>
      </c>
      <c r="G129" s="200">
        <v>500</v>
      </c>
      <c r="H129" s="201" t="s">
        <v>65</v>
      </c>
      <c r="I129" s="202" t="s">
        <v>280</v>
      </c>
      <c r="J129" s="200" t="s">
        <v>89</v>
      </c>
      <c r="K129" s="202"/>
      <c r="L129" s="202"/>
      <c r="M129" s="202" t="s">
        <v>428</v>
      </c>
      <c r="N129" s="202" t="s">
        <v>429</v>
      </c>
      <c r="O129" s="200" t="s">
        <v>70</v>
      </c>
      <c r="P129" s="202" t="s">
        <v>71</v>
      </c>
      <c r="Q129" s="200" t="s">
        <v>72</v>
      </c>
      <c r="R129" s="200" t="s">
        <v>73</v>
      </c>
      <c r="S129" s="200" t="s">
        <v>74</v>
      </c>
      <c r="T129" s="202" t="s">
        <v>75</v>
      </c>
      <c r="U129" s="204" t="s">
        <v>76</v>
      </c>
      <c r="V129" s="200" t="s">
        <v>101</v>
      </c>
      <c r="W129" s="200" t="s">
        <v>78</v>
      </c>
      <c r="X129" s="203"/>
      <c r="Y129" s="203"/>
      <c r="Z129" s="203"/>
      <c r="AA129" s="203"/>
      <c r="AB129" s="203"/>
      <c r="AC129" s="203" t="s">
        <v>79</v>
      </c>
      <c r="AD129" s="203"/>
      <c r="AE129" s="203"/>
      <c r="AF129" s="200"/>
      <c r="AG129" s="200"/>
      <c r="AH129" s="203" t="s">
        <v>79</v>
      </c>
      <c r="AI129" s="203"/>
      <c r="AJ129" s="203"/>
      <c r="AK129" s="203"/>
      <c r="AL129" s="203"/>
      <c r="AM129" s="203"/>
      <c r="AN129" s="200"/>
      <c r="AO129" s="203"/>
      <c r="AP129" s="203"/>
      <c r="AQ129" s="203" t="s">
        <v>79</v>
      </c>
      <c r="AR129" s="203"/>
      <c r="AS129" s="200" t="s">
        <v>80</v>
      </c>
      <c r="AT129" s="200" t="s">
        <v>79</v>
      </c>
      <c r="AU129" s="200" t="s">
        <v>79</v>
      </c>
      <c r="AV129" s="203" t="s">
        <v>79</v>
      </c>
      <c r="AW129" s="203"/>
      <c r="AX129" s="203"/>
      <c r="AY129" s="203"/>
      <c r="AZ129" s="203"/>
      <c r="BA129" s="203"/>
      <c r="BB129" s="203"/>
      <c r="BC129" s="79" t="s">
        <v>3912</v>
      </c>
      <c r="BD129" s="200" t="s">
        <v>3891</v>
      </c>
      <c r="BE129" s="200" t="s">
        <v>3888</v>
      </c>
      <c r="BF129" s="200" t="s">
        <v>3931</v>
      </c>
      <c r="BG129" s="200">
        <v>60</v>
      </c>
      <c r="BH129" s="200">
        <v>60</v>
      </c>
      <c r="BI129" s="200">
        <v>2</v>
      </c>
      <c r="BJ129" s="233" t="s">
        <v>3930</v>
      </c>
      <c r="BK129" s="200" t="s">
        <v>3890</v>
      </c>
      <c r="BL129" s="200" t="s">
        <v>3890</v>
      </c>
    </row>
    <row r="130" spans="1:64" s="78" customFormat="1" ht="15" customHeight="1">
      <c r="A130" s="205">
        <v>657959</v>
      </c>
      <c r="B130" s="234" t="s">
        <v>430</v>
      </c>
      <c r="C130" s="203" t="s">
        <v>63</v>
      </c>
      <c r="D130" s="200" t="s">
        <v>81</v>
      </c>
      <c r="E130" s="200">
        <v>1</v>
      </c>
      <c r="F130" s="200">
        <v>1</v>
      </c>
      <c r="G130" s="200">
        <v>30</v>
      </c>
      <c r="H130" s="201" t="s">
        <v>65</v>
      </c>
      <c r="I130" s="202" t="s">
        <v>431</v>
      </c>
      <c r="J130" s="200" t="s">
        <v>67</v>
      </c>
      <c r="K130" s="202"/>
      <c r="L130" s="202"/>
      <c r="M130" s="202" t="s">
        <v>432</v>
      </c>
      <c r="N130" s="202" t="s">
        <v>433</v>
      </c>
      <c r="O130" s="200" t="s">
        <v>82</v>
      </c>
      <c r="P130" s="202" t="s">
        <v>71</v>
      </c>
      <c r="Q130" s="200" t="s">
        <v>72</v>
      </c>
      <c r="R130" s="200" t="s">
        <v>73</v>
      </c>
      <c r="S130" s="200" t="s">
        <v>74</v>
      </c>
      <c r="T130" s="202" t="s">
        <v>88</v>
      </c>
      <c r="U130" s="204" t="s">
        <v>76</v>
      </c>
      <c r="V130" s="200" t="s">
        <v>77</v>
      </c>
      <c r="W130" s="200" t="s">
        <v>78</v>
      </c>
      <c r="X130" s="203" t="s">
        <v>79</v>
      </c>
      <c r="Y130" s="203" t="s">
        <v>79</v>
      </c>
      <c r="Z130" s="203"/>
      <c r="AA130" s="203"/>
      <c r="AB130" s="203" t="s">
        <v>79</v>
      </c>
      <c r="AC130" s="203" t="s">
        <v>79</v>
      </c>
      <c r="AD130" s="203" t="s">
        <v>79</v>
      </c>
      <c r="AE130" s="203" t="s">
        <v>79</v>
      </c>
      <c r="AF130" s="200" t="s">
        <v>79</v>
      </c>
      <c r="AG130" s="200" t="s">
        <v>79</v>
      </c>
      <c r="AH130" s="203" t="s">
        <v>79</v>
      </c>
      <c r="AI130" s="203" t="s">
        <v>79</v>
      </c>
      <c r="AJ130" s="203" t="s">
        <v>79</v>
      </c>
      <c r="AK130" s="203" t="s">
        <v>79</v>
      </c>
      <c r="AL130" s="203" t="s">
        <v>79</v>
      </c>
      <c r="AM130" s="203" t="s">
        <v>79</v>
      </c>
      <c r="AN130" s="200" t="s">
        <v>79</v>
      </c>
      <c r="AO130" s="203" t="s">
        <v>79</v>
      </c>
      <c r="AP130" s="203" t="s">
        <v>79</v>
      </c>
      <c r="AQ130" s="203" t="s">
        <v>79</v>
      </c>
      <c r="AR130" s="203" t="s">
        <v>79</v>
      </c>
      <c r="AS130" s="200" t="s">
        <v>80</v>
      </c>
      <c r="AT130" s="200" t="s">
        <v>79</v>
      </c>
      <c r="AU130" s="200" t="s">
        <v>79</v>
      </c>
      <c r="AV130" s="203" t="s">
        <v>79</v>
      </c>
      <c r="AW130" s="203"/>
      <c r="AX130" s="203"/>
      <c r="AY130" s="203"/>
      <c r="AZ130" s="203"/>
      <c r="BA130" s="203"/>
      <c r="BB130" s="203"/>
      <c r="BC130" s="79" t="s">
        <v>3886</v>
      </c>
      <c r="BD130" s="200" t="s">
        <v>3891</v>
      </c>
      <c r="BE130" s="200" t="s">
        <v>3888</v>
      </c>
      <c r="BF130" s="200">
        <v>3304</v>
      </c>
      <c r="BG130" s="200">
        <v>60</v>
      </c>
      <c r="BH130" s="200">
        <v>60</v>
      </c>
      <c r="BI130" s="200">
        <v>2</v>
      </c>
      <c r="BJ130" s="233" t="s">
        <v>3919</v>
      </c>
      <c r="BK130" s="200" t="s">
        <v>3890</v>
      </c>
      <c r="BL130" s="200" t="s">
        <v>3890</v>
      </c>
    </row>
    <row r="131" spans="1:64" s="78" customFormat="1" ht="15" customHeight="1">
      <c r="A131" s="205">
        <v>658064</v>
      </c>
      <c r="B131" s="234" t="s">
        <v>434</v>
      </c>
      <c r="C131" s="203" t="s">
        <v>63</v>
      </c>
      <c r="D131" s="200" t="s">
        <v>81</v>
      </c>
      <c r="E131" s="200">
        <v>1</v>
      </c>
      <c r="F131" s="200">
        <v>1</v>
      </c>
      <c r="G131" s="200">
        <v>30</v>
      </c>
      <c r="H131" s="201" t="s">
        <v>65</v>
      </c>
      <c r="I131" s="202" t="s">
        <v>139</v>
      </c>
      <c r="J131" s="200" t="s">
        <v>67</v>
      </c>
      <c r="K131" s="202"/>
      <c r="L131" s="202"/>
      <c r="M131" s="202" t="s">
        <v>435</v>
      </c>
      <c r="N131" s="202" t="s">
        <v>436</v>
      </c>
      <c r="O131" s="200" t="s">
        <v>82</v>
      </c>
      <c r="P131" s="202" t="s">
        <v>71</v>
      </c>
      <c r="Q131" s="200" t="s">
        <v>72</v>
      </c>
      <c r="R131" s="200" t="s">
        <v>73</v>
      </c>
      <c r="S131" s="200" t="s">
        <v>74</v>
      </c>
      <c r="T131" s="202" t="s">
        <v>88</v>
      </c>
      <c r="U131" s="204" t="s">
        <v>76</v>
      </c>
      <c r="V131" s="200" t="s">
        <v>77</v>
      </c>
      <c r="W131" s="200" t="s">
        <v>78</v>
      </c>
      <c r="X131" s="203" t="s">
        <v>79</v>
      </c>
      <c r="Y131" s="203" t="s">
        <v>79</v>
      </c>
      <c r="Z131" s="203"/>
      <c r="AA131" s="203"/>
      <c r="AB131" s="203" t="s">
        <v>79</v>
      </c>
      <c r="AC131" s="203" t="s">
        <v>79</v>
      </c>
      <c r="AD131" s="203" t="s">
        <v>79</v>
      </c>
      <c r="AE131" s="203" t="s">
        <v>79</v>
      </c>
      <c r="AF131" s="200" t="s">
        <v>79</v>
      </c>
      <c r="AG131" s="200"/>
      <c r="AH131" s="203" t="s">
        <v>79</v>
      </c>
      <c r="AI131" s="203" t="s">
        <v>79</v>
      </c>
      <c r="AJ131" s="203" t="s">
        <v>79</v>
      </c>
      <c r="AK131" s="203"/>
      <c r="AL131" s="203"/>
      <c r="AM131" s="203"/>
      <c r="AN131" s="200" t="s">
        <v>79</v>
      </c>
      <c r="AO131" s="203" t="s">
        <v>79</v>
      </c>
      <c r="AP131" s="203" t="s">
        <v>79</v>
      </c>
      <c r="AQ131" s="203" t="s">
        <v>79</v>
      </c>
      <c r="AR131" s="203" t="s">
        <v>79</v>
      </c>
      <c r="AS131" s="200" t="s">
        <v>80</v>
      </c>
      <c r="AT131" s="200" t="s">
        <v>79</v>
      </c>
      <c r="AU131" s="200" t="s">
        <v>79</v>
      </c>
      <c r="AV131" s="203"/>
      <c r="AW131" s="203"/>
      <c r="AX131" s="203"/>
      <c r="AY131" s="203"/>
      <c r="AZ131" s="203"/>
      <c r="BA131" s="203"/>
      <c r="BB131" s="203"/>
      <c r="BC131" s="79" t="s">
        <v>3886</v>
      </c>
      <c r="BD131" s="200" t="s">
        <v>3891</v>
      </c>
      <c r="BE131" s="200" t="s">
        <v>3888</v>
      </c>
      <c r="BF131" s="200">
        <v>2011</v>
      </c>
      <c r="BG131" s="200">
        <v>60</v>
      </c>
      <c r="BH131" s="200">
        <v>60</v>
      </c>
      <c r="BI131" s="200">
        <v>2</v>
      </c>
      <c r="BJ131" s="233" t="s">
        <v>3919</v>
      </c>
      <c r="BK131" s="200" t="s">
        <v>3890</v>
      </c>
      <c r="BL131" s="200" t="s">
        <v>3890</v>
      </c>
    </row>
    <row r="132" spans="1:64" s="78" customFormat="1" ht="15" customHeight="1">
      <c r="A132" s="205">
        <v>659256</v>
      </c>
      <c r="B132" s="234" t="s">
        <v>437</v>
      </c>
      <c r="C132" s="203" t="s">
        <v>91</v>
      </c>
      <c r="D132" s="200" t="s">
        <v>155</v>
      </c>
      <c r="E132" s="200">
        <v>2</v>
      </c>
      <c r="F132" s="200">
        <v>1</v>
      </c>
      <c r="G132" s="200" t="s">
        <v>114</v>
      </c>
      <c r="H132" s="201" t="s">
        <v>290</v>
      </c>
      <c r="I132" s="202" t="s">
        <v>195</v>
      </c>
      <c r="J132" s="200" t="s">
        <v>67</v>
      </c>
      <c r="K132" s="202" t="s">
        <v>438</v>
      </c>
      <c r="L132" s="202" t="s">
        <v>439</v>
      </c>
      <c r="M132" s="202"/>
      <c r="N132" s="202" t="s">
        <v>440</v>
      </c>
      <c r="O132" s="200" t="s">
        <v>119</v>
      </c>
      <c r="P132" s="202" t="s">
        <v>120</v>
      </c>
      <c r="Q132" s="200" t="s">
        <v>98</v>
      </c>
      <c r="R132" s="200" t="s">
        <v>104</v>
      </c>
      <c r="S132" s="200" t="s">
        <v>99</v>
      </c>
      <c r="T132" s="202"/>
      <c r="U132" s="204" t="s">
        <v>76</v>
      </c>
      <c r="V132" s="200" t="s">
        <v>294</v>
      </c>
      <c r="W132" s="200" t="s">
        <v>78</v>
      </c>
      <c r="X132" s="203" t="s">
        <v>79</v>
      </c>
      <c r="Y132" s="203" t="s">
        <v>79</v>
      </c>
      <c r="Z132" s="203"/>
      <c r="AA132" s="203"/>
      <c r="AB132" s="203" t="s">
        <v>79</v>
      </c>
      <c r="AC132" s="203" t="s">
        <v>79</v>
      </c>
      <c r="AD132" s="203" t="s">
        <v>79</v>
      </c>
      <c r="AE132" s="203" t="s">
        <v>79</v>
      </c>
      <c r="AF132" s="200" t="s">
        <v>79</v>
      </c>
      <c r="AG132" s="200" t="s">
        <v>79</v>
      </c>
      <c r="AH132" s="203" t="s">
        <v>79</v>
      </c>
      <c r="AI132" s="203" t="s">
        <v>79</v>
      </c>
      <c r="AJ132" s="203" t="s">
        <v>79</v>
      </c>
      <c r="AK132" s="203"/>
      <c r="AL132" s="203" t="s">
        <v>79</v>
      </c>
      <c r="AM132" s="203" t="s">
        <v>79</v>
      </c>
      <c r="AN132" s="200" t="s">
        <v>79</v>
      </c>
      <c r="AO132" s="203" t="s">
        <v>79</v>
      </c>
      <c r="AP132" s="203" t="s">
        <v>79</v>
      </c>
      <c r="AQ132" s="203" t="s">
        <v>79</v>
      </c>
      <c r="AR132" s="203" t="s">
        <v>79</v>
      </c>
      <c r="AS132" s="200" t="s">
        <v>80</v>
      </c>
      <c r="AT132" s="200" t="s">
        <v>79</v>
      </c>
      <c r="AU132" s="200" t="s">
        <v>79</v>
      </c>
      <c r="AV132" s="203" t="s">
        <v>79</v>
      </c>
      <c r="AW132" s="203"/>
      <c r="AX132" s="203"/>
      <c r="AY132" s="203"/>
      <c r="AZ132" s="203"/>
      <c r="BA132" s="203"/>
      <c r="BB132" s="203"/>
      <c r="BC132" s="79" t="s">
        <v>3886</v>
      </c>
      <c r="BD132" s="200" t="s">
        <v>72</v>
      </c>
      <c r="BE132" s="200" t="s">
        <v>3888</v>
      </c>
      <c r="BF132" s="200">
        <v>2611</v>
      </c>
      <c r="BG132" s="200">
        <v>120</v>
      </c>
      <c r="BH132" s="200">
        <v>120</v>
      </c>
      <c r="BI132" s="200">
        <v>2</v>
      </c>
      <c r="BJ132" s="233" t="s">
        <v>3896</v>
      </c>
      <c r="BK132" s="200" t="s">
        <v>3890</v>
      </c>
      <c r="BL132" s="200" t="s">
        <v>3890</v>
      </c>
    </row>
    <row r="133" spans="1:64" s="78" customFormat="1" ht="15" customHeight="1">
      <c r="A133" s="205">
        <v>658686</v>
      </c>
      <c r="B133" s="234" t="s">
        <v>441</v>
      </c>
      <c r="C133" s="203" t="s">
        <v>91</v>
      </c>
      <c r="D133" s="200" t="s">
        <v>113</v>
      </c>
      <c r="E133" s="200">
        <v>2</v>
      </c>
      <c r="F133" s="200">
        <v>1</v>
      </c>
      <c r="G133" s="200" t="s">
        <v>114</v>
      </c>
      <c r="H133" s="201" t="s">
        <v>92</v>
      </c>
      <c r="I133" s="202" t="s">
        <v>442</v>
      </c>
      <c r="J133" s="200" t="s">
        <v>67</v>
      </c>
      <c r="K133" s="202" t="s">
        <v>443</v>
      </c>
      <c r="L133" s="202" t="s">
        <v>444</v>
      </c>
      <c r="M133" s="202"/>
      <c r="N133" s="202" t="s">
        <v>445</v>
      </c>
      <c r="O133" s="200" t="s">
        <v>119</v>
      </c>
      <c r="P133" s="202" t="s">
        <v>120</v>
      </c>
      <c r="Q133" s="200" t="s">
        <v>98</v>
      </c>
      <c r="R133" s="200" t="s">
        <v>104</v>
      </c>
      <c r="S133" s="200" t="s">
        <v>99</v>
      </c>
      <c r="T133" s="202"/>
      <c r="U133" s="204" t="s">
        <v>76</v>
      </c>
      <c r="V133" s="200" t="s">
        <v>101</v>
      </c>
      <c r="W133" s="200" t="s">
        <v>144</v>
      </c>
      <c r="X133" s="203"/>
      <c r="Y133" s="203"/>
      <c r="Z133" s="203"/>
      <c r="AA133" s="203"/>
      <c r="AB133" s="203"/>
      <c r="AC133" s="203"/>
      <c r="AD133" s="203"/>
      <c r="AE133" s="203"/>
      <c r="AF133" s="200"/>
      <c r="AG133" s="200"/>
      <c r="AH133" s="203"/>
      <c r="AI133" s="203"/>
      <c r="AJ133" s="203"/>
      <c r="AK133" s="203"/>
      <c r="AL133" s="203"/>
      <c r="AM133" s="203"/>
      <c r="AN133" s="200"/>
      <c r="AO133" s="203"/>
      <c r="AP133" s="203"/>
      <c r="AQ133" s="203" t="s">
        <v>79</v>
      </c>
      <c r="AR133" s="203"/>
      <c r="AS133" s="200" t="s">
        <v>80</v>
      </c>
      <c r="AT133" s="200" t="s">
        <v>79</v>
      </c>
      <c r="AU133" s="200" t="s">
        <v>79</v>
      </c>
      <c r="AV133" s="203" t="s">
        <v>79</v>
      </c>
      <c r="AW133" s="203"/>
      <c r="AX133" s="203" t="s">
        <v>79</v>
      </c>
      <c r="AY133" s="203" t="s">
        <v>79</v>
      </c>
      <c r="AZ133" s="203"/>
      <c r="BA133" s="203"/>
      <c r="BB133" s="203"/>
      <c r="BC133" s="79" t="s">
        <v>3886</v>
      </c>
      <c r="BD133" s="200" t="s">
        <v>72</v>
      </c>
      <c r="BE133" s="200" t="s">
        <v>3888</v>
      </c>
      <c r="BF133" s="200">
        <v>2163</v>
      </c>
      <c r="BG133" s="200">
        <v>120</v>
      </c>
      <c r="BH133" s="200">
        <v>120</v>
      </c>
      <c r="BI133" s="200">
        <v>2</v>
      </c>
      <c r="BJ133" s="233" t="s">
        <v>3896</v>
      </c>
      <c r="BK133" s="200" t="s">
        <v>3890</v>
      </c>
      <c r="BL133" s="200" t="s">
        <v>3890</v>
      </c>
    </row>
    <row r="134" spans="1:64" s="78" customFormat="1" ht="15" customHeight="1">
      <c r="A134" s="205">
        <v>658863</v>
      </c>
      <c r="B134" s="234" t="s">
        <v>446</v>
      </c>
      <c r="C134" s="203" t="s">
        <v>91</v>
      </c>
      <c r="D134" s="200" t="s">
        <v>64</v>
      </c>
      <c r="E134" s="200">
        <v>2</v>
      </c>
      <c r="F134" s="200">
        <v>10</v>
      </c>
      <c r="G134" s="200">
        <v>30</v>
      </c>
      <c r="H134" s="201" t="s">
        <v>92</v>
      </c>
      <c r="I134" s="202" t="s">
        <v>328</v>
      </c>
      <c r="J134" s="200" t="s">
        <v>89</v>
      </c>
      <c r="K134" s="202" t="s">
        <v>447</v>
      </c>
      <c r="L134" s="202" t="s">
        <v>448</v>
      </c>
      <c r="M134" s="202"/>
      <c r="N134" s="202" t="s">
        <v>449</v>
      </c>
      <c r="O134" s="200" t="s">
        <v>70</v>
      </c>
      <c r="P134" s="202" t="s">
        <v>97</v>
      </c>
      <c r="Q134" s="200" t="s">
        <v>98</v>
      </c>
      <c r="R134" s="200" t="s">
        <v>73</v>
      </c>
      <c r="S134" s="200" t="s">
        <v>99</v>
      </c>
      <c r="T134" s="202"/>
      <c r="U134" s="204" t="s">
        <v>76</v>
      </c>
      <c r="V134" s="200" t="s">
        <v>101</v>
      </c>
      <c r="W134" s="200" t="s">
        <v>89</v>
      </c>
      <c r="X134" s="203" t="s">
        <v>79</v>
      </c>
      <c r="Y134" s="203" t="s">
        <v>79</v>
      </c>
      <c r="Z134" s="203"/>
      <c r="AA134" s="203" t="s">
        <v>79</v>
      </c>
      <c r="AB134" s="203" t="s">
        <v>79</v>
      </c>
      <c r="AC134" s="203" t="s">
        <v>79</v>
      </c>
      <c r="AD134" s="203" t="s">
        <v>79</v>
      </c>
      <c r="AE134" s="203" t="s">
        <v>79</v>
      </c>
      <c r="AF134" s="200" t="s">
        <v>79</v>
      </c>
      <c r="AG134" s="200" t="s">
        <v>79</v>
      </c>
      <c r="AH134" s="203" t="s">
        <v>79</v>
      </c>
      <c r="AI134" s="203" t="s">
        <v>79</v>
      </c>
      <c r="AJ134" s="203" t="s">
        <v>79</v>
      </c>
      <c r="AK134" s="203" t="s">
        <v>79</v>
      </c>
      <c r="AL134" s="203" t="s">
        <v>79</v>
      </c>
      <c r="AM134" s="203" t="s">
        <v>79</v>
      </c>
      <c r="AN134" s="200" t="s">
        <v>79</v>
      </c>
      <c r="AO134" s="203" t="s">
        <v>79</v>
      </c>
      <c r="AP134" s="203" t="s">
        <v>79</v>
      </c>
      <c r="AQ134" s="203" t="s">
        <v>79</v>
      </c>
      <c r="AR134" s="203" t="s">
        <v>79</v>
      </c>
      <c r="AS134" s="200" t="s">
        <v>80</v>
      </c>
      <c r="AT134" s="200" t="s">
        <v>79</v>
      </c>
      <c r="AU134" s="200" t="s">
        <v>79</v>
      </c>
      <c r="AV134" s="203" t="s">
        <v>79</v>
      </c>
      <c r="AW134" s="203" t="s">
        <v>79</v>
      </c>
      <c r="AX134" s="203" t="s">
        <v>79</v>
      </c>
      <c r="AY134" s="203" t="s">
        <v>79</v>
      </c>
      <c r="AZ134" s="203"/>
      <c r="BA134" s="203"/>
      <c r="BB134" s="203"/>
      <c r="BC134" s="79" t="s">
        <v>3886</v>
      </c>
      <c r="BD134" s="200" t="s">
        <v>3891</v>
      </c>
      <c r="BE134" s="200" t="s">
        <v>3888</v>
      </c>
      <c r="BF134" s="200">
        <v>2029</v>
      </c>
      <c r="BG134" s="200">
        <v>120</v>
      </c>
      <c r="BH134" s="200">
        <v>120</v>
      </c>
      <c r="BI134" s="200">
        <v>2</v>
      </c>
      <c r="BJ134" s="233" t="s">
        <v>3920</v>
      </c>
      <c r="BK134" s="200" t="s">
        <v>3890</v>
      </c>
      <c r="BL134" s="200" t="s">
        <v>3890</v>
      </c>
    </row>
    <row r="135" spans="1:64" s="78" customFormat="1" ht="15" customHeight="1">
      <c r="A135" s="205">
        <v>658538</v>
      </c>
      <c r="B135" s="234" t="s">
        <v>446</v>
      </c>
      <c r="C135" s="203" t="s">
        <v>91</v>
      </c>
      <c r="D135" s="200" t="s">
        <v>113</v>
      </c>
      <c r="E135" s="200">
        <v>2</v>
      </c>
      <c r="F135" s="200">
        <v>1</v>
      </c>
      <c r="G135" s="200" t="s">
        <v>114</v>
      </c>
      <c r="H135" s="201" t="s">
        <v>92</v>
      </c>
      <c r="I135" s="202" t="s">
        <v>328</v>
      </c>
      <c r="J135" s="200" t="s">
        <v>89</v>
      </c>
      <c r="K135" s="202" t="s">
        <v>447</v>
      </c>
      <c r="L135" s="202" t="s">
        <v>450</v>
      </c>
      <c r="M135" s="202"/>
      <c r="N135" s="235" t="s">
        <v>451</v>
      </c>
      <c r="O135" s="200" t="s">
        <v>119</v>
      </c>
      <c r="P135" s="202" t="s">
        <v>120</v>
      </c>
      <c r="Q135" s="200" t="s">
        <v>98</v>
      </c>
      <c r="R135" s="200" t="s">
        <v>104</v>
      </c>
      <c r="S135" s="200" t="s">
        <v>99</v>
      </c>
      <c r="T135" s="202"/>
      <c r="U135" s="204" t="s">
        <v>76</v>
      </c>
      <c r="V135" s="200" t="s">
        <v>101</v>
      </c>
      <c r="W135" s="200" t="s">
        <v>89</v>
      </c>
      <c r="X135" s="203" t="s">
        <v>79</v>
      </c>
      <c r="Y135" s="203" t="s">
        <v>79</v>
      </c>
      <c r="Z135" s="203" t="s">
        <v>79</v>
      </c>
      <c r="AA135" s="203" t="s">
        <v>79</v>
      </c>
      <c r="AB135" s="203" t="s">
        <v>79</v>
      </c>
      <c r="AC135" s="203" t="s">
        <v>79</v>
      </c>
      <c r="AD135" s="203" t="s">
        <v>79</v>
      </c>
      <c r="AE135" s="203" t="s">
        <v>79</v>
      </c>
      <c r="AF135" s="200" t="s">
        <v>79</v>
      </c>
      <c r="AG135" s="200" t="s">
        <v>79</v>
      </c>
      <c r="AH135" s="203" t="s">
        <v>79</v>
      </c>
      <c r="AI135" s="203" t="s">
        <v>79</v>
      </c>
      <c r="AJ135" s="203" t="s">
        <v>79</v>
      </c>
      <c r="AK135" s="203" t="s">
        <v>79</v>
      </c>
      <c r="AL135" s="203" t="s">
        <v>79</v>
      </c>
      <c r="AM135" s="203" t="s">
        <v>79</v>
      </c>
      <c r="AN135" s="200" t="s">
        <v>79</v>
      </c>
      <c r="AO135" s="203" t="s">
        <v>79</v>
      </c>
      <c r="AP135" s="203" t="s">
        <v>79</v>
      </c>
      <c r="AQ135" s="203" t="s">
        <v>79</v>
      </c>
      <c r="AR135" s="203" t="s">
        <v>79</v>
      </c>
      <c r="AS135" s="200" t="s">
        <v>80</v>
      </c>
      <c r="AT135" s="200" t="s">
        <v>79</v>
      </c>
      <c r="AU135" s="200" t="s">
        <v>79</v>
      </c>
      <c r="AV135" s="203" t="s">
        <v>79</v>
      </c>
      <c r="AW135" s="203" t="s">
        <v>79</v>
      </c>
      <c r="AX135" s="203" t="s">
        <v>79</v>
      </c>
      <c r="AY135" s="203" t="s">
        <v>79</v>
      </c>
      <c r="AZ135" s="203"/>
      <c r="BA135" s="203"/>
      <c r="BB135" s="203"/>
      <c r="BC135" s="79" t="s">
        <v>3886</v>
      </c>
      <c r="BD135" s="200" t="s">
        <v>72</v>
      </c>
      <c r="BE135" s="200" t="s">
        <v>3888</v>
      </c>
      <c r="BF135" s="200">
        <v>949</v>
      </c>
      <c r="BG135" s="200">
        <v>120</v>
      </c>
      <c r="BH135" s="200">
        <v>120</v>
      </c>
      <c r="BI135" s="200">
        <v>2</v>
      </c>
      <c r="BJ135" s="233" t="s">
        <v>3896</v>
      </c>
      <c r="BK135" s="200" t="s">
        <v>3890</v>
      </c>
      <c r="BL135" s="200" t="s">
        <v>3890</v>
      </c>
    </row>
    <row r="136" spans="1:64" s="78" customFormat="1" ht="15" customHeight="1">
      <c r="A136" s="205">
        <v>657848</v>
      </c>
      <c r="B136" s="234" t="s">
        <v>446</v>
      </c>
      <c r="C136" s="203" t="s">
        <v>63</v>
      </c>
      <c r="D136" s="200" t="s">
        <v>81</v>
      </c>
      <c r="E136" s="200">
        <v>1</v>
      </c>
      <c r="F136" s="200">
        <v>1</v>
      </c>
      <c r="G136" s="200">
        <v>30</v>
      </c>
      <c r="H136" s="201" t="s">
        <v>92</v>
      </c>
      <c r="I136" s="202" t="s">
        <v>328</v>
      </c>
      <c r="J136" s="200" t="s">
        <v>89</v>
      </c>
      <c r="K136" s="202"/>
      <c r="L136" s="202"/>
      <c r="M136" s="202" t="s">
        <v>452</v>
      </c>
      <c r="N136" s="202"/>
      <c r="O136" s="200" t="s">
        <v>82</v>
      </c>
      <c r="P136" s="202" t="s">
        <v>71</v>
      </c>
      <c r="Q136" s="200" t="s">
        <v>72</v>
      </c>
      <c r="R136" s="200" t="s">
        <v>73</v>
      </c>
      <c r="S136" s="200" t="s">
        <v>74</v>
      </c>
      <c r="T136" s="202" t="s">
        <v>88</v>
      </c>
      <c r="U136" s="204" t="s">
        <v>76</v>
      </c>
      <c r="V136" s="200" t="s">
        <v>101</v>
      </c>
      <c r="W136" s="200" t="s">
        <v>89</v>
      </c>
      <c r="X136" s="203" t="s">
        <v>79</v>
      </c>
      <c r="Y136" s="203" t="s">
        <v>79</v>
      </c>
      <c r="Z136" s="203"/>
      <c r="AA136" s="203" t="s">
        <v>79</v>
      </c>
      <c r="AB136" s="203" t="s">
        <v>79</v>
      </c>
      <c r="AC136" s="203" t="s">
        <v>79</v>
      </c>
      <c r="AD136" s="203" t="s">
        <v>79</v>
      </c>
      <c r="AE136" s="203" t="s">
        <v>79</v>
      </c>
      <c r="AF136" s="200" t="s">
        <v>79</v>
      </c>
      <c r="AG136" s="200" t="s">
        <v>79</v>
      </c>
      <c r="AH136" s="203" t="s">
        <v>79</v>
      </c>
      <c r="AI136" s="203" t="s">
        <v>79</v>
      </c>
      <c r="AJ136" s="203" t="s">
        <v>79</v>
      </c>
      <c r="AK136" s="203" t="s">
        <v>79</v>
      </c>
      <c r="AL136" s="203" t="s">
        <v>79</v>
      </c>
      <c r="AM136" s="203" t="s">
        <v>79</v>
      </c>
      <c r="AN136" s="200" t="s">
        <v>79</v>
      </c>
      <c r="AO136" s="203" t="s">
        <v>79</v>
      </c>
      <c r="AP136" s="203" t="s">
        <v>79</v>
      </c>
      <c r="AQ136" s="203" t="s">
        <v>79</v>
      </c>
      <c r="AR136" s="203" t="s">
        <v>79</v>
      </c>
      <c r="AS136" s="200" t="s">
        <v>80</v>
      </c>
      <c r="AT136" s="200" t="s">
        <v>79</v>
      </c>
      <c r="AU136" s="200" t="s">
        <v>79</v>
      </c>
      <c r="AV136" s="203" t="s">
        <v>79</v>
      </c>
      <c r="AW136" s="203" t="s">
        <v>79</v>
      </c>
      <c r="AX136" s="203" t="s">
        <v>79</v>
      </c>
      <c r="AY136" s="203" t="s">
        <v>79</v>
      </c>
      <c r="AZ136" s="203"/>
      <c r="BA136" s="203"/>
      <c r="BB136" s="203"/>
      <c r="BC136" s="79" t="s">
        <v>3886</v>
      </c>
      <c r="BD136" s="200" t="s">
        <v>3891</v>
      </c>
      <c r="BE136" s="200" t="s">
        <v>3888</v>
      </c>
      <c r="BF136" s="200">
        <v>821</v>
      </c>
      <c r="BG136" s="200">
        <v>30</v>
      </c>
      <c r="BH136" s="200">
        <v>60</v>
      </c>
      <c r="BI136" s="200">
        <v>2</v>
      </c>
      <c r="BJ136" s="268" t="s">
        <v>3920</v>
      </c>
      <c r="BK136" s="200" t="s">
        <v>3890</v>
      </c>
      <c r="BL136" s="200" t="s">
        <v>3890</v>
      </c>
    </row>
    <row r="137" spans="1:64" s="78" customFormat="1" ht="15" customHeight="1">
      <c r="A137" s="205">
        <v>657166</v>
      </c>
      <c r="B137" s="234" t="s">
        <v>446</v>
      </c>
      <c r="C137" s="203" t="s">
        <v>91</v>
      </c>
      <c r="D137" s="200" t="s">
        <v>81</v>
      </c>
      <c r="E137" s="200">
        <v>2</v>
      </c>
      <c r="F137" s="200">
        <v>16</v>
      </c>
      <c r="G137" s="200">
        <v>30</v>
      </c>
      <c r="H137" s="201" t="s">
        <v>92</v>
      </c>
      <c r="I137" s="202" t="s">
        <v>328</v>
      </c>
      <c r="J137" s="200" t="s">
        <v>89</v>
      </c>
      <c r="K137" s="202" t="s">
        <v>447</v>
      </c>
      <c r="L137" s="202" t="s">
        <v>450</v>
      </c>
      <c r="M137" s="202" t="s">
        <v>453</v>
      </c>
      <c r="N137" s="202" t="s">
        <v>454</v>
      </c>
      <c r="O137" s="200" t="s">
        <v>82</v>
      </c>
      <c r="P137" s="202" t="s">
        <v>97</v>
      </c>
      <c r="Q137" s="200" t="s">
        <v>98</v>
      </c>
      <c r="R137" s="200" t="s">
        <v>104</v>
      </c>
      <c r="S137" s="200" t="s">
        <v>99</v>
      </c>
      <c r="T137" s="202" t="s">
        <v>111</v>
      </c>
      <c r="U137" s="204" t="s">
        <v>76</v>
      </c>
      <c r="V137" s="200" t="s">
        <v>101</v>
      </c>
      <c r="W137" s="200" t="s">
        <v>89</v>
      </c>
      <c r="X137" s="203" t="s">
        <v>79</v>
      </c>
      <c r="Y137" s="203" t="s">
        <v>79</v>
      </c>
      <c r="Z137" s="203"/>
      <c r="AA137" s="203" t="s">
        <v>79</v>
      </c>
      <c r="AB137" s="203" t="s">
        <v>79</v>
      </c>
      <c r="AC137" s="203" t="s">
        <v>79</v>
      </c>
      <c r="AD137" s="203" t="s">
        <v>79</v>
      </c>
      <c r="AE137" s="203" t="s">
        <v>79</v>
      </c>
      <c r="AF137" s="200" t="s">
        <v>79</v>
      </c>
      <c r="AG137" s="200" t="s">
        <v>79</v>
      </c>
      <c r="AH137" s="203" t="s">
        <v>79</v>
      </c>
      <c r="AI137" s="203" t="s">
        <v>79</v>
      </c>
      <c r="AJ137" s="203" t="s">
        <v>79</v>
      </c>
      <c r="AK137" s="203" t="s">
        <v>79</v>
      </c>
      <c r="AL137" s="203" t="s">
        <v>79</v>
      </c>
      <c r="AM137" s="203" t="s">
        <v>79</v>
      </c>
      <c r="AN137" s="200" t="s">
        <v>79</v>
      </c>
      <c r="AO137" s="203" t="s">
        <v>79</v>
      </c>
      <c r="AP137" s="203" t="s">
        <v>79</v>
      </c>
      <c r="AQ137" s="203" t="s">
        <v>79</v>
      </c>
      <c r="AR137" s="203" t="s">
        <v>79</v>
      </c>
      <c r="AS137" s="200" t="s">
        <v>80</v>
      </c>
      <c r="AT137" s="200" t="s">
        <v>79</v>
      </c>
      <c r="AU137" s="200" t="s">
        <v>79</v>
      </c>
      <c r="AV137" s="203" t="s">
        <v>79</v>
      </c>
      <c r="AW137" s="203" t="s">
        <v>79</v>
      </c>
      <c r="AX137" s="203" t="s">
        <v>79</v>
      </c>
      <c r="AY137" s="203" t="s">
        <v>79</v>
      </c>
      <c r="AZ137" s="203"/>
      <c r="BA137" s="203"/>
      <c r="BB137" s="203"/>
      <c r="BC137" s="79" t="s">
        <v>3886</v>
      </c>
      <c r="BD137" s="200" t="s">
        <v>3891</v>
      </c>
      <c r="BE137" s="200" t="s">
        <v>3888</v>
      </c>
      <c r="BF137" s="200">
        <v>719</v>
      </c>
      <c r="BG137" s="200">
        <v>120</v>
      </c>
      <c r="BH137" s="200">
        <v>120</v>
      </c>
      <c r="BI137" s="200">
        <v>2</v>
      </c>
      <c r="BJ137" s="233" t="s">
        <v>3920</v>
      </c>
      <c r="BK137" s="200" t="s">
        <v>3890</v>
      </c>
      <c r="BL137" s="200" t="s">
        <v>3890</v>
      </c>
    </row>
    <row r="138" spans="1:64" s="78" customFormat="1" ht="15" customHeight="1">
      <c r="A138" s="205">
        <v>659169</v>
      </c>
      <c r="B138" s="234" t="s">
        <v>446</v>
      </c>
      <c r="C138" s="203" t="s">
        <v>63</v>
      </c>
      <c r="D138" s="200" t="s">
        <v>229</v>
      </c>
      <c r="E138" s="200">
        <v>1</v>
      </c>
      <c r="F138" s="200">
        <v>12</v>
      </c>
      <c r="G138" s="200">
        <v>15</v>
      </c>
      <c r="H138" s="201" t="s">
        <v>92</v>
      </c>
      <c r="I138" s="202" t="s">
        <v>328</v>
      </c>
      <c r="J138" s="200" t="s">
        <v>89</v>
      </c>
      <c r="K138" s="202"/>
      <c r="L138" s="202"/>
      <c r="M138" s="202" t="s">
        <v>452</v>
      </c>
      <c r="N138" s="202" t="s">
        <v>454</v>
      </c>
      <c r="O138" s="200" t="s">
        <v>229</v>
      </c>
      <c r="P138" s="202" t="s">
        <v>71</v>
      </c>
      <c r="Q138" s="200" t="s">
        <v>72</v>
      </c>
      <c r="R138" s="200" t="s">
        <v>73</v>
      </c>
      <c r="S138" s="200" t="s">
        <v>74</v>
      </c>
      <c r="T138" s="202" t="s">
        <v>230</v>
      </c>
      <c r="U138" s="204" t="s">
        <v>76</v>
      </c>
      <c r="V138" s="200" t="s">
        <v>101</v>
      </c>
      <c r="W138" s="200" t="s">
        <v>89</v>
      </c>
      <c r="X138" s="203" t="s">
        <v>79</v>
      </c>
      <c r="Y138" s="203" t="s">
        <v>79</v>
      </c>
      <c r="Z138" s="203"/>
      <c r="AA138" s="203" t="s">
        <v>79</v>
      </c>
      <c r="AB138" s="203" t="s">
        <v>79</v>
      </c>
      <c r="AC138" s="203" t="s">
        <v>79</v>
      </c>
      <c r="AD138" s="203" t="s">
        <v>79</v>
      </c>
      <c r="AE138" s="203" t="s">
        <v>79</v>
      </c>
      <c r="AF138" s="200" t="s">
        <v>79</v>
      </c>
      <c r="AG138" s="200" t="s">
        <v>79</v>
      </c>
      <c r="AH138" s="203" t="s">
        <v>79</v>
      </c>
      <c r="AI138" s="203" t="s">
        <v>79</v>
      </c>
      <c r="AJ138" s="203" t="s">
        <v>79</v>
      </c>
      <c r="AK138" s="203" t="s">
        <v>79</v>
      </c>
      <c r="AL138" s="203" t="s">
        <v>79</v>
      </c>
      <c r="AM138" s="203" t="s">
        <v>79</v>
      </c>
      <c r="AN138" s="200" t="s">
        <v>79</v>
      </c>
      <c r="AO138" s="203" t="s">
        <v>79</v>
      </c>
      <c r="AP138" s="203" t="s">
        <v>79</v>
      </c>
      <c r="AQ138" s="203" t="s">
        <v>79</v>
      </c>
      <c r="AR138" s="203" t="s">
        <v>79</v>
      </c>
      <c r="AS138" s="200" t="s">
        <v>80</v>
      </c>
      <c r="AT138" s="200" t="s">
        <v>79</v>
      </c>
      <c r="AU138" s="200" t="s">
        <v>79</v>
      </c>
      <c r="AV138" s="203" t="s">
        <v>79</v>
      </c>
      <c r="AW138" s="203" t="s">
        <v>79</v>
      </c>
      <c r="AX138" s="203" t="s">
        <v>79</v>
      </c>
      <c r="AY138" s="203" t="s">
        <v>79</v>
      </c>
      <c r="AZ138" s="203"/>
      <c r="BA138" s="203"/>
      <c r="BB138" s="203"/>
      <c r="BC138" s="79" t="s">
        <v>3886</v>
      </c>
      <c r="BD138" s="200" t="s">
        <v>3891</v>
      </c>
      <c r="BE138" s="200" t="s">
        <v>3888</v>
      </c>
      <c r="BF138" s="200">
        <v>2484</v>
      </c>
      <c r="BG138" s="200">
        <v>60</v>
      </c>
      <c r="BH138" s="200">
        <v>60</v>
      </c>
      <c r="BI138" s="200">
        <v>2</v>
      </c>
      <c r="BJ138" s="233" t="s">
        <v>3920</v>
      </c>
      <c r="BK138" s="200" t="s">
        <v>3890</v>
      </c>
      <c r="BL138" s="200" t="s">
        <v>3890</v>
      </c>
    </row>
    <row r="139" spans="1:64" s="78" customFormat="1" ht="15" customHeight="1">
      <c r="A139" s="205">
        <v>659376</v>
      </c>
      <c r="B139" s="234" t="s">
        <v>455</v>
      </c>
      <c r="C139" s="203" t="s">
        <v>91</v>
      </c>
      <c r="D139" s="200" t="s">
        <v>113</v>
      </c>
      <c r="E139" s="200">
        <v>4</v>
      </c>
      <c r="F139" s="200">
        <v>1</v>
      </c>
      <c r="G139" s="200" t="s">
        <v>114</v>
      </c>
      <c r="H139" s="201" t="s">
        <v>92</v>
      </c>
      <c r="I139" s="202" t="s">
        <v>280</v>
      </c>
      <c r="J139" s="200" t="s">
        <v>67</v>
      </c>
      <c r="K139" s="202" t="s">
        <v>456</v>
      </c>
      <c r="L139" s="202" t="s">
        <v>457</v>
      </c>
      <c r="M139" s="202"/>
      <c r="N139" s="202" t="s">
        <v>458</v>
      </c>
      <c r="O139" s="200" t="s">
        <v>119</v>
      </c>
      <c r="P139" s="202" t="s">
        <v>120</v>
      </c>
      <c r="Q139" s="200" t="s">
        <v>98</v>
      </c>
      <c r="R139" s="200" t="s">
        <v>104</v>
      </c>
      <c r="S139" s="200" t="s">
        <v>99</v>
      </c>
      <c r="T139" s="202"/>
      <c r="U139" s="204" t="s">
        <v>76</v>
      </c>
      <c r="V139" s="200" t="s">
        <v>101</v>
      </c>
      <c r="W139" s="200" t="s">
        <v>78</v>
      </c>
      <c r="X139" s="203"/>
      <c r="Y139" s="203"/>
      <c r="Z139" s="203"/>
      <c r="AA139" s="203"/>
      <c r="AB139" s="203"/>
      <c r="AC139" s="203"/>
      <c r="AD139" s="203"/>
      <c r="AE139" s="203" t="s">
        <v>79</v>
      </c>
      <c r="AF139" s="200"/>
      <c r="AG139" s="200"/>
      <c r="AH139" s="203"/>
      <c r="AI139" s="203"/>
      <c r="AJ139" s="203"/>
      <c r="AK139" s="203"/>
      <c r="AL139" s="203"/>
      <c r="AM139" s="203"/>
      <c r="AN139" s="200"/>
      <c r="AO139" s="203" t="s">
        <v>79</v>
      </c>
      <c r="AP139" s="203"/>
      <c r="AQ139" s="203"/>
      <c r="AR139" s="203"/>
      <c r="AS139" s="200" t="s">
        <v>80</v>
      </c>
      <c r="AT139" s="200" t="s">
        <v>79</v>
      </c>
      <c r="AU139" s="200" t="s">
        <v>79</v>
      </c>
      <c r="AV139" s="203"/>
      <c r="AW139" s="203"/>
      <c r="AX139" s="203"/>
      <c r="AY139" s="203"/>
      <c r="AZ139" s="203"/>
      <c r="BA139" s="203"/>
      <c r="BB139" s="203"/>
      <c r="BC139" s="79" t="s">
        <v>3886</v>
      </c>
      <c r="BD139" s="200" t="s">
        <v>72</v>
      </c>
      <c r="BE139" s="200" t="s">
        <v>3888</v>
      </c>
      <c r="BF139" s="200">
        <v>3049</v>
      </c>
      <c r="BG139" s="200">
        <v>240</v>
      </c>
      <c r="BH139" s="200">
        <v>240</v>
      </c>
      <c r="BI139" s="200">
        <v>2</v>
      </c>
      <c r="BJ139" s="233" t="s">
        <v>3896</v>
      </c>
      <c r="BK139" s="200" t="s">
        <v>3890</v>
      </c>
      <c r="BL139" s="200" t="s">
        <v>3890</v>
      </c>
    </row>
    <row r="140" spans="1:64" s="78" customFormat="1" ht="15" customHeight="1">
      <c r="A140" s="205">
        <v>659104</v>
      </c>
      <c r="B140" s="234" t="s">
        <v>459</v>
      </c>
      <c r="C140" s="203" t="s">
        <v>91</v>
      </c>
      <c r="D140" s="200" t="s">
        <v>113</v>
      </c>
      <c r="E140" s="200">
        <v>4</v>
      </c>
      <c r="F140" s="200">
        <v>1</v>
      </c>
      <c r="G140" s="200" t="s">
        <v>114</v>
      </c>
      <c r="H140" s="201" t="s">
        <v>190</v>
      </c>
      <c r="I140" s="202" t="s">
        <v>195</v>
      </c>
      <c r="J140" s="200" t="s">
        <v>89</v>
      </c>
      <c r="K140" s="202" t="s">
        <v>460</v>
      </c>
      <c r="L140" s="202" t="s">
        <v>461</v>
      </c>
      <c r="M140" s="202"/>
      <c r="N140" s="202" t="s">
        <v>462</v>
      </c>
      <c r="O140" s="200" t="s">
        <v>119</v>
      </c>
      <c r="P140" s="202" t="s">
        <v>120</v>
      </c>
      <c r="Q140" s="200" t="s">
        <v>98</v>
      </c>
      <c r="R140" s="200" t="s">
        <v>104</v>
      </c>
      <c r="S140" s="200" t="s">
        <v>99</v>
      </c>
      <c r="T140" s="202"/>
      <c r="U140" s="204" t="s">
        <v>76</v>
      </c>
      <c r="V140" s="200" t="s">
        <v>77</v>
      </c>
      <c r="W140" s="200" t="s">
        <v>78</v>
      </c>
      <c r="X140" s="203" t="s">
        <v>79</v>
      </c>
      <c r="Y140" s="203" t="s">
        <v>79</v>
      </c>
      <c r="Z140" s="203"/>
      <c r="AA140" s="203"/>
      <c r="AB140" s="203" t="s">
        <v>79</v>
      </c>
      <c r="AC140" s="203" t="s">
        <v>79</v>
      </c>
      <c r="AD140" s="203" t="s">
        <v>79</v>
      </c>
      <c r="AE140" s="203" t="s">
        <v>79</v>
      </c>
      <c r="AF140" s="200" t="s">
        <v>79</v>
      </c>
      <c r="AG140" s="200" t="s">
        <v>79</v>
      </c>
      <c r="AH140" s="203" t="s">
        <v>79</v>
      </c>
      <c r="AI140" s="203" t="s">
        <v>79</v>
      </c>
      <c r="AJ140" s="203" t="s">
        <v>79</v>
      </c>
      <c r="AK140" s="203" t="s">
        <v>79</v>
      </c>
      <c r="AL140" s="203" t="s">
        <v>79</v>
      </c>
      <c r="AM140" s="203" t="s">
        <v>79</v>
      </c>
      <c r="AN140" s="200" t="s">
        <v>79</v>
      </c>
      <c r="AO140" s="203" t="s">
        <v>79</v>
      </c>
      <c r="AP140" s="203" t="s">
        <v>79</v>
      </c>
      <c r="AQ140" s="203" t="s">
        <v>79</v>
      </c>
      <c r="AR140" s="203" t="s">
        <v>79</v>
      </c>
      <c r="AS140" s="200" t="s">
        <v>80</v>
      </c>
      <c r="AT140" s="200" t="s">
        <v>79</v>
      </c>
      <c r="AU140" s="200" t="s">
        <v>79</v>
      </c>
      <c r="AV140" s="203" t="s">
        <v>79</v>
      </c>
      <c r="AW140" s="203" t="s">
        <v>79</v>
      </c>
      <c r="AX140" s="203" t="s">
        <v>79</v>
      </c>
      <c r="AY140" s="203" t="s">
        <v>79</v>
      </c>
      <c r="AZ140" s="203" t="s">
        <v>79</v>
      </c>
      <c r="BA140" s="203" t="s">
        <v>79</v>
      </c>
      <c r="BB140" s="203" t="s">
        <v>79</v>
      </c>
      <c r="BC140" s="79" t="s">
        <v>3886</v>
      </c>
      <c r="BD140" s="200" t="s">
        <v>72</v>
      </c>
      <c r="BE140" s="200" t="s">
        <v>3888</v>
      </c>
      <c r="BF140" s="200">
        <v>2487</v>
      </c>
      <c r="BG140" s="200">
        <v>240</v>
      </c>
      <c r="BH140" s="200">
        <v>240</v>
      </c>
      <c r="BI140" s="200">
        <v>2</v>
      </c>
      <c r="BJ140" s="233" t="s">
        <v>3896</v>
      </c>
      <c r="BK140" s="200" t="s">
        <v>3890</v>
      </c>
      <c r="BL140" s="200" t="s">
        <v>3890</v>
      </c>
    </row>
    <row r="141" spans="1:64" s="78" customFormat="1" ht="15" customHeight="1">
      <c r="A141" s="205">
        <v>658908</v>
      </c>
      <c r="B141" s="234" t="s">
        <v>463</v>
      </c>
      <c r="C141" s="203" t="s">
        <v>91</v>
      </c>
      <c r="D141" s="200" t="s">
        <v>113</v>
      </c>
      <c r="E141" s="200">
        <v>2</v>
      </c>
      <c r="F141" s="200">
        <v>1</v>
      </c>
      <c r="G141" s="200" t="s">
        <v>114</v>
      </c>
      <c r="H141" s="201" t="s">
        <v>190</v>
      </c>
      <c r="I141" s="202" t="s">
        <v>280</v>
      </c>
      <c r="J141" s="200" t="s">
        <v>202</v>
      </c>
      <c r="K141" s="202" t="s">
        <v>464</v>
      </c>
      <c r="L141" s="202" t="s">
        <v>465</v>
      </c>
      <c r="M141" s="202"/>
      <c r="N141" s="202" t="s">
        <v>466</v>
      </c>
      <c r="O141" s="200" t="s">
        <v>119</v>
      </c>
      <c r="P141" s="202" t="s">
        <v>120</v>
      </c>
      <c r="Q141" s="200" t="s">
        <v>98</v>
      </c>
      <c r="R141" s="200" t="s">
        <v>104</v>
      </c>
      <c r="S141" s="200" t="s">
        <v>99</v>
      </c>
      <c r="T141" s="202"/>
      <c r="U141" s="204" t="s">
        <v>76</v>
      </c>
      <c r="V141" s="200" t="s">
        <v>101</v>
      </c>
      <c r="W141" s="200" t="s">
        <v>78</v>
      </c>
      <c r="X141" s="203" t="s">
        <v>79</v>
      </c>
      <c r="Y141" s="203" t="s">
        <v>79</v>
      </c>
      <c r="Z141" s="203"/>
      <c r="AA141" s="203"/>
      <c r="AB141" s="203" t="s">
        <v>79</v>
      </c>
      <c r="AC141" s="203" t="s">
        <v>79</v>
      </c>
      <c r="AD141" s="203" t="s">
        <v>79</v>
      </c>
      <c r="AE141" s="203" t="s">
        <v>79</v>
      </c>
      <c r="AF141" s="200" t="s">
        <v>79</v>
      </c>
      <c r="AG141" s="200" t="s">
        <v>79</v>
      </c>
      <c r="AH141" s="203" t="s">
        <v>79</v>
      </c>
      <c r="AI141" s="203" t="s">
        <v>79</v>
      </c>
      <c r="AJ141" s="203" t="s">
        <v>79</v>
      </c>
      <c r="AK141" s="203" t="s">
        <v>79</v>
      </c>
      <c r="AL141" s="203" t="s">
        <v>79</v>
      </c>
      <c r="AM141" s="203" t="s">
        <v>79</v>
      </c>
      <c r="AN141" s="200" t="s">
        <v>79</v>
      </c>
      <c r="AO141" s="203" t="s">
        <v>79</v>
      </c>
      <c r="AP141" s="203" t="s">
        <v>79</v>
      </c>
      <c r="AQ141" s="203" t="s">
        <v>79</v>
      </c>
      <c r="AR141" s="203" t="s">
        <v>79</v>
      </c>
      <c r="AS141" s="200" t="s">
        <v>80</v>
      </c>
      <c r="AT141" s="200" t="s">
        <v>79</v>
      </c>
      <c r="AU141" s="200" t="s">
        <v>79</v>
      </c>
      <c r="AV141" s="203"/>
      <c r="AW141" s="203"/>
      <c r="AX141" s="203" t="s">
        <v>79</v>
      </c>
      <c r="AY141" s="203"/>
      <c r="AZ141" s="203"/>
      <c r="BA141" s="203"/>
      <c r="BB141" s="203"/>
      <c r="BC141" s="79" t="s">
        <v>3912</v>
      </c>
      <c r="BD141" s="200" t="s">
        <v>72</v>
      </c>
      <c r="BE141" s="200" t="s">
        <v>3888</v>
      </c>
      <c r="BF141" s="200">
        <v>1988</v>
      </c>
      <c r="BG141" s="200">
        <v>120</v>
      </c>
      <c r="BH141" s="200">
        <v>120</v>
      </c>
      <c r="BI141" s="200">
        <v>2</v>
      </c>
      <c r="BJ141" s="233" t="s">
        <v>3896</v>
      </c>
      <c r="BK141" s="200" t="s">
        <v>3890</v>
      </c>
      <c r="BL141" s="200" t="s">
        <v>3890</v>
      </c>
    </row>
    <row r="142" spans="1:64" s="78" customFormat="1" ht="15" customHeight="1">
      <c r="A142" s="205">
        <v>657169</v>
      </c>
      <c r="B142" s="234" t="s">
        <v>463</v>
      </c>
      <c r="C142" s="203" t="s">
        <v>91</v>
      </c>
      <c r="D142" s="200" t="s">
        <v>81</v>
      </c>
      <c r="E142" s="200">
        <v>4</v>
      </c>
      <c r="F142" s="200">
        <v>16</v>
      </c>
      <c r="G142" s="200">
        <v>30</v>
      </c>
      <c r="H142" s="201" t="s">
        <v>190</v>
      </c>
      <c r="I142" s="202" t="s">
        <v>280</v>
      </c>
      <c r="J142" s="200" t="s">
        <v>202</v>
      </c>
      <c r="K142" s="202" t="s">
        <v>464</v>
      </c>
      <c r="L142" s="202" t="s">
        <v>465</v>
      </c>
      <c r="M142" s="202"/>
      <c r="N142" s="202" t="s">
        <v>467</v>
      </c>
      <c r="O142" s="200" t="s">
        <v>82</v>
      </c>
      <c r="P142" s="202" t="s">
        <v>97</v>
      </c>
      <c r="Q142" s="200" t="s">
        <v>154</v>
      </c>
      <c r="R142" s="200" t="s">
        <v>104</v>
      </c>
      <c r="S142" s="200" t="s">
        <v>99</v>
      </c>
      <c r="T142" s="202" t="s">
        <v>111</v>
      </c>
      <c r="U142" s="204" t="s">
        <v>76</v>
      </c>
      <c r="V142" s="200" t="s">
        <v>101</v>
      </c>
      <c r="W142" s="200" t="s">
        <v>78</v>
      </c>
      <c r="X142" s="203" t="s">
        <v>79</v>
      </c>
      <c r="Y142" s="203" t="s">
        <v>79</v>
      </c>
      <c r="Z142" s="203"/>
      <c r="AA142" s="203"/>
      <c r="AB142" s="203" t="s">
        <v>79</v>
      </c>
      <c r="AC142" s="203" t="s">
        <v>79</v>
      </c>
      <c r="AD142" s="203" t="s">
        <v>79</v>
      </c>
      <c r="AE142" s="203" t="s">
        <v>79</v>
      </c>
      <c r="AF142" s="200" t="s">
        <v>79</v>
      </c>
      <c r="AG142" s="200" t="s">
        <v>79</v>
      </c>
      <c r="AH142" s="203" t="s">
        <v>79</v>
      </c>
      <c r="AI142" s="203" t="s">
        <v>79</v>
      </c>
      <c r="AJ142" s="203" t="s">
        <v>79</v>
      </c>
      <c r="AK142" s="203" t="s">
        <v>79</v>
      </c>
      <c r="AL142" s="203" t="s">
        <v>79</v>
      </c>
      <c r="AM142" s="203" t="s">
        <v>79</v>
      </c>
      <c r="AN142" s="200" t="s">
        <v>79</v>
      </c>
      <c r="AO142" s="203" t="s">
        <v>79</v>
      </c>
      <c r="AP142" s="203" t="s">
        <v>79</v>
      </c>
      <c r="AQ142" s="203" t="s">
        <v>79</v>
      </c>
      <c r="AR142" s="203" t="s">
        <v>79</v>
      </c>
      <c r="AS142" s="200" t="s">
        <v>80</v>
      </c>
      <c r="AT142" s="200" t="s">
        <v>79</v>
      </c>
      <c r="AU142" s="200" t="s">
        <v>79</v>
      </c>
      <c r="AV142" s="203"/>
      <c r="AW142" s="203"/>
      <c r="AX142" s="203" t="s">
        <v>79</v>
      </c>
      <c r="AY142" s="203"/>
      <c r="AZ142" s="203"/>
      <c r="BA142" s="203"/>
      <c r="BB142" s="203"/>
      <c r="BC142" s="79" t="s">
        <v>3912</v>
      </c>
      <c r="BD142" s="200" t="s">
        <v>3891</v>
      </c>
      <c r="BE142" s="200" t="s">
        <v>3888</v>
      </c>
      <c r="BF142" s="200">
        <v>724</v>
      </c>
      <c r="BG142" s="200">
        <v>240</v>
      </c>
      <c r="BH142" s="200">
        <v>240</v>
      </c>
      <c r="BI142" s="200">
        <v>2</v>
      </c>
      <c r="BJ142" s="233" t="s">
        <v>3930</v>
      </c>
      <c r="BK142" s="200" t="s">
        <v>3890</v>
      </c>
      <c r="BL142" s="200" t="s">
        <v>3890</v>
      </c>
    </row>
    <row r="143" spans="1:64" s="78" customFormat="1" ht="15" customHeight="1">
      <c r="A143" s="205">
        <v>659378</v>
      </c>
      <c r="B143" s="234" t="s">
        <v>468</v>
      </c>
      <c r="C143" s="200" t="s">
        <v>132</v>
      </c>
      <c r="D143" s="200" t="s">
        <v>81</v>
      </c>
      <c r="E143" s="200">
        <v>13</v>
      </c>
      <c r="F143" s="200">
        <v>16</v>
      </c>
      <c r="G143" s="200">
        <v>30</v>
      </c>
      <c r="H143" s="201" t="s">
        <v>190</v>
      </c>
      <c r="I143" s="202" t="s">
        <v>195</v>
      </c>
      <c r="J143" s="200" t="s">
        <v>202</v>
      </c>
      <c r="K143" s="202" t="s">
        <v>469</v>
      </c>
      <c r="L143" s="202" t="s">
        <v>470</v>
      </c>
      <c r="M143" s="202"/>
      <c r="N143" s="202" t="s">
        <v>471</v>
      </c>
      <c r="O143" s="200" t="s">
        <v>82</v>
      </c>
      <c r="P143" s="202" t="s">
        <v>120</v>
      </c>
      <c r="Q143" s="200" t="s">
        <v>98</v>
      </c>
      <c r="R143" s="200" t="s">
        <v>104</v>
      </c>
      <c r="S143" s="200" t="s">
        <v>99</v>
      </c>
      <c r="T143" s="202" t="s">
        <v>111</v>
      </c>
      <c r="U143" s="204" t="s">
        <v>76</v>
      </c>
      <c r="V143" s="200" t="s">
        <v>77</v>
      </c>
      <c r="W143" s="200" t="s">
        <v>78</v>
      </c>
      <c r="X143" s="203" t="s">
        <v>79</v>
      </c>
      <c r="Y143" s="203" t="s">
        <v>79</v>
      </c>
      <c r="Z143" s="203"/>
      <c r="AA143" s="203"/>
      <c r="AB143" s="203" t="s">
        <v>79</v>
      </c>
      <c r="AC143" s="203" t="s">
        <v>79</v>
      </c>
      <c r="AD143" s="203" t="s">
        <v>79</v>
      </c>
      <c r="AE143" s="203" t="s">
        <v>79</v>
      </c>
      <c r="AF143" s="200" t="s">
        <v>79</v>
      </c>
      <c r="AG143" s="200" t="s">
        <v>79</v>
      </c>
      <c r="AH143" s="203" t="s">
        <v>79</v>
      </c>
      <c r="AI143" s="203" t="s">
        <v>79</v>
      </c>
      <c r="AJ143" s="203" t="s">
        <v>79</v>
      </c>
      <c r="AK143" s="203" t="s">
        <v>79</v>
      </c>
      <c r="AL143" s="203" t="s">
        <v>79</v>
      </c>
      <c r="AM143" s="203" t="s">
        <v>79</v>
      </c>
      <c r="AN143" s="200" t="s">
        <v>79</v>
      </c>
      <c r="AO143" s="203" t="s">
        <v>79</v>
      </c>
      <c r="AP143" s="203" t="s">
        <v>79</v>
      </c>
      <c r="AQ143" s="203" t="s">
        <v>79</v>
      </c>
      <c r="AR143" s="203" t="s">
        <v>79</v>
      </c>
      <c r="AS143" s="200" t="s">
        <v>80</v>
      </c>
      <c r="AT143" s="200" t="s">
        <v>79</v>
      </c>
      <c r="AU143" s="200"/>
      <c r="AV143" s="203"/>
      <c r="AW143" s="203"/>
      <c r="AX143" s="203" t="s">
        <v>79</v>
      </c>
      <c r="AY143" s="203"/>
      <c r="AZ143" s="203"/>
      <c r="BA143" s="203"/>
      <c r="BB143" s="203"/>
      <c r="BC143" s="79" t="s">
        <v>3886</v>
      </c>
      <c r="BD143" s="200" t="s">
        <v>3898</v>
      </c>
      <c r="BE143" s="200" t="s">
        <v>3888</v>
      </c>
      <c r="BF143" s="200" t="s">
        <v>3932</v>
      </c>
      <c r="BG143" s="200">
        <v>780</v>
      </c>
      <c r="BH143" s="200">
        <v>780</v>
      </c>
      <c r="BI143" s="200">
        <v>4</v>
      </c>
      <c r="BJ143" s="233" t="s">
        <v>3919</v>
      </c>
      <c r="BK143" s="200" t="s">
        <v>3890</v>
      </c>
      <c r="BL143" s="200" t="s">
        <v>3890</v>
      </c>
    </row>
    <row r="144" spans="1:64" s="78" customFormat="1" ht="15" customHeight="1">
      <c r="A144" s="205">
        <v>659379</v>
      </c>
      <c r="B144" s="234" t="s">
        <v>468</v>
      </c>
      <c r="C144" s="200" t="s">
        <v>132</v>
      </c>
      <c r="D144" s="200" t="s">
        <v>64</v>
      </c>
      <c r="E144" s="200">
        <v>13</v>
      </c>
      <c r="F144" s="200">
        <v>16</v>
      </c>
      <c r="G144" s="200">
        <v>30</v>
      </c>
      <c r="H144" s="201" t="s">
        <v>190</v>
      </c>
      <c r="I144" s="202" t="s">
        <v>195</v>
      </c>
      <c r="J144" s="200" t="s">
        <v>202</v>
      </c>
      <c r="K144" s="202" t="s">
        <v>469</v>
      </c>
      <c r="L144" s="202" t="s">
        <v>470</v>
      </c>
      <c r="M144" s="202"/>
      <c r="N144" s="202" t="s">
        <v>471</v>
      </c>
      <c r="O144" s="200" t="s">
        <v>70</v>
      </c>
      <c r="P144" s="202" t="s">
        <v>97</v>
      </c>
      <c r="Q144" s="200" t="s">
        <v>98</v>
      </c>
      <c r="R144" s="200" t="s">
        <v>104</v>
      </c>
      <c r="S144" s="200" t="s">
        <v>99</v>
      </c>
      <c r="T144" s="202"/>
      <c r="U144" s="204" t="s">
        <v>76</v>
      </c>
      <c r="V144" s="200" t="s">
        <v>77</v>
      </c>
      <c r="W144" s="200" t="s">
        <v>78</v>
      </c>
      <c r="X144" s="203" t="s">
        <v>79</v>
      </c>
      <c r="Y144" s="203" t="s">
        <v>79</v>
      </c>
      <c r="Z144" s="203"/>
      <c r="AA144" s="203"/>
      <c r="AB144" s="203" t="s">
        <v>79</v>
      </c>
      <c r="AC144" s="203" t="s">
        <v>79</v>
      </c>
      <c r="AD144" s="203" t="s">
        <v>79</v>
      </c>
      <c r="AE144" s="203" t="s">
        <v>79</v>
      </c>
      <c r="AF144" s="200" t="s">
        <v>79</v>
      </c>
      <c r="AG144" s="200" t="s">
        <v>79</v>
      </c>
      <c r="AH144" s="203" t="s">
        <v>79</v>
      </c>
      <c r="AI144" s="203" t="s">
        <v>79</v>
      </c>
      <c r="AJ144" s="203" t="s">
        <v>79</v>
      </c>
      <c r="AK144" s="203" t="s">
        <v>79</v>
      </c>
      <c r="AL144" s="203" t="s">
        <v>79</v>
      </c>
      <c r="AM144" s="203" t="s">
        <v>79</v>
      </c>
      <c r="AN144" s="200" t="s">
        <v>79</v>
      </c>
      <c r="AO144" s="203" t="s">
        <v>79</v>
      </c>
      <c r="AP144" s="203" t="s">
        <v>79</v>
      </c>
      <c r="AQ144" s="203" t="s">
        <v>79</v>
      </c>
      <c r="AR144" s="203" t="s">
        <v>79</v>
      </c>
      <c r="AS144" s="200" t="s">
        <v>80</v>
      </c>
      <c r="AT144" s="200" t="s">
        <v>79</v>
      </c>
      <c r="AU144" s="200"/>
      <c r="AV144" s="203"/>
      <c r="AW144" s="203"/>
      <c r="AX144" s="203" t="s">
        <v>79</v>
      </c>
      <c r="AY144" s="203"/>
      <c r="AZ144" s="203"/>
      <c r="BA144" s="203"/>
      <c r="BB144" s="203"/>
      <c r="BC144" s="79" t="s">
        <v>3886</v>
      </c>
      <c r="BD144" s="200" t="s">
        <v>3898</v>
      </c>
      <c r="BE144" s="200" t="s">
        <v>3888</v>
      </c>
      <c r="BF144" s="200" t="s">
        <v>3933</v>
      </c>
      <c r="BG144" s="200">
        <v>780</v>
      </c>
      <c r="BH144" s="200">
        <v>780</v>
      </c>
      <c r="BI144" s="200">
        <v>4</v>
      </c>
      <c r="BJ144" s="233" t="s">
        <v>3919</v>
      </c>
      <c r="BK144" s="200" t="s">
        <v>3890</v>
      </c>
      <c r="BL144" s="200" t="s">
        <v>3890</v>
      </c>
    </row>
    <row r="145" spans="1:64" s="78" customFormat="1" ht="15" customHeight="1">
      <c r="A145" s="205">
        <v>657194</v>
      </c>
      <c r="B145" s="234" t="s">
        <v>472</v>
      </c>
      <c r="C145" s="203" t="s">
        <v>91</v>
      </c>
      <c r="D145" s="200" t="s">
        <v>113</v>
      </c>
      <c r="E145" s="200">
        <v>2</v>
      </c>
      <c r="F145" s="200">
        <v>1</v>
      </c>
      <c r="G145" s="200" t="s">
        <v>114</v>
      </c>
      <c r="H145" s="201" t="s">
        <v>190</v>
      </c>
      <c r="I145" s="202" t="s">
        <v>195</v>
      </c>
      <c r="J145" s="200" t="s">
        <v>89</v>
      </c>
      <c r="K145" s="202" t="s">
        <v>473</v>
      </c>
      <c r="L145" s="202"/>
      <c r="M145" s="202"/>
      <c r="N145" s="202" t="s">
        <v>474</v>
      </c>
      <c r="O145" s="200" t="s">
        <v>119</v>
      </c>
      <c r="P145" s="202" t="s">
        <v>120</v>
      </c>
      <c r="Q145" s="200" t="s">
        <v>98</v>
      </c>
      <c r="R145" s="200" t="s">
        <v>73</v>
      </c>
      <c r="S145" s="200" t="s">
        <v>99</v>
      </c>
      <c r="T145" s="202" t="s">
        <v>216</v>
      </c>
      <c r="U145" s="204" t="s">
        <v>76</v>
      </c>
      <c r="V145" s="200" t="s">
        <v>77</v>
      </c>
      <c r="W145" s="200" t="s">
        <v>144</v>
      </c>
      <c r="X145" s="203"/>
      <c r="Y145" s="203"/>
      <c r="Z145" s="203"/>
      <c r="AA145" s="203"/>
      <c r="AB145" s="203"/>
      <c r="AC145" s="203"/>
      <c r="AD145" s="203"/>
      <c r="AE145" s="203" t="s">
        <v>79</v>
      </c>
      <c r="AF145" s="200"/>
      <c r="AG145" s="200"/>
      <c r="AH145" s="203"/>
      <c r="AI145" s="203"/>
      <c r="AJ145" s="203"/>
      <c r="AK145" s="203"/>
      <c r="AL145" s="203"/>
      <c r="AM145" s="203"/>
      <c r="AN145" s="200"/>
      <c r="AO145" s="203"/>
      <c r="AP145" s="203"/>
      <c r="AQ145" s="203"/>
      <c r="AR145" s="203"/>
      <c r="AS145" s="200" t="s">
        <v>102</v>
      </c>
      <c r="AT145" s="200" t="s">
        <v>79</v>
      </c>
      <c r="AU145" s="200" t="s">
        <v>79</v>
      </c>
      <c r="AV145" s="203" t="s">
        <v>79</v>
      </c>
      <c r="AW145" s="203"/>
      <c r="AX145" s="203"/>
      <c r="AY145" s="203"/>
      <c r="AZ145" s="203"/>
      <c r="BA145" s="203" t="s">
        <v>79</v>
      </c>
      <c r="BB145" s="203"/>
      <c r="BC145" s="79" t="s">
        <v>3886</v>
      </c>
      <c r="BD145" s="200" t="s">
        <v>72</v>
      </c>
      <c r="BE145" s="200" t="s">
        <v>3888</v>
      </c>
      <c r="BF145" s="200">
        <v>4286</v>
      </c>
      <c r="BG145" s="200">
        <v>120</v>
      </c>
      <c r="BH145" s="200">
        <v>120</v>
      </c>
      <c r="BI145" s="200">
        <v>2</v>
      </c>
      <c r="BJ145" s="233" t="s">
        <v>3896</v>
      </c>
      <c r="BK145" s="200" t="s">
        <v>3890</v>
      </c>
      <c r="BL145" s="200" t="s">
        <v>3890</v>
      </c>
    </row>
    <row r="146" spans="1:64" s="78" customFormat="1" ht="15" customHeight="1">
      <c r="A146" s="205">
        <v>658907</v>
      </c>
      <c r="B146" s="234" t="s">
        <v>475</v>
      </c>
      <c r="C146" s="203" t="s">
        <v>91</v>
      </c>
      <c r="D146" s="200" t="s">
        <v>64</v>
      </c>
      <c r="E146" s="200">
        <v>2</v>
      </c>
      <c r="F146" s="200">
        <v>10</v>
      </c>
      <c r="G146" s="200">
        <v>30</v>
      </c>
      <c r="H146" s="201" t="s">
        <v>190</v>
      </c>
      <c r="I146" s="202" t="s">
        <v>195</v>
      </c>
      <c r="J146" s="200" t="s">
        <v>89</v>
      </c>
      <c r="K146" s="202" t="s">
        <v>476</v>
      </c>
      <c r="L146" s="202" t="s">
        <v>477</v>
      </c>
      <c r="M146" s="202"/>
      <c r="N146" s="202" t="s">
        <v>478</v>
      </c>
      <c r="O146" s="200" t="s">
        <v>70</v>
      </c>
      <c r="P146" s="202" t="s">
        <v>97</v>
      </c>
      <c r="Q146" s="200" t="s">
        <v>98</v>
      </c>
      <c r="R146" s="200" t="s">
        <v>73</v>
      </c>
      <c r="S146" s="200" t="s">
        <v>99</v>
      </c>
      <c r="T146" s="202"/>
      <c r="U146" s="204" t="s">
        <v>76</v>
      </c>
      <c r="V146" s="200" t="s">
        <v>77</v>
      </c>
      <c r="W146" s="200" t="s">
        <v>78</v>
      </c>
      <c r="X146" s="203" t="s">
        <v>79</v>
      </c>
      <c r="Y146" s="203" t="s">
        <v>79</v>
      </c>
      <c r="Z146" s="203"/>
      <c r="AA146" s="203"/>
      <c r="AB146" s="203" t="s">
        <v>79</v>
      </c>
      <c r="AC146" s="203" t="s">
        <v>79</v>
      </c>
      <c r="AD146" s="203" t="s">
        <v>79</v>
      </c>
      <c r="AE146" s="203" t="s">
        <v>79</v>
      </c>
      <c r="AF146" s="200" t="s">
        <v>79</v>
      </c>
      <c r="AG146" s="200" t="s">
        <v>79</v>
      </c>
      <c r="AH146" s="203" t="s">
        <v>79</v>
      </c>
      <c r="AI146" s="203" t="s">
        <v>79</v>
      </c>
      <c r="AJ146" s="203" t="s">
        <v>79</v>
      </c>
      <c r="AK146" s="203" t="s">
        <v>79</v>
      </c>
      <c r="AL146" s="203" t="s">
        <v>79</v>
      </c>
      <c r="AM146" s="203" t="s">
        <v>79</v>
      </c>
      <c r="AN146" s="200" t="s">
        <v>79</v>
      </c>
      <c r="AO146" s="203" t="s">
        <v>79</v>
      </c>
      <c r="AP146" s="203" t="s">
        <v>79</v>
      </c>
      <c r="AQ146" s="203" t="s">
        <v>79</v>
      </c>
      <c r="AR146" s="203" t="s">
        <v>79</v>
      </c>
      <c r="AS146" s="200" t="s">
        <v>80</v>
      </c>
      <c r="AT146" s="200" t="s">
        <v>79</v>
      </c>
      <c r="AU146" s="200" t="s">
        <v>79</v>
      </c>
      <c r="AV146" s="203" t="s">
        <v>79</v>
      </c>
      <c r="AW146" s="203" t="s">
        <v>79</v>
      </c>
      <c r="AX146" s="203" t="s">
        <v>79</v>
      </c>
      <c r="AY146" s="203" t="s">
        <v>79</v>
      </c>
      <c r="AZ146" s="203" t="s">
        <v>79</v>
      </c>
      <c r="BA146" s="203"/>
      <c r="BB146" s="203"/>
      <c r="BC146" s="79" t="s">
        <v>3886</v>
      </c>
      <c r="BD146" s="200" t="s">
        <v>3891</v>
      </c>
      <c r="BE146" s="200" t="s">
        <v>3888</v>
      </c>
      <c r="BF146" s="200">
        <v>1981</v>
      </c>
      <c r="BG146" s="200">
        <v>120</v>
      </c>
      <c r="BH146" s="200">
        <v>120</v>
      </c>
      <c r="BI146" s="200">
        <v>2</v>
      </c>
      <c r="BJ146" s="233" t="s">
        <v>3918</v>
      </c>
      <c r="BK146" s="200" t="s">
        <v>3890</v>
      </c>
      <c r="BL146" s="200" t="s">
        <v>3890</v>
      </c>
    </row>
    <row r="147" spans="1:64" s="78" customFormat="1" ht="15" customHeight="1">
      <c r="A147" s="205">
        <v>657425</v>
      </c>
      <c r="B147" s="234" t="s">
        <v>475</v>
      </c>
      <c r="C147" s="203" t="s">
        <v>91</v>
      </c>
      <c r="D147" s="200" t="s">
        <v>81</v>
      </c>
      <c r="E147" s="200">
        <v>4</v>
      </c>
      <c r="F147" s="200">
        <v>16</v>
      </c>
      <c r="G147" s="200">
        <v>30</v>
      </c>
      <c r="H147" s="201" t="s">
        <v>190</v>
      </c>
      <c r="I147" s="202" t="s">
        <v>195</v>
      </c>
      <c r="J147" s="200" t="s">
        <v>89</v>
      </c>
      <c r="K147" s="202" t="s">
        <v>476</v>
      </c>
      <c r="L147" s="202" t="s">
        <v>477</v>
      </c>
      <c r="M147" s="202"/>
      <c r="N147" s="202" t="s">
        <v>478</v>
      </c>
      <c r="O147" s="200" t="s">
        <v>82</v>
      </c>
      <c r="P147" s="202" t="s">
        <v>97</v>
      </c>
      <c r="Q147" s="200" t="s">
        <v>154</v>
      </c>
      <c r="R147" s="200" t="s">
        <v>104</v>
      </c>
      <c r="S147" s="200" t="s">
        <v>99</v>
      </c>
      <c r="T147" s="202" t="s">
        <v>111</v>
      </c>
      <c r="U147" s="204" t="s">
        <v>76</v>
      </c>
      <c r="V147" s="200" t="s">
        <v>77</v>
      </c>
      <c r="W147" s="200" t="s">
        <v>78</v>
      </c>
      <c r="X147" s="203" t="s">
        <v>79</v>
      </c>
      <c r="Y147" s="203" t="s">
        <v>79</v>
      </c>
      <c r="Z147" s="203"/>
      <c r="AA147" s="203"/>
      <c r="AB147" s="203" t="s">
        <v>79</v>
      </c>
      <c r="AC147" s="203" t="s">
        <v>79</v>
      </c>
      <c r="AD147" s="203" t="s">
        <v>79</v>
      </c>
      <c r="AE147" s="203" t="s">
        <v>79</v>
      </c>
      <c r="AF147" s="200" t="s">
        <v>79</v>
      </c>
      <c r="AG147" s="200" t="s">
        <v>79</v>
      </c>
      <c r="AH147" s="203" t="s">
        <v>79</v>
      </c>
      <c r="AI147" s="203" t="s">
        <v>79</v>
      </c>
      <c r="AJ147" s="203" t="s">
        <v>79</v>
      </c>
      <c r="AK147" s="203" t="s">
        <v>79</v>
      </c>
      <c r="AL147" s="203" t="s">
        <v>79</v>
      </c>
      <c r="AM147" s="203" t="s">
        <v>79</v>
      </c>
      <c r="AN147" s="200" t="s">
        <v>79</v>
      </c>
      <c r="AO147" s="203" t="s">
        <v>79</v>
      </c>
      <c r="AP147" s="203" t="s">
        <v>79</v>
      </c>
      <c r="AQ147" s="203" t="s">
        <v>79</v>
      </c>
      <c r="AR147" s="203" t="s">
        <v>79</v>
      </c>
      <c r="AS147" s="200" t="s">
        <v>80</v>
      </c>
      <c r="AT147" s="200" t="s">
        <v>79</v>
      </c>
      <c r="AU147" s="200" t="s">
        <v>79</v>
      </c>
      <c r="AV147" s="203" t="s">
        <v>79</v>
      </c>
      <c r="AW147" s="203" t="s">
        <v>79</v>
      </c>
      <c r="AX147" s="203" t="s">
        <v>79</v>
      </c>
      <c r="AY147" s="203" t="s">
        <v>79</v>
      </c>
      <c r="AZ147" s="203" t="s">
        <v>79</v>
      </c>
      <c r="BA147" s="203"/>
      <c r="BB147" s="203"/>
      <c r="BC147" s="79" t="s">
        <v>3886</v>
      </c>
      <c r="BD147" s="200" t="s">
        <v>3891</v>
      </c>
      <c r="BE147" s="200" t="s">
        <v>3888</v>
      </c>
      <c r="BF147" s="200">
        <v>933</v>
      </c>
      <c r="BG147" s="200">
        <v>240</v>
      </c>
      <c r="BH147" s="200">
        <v>240</v>
      </c>
      <c r="BI147" s="200">
        <v>2</v>
      </c>
      <c r="BJ147" s="233" t="s">
        <v>3918</v>
      </c>
      <c r="BK147" s="200" t="s">
        <v>3890</v>
      </c>
      <c r="BL147" s="200" t="s">
        <v>3890</v>
      </c>
    </row>
    <row r="148" spans="1:64" s="78" customFormat="1" ht="15" customHeight="1">
      <c r="A148" s="205">
        <v>657116</v>
      </c>
      <c r="B148" s="234" t="s">
        <v>479</v>
      </c>
      <c r="C148" s="200" t="s">
        <v>132</v>
      </c>
      <c r="D148" s="200" t="s">
        <v>81</v>
      </c>
      <c r="E148" s="200">
        <v>20</v>
      </c>
      <c r="F148" s="200">
        <v>16</v>
      </c>
      <c r="G148" s="200">
        <v>30</v>
      </c>
      <c r="H148" s="201" t="s">
        <v>480</v>
      </c>
      <c r="I148" s="202" t="s">
        <v>66</v>
      </c>
      <c r="J148" s="200" t="s">
        <v>67</v>
      </c>
      <c r="K148" s="202" t="s">
        <v>481</v>
      </c>
      <c r="L148" s="202" t="s">
        <v>482</v>
      </c>
      <c r="M148" s="202"/>
      <c r="N148" s="202" t="s">
        <v>483</v>
      </c>
      <c r="O148" s="200" t="s">
        <v>82</v>
      </c>
      <c r="P148" s="202" t="s">
        <v>97</v>
      </c>
      <c r="Q148" s="200" t="s">
        <v>98</v>
      </c>
      <c r="R148" s="200" t="s">
        <v>104</v>
      </c>
      <c r="S148" s="200" t="s">
        <v>99</v>
      </c>
      <c r="T148" s="202" t="s">
        <v>484</v>
      </c>
      <c r="U148" s="204" t="s">
        <v>76</v>
      </c>
      <c r="V148" s="200" t="s">
        <v>77</v>
      </c>
      <c r="W148" s="200" t="s">
        <v>78</v>
      </c>
      <c r="X148" s="203"/>
      <c r="Y148" s="203" t="s">
        <v>79</v>
      </c>
      <c r="Z148" s="203"/>
      <c r="AA148" s="203"/>
      <c r="AB148" s="203" t="s">
        <v>79</v>
      </c>
      <c r="AC148" s="203"/>
      <c r="AD148" s="203" t="s">
        <v>79</v>
      </c>
      <c r="AE148" s="203"/>
      <c r="AF148" s="200" t="s">
        <v>79</v>
      </c>
      <c r="AG148" s="200"/>
      <c r="AH148" s="203"/>
      <c r="AI148" s="203" t="s">
        <v>79</v>
      </c>
      <c r="AJ148" s="203"/>
      <c r="AK148" s="203"/>
      <c r="AL148" s="203"/>
      <c r="AM148" s="203"/>
      <c r="AN148" s="200" t="s">
        <v>79</v>
      </c>
      <c r="AO148" s="203"/>
      <c r="AP148" s="203"/>
      <c r="AQ148" s="203" t="s">
        <v>79</v>
      </c>
      <c r="AR148" s="203"/>
      <c r="AS148" s="200" t="s">
        <v>80</v>
      </c>
      <c r="AT148" s="200" t="s">
        <v>79</v>
      </c>
      <c r="AU148" s="200"/>
      <c r="AV148" s="203"/>
      <c r="AW148" s="203"/>
      <c r="AX148" s="203"/>
      <c r="AY148" s="203"/>
      <c r="AZ148" s="203"/>
      <c r="BA148" s="203"/>
      <c r="BB148" s="203" t="s">
        <v>79</v>
      </c>
      <c r="BC148" s="79" t="s">
        <v>3886</v>
      </c>
      <c r="BD148" s="200" t="s">
        <v>3887</v>
      </c>
      <c r="BE148" s="200" t="s">
        <v>3888</v>
      </c>
      <c r="BF148" s="200" t="s">
        <v>3934</v>
      </c>
      <c r="BG148" s="200">
        <v>1200</v>
      </c>
      <c r="BH148" s="200">
        <v>1200</v>
      </c>
      <c r="BI148" s="200">
        <v>2</v>
      </c>
      <c r="BJ148" s="233" t="s">
        <v>3935</v>
      </c>
      <c r="BK148" s="200" t="s">
        <v>3890</v>
      </c>
      <c r="BL148" s="200" t="s">
        <v>3890</v>
      </c>
    </row>
    <row r="149" spans="1:64" s="78" customFormat="1" ht="15" customHeight="1">
      <c r="A149" s="205">
        <v>658975</v>
      </c>
      <c r="B149" s="234" t="s">
        <v>479</v>
      </c>
      <c r="C149" s="200" t="s">
        <v>132</v>
      </c>
      <c r="D149" s="200" t="s">
        <v>64</v>
      </c>
      <c r="E149" s="200">
        <v>20</v>
      </c>
      <c r="F149" s="200">
        <v>16</v>
      </c>
      <c r="G149" s="200">
        <v>30</v>
      </c>
      <c r="H149" s="201" t="s">
        <v>480</v>
      </c>
      <c r="I149" s="202" t="s">
        <v>66</v>
      </c>
      <c r="J149" s="200" t="s">
        <v>67</v>
      </c>
      <c r="K149" s="202" t="s">
        <v>481</v>
      </c>
      <c r="L149" s="202" t="s">
        <v>485</v>
      </c>
      <c r="M149" s="202"/>
      <c r="N149" s="202" t="s">
        <v>483</v>
      </c>
      <c r="O149" s="200" t="s">
        <v>70</v>
      </c>
      <c r="P149" s="202" t="s">
        <v>97</v>
      </c>
      <c r="Q149" s="200" t="s">
        <v>98</v>
      </c>
      <c r="R149" s="200" t="s">
        <v>104</v>
      </c>
      <c r="S149" s="200" t="s">
        <v>99</v>
      </c>
      <c r="T149" s="202" t="s">
        <v>486</v>
      </c>
      <c r="U149" s="204" t="s">
        <v>76</v>
      </c>
      <c r="V149" s="200" t="s">
        <v>77</v>
      </c>
      <c r="W149" s="200" t="s">
        <v>78</v>
      </c>
      <c r="X149" s="203"/>
      <c r="Y149" s="203" t="s">
        <v>79</v>
      </c>
      <c r="Z149" s="203"/>
      <c r="AA149" s="203"/>
      <c r="AB149" s="203" t="s">
        <v>79</v>
      </c>
      <c r="AC149" s="203"/>
      <c r="AD149" s="203" t="s">
        <v>79</v>
      </c>
      <c r="AE149" s="203"/>
      <c r="AF149" s="200" t="s">
        <v>79</v>
      </c>
      <c r="AG149" s="200"/>
      <c r="AH149" s="203"/>
      <c r="AI149" s="203" t="s">
        <v>79</v>
      </c>
      <c r="AJ149" s="203"/>
      <c r="AK149" s="203"/>
      <c r="AL149" s="203"/>
      <c r="AM149" s="203"/>
      <c r="AN149" s="200" t="s">
        <v>79</v>
      </c>
      <c r="AO149" s="203"/>
      <c r="AP149" s="203"/>
      <c r="AQ149" s="203" t="s">
        <v>79</v>
      </c>
      <c r="AR149" s="203"/>
      <c r="AS149" s="200" t="s">
        <v>80</v>
      </c>
      <c r="AT149" s="200" t="s">
        <v>79</v>
      </c>
      <c r="AU149" s="200"/>
      <c r="AV149" s="203"/>
      <c r="AW149" s="203"/>
      <c r="AX149" s="203"/>
      <c r="AY149" s="203"/>
      <c r="AZ149" s="203"/>
      <c r="BA149" s="203"/>
      <c r="BB149" s="203" t="s">
        <v>79</v>
      </c>
      <c r="BC149" s="79" t="s">
        <v>3886</v>
      </c>
      <c r="BD149" s="200" t="s">
        <v>3887</v>
      </c>
      <c r="BE149" s="200" t="s">
        <v>3888</v>
      </c>
      <c r="BF149" s="200" t="s">
        <v>3936</v>
      </c>
      <c r="BG149" s="200">
        <v>1200</v>
      </c>
      <c r="BH149" s="200">
        <v>1200</v>
      </c>
      <c r="BI149" s="200">
        <v>2</v>
      </c>
      <c r="BJ149" s="233" t="s">
        <v>3935</v>
      </c>
      <c r="BK149" s="200" t="s">
        <v>3890</v>
      </c>
      <c r="BL149" s="200" t="s">
        <v>3890</v>
      </c>
    </row>
    <row r="150" spans="1:64" s="78" customFormat="1" ht="15" customHeight="1">
      <c r="A150" s="205">
        <v>659054</v>
      </c>
      <c r="B150" s="234" t="s">
        <v>487</v>
      </c>
      <c r="C150" s="203" t="s">
        <v>91</v>
      </c>
      <c r="D150" s="200" t="s">
        <v>64</v>
      </c>
      <c r="E150" s="200">
        <v>4</v>
      </c>
      <c r="F150" s="200">
        <v>10</v>
      </c>
      <c r="G150" s="200">
        <v>30</v>
      </c>
      <c r="H150" s="201" t="s">
        <v>65</v>
      </c>
      <c r="I150" s="202" t="s">
        <v>66</v>
      </c>
      <c r="J150" s="200" t="s">
        <v>67</v>
      </c>
      <c r="K150" s="202" t="s">
        <v>488</v>
      </c>
      <c r="L150" s="202" t="s">
        <v>489</v>
      </c>
      <c r="M150" s="202"/>
      <c r="N150" s="202" t="s">
        <v>490</v>
      </c>
      <c r="O150" s="200" t="s">
        <v>70</v>
      </c>
      <c r="P150" s="202" t="s">
        <v>97</v>
      </c>
      <c r="Q150" s="200" t="s">
        <v>98</v>
      </c>
      <c r="R150" s="200" t="s">
        <v>73</v>
      </c>
      <c r="S150" s="200" t="s">
        <v>99</v>
      </c>
      <c r="T150" s="202"/>
      <c r="U150" s="204" t="s">
        <v>76</v>
      </c>
      <c r="V150" s="200" t="s">
        <v>77</v>
      </c>
      <c r="W150" s="200" t="s">
        <v>78</v>
      </c>
      <c r="X150" s="203"/>
      <c r="Y150" s="203"/>
      <c r="Z150" s="203"/>
      <c r="AA150" s="203"/>
      <c r="AB150" s="203"/>
      <c r="AC150" s="203"/>
      <c r="AD150" s="203" t="s">
        <v>79</v>
      </c>
      <c r="AE150" s="203"/>
      <c r="AF150" s="200" t="s">
        <v>79</v>
      </c>
      <c r="AG150" s="200"/>
      <c r="AH150" s="203"/>
      <c r="AI150" s="203" t="s">
        <v>79</v>
      </c>
      <c r="AJ150" s="203" t="s">
        <v>79</v>
      </c>
      <c r="AK150" s="203"/>
      <c r="AL150" s="203"/>
      <c r="AM150" s="203"/>
      <c r="AN150" s="200"/>
      <c r="AO150" s="203"/>
      <c r="AP150" s="203"/>
      <c r="AQ150" s="203"/>
      <c r="AR150" s="203"/>
      <c r="AS150" s="200" t="s">
        <v>80</v>
      </c>
      <c r="AT150" s="200" t="s">
        <v>79</v>
      </c>
      <c r="AU150" s="200" t="s">
        <v>79</v>
      </c>
      <c r="AV150" s="203"/>
      <c r="AW150" s="203"/>
      <c r="AX150" s="203"/>
      <c r="AY150" s="203" t="s">
        <v>79</v>
      </c>
      <c r="AZ150" s="203"/>
      <c r="BA150" s="203"/>
      <c r="BB150" s="203"/>
      <c r="BC150" s="79" t="s">
        <v>3886</v>
      </c>
      <c r="BD150" s="200" t="s">
        <v>3887</v>
      </c>
      <c r="BE150" s="200" t="s">
        <v>3888</v>
      </c>
      <c r="BF150" s="200">
        <v>2349</v>
      </c>
      <c r="BG150" s="200">
        <v>240</v>
      </c>
      <c r="BH150" s="200">
        <v>240</v>
      </c>
      <c r="BI150" s="200">
        <v>2</v>
      </c>
      <c r="BJ150" s="233" t="s">
        <v>3924</v>
      </c>
      <c r="BK150" s="200" t="s">
        <v>3890</v>
      </c>
      <c r="BL150" s="200" t="s">
        <v>3890</v>
      </c>
    </row>
    <row r="151" spans="1:64" s="78" customFormat="1" ht="15" customHeight="1">
      <c r="A151" s="205">
        <v>659057</v>
      </c>
      <c r="B151" s="234" t="s">
        <v>487</v>
      </c>
      <c r="C151" s="203" t="s">
        <v>91</v>
      </c>
      <c r="D151" s="200" t="s">
        <v>81</v>
      </c>
      <c r="E151" s="200">
        <v>4</v>
      </c>
      <c r="F151" s="200">
        <v>16</v>
      </c>
      <c r="G151" s="200">
        <v>30</v>
      </c>
      <c r="H151" s="201" t="s">
        <v>65</v>
      </c>
      <c r="I151" s="202" t="s">
        <v>66</v>
      </c>
      <c r="J151" s="200" t="s">
        <v>67</v>
      </c>
      <c r="K151" s="202" t="s">
        <v>488</v>
      </c>
      <c r="L151" s="202" t="s">
        <v>489</v>
      </c>
      <c r="M151" s="202"/>
      <c r="N151" s="202" t="s">
        <v>490</v>
      </c>
      <c r="O151" s="200" t="s">
        <v>82</v>
      </c>
      <c r="P151" s="202" t="s">
        <v>97</v>
      </c>
      <c r="Q151" s="200" t="s">
        <v>98</v>
      </c>
      <c r="R151" s="200" t="s">
        <v>73</v>
      </c>
      <c r="S151" s="200" t="s">
        <v>99</v>
      </c>
      <c r="T151" s="202" t="s">
        <v>111</v>
      </c>
      <c r="U151" s="204" t="s">
        <v>76</v>
      </c>
      <c r="V151" s="200" t="s">
        <v>77</v>
      </c>
      <c r="W151" s="200" t="s">
        <v>78</v>
      </c>
      <c r="X151" s="203"/>
      <c r="Y151" s="203"/>
      <c r="Z151" s="203"/>
      <c r="AA151" s="203"/>
      <c r="AB151" s="203"/>
      <c r="AC151" s="203"/>
      <c r="AD151" s="203" t="s">
        <v>79</v>
      </c>
      <c r="AE151" s="203"/>
      <c r="AF151" s="200" t="s">
        <v>79</v>
      </c>
      <c r="AG151" s="200"/>
      <c r="AH151" s="203"/>
      <c r="AI151" s="203" t="s">
        <v>79</v>
      </c>
      <c r="AJ151" s="203" t="s">
        <v>79</v>
      </c>
      <c r="AK151" s="203"/>
      <c r="AL151" s="203"/>
      <c r="AM151" s="203"/>
      <c r="AN151" s="200"/>
      <c r="AO151" s="203"/>
      <c r="AP151" s="203"/>
      <c r="AQ151" s="203"/>
      <c r="AR151" s="203"/>
      <c r="AS151" s="200" t="s">
        <v>80</v>
      </c>
      <c r="AT151" s="200" t="s">
        <v>79</v>
      </c>
      <c r="AU151" s="200" t="s">
        <v>79</v>
      </c>
      <c r="AV151" s="203"/>
      <c r="AW151" s="203"/>
      <c r="AX151" s="203"/>
      <c r="AY151" s="203" t="s">
        <v>79</v>
      </c>
      <c r="AZ151" s="203"/>
      <c r="BA151" s="203"/>
      <c r="BB151" s="203"/>
      <c r="BC151" s="79" t="s">
        <v>3886</v>
      </c>
      <c r="BD151" s="200" t="s">
        <v>3887</v>
      </c>
      <c r="BE151" s="200" t="s">
        <v>3888</v>
      </c>
      <c r="BF151" s="200">
        <v>2332</v>
      </c>
      <c r="BG151" s="200">
        <v>240</v>
      </c>
      <c r="BH151" s="200">
        <v>240</v>
      </c>
      <c r="BI151" s="200">
        <v>2</v>
      </c>
      <c r="BJ151" s="268" t="s">
        <v>3924</v>
      </c>
      <c r="BK151" s="200" t="s">
        <v>3890</v>
      </c>
      <c r="BL151" s="200" t="s">
        <v>3890</v>
      </c>
    </row>
    <row r="152" spans="1:64" s="78" customFormat="1" ht="15" customHeight="1">
      <c r="A152" s="205">
        <v>659528</v>
      </c>
      <c r="B152" s="234" t="s">
        <v>491</v>
      </c>
      <c r="C152" s="200" t="s">
        <v>132</v>
      </c>
      <c r="D152" s="200" t="s">
        <v>81</v>
      </c>
      <c r="E152" s="200">
        <v>8</v>
      </c>
      <c r="F152" s="200">
        <v>8</v>
      </c>
      <c r="G152" s="200">
        <v>16</v>
      </c>
      <c r="H152" s="201" t="s">
        <v>190</v>
      </c>
      <c r="I152" s="202" t="s">
        <v>195</v>
      </c>
      <c r="J152" s="200" t="s">
        <v>67</v>
      </c>
      <c r="K152" s="202" t="s">
        <v>492</v>
      </c>
      <c r="L152" s="202" t="s">
        <v>493</v>
      </c>
      <c r="M152" s="202"/>
      <c r="N152" s="202" t="s">
        <v>494</v>
      </c>
      <c r="O152" s="200" t="s">
        <v>82</v>
      </c>
      <c r="P152" s="202" t="s">
        <v>97</v>
      </c>
      <c r="Q152" s="200" t="s">
        <v>98</v>
      </c>
      <c r="R152" s="200" t="s">
        <v>104</v>
      </c>
      <c r="S152" s="200" t="s">
        <v>99</v>
      </c>
      <c r="T152" s="202" t="s">
        <v>111</v>
      </c>
      <c r="U152" s="204" t="s">
        <v>76</v>
      </c>
      <c r="V152" s="200" t="s">
        <v>77</v>
      </c>
      <c r="W152" s="200" t="s">
        <v>78</v>
      </c>
      <c r="X152" s="203"/>
      <c r="Y152" s="203"/>
      <c r="Z152" s="203"/>
      <c r="AA152" s="203"/>
      <c r="AB152" s="203" t="s">
        <v>79</v>
      </c>
      <c r="AC152" s="203"/>
      <c r="AD152" s="203" t="s">
        <v>79</v>
      </c>
      <c r="AE152" s="203"/>
      <c r="AF152" s="200"/>
      <c r="AG152" s="200"/>
      <c r="AH152" s="203"/>
      <c r="AI152" s="203" t="s">
        <v>79</v>
      </c>
      <c r="AJ152" s="203" t="s">
        <v>79</v>
      </c>
      <c r="AK152" s="203"/>
      <c r="AL152" s="203"/>
      <c r="AM152" s="203"/>
      <c r="AN152" s="200"/>
      <c r="AO152" s="203"/>
      <c r="AP152" s="203"/>
      <c r="AQ152" s="203"/>
      <c r="AR152" s="203"/>
      <c r="AS152" s="200" t="s">
        <v>80</v>
      </c>
      <c r="AT152" s="200" t="s">
        <v>79</v>
      </c>
      <c r="AU152" s="200" t="s">
        <v>79</v>
      </c>
      <c r="AV152" s="203" t="s">
        <v>79</v>
      </c>
      <c r="AW152" s="203" t="s">
        <v>79</v>
      </c>
      <c r="AX152" s="203" t="s">
        <v>79</v>
      </c>
      <c r="AY152" s="203" t="s">
        <v>79</v>
      </c>
      <c r="AZ152" s="203"/>
      <c r="BA152" s="203"/>
      <c r="BB152" s="203"/>
      <c r="BC152" s="79" t="s">
        <v>3937</v>
      </c>
      <c r="BD152" s="200" t="s">
        <v>3899</v>
      </c>
      <c r="BE152" s="200" t="s">
        <v>3888</v>
      </c>
      <c r="BF152" s="200">
        <v>4583</v>
      </c>
      <c r="BG152" s="200">
        <v>480</v>
      </c>
      <c r="BH152" s="200">
        <v>480</v>
      </c>
      <c r="BI152" s="200">
        <v>2</v>
      </c>
      <c r="BJ152" s="233" t="s">
        <v>3925</v>
      </c>
      <c r="BK152" s="200" t="s">
        <v>3890</v>
      </c>
      <c r="BL152" s="200" t="s">
        <v>3890</v>
      </c>
    </row>
    <row r="153" spans="1:64" s="78" customFormat="1" ht="15" customHeight="1">
      <c r="A153" s="205">
        <v>657322</v>
      </c>
      <c r="B153" s="234" t="s">
        <v>495</v>
      </c>
      <c r="C153" s="203" t="s">
        <v>91</v>
      </c>
      <c r="D153" s="200" t="s">
        <v>113</v>
      </c>
      <c r="E153" s="200">
        <v>2</v>
      </c>
      <c r="F153" s="200">
        <v>1</v>
      </c>
      <c r="G153" s="200" t="s">
        <v>114</v>
      </c>
      <c r="H153" s="201" t="s">
        <v>190</v>
      </c>
      <c r="I153" s="202" t="s">
        <v>195</v>
      </c>
      <c r="J153" s="200" t="s">
        <v>67</v>
      </c>
      <c r="K153" s="202" t="s">
        <v>496</v>
      </c>
      <c r="L153" s="202" t="s">
        <v>497</v>
      </c>
      <c r="M153" s="202"/>
      <c r="N153" s="202" t="s">
        <v>498</v>
      </c>
      <c r="O153" s="200" t="s">
        <v>119</v>
      </c>
      <c r="P153" s="202" t="s">
        <v>120</v>
      </c>
      <c r="Q153" s="200" t="s">
        <v>98</v>
      </c>
      <c r="R153" s="200" t="s">
        <v>104</v>
      </c>
      <c r="S153" s="200" t="s">
        <v>99</v>
      </c>
      <c r="T153" s="202" t="s">
        <v>216</v>
      </c>
      <c r="U153" s="204" t="s">
        <v>76</v>
      </c>
      <c r="V153" s="200" t="s">
        <v>276</v>
      </c>
      <c r="W153" s="200" t="s">
        <v>144</v>
      </c>
      <c r="X153" s="203"/>
      <c r="Y153" s="203"/>
      <c r="Z153" s="203"/>
      <c r="AA153" s="203"/>
      <c r="AB153" s="203"/>
      <c r="AC153" s="203" t="s">
        <v>79</v>
      </c>
      <c r="AD153" s="203"/>
      <c r="AE153" s="203"/>
      <c r="AF153" s="200"/>
      <c r="AG153" s="200"/>
      <c r="AH153" s="203"/>
      <c r="AI153" s="203"/>
      <c r="AJ153" s="203"/>
      <c r="AK153" s="203"/>
      <c r="AL153" s="203"/>
      <c r="AM153" s="203"/>
      <c r="AN153" s="200"/>
      <c r="AO153" s="203"/>
      <c r="AP153" s="203"/>
      <c r="AQ153" s="203"/>
      <c r="AR153" s="203"/>
      <c r="AS153" s="200" t="s">
        <v>102</v>
      </c>
      <c r="AT153" s="200" t="s">
        <v>79</v>
      </c>
      <c r="AU153" s="200"/>
      <c r="AV153" s="203"/>
      <c r="AW153" s="203"/>
      <c r="AX153" s="203"/>
      <c r="AY153" s="203"/>
      <c r="AZ153" s="203"/>
      <c r="BA153" s="203"/>
      <c r="BB153" s="203"/>
      <c r="BC153" s="79" t="s">
        <v>3886</v>
      </c>
      <c r="BD153" s="200" t="s">
        <v>72</v>
      </c>
      <c r="BE153" s="200" t="s">
        <v>3888</v>
      </c>
      <c r="BF153" s="200">
        <v>803</v>
      </c>
      <c r="BG153" s="200">
        <v>120</v>
      </c>
      <c r="BH153" s="200">
        <v>120</v>
      </c>
      <c r="BI153" s="200">
        <v>2</v>
      </c>
      <c r="BJ153" s="233" t="s">
        <v>3896</v>
      </c>
      <c r="BK153" s="200" t="s">
        <v>3890</v>
      </c>
      <c r="BL153" s="200" t="s">
        <v>3890</v>
      </c>
    </row>
    <row r="154" spans="1:64" s="78" customFormat="1" ht="15" customHeight="1">
      <c r="A154" s="205">
        <v>659336</v>
      </c>
      <c r="B154" s="234" t="s">
        <v>499</v>
      </c>
      <c r="C154" s="203" t="s">
        <v>63</v>
      </c>
      <c r="D154" s="200" t="s">
        <v>81</v>
      </c>
      <c r="E154" s="200">
        <v>1</v>
      </c>
      <c r="F154" s="200">
        <v>1</v>
      </c>
      <c r="G154" s="200">
        <v>30</v>
      </c>
      <c r="H154" s="201" t="s">
        <v>65</v>
      </c>
      <c r="I154" s="202" t="s">
        <v>500</v>
      </c>
      <c r="J154" s="200" t="s">
        <v>67</v>
      </c>
      <c r="K154" s="202"/>
      <c r="L154" s="202"/>
      <c r="M154" s="202" t="s">
        <v>501</v>
      </c>
      <c r="N154" s="202" t="s">
        <v>502</v>
      </c>
      <c r="O154" s="200" t="s">
        <v>82</v>
      </c>
      <c r="P154" s="202" t="s">
        <v>71</v>
      </c>
      <c r="Q154" s="200" t="s">
        <v>72</v>
      </c>
      <c r="R154" s="200" t="s">
        <v>73</v>
      </c>
      <c r="S154" s="200" t="s">
        <v>74</v>
      </c>
      <c r="T154" s="202" t="s">
        <v>75</v>
      </c>
      <c r="U154" s="204" t="s">
        <v>76</v>
      </c>
      <c r="V154" s="200" t="s">
        <v>77</v>
      </c>
      <c r="W154" s="200" t="s">
        <v>78</v>
      </c>
      <c r="X154" s="203"/>
      <c r="Y154" s="203"/>
      <c r="Z154" s="203"/>
      <c r="AA154" s="203"/>
      <c r="AB154" s="203"/>
      <c r="AC154" s="203"/>
      <c r="AD154" s="203" t="s">
        <v>79</v>
      </c>
      <c r="AE154" s="203"/>
      <c r="AF154" s="200" t="s">
        <v>79</v>
      </c>
      <c r="AG154" s="200"/>
      <c r="AH154" s="203"/>
      <c r="AI154" s="203"/>
      <c r="AJ154" s="203"/>
      <c r="AK154" s="203"/>
      <c r="AL154" s="203"/>
      <c r="AM154" s="203"/>
      <c r="AN154" s="200"/>
      <c r="AO154" s="203"/>
      <c r="AP154" s="203"/>
      <c r="AQ154" s="203"/>
      <c r="AR154" s="203"/>
      <c r="AS154" s="200" t="s">
        <v>102</v>
      </c>
      <c r="AT154" s="200" t="s">
        <v>79</v>
      </c>
      <c r="AU154" s="200" t="s">
        <v>79</v>
      </c>
      <c r="AV154" s="203" t="s">
        <v>79</v>
      </c>
      <c r="AW154" s="203"/>
      <c r="AX154" s="203"/>
      <c r="AY154" s="203"/>
      <c r="AZ154" s="203"/>
      <c r="BA154" s="203"/>
      <c r="BB154" s="203"/>
      <c r="BC154" s="79" t="s">
        <v>3886</v>
      </c>
      <c r="BD154" s="200" t="s">
        <v>3891</v>
      </c>
      <c r="BE154" s="200" t="s">
        <v>3888</v>
      </c>
      <c r="BF154" s="200">
        <v>3041</v>
      </c>
      <c r="BG154" s="200">
        <v>60</v>
      </c>
      <c r="BH154" s="200">
        <v>60</v>
      </c>
      <c r="BI154" s="200">
        <v>2</v>
      </c>
      <c r="BJ154" s="233" t="s">
        <v>3938</v>
      </c>
      <c r="BK154" s="200" t="s">
        <v>3890</v>
      </c>
      <c r="BL154" s="200" t="s">
        <v>3890</v>
      </c>
    </row>
    <row r="155" spans="1:64" s="78" customFormat="1" ht="15" customHeight="1">
      <c r="A155" s="205">
        <v>659337</v>
      </c>
      <c r="B155" s="234" t="s">
        <v>499</v>
      </c>
      <c r="C155" s="203" t="s">
        <v>63</v>
      </c>
      <c r="D155" s="200" t="s">
        <v>64</v>
      </c>
      <c r="E155" s="200">
        <v>1</v>
      </c>
      <c r="F155" s="200">
        <v>10</v>
      </c>
      <c r="G155" s="200">
        <v>500</v>
      </c>
      <c r="H155" s="201" t="s">
        <v>65</v>
      </c>
      <c r="I155" s="202" t="s">
        <v>500</v>
      </c>
      <c r="J155" s="200" t="s">
        <v>67</v>
      </c>
      <c r="K155" s="202"/>
      <c r="L155" s="202"/>
      <c r="M155" s="202" t="s">
        <v>501</v>
      </c>
      <c r="N155" s="202" t="s">
        <v>502</v>
      </c>
      <c r="O155" s="200" t="s">
        <v>70</v>
      </c>
      <c r="P155" s="202" t="s">
        <v>71</v>
      </c>
      <c r="Q155" s="200" t="s">
        <v>72</v>
      </c>
      <c r="R155" s="200" t="s">
        <v>73</v>
      </c>
      <c r="S155" s="200" t="s">
        <v>74</v>
      </c>
      <c r="T155" s="202" t="s">
        <v>75</v>
      </c>
      <c r="U155" s="204" t="s">
        <v>76</v>
      </c>
      <c r="V155" s="200" t="s">
        <v>77</v>
      </c>
      <c r="W155" s="200" t="s">
        <v>78</v>
      </c>
      <c r="X155" s="203"/>
      <c r="Y155" s="203"/>
      <c r="Z155" s="203"/>
      <c r="AA155" s="203"/>
      <c r="AB155" s="203"/>
      <c r="AC155" s="203"/>
      <c r="AD155" s="203" t="s">
        <v>79</v>
      </c>
      <c r="AE155" s="203"/>
      <c r="AF155" s="200" t="s">
        <v>79</v>
      </c>
      <c r="AG155" s="200"/>
      <c r="AH155" s="203"/>
      <c r="AI155" s="203"/>
      <c r="AJ155" s="203"/>
      <c r="AK155" s="203"/>
      <c r="AL155" s="203"/>
      <c r="AM155" s="203"/>
      <c r="AN155" s="200"/>
      <c r="AO155" s="203"/>
      <c r="AP155" s="203"/>
      <c r="AQ155" s="203"/>
      <c r="AR155" s="203"/>
      <c r="AS155" s="200" t="s">
        <v>102</v>
      </c>
      <c r="AT155" s="200" t="s">
        <v>79</v>
      </c>
      <c r="AU155" s="200" t="s">
        <v>79</v>
      </c>
      <c r="AV155" s="203" t="s">
        <v>79</v>
      </c>
      <c r="AW155" s="203"/>
      <c r="AX155" s="203"/>
      <c r="AY155" s="203"/>
      <c r="AZ155" s="203"/>
      <c r="BA155" s="203"/>
      <c r="BB155" s="203"/>
      <c r="BC155" s="79" t="s">
        <v>3886</v>
      </c>
      <c r="BD155" s="200" t="s">
        <v>3891</v>
      </c>
      <c r="BE155" s="200" t="s">
        <v>3888</v>
      </c>
      <c r="BF155" s="200">
        <v>3042</v>
      </c>
      <c r="BG155" s="200">
        <v>60</v>
      </c>
      <c r="BH155" s="200">
        <v>60</v>
      </c>
      <c r="BI155" s="200">
        <v>2</v>
      </c>
      <c r="BJ155" s="233" t="s">
        <v>3919</v>
      </c>
      <c r="BK155" s="200" t="s">
        <v>3890</v>
      </c>
      <c r="BL155" s="200" t="s">
        <v>3890</v>
      </c>
    </row>
    <row r="156" spans="1:64" s="78" customFormat="1" ht="15" customHeight="1">
      <c r="A156" s="205">
        <v>658126</v>
      </c>
      <c r="B156" s="234" t="s">
        <v>503</v>
      </c>
      <c r="C156" s="203" t="s">
        <v>63</v>
      </c>
      <c r="D156" s="200" t="s">
        <v>81</v>
      </c>
      <c r="E156" s="200">
        <v>1</v>
      </c>
      <c r="F156" s="200">
        <v>1</v>
      </c>
      <c r="G156" s="200">
        <v>30</v>
      </c>
      <c r="H156" s="201" t="s">
        <v>65</v>
      </c>
      <c r="I156" s="202" t="s">
        <v>139</v>
      </c>
      <c r="J156" s="200" t="s">
        <v>67</v>
      </c>
      <c r="K156" s="202"/>
      <c r="L156" s="202"/>
      <c r="M156" s="202" t="s">
        <v>504</v>
      </c>
      <c r="N156" s="202" t="s">
        <v>505</v>
      </c>
      <c r="O156" s="200" t="s">
        <v>82</v>
      </c>
      <c r="P156" s="202" t="s">
        <v>71</v>
      </c>
      <c r="Q156" s="200" t="s">
        <v>72</v>
      </c>
      <c r="R156" s="200" t="s">
        <v>73</v>
      </c>
      <c r="S156" s="200" t="s">
        <v>74</v>
      </c>
      <c r="T156" s="202" t="s">
        <v>88</v>
      </c>
      <c r="U156" s="204" t="s">
        <v>76</v>
      </c>
      <c r="V156" s="200" t="s">
        <v>77</v>
      </c>
      <c r="W156" s="200" t="s">
        <v>144</v>
      </c>
      <c r="X156" s="203"/>
      <c r="Y156" s="203" t="s">
        <v>79</v>
      </c>
      <c r="Z156" s="203"/>
      <c r="AA156" s="203"/>
      <c r="AB156" s="203"/>
      <c r="AC156" s="203"/>
      <c r="AD156" s="203"/>
      <c r="AE156" s="203"/>
      <c r="AF156" s="200"/>
      <c r="AG156" s="200"/>
      <c r="AH156" s="203"/>
      <c r="AI156" s="203"/>
      <c r="AJ156" s="203"/>
      <c r="AK156" s="203"/>
      <c r="AL156" s="203"/>
      <c r="AM156" s="203"/>
      <c r="AN156" s="200"/>
      <c r="AO156" s="203"/>
      <c r="AP156" s="203"/>
      <c r="AQ156" s="203"/>
      <c r="AR156" s="203"/>
      <c r="AS156" s="200" t="s">
        <v>80</v>
      </c>
      <c r="AT156" s="200" t="s">
        <v>79</v>
      </c>
      <c r="AU156" s="200" t="s">
        <v>79</v>
      </c>
      <c r="AV156" s="203" t="s">
        <v>79</v>
      </c>
      <c r="AW156" s="203"/>
      <c r="AX156" s="203"/>
      <c r="AY156" s="203"/>
      <c r="AZ156" s="203"/>
      <c r="BA156" s="203"/>
      <c r="BB156" s="203"/>
      <c r="BC156" s="79" t="s">
        <v>3886</v>
      </c>
      <c r="BD156" s="200" t="s">
        <v>3898</v>
      </c>
      <c r="BE156" s="200" t="s">
        <v>3888</v>
      </c>
      <c r="BF156" s="200">
        <v>2026</v>
      </c>
      <c r="BG156" s="200">
        <v>60</v>
      </c>
      <c r="BH156" s="200">
        <v>60</v>
      </c>
      <c r="BI156" s="200">
        <v>2</v>
      </c>
      <c r="BJ156" s="233" t="s">
        <v>3919</v>
      </c>
      <c r="BK156" s="200" t="s">
        <v>3890</v>
      </c>
      <c r="BL156" s="200" t="s">
        <v>3890</v>
      </c>
    </row>
    <row r="157" spans="1:64" s="78" customFormat="1" ht="15" customHeight="1">
      <c r="A157" s="205">
        <v>658894</v>
      </c>
      <c r="B157" s="234" t="s">
        <v>506</v>
      </c>
      <c r="C157" s="203" t="s">
        <v>63</v>
      </c>
      <c r="D157" s="200" t="s">
        <v>64</v>
      </c>
      <c r="E157" s="200">
        <v>1</v>
      </c>
      <c r="F157" s="200">
        <v>10</v>
      </c>
      <c r="G157" s="200">
        <v>500</v>
      </c>
      <c r="H157" s="201" t="s">
        <v>65</v>
      </c>
      <c r="I157" s="202" t="s">
        <v>507</v>
      </c>
      <c r="J157" s="200" t="s">
        <v>67</v>
      </c>
      <c r="K157" s="202"/>
      <c r="L157" s="202"/>
      <c r="M157" s="202" t="s">
        <v>508</v>
      </c>
      <c r="N157" s="202" t="s">
        <v>509</v>
      </c>
      <c r="O157" s="200" t="s">
        <v>70</v>
      </c>
      <c r="P157" s="202" t="s">
        <v>71</v>
      </c>
      <c r="Q157" s="200" t="s">
        <v>72</v>
      </c>
      <c r="R157" s="200" t="s">
        <v>73</v>
      </c>
      <c r="S157" s="200" t="s">
        <v>74</v>
      </c>
      <c r="T157" s="202" t="s">
        <v>75</v>
      </c>
      <c r="U157" s="204" t="s">
        <v>76</v>
      </c>
      <c r="V157" s="200" t="s">
        <v>77</v>
      </c>
      <c r="W157" s="200" t="s">
        <v>78</v>
      </c>
      <c r="X157" s="203"/>
      <c r="Y157" s="203" t="s">
        <v>79</v>
      </c>
      <c r="Z157" s="203"/>
      <c r="AA157" s="203"/>
      <c r="AB157" s="203" t="s">
        <v>79</v>
      </c>
      <c r="AC157" s="203" t="s">
        <v>79</v>
      </c>
      <c r="AD157" s="203" t="s">
        <v>79</v>
      </c>
      <c r="AE157" s="203" t="s">
        <v>79</v>
      </c>
      <c r="AF157" s="200" t="s">
        <v>79</v>
      </c>
      <c r="AG157" s="200"/>
      <c r="AH157" s="203" t="s">
        <v>79</v>
      </c>
      <c r="AI157" s="203" t="s">
        <v>79</v>
      </c>
      <c r="AJ157" s="203" t="s">
        <v>79</v>
      </c>
      <c r="AK157" s="203"/>
      <c r="AL157" s="203"/>
      <c r="AM157" s="203"/>
      <c r="AN157" s="200"/>
      <c r="AO157" s="203" t="s">
        <v>79</v>
      </c>
      <c r="AP157" s="203"/>
      <c r="AQ157" s="203" t="s">
        <v>79</v>
      </c>
      <c r="AR157" s="203" t="s">
        <v>79</v>
      </c>
      <c r="AS157" s="200" t="s">
        <v>80</v>
      </c>
      <c r="AT157" s="200" t="s">
        <v>79</v>
      </c>
      <c r="AU157" s="200" t="s">
        <v>79</v>
      </c>
      <c r="AV157" s="203" t="s">
        <v>79</v>
      </c>
      <c r="AW157" s="203"/>
      <c r="AX157" s="203"/>
      <c r="AY157" s="203"/>
      <c r="AZ157" s="203"/>
      <c r="BA157" s="203"/>
      <c r="BB157" s="203"/>
      <c r="BC157" s="79" t="s">
        <v>3886</v>
      </c>
      <c r="BD157" s="200" t="s">
        <v>3891</v>
      </c>
      <c r="BE157" s="200" t="s">
        <v>3888</v>
      </c>
      <c r="BF157" s="200">
        <v>2002</v>
      </c>
      <c r="BG157" s="200">
        <v>60</v>
      </c>
      <c r="BH157" s="200">
        <v>60</v>
      </c>
      <c r="BI157" s="200">
        <v>2</v>
      </c>
      <c r="BJ157" s="233" t="s">
        <v>3919</v>
      </c>
      <c r="BK157" s="200" t="s">
        <v>3890</v>
      </c>
      <c r="BL157" s="200" t="s">
        <v>3890</v>
      </c>
    </row>
    <row r="158" spans="1:64" s="78" customFormat="1" ht="15" customHeight="1">
      <c r="A158" s="205">
        <v>657156</v>
      </c>
      <c r="B158" s="234" t="s">
        <v>510</v>
      </c>
      <c r="C158" s="203" t="s">
        <v>91</v>
      </c>
      <c r="D158" s="200" t="s">
        <v>113</v>
      </c>
      <c r="E158" s="200">
        <v>2</v>
      </c>
      <c r="F158" s="200">
        <v>1</v>
      </c>
      <c r="G158" s="200" t="s">
        <v>114</v>
      </c>
      <c r="H158" s="201" t="s">
        <v>65</v>
      </c>
      <c r="I158" s="202" t="s">
        <v>339</v>
      </c>
      <c r="J158" s="200" t="s">
        <v>67</v>
      </c>
      <c r="K158" s="202" t="s">
        <v>511</v>
      </c>
      <c r="L158" s="202" t="s">
        <v>512</v>
      </c>
      <c r="M158" s="202"/>
      <c r="N158" s="202" t="s">
        <v>513</v>
      </c>
      <c r="O158" s="200" t="s">
        <v>119</v>
      </c>
      <c r="P158" s="202" t="s">
        <v>120</v>
      </c>
      <c r="Q158" s="200" t="s">
        <v>98</v>
      </c>
      <c r="R158" s="200" t="s">
        <v>104</v>
      </c>
      <c r="S158" s="200" t="s">
        <v>99</v>
      </c>
      <c r="T158" s="202" t="s">
        <v>216</v>
      </c>
      <c r="U158" s="204" t="s">
        <v>76</v>
      </c>
      <c r="V158" s="200" t="s">
        <v>101</v>
      </c>
      <c r="W158" s="200" t="s">
        <v>78</v>
      </c>
      <c r="X158" s="203"/>
      <c r="Y158" s="203"/>
      <c r="Z158" s="203"/>
      <c r="AA158" s="203"/>
      <c r="AB158" s="203"/>
      <c r="AC158" s="203"/>
      <c r="AD158" s="203"/>
      <c r="AE158" s="203"/>
      <c r="AF158" s="200"/>
      <c r="AG158" s="200"/>
      <c r="AH158" s="203"/>
      <c r="AI158" s="203" t="s">
        <v>79</v>
      </c>
      <c r="AJ158" s="203"/>
      <c r="AK158" s="203"/>
      <c r="AL158" s="203"/>
      <c r="AM158" s="203"/>
      <c r="AN158" s="200"/>
      <c r="AO158" s="203" t="s">
        <v>79</v>
      </c>
      <c r="AP158" s="203" t="s">
        <v>79</v>
      </c>
      <c r="AQ158" s="203"/>
      <c r="AR158" s="203"/>
      <c r="AS158" s="200" t="s">
        <v>80</v>
      </c>
      <c r="AT158" s="200" t="s">
        <v>79</v>
      </c>
      <c r="AU158" s="200" t="s">
        <v>79</v>
      </c>
      <c r="AV158" s="203"/>
      <c r="AW158" s="203"/>
      <c r="AX158" s="203"/>
      <c r="AY158" s="203"/>
      <c r="AZ158" s="203"/>
      <c r="BA158" s="203"/>
      <c r="BB158" s="203"/>
      <c r="BC158" s="79" t="s">
        <v>3886</v>
      </c>
      <c r="BD158" s="200" t="s">
        <v>72</v>
      </c>
      <c r="BE158" s="200" t="s">
        <v>3888</v>
      </c>
      <c r="BF158" s="200">
        <v>1283</v>
      </c>
      <c r="BG158" s="200">
        <v>120</v>
      </c>
      <c r="BH158" s="200">
        <v>120</v>
      </c>
      <c r="BI158" s="200">
        <v>2</v>
      </c>
      <c r="BJ158" s="233" t="s">
        <v>3896</v>
      </c>
      <c r="BK158" s="200" t="s">
        <v>3890</v>
      </c>
      <c r="BL158" s="200" t="s">
        <v>3890</v>
      </c>
    </row>
    <row r="159" spans="1:64" s="78" customFormat="1" ht="15" customHeight="1">
      <c r="A159" s="205">
        <v>659153</v>
      </c>
      <c r="B159" s="234" t="s">
        <v>510</v>
      </c>
      <c r="C159" s="203" t="s">
        <v>91</v>
      </c>
      <c r="D159" s="200" t="s">
        <v>64</v>
      </c>
      <c r="E159" s="200">
        <v>3</v>
      </c>
      <c r="F159" s="200">
        <v>10</v>
      </c>
      <c r="G159" s="200">
        <v>30</v>
      </c>
      <c r="H159" s="201" t="s">
        <v>65</v>
      </c>
      <c r="I159" s="202" t="s">
        <v>339</v>
      </c>
      <c r="J159" s="200" t="s">
        <v>67</v>
      </c>
      <c r="K159" s="202" t="s">
        <v>511</v>
      </c>
      <c r="L159" s="202" t="s">
        <v>512</v>
      </c>
      <c r="M159" s="202"/>
      <c r="N159" s="202" t="s">
        <v>513</v>
      </c>
      <c r="O159" s="200" t="s">
        <v>70</v>
      </c>
      <c r="P159" s="202" t="s">
        <v>97</v>
      </c>
      <c r="Q159" s="200" t="s">
        <v>98</v>
      </c>
      <c r="R159" s="200" t="s">
        <v>73</v>
      </c>
      <c r="S159" s="200" t="s">
        <v>99</v>
      </c>
      <c r="T159" s="202"/>
      <c r="U159" s="204" t="s">
        <v>76</v>
      </c>
      <c r="V159" s="200" t="s">
        <v>101</v>
      </c>
      <c r="W159" s="200" t="s">
        <v>78</v>
      </c>
      <c r="X159" s="203"/>
      <c r="Y159" s="203"/>
      <c r="Z159" s="203"/>
      <c r="AA159" s="203"/>
      <c r="AB159" s="203"/>
      <c r="AC159" s="203"/>
      <c r="AD159" s="203"/>
      <c r="AE159" s="203"/>
      <c r="AF159" s="200"/>
      <c r="AG159" s="200"/>
      <c r="AH159" s="203"/>
      <c r="AI159" s="203" t="s">
        <v>79</v>
      </c>
      <c r="AJ159" s="203"/>
      <c r="AK159" s="203"/>
      <c r="AL159" s="203"/>
      <c r="AM159" s="203"/>
      <c r="AN159" s="200"/>
      <c r="AO159" s="203" t="s">
        <v>79</v>
      </c>
      <c r="AP159" s="203" t="s">
        <v>79</v>
      </c>
      <c r="AQ159" s="203"/>
      <c r="AR159" s="203"/>
      <c r="AS159" s="200" t="s">
        <v>80</v>
      </c>
      <c r="AT159" s="200" t="s">
        <v>79</v>
      </c>
      <c r="AU159" s="200" t="s">
        <v>79</v>
      </c>
      <c r="AV159" s="203"/>
      <c r="AW159" s="203"/>
      <c r="AX159" s="203"/>
      <c r="AY159" s="203"/>
      <c r="AZ159" s="203"/>
      <c r="BA159" s="203"/>
      <c r="BB159" s="203"/>
      <c r="BC159" s="79" t="s">
        <v>3886</v>
      </c>
      <c r="BD159" s="200" t="s">
        <v>3891</v>
      </c>
      <c r="BE159" s="200" t="s">
        <v>3888</v>
      </c>
      <c r="BF159" s="200">
        <v>2492</v>
      </c>
      <c r="BG159" s="200">
        <v>180</v>
      </c>
      <c r="BH159" s="200">
        <v>180</v>
      </c>
      <c r="BI159" s="200">
        <v>2</v>
      </c>
      <c r="BJ159" s="233" t="s">
        <v>3939</v>
      </c>
      <c r="BK159" s="200" t="s">
        <v>3890</v>
      </c>
      <c r="BL159" s="200" t="s">
        <v>3890</v>
      </c>
    </row>
    <row r="160" spans="1:64" s="78" customFormat="1" ht="15" customHeight="1">
      <c r="A160" s="205">
        <v>659051</v>
      </c>
      <c r="B160" s="234" t="s">
        <v>510</v>
      </c>
      <c r="C160" s="203" t="s">
        <v>91</v>
      </c>
      <c r="D160" s="200" t="s">
        <v>81</v>
      </c>
      <c r="E160" s="200">
        <v>3</v>
      </c>
      <c r="F160" s="200">
        <v>16</v>
      </c>
      <c r="G160" s="200">
        <v>30</v>
      </c>
      <c r="H160" s="201" t="s">
        <v>65</v>
      </c>
      <c r="I160" s="202" t="s">
        <v>339</v>
      </c>
      <c r="J160" s="200" t="s">
        <v>67</v>
      </c>
      <c r="K160" s="202" t="s">
        <v>511</v>
      </c>
      <c r="L160" s="202" t="s">
        <v>512</v>
      </c>
      <c r="M160" s="202"/>
      <c r="N160" s="202" t="s">
        <v>513</v>
      </c>
      <c r="O160" s="200" t="s">
        <v>82</v>
      </c>
      <c r="P160" s="202" t="s">
        <v>97</v>
      </c>
      <c r="Q160" s="200" t="s">
        <v>98</v>
      </c>
      <c r="R160" s="200" t="s">
        <v>73</v>
      </c>
      <c r="S160" s="200" t="s">
        <v>99</v>
      </c>
      <c r="T160" s="202" t="s">
        <v>111</v>
      </c>
      <c r="U160" s="204" t="s">
        <v>76</v>
      </c>
      <c r="V160" s="200" t="s">
        <v>101</v>
      </c>
      <c r="W160" s="200" t="s">
        <v>78</v>
      </c>
      <c r="X160" s="203"/>
      <c r="Y160" s="203"/>
      <c r="Z160" s="203"/>
      <c r="AA160" s="203"/>
      <c r="AB160" s="203"/>
      <c r="AC160" s="203"/>
      <c r="AD160" s="203"/>
      <c r="AE160" s="203"/>
      <c r="AF160" s="200"/>
      <c r="AG160" s="200"/>
      <c r="AH160" s="203"/>
      <c r="AI160" s="203" t="s">
        <v>79</v>
      </c>
      <c r="AJ160" s="203"/>
      <c r="AK160" s="203"/>
      <c r="AL160" s="203"/>
      <c r="AM160" s="203"/>
      <c r="AN160" s="200"/>
      <c r="AO160" s="203" t="s">
        <v>79</v>
      </c>
      <c r="AP160" s="203" t="s">
        <v>79</v>
      </c>
      <c r="AQ160" s="203"/>
      <c r="AR160" s="203"/>
      <c r="AS160" s="200" t="s">
        <v>80</v>
      </c>
      <c r="AT160" s="200" t="s">
        <v>79</v>
      </c>
      <c r="AU160" s="200" t="s">
        <v>79</v>
      </c>
      <c r="AV160" s="203"/>
      <c r="AW160" s="203"/>
      <c r="AX160" s="203"/>
      <c r="AY160" s="203"/>
      <c r="AZ160" s="203"/>
      <c r="BA160" s="203"/>
      <c r="BB160" s="203"/>
      <c r="BC160" s="79" t="s">
        <v>3886</v>
      </c>
      <c r="BD160" s="200" t="s">
        <v>3891</v>
      </c>
      <c r="BE160" s="200" t="s">
        <v>3888</v>
      </c>
      <c r="BF160" s="200">
        <v>2320</v>
      </c>
      <c r="BG160" s="200">
        <v>180</v>
      </c>
      <c r="BH160" s="200">
        <v>180</v>
      </c>
      <c r="BI160" s="200">
        <v>2</v>
      </c>
      <c r="BJ160" s="233" t="s">
        <v>3939</v>
      </c>
      <c r="BK160" s="200" t="s">
        <v>3890</v>
      </c>
      <c r="BL160" s="200" t="s">
        <v>3890</v>
      </c>
    </row>
    <row r="161" spans="1:64" s="78" customFormat="1" ht="15" customHeight="1">
      <c r="A161" s="205">
        <v>657121</v>
      </c>
      <c r="B161" s="234" t="s">
        <v>514</v>
      </c>
      <c r="C161" s="200" t="s">
        <v>132</v>
      </c>
      <c r="D161" s="200" t="s">
        <v>81</v>
      </c>
      <c r="E161" s="200">
        <v>8</v>
      </c>
      <c r="F161" s="200">
        <v>16</v>
      </c>
      <c r="G161" s="200">
        <v>30</v>
      </c>
      <c r="H161" s="201" t="s">
        <v>65</v>
      </c>
      <c r="I161" s="202" t="s">
        <v>515</v>
      </c>
      <c r="J161" s="200" t="s">
        <v>67</v>
      </c>
      <c r="K161" s="202" t="s">
        <v>516</v>
      </c>
      <c r="L161" s="202" t="s">
        <v>517</v>
      </c>
      <c r="M161" s="202"/>
      <c r="N161" s="202" t="s">
        <v>518</v>
      </c>
      <c r="O161" s="200" t="s">
        <v>82</v>
      </c>
      <c r="P161" s="202" t="s">
        <v>97</v>
      </c>
      <c r="Q161" s="200" t="s">
        <v>98</v>
      </c>
      <c r="R161" s="200" t="s">
        <v>104</v>
      </c>
      <c r="S161" s="200" t="s">
        <v>99</v>
      </c>
      <c r="T161" s="202" t="s">
        <v>111</v>
      </c>
      <c r="U161" s="204" t="s">
        <v>76</v>
      </c>
      <c r="V161" s="200" t="s">
        <v>77</v>
      </c>
      <c r="W161" s="200" t="s">
        <v>78</v>
      </c>
      <c r="X161" s="203"/>
      <c r="Y161" s="203"/>
      <c r="Z161" s="203"/>
      <c r="AA161" s="203"/>
      <c r="AB161" s="203" t="s">
        <v>79</v>
      </c>
      <c r="AC161" s="203"/>
      <c r="AD161" s="203"/>
      <c r="AE161" s="203"/>
      <c r="AF161" s="200"/>
      <c r="AG161" s="200"/>
      <c r="AH161" s="203"/>
      <c r="AI161" s="203" t="s">
        <v>79</v>
      </c>
      <c r="AJ161" s="203" t="s">
        <v>79</v>
      </c>
      <c r="AK161" s="203"/>
      <c r="AL161" s="203"/>
      <c r="AM161" s="203"/>
      <c r="AN161" s="200"/>
      <c r="AO161" s="203"/>
      <c r="AP161" s="203"/>
      <c r="AQ161" s="203"/>
      <c r="AR161" s="203"/>
      <c r="AS161" s="200" t="s">
        <v>80</v>
      </c>
      <c r="AT161" s="200" t="s">
        <v>79</v>
      </c>
      <c r="AU161" s="200" t="s">
        <v>79</v>
      </c>
      <c r="AV161" s="203"/>
      <c r="AW161" s="203"/>
      <c r="AX161" s="203"/>
      <c r="AY161" s="203"/>
      <c r="AZ161" s="203"/>
      <c r="BA161" s="203"/>
      <c r="BB161" s="203"/>
      <c r="BC161" s="79" t="s">
        <v>3886</v>
      </c>
      <c r="BD161" s="200" t="s">
        <v>3898</v>
      </c>
      <c r="BE161" s="200" t="s">
        <v>3888</v>
      </c>
      <c r="BF161" s="200">
        <v>780</v>
      </c>
      <c r="BG161" s="200">
        <v>480</v>
      </c>
      <c r="BH161" s="200">
        <v>480</v>
      </c>
      <c r="BI161" s="200">
        <v>2</v>
      </c>
      <c r="BJ161" s="233" t="s">
        <v>3919</v>
      </c>
      <c r="BK161" s="200" t="s">
        <v>3890</v>
      </c>
      <c r="BL161" s="200" t="s">
        <v>3890</v>
      </c>
    </row>
    <row r="162" spans="1:64" s="78" customFormat="1" ht="15" customHeight="1">
      <c r="A162" s="205">
        <v>659084</v>
      </c>
      <c r="B162" s="234" t="s">
        <v>514</v>
      </c>
      <c r="C162" s="203" t="s">
        <v>91</v>
      </c>
      <c r="D162" s="200" t="s">
        <v>113</v>
      </c>
      <c r="E162" s="200">
        <v>2</v>
      </c>
      <c r="F162" s="200">
        <v>1</v>
      </c>
      <c r="G162" s="200" t="s">
        <v>114</v>
      </c>
      <c r="H162" s="201" t="s">
        <v>65</v>
      </c>
      <c r="I162" s="202" t="s">
        <v>515</v>
      </c>
      <c r="J162" s="200" t="s">
        <v>67</v>
      </c>
      <c r="K162" s="202" t="s">
        <v>516</v>
      </c>
      <c r="L162" s="202" t="s">
        <v>517</v>
      </c>
      <c r="M162" s="202"/>
      <c r="N162" s="202" t="s">
        <v>518</v>
      </c>
      <c r="O162" s="200" t="s">
        <v>119</v>
      </c>
      <c r="P162" s="202" t="s">
        <v>120</v>
      </c>
      <c r="Q162" s="200" t="s">
        <v>98</v>
      </c>
      <c r="R162" s="200" t="s">
        <v>104</v>
      </c>
      <c r="S162" s="200" t="s">
        <v>99</v>
      </c>
      <c r="T162" s="202" t="s">
        <v>216</v>
      </c>
      <c r="U162" s="204" t="s">
        <v>76</v>
      </c>
      <c r="V162" s="200" t="s">
        <v>77</v>
      </c>
      <c r="W162" s="200" t="s">
        <v>78</v>
      </c>
      <c r="X162" s="203"/>
      <c r="Y162" s="203"/>
      <c r="Z162" s="203"/>
      <c r="AA162" s="203"/>
      <c r="AB162" s="203" t="s">
        <v>79</v>
      </c>
      <c r="AC162" s="203"/>
      <c r="AD162" s="203"/>
      <c r="AE162" s="203"/>
      <c r="AF162" s="200"/>
      <c r="AG162" s="200"/>
      <c r="AH162" s="203"/>
      <c r="AI162" s="203" t="s">
        <v>79</v>
      </c>
      <c r="AJ162" s="203" t="s">
        <v>79</v>
      </c>
      <c r="AK162" s="203"/>
      <c r="AL162" s="203"/>
      <c r="AM162" s="203"/>
      <c r="AN162" s="200"/>
      <c r="AO162" s="203"/>
      <c r="AP162" s="203"/>
      <c r="AQ162" s="203"/>
      <c r="AR162" s="203"/>
      <c r="AS162" s="200" t="s">
        <v>80</v>
      </c>
      <c r="AT162" s="200" t="s">
        <v>79</v>
      </c>
      <c r="AU162" s="200" t="s">
        <v>79</v>
      </c>
      <c r="AV162" s="203"/>
      <c r="AW162" s="203"/>
      <c r="AX162" s="203"/>
      <c r="AY162" s="203"/>
      <c r="AZ162" s="203"/>
      <c r="BA162" s="203"/>
      <c r="BB162" s="203"/>
      <c r="BC162" s="79" t="s">
        <v>3886</v>
      </c>
      <c r="BD162" s="200" t="s">
        <v>72</v>
      </c>
      <c r="BE162" s="200" t="s">
        <v>3888</v>
      </c>
      <c r="BF162" s="200">
        <v>2476</v>
      </c>
      <c r="BG162" s="200">
        <v>120</v>
      </c>
      <c r="BH162" s="200">
        <v>120</v>
      </c>
      <c r="BI162" s="200">
        <v>2</v>
      </c>
      <c r="BJ162" s="233" t="s">
        <v>3896</v>
      </c>
      <c r="BK162" s="200" t="s">
        <v>3890</v>
      </c>
      <c r="BL162" s="200" t="s">
        <v>3890</v>
      </c>
    </row>
    <row r="163" spans="1:64" s="78" customFormat="1" ht="15" customHeight="1">
      <c r="A163" s="205">
        <v>659354</v>
      </c>
      <c r="B163" s="234" t="s">
        <v>519</v>
      </c>
      <c r="C163" s="203" t="s">
        <v>91</v>
      </c>
      <c r="D163" s="200" t="s">
        <v>81</v>
      </c>
      <c r="E163" s="200">
        <v>4</v>
      </c>
      <c r="F163" s="200">
        <v>16</v>
      </c>
      <c r="G163" s="200">
        <v>30</v>
      </c>
      <c r="H163" s="201" t="s">
        <v>65</v>
      </c>
      <c r="I163" s="202" t="s">
        <v>115</v>
      </c>
      <c r="J163" s="200" t="s">
        <v>67</v>
      </c>
      <c r="K163" s="202" t="s">
        <v>520</v>
      </c>
      <c r="L163" s="202" t="s">
        <v>521</v>
      </c>
      <c r="M163" s="202"/>
      <c r="N163" s="202" t="s">
        <v>522</v>
      </c>
      <c r="O163" s="200" t="s">
        <v>82</v>
      </c>
      <c r="P163" s="202" t="s">
        <v>97</v>
      </c>
      <c r="Q163" s="200" t="s">
        <v>98</v>
      </c>
      <c r="R163" s="200" t="s">
        <v>73</v>
      </c>
      <c r="S163" s="200" t="s">
        <v>99</v>
      </c>
      <c r="T163" s="202" t="s">
        <v>111</v>
      </c>
      <c r="U163" s="204" t="s">
        <v>76</v>
      </c>
      <c r="V163" s="200" t="s">
        <v>162</v>
      </c>
      <c r="W163" s="200" t="s">
        <v>144</v>
      </c>
      <c r="X163" s="203"/>
      <c r="Y163" s="203"/>
      <c r="Z163" s="203"/>
      <c r="AA163" s="203"/>
      <c r="AB163" s="203"/>
      <c r="AC163" s="203"/>
      <c r="AD163" s="203"/>
      <c r="AE163" s="203"/>
      <c r="AF163" s="200"/>
      <c r="AG163" s="200"/>
      <c r="AH163" s="203"/>
      <c r="AI163" s="203"/>
      <c r="AJ163" s="203"/>
      <c r="AK163" s="203"/>
      <c r="AL163" s="203"/>
      <c r="AM163" s="203"/>
      <c r="AN163" s="200"/>
      <c r="AO163" s="203"/>
      <c r="AP163" s="203"/>
      <c r="AQ163" s="203"/>
      <c r="AR163" s="203" t="s">
        <v>79</v>
      </c>
      <c r="AS163" s="200" t="s">
        <v>80</v>
      </c>
      <c r="AT163" s="200" t="s">
        <v>79</v>
      </c>
      <c r="AU163" s="200" t="s">
        <v>79</v>
      </c>
      <c r="AV163" s="203"/>
      <c r="AW163" s="203"/>
      <c r="AX163" s="203"/>
      <c r="AY163" s="203"/>
      <c r="AZ163" s="203"/>
      <c r="BA163" s="203"/>
      <c r="BB163" s="203"/>
      <c r="BC163" s="79" t="s">
        <v>3886</v>
      </c>
      <c r="BD163" s="200" t="s">
        <v>3898</v>
      </c>
      <c r="BE163" s="200" t="s">
        <v>3888</v>
      </c>
      <c r="BF163" s="200">
        <v>2950</v>
      </c>
      <c r="BG163" s="200">
        <v>240</v>
      </c>
      <c r="BH163" s="200">
        <v>240</v>
      </c>
      <c r="BI163" s="200">
        <v>2</v>
      </c>
      <c r="BJ163" s="233" t="s">
        <v>3940</v>
      </c>
      <c r="BK163" s="200" t="s">
        <v>3890</v>
      </c>
      <c r="BL163" s="200" t="s">
        <v>3890</v>
      </c>
    </row>
    <row r="164" spans="1:64" s="78" customFormat="1" ht="15" customHeight="1">
      <c r="A164" s="205">
        <v>659366</v>
      </c>
      <c r="B164" s="234" t="s">
        <v>519</v>
      </c>
      <c r="C164" s="203" t="s">
        <v>91</v>
      </c>
      <c r="D164" s="200" t="s">
        <v>64</v>
      </c>
      <c r="E164" s="200">
        <v>4</v>
      </c>
      <c r="F164" s="200">
        <v>10</v>
      </c>
      <c r="G164" s="200">
        <v>30</v>
      </c>
      <c r="H164" s="201" t="s">
        <v>65</v>
      </c>
      <c r="I164" s="202" t="s">
        <v>115</v>
      </c>
      <c r="J164" s="200" t="s">
        <v>67</v>
      </c>
      <c r="K164" s="202" t="s">
        <v>520</v>
      </c>
      <c r="L164" s="202" t="s">
        <v>521</v>
      </c>
      <c r="M164" s="202"/>
      <c r="N164" s="202" t="s">
        <v>522</v>
      </c>
      <c r="O164" s="200" t="s">
        <v>70</v>
      </c>
      <c r="P164" s="202" t="s">
        <v>97</v>
      </c>
      <c r="Q164" s="200" t="s">
        <v>98</v>
      </c>
      <c r="R164" s="200" t="s">
        <v>73</v>
      </c>
      <c r="S164" s="200" t="s">
        <v>99</v>
      </c>
      <c r="T164" s="202"/>
      <c r="U164" s="204" t="s">
        <v>76</v>
      </c>
      <c r="V164" s="200" t="s">
        <v>162</v>
      </c>
      <c r="W164" s="200" t="s">
        <v>144</v>
      </c>
      <c r="X164" s="203"/>
      <c r="Y164" s="203"/>
      <c r="Z164" s="203"/>
      <c r="AA164" s="203"/>
      <c r="AB164" s="203"/>
      <c r="AC164" s="203"/>
      <c r="AD164" s="203"/>
      <c r="AE164" s="203"/>
      <c r="AF164" s="200"/>
      <c r="AG164" s="200"/>
      <c r="AH164" s="203"/>
      <c r="AI164" s="203"/>
      <c r="AJ164" s="203"/>
      <c r="AK164" s="203"/>
      <c r="AL164" s="203"/>
      <c r="AM164" s="203"/>
      <c r="AN164" s="200"/>
      <c r="AO164" s="203"/>
      <c r="AP164" s="203"/>
      <c r="AQ164" s="203"/>
      <c r="AR164" s="203" t="s">
        <v>79</v>
      </c>
      <c r="AS164" s="200" t="s">
        <v>80</v>
      </c>
      <c r="AT164" s="200" t="s">
        <v>79</v>
      </c>
      <c r="AU164" s="200" t="s">
        <v>79</v>
      </c>
      <c r="AV164" s="203"/>
      <c r="AW164" s="203"/>
      <c r="AX164" s="203"/>
      <c r="AY164" s="203"/>
      <c r="AZ164" s="203"/>
      <c r="BA164" s="203"/>
      <c r="BB164" s="203"/>
      <c r="BC164" s="79" t="s">
        <v>3886</v>
      </c>
      <c r="BD164" s="200" t="s">
        <v>3898</v>
      </c>
      <c r="BE164" s="200" t="s">
        <v>3888</v>
      </c>
      <c r="BF164" s="200">
        <v>3055</v>
      </c>
      <c r="BG164" s="200">
        <v>240</v>
      </c>
      <c r="BH164" s="200">
        <v>240</v>
      </c>
      <c r="BI164" s="200">
        <v>2</v>
      </c>
      <c r="BJ164" s="233" t="s">
        <v>3940</v>
      </c>
      <c r="BK164" s="200" t="s">
        <v>3890</v>
      </c>
      <c r="BL164" s="200" t="s">
        <v>3890</v>
      </c>
    </row>
    <row r="165" spans="1:64" s="78" customFormat="1" ht="15" customHeight="1">
      <c r="A165" s="205">
        <v>658875</v>
      </c>
      <c r="B165" s="234" t="s">
        <v>523</v>
      </c>
      <c r="C165" s="203" t="s">
        <v>91</v>
      </c>
      <c r="D165" s="200" t="s">
        <v>64</v>
      </c>
      <c r="E165" s="200">
        <v>3</v>
      </c>
      <c r="F165" s="200">
        <v>10</v>
      </c>
      <c r="G165" s="200">
        <v>30</v>
      </c>
      <c r="H165" s="201" t="s">
        <v>65</v>
      </c>
      <c r="I165" s="202" t="s">
        <v>115</v>
      </c>
      <c r="J165" s="200" t="s">
        <v>89</v>
      </c>
      <c r="K165" s="202" t="s">
        <v>524</v>
      </c>
      <c r="L165" s="202" t="s">
        <v>525</v>
      </c>
      <c r="M165" s="202"/>
      <c r="N165" s="202" t="s">
        <v>526</v>
      </c>
      <c r="O165" s="200" t="s">
        <v>70</v>
      </c>
      <c r="P165" s="202" t="s">
        <v>97</v>
      </c>
      <c r="Q165" s="200" t="s">
        <v>98</v>
      </c>
      <c r="R165" s="200" t="s">
        <v>73</v>
      </c>
      <c r="S165" s="200" t="s">
        <v>99</v>
      </c>
      <c r="T165" s="202"/>
      <c r="U165" s="204" t="s">
        <v>76</v>
      </c>
      <c r="V165" s="200" t="s">
        <v>162</v>
      </c>
      <c r="W165" s="200" t="s">
        <v>78</v>
      </c>
      <c r="X165" s="203"/>
      <c r="Y165" s="203" t="s">
        <v>79</v>
      </c>
      <c r="Z165" s="203"/>
      <c r="AA165" s="203"/>
      <c r="AB165" s="203"/>
      <c r="AC165" s="203"/>
      <c r="AD165" s="203"/>
      <c r="AE165" s="203"/>
      <c r="AF165" s="200"/>
      <c r="AG165" s="200"/>
      <c r="AH165" s="203"/>
      <c r="AI165" s="203" t="s">
        <v>79</v>
      </c>
      <c r="AJ165" s="203" t="s">
        <v>79</v>
      </c>
      <c r="AK165" s="203"/>
      <c r="AL165" s="203"/>
      <c r="AM165" s="203"/>
      <c r="AN165" s="200"/>
      <c r="AO165" s="203"/>
      <c r="AP165" s="203"/>
      <c r="AQ165" s="203"/>
      <c r="AR165" s="203" t="s">
        <v>79</v>
      </c>
      <c r="AS165" s="200" t="s">
        <v>80</v>
      </c>
      <c r="AT165" s="200" t="s">
        <v>79</v>
      </c>
      <c r="AU165" s="200" t="s">
        <v>79</v>
      </c>
      <c r="AV165" s="203" t="s">
        <v>79</v>
      </c>
      <c r="AW165" s="203" t="s">
        <v>79</v>
      </c>
      <c r="AX165" s="203" t="s">
        <v>79</v>
      </c>
      <c r="AY165" s="203"/>
      <c r="AZ165" s="203"/>
      <c r="BA165" s="203"/>
      <c r="BB165" s="203"/>
      <c r="BC165" s="79" t="s">
        <v>3869</v>
      </c>
      <c r="BD165" s="200" t="s">
        <v>3887</v>
      </c>
      <c r="BE165" s="200" t="s">
        <v>3888</v>
      </c>
      <c r="BF165" s="200">
        <v>1998</v>
      </c>
      <c r="BG165" s="200">
        <v>180</v>
      </c>
      <c r="BH165" s="200">
        <v>180</v>
      </c>
      <c r="BI165" s="200">
        <v>2</v>
      </c>
      <c r="BJ165" s="233" t="s">
        <v>3940</v>
      </c>
      <c r="BK165" s="200" t="s">
        <v>3890</v>
      </c>
      <c r="BL165" s="200" t="s">
        <v>3890</v>
      </c>
    </row>
    <row r="166" spans="1:64" s="78" customFormat="1" ht="15" customHeight="1">
      <c r="A166" s="205">
        <v>657298</v>
      </c>
      <c r="B166" s="234" t="s">
        <v>523</v>
      </c>
      <c r="C166" s="203" t="s">
        <v>91</v>
      </c>
      <c r="D166" s="200" t="s">
        <v>113</v>
      </c>
      <c r="E166" s="200">
        <v>3</v>
      </c>
      <c r="F166" s="200">
        <v>1</v>
      </c>
      <c r="G166" s="200" t="s">
        <v>114</v>
      </c>
      <c r="H166" s="201" t="s">
        <v>65</v>
      </c>
      <c r="I166" s="202" t="s">
        <v>115</v>
      </c>
      <c r="J166" s="200" t="s">
        <v>89</v>
      </c>
      <c r="K166" s="202" t="s">
        <v>524</v>
      </c>
      <c r="L166" s="202" t="s">
        <v>525</v>
      </c>
      <c r="M166" s="202"/>
      <c r="N166" s="202" t="s">
        <v>526</v>
      </c>
      <c r="O166" s="200" t="s">
        <v>119</v>
      </c>
      <c r="P166" s="202" t="s">
        <v>120</v>
      </c>
      <c r="Q166" s="200" t="s">
        <v>98</v>
      </c>
      <c r="R166" s="200" t="s">
        <v>104</v>
      </c>
      <c r="S166" s="200" t="s">
        <v>99</v>
      </c>
      <c r="T166" s="202"/>
      <c r="U166" s="204" t="s">
        <v>76</v>
      </c>
      <c r="V166" s="200" t="s">
        <v>162</v>
      </c>
      <c r="W166" s="200" t="s">
        <v>78</v>
      </c>
      <c r="X166" s="203"/>
      <c r="Y166" s="203" t="s">
        <v>79</v>
      </c>
      <c r="Z166" s="203"/>
      <c r="AA166" s="203"/>
      <c r="AB166" s="203"/>
      <c r="AC166" s="203"/>
      <c r="AD166" s="203"/>
      <c r="AE166" s="203"/>
      <c r="AF166" s="200"/>
      <c r="AG166" s="200"/>
      <c r="AH166" s="203"/>
      <c r="AI166" s="203" t="s">
        <v>79</v>
      </c>
      <c r="AJ166" s="203" t="s">
        <v>79</v>
      </c>
      <c r="AK166" s="203"/>
      <c r="AL166" s="203"/>
      <c r="AM166" s="203"/>
      <c r="AN166" s="200"/>
      <c r="AO166" s="203"/>
      <c r="AP166" s="203"/>
      <c r="AQ166" s="203"/>
      <c r="AR166" s="203" t="s">
        <v>79</v>
      </c>
      <c r="AS166" s="200" t="s">
        <v>80</v>
      </c>
      <c r="AT166" s="200" t="s">
        <v>79</v>
      </c>
      <c r="AU166" s="200" t="s">
        <v>79</v>
      </c>
      <c r="AV166" s="203" t="s">
        <v>79</v>
      </c>
      <c r="AW166" s="203" t="s">
        <v>79</v>
      </c>
      <c r="AX166" s="203" t="s">
        <v>79</v>
      </c>
      <c r="AY166" s="203"/>
      <c r="AZ166" s="203"/>
      <c r="BA166" s="203"/>
      <c r="BB166" s="203"/>
      <c r="BC166" s="79" t="s">
        <v>3886</v>
      </c>
      <c r="BD166" s="200" t="s">
        <v>72</v>
      </c>
      <c r="BE166" s="200" t="s">
        <v>3888</v>
      </c>
      <c r="BF166" s="200">
        <v>960</v>
      </c>
      <c r="BG166" s="200">
        <v>180</v>
      </c>
      <c r="BH166" s="200">
        <v>180</v>
      </c>
      <c r="BI166" s="200">
        <v>2</v>
      </c>
      <c r="BJ166" s="233" t="s">
        <v>3896</v>
      </c>
      <c r="BK166" s="200" t="s">
        <v>3890</v>
      </c>
      <c r="BL166" s="200" t="s">
        <v>3890</v>
      </c>
    </row>
    <row r="167" spans="1:64" s="78" customFormat="1" ht="15" customHeight="1">
      <c r="A167" s="205">
        <v>658965</v>
      </c>
      <c r="B167" s="234" t="s">
        <v>527</v>
      </c>
      <c r="C167" s="203" t="s">
        <v>91</v>
      </c>
      <c r="D167" s="200" t="s">
        <v>113</v>
      </c>
      <c r="E167" s="200">
        <v>3</v>
      </c>
      <c r="F167" s="200">
        <v>1</v>
      </c>
      <c r="G167" s="200" t="s">
        <v>114</v>
      </c>
      <c r="H167" s="201" t="s">
        <v>65</v>
      </c>
      <c r="I167" s="202" t="s">
        <v>157</v>
      </c>
      <c r="J167" s="200" t="s">
        <v>67</v>
      </c>
      <c r="K167" s="202" t="s">
        <v>528</v>
      </c>
      <c r="L167" s="202" t="s">
        <v>529</v>
      </c>
      <c r="M167" s="202"/>
      <c r="N167" s="202" t="s">
        <v>530</v>
      </c>
      <c r="O167" s="200" t="s">
        <v>119</v>
      </c>
      <c r="P167" s="202" t="s">
        <v>120</v>
      </c>
      <c r="Q167" s="200" t="s">
        <v>98</v>
      </c>
      <c r="R167" s="200" t="s">
        <v>104</v>
      </c>
      <c r="S167" s="200" t="s">
        <v>99</v>
      </c>
      <c r="T167" s="202"/>
      <c r="U167" s="204" t="s">
        <v>76</v>
      </c>
      <c r="V167" s="200" t="s">
        <v>162</v>
      </c>
      <c r="W167" s="200" t="s">
        <v>78</v>
      </c>
      <c r="X167" s="203"/>
      <c r="Y167" s="203"/>
      <c r="Z167" s="203"/>
      <c r="AA167" s="203"/>
      <c r="AB167" s="203" t="s">
        <v>79</v>
      </c>
      <c r="AC167" s="203"/>
      <c r="AD167" s="203"/>
      <c r="AE167" s="203"/>
      <c r="AF167" s="200"/>
      <c r="AG167" s="200"/>
      <c r="AH167" s="203"/>
      <c r="AI167" s="203"/>
      <c r="AJ167" s="203" t="s">
        <v>79</v>
      </c>
      <c r="AK167" s="203"/>
      <c r="AL167" s="203"/>
      <c r="AM167" s="203"/>
      <c r="AN167" s="200"/>
      <c r="AO167" s="203"/>
      <c r="AP167" s="203"/>
      <c r="AQ167" s="203"/>
      <c r="AR167" s="203" t="s">
        <v>79</v>
      </c>
      <c r="AS167" s="200" t="s">
        <v>80</v>
      </c>
      <c r="AT167" s="200" t="s">
        <v>79</v>
      </c>
      <c r="AU167" s="200" t="s">
        <v>79</v>
      </c>
      <c r="AV167" s="203" t="s">
        <v>79</v>
      </c>
      <c r="AW167" s="203"/>
      <c r="AX167" s="203"/>
      <c r="AY167" s="203"/>
      <c r="AZ167" s="203"/>
      <c r="BA167" s="203"/>
      <c r="BB167" s="203"/>
      <c r="BC167" s="79" t="s">
        <v>3869</v>
      </c>
      <c r="BD167" s="200" t="s">
        <v>72</v>
      </c>
      <c r="BE167" s="200" t="s">
        <v>3888</v>
      </c>
      <c r="BF167" s="200">
        <v>807</v>
      </c>
      <c r="BG167" s="200">
        <v>180</v>
      </c>
      <c r="BH167" s="200">
        <v>180</v>
      </c>
      <c r="BI167" s="200">
        <v>2</v>
      </c>
      <c r="BJ167" s="233" t="s">
        <v>3896</v>
      </c>
      <c r="BK167" s="200" t="s">
        <v>3890</v>
      </c>
      <c r="BL167" s="200" t="s">
        <v>3890</v>
      </c>
    </row>
    <row r="168" spans="1:64" s="78" customFormat="1" ht="15" customHeight="1">
      <c r="A168" s="205">
        <v>657828</v>
      </c>
      <c r="B168" s="234" t="s">
        <v>527</v>
      </c>
      <c r="C168" s="203" t="s">
        <v>91</v>
      </c>
      <c r="D168" s="200" t="s">
        <v>81</v>
      </c>
      <c r="E168" s="200">
        <v>4</v>
      </c>
      <c r="F168" s="200">
        <v>16</v>
      </c>
      <c r="G168" s="200">
        <v>30</v>
      </c>
      <c r="H168" s="201" t="s">
        <v>65</v>
      </c>
      <c r="I168" s="202" t="s">
        <v>157</v>
      </c>
      <c r="J168" s="200" t="s">
        <v>67</v>
      </c>
      <c r="K168" s="202" t="s">
        <v>528</v>
      </c>
      <c r="L168" s="202" t="s">
        <v>529</v>
      </c>
      <c r="M168" s="202"/>
      <c r="N168" s="202" t="s">
        <v>530</v>
      </c>
      <c r="O168" s="200" t="s">
        <v>82</v>
      </c>
      <c r="P168" s="202" t="s">
        <v>97</v>
      </c>
      <c r="Q168" s="200" t="s">
        <v>98</v>
      </c>
      <c r="R168" s="200" t="s">
        <v>73</v>
      </c>
      <c r="S168" s="200" t="s">
        <v>99</v>
      </c>
      <c r="T168" s="202" t="s">
        <v>111</v>
      </c>
      <c r="U168" s="204" t="s">
        <v>76</v>
      </c>
      <c r="V168" s="200" t="s">
        <v>162</v>
      </c>
      <c r="W168" s="200" t="s">
        <v>78</v>
      </c>
      <c r="X168" s="203"/>
      <c r="Y168" s="203"/>
      <c r="Z168" s="203"/>
      <c r="AA168" s="203"/>
      <c r="AB168" s="203" t="s">
        <v>79</v>
      </c>
      <c r="AC168" s="203"/>
      <c r="AD168" s="203"/>
      <c r="AE168" s="203"/>
      <c r="AF168" s="200"/>
      <c r="AG168" s="200"/>
      <c r="AH168" s="203"/>
      <c r="AI168" s="203"/>
      <c r="AJ168" s="203" t="s">
        <v>79</v>
      </c>
      <c r="AK168" s="203"/>
      <c r="AL168" s="203"/>
      <c r="AM168" s="203"/>
      <c r="AN168" s="200"/>
      <c r="AO168" s="203"/>
      <c r="AP168" s="203"/>
      <c r="AQ168" s="203"/>
      <c r="AR168" s="203" t="s">
        <v>79</v>
      </c>
      <c r="AS168" s="200" t="s">
        <v>80</v>
      </c>
      <c r="AT168" s="200" t="s">
        <v>79</v>
      </c>
      <c r="AU168" s="200" t="s">
        <v>79</v>
      </c>
      <c r="AV168" s="203" t="s">
        <v>79</v>
      </c>
      <c r="AW168" s="203"/>
      <c r="AX168" s="203"/>
      <c r="AY168" s="203"/>
      <c r="AZ168" s="203"/>
      <c r="BA168" s="203"/>
      <c r="BB168" s="203"/>
      <c r="BC168" s="79" t="s">
        <v>3869</v>
      </c>
      <c r="BD168" s="200" t="s">
        <v>3898</v>
      </c>
      <c r="BE168" s="200" t="s">
        <v>3888</v>
      </c>
      <c r="BF168" s="200">
        <v>716</v>
      </c>
      <c r="BG168" s="200">
        <v>240</v>
      </c>
      <c r="BH168" s="200">
        <v>240</v>
      </c>
      <c r="BI168" s="200">
        <v>2</v>
      </c>
      <c r="BJ168" s="233" t="s">
        <v>3941</v>
      </c>
      <c r="BK168" s="200" t="s">
        <v>3890</v>
      </c>
      <c r="BL168" s="200" t="s">
        <v>3890</v>
      </c>
    </row>
    <row r="169" spans="1:64" s="78" customFormat="1" ht="15" customHeight="1">
      <c r="A169" s="205">
        <v>658754</v>
      </c>
      <c r="B169" s="234" t="s">
        <v>531</v>
      </c>
      <c r="C169" s="203" t="s">
        <v>91</v>
      </c>
      <c r="D169" s="200" t="s">
        <v>113</v>
      </c>
      <c r="E169" s="200">
        <v>2</v>
      </c>
      <c r="F169" s="200">
        <v>1</v>
      </c>
      <c r="G169" s="200" t="s">
        <v>114</v>
      </c>
      <c r="H169" s="201" t="s">
        <v>65</v>
      </c>
      <c r="I169" s="202" t="s">
        <v>157</v>
      </c>
      <c r="J169" s="200" t="s">
        <v>67</v>
      </c>
      <c r="K169" s="202" t="s">
        <v>532</v>
      </c>
      <c r="L169" s="202" t="s">
        <v>533</v>
      </c>
      <c r="M169" s="202"/>
      <c r="N169" s="202" t="s">
        <v>534</v>
      </c>
      <c r="O169" s="200" t="s">
        <v>119</v>
      </c>
      <c r="P169" s="202" t="s">
        <v>120</v>
      </c>
      <c r="Q169" s="200" t="s">
        <v>98</v>
      </c>
      <c r="R169" s="200" t="s">
        <v>104</v>
      </c>
      <c r="S169" s="200" t="s">
        <v>99</v>
      </c>
      <c r="T169" s="202"/>
      <c r="U169" s="204" t="s">
        <v>76</v>
      </c>
      <c r="V169" s="200" t="s">
        <v>162</v>
      </c>
      <c r="W169" s="200" t="s">
        <v>78</v>
      </c>
      <c r="X169" s="203"/>
      <c r="Y169" s="203"/>
      <c r="Z169" s="203"/>
      <c r="AA169" s="203"/>
      <c r="AB169" s="203"/>
      <c r="AC169" s="203"/>
      <c r="AD169" s="203"/>
      <c r="AE169" s="203"/>
      <c r="AF169" s="200" t="s">
        <v>79</v>
      </c>
      <c r="AG169" s="200"/>
      <c r="AH169" s="203"/>
      <c r="AI169" s="203"/>
      <c r="AJ169" s="203"/>
      <c r="AK169" s="203"/>
      <c r="AL169" s="203"/>
      <c r="AM169" s="203"/>
      <c r="AN169" s="200"/>
      <c r="AO169" s="203"/>
      <c r="AP169" s="203"/>
      <c r="AQ169" s="203"/>
      <c r="AR169" s="203" t="s">
        <v>79</v>
      </c>
      <c r="AS169" s="200" t="s">
        <v>102</v>
      </c>
      <c r="AT169" s="200" t="s">
        <v>79</v>
      </c>
      <c r="AU169" s="200"/>
      <c r="AV169" s="203"/>
      <c r="AW169" s="203"/>
      <c r="AX169" s="203"/>
      <c r="AY169" s="203"/>
      <c r="AZ169" s="203"/>
      <c r="BA169" s="203"/>
      <c r="BB169" s="203"/>
      <c r="BC169" s="79" t="s">
        <v>3886</v>
      </c>
      <c r="BD169" s="200" t="s">
        <v>72</v>
      </c>
      <c r="BE169" s="200" t="s">
        <v>3888</v>
      </c>
      <c r="BF169" s="200">
        <v>2012</v>
      </c>
      <c r="BG169" s="200">
        <v>120</v>
      </c>
      <c r="BH169" s="200">
        <v>120</v>
      </c>
      <c r="BI169" s="200">
        <v>2</v>
      </c>
      <c r="BJ169" s="233" t="s">
        <v>3896</v>
      </c>
      <c r="BK169" s="200" t="s">
        <v>3890</v>
      </c>
      <c r="BL169" s="200" t="s">
        <v>3890</v>
      </c>
    </row>
    <row r="170" spans="1:64" s="78" customFormat="1" ht="15" customHeight="1">
      <c r="A170" s="205">
        <v>658302</v>
      </c>
      <c r="B170" s="234" t="s">
        <v>535</v>
      </c>
      <c r="C170" s="203" t="s">
        <v>91</v>
      </c>
      <c r="D170" s="200" t="s">
        <v>81</v>
      </c>
      <c r="E170" s="200">
        <v>4</v>
      </c>
      <c r="F170" s="200">
        <v>16</v>
      </c>
      <c r="G170" s="200">
        <v>30</v>
      </c>
      <c r="H170" s="201" t="s">
        <v>65</v>
      </c>
      <c r="I170" s="202" t="s">
        <v>66</v>
      </c>
      <c r="J170" s="200" t="s">
        <v>89</v>
      </c>
      <c r="K170" s="202" t="s">
        <v>536</v>
      </c>
      <c r="L170" s="202" t="s">
        <v>537</v>
      </c>
      <c r="M170" s="202"/>
      <c r="N170" s="202" t="s">
        <v>538</v>
      </c>
      <c r="O170" s="200" t="s">
        <v>82</v>
      </c>
      <c r="P170" s="202" t="s">
        <v>97</v>
      </c>
      <c r="Q170" s="200" t="s">
        <v>98</v>
      </c>
      <c r="R170" s="200" t="s">
        <v>73</v>
      </c>
      <c r="S170" s="200" t="s">
        <v>99</v>
      </c>
      <c r="T170" s="202" t="s">
        <v>539</v>
      </c>
      <c r="U170" s="204" t="s">
        <v>76</v>
      </c>
      <c r="V170" s="200" t="s">
        <v>77</v>
      </c>
      <c r="W170" s="200" t="s">
        <v>144</v>
      </c>
      <c r="X170" s="203"/>
      <c r="Y170" s="203"/>
      <c r="Z170" s="203"/>
      <c r="AA170" s="203"/>
      <c r="AB170" s="203"/>
      <c r="AC170" s="203"/>
      <c r="AD170" s="203"/>
      <c r="AE170" s="203"/>
      <c r="AF170" s="200"/>
      <c r="AG170" s="200"/>
      <c r="AH170" s="203"/>
      <c r="AI170" s="203" t="s">
        <v>79</v>
      </c>
      <c r="AJ170" s="203"/>
      <c r="AK170" s="203"/>
      <c r="AL170" s="203"/>
      <c r="AM170" s="203"/>
      <c r="AN170" s="200"/>
      <c r="AO170" s="203"/>
      <c r="AP170" s="203"/>
      <c r="AQ170" s="203"/>
      <c r="AR170" s="203"/>
      <c r="AS170" s="200" t="s">
        <v>80</v>
      </c>
      <c r="AT170" s="200" t="s">
        <v>79</v>
      </c>
      <c r="AU170" s="200" t="s">
        <v>79</v>
      </c>
      <c r="AV170" s="203" t="s">
        <v>79</v>
      </c>
      <c r="AW170" s="203"/>
      <c r="AX170" s="203" t="s">
        <v>79</v>
      </c>
      <c r="AY170" s="203" t="s">
        <v>79</v>
      </c>
      <c r="AZ170" s="203"/>
      <c r="BA170" s="203"/>
      <c r="BB170" s="203"/>
      <c r="BC170" s="79" t="s">
        <v>3886</v>
      </c>
      <c r="BD170" s="200" t="s">
        <v>3898</v>
      </c>
      <c r="BE170" s="200" t="s">
        <v>3888</v>
      </c>
      <c r="BF170" s="200">
        <v>796</v>
      </c>
      <c r="BG170" s="200">
        <v>240</v>
      </c>
      <c r="BH170" s="200">
        <v>240</v>
      </c>
      <c r="BI170" s="200">
        <v>2</v>
      </c>
      <c r="BJ170" s="233" t="s">
        <v>3919</v>
      </c>
      <c r="BK170" s="200" t="s">
        <v>3890</v>
      </c>
      <c r="BL170" s="200" t="s">
        <v>3890</v>
      </c>
    </row>
    <row r="171" spans="1:64" s="78" customFormat="1" ht="15" customHeight="1">
      <c r="A171" s="205">
        <v>657115</v>
      </c>
      <c r="B171" s="234" t="s">
        <v>540</v>
      </c>
      <c r="C171" s="203" t="s">
        <v>91</v>
      </c>
      <c r="D171" s="200" t="s">
        <v>81</v>
      </c>
      <c r="E171" s="200">
        <v>4</v>
      </c>
      <c r="F171" s="200">
        <v>16</v>
      </c>
      <c r="G171" s="200">
        <v>30</v>
      </c>
      <c r="H171" s="201" t="s">
        <v>65</v>
      </c>
      <c r="I171" s="202" t="s">
        <v>541</v>
      </c>
      <c r="J171" s="200" t="s">
        <v>67</v>
      </c>
      <c r="K171" s="202" t="s">
        <v>542</v>
      </c>
      <c r="L171" s="202" t="s">
        <v>543</v>
      </c>
      <c r="M171" s="202"/>
      <c r="N171" s="202" t="s">
        <v>544</v>
      </c>
      <c r="O171" s="200" t="s">
        <v>82</v>
      </c>
      <c r="P171" s="202" t="s">
        <v>97</v>
      </c>
      <c r="Q171" s="200" t="s">
        <v>98</v>
      </c>
      <c r="R171" s="200" t="s">
        <v>104</v>
      </c>
      <c r="S171" s="200" t="s">
        <v>99</v>
      </c>
      <c r="T171" s="202" t="s">
        <v>111</v>
      </c>
      <c r="U171" s="204" t="s">
        <v>76</v>
      </c>
      <c r="V171" s="200" t="s">
        <v>77</v>
      </c>
      <c r="W171" s="200" t="s">
        <v>78</v>
      </c>
      <c r="X171" s="203" t="s">
        <v>79</v>
      </c>
      <c r="Y171" s="203" t="s">
        <v>79</v>
      </c>
      <c r="Z171" s="203"/>
      <c r="AA171" s="203"/>
      <c r="AB171" s="203"/>
      <c r="AC171" s="203"/>
      <c r="AD171" s="203" t="s">
        <v>79</v>
      </c>
      <c r="AE171" s="203"/>
      <c r="AF171" s="200" t="s">
        <v>79</v>
      </c>
      <c r="AG171" s="200"/>
      <c r="AH171" s="203"/>
      <c r="AI171" s="203" t="s">
        <v>79</v>
      </c>
      <c r="AJ171" s="203"/>
      <c r="AK171" s="203"/>
      <c r="AL171" s="203"/>
      <c r="AM171" s="203"/>
      <c r="AN171" s="200"/>
      <c r="AO171" s="203" t="s">
        <v>79</v>
      </c>
      <c r="AP171" s="203"/>
      <c r="AQ171" s="203"/>
      <c r="AR171" s="203" t="s">
        <v>79</v>
      </c>
      <c r="AS171" s="200" t="s">
        <v>80</v>
      </c>
      <c r="AT171" s="200" t="s">
        <v>79</v>
      </c>
      <c r="AU171" s="200"/>
      <c r="AV171" s="203"/>
      <c r="AW171" s="203"/>
      <c r="AX171" s="203"/>
      <c r="AY171" s="203"/>
      <c r="AZ171" s="203"/>
      <c r="BA171" s="203"/>
      <c r="BB171" s="203"/>
      <c r="BC171" s="79" t="s">
        <v>3886</v>
      </c>
      <c r="BD171" s="200" t="s">
        <v>3898</v>
      </c>
      <c r="BE171" s="200" t="s">
        <v>3888</v>
      </c>
      <c r="BF171" s="200">
        <v>730</v>
      </c>
      <c r="BG171" s="200">
        <v>240</v>
      </c>
      <c r="BH171" s="200">
        <v>240</v>
      </c>
      <c r="BI171" s="200">
        <v>2</v>
      </c>
      <c r="BJ171" s="233" t="s">
        <v>3942</v>
      </c>
      <c r="BK171" s="200" t="s">
        <v>3890</v>
      </c>
      <c r="BL171" s="200" t="s">
        <v>3890</v>
      </c>
    </row>
    <row r="172" spans="1:64" s="78" customFormat="1" ht="15" customHeight="1">
      <c r="A172" s="205">
        <v>659082</v>
      </c>
      <c r="B172" s="234" t="s">
        <v>540</v>
      </c>
      <c r="C172" s="203" t="s">
        <v>91</v>
      </c>
      <c r="D172" s="200" t="s">
        <v>113</v>
      </c>
      <c r="E172" s="200">
        <v>2</v>
      </c>
      <c r="F172" s="200">
        <v>1</v>
      </c>
      <c r="G172" s="200" t="s">
        <v>114</v>
      </c>
      <c r="H172" s="201" t="s">
        <v>65</v>
      </c>
      <c r="I172" s="202" t="s">
        <v>541</v>
      </c>
      <c r="J172" s="200" t="s">
        <v>67</v>
      </c>
      <c r="K172" s="202" t="s">
        <v>542</v>
      </c>
      <c r="L172" s="202" t="s">
        <v>543</v>
      </c>
      <c r="M172" s="202"/>
      <c r="N172" s="202" t="s">
        <v>544</v>
      </c>
      <c r="O172" s="200" t="s">
        <v>119</v>
      </c>
      <c r="P172" s="202" t="s">
        <v>120</v>
      </c>
      <c r="Q172" s="200" t="s">
        <v>98</v>
      </c>
      <c r="R172" s="200" t="s">
        <v>104</v>
      </c>
      <c r="S172" s="200" t="s">
        <v>99</v>
      </c>
      <c r="T172" s="202" t="s">
        <v>216</v>
      </c>
      <c r="U172" s="204" t="s">
        <v>76</v>
      </c>
      <c r="V172" s="200" t="s">
        <v>77</v>
      </c>
      <c r="W172" s="200" t="s">
        <v>78</v>
      </c>
      <c r="X172" s="203" t="s">
        <v>79</v>
      </c>
      <c r="Y172" s="203" t="s">
        <v>79</v>
      </c>
      <c r="Z172" s="203"/>
      <c r="AA172" s="203"/>
      <c r="AB172" s="203"/>
      <c r="AC172" s="203"/>
      <c r="AD172" s="203" t="s">
        <v>79</v>
      </c>
      <c r="AE172" s="203"/>
      <c r="AF172" s="200" t="s">
        <v>79</v>
      </c>
      <c r="AG172" s="200"/>
      <c r="AH172" s="203"/>
      <c r="AI172" s="203" t="s">
        <v>79</v>
      </c>
      <c r="AJ172" s="203"/>
      <c r="AK172" s="203"/>
      <c r="AL172" s="203"/>
      <c r="AM172" s="203"/>
      <c r="AN172" s="200"/>
      <c r="AO172" s="203" t="s">
        <v>79</v>
      </c>
      <c r="AP172" s="203"/>
      <c r="AQ172" s="203"/>
      <c r="AR172" s="203" t="s">
        <v>79</v>
      </c>
      <c r="AS172" s="200" t="s">
        <v>80</v>
      </c>
      <c r="AT172" s="200" t="s">
        <v>79</v>
      </c>
      <c r="AU172" s="200"/>
      <c r="AV172" s="203"/>
      <c r="AW172" s="203"/>
      <c r="AX172" s="203"/>
      <c r="AY172" s="203"/>
      <c r="AZ172" s="203"/>
      <c r="BA172" s="203"/>
      <c r="BB172" s="203"/>
      <c r="BC172" s="79" t="s">
        <v>3886</v>
      </c>
      <c r="BD172" s="200" t="s">
        <v>72</v>
      </c>
      <c r="BE172" s="200" t="s">
        <v>3888</v>
      </c>
      <c r="BF172" s="200">
        <v>2474</v>
      </c>
      <c r="BG172" s="200">
        <v>120</v>
      </c>
      <c r="BH172" s="200">
        <v>120</v>
      </c>
      <c r="BI172" s="200">
        <v>2</v>
      </c>
      <c r="BJ172" s="233" t="s">
        <v>3896</v>
      </c>
      <c r="BK172" s="200" t="s">
        <v>3890</v>
      </c>
      <c r="BL172" s="200" t="s">
        <v>3890</v>
      </c>
    </row>
    <row r="173" spans="1:64" s="78" customFormat="1" ht="15" customHeight="1">
      <c r="A173" s="205">
        <v>657012</v>
      </c>
      <c r="B173" s="234" t="s">
        <v>545</v>
      </c>
      <c r="C173" s="203" t="s">
        <v>91</v>
      </c>
      <c r="D173" s="200" t="s">
        <v>81</v>
      </c>
      <c r="E173" s="200">
        <v>4</v>
      </c>
      <c r="F173" s="200">
        <v>16</v>
      </c>
      <c r="G173" s="200">
        <v>30</v>
      </c>
      <c r="H173" s="201" t="s">
        <v>65</v>
      </c>
      <c r="I173" s="202" t="s">
        <v>546</v>
      </c>
      <c r="J173" s="200" t="s">
        <v>67</v>
      </c>
      <c r="K173" s="202" t="s">
        <v>547</v>
      </c>
      <c r="L173" s="202" t="s">
        <v>548</v>
      </c>
      <c r="M173" s="202"/>
      <c r="N173" s="202" t="s">
        <v>549</v>
      </c>
      <c r="O173" s="200" t="s">
        <v>82</v>
      </c>
      <c r="P173" s="202" t="s">
        <v>97</v>
      </c>
      <c r="Q173" s="200" t="s">
        <v>98</v>
      </c>
      <c r="R173" s="200" t="s">
        <v>104</v>
      </c>
      <c r="S173" s="200" t="s">
        <v>99</v>
      </c>
      <c r="T173" s="202" t="s">
        <v>111</v>
      </c>
      <c r="U173" s="204" t="s">
        <v>76</v>
      </c>
      <c r="V173" s="200" t="s">
        <v>77</v>
      </c>
      <c r="W173" s="200" t="s">
        <v>78</v>
      </c>
      <c r="X173" s="203"/>
      <c r="Y173" s="203"/>
      <c r="Z173" s="203"/>
      <c r="AA173" s="203"/>
      <c r="AB173" s="203" t="s">
        <v>550</v>
      </c>
      <c r="AC173" s="203"/>
      <c r="AD173" s="203"/>
      <c r="AE173" s="203"/>
      <c r="AF173" s="200" t="s">
        <v>79</v>
      </c>
      <c r="AG173" s="200"/>
      <c r="AH173" s="203"/>
      <c r="AI173" s="203" t="s">
        <v>79</v>
      </c>
      <c r="AJ173" s="203" t="s">
        <v>79</v>
      </c>
      <c r="AK173" s="203"/>
      <c r="AL173" s="203"/>
      <c r="AM173" s="203"/>
      <c r="AN173" s="200"/>
      <c r="AO173" s="203"/>
      <c r="AP173" s="203"/>
      <c r="AQ173" s="203"/>
      <c r="AR173" s="203"/>
      <c r="AS173" s="200" t="s">
        <v>80</v>
      </c>
      <c r="AT173" s="200" t="s">
        <v>79</v>
      </c>
      <c r="AU173" s="200" t="s">
        <v>79</v>
      </c>
      <c r="AV173" s="203"/>
      <c r="AW173" s="203"/>
      <c r="AX173" s="203"/>
      <c r="AY173" s="203"/>
      <c r="AZ173" s="203"/>
      <c r="BA173" s="203"/>
      <c r="BB173" s="203"/>
      <c r="BC173" s="79" t="s">
        <v>3886</v>
      </c>
      <c r="BD173" s="200" t="s">
        <v>3898</v>
      </c>
      <c r="BE173" s="200" t="s">
        <v>3888</v>
      </c>
      <c r="BF173" s="200">
        <v>716</v>
      </c>
      <c r="BG173" s="200">
        <v>240</v>
      </c>
      <c r="BH173" s="200">
        <v>240</v>
      </c>
      <c r="BI173" s="200">
        <v>2</v>
      </c>
      <c r="BJ173" s="233" t="s">
        <v>3942</v>
      </c>
      <c r="BK173" s="200" t="s">
        <v>3890</v>
      </c>
      <c r="BL173" s="200" t="s">
        <v>3890</v>
      </c>
    </row>
    <row r="174" spans="1:64" s="78" customFormat="1" ht="15" customHeight="1">
      <c r="A174" s="205">
        <v>659322</v>
      </c>
      <c r="B174" s="234" t="s">
        <v>545</v>
      </c>
      <c r="C174" s="203" t="s">
        <v>91</v>
      </c>
      <c r="D174" s="200" t="s">
        <v>113</v>
      </c>
      <c r="E174" s="200">
        <v>2</v>
      </c>
      <c r="F174" s="200">
        <v>1</v>
      </c>
      <c r="G174" s="200" t="s">
        <v>114</v>
      </c>
      <c r="H174" s="201" t="s">
        <v>65</v>
      </c>
      <c r="I174" s="202" t="s">
        <v>546</v>
      </c>
      <c r="J174" s="200" t="s">
        <v>67</v>
      </c>
      <c r="K174" s="202" t="s">
        <v>547</v>
      </c>
      <c r="L174" s="202" t="s">
        <v>548</v>
      </c>
      <c r="M174" s="202"/>
      <c r="N174" s="202" t="s">
        <v>549</v>
      </c>
      <c r="O174" s="200" t="s">
        <v>119</v>
      </c>
      <c r="P174" s="202" t="s">
        <v>120</v>
      </c>
      <c r="Q174" s="200" t="s">
        <v>98</v>
      </c>
      <c r="R174" s="200" t="s">
        <v>104</v>
      </c>
      <c r="S174" s="200" t="s">
        <v>99</v>
      </c>
      <c r="T174" s="202"/>
      <c r="U174" s="204" t="s">
        <v>76</v>
      </c>
      <c r="V174" s="200" t="s">
        <v>77</v>
      </c>
      <c r="W174" s="200" t="s">
        <v>78</v>
      </c>
      <c r="X174" s="203"/>
      <c r="Y174" s="203"/>
      <c r="Z174" s="203"/>
      <c r="AA174" s="203"/>
      <c r="AB174" s="203" t="s">
        <v>550</v>
      </c>
      <c r="AC174" s="203"/>
      <c r="AD174" s="203"/>
      <c r="AE174" s="203"/>
      <c r="AF174" s="200" t="s">
        <v>79</v>
      </c>
      <c r="AG174" s="200"/>
      <c r="AH174" s="203"/>
      <c r="AI174" s="203" t="s">
        <v>79</v>
      </c>
      <c r="AJ174" s="203" t="s">
        <v>79</v>
      </c>
      <c r="AK174" s="203"/>
      <c r="AL174" s="203"/>
      <c r="AM174" s="203"/>
      <c r="AN174" s="200"/>
      <c r="AO174" s="203"/>
      <c r="AP174" s="203"/>
      <c r="AQ174" s="203"/>
      <c r="AR174" s="203"/>
      <c r="AS174" s="200" t="s">
        <v>80</v>
      </c>
      <c r="AT174" s="200" t="s">
        <v>79</v>
      </c>
      <c r="AU174" s="200" t="s">
        <v>79</v>
      </c>
      <c r="AV174" s="203"/>
      <c r="AW174" s="203"/>
      <c r="AX174" s="203"/>
      <c r="AY174" s="203"/>
      <c r="AZ174" s="203"/>
      <c r="BA174" s="203"/>
      <c r="BB174" s="203"/>
      <c r="BC174" s="79" t="s">
        <v>3886</v>
      </c>
      <c r="BD174" s="200" t="s">
        <v>72</v>
      </c>
      <c r="BE174" s="200" t="s">
        <v>3888</v>
      </c>
      <c r="BF174" s="200">
        <v>2946</v>
      </c>
      <c r="BG174" s="200">
        <v>120</v>
      </c>
      <c r="BH174" s="200">
        <v>120</v>
      </c>
      <c r="BI174" s="200">
        <v>2</v>
      </c>
      <c r="BJ174" s="233" t="s">
        <v>3896</v>
      </c>
      <c r="BK174" s="200" t="s">
        <v>3890</v>
      </c>
      <c r="BL174" s="200" t="s">
        <v>3890</v>
      </c>
    </row>
    <row r="175" spans="1:64" s="78" customFormat="1" ht="15" customHeight="1">
      <c r="A175" s="205">
        <v>657296</v>
      </c>
      <c r="B175" s="234" t="s">
        <v>551</v>
      </c>
      <c r="C175" s="203" t="s">
        <v>91</v>
      </c>
      <c r="D175" s="200" t="s">
        <v>81</v>
      </c>
      <c r="E175" s="200">
        <v>4</v>
      </c>
      <c r="F175" s="200">
        <v>16</v>
      </c>
      <c r="G175" s="200">
        <v>30</v>
      </c>
      <c r="H175" s="201" t="s">
        <v>65</v>
      </c>
      <c r="I175" s="202" t="s">
        <v>139</v>
      </c>
      <c r="J175" s="200" t="s">
        <v>67</v>
      </c>
      <c r="K175" s="202" t="s">
        <v>552</v>
      </c>
      <c r="L175" s="202" t="s">
        <v>553</v>
      </c>
      <c r="M175" s="202"/>
      <c r="N175" s="202" t="s">
        <v>554</v>
      </c>
      <c r="O175" s="200" t="s">
        <v>82</v>
      </c>
      <c r="P175" s="202" t="s">
        <v>97</v>
      </c>
      <c r="Q175" s="200" t="s">
        <v>98</v>
      </c>
      <c r="R175" s="200" t="s">
        <v>104</v>
      </c>
      <c r="S175" s="200" t="s">
        <v>99</v>
      </c>
      <c r="T175" s="202" t="s">
        <v>111</v>
      </c>
      <c r="U175" s="204" t="s">
        <v>76</v>
      </c>
      <c r="V175" s="200" t="s">
        <v>77</v>
      </c>
      <c r="W175" s="200" t="s">
        <v>78</v>
      </c>
      <c r="X175" s="203"/>
      <c r="Y175" s="203"/>
      <c r="Z175" s="203"/>
      <c r="AA175" s="203"/>
      <c r="AB175" s="203"/>
      <c r="AC175" s="203"/>
      <c r="AD175" s="203"/>
      <c r="AE175" s="203"/>
      <c r="AF175" s="200" t="s">
        <v>79</v>
      </c>
      <c r="AG175" s="200"/>
      <c r="AH175" s="203"/>
      <c r="AI175" s="203" t="s">
        <v>79</v>
      </c>
      <c r="AJ175" s="203"/>
      <c r="AK175" s="203"/>
      <c r="AL175" s="203"/>
      <c r="AM175" s="203"/>
      <c r="AN175" s="200"/>
      <c r="AO175" s="203"/>
      <c r="AP175" s="203"/>
      <c r="AQ175" s="203"/>
      <c r="AR175" s="203"/>
      <c r="AS175" s="200" t="s">
        <v>80</v>
      </c>
      <c r="AT175" s="200" t="s">
        <v>79</v>
      </c>
      <c r="AU175" s="200" t="s">
        <v>79</v>
      </c>
      <c r="AV175" s="203"/>
      <c r="AW175" s="203"/>
      <c r="AX175" s="203"/>
      <c r="AY175" s="203"/>
      <c r="AZ175" s="203"/>
      <c r="BA175" s="203"/>
      <c r="BB175" s="203"/>
      <c r="BC175" s="79" t="s">
        <v>3886</v>
      </c>
      <c r="BD175" s="200" t="s">
        <v>3898</v>
      </c>
      <c r="BE175" s="200" t="s">
        <v>3888</v>
      </c>
      <c r="BF175" s="200">
        <v>790</v>
      </c>
      <c r="BG175" s="200">
        <v>240</v>
      </c>
      <c r="BH175" s="200">
        <v>240</v>
      </c>
      <c r="BI175" s="200">
        <v>2</v>
      </c>
      <c r="BJ175" s="233" t="s">
        <v>3919</v>
      </c>
      <c r="BK175" s="200" t="s">
        <v>3890</v>
      </c>
      <c r="BL175" s="200" t="s">
        <v>3890</v>
      </c>
    </row>
    <row r="176" spans="1:64" s="78" customFormat="1" ht="15" customHeight="1">
      <c r="A176" s="205">
        <v>659287</v>
      </c>
      <c r="B176" s="234" t="s">
        <v>551</v>
      </c>
      <c r="C176" s="203" t="s">
        <v>91</v>
      </c>
      <c r="D176" s="200" t="s">
        <v>113</v>
      </c>
      <c r="E176" s="200">
        <v>2</v>
      </c>
      <c r="F176" s="200">
        <v>1</v>
      </c>
      <c r="G176" s="200" t="s">
        <v>114</v>
      </c>
      <c r="H176" s="201" t="s">
        <v>65</v>
      </c>
      <c r="I176" s="202" t="s">
        <v>139</v>
      </c>
      <c r="J176" s="200" t="s">
        <v>67</v>
      </c>
      <c r="K176" s="202" t="s">
        <v>552</v>
      </c>
      <c r="L176" s="202" t="s">
        <v>555</v>
      </c>
      <c r="M176" s="202"/>
      <c r="N176" s="202" t="s">
        <v>556</v>
      </c>
      <c r="O176" s="200" t="s">
        <v>119</v>
      </c>
      <c r="P176" s="202" t="s">
        <v>120</v>
      </c>
      <c r="Q176" s="200" t="s">
        <v>98</v>
      </c>
      <c r="R176" s="200" t="s">
        <v>104</v>
      </c>
      <c r="S176" s="200" t="s">
        <v>99</v>
      </c>
      <c r="T176" s="202"/>
      <c r="U176" s="204" t="s">
        <v>76</v>
      </c>
      <c r="V176" s="200" t="s">
        <v>77</v>
      </c>
      <c r="W176" s="200" t="s">
        <v>78</v>
      </c>
      <c r="X176" s="203"/>
      <c r="Y176" s="203"/>
      <c r="Z176" s="203"/>
      <c r="AA176" s="203"/>
      <c r="AB176" s="203"/>
      <c r="AC176" s="203"/>
      <c r="AD176" s="203"/>
      <c r="AE176" s="203"/>
      <c r="AF176" s="200" t="s">
        <v>79</v>
      </c>
      <c r="AG176" s="200"/>
      <c r="AH176" s="203"/>
      <c r="AI176" s="203" t="s">
        <v>79</v>
      </c>
      <c r="AJ176" s="203"/>
      <c r="AK176" s="203"/>
      <c r="AL176" s="203"/>
      <c r="AM176" s="203"/>
      <c r="AN176" s="200"/>
      <c r="AO176" s="203"/>
      <c r="AP176" s="203"/>
      <c r="AQ176" s="203"/>
      <c r="AR176" s="203"/>
      <c r="AS176" s="200" t="s">
        <v>80</v>
      </c>
      <c r="AT176" s="200" t="s">
        <v>79</v>
      </c>
      <c r="AU176" s="200" t="s">
        <v>79</v>
      </c>
      <c r="AV176" s="203"/>
      <c r="AW176" s="203"/>
      <c r="AX176" s="203"/>
      <c r="AY176" s="203"/>
      <c r="AZ176" s="203"/>
      <c r="BA176" s="203"/>
      <c r="BB176" s="203"/>
      <c r="BC176" s="79" t="s">
        <v>3886</v>
      </c>
      <c r="BD176" s="200" t="s">
        <v>72</v>
      </c>
      <c r="BE176" s="200" t="s">
        <v>3888</v>
      </c>
      <c r="BF176" s="200">
        <v>2615</v>
      </c>
      <c r="BG176" s="200">
        <v>120</v>
      </c>
      <c r="BH176" s="200">
        <v>120</v>
      </c>
      <c r="BI176" s="200">
        <v>2</v>
      </c>
      <c r="BJ176" s="233" t="s">
        <v>3896</v>
      </c>
      <c r="BK176" s="200" t="s">
        <v>3890</v>
      </c>
      <c r="BL176" s="200" t="s">
        <v>3890</v>
      </c>
    </row>
    <row r="177" spans="1:64" s="78" customFormat="1" ht="15" customHeight="1">
      <c r="A177" s="205">
        <v>658899</v>
      </c>
      <c r="B177" s="234" t="s">
        <v>557</v>
      </c>
      <c r="C177" s="203" t="s">
        <v>63</v>
      </c>
      <c r="D177" s="200" t="s">
        <v>64</v>
      </c>
      <c r="E177" s="200">
        <v>1</v>
      </c>
      <c r="F177" s="200">
        <v>10</v>
      </c>
      <c r="G177" s="200">
        <v>500</v>
      </c>
      <c r="H177" s="201" t="s">
        <v>65</v>
      </c>
      <c r="I177" s="202" t="s">
        <v>139</v>
      </c>
      <c r="J177" s="200" t="s">
        <v>67</v>
      </c>
      <c r="K177" s="202"/>
      <c r="L177" s="202"/>
      <c r="M177" s="202" t="s">
        <v>558</v>
      </c>
      <c r="N177" s="202" t="s">
        <v>559</v>
      </c>
      <c r="O177" s="200" t="s">
        <v>70</v>
      </c>
      <c r="P177" s="202" t="s">
        <v>71</v>
      </c>
      <c r="Q177" s="200" t="s">
        <v>72</v>
      </c>
      <c r="R177" s="200" t="s">
        <v>73</v>
      </c>
      <c r="S177" s="200" t="s">
        <v>74</v>
      </c>
      <c r="T177" s="202" t="s">
        <v>75</v>
      </c>
      <c r="U177" s="204" t="s">
        <v>76</v>
      </c>
      <c r="V177" s="200" t="s">
        <v>77</v>
      </c>
      <c r="W177" s="200" t="s">
        <v>89</v>
      </c>
      <c r="X177" s="203" t="s">
        <v>79</v>
      </c>
      <c r="Y177" s="203" t="s">
        <v>79</v>
      </c>
      <c r="Z177" s="203"/>
      <c r="AA177" s="203" t="s">
        <v>79</v>
      </c>
      <c r="AB177" s="203" t="s">
        <v>79</v>
      </c>
      <c r="AC177" s="203" t="s">
        <v>79</v>
      </c>
      <c r="AD177" s="203" t="s">
        <v>79</v>
      </c>
      <c r="AE177" s="203" t="s">
        <v>79</v>
      </c>
      <c r="AF177" s="200" t="s">
        <v>79</v>
      </c>
      <c r="AG177" s="200" t="s">
        <v>79</v>
      </c>
      <c r="AH177" s="203" t="s">
        <v>79</v>
      </c>
      <c r="AI177" s="203" t="s">
        <v>79</v>
      </c>
      <c r="AJ177" s="203" t="s">
        <v>79</v>
      </c>
      <c r="AK177" s="203" t="s">
        <v>79</v>
      </c>
      <c r="AL177" s="203" t="s">
        <v>79</v>
      </c>
      <c r="AM177" s="203" t="s">
        <v>79</v>
      </c>
      <c r="AN177" s="200" t="s">
        <v>79</v>
      </c>
      <c r="AO177" s="203" t="s">
        <v>79</v>
      </c>
      <c r="AP177" s="203" t="s">
        <v>79</v>
      </c>
      <c r="AQ177" s="203" t="s">
        <v>79</v>
      </c>
      <c r="AR177" s="203" t="s">
        <v>79</v>
      </c>
      <c r="AS177" s="200" t="s">
        <v>80</v>
      </c>
      <c r="AT177" s="200" t="s">
        <v>79</v>
      </c>
      <c r="AU177" s="200" t="s">
        <v>79</v>
      </c>
      <c r="AV177" s="203" t="s">
        <v>79</v>
      </c>
      <c r="AW177" s="203"/>
      <c r="AX177" s="203"/>
      <c r="AY177" s="203"/>
      <c r="AZ177" s="203"/>
      <c r="BA177" s="203"/>
      <c r="BB177" s="203"/>
      <c r="BC177" s="79" t="s">
        <v>3886</v>
      </c>
      <c r="BD177" s="200" t="s">
        <v>3891</v>
      </c>
      <c r="BE177" s="200" t="s">
        <v>3888</v>
      </c>
      <c r="BF177" s="200">
        <v>1984</v>
      </c>
      <c r="BG177" s="200">
        <v>60</v>
      </c>
      <c r="BH177" s="200">
        <v>60</v>
      </c>
      <c r="BI177" s="200">
        <v>2</v>
      </c>
      <c r="BJ177" s="233" t="s">
        <v>3943</v>
      </c>
      <c r="BK177" s="200" t="s">
        <v>3890</v>
      </c>
      <c r="BL177" s="200" t="s">
        <v>3890</v>
      </c>
    </row>
    <row r="178" spans="1:64" s="78" customFormat="1" ht="15" customHeight="1">
      <c r="A178" s="205">
        <v>657155</v>
      </c>
      <c r="B178" s="234" t="s">
        <v>557</v>
      </c>
      <c r="C178" s="203" t="s">
        <v>91</v>
      </c>
      <c r="D178" s="200" t="s">
        <v>81</v>
      </c>
      <c r="E178" s="200">
        <v>4</v>
      </c>
      <c r="F178" s="200">
        <v>16</v>
      </c>
      <c r="G178" s="200">
        <v>30</v>
      </c>
      <c r="H178" s="201" t="s">
        <v>65</v>
      </c>
      <c r="I178" s="202" t="s">
        <v>139</v>
      </c>
      <c r="J178" s="200" t="s">
        <v>67</v>
      </c>
      <c r="K178" s="202" t="s">
        <v>560</v>
      </c>
      <c r="L178" s="202" t="s">
        <v>561</v>
      </c>
      <c r="M178" s="202"/>
      <c r="N178" s="202" t="s">
        <v>562</v>
      </c>
      <c r="O178" s="200" t="s">
        <v>82</v>
      </c>
      <c r="P178" s="202" t="s">
        <v>97</v>
      </c>
      <c r="Q178" s="200" t="s">
        <v>98</v>
      </c>
      <c r="R178" s="200" t="s">
        <v>104</v>
      </c>
      <c r="S178" s="200" t="s">
        <v>99</v>
      </c>
      <c r="T178" s="202" t="s">
        <v>111</v>
      </c>
      <c r="U178" s="204" t="s">
        <v>76</v>
      </c>
      <c r="V178" s="200" t="s">
        <v>77</v>
      </c>
      <c r="W178" s="200" t="s">
        <v>89</v>
      </c>
      <c r="X178" s="203" t="s">
        <v>79</v>
      </c>
      <c r="Y178" s="203" t="s">
        <v>79</v>
      </c>
      <c r="Z178" s="203"/>
      <c r="AA178" s="203" t="s">
        <v>79</v>
      </c>
      <c r="AB178" s="203" t="s">
        <v>79</v>
      </c>
      <c r="AC178" s="203" t="s">
        <v>79</v>
      </c>
      <c r="AD178" s="203" t="s">
        <v>79</v>
      </c>
      <c r="AE178" s="203" t="s">
        <v>79</v>
      </c>
      <c r="AF178" s="200" t="s">
        <v>79</v>
      </c>
      <c r="AG178" s="200" t="s">
        <v>79</v>
      </c>
      <c r="AH178" s="203" t="s">
        <v>79</v>
      </c>
      <c r="AI178" s="203" t="s">
        <v>79</v>
      </c>
      <c r="AJ178" s="203" t="s">
        <v>79</v>
      </c>
      <c r="AK178" s="203" t="s">
        <v>79</v>
      </c>
      <c r="AL178" s="203" t="s">
        <v>79</v>
      </c>
      <c r="AM178" s="203" t="s">
        <v>79</v>
      </c>
      <c r="AN178" s="200" t="s">
        <v>79</v>
      </c>
      <c r="AO178" s="203" t="s">
        <v>79</v>
      </c>
      <c r="AP178" s="203" t="s">
        <v>79</v>
      </c>
      <c r="AQ178" s="203" t="s">
        <v>79</v>
      </c>
      <c r="AR178" s="203" t="s">
        <v>79</v>
      </c>
      <c r="AS178" s="200" t="s">
        <v>80</v>
      </c>
      <c r="AT178" s="200" t="s">
        <v>79</v>
      </c>
      <c r="AU178" s="200" t="s">
        <v>79</v>
      </c>
      <c r="AV178" s="203" t="s">
        <v>79</v>
      </c>
      <c r="AW178" s="203"/>
      <c r="AX178" s="203"/>
      <c r="AY178" s="203"/>
      <c r="AZ178" s="203"/>
      <c r="BA178" s="203"/>
      <c r="BB178" s="203"/>
      <c r="BC178" s="79" t="s">
        <v>3886</v>
      </c>
      <c r="BD178" s="200" t="s">
        <v>3891</v>
      </c>
      <c r="BE178" s="200" t="s">
        <v>3888</v>
      </c>
      <c r="BF178" s="200">
        <v>725</v>
      </c>
      <c r="BG178" s="200">
        <v>240</v>
      </c>
      <c r="BH178" s="200">
        <v>240</v>
      </c>
      <c r="BI178" s="200">
        <v>2</v>
      </c>
      <c r="BJ178" s="233" t="s">
        <v>3943</v>
      </c>
      <c r="BK178" s="200" t="s">
        <v>3890</v>
      </c>
      <c r="BL178" s="200" t="s">
        <v>3890</v>
      </c>
    </row>
    <row r="179" spans="1:64" s="78" customFormat="1" ht="15" customHeight="1">
      <c r="A179" s="205">
        <v>659286</v>
      </c>
      <c r="B179" s="234" t="s">
        <v>557</v>
      </c>
      <c r="C179" s="203" t="s">
        <v>91</v>
      </c>
      <c r="D179" s="200" t="s">
        <v>113</v>
      </c>
      <c r="E179" s="200">
        <v>2</v>
      </c>
      <c r="F179" s="200">
        <v>1</v>
      </c>
      <c r="G179" s="200" t="s">
        <v>114</v>
      </c>
      <c r="H179" s="201" t="s">
        <v>65</v>
      </c>
      <c r="I179" s="202" t="s">
        <v>139</v>
      </c>
      <c r="J179" s="200" t="s">
        <v>67</v>
      </c>
      <c r="K179" s="202" t="s">
        <v>563</v>
      </c>
      <c r="L179" s="202" t="s">
        <v>564</v>
      </c>
      <c r="M179" s="202"/>
      <c r="N179" s="202" t="s">
        <v>562</v>
      </c>
      <c r="O179" s="200" t="s">
        <v>119</v>
      </c>
      <c r="P179" s="202" t="s">
        <v>120</v>
      </c>
      <c r="Q179" s="200" t="s">
        <v>98</v>
      </c>
      <c r="R179" s="200" t="s">
        <v>104</v>
      </c>
      <c r="S179" s="200" t="s">
        <v>99</v>
      </c>
      <c r="T179" s="202"/>
      <c r="U179" s="204" t="s">
        <v>76</v>
      </c>
      <c r="V179" s="200" t="s">
        <v>77</v>
      </c>
      <c r="W179" s="200" t="s">
        <v>89</v>
      </c>
      <c r="X179" s="203" t="s">
        <v>79</v>
      </c>
      <c r="Y179" s="203" t="s">
        <v>79</v>
      </c>
      <c r="Z179" s="203"/>
      <c r="AA179" s="203" t="s">
        <v>79</v>
      </c>
      <c r="AB179" s="203" t="s">
        <v>79</v>
      </c>
      <c r="AC179" s="203" t="s">
        <v>79</v>
      </c>
      <c r="AD179" s="203" t="s">
        <v>79</v>
      </c>
      <c r="AE179" s="203" t="s">
        <v>79</v>
      </c>
      <c r="AF179" s="200" t="s">
        <v>79</v>
      </c>
      <c r="AG179" s="200" t="s">
        <v>79</v>
      </c>
      <c r="AH179" s="203" t="s">
        <v>79</v>
      </c>
      <c r="AI179" s="203" t="s">
        <v>79</v>
      </c>
      <c r="AJ179" s="203" t="s">
        <v>79</v>
      </c>
      <c r="AK179" s="203" t="s">
        <v>79</v>
      </c>
      <c r="AL179" s="203" t="s">
        <v>79</v>
      </c>
      <c r="AM179" s="203" t="s">
        <v>79</v>
      </c>
      <c r="AN179" s="200" t="s">
        <v>79</v>
      </c>
      <c r="AO179" s="203" t="s">
        <v>79</v>
      </c>
      <c r="AP179" s="203" t="s">
        <v>79</v>
      </c>
      <c r="AQ179" s="203" t="s">
        <v>79</v>
      </c>
      <c r="AR179" s="203" t="s">
        <v>79</v>
      </c>
      <c r="AS179" s="200" t="s">
        <v>80</v>
      </c>
      <c r="AT179" s="200" t="s">
        <v>79</v>
      </c>
      <c r="AU179" s="200" t="s">
        <v>79</v>
      </c>
      <c r="AV179" s="203" t="s">
        <v>79</v>
      </c>
      <c r="AW179" s="203"/>
      <c r="AX179" s="203"/>
      <c r="AY179" s="203"/>
      <c r="AZ179" s="203"/>
      <c r="BA179" s="203"/>
      <c r="BB179" s="203"/>
      <c r="BC179" s="79" t="s">
        <v>3886</v>
      </c>
      <c r="BD179" s="200" t="s">
        <v>72</v>
      </c>
      <c r="BE179" s="200" t="s">
        <v>3888</v>
      </c>
      <c r="BF179" s="200">
        <v>2614</v>
      </c>
      <c r="BG179" s="200">
        <v>120</v>
      </c>
      <c r="BH179" s="200">
        <v>120</v>
      </c>
      <c r="BI179" s="200">
        <v>2</v>
      </c>
      <c r="BJ179" s="233" t="s">
        <v>3896</v>
      </c>
      <c r="BK179" s="200" t="s">
        <v>3890</v>
      </c>
      <c r="BL179" s="200" t="s">
        <v>3890</v>
      </c>
    </row>
    <row r="180" spans="1:64" s="78" customFormat="1" ht="15" customHeight="1">
      <c r="A180" s="205">
        <v>657324</v>
      </c>
      <c r="B180" s="234" t="s">
        <v>565</v>
      </c>
      <c r="C180" s="203" t="s">
        <v>91</v>
      </c>
      <c r="D180" s="200" t="s">
        <v>81</v>
      </c>
      <c r="E180" s="200">
        <v>4</v>
      </c>
      <c r="F180" s="200">
        <v>16</v>
      </c>
      <c r="G180" s="200">
        <v>30</v>
      </c>
      <c r="H180" s="201" t="s">
        <v>65</v>
      </c>
      <c r="I180" s="202" t="s">
        <v>280</v>
      </c>
      <c r="J180" s="200" t="s">
        <v>67</v>
      </c>
      <c r="K180" s="202" t="s">
        <v>566</v>
      </c>
      <c r="L180" s="202" t="s">
        <v>567</v>
      </c>
      <c r="M180" s="202"/>
      <c r="N180" s="202" t="s">
        <v>568</v>
      </c>
      <c r="O180" s="200" t="s">
        <v>82</v>
      </c>
      <c r="P180" s="202" t="s">
        <v>97</v>
      </c>
      <c r="Q180" s="200" t="s">
        <v>98</v>
      </c>
      <c r="R180" s="200" t="s">
        <v>104</v>
      </c>
      <c r="S180" s="200" t="s">
        <v>99</v>
      </c>
      <c r="T180" s="202" t="s">
        <v>111</v>
      </c>
      <c r="U180" s="204" t="s">
        <v>76</v>
      </c>
      <c r="V180" s="200" t="s">
        <v>101</v>
      </c>
      <c r="W180" s="200" t="s">
        <v>78</v>
      </c>
      <c r="X180" s="203"/>
      <c r="Y180" s="203"/>
      <c r="Z180" s="203"/>
      <c r="AA180" s="203"/>
      <c r="AB180" s="203"/>
      <c r="AC180" s="203"/>
      <c r="AD180" s="203"/>
      <c r="AE180" s="203"/>
      <c r="AF180" s="200"/>
      <c r="AG180" s="200"/>
      <c r="AH180" s="203" t="s">
        <v>79</v>
      </c>
      <c r="AI180" s="203"/>
      <c r="AJ180" s="203"/>
      <c r="AK180" s="203"/>
      <c r="AL180" s="203"/>
      <c r="AM180" s="203"/>
      <c r="AN180" s="200"/>
      <c r="AO180" s="203"/>
      <c r="AP180" s="203"/>
      <c r="AQ180" s="203" t="s">
        <v>79</v>
      </c>
      <c r="AR180" s="203"/>
      <c r="AS180" s="200" t="s">
        <v>80</v>
      </c>
      <c r="AT180" s="200" t="s">
        <v>79</v>
      </c>
      <c r="AU180" s="200"/>
      <c r="AV180" s="203"/>
      <c r="AW180" s="203"/>
      <c r="AX180" s="203"/>
      <c r="AY180" s="203"/>
      <c r="AZ180" s="203"/>
      <c r="BA180" s="203"/>
      <c r="BB180" s="203"/>
      <c r="BC180" s="79" t="s">
        <v>3912</v>
      </c>
      <c r="BD180" s="200" t="s">
        <v>3891</v>
      </c>
      <c r="BE180" s="200" t="s">
        <v>3888</v>
      </c>
      <c r="BF180" s="200">
        <v>740</v>
      </c>
      <c r="BG180" s="200">
        <v>240</v>
      </c>
      <c r="BH180" s="200">
        <v>240</v>
      </c>
      <c r="BI180" s="200">
        <v>2</v>
      </c>
      <c r="BJ180" s="233" t="s">
        <v>3930</v>
      </c>
      <c r="BK180" s="200" t="s">
        <v>3890</v>
      </c>
      <c r="BL180" s="200" t="s">
        <v>3890</v>
      </c>
    </row>
    <row r="181" spans="1:64" s="78" customFormat="1" ht="15" customHeight="1">
      <c r="A181" s="205">
        <v>657247</v>
      </c>
      <c r="B181" s="234" t="s">
        <v>565</v>
      </c>
      <c r="C181" s="203" t="s">
        <v>91</v>
      </c>
      <c r="D181" s="200" t="s">
        <v>81</v>
      </c>
      <c r="E181" s="200">
        <v>2</v>
      </c>
      <c r="F181" s="200">
        <v>8</v>
      </c>
      <c r="G181" s="200">
        <v>10</v>
      </c>
      <c r="H181" s="201" t="s">
        <v>65</v>
      </c>
      <c r="I181" s="202" t="s">
        <v>280</v>
      </c>
      <c r="J181" s="200" t="s">
        <v>67</v>
      </c>
      <c r="K181" s="202" t="s">
        <v>569</v>
      </c>
      <c r="L181" s="202" t="s">
        <v>570</v>
      </c>
      <c r="M181" s="202"/>
      <c r="N181" s="202" t="s">
        <v>571</v>
      </c>
      <c r="O181" s="200" t="s">
        <v>82</v>
      </c>
      <c r="P181" s="202" t="s">
        <v>97</v>
      </c>
      <c r="Q181" s="200" t="s">
        <v>154</v>
      </c>
      <c r="R181" s="200" t="s">
        <v>104</v>
      </c>
      <c r="S181" s="200" t="s">
        <v>99</v>
      </c>
      <c r="T181" s="202" t="s">
        <v>572</v>
      </c>
      <c r="U181" s="204" t="s">
        <v>76</v>
      </c>
      <c r="V181" s="200" t="s">
        <v>101</v>
      </c>
      <c r="W181" s="200" t="s">
        <v>78</v>
      </c>
      <c r="X181" s="203"/>
      <c r="Y181" s="203"/>
      <c r="Z181" s="203"/>
      <c r="AA181" s="203"/>
      <c r="AB181" s="203"/>
      <c r="AC181" s="203"/>
      <c r="AD181" s="203"/>
      <c r="AE181" s="203"/>
      <c r="AF181" s="200"/>
      <c r="AG181" s="200"/>
      <c r="AH181" s="203" t="s">
        <v>79</v>
      </c>
      <c r="AI181" s="203"/>
      <c r="AJ181" s="203"/>
      <c r="AK181" s="203"/>
      <c r="AL181" s="203"/>
      <c r="AM181" s="203"/>
      <c r="AN181" s="200"/>
      <c r="AO181" s="203"/>
      <c r="AP181" s="203"/>
      <c r="AQ181" s="203" t="s">
        <v>79</v>
      </c>
      <c r="AR181" s="203"/>
      <c r="AS181" s="200" t="s">
        <v>80</v>
      </c>
      <c r="AT181" s="200" t="s">
        <v>79</v>
      </c>
      <c r="AU181" s="200"/>
      <c r="AV181" s="203"/>
      <c r="AW181" s="203"/>
      <c r="AX181" s="203"/>
      <c r="AY181" s="203"/>
      <c r="AZ181" s="203"/>
      <c r="BA181" s="203"/>
      <c r="BB181" s="203"/>
      <c r="BC181" s="79" t="s">
        <v>3912</v>
      </c>
      <c r="BD181" s="200" t="s">
        <v>3891</v>
      </c>
      <c r="BE181" s="200" t="s">
        <v>3888</v>
      </c>
      <c r="BF181" s="200">
        <v>1337</v>
      </c>
      <c r="BG181" s="200">
        <v>120</v>
      </c>
      <c r="BH181" s="200">
        <v>120</v>
      </c>
      <c r="BI181" s="200">
        <v>2</v>
      </c>
      <c r="BJ181" s="233" t="s">
        <v>3930</v>
      </c>
      <c r="BK181" s="200" t="s">
        <v>3890</v>
      </c>
      <c r="BL181" s="200" t="s">
        <v>3890</v>
      </c>
    </row>
    <row r="182" spans="1:64" s="78" customFormat="1" ht="15" customHeight="1">
      <c r="A182" s="205">
        <v>659088</v>
      </c>
      <c r="B182" s="234" t="s">
        <v>565</v>
      </c>
      <c r="C182" s="203" t="s">
        <v>91</v>
      </c>
      <c r="D182" s="200" t="s">
        <v>113</v>
      </c>
      <c r="E182" s="200">
        <v>2</v>
      </c>
      <c r="F182" s="200">
        <v>1</v>
      </c>
      <c r="G182" s="200" t="s">
        <v>114</v>
      </c>
      <c r="H182" s="201" t="s">
        <v>65</v>
      </c>
      <c r="I182" s="202" t="s">
        <v>280</v>
      </c>
      <c r="J182" s="200" t="s">
        <v>67</v>
      </c>
      <c r="K182" s="202" t="s">
        <v>569</v>
      </c>
      <c r="L182" s="202" t="s">
        <v>573</v>
      </c>
      <c r="M182" s="202"/>
      <c r="N182" s="202" t="s">
        <v>568</v>
      </c>
      <c r="O182" s="200" t="s">
        <v>119</v>
      </c>
      <c r="P182" s="202" t="s">
        <v>120</v>
      </c>
      <c r="Q182" s="200" t="s">
        <v>98</v>
      </c>
      <c r="R182" s="200" t="s">
        <v>104</v>
      </c>
      <c r="S182" s="200" t="s">
        <v>99</v>
      </c>
      <c r="T182" s="202"/>
      <c r="U182" s="204" t="s">
        <v>76</v>
      </c>
      <c r="V182" s="200" t="s">
        <v>101</v>
      </c>
      <c r="W182" s="200" t="s">
        <v>78</v>
      </c>
      <c r="X182" s="203"/>
      <c r="Y182" s="203"/>
      <c r="Z182" s="203"/>
      <c r="AA182" s="203"/>
      <c r="AB182" s="203"/>
      <c r="AC182" s="203"/>
      <c r="AD182" s="203"/>
      <c r="AE182" s="203"/>
      <c r="AF182" s="200"/>
      <c r="AG182" s="200"/>
      <c r="AH182" s="203" t="s">
        <v>79</v>
      </c>
      <c r="AI182" s="203"/>
      <c r="AJ182" s="203"/>
      <c r="AK182" s="203"/>
      <c r="AL182" s="203"/>
      <c r="AM182" s="203"/>
      <c r="AN182" s="200"/>
      <c r="AO182" s="203"/>
      <c r="AP182" s="203"/>
      <c r="AQ182" s="203" t="s">
        <v>79</v>
      </c>
      <c r="AR182" s="203"/>
      <c r="AS182" s="200" t="s">
        <v>80</v>
      </c>
      <c r="AT182" s="200" t="s">
        <v>79</v>
      </c>
      <c r="AU182" s="200"/>
      <c r="AV182" s="203"/>
      <c r="AW182" s="203"/>
      <c r="AX182" s="203"/>
      <c r="AY182" s="203"/>
      <c r="AZ182" s="203"/>
      <c r="BA182" s="203"/>
      <c r="BB182" s="203"/>
      <c r="BC182" s="79" t="s">
        <v>3912</v>
      </c>
      <c r="BD182" s="200" t="s">
        <v>72</v>
      </c>
      <c r="BE182" s="200" t="s">
        <v>3888</v>
      </c>
      <c r="BF182" s="200">
        <v>2479</v>
      </c>
      <c r="BG182" s="200">
        <v>120</v>
      </c>
      <c r="BH182" s="200">
        <v>120</v>
      </c>
      <c r="BI182" s="200">
        <v>2</v>
      </c>
      <c r="BJ182" s="233" t="s">
        <v>3896</v>
      </c>
      <c r="BK182" s="200" t="s">
        <v>3890</v>
      </c>
      <c r="BL182" s="200" t="s">
        <v>3890</v>
      </c>
    </row>
    <row r="183" spans="1:64" s="78" customFormat="1" ht="15" customHeight="1">
      <c r="A183" s="205">
        <v>657325</v>
      </c>
      <c r="B183" s="234" t="s">
        <v>574</v>
      </c>
      <c r="C183" s="203" t="s">
        <v>91</v>
      </c>
      <c r="D183" s="200" t="s">
        <v>81</v>
      </c>
      <c r="E183" s="200">
        <v>4</v>
      </c>
      <c r="F183" s="200">
        <v>16</v>
      </c>
      <c r="G183" s="200">
        <v>30</v>
      </c>
      <c r="H183" s="201" t="s">
        <v>575</v>
      </c>
      <c r="I183" s="202" t="s">
        <v>133</v>
      </c>
      <c r="J183" s="200" t="s">
        <v>67</v>
      </c>
      <c r="K183" s="202" t="s">
        <v>576</v>
      </c>
      <c r="L183" s="202" t="s">
        <v>577</v>
      </c>
      <c r="M183" s="202"/>
      <c r="N183" s="202" t="s">
        <v>578</v>
      </c>
      <c r="O183" s="200" t="s">
        <v>82</v>
      </c>
      <c r="P183" s="202" t="s">
        <v>97</v>
      </c>
      <c r="Q183" s="200" t="s">
        <v>98</v>
      </c>
      <c r="R183" s="200" t="s">
        <v>104</v>
      </c>
      <c r="S183" s="200" t="s">
        <v>99</v>
      </c>
      <c r="T183" s="202" t="s">
        <v>111</v>
      </c>
      <c r="U183" s="204" t="s">
        <v>76</v>
      </c>
      <c r="V183" s="200" t="s">
        <v>77</v>
      </c>
      <c r="W183" s="200" t="s">
        <v>144</v>
      </c>
      <c r="X183" s="203"/>
      <c r="Y183" s="203" t="s">
        <v>79</v>
      </c>
      <c r="Z183" s="203"/>
      <c r="AA183" s="203"/>
      <c r="AB183" s="203"/>
      <c r="AC183" s="203"/>
      <c r="AD183" s="203"/>
      <c r="AE183" s="203"/>
      <c r="AF183" s="200"/>
      <c r="AG183" s="200"/>
      <c r="AH183" s="203"/>
      <c r="AI183" s="203"/>
      <c r="AJ183" s="203"/>
      <c r="AK183" s="203"/>
      <c r="AL183" s="203"/>
      <c r="AM183" s="203"/>
      <c r="AN183" s="200"/>
      <c r="AO183" s="203"/>
      <c r="AP183" s="203"/>
      <c r="AQ183" s="203"/>
      <c r="AR183" s="203"/>
      <c r="AS183" s="200" t="s">
        <v>102</v>
      </c>
      <c r="AT183" s="200" t="s">
        <v>79</v>
      </c>
      <c r="AU183" s="200"/>
      <c r="AV183" s="203"/>
      <c r="AW183" s="203"/>
      <c r="AX183" s="203"/>
      <c r="AY183" s="203"/>
      <c r="AZ183" s="203"/>
      <c r="BA183" s="203"/>
      <c r="BB183" s="203"/>
      <c r="BC183" s="79" t="s">
        <v>3886</v>
      </c>
      <c r="BD183" s="200" t="s">
        <v>3891</v>
      </c>
      <c r="BE183" s="200" t="s">
        <v>3888</v>
      </c>
      <c r="BF183" s="200">
        <v>793</v>
      </c>
      <c r="BG183" s="200">
        <v>240</v>
      </c>
      <c r="BH183" s="200">
        <v>240</v>
      </c>
      <c r="BI183" s="200">
        <v>2</v>
      </c>
      <c r="BJ183" s="233" t="s">
        <v>3944</v>
      </c>
      <c r="BK183" s="200" t="s">
        <v>3890</v>
      </c>
      <c r="BL183" s="200" t="s">
        <v>3890</v>
      </c>
    </row>
    <row r="184" spans="1:64" s="78" customFormat="1" ht="15" customHeight="1">
      <c r="A184" s="205">
        <v>658534</v>
      </c>
      <c r="B184" s="234" t="s">
        <v>579</v>
      </c>
      <c r="C184" s="203" t="s">
        <v>91</v>
      </c>
      <c r="D184" s="200" t="s">
        <v>113</v>
      </c>
      <c r="E184" s="200">
        <v>2</v>
      </c>
      <c r="F184" s="200">
        <v>1</v>
      </c>
      <c r="G184" s="200" t="s">
        <v>114</v>
      </c>
      <c r="H184" s="201" t="s">
        <v>65</v>
      </c>
      <c r="I184" s="202" t="s">
        <v>580</v>
      </c>
      <c r="J184" s="200" t="s">
        <v>67</v>
      </c>
      <c r="K184" s="202" t="s">
        <v>581</v>
      </c>
      <c r="L184" s="202" t="s">
        <v>582</v>
      </c>
      <c r="M184" s="202"/>
      <c r="N184" s="202" t="s">
        <v>583</v>
      </c>
      <c r="O184" s="200" t="s">
        <v>119</v>
      </c>
      <c r="P184" s="202" t="s">
        <v>120</v>
      </c>
      <c r="Q184" s="200" t="s">
        <v>98</v>
      </c>
      <c r="R184" s="200" t="s">
        <v>104</v>
      </c>
      <c r="S184" s="200" t="s">
        <v>99</v>
      </c>
      <c r="T184" s="202"/>
      <c r="U184" s="204" t="s">
        <v>76</v>
      </c>
      <c r="V184" s="200" t="s">
        <v>77</v>
      </c>
      <c r="W184" s="200" t="s">
        <v>78</v>
      </c>
      <c r="X184" s="203" t="s">
        <v>79</v>
      </c>
      <c r="Y184" s="203" t="s">
        <v>79</v>
      </c>
      <c r="Z184" s="203"/>
      <c r="AA184" s="203"/>
      <c r="AB184" s="203"/>
      <c r="AC184" s="203"/>
      <c r="AD184" s="203"/>
      <c r="AE184" s="203"/>
      <c r="AF184" s="200"/>
      <c r="AG184" s="200"/>
      <c r="AH184" s="203"/>
      <c r="AI184" s="203" t="s">
        <v>79</v>
      </c>
      <c r="AJ184" s="203"/>
      <c r="AK184" s="203"/>
      <c r="AL184" s="203"/>
      <c r="AM184" s="203"/>
      <c r="AN184" s="200" t="s">
        <v>79</v>
      </c>
      <c r="AO184" s="203"/>
      <c r="AP184" s="203"/>
      <c r="AQ184" s="203"/>
      <c r="AR184" s="203"/>
      <c r="AS184" s="200" t="s">
        <v>80</v>
      </c>
      <c r="AT184" s="200" t="s">
        <v>79</v>
      </c>
      <c r="AU184" s="200"/>
      <c r="AV184" s="203"/>
      <c r="AW184" s="203"/>
      <c r="AX184" s="203"/>
      <c r="AY184" s="203"/>
      <c r="AZ184" s="203"/>
      <c r="BA184" s="203"/>
      <c r="BB184" s="203"/>
      <c r="BC184" s="79" t="s">
        <v>3886</v>
      </c>
      <c r="BD184" s="200" t="s">
        <v>72</v>
      </c>
      <c r="BE184" s="200" t="s">
        <v>3888</v>
      </c>
      <c r="BF184" s="200">
        <v>946</v>
      </c>
      <c r="BG184" s="200">
        <v>120</v>
      </c>
      <c r="BH184" s="200">
        <v>120</v>
      </c>
      <c r="BI184" s="200">
        <v>2</v>
      </c>
      <c r="BJ184" s="233" t="s">
        <v>3896</v>
      </c>
      <c r="BK184" s="200" t="s">
        <v>3890</v>
      </c>
      <c r="BL184" s="200" t="s">
        <v>3890</v>
      </c>
    </row>
    <row r="185" spans="1:64" s="78" customFormat="1" ht="15" customHeight="1">
      <c r="A185" s="205">
        <v>657130</v>
      </c>
      <c r="B185" s="234" t="s">
        <v>579</v>
      </c>
      <c r="C185" s="203" t="s">
        <v>91</v>
      </c>
      <c r="D185" s="200" t="s">
        <v>81</v>
      </c>
      <c r="E185" s="200">
        <v>4</v>
      </c>
      <c r="F185" s="200">
        <v>16</v>
      </c>
      <c r="G185" s="200">
        <v>30</v>
      </c>
      <c r="H185" s="201" t="s">
        <v>65</v>
      </c>
      <c r="I185" s="202" t="s">
        <v>580</v>
      </c>
      <c r="J185" s="200" t="s">
        <v>67</v>
      </c>
      <c r="K185" s="202" t="s">
        <v>581</v>
      </c>
      <c r="L185" s="202" t="s">
        <v>582</v>
      </c>
      <c r="M185" s="202"/>
      <c r="N185" s="202" t="s">
        <v>583</v>
      </c>
      <c r="O185" s="200" t="s">
        <v>82</v>
      </c>
      <c r="P185" s="202" t="s">
        <v>97</v>
      </c>
      <c r="Q185" s="200" t="s">
        <v>98</v>
      </c>
      <c r="R185" s="200" t="s">
        <v>104</v>
      </c>
      <c r="S185" s="200" t="s">
        <v>99</v>
      </c>
      <c r="T185" s="202" t="s">
        <v>111</v>
      </c>
      <c r="U185" s="204" t="s">
        <v>76</v>
      </c>
      <c r="V185" s="200" t="s">
        <v>77</v>
      </c>
      <c r="W185" s="200" t="s">
        <v>78</v>
      </c>
      <c r="X185" s="203" t="s">
        <v>79</v>
      </c>
      <c r="Y185" s="203" t="s">
        <v>79</v>
      </c>
      <c r="Z185" s="203"/>
      <c r="AA185" s="203"/>
      <c r="AB185" s="203"/>
      <c r="AC185" s="203"/>
      <c r="AD185" s="203"/>
      <c r="AE185" s="203"/>
      <c r="AF185" s="200"/>
      <c r="AG185" s="200"/>
      <c r="AH185" s="203"/>
      <c r="AI185" s="203" t="s">
        <v>79</v>
      </c>
      <c r="AJ185" s="203"/>
      <c r="AK185" s="203"/>
      <c r="AL185" s="203"/>
      <c r="AM185" s="203"/>
      <c r="AN185" s="200" t="s">
        <v>79</v>
      </c>
      <c r="AO185" s="203"/>
      <c r="AP185" s="203"/>
      <c r="AQ185" s="203"/>
      <c r="AR185" s="203"/>
      <c r="AS185" s="200" t="s">
        <v>80</v>
      </c>
      <c r="AT185" s="200" t="s">
        <v>79</v>
      </c>
      <c r="AU185" s="200"/>
      <c r="AV185" s="203"/>
      <c r="AW185" s="203"/>
      <c r="AX185" s="203"/>
      <c r="AY185" s="203"/>
      <c r="AZ185" s="203"/>
      <c r="BA185" s="203"/>
      <c r="BB185" s="203"/>
      <c r="BC185" s="79" t="s">
        <v>3886</v>
      </c>
      <c r="BD185" s="200" t="s">
        <v>3898</v>
      </c>
      <c r="BE185" s="200" t="s">
        <v>3888</v>
      </c>
      <c r="BF185" s="200">
        <v>760</v>
      </c>
      <c r="BG185" s="200">
        <v>240</v>
      </c>
      <c r="BH185" s="200">
        <v>240</v>
      </c>
      <c r="BI185" s="200">
        <v>2</v>
      </c>
      <c r="BJ185" s="233" t="s">
        <v>3919</v>
      </c>
      <c r="BK185" s="200" t="s">
        <v>3890</v>
      </c>
      <c r="BL185" s="200" t="s">
        <v>3890</v>
      </c>
    </row>
    <row r="186" spans="1:64" s="78" customFormat="1" ht="15" customHeight="1">
      <c r="A186" s="205">
        <v>658970</v>
      </c>
      <c r="B186" s="234" t="s">
        <v>584</v>
      </c>
      <c r="C186" s="203" t="s">
        <v>91</v>
      </c>
      <c r="D186" s="200" t="s">
        <v>64</v>
      </c>
      <c r="E186" s="200">
        <v>3</v>
      </c>
      <c r="F186" s="200">
        <v>10</v>
      </c>
      <c r="G186" s="200">
        <v>30</v>
      </c>
      <c r="H186" s="201" t="s">
        <v>92</v>
      </c>
      <c r="I186" s="202" t="s">
        <v>585</v>
      </c>
      <c r="J186" s="200" t="s">
        <v>89</v>
      </c>
      <c r="K186" s="202" t="s">
        <v>586</v>
      </c>
      <c r="L186" s="202" t="s">
        <v>587</v>
      </c>
      <c r="M186" s="202"/>
      <c r="N186" s="202" t="s">
        <v>588</v>
      </c>
      <c r="O186" s="200" t="s">
        <v>70</v>
      </c>
      <c r="P186" s="202" t="s">
        <v>97</v>
      </c>
      <c r="Q186" s="200" t="s">
        <v>98</v>
      </c>
      <c r="R186" s="200" t="s">
        <v>73</v>
      </c>
      <c r="S186" s="200" t="s">
        <v>99</v>
      </c>
      <c r="T186" s="202"/>
      <c r="U186" s="204" t="s">
        <v>76</v>
      </c>
      <c r="V186" s="200" t="s">
        <v>101</v>
      </c>
      <c r="W186" s="200" t="s">
        <v>78</v>
      </c>
      <c r="X186" s="203"/>
      <c r="Y186" s="203"/>
      <c r="Z186" s="203"/>
      <c r="AA186" s="203"/>
      <c r="AB186" s="203"/>
      <c r="AC186" s="203" t="s">
        <v>79</v>
      </c>
      <c r="AD186" s="203"/>
      <c r="AE186" s="203" t="s">
        <v>79</v>
      </c>
      <c r="AF186" s="200"/>
      <c r="AG186" s="200" t="s">
        <v>79</v>
      </c>
      <c r="AH186" s="203" t="s">
        <v>79</v>
      </c>
      <c r="AI186" s="203"/>
      <c r="AJ186" s="203"/>
      <c r="AK186" s="203"/>
      <c r="AL186" s="203" t="s">
        <v>79</v>
      </c>
      <c r="AM186" s="203"/>
      <c r="AN186" s="200"/>
      <c r="AO186" s="203" t="s">
        <v>79</v>
      </c>
      <c r="AP186" s="203"/>
      <c r="AQ186" s="203"/>
      <c r="AR186" s="203"/>
      <c r="AS186" s="200" t="s">
        <v>80</v>
      </c>
      <c r="AT186" s="200" t="s">
        <v>79</v>
      </c>
      <c r="AU186" s="200" t="s">
        <v>79</v>
      </c>
      <c r="AV186" s="203" t="s">
        <v>79</v>
      </c>
      <c r="AW186" s="203" t="s">
        <v>79</v>
      </c>
      <c r="AX186" s="203" t="s">
        <v>79</v>
      </c>
      <c r="AY186" s="203"/>
      <c r="AZ186" s="203" t="s">
        <v>79</v>
      </c>
      <c r="BA186" s="203"/>
      <c r="BB186" s="203"/>
      <c r="BC186" s="79" t="s">
        <v>3886</v>
      </c>
      <c r="BD186" s="200" t="s">
        <v>3898</v>
      </c>
      <c r="BE186" s="200" t="s">
        <v>3888</v>
      </c>
      <c r="BF186" s="200">
        <v>2024</v>
      </c>
      <c r="BG186" s="200">
        <v>180</v>
      </c>
      <c r="BH186" s="200">
        <v>180</v>
      </c>
      <c r="BI186" s="200">
        <v>2</v>
      </c>
      <c r="BJ186" s="233" t="s">
        <v>3945</v>
      </c>
      <c r="BK186" s="200" t="s">
        <v>3890</v>
      </c>
      <c r="BL186" s="200" t="s">
        <v>3890</v>
      </c>
    </row>
    <row r="187" spans="1:64" s="78" customFormat="1" ht="15" customHeight="1">
      <c r="A187" s="205">
        <v>657076</v>
      </c>
      <c r="B187" s="234" t="s">
        <v>584</v>
      </c>
      <c r="C187" s="203" t="s">
        <v>91</v>
      </c>
      <c r="D187" s="200" t="s">
        <v>81</v>
      </c>
      <c r="E187" s="200">
        <v>4</v>
      </c>
      <c r="F187" s="200">
        <v>16</v>
      </c>
      <c r="G187" s="200">
        <v>30</v>
      </c>
      <c r="H187" s="201" t="s">
        <v>92</v>
      </c>
      <c r="I187" s="202" t="s">
        <v>585</v>
      </c>
      <c r="J187" s="200" t="s">
        <v>89</v>
      </c>
      <c r="K187" s="202" t="s">
        <v>586</v>
      </c>
      <c r="L187" s="202" t="s">
        <v>587</v>
      </c>
      <c r="M187" s="202"/>
      <c r="N187" s="202" t="s">
        <v>588</v>
      </c>
      <c r="O187" s="200" t="s">
        <v>82</v>
      </c>
      <c r="P187" s="202" t="s">
        <v>97</v>
      </c>
      <c r="Q187" s="200" t="s">
        <v>98</v>
      </c>
      <c r="R187" s="200" t="s">
        <v>104</v>
      </c>
      <c r="S187" s="200" t="s">
        <v>99</v>
      </c>
      <c r="T187" s="202" t="s">
        <v>111</v>
      </c>
      <c r="U187" s="204" t="s">
        <v>76</v>
      </c>
      <c r="V187" s="200" t="s">
        <v>101</v>
      </c>
      <c r="W187" s="200" t="s">
        <v>78</v>
      </c>
      <c r="X187" s="203"/>
      <c r="Y187" s="203"/>
      <c r="Z187" s="203"/>
      <c r="AA187" s="203"/>
      <c r="AB187" s="203"/>
      <c r="AC187" s="203" t="s">
        <v>79</v>
      </c>
      <c r="AD187" s="203"/>
      <c r="AE187" s="203" t="s">
        <v>79</v>
      </c>
      <c r="AF187" s="200"/>
      <c r="AG187" s="200" t="s">
        <v>79</v>
      </c>
      <c r="AH187" s="203" t="s">
        <v>79</v>
      </c>
      <c r="AI187" s="203"/>
      <c r="AJ187" s="203"/>
      <c r="AK187" s="203"/>
      <c r="AL187" s="203" t="s">
        <v>79</v>
      </c>
      <c r="AM187" s="203"/>
      <c r="AN187" s="200"/>
      <c r="AO187" s="203" t="s">
        <v>79</v>
      </c>
      <c r="AP187" s="203"/>
      <c r="AQ187" s="203"/>
      <c r="AR187" s="203"/>
      <c r="AS187" s="200" t="s">
        <v>80</v>
      </c>
      <c r="AT187" s="200" t="s">
        <v>79</v>
      </c>
      <c r="AU187" s="200" t="s">
        <v>79</v>
      </c>
      <c r="AV187" s="203" t="s">
        <v>79</v>
      </c>
      <c r="AW187" s="203" t="s">
        <v>79</v>
      </c>
      <c r="AX187" s="203" t="s">
        <v>79</v>
      </c>
      <c r="AY187" s="203"/>
      <c r="AZ187" s="203" t="s">
        <v>79</v>
      </c>
      <c r="BA187" s="203"/>
      <c r="BB187" s="203"/>
      <c r="BC187" s="79" t="s">
        <v>3886</v>
      </c>
      <c r="BD187" s="200" t="s">
        <v>3898</v>
      </c>
      <c r="BE187" s="200" t="s">
        <v>3888</v>
      </c>
      <c r="BF187" s="200">
        <v>721</v>
      </c>
      <c r="BG187" s="200">
        <v>240</v>
      </c>
      <c r="BH187" s="200">
        <v>240</v>
      </c>
      <c r="BI187" s="200">
        <v>2</v>
      </c>
      <c r="BJ187" s="233" t="s">
        <v>3945</v>
      </c>
      <c r="BK187" s="200" t="s">
        <v>3890</v>
      </c>
      <c r="BL187" s="200" t="s">
        <v>3890</v>
      </c>
    </row>
    <row r="188" spans="1:64" s="78" customFormat="1" ht="15" customHeight="1">
      <c r="A188" s="205">
        <v>657074</v>
      </c>
      <c r="B188" s="234" t="s">
        <v>589</v>
      </c>
      <c r="C188" s="203" t="s">
        <v>91</v>
      </c>
      <c r="D188" s="200" t="s">
        <v>113</v>
      </c>
      <c r="E188" s="200">
        <v>2</v>
      </c>
      <c r="F188" s="200">
        <v>1</v>
      </c>
      <c r="G188" s="200" t="s">
        <v>114</v>
      </c>
      <c r="H188" s="201" t="s">
        <v>590</v>
      </c>
      <c r="I188" s="202" t="s">
        <v>591</v>
      </c>
      <c r="J188" s="200" t="s">
        <v>89</v>
      </c>
      <c r="K188" s="202" t="s">
        <v>592</v>
      </c>
      <c r="L188" s="202"/>
      <c r="M188" s="202"/>
      <c r="N188" s="202" t="s">
        <v>593</v>
      </c>
      <c r="O188" s="200" t="s">
        <v>119</v>
      </c>
      <c r="P188" s="202" t="s">
        <v>120</v>
      </c>
      <c r="Q188" s="200" t="s">
        <v>98</v>
      </c>
      <c r="R188" s="200" t="s">
        <v>104</v>
      </c>
      <c r="S188" s="200" t="s">
        <v>99</v>
      </c>
      <c r="T188" s="202" t="s">
        <v>216</v>
      </c>
      <c r="U188" s="204" t="s">
        <v>275</v>
      </c>
      <c r="V188" s="200" t="s">
        <v>77</v>
      </c>
      <c r="W188" s="200" t="s">
        <v>78</v>
      </c>
      <c r="X188" s="203"/>
      <c r="Y188" s="203"/>
      <c r="Z188" s="203" t="s">
        <v>79</v>
      </c>
      <c r="AA188" s="203" t="s">
        <v>79</v>
      </c>
      <c r="AB188" s="203"/>
      <c r="AC188" s="203"/>
      <c r="AD188" s="203"/>
      <c r="AE188" s="203"/>
      <c r="AF188" s="200"/>
      <c r="AG188" s="200"/>
      <c r="AH188" s="203"/>
      <c r="AI188" s="203"/>
      <c r="AJ188" s="203"/>
      <c r="AK188" s="203"/>
      <c r="AL188" s="203"/>
      <c r="AM188" s="203"/>
      <c r="AN188" s="200"/>
      <c r="AO188" s="203"/>
      <c r="AP188" s="203"/>
      <c r="AQ188" s="203"/>
      <c r="AR188" s="203"/>
      <c r="AS188" s="200" t="s">
        <v>102</v>
      </c>
      <c r="AT188" s="200"/>
      <c r="AU188" s="200"/>
      <c r="AV188" s="203"/>
      <c r="AW188" s="203"/>
      <c r="AX188" s="203"/>
      <c r="AY188" s="203"/>
      <c r="AZ188" s="203"/>
      <c r="BA188" s="203"/>
      <c r="BB188" s="203" t="s">
        <v>79</v>
      </c>
      <c r="BC188" s="79" t="s">
        <v>3886</v>
      </c>
      <c r="BD188" s="200" t="s">
        <v>72</v>
      </c>
      <c r="BE188" s="200" t="s">
        <v>3888</v>
      </c>
      <c r="BF188" s="200">
        <v>2157</v>
      </c>
      <c r="BG188" s="200">
        <v>120</v>
      </c>
      <c r="BH188" s="200">
        <v>120</v>
      </c>
      <c r="BI188" s="200">
        <v>2</v>
      </c>
      <c r="BJ188" s="233" t="s">
        <v>3896</v>
      </c>
      <c r="BK188" s="200" t="s">
        <v>3890</v>
      </c>
      <c r="BL188" s="200" t="s">
        <v>3890</v>
      </c>
    </row>
    <row r="189" spans="1:64" s="78" customFormat="1" ht="15" customHeight="1">
      <c r="A189" s="205">
        <v>657072</v>
      </c>
      <c r="B189" s="234" t="s">
        <v>594</v>
      </c>
      <c r="C189" s="203" t="s">
        <v>91</v>
      </c>
      <c r="D189" s="200" t="s">
        <v>81</v>
      </c>
      <c r="E189" s="200">
        <v>4</v>
      </c>
      <c r="F189" s="200">
        <v>16</v>
      </c>
      <c r="G189" s="200">
        <v>30</v>
      </c>
      <c r="H189" s="201" t="s">
        <v>65</v>
      </c>
      <c r="I189" s="202" t="s">
        <v>500</v>
      </c>
      <c r="J189" s="200" t="s">
        <v>67</v>
      </c>
      <c r="K189" s="202" t="s">
        <v>595</v>
      </c>
      <c r="L189" s="202" t="s">
        <v>596</v>
      </c>
      <c r="M189" s="202"/>
      <c r="N189" s="202" t="s">
        <v>597</v>
      </c>
      <c r="O189" s="200" t="s">
        <v>82</v>
      </c>
      <c r="P189" s="202" t="s">
        <v>97</v>
      </c>
      <c r="Q189" s="200" t="s">
        <v>98</v>
      </c>
      <c r="R189" s="200" t="s">
        <v>104</v>
      </c>
      <c r="S189" s="200" t="s">
        <v>99</v>
      </c>
      <c r="T189" s="202" t="s">
        <v>111</v>
      </c>
      <c r="U189" s="204" t="s">
        <v>76</v>
      </c>
      <c r="V189" s="200" t="s">
        <v>77</v>
      </c>
      <c r="W189" s="200" t="s">
        <v>78</v>
      </c>
      <c r="X189" s="203"/>
      <c r="Y189" s="203"/>
      <c r="Z189" s="203"/>
      <c r="AA189" s="203"/>
      <c r="AB189" s="203" t="s">
        <v>79</v>
      </c>
      <c r="AC189" s="203"/>
      <c r="AD189" s="203" t="s">
        <v>79</v>
      </c>
      <c r="AE189" s="203"/>
      <c r="AF189" s="200"/>
      <c r="AG189" s="200"/>
      <c r="AH189" s="203"/>
      <c r="AI189" s="203" t="s">
        <v>79</v>
      </c>
      <c r="AJ189" s="203"/>
      <c r="AK189" s="203"/>
      <c r="AL189" s="203" t="s">
        <v>79</v>
      </c>
      <c r="AM189" s="203" t="s">
        <v>79</v>
      </c>
      <c r="AN189" s="200"/>
      <c r="AO189" s="203"/>
      <c r="AP189" s="203"/>
      <c r="AQ189" s="203" t="s">
        <v>79</v>
      </c>
      <c r="AR189" s="203"/>
      <c r="AS189" s="200" t="s">
        <v>80</v>
      </c>
      <c r="AT189" s="200" t="s">
        <v>79</v>
      </c>
      <c r="AU189" s="200" t="s">
        <v>79</v>
      </c>
      <c r="AV189" s="203"/>
      <c r="AW189" s="203"/>
      <c r="AX189" s="203"/>
      <c r="AY189" s="203"/>
      <c r="AZ189" s="203"/>
      <c r="BA189" s="203"/>
      <c r="BB189" s="203"/>
      <c r="BC189" s="79" t="s">
        <v>3886</v>
      </c>
      <c r="BD189" s="200" t="s">
        <v>3891</v>
      </c>
      <c r="BE189" s="200" t="s">
        <v>3888</v>
      </c>
      <c r="BF189" s="200">
        <v>941</v>
      </c>
      <c r="BG189" s="200">
        <v>240</v>
      </c>
      <c r="BH189" s="200">
        <v>240</v>
      </c>
      <c r="BI189" s="200">
        <v>2</v>
      </c>
      <c r="BJ189" s="268" t="s">
        <v>3946</v>
      </c>
      <c r="BK189" s="200" t="s">
        <v>3890</v>
      </c>
      <c r="BL189" s="200" t="s">
        <v>3890</v>
      </c>
    </row>
    <row r="190" spans="1:64" s="78" customFormat="1" ht="15" customHeight="1">
      <c r="A190" s="205">
        <v>659080</v>
      </c>
      <c r="B190" s="234" t="s">
        <v>594</v>
      </c>
      <c r="C190" s="203" t="s">
        <v>91</v>
      </c>
      <c r="D190" s="200" t="s">
        <v>113</v>
      </c>
      <c r="E190" s="200">
        <v>2</v>
      </c>
      <c r="F190" s="200">
        <v>1</v>
      </c>
      <c r="G190" s="200" t="s">
        <v>114</v>
      </c>
      <c r="H190" s="201" t="s">
        <v>65</v>
      </c>
      <c r="I190" s="202" t="s">
        <v>500</v>
      </c>
      <c r="J190" s="200" t="s">
        <v>67</v>
      </c>
      <c r="K190" s="202" t="s">
        <v>595</v>
      </c>
      <c r="L190" s="202" t="s">
        <v>596</v>
      </c>
      <c r="M190" s="202"/>
      <c r="N190" s="202" t="s">
        <v>597</v>
      </c>
      <c r="O190" s="200" t="s">
        <v>119</v>
      </c>
      <c r="P190" s="202" t="s">
        <v>120</v>
      </c>
      <c r="Q190" s="200" t="s">
        <v>98</v>
      </c>
      <c r="R190" s="200" t="s">
        <v>104</v>
      </c>
      <c r="S190" s="200" t="s">
        <v>99</v>
      </c>
      <c r="T190" s="202"/>
      <c r="U190" s="204" t="s">
        <v>76</v>
      </c>
      <c r="V190" s="200" t="s">
        <v>77</v>
      </c>
      <c r="W190" s="200" t="s">
        <v>78</v>
      </c>
      <c r="X190" s="203"/>
      <c r="Y190" s="203"/>
      <c r="Z190" s="203" t="s">
        <v>79</v>
      </c>
      <c r="AA190" s="203"/>
      <c r="AB190" s="203" t="s">
        <v>79</v>
      </c>
      <c r="AC190" s="203"/>
      <c r="AD190" s="203" t="s">
        <v>79</v>
      </c>
      <c r="AE190" s="203"/>
      <c r="AF190" s="200"/>
      <c r="AG190" s="200"/>
      <c r="AH190" s="203"/>
      <c r="AI190" s="203" t="s">
        <v>79</v>
      </c>
      <c r="AJ190" s="203"/>
      <c r="AK190" s="203"/>
      <c r="AL190" s="203" t="s">
        <v>79</v>
      </c>
      <c r="AM190" s="203" t="s">
        <v>79</v>
      </c>
      <c r="AN190" s="200"/>
      <c r="AO190" s="203"/>
      <c r="AP190" s="203"/>
      <c r="AQ190" s="203" t="s">
        <v>79</v>
      </c>
      <c r="AR190" s="203"/>
      <c r="AS190" s="200" t="s">
        <v>80</v>
      </c>
      <c r="AT190" s="200" t="s">
        <v>79</v>
      </c>
      <c r="AU190" s="200" t="s">
        <v>79</v>
      </c>
      <c r="AV190" s="203"/>
      <c r="AW190" s="203"/>
      <c r="AX190" s="203"/>
      <c r="AY190" s="203"/>
      <c r="AZ190" s="203"/>
      <c r="BA190" s="203"/>
      <c r="BB190" s="203"/>
      <c r="BC190" s="79" t="s">
        <v>3886</v>
      </c>
      <c r="BD190" s="200" t="s">
        <v>72</v>
      </c>
      <c r="BE190" s="200" t="s">
        <v>3888</v>
      </c>
      <c r="BF190" s="200">
        <v>2365</v>
      </c>
      <c r="BG190" s="200">
        <v>120</v>
      </c>
      <c r="BH190" s="200">
        <v>120</v>
      </c>
      <c r="BI190" s="200">
        <v>2</v>
      </c>
      <c r="BJ190" s="233" t="s">
        <v>3896</v>
      </c>
      <c r="BK190" s="200" t="s">
        <v>3890</v>
      </c>
      <c r="BL190" s="200" t="s">
        <v>3890</v>
      </c>
    </row>
    <row r="191" spans="1:64" s="78" customFormat="1" ht="15" customHeight="1">
      <c r="A191" s="205">
        <v>659156</v>
      </c>
      <c r="B191" s="234" t="s">
        <v>594</v>
      </c>
      <c r="C191" s="203" t="s">
        <v>91</v>
      </c>
      <c r="D191" s="200" t="s">
        <v>64</v>
      </c>
      <c r="E191" s="200">
        <v>2</v>
      </c>
      <c r="F191" s="200">
        <v>10</v>
      </c>
      <c r="G191" s="200">
        <v>30</v>
      </c>
      <c r="H191" s="201" t="s">
        <v>65</v>
      </c>
      <c r="I191" s="202" t="s">
        <v>500</v>
      </c>
      <c r="J191" s="200" t="s">
        <v>67</v>
      </c>
      <c r="K191" s="202" t="s">
        <v>595</v>
      </c>
      <c r="L191" s="202" t="s">
        <v>596</v>
      </c>
      <c r="M191" s="202"/>
      <c r="N191" s="202" t="s">
        <v>597</v>
      </c>
      <c r="O191" s="200" t="s">
        <v>70</v>
      </c>
      <c r="P191" s="202" t="s">
        <v>97</v>
      </c>
      <c r="Q191" s="200" t="s">
        <v>98</v>
      </c>
      <c r="R191" s="200" t="s">
        <v>104</v>
      </c>
      <c r="S191" s="200" t="s">
        <v>99</v>
      </c>
      <c r="T191" s="202"/>
      <c r="U191" s="204" t="s">
        <v>76</v>
      </c>
      <c r="V191" s="200" t="s">
        <v>77</v>
      </c>
      <c r="W191" s="200" t="s">
        <v>78</v>
      </c>
      <c r="X191" s="203"/>
      <c r="Y191" s="203"/>
      <c r="Z191" s="203"/>
      <c r="AA191" s="203"/>
      <c r="AB191" s="203" t="s">
        <v>79</v>
      </c>
      <c r="AC191" s="203"/>
      <c r="AD191" s="203" t="s">
        <v>79</v>
      </c>
      <c r="AE191" s="203"/>
      <c r="AF191" s="200"/>
      <c r="AG191" s="200"/>
      <c r="AH191" s="203"/>
      <c r="AI191" s="203" t="s">
        <v>79</v>
      </c>
      <c r="AJ191" s="203"/>
      <c r="AK191" s="203"/>
      <c r="AL191" s="203" t="s">
        <v>79</v>
      </c>
      <c r="AM191" s="203" t="s">
        <v>79</v>
      </c>
      <c r="AN191" s="200"/>
      <c r="AO191" s="203"/>
      <c r="AP191" s="203"/>
      <c r="AQ191" s="203" t="s">
        <v>79</v>
      </c>
      <c r="AR191" s="203"/>
      <c r="AS191" s="200" t="s">
        <v>80</v>
      </c>
      <c r="AT191" s="200" t="s">
        <v>79</v>
      </c>
      <c r="AU191" s="200" t="s">
        <v>79</v>
      </c>
      <c r="AV191" s="203"/>
      <c r="AW191" s="203"/>
      <c r="AX191" s="203"/>
      <c r="AY191" s="203"/>
      <c r="AZ191" s="203"/>
      <c r="BA191" s="203"/>
      <c r="BB191" s="203"/>
      <c r="BC191" s="79" t="s">
        <v>3886</v>
      </c>
      <c r="BD191" s="200" t="s">
        <v>3887</v>
      </c>
      <c r="BE191" s="200" t="s">
        <v>3888</v>
      </c>
      <c r="BF191" s="200">
        <v>2495</v>
      </c>
      <c r="BG191" s="200">
        <v>120</v>
      </c>
      <c r="BH191" s="200">
        <v>120</v>
      </c>
      <c r="BI191" s="200">
        <v>2</v>
      </c>
      <c r="BJ191" s="268" t="s">
        <v>3946</v>
      </c>
      <c r="BK191" s="200" t="s">
        <v>3890</v>
      </c>
      <c r="BL191" s="200" t="s">
        <v>3890</v>
      </c>
    </row>
    <row r="192" spans="1:64" s="78" customFormat="1" ht="15" customHeight="1">
      <c r="A192" s="205">
        <v>658902</v>
      </c>
      <c r="B192" s="234" t="s">
        <v>598</v>
      </c>
      <c r="C192" s="203" t="s">
        <v>91</v>
      </c>
      <c r="D192" s="200" t="s">
        <v>64</v>
      </c>
      <c r="E192" s="200">
        <v>4</v>
      </c>
      <c r="F192" s="200">
        <v>10</v>
      </c>
      <c r="G192" s="200">
        <v>30</v>
      </c>
      <c r="H192" s="201" t="s">
        <v>65</v>
      </c>
      <c r="I192" s="202" t="s">
        <v>500</v>
      </c>
      <c r="J192" s="200" t="s">
        <v>67</v>
      </c>
      <c r="K192" s="202" t="s">
        <v>599</v>
      </c>
      <c r="L192" s="202" t="s">
        <v>600</v>
      </c>
      <c r="M192" s="202"/>
      <c r="N192" s="202" t="s">
        <v>601</v>
      </c>
      <c r="O192" s="200" t="s">
        <v>70</v>
      </c>
      <c r="P192" s="202" t="s">
        <v>97</v>
      </c>
      <c r="Q192" s="200" t="s">
        <v>98</v>
      </c>
      <c r="R192" s="200" t="s">
        <v>73</v>
      </c>
      <c r="S192" s="200" t="s">
        <v>99</v>
      </c>
      <c r="T192" s="202"/>
      <c r="U192" s="204" t="s">
        <v>76</v>
      </c>
      <c r="V192" s="200" t="s">
        <v>77</v>
      </c>
      <c r="W192" s="200" t="s">
        <v>144</v>
      </c>
      <c r="X192" s="203"/>
      <c r="Y192" s="203"/>
      <c r="Z192" s="203"/>
      <c r="AA192" s="203"/>
      <c r="AB192" s="203"/>
      <c r="AC192" s="203"/>
      <c r="AD192" s="203" t="s">
        <v>79</v>
      </c>
      <c r="AE192" s="203"/>
      <c r="AF192" s="200"/>
      <c r="AG192" s="200"/>
      <c r="AH192" s="203"/>
      <c r="AI192" s="203"/>
      <c r="AJ192" s="203"/>
      <c r="AK192" s="203"/>
      <c r="AL192" s="203"/>
      <c r="AM192" s="203"/>
      <c r="AN192" s="200"/>
      <c r="AO192" s="203"/>
      <c r="AP192" s="203"/>
      <c r="AQ192" s="203"/>
      <c r="AR192" s="203"/>
      <c r="AS192" s="200" t="s">
        <v>102</v>
      </c>
      <c r="AT192" s="200" t="s">
        <v>79</v>
      </c>
      <c r="AU192" s="200" t="s">
        <v>79</v>
      </c>
      <c r="AV192" s="203"/>
      <c r="AW192" s="203"/>
      <c r="AX192" s="203"/>
      <c r="AY192" s="203"/>
      <c r="AZ192" s="203"/>
      <c r="BA192" s="203"/>
      <c r="BB192" s="203"/>
      <c r="BC192" s="79" t="s">
        <v>3886</v>
      </c>
      <c r="BD192" s="200" t="s">
        <v>3887</v>
      </c>
      <c r="BE192" s="200" t="s">
        <v>3888</v>
      </c>
      <c r="BF192" s="200">
        <v>2018</v>
      </c>
      <c r="BG192" s="200">
        <v>240</v>
      </c>
      <c r="BH192" s="200">
        <v>240</v>
      </c>
      <c r="BI192" s="200">
        <v>2</v>
      </c>
      <c r="BJ192" s="233" t="s">
        <v>3947</v>
      </c>
      <c r="BK192" s="200" t="s">
        <v>3890</v>
      </c>
      <c r="BL192" s="200" t="s">
        <v>3890</v>
      </c>
    </row>
    <row r="193" spans="1:64" s="78" customFormat="1" ht="15" customHeight="1">
      <c r="A193" s="205">
        <v>657827</v>
      </c>
      <c r="B193" s="234" t="s">
        <v>598</v>
      </c>
      <c r="C193" s="200" t="s">
        <v>132</v>
      </c>
      <c r="D193" s="200" t="s">
        <v>81</v>
      </c>
      <c r="E193" s="200">
        <v>8</v>
      </c>
      <c r="F193" s="200">
        <v>16</v>
      </c>
      <c r="G193" s="200">
        <v>30</v>
      </c>
      <c r="H193" s="201" t="s">
        <v>65</v>
      </c>
      <c r="I193" s="202" t="s">
        <v>500</v>
      </c>
      <c r="J193" s="200" t="s">
        <v>67</v>
      </c>
      <c r="K193" s="202" t="s">
        <v>599</v>
      </c>
      <c r="L193" s="202" t="s">
        <v>600</v>
      </c>
      <c r="M193" s="202"/>
      <c r="N193" s="202" t="s">
        <v>601</v>
      </c>
      <c r="O193" s="200" t="s">
        <v>82</v>
      </c>
      <c r="P193" s="202" t="s">
        <v>97</v>
      </c>
      <c r="Q193" s="200" t="s">
        <v>98</v>
      </c>
      <c r="R193" s="200" t="s">
        <v>104</v>
      </c>
      <c r="S193" s="200" t="s">
        <v>99</v>
      </c>
      <c r="T193" s="202" t="s">
        <v>111</v>
      </c>
      <c r="U193" s="204" t="s">
        <v>76</v>
      </c>
      <c r="V193" s="200" t="s">
        <v>77</v>
      </c>
      <c r="W193" s="200" t="s">
        <v>144</v>
      </c>
      <c r="X193" s="203"/>
      <c r="Y193" s="203"/>
      <c r="Z193" s="203"/>
      <c r="AA193" s="203"/>
      <c r="AB193" s="203"/>
      <c r="AC193" s="203"/>
      <c r="AD193" s="203" t="s">
        <v>79</v>
      </c>
      <c r="AE193" s="203"/>
      <c r="AF193" s="200"/>
      <c r="AG193" s="200"/>
      <c r="AH193" s="203"/>
      <c r="AI193" s="203"/>
      <c r="AJ193" s="203"/>
      <c r="AK193" s="203"/>
      <c r="AL193" s="203"/>
      <c r="AM193" s="203"/>
      <c r="AN193" s="200"/>
      <c r="AO193" s="203"/>
      <c r="AP193" s="203"/>
      <c r="AQ193" s="203"/>
      <c r="AR193" s="203"/>
      <c r="AS193" s="200" t="s">
        <v>102</v>
      </c>
      <c r="AT193" s="200" t="s">
        <v>79</v>
      </c>
      <c r="AU193" s="200" t="s">
        <v>79</v>
      </c>
      <c r="AV193" s="203"/>
      <c r="AW193" s="203"/>
      <c r="AX193" s="203"/>
      <c r="AY193" s="203"/>
      <c r="AZ193" s="203"/>
      <c r="BA193" s="203"/>
      <c r="BB193" s="203"/>
      <c r="BC193" s="79" t="s">
        <v>3886</v>
      </c>
      <c r="BD193" s="200" t="s">
        <v>3887</v>
      </c>
      <c r="BE193" s="200" t="s">
        <v>3888</v>
      </c>
      <c r="BF193" s="200">
        <v>746</v>
      </c>
      <c r="BG193" s="200">
        <v>480</v>
      </c>
      <c r="BH193" s="200">
        <v>480</v>
      </c>
      <c r="BI193" s="200">
        <v>2</v>
      </c>
      <c r="BJ193" s="233" t="s">
        <v>3947</v>
      </c>
      <c r="BK193" s="200" t="s">
        <v>3890</v>
      </c>
      <c r="BL193" s="200" t="s">
        <v>3890</v>
      </c>
    </row>
    <row r="194" spans="1:64" s="78" customFormat="1" ht="15" customHeight="1">
      <c r="A194" s="205">
        <v>659335</v>
      </c>
      <c r="B194" s="234" t="s">
        <v>598</v>
      </c>
      <c r="C194" s="203" t="s">
        <v>91</v>
      </c>
      <c r="D194" s="200" t="s">
        <v>113</v>
      </c>
      <c r="E194" s="200">
        <v>3</v>
      </c>
      <c r="F194" s="200">
        <v>1</v>
      </c>
      <c r="G194" s="200" t="s">
        <v>114</v>
      </c>
      <c r="H194" s="201" t="s">
        <v>65</v>
      </c>
      <c r="I194" s="202" t="s">
        <v>500</v>
      </c>
      <c r="J194" s="200" t="s">
        <v>67</v>
      </c>
      <c r="K194" s="202" t="s">
        <v>599</v>
      </c>
      <c r="L194" s="202" t="s">
        <v>600</v>
      </c>
      <c r="M194" s="202"/>
      <c r="N194" s="202" t="s">
        <v>601</v>
      </c>
      <c r="O194" s="200" t="s">
        <v>119</v>
      </c>
      <c r="P194" s="202" t="s">
        <v>120</v>
      </c>
      <c r="Q194" s="200" t="s">
        <v>98</v>
      </c>
      <c r="R194" s="200" t="s">
        <v>104</v>
      </c>
      <c r="S194" s="200" t="s">
        <v>99</v>
      </c>
      <c r="T194" s="202"/>
      <c r="U194" s="204" t="s">
        <v>76</v>
      </c>
      <c r="V194" s="200" t="s">
        <v>77</v>
      </c>
      <c r="W194" s="200" t="s">
        <v>144</v>
      </c>
      <c r="X194" s="203"/>
      <c r="Y194" s="203"/>
      <c r="Z194" s="203"/>
      <c r="AA194" s="203"/>
      <c r="AB194" s="203"/>
      <c r="AC194" s="203"/>
      <c r="AD194" s="203" t="s">
        <v>79</v>
      </c>
      <c r="AE194" s="203"/>
      <c r="AF194" s="200"/>
      <c r="AG194" s="200"/>
      <c r="AH194" s="203"/>
      <c r="AI194" s="203"/>
      <c r="AJ194" s="203"/>
      <c r="AK194" s="203"/>
      <c r="AL194" s="203"/>
      <c r="AM194" s="203"/>
      <c r="AN194" s="200"/>
      <c r="AO194" s="203"/>
      <c r="AP194" s="203"/>
      <c r="AQ194" s="203"/>
      <c r="AR194" s="203"/>
      <c r="AS194" s="200" t="s">
        <v>102</v>
      </c>
      <c r="AT194" s="200" t="s">
        <v>79</v>
      </c>
      <c r="AU194" s="200" t="s">
        <v>79</v>
      </c>
      <c r="AV194" s="203"/>
      <c r="AW194" s="203"/>
      <c r="AX194" s="203"/>
      <c r="AY194" s="203"/>
      <c r="AZ194" s="203"/>
      <c r="BA194" s="203"/>
      <c r="BB194" s="203"/>
      <c r="BC194" s="79" t="s">
        <v>3886</v>
      </c>
      <c r="BD194" s="200" t="s">
        <v>72</v>
      </c>
      <c r="BE194" s="200" t="s">
        <v>3888</v>
      </c>
      <c r="BF194" s="200">
        <v>2768</v>
      </c>
      <c r="BG194" s="200">
        <v>180</v>
      </c>
      <c r="BH194" s="200">
        <v>180</v>
      </c>
      <c r="BI194" s="200">
        <v>2</v>
      </c>
      <c r="BJ194" s="233" t="s">
        <v>3896</v>
      </c>
      <c r="BK194" s="200" t="s">
        <v>3890</v>
      </c>
      <c r="BL194" s="200" t="s">
        <v>3890</v>
      </c>
    </row>
    <row r="195" spans="1:64" s="78" customFormat="1" ht="15" customHeight="1">
      <c r="A195" s="205">
        <v>657334</v>
      </c>
      <c r="B195" s="234" t="s">
        <v>602</v>
      </c>
      <c r="C195" s="203" t="s">
        <v>91</v>
      </c>
      <c r="D195" s="200" t="s">
        <v>81</v>
      </c>
      <c r="E195" s="200">
        <v>4</v>
      </c>
      <c r="F195" s="200">
        <v>16</v>
      </c>
      <c r="G195" s="200">
        <v>30</v>
      </c>
      <c r="H195" s="201" t="s">
        <v>65</v>
      </c>
      <c r="I195" s="202" t="s">
        <v>66</v>
      </c>
      <c r="J195" s="200" t="s">
        <v>67</v>
      </c>
      <c r="K195" s="202" t="s">
        <v>603</v>
      </c>
      <c r="L195" s="202" t="s">
        <v>604</v>
      </c>
      <c r="M195" s="202"/>
      <c r="N195" s="202" t="s">
        <v>605</v>
      </c>
      <c r="O195" s="200" t="s">
        <v>82</v>
      </c>
      <c r="P195" s="202" t="s">
        <v>97</v>
      </c>
      <c r="Q195" s="200" t="s">
        <v>98</v>
      </c>
      <c r="R195" s="200" t="s">
        <v>104</v>
      </c>
      <c r="S195" s="200" t="s">
        <v>99</v>
      </c>
      <c r="T195" s="202" t="s">
        <v>111</v>
      </c>
      <c r="U195" s="204" t="s">
        <v>76</v>
      </c>
      <c r="V195" s="200" t="s">
        <v>77</v>
      </c>
      <c r="W195" s="200" t="s">
        <v>144</v>
      </c>
      <c r="X195" s="203"/>
      <c r="Y195" s="203" t="s">
        <v>79</v>
      </c>
      <c r="Z195" s="203"/>
      <c r="AA195" s="203"/>
      <c r="AB195" s="203"/>
      <c r="AC195" s="203"/>
      <c r="AD195" s="203"/>
      <c r="AE195" s="203"/>
      <c r="AF195" s="200"/>
      <c r="AG195" s="200"/>
      <c r="AH195" s="203"/>
      <c r="AI195" s="203"/>
      <c r="AJ195" s="203"/>
      <c r="AK195" s="203"/>
      <c r="AL195" s="203"/>
      <c r="AM195" s="203"/>
      <c r="AN195" s="200"/>
      <c r="AO195" s="203"/>
      <c r="AP195" s="203"/>
      <c r="AQ195" s="203"/>
      <c r="AR195" s="203"/>
      <c r="AS195" s="200" t="s">
        <v>102</v>
      </c>
      <c r="AT195" s="200" t="s">
        <v>79</v>
      </c>
      <c r="AU195" s="200" t="s">
        <v>79</v>
      </c>
      <c r="AV195" s="203"/>
      <c r="AW195" s="203"/>
      <c r="AX195" s="203"/>
      <c r="AY195" s="203"/>
      <c r="AZ195" s="203"/>
      <c r="BA195" s="203"/>
      <c r="BB195" s="203"/>
      <c r="BC195" s="79" t="s">
        <v>3886</v>
      </c>
      <c r="BD195" s="200" t="s">
        <v>3891</v>
      </c>
      <c r="BE195" s="200" t="s">
        <v>3888</v>
      </c>
      <c r="BF195" s="200">
        <v>794</v>
      </c>
      <c r="BG195" s="200">
        <v>240</v>
      </c>
      <c r="BH195" s="200">
        <v>240</v>
      </c>
      <c r="BI195" s="200">
        <v>2</v>
      </c>
      <c r="BJ195" s="233" t="s">
        <v>3948</v>
      </c>
      <c r="BK195" s="200" t="s">
        <v>3890</v>
      </c>
      <c r="BL195" s="200" t="s">
        <v>3890</v>
      </c>
    </row>
    <row r="196" spans="1:64" s="78" customFormat="1" ht="15" customHeight="1">
      <c r="A196" s="205">
        <v>659318</v>
      </c>
      <c r="B196" s="234" t="s">
        <v>602</v>
      </c>
      <c r="C196" s="203" t="s">
        <v>91</v>
      </c>
      <c r="D196" s="200" t="s">
        <v>113</v>
      </c>
      <c r="E196" s="200">
        <v>2</v>
      </c>
      <c r="F196" s="200">
        <v>1</v>
      </c>
      <c r="G196" s="200" t="s">
        <v>114</v>
      </c>
      <c r="H196" s="201" t="s">
        <v>65</v>
      </c>
      <c r="I196" s="202" t="s">
        <v>66</v>
      </c>
      <c r="J196" s="200" t="s">
        <v>67</v>
      </c>
      <c r="K196" s="202" t="s">
        <v>603</v>
      </c>
      <c r="L196" s="202" t="s">
        <v>606</v>
      </c>
      <c r="M196" s="202"/>
      <c r="N196" s="202" t="s">
        <v>605</v>
      </c>
      <c r="O196" s="200" t="s">
        <v>119</v>
      </c>
      <c r="P196" s="202" t="s">
        <v>120</v>
      </c>
      <c r="Q196" s="200" t="s">
        <v>98</v>
      </c>
      <c r="R196" s="200" t="s">
        <v>104</v>
      </c>
      <c r="S196" s="200" t="s">
        <v>99</v>
      </c>
      <c r="T196" s="202"/>
      <c r="U196" s="204" t="s">
        <v>76</v>
      </c>
      <c r="V196" s="200" t="s">
        <v>77</v>
      </c>
      <c r="W196" s="200" t="s">
        <v>144</v>
      </c>
      <c r="X196" s="203"/>
      <c r="Y196" s="203" t="s">
        <v>79</v>
      </c>
      <c r="Z196" s="203"/>
      <c r="AA196" s="203"/>
      <c r="AB196" s="203"/>
      <c r="AC196" s="203"/>
      <c r="AD196" s="203"/>
      <c r="AE196" s="203"/>
      <c r="AF196" s="200"/>
      <c r="AG196" s="200"/>
      <c r="AH196" s="203"/>
      <c r="AI196" s="203"/>
      <c r="AJ196" s="203"/>
      <c r="AK196" s="203"/>
      <c r="AL196" s="203"/>
      <c r="AM196" s="203"/>
      <c r="AN196" s="200"/>
      <c r="AO196" s="203"/>
      <c r="AP196" s="203"/>
      <c r="AQ196" s="203"/>
      <c r="AR196" s="203"/>
      <c r="AS196" s="200" t="s">
        <v>102</v>
      </c>
      <c r="AT196" s="200" t="s">
        <v>79</v>
      </c>
      <c r="AU196" s="200" t="s">
        <v>79</v>
      </c>
      <c r="AV196" s="203"/>
      <c r="AW196" s="203"/>
      <c r="AX196" s="203"/>
      <c r="AY196" s="203"/>
      <c r="AZ196" s="203"/>
      <c r="BA196" s="203"/>
      <c r="BB196" s="203"/>
      <c r="BC196" s="79" t="s">
        <v>3886</v>
      </c>
      <c r="BD196" s="200" t="s">
        <v>72</v>
      </c>
      <c r="BE196" s="200" t="s">
        <v>3888</v>
      </c>
      <c r="BF196" s="200">
        <v>2730</v>
      </c>
      <c r="BG196" s="200">
        <v>120</v>
      </c>
      <c r="BH196" s="200">
        <v>120</v>
      </c>
      <c r="BI196" s="200">
        <v>2</v>
      </c>
      <c r="BJ196" s="233" t="s">
        <v>3896</v>
      </c>
      <c r="BK196" s="200" t="s">
        <v>3890</v>
      </c>
      <c r="BL196" s="200" t="s">
        <v>3890</v>
      </c>
    </row>
    <row r="197" spans="1:64" s="78" customFormat="1" ht="15" customHeight="1">
      <c r="A197" s="205">
        <v>657216</v>
      </c>
      <c r="B197" s="234" t="s">
        <v>607</v>
      </c>
      <c r="C197" s="200" t="s">
        <v>132</v>
      </c>
      <c r="D197" s="200" t="s">
        <v>81</v>
      </c>
      <c r="E197" s="200">
        <v>16</v>
      </c>
      <c r="F197" s="200">
        <v>16</v>
      </c>
      <c r="G197" s="200">
        <v>30</v>
      </c>
      <c r="H197" s="201" t="s">
        <v>65</v>
      </c>
      <c r="I197" s="202" t="s">
        <v>591</v>
      </c>
      <c r="J197" s="200" t="s">
        <v>67</v>
      </c>
      <c r="K197" s="202" t="s">
        <v>608</v>
      </c>
      <c r="L197" s="202"/>
      <c r="M197" s="202"/>
      <c r="N197" s="202" t="s">
        <v>609</v>
      </c>
      <c r="O197" s="200" t="s">
        <v>82</v>
      </c>
      <c r="P197" s="202" t="s">
        <v>97</v>
      </c>
      <c r="Q197" s="200" t="s">
        <v>154</v>
      </c>
      <c r="R197" s="200" t="s">
        <v>104</v>
      </c>
      <c r="S197" s="200" t="s">
        <v>99</v>
      </c>
      <c r="T197" s="202" t="s">
        <v>111</v>
      </c>
      <c r="U197" s="204" t="s">
        <v>76</v>
      </c>
      <c r="V197" s="200" t="s">
        <v>77</v>
      </c>
      <c r="W197" s="200" t="s">
        <v>144</v>
      </c>
      <c r="X197" s="203"/>
      <c r="Y197" s="203"/>
      <c r="Z197" s="203"/>
      <c r="AA197" s="203"/>
      <c r="AB197" s="203"/>
      <c r="AC197" s="203"/>
      <c r="AD197" s="203"/>
      <c r="AE197" s="203"/>
      <c r="AF197" s="200" t="s">
        <v>79</v>
      </c>
      <c r="AG197" s="200"/>
      <c r="AH197" s="203"/>
      <c r="AI197" s="203"/>
      <c r="AJ197" s="203"/>
      <c r="AK197" s="203"/>
      <c r="AL197" s="203"/>
      <c r="AM197" s="203"/>
      <c r="AN197" s="200"/>
      <c r="AO197" s="203"/>
      <c r="AP197" s="203"/>
      <c r="AQ197" s="203"/>
      <c r="AR197" s="203"/>
      <c r="AS197" s="200" t="s">
        <v>102</v>
      </c>
      <c r="AT197" s="200" t="s">
        <v>79</v>
      </c>
      <c r="AU197" s="200"/>
      <c r="AV197" s="203"/>
      <c r="AW197" s="203"/>
      <c r="AX197" s="203"/>
      <c r="AY197" s="203"/>
      <c r="AZ197" s="203"/>
      <c r="BA197" s="203"/>
      <c r="BB197" s="203"/>
      <c r="BC197" s="79" t="s">
        <v>3914</v>
      </c>
      <c r="BD197" s="200" t="s">
        <v>3898</v>
      </c>
      <c r="BE197" s="200" t="s">
        <v>3888</v>
      </c>
      <c r="BF197" s="200" t="s">
        <v>3949</v>
      </c>
      <c r="BG197" s="200">
        <v>960</v>
      </c>
      <c r="BH197" s="200">
        <v>960</v>
      </c>
      <c r="BI197" s="200">
        <v>2</v>
      </c>
      <c r="BJ197" s="233" t="s">
        <v>3950</v>
      </c>
      <c r="BK197" s="200" t="s">
        <v>3890</v>
      </c>
      <c r="BL197" s="200" t="s">
        <v>3890</v>
      </c>
    </row>
    <row r="198" spans="1:64" s="78" customFormat="1" ht="15" customHeight="1">
      <c r="A198" s="205">
        <v>657070</v>
      </c>
      <c r="B198" s="234" t="s">
        <v>610</v>
      </c>
      <c r="C198" s="203" t="s">
        <v>91</v>
      </c>
      <c r="D198" s="200" t="s">
        <v>113</v>
      </c>
      <c r="E198" s="200">
        <v>2</v>
      </c>
      <c r="F198" s="200">
        <v>1</v>
      </c>
      <c r="G198" s="200" t="s">
        <v>114</v>
      </c>
      <c r="H198" s="201" t="s">
        <v>590</v>
      </c>
      <c r="I198" s="202" t="s">
        <v>591</v>
      </c>
      <c r="J198" s="200" t="s">
        <v>89</v>
      </c>
      <c r="K198" s="202" t="s">
        <v>611</v>
      </c>
      <c r="L198" s="202"/>
      <c r="M198" s="202"/>
      <c r="N198" s="202" t="s">
        <v>612</v>
      </c>
      <c r="O198" s="200" t="s">
        <v>119</v>
      </c>
      <c r="P198" s="202" t="s">
        <v>120</v>
      </c>
      <c r="Q198" s="200" t="s">
        <v>98</v>
      </c>
      <c r="R198" s="200" t="s">
        <v>104</v>
      </c>
      <c r="S198" s="200" t="s">
        <v>99</v>
      </c>
      <c r="T198" s="202" t="s">
        <v>216</v>
      </c>
      <c r="U198" s="204" t="s">
        <v>76</v>
      </c>
      <c r="V198" s="200" t="s">
        <v>77</v>
      </c>
      <c r="W198" s="200" t="s">
        <v>78</v>
      </c>
      <c r="X198" s="203"/>
      <c r="Y198" s="203"/>
      <c r="Z198" s="203" t="s">
        <v>79</v>
      </c>
      <c r="AA198" s="203" t="s">
        <v>79</v>
      </c>
      <c r="AB198" s="203"/>
      <c r="AC198" s="203"/>
      <c r="AD198" s="203"/>
      <c r="AE198" s="203"/>
      <c r="AF198" s="200"/>
      <c r="AG198" s="200"/>
      <c r="AH198" s="203"/>
      <c r="AI198" s="203"/>
      <c r="AJ198" s="203"/>
      <c r="AK198" s="203"/>
      <c r="AL198" s="203"/>
      <c r="AM198" s="203"/>
      <c r="AN198" s="200"/>
      <c r="AO198" s="203"/>
      <c r="AP198" s="203"/>
      <c r="AQ198" s="203"/>
      <c r="AR198" s="203"/>
      <c r="AS198" s="200" t="s">
        <v>102</v>
      </c>
      <c r="AT198" s="200"/>
      <c r="AU198" s="200"/>
      <c r="AV198" s="203"/>
      <c r="AW198" s="203"/>
      <c r="AX198" s="203"/>
      <c r="AY198" s="203"/>
      <c r="AZ198" s="203"/>
      <c r="BA198" s="203"/>
      <c r="BB198" s="203" t="s">
        <v>79</v>
      </c>
      <c r="BC198" s="79" t="s">
        <v>3886</v>
      </c>
      <c r="BD198" s="200" t="s">
        <v>72</v>
      </c>
      <c r="BE198" s="200" t="s">
        <v>3888</v>
      </c>
      <c r="BF198" s="200">
        <v>2168</v>
      </c>
      <c r="BG198" s="200">
        <v>120</v>
      </c>
      <c r="BH198" s="200">
        <v>120</v>
      </c>
      <c r="BI198" s="200">
        <v>2</v>
      </c>
      <c r="BJ198" s="233" t="s">
        <v>3896</v>
      </c>
      <c r="BK198" s="200" t="s">
        <v>3890</v>
      </c>
      <c r="BL198" s="200" t="s">
        <v>3890</v>
      </c>
    </row>
    <row r="199" spans="1:64" s="78" customFormat="1" ht="15" customHeight="1">
      <c r="A199" s="205">
        <v>657305</v>
      </c>
      <c r="B199" s="234" t="s">
        <v>613</v>
      </c>
      <c r="C199" s="203" t="s">
        <v>91</v>
      </c>
      <c r="D199" s="200" t="s">
        <v>81</v>
      </c>
      <c r="E199" s="200">
        <v>4</v>
      </c>
      <c r="F199" s="200">
        <v>16</v>
      </c>
      <c r="G199" s="200">
        <v>30</v>
      </c>
      <c r="H199" s="201" t="s">
        <v>65</v>
      </c>
      <c r="I199" s="202" t="s">
        <v>133</v>
      </c>
      <c r="J199" s="200" t="s">
        <v>67</v>
      </c>
      <c r="K199" s="202" t="s">
        <v>614</v>
      </c>
      <c r="L199" s="202" t="s">
        <v>615</v>
      </c>
      <c r="M199" s="202"/>
      <c r="N199" s="202" t="s">
        <v>616</v>
      </c>
      <c r="O199" s="200" t="s">
        <v>82</v>
      </c>
      <c r="P199" s="202" t="s">
        <v>97</v>
      </c>
      <c r="Q199" s="200" t="s">
        <v>98</v>
      </c>
      <c r="R199" s="200" t="s">
        <v>104</v>
      </c>
      <c r="S199" s="200" t="s">
        <v>99</v>
      </c>
      <c r="T199" s="202" t="s">
        <v>111</v>
      </c>
      <c r="U199" s="204" t="s">
        <v>76</v>
      </c>
      <c r="V199" s="200" t="s">
        <v>77</v>
      </c>
      <c r="W199" s="200" t="s">
        <v>144</v>
      </c>
      <c r="X199" s="203"/>
      <c r="Y199" s="203" t="s">
        <v>79</v>
      </c>
      <c r="Z199" s="203"/>
      <c r="AA199" s="203"/>
      <c r="AB199" s="203"/>
      <c r="AC199" s="203"/>
      <c r="AD199" s="203"/>
      <c r="AE199" s="203"/>
      <c r="AF199" s="200"/>
      <c r="AG199" s="200"/>
      <c r="AH199" s="203"/>
      <c r="AI199" s="203"/>
      <c r="AJ199" s="203"/>
      <c r="AK199" s="203"/>
      <c r="AL199" s="203"/>
      <c r="AM199" s="203"/>
      <c r="AN199" s="200"/>
      <c r="AO199" s="203"/>
      <c r="AP199" s="203"/>
      <c r="AQ199" s="203"/>
      <c r="AR199" s="203"/>
      <c r="AS199" s="200" t="s">
        <v>102</v>
      </c>
      <c r="AT199" s="200" t="s">
        <v>79</v>
      </c>
      <c r="AU199" s="200"/>
      <c r="AV199" s="203"/>
      <c r="AW199" s="203"/>
      <c r="AX199" s="203"/>
      <c r="AY199" s="203"/>
      <c r="AZ199" s="203"/>
      <c r="BA199" s="203"/>
      <c r="BB199" s="203"/>
      <c r="BC199" s="79" t="s">
        <v>3886</v>
      </c>
      <c r="BD199" s="200" t="s">
        <v>3898</v>
      </c>
      <c r="BE199" s="200" t="s">
        <v>3888</v>
      </c>
      <c r="BF199" s="200">
        <v>811</v>
      </c>
      <c r="BG199" s="200">
        <v>240</v>
      </c>
      <c r="BH199" s="200">
        <v>240</v>
      </c>
      <c r="BI199" s="200">
        <v>2</v>
      </c>
      <c r="BJ199" s="233" t="s">
        <v>3944</v>
      </c>
      <c r="BK199" s="200" t="s">
        <v>3890</v>
      </c>
      <c r="BL199" s="200" t="s">
        <v>3890</v>
      </c>
    </row>
    <row r="200" spans="1:64" s="78" customFormat="1" ht="15" customHeight="1">
      <c r="A200" s="205">
        <v>659059</v>
      </c>
      <c r="B200" s="234" t="s">
        <v>617</v>
      </c>
      <c r="C200" s="200" t="s">
        <v>91</v>
      </c>
      <c r="D200" s="200" t="s">
        <v>64</v>
      </c>
      <c r="E200" s="200">
        <v>6</v>
      </c>
      <c r="F200" s="200">
        <v>10</v>
      </c>
      <c r="G200" s="200">
        <v>30</v>
      </c>
      <c r="H200" s="201" t="s">
        <v>65</v>
      </c>
      <c r="I200" s="202" t="s">
        <v>618</v>
      </c>
      <c r="J200" s="200" t="s">
        <v>67</v>
      </c>
      <c r="K200" s="202" t="s">
        <v>619</v>
      </c>
      <c r="L200" s="202" t="s">
        <v>620</v>
      </c>
      <c r="M200" s="202"/>
      <c r="N200" s="202" t="s">
        <v>621</v>
      </c>
      <c r="O200" s="200" t="s">
        <v>70</v>
      </c>
      <c r="P200" s="202" t="s">
        <v>97</v>
      </c>
      <c r="Q200" s="200" t="s">
        <v>98</v>
      </c>
      <c r="R200" s="200" t="s">
        <v>73</v>
      </c>
      <c r="S200" s="200" t="s">
        <v>99</v>
      </c>
      <c r="T200" s="202"/>
      <c r="U200" s="204" t="s">
        <v>76</v>
      </c>
      <c r="V200" s="200" t="s">
        <v>77</v>
      </c>
      <c r="W200" s="200" t="s">
        <v>144</v>
      </c>
      <c r="X200" s="200"/>
      <c r="Y200" s="200"/>
      <c r="Z200" s="200"/>
      <c r="AA200" s="200"/>
      <c r="AB200" s="200"/>
      <c r="AC200" s="200"/>
      <c r="AD200" s="200"/>
      <c r="AE200" s="200"/>
      <c r="AF200" s="200"/>
      <c r="AG200" s="200"/>
      <c r="AH200" s="200"/>
      <c r="AI200" s="200"/>
      <c r="AJ200" s="200" t="s">
        <v>79</v>
      </c>
      <c r="AK200" s="200"/>
      <c r="AL200" s="200"/>
      <c r="AM200" s="200"/>
      <c r="AN200" s="200"/>
      <c r="AO200" s="200"/>
      <c r="AP200" s="200"/>
      <c r="AQ200" s="200"/>
      <c r="AR200" s="200"/>
      <c r="AS200" s="200" t="s">
        <v>80</v>
      </c>
      <c r="AT200" s="200" t="s">
        <v>79</v>
      </c>
      <c r="AU200" s="200" t="s">
        <v>79</v>
      </c>
      <c r="AV200" s="200" t="s">
        <v>79</v>
      </c>
      <c r="AW200" s="200"/>
      <c r="AX200" s="200"/>
      <c r="AY200" s="200"/>
      <c r="AZ200" s="200"/>
      <c r="BA200" s="200"/>
      <c r="BB200" s="200"/>
      <c r="BC200" s="79" t="s">
        <v>3886</v>
      </c>
      <c r="BD200" s="200" t="s">
        <v>3887</v>
      </c>
      <c r="BE200" s="200" t="s">
        <v>3888</v>
      </c>
      <c r="BF200" s="200">
        <v>2329</v>
      </c>
      <c r="BG200" s="200">
        <v>360</v>
      </c>
      <c r="BH200" s="200">
        <v>360</v>
      </c>
      <c r="BI200" s="200">
        <v>2</v>
      </c>
      <c r="BJ200" s="233" t="s">
        <v>3951</v>
      </c>
      <c r="BK200" s="200" t="s">
        <v>3890</v>
      </c>
      <c r="BL200" s="200" t="s">
        <v>3890</v>
      </c>
    </row>
    <row r="201" spans="1:64" s="78" customFormat="1" ht="15" customHeight="1">
      <c r="A201" s="205">
        <v>659319</v>
      </c>
      <c r="B201" s="234" t="s">
        <v>617</v>
      </c>
      <c r="C201" s="200" t="s">
        <v>91</v>
      </c>
      <c r="D201" s="200" t="s">
        <v>113</v>
      </c>
      <c r="E201" s="200">
        <v>3</v>
      </c>
      <c r="F201" s="200">
        <v>1</v>
      </c>
      <c r="G201" s="200" t="s">
        <v>114</v>
      </c>
      <c r="H201" s="201" t="s">
        <v>65</v>
      </c>
      <c r="I201" s="202" t="s">
        <v>618</v>
      </c>
      <c r="J201" s="200" t="s">
        <v>67</v>
      </c>
      <c r="K201" s="202" t="s">
        <v>619</v>
      </c>
      <c r="L201" s="202" t="s">
        <v>620</v>
      </c>
      <c r="M201" s="202"/>
      <c r="N201" s="202" t="s">
        <v>621</v>
      </c>
      <c r="O201" s="200" t="s">
        <v>119</v>
      </c>
      <c r="P201" s="202" t="s">
        <v>120</v>
      </c>
      <c r="Q201" s="200" t="s">
        <v>98</v>
      </c>
      <c r="R201" s="200" t="s">
        <v>104</v>
      </c>
      <c r="S201" s="200" t="s">
        <v>99</v>
      </c>
      <c r="T201" s="202"/>
      <c r="U201" s="204" t="s">
        <v>76</v>
      </c>
      <c r="V201" s="200" t="s">
        <v>77</v>
      </c>
      <c r="W201" s="200" t="s">
        <v>144</v>
      </c>
      <c r="X201" s="200"/>
      <c r="Y201" s="200"/>
      <c r="Z201" s="200"/>
      <c r="AA201" s="200"/>
      <c r="AB201" s="200"/>
      <c r="AC201" s="200"/>
      <c r="AD201" s="200"/>
      <c r="AE201" s="200"/>
      <c r="AF201" s="200"/>
      <c r="AG201" s="200"/>
      <c r="AH201" s="200"/>
      <c r="AI201" s="200"/>
      <c r="AJ201" s="200" t="s">
        <v>79</v>
      </c>
      <c r="AK201" s="200"/>
      <c r="AL201" s="200"/>
      <c r="AM201" s="200"/>
      <c r="AN201" s="200"/>
      <c r="AO201" s="200"/>
      <c r="AP201" s="200"/>
      <c r="AQ201" s="200"/>
      <c r="AR201" s="200"/>
      <c r="AS201" s="200" t="s">
        <v>80</v>
      </c>
      <c r="AT201" s="200" t="s">
        <v>79</v>
      </c>
      <c r="AU201" s="200" t="s">
        <v>79</v>
      </c>
      <c r="AV201" s="200" t="s">
        <v>79</v>
      </c>
      <c r="AW201" s="200"/>
      <c r="AX201" s="200"/>
      <c r="AY201" s="200"/>
      <c r="AZ201" s="200"/>
      <c r="BA201" s="200"/>
      <c r="BB201" s="200"/>
      <c r="BC201" s="79" t="s">
        <v>3886</v>
      </c>
      <c r="BD201" s="200" t="s">
        <v>72</v>
      </c>
      <c r="BE201" s="200" t="s">
        <v>3888</v>
      </c>
      <c r="BF201" s="200">
        <v>2769</v>
      </c>
      <c r="BG201" s="200">
        <v>180</v>
      </c>
      <c r="BH201" s="200">
        <v>180</v>
      </c>
      <c r="BI201" s="200">
        <v>2</v>
      </c>
      <c r="BJ201" s="233" t="s">
        <v>3896</v>
      </c>
      <c r="BK201" s="200" t="s">
        <v>3890</v>
      </c>
      <c r="BL201" s="200" t="s">
        <v>3890</v>
      </c>
    </row>
    <row r="202" spans="1:64" s="78" customFormat="1" ht="15" customHeight="1">
      <c r="A202" s="205">
        <v>659512</v>
      </c>
      <c r="B202" s="234" t="s">
        <v>617</v>
      </c>
      <c r="C202" s="200" t="s">
        <v>91</v>
      </c>
      <c r="D202" s="200" t="s">
        <v>81</v>
      </c>
      <c r="E202" s="200">
        <v>6</v>
      </c>
      <c r="F202" s="200">
        <v>16</v>
      </c>
      <c r="G202" s="200">
        <v>30</v>
      </c>
      <c r="H202" s="201" t="s">
        <v>65</v>
      </c>
      <c r="I202" s="202" t="s">
        <v>618</v>
      </c>
      <c r="J202" s="200" t="s">
        <v>67</v>
      </c>
      <c r="K202" s="202" t="s">
        <v>619</v>
      </c>
      <c r="L202" s="202" t="s">
        <v>620</v>
      </c>
      <c r="M202" s="202"/>
      <c r="N202" s="202" t="s">
        <v>621</v>
      </c>
      <c r="O202" s="200" t="s">
        <v>622</v>
      </c>
      <c r="P202" s="202" t="s">
        <v>97</v>
      </c>
      <c r="Q202" s="200" t="s">
        <v>98</v>
      </c>
      <c r="R202" s="200" t="s">
        <v>73</v>
      </c>
      <c r="S202" s="200" t="s">
        <v>99</v>
      </c>
      <c r="T202" s="202" t="s">
        <v>111</v>
      </c>
      <c r="U202" s="204" t="s">
        <v>76</v>
      </c>
      <c r="V202" s="200" t="s">
        <v>77</v>
      </c>
      <c r="W202" s="200" t="s">
        <v>144</v>
      </c>
      <c r="X202" s="200"/>
      <c r="Y202" s="200"/>
      <c r="Z202" s="200"/>
      <c r="AA202" s="200"/>
      <c r="AB202" s="200"/>
      <c r="AC202" s="200"/>
      <c r="AD202" s="200"/>
      <c r="AE202" s="200"/>
      <c r="AF202" s="200"/>
      <c r="AG202" s="200"/>
      <c r="AH202" s="200"/>
      <c r="AI202" s="200"/>
      <c r="AJ202" s="200" t="s">
        <v>79</v>
      </c>
      <c r="AK202" s="200"/>
      <c r="AL202" s="200"/>
      <c r="AM202" s="200"/>
      <c r="AN202" s="200"/>
      <c r="AO202" s="200"/>
      <c r="AP202" s="200"/>
      <c r="AQ202" s="200"/>
      <c r="AR202" s="200"/>
      <c r="AS202" s="200" t="s">
        <v>80</v>
      </c>
      <c r="AT202" s="200" t="s">
        <v>79</v>
      </c>
      <c r="AU202" s="200" t="s">
        <v>79</v>
      </c>
      <c r="AV202" s="200" t="s">
        <v>79</v>
      </c>
      <c r="AW202" s="200"/>
      <c r="AX202" s="200"/>
      <c r="AY202" s="200"/>
      <c r="AZ202" s="200"/>
      <c r="BA202" s="200"/>
      <c r="BB202" s="200"/>
      <c r="BC202" s="79" t="s">
        <v>3886</v>
      </c>
      <c r="BD202" s="200" t="s">
        <v>3887</v>
      </c>
      <c r="BE202" s="200" t="s">
        <v>3888</v>
      </c>
      <c r="BF202" s="200">
        <v>3061</v>
      </c>
      <c r="BG202" s="200">
        <v>360</v>
      </c>
      <c r="BH202" s="200">
        <v>360</v>
      </c>
      <c r="BI202" s="200">
        <v>2</v>
      </c>
      <c r="BJ202" s="233" t="s">
        <v>3951</v>
      </c>
      <c r="BK202" s="200" t="s">
        <v>3890</v>
      </c>
      <c r="BL202" s="200" t="s">
        <v>3890</v>
      </c>
    </row>
    <row r="203" spans="1:64" s="78" customFormat="1" ht="15" customHeight="1">
      <c r="A203" s="205">
        <v>658854</v>
      </c>
      <c r="B203" s="234" t="s">
        <v>623</v>
      </c>
      <c r="C203" s="203" t="s">
        <v>91</v>
      </c>
      <c r="D203" s="200" t="s">
        <v>64</v>
      </c>
      <c r="E203" s="200">
        <v>3</v>
      </c>
      <c r="F203" s="200">
        <v>10</v>
      </c>
      <c r="G203" s="200">
        <v>30</v>
      </c>
      <c r="H203" s="201" t="s">
        <v>65</v>
      </c>
      <c r="I203" s="202" t="s">
        <v>624</v>
      </c>
      <c r="J203" s="200" t="s">
        <v>67</v>
      </c>
      <c r="K203" s="202" t="s">
        <v>625</v>
      </c>
      <c r="L203" s="202" t="s">
        <v>626</v>
      </c>
      <c r="M203" s="202"/>
      <c r="N203" s="202" t="s">
        <v>627</v>
      </c>
      <c r="O203" s="200" t="s">
        <v>70</v>
      </c>
      <c r="P203" s="202" t="s">
        <v>97</v>
      </c>
      <c r="Q203" s="200" t="s">
        <v>98</v>
      </c>
      <c r="R203" s="200" t="s">
        <v>73</v>
      </c>
      <c r="S203" s="200" t="s">
        <v>99</v>
      </c>
      <c r="T203" s="202"/>
      <c r="U203" s="204" t="s">
        <v>76</v>
      </c>
      <c r="V203" s="200" t="s">
        <v>101</v>
      </c>
      <c r="W203" s="200" t="s">
        <v>78</v>
      </c>
      <c r="X203" s="203"/>
      <c r="Y203" s="203" t="s">
        <v>79</v>
      </c>
      <c r="Z203" s="203"/>
      <c r="AA203" s="203"/>
      <c r="AB203" s="203"/>
      <c r="AC203" s="203"/>
      <c r="AD203" s="203"/>
      <c r="AE203" s="203"/>
      <c r="AF203" s="200" t="s">
        <v>79</v>
      </c>
      <c r="AG203" s="200"/>
      <c r="AH203" s="203" t="s">
        <v>79</v>
      </c>
      <c r="AI203" s="203"/>
      <c r="AJ203" s="203"/>
      <c r="AK203" s="203"/>
      <c r="AL203" s="203"/>
      <c r="AM203" s="203"/>
      <c r="AN203" s="200"/>
      <c r="AO203" s="203"/>
      <c r="AP203" s="203"/>
      <c r="AQ203" s="203"/>
      <c r="AR203" s="203"/>
      <c r="AS203" s="200" t="s">
        <v>80</v>
      </c>
      <c r="AT203" s="200" t="s">
        <v>79</v>
      </c>
      <c r="AU203" s="200"/>
      <c r="AV203" s="203"/>
      <c r="AW203" s="203"/>
      <c r="AX203" s="203"/>
      <c r="AY203" s="203"/>
      <c r="AZ203" s="203"/>
      <c r="BA203" s="203"/>
      <c r="BB203" s="203"/>
      <c r="BC203" s="79" t="s">
        <v>3886</v>
      </c>
      <c r="BD203" s="200" t="s">
        <v>3898</v>
      </c>
      <c r="BE203" s="200" t="s">
        <v>3888</v>
      </c>
      <c r="BF203" s="200">
        <v>2028</v>
      </c>
      <c r="BG203" s="200">
        <v>180</v>
      </c>
      <c r="BH203" s="200">
        <v>180</v>
      </c>
      <c r="BI203" s="200">
        <v>2</v>
      </c>
      <c r="BJ203" s="233" t="s">
        <v>3919</v>
      </c>
      <c r="BK203" s="200" t="s">
        <v>3890</v>
      </c>
      <c r="BL203" s="200" t="s">
        <v>3890</v>
      </c>
    </row>
    <row r="204" spans="1:64" s="78" customFormat="1" ht="15" customHeight="1">
      <c r="A204" s="205">
        <v>657099</v>
      </c>
      <c r="B204" s="234" t="s">
        <v>623</v>
      </c>
      <c r="C204" s="203" t="s">
        <v>91</v>
      </c>
      <c r="D204" s="200" t="s">
        <v>81</v>
      </c>
      <c r="E204" s="200">
        <v>4</v>
      </c>
      <c r="F204" s="200">
        <v>16</v>
      </c>
      <c r="G204" s="200">
        <v>30</v>
      </c>
      <c r="H204" s="201" t="s">
        <v>65</v>
      </c>
      <c r="I204" s="202" t="s">
        <v>624</v>
      </c>
      <c r="J204" s="200" t="s">
        <v>67</v>
      </c>
      <c r="K204" s="202" t="s">
        <v>625</v>
      </c>
      <c r="L204" s="202" t="s">
        <v>626</v>
      </c>
      <c r="M204" s="202"/>
      <c r="N204" s="202" t="s">
        <v>627</v>
      </c>
      <c r="O204" s="200" t="s">
        <v>82</v>
      </c>
      <c r="P204" s="202" t="s">
        <v>97</v>
      </c>
      <c r="Q204" s="200" t="s">
        <v>98</v>
      </c>
      <c r="R204" s="200" t="s">
        <v>104</v>
      </c>
      <c r="S204" s="200" t="s">
        <v>99</v>
      </c>
      <c r="T204" s="202" t="s">
        <v>111</v>
      </c>
      <c r="U204" s="204" t="s">
        <v>76</v>
      </c>
      <c r="V204" s="200" t="s">
        <v>101</v>
      </c>
      <c r="W204" s="200" t="s">
        <v>78</v>
      </c>
      <c r="X204" s="203"/>
      <c r="Y204" s="203" t="s">
        <v>79</v>
      </c>
      <c r="Z204" s="203"/>
      <c r="AA204" s="203"/>
      <c r="AB204" s="203"/>
      <c r="AC204" s="203"/>
      <c r="AD204" s="203"/>
      <c r="AE204" s="203"/>
      <c r="AF204" s="200" t="s">
        <v>79</v>
      </c>
      <c r="AG204" s="200"/>
      <c r="AH204" s="203" t="s">
        <v>79</v>
      </c>
      <c r="AI204" s="203"/>
      <c r="AJ204" s="203"/>
      <c r="AK204" s="203"/>
      <c r="AL204" s="203"/>
      <c r="AM204" s="203"/>
      <c r="AN204" s="200"/>
      <c r="AO204" s="203"/>
      <c r="AP204" s="203"/>
      <c r="AQ204" s="203"/>
      <c r="AR204" s="203"/>
      <c r="AS204" s="200" t="s">
        <v>80</v>
      </c>
      <c r="AT204" s="200" t="s">
        <v>79</v>
      </c>
      <c r="AU204" s="200"/>
      <c r="AV204" s="203"/>
      <c r="AW204" s="203"/>
      <c r="AX204" s="203"/>
      <c r="AY204" s="203"/>
      <c r="AZ204" s="203"/>
      <c r="BA204" s="203"/>
      <c r="BB204" s="203"/>
      <c r="BC204" s="79" t="s">
        <v>3886</v>
      </c>
      <c r="BD204" s="200" t="s">
        <v>3898</v>
      </c>
      <c r="BE204" s="200" t="s">
        <v>3888</v>
      </c>
      <c r="BF204" s="200">
        <v>722</v>
      </c>
      <c r="BG204" s="200">
        <v>240</v>
      </c>
      <c r="BH204" s="200">
        <v>240</v>
      </c>
      <c r="BI204" s="200">
        <v>2</v>
      </c>
      <c r="BJ204" s="233" t="s">
        <v>3919</v>
      </c>
      <c r="BK204" s="200" t="s">
        <v>3890</v>
      </c>
      <c r="BL204" s="200" t="s">
        <v>3890</v>
      </c>
    </row>
    <row r="205" spans="1:64" s="78" customFormat="1" ht="15" customHeight="1">
      <c r="A205" s="205">
        <v>659527</v>
      </c>
      <c r="B205" s="234" t="s">
        <v>623</v>
      </c>
      <c r="C205" s="203" t="s">
        <v>91</v>
      </c>
      <c r="D205" s="200" t="s">
        <v>113</v>
      </c>
      <c r="E205" s="200">
        <v>2</v>
      </c>
      <c r="F205" s="200">
        <v>1</v>
      </c>
      <c r="G205" s="200" t="s">
        <v>114</v>
      </c>
      <c r="H205" s="201" t="s">
        <v>65</v>
      </c>
      <c r="I205" s="202" t="s">
        <v>624</v>
      </c>
      <c r="J205" s="200" t="s">
        <v>67</v>
      </c>
      <c r="K205" s="202" t="s">
        <v>625</v>
      </c>
      <c r="L205" s="202" t="s">
        <v>626</v>
      </c>
      <c r="M205" s="202"/>
      <c r="N205" s="202" t="s">
        <v>627</v>
      </c>
      <c r="O205" s="200" t="s">
        <v>119</v>
      </c>
      <c r="P205" s="202" t="s">
        <v>120</v>
      </c>
      <c r="Q205" s="200" t="s">
        <v>98</v>
      </c>
      <c r="R205" s="200" t="s">
        <v>104</v>
      </c>
      <c r="S205" s="200" t="s">
        <v>99</v>
      </c>
      <c r="T205" s="202"/>
      <c r="U205" s="204" t="s">
        <v>76</v>
      </c>
      <c r="V205" s="200" t="s">
        <v>101</v>
      </c>
      <c r="W205" s="200" t="s">
        <v>78</v>
      </c>
      <c r="X205" s="203"/>
      <c r="Y205" s="203" t="s">
        <v>79</v>
      </c>
      <c r="Z205" s="203"/>
      <c r="AA205" s="203"/>
      <c r="AB205" s="203"/>
      <c r="AC205" s="203"/>
      <c r="AD205" s="203"/>
      <c r="AE205" s="203"/>
      <c r="AF205" s="200" t="s">
        <v>79</v>
      </c>
      <c r="AG205" s="200"/>
      <c r="AH205" s="203" t="s">
        <v>79</v>
      </c>
      <c r="AI205" s="203"/>
      <c r="AJ205" s="203"/>
      <c r="AK205" s="203"/>
      <c r="AL205" s="203"/>
      <c r="AM205" s="203"/>
      <c r="AN205" s="200"/>
      <c r="AO205" s="203"/>
      <c r="AP205" s="203"/>
      <c r="AQ205" s="203"/>
      <c r="AR205" s="203"/>
      <c r="AS205" s="200" t="s">
        <v>80</v>
      </c>
      <c r="AT205" s="200" t="s">
        <v>79</v>
      </c>
      <c r="AU205" s="200"/>
      <c r="AV205" s="203"/>
      <c r="AW205" s="203"/>
      <c r="AX205" s="203"/>
      <c r="AY205" s="203"/>
      <c r="AZ205" s="203"/>
      <c r="BA205" s="203"/>
      <c r="BB205" s="203"/>
      <c r="BC205" s="79" t="s">
        <v>3886</v>
      </c>
      <c r="BD205" s="200" t="s">
        <v>72</v>
      </c>
      <c r="BE205" s="200" t="s">
        <v>3888</v>
      </c>
      <c r="BF205" s="200">
        <v>3117</v>
      </c>
      <c r="BG205" s="200">
        <v>120</v>
      </c>
      <c r="BH205" s="200">
        <v>120</v>
      </c>
      <c r="BI205" s="200">
        <v>2</v>
      </c>
      <c r="BJ205" s="233" t="s">
        <v>3896</v>
      </c>
      <c r="BK205" s="200" t="s">
        <v>3890</v>
      </c>
      <c r="BL205" s="200" t="s">
        <v>3890</v>
      </c>
    </row>
    <row r="206" spans="1:64" s="78" customFormat="1" ht="15" customHeight="1">
      <c r="A206" s="205">
        <v>657064</v>
      </c>
      <c r="B206" s="234" t="s">
        <v>628</v>
      </c>
      <c r="C206" s="203" t="s">
        <v>91</v>
      </c>
      <c r="D206" s="200" t="s">
        <v>81</v>
      </c>
      <c r="E206" s="200">
        <v>4</v>
      </c>
      <c r="F206" s="200">
        <v>16</v>
      </c>
      <c r="G206" s="200">
        <v>30</v>
      </c>
      <c r="H206" s="201" t="s">
        <v>65</v>
      </c>
      <c r="I206" s="202" t="s">
        <v>541</v>
      </c>
      <c r="J206" s="200" t="s">
        <v>67</v>
      </c>
      <c r="K206" s="202" t="s">
        <v>629</v>
      </c>
      <c r="L206" s="202" t="s">
        <v>630</v>
      </c>
      <c r="M206" s="202"/>
      <c r="N206" s="202" t="s">
        <v>631</v>
      </c>
      <c r="O206" s="200" t="s">
        <v>82</v>
      </c>
      <c r="P206" s="202" t="s">
        <v>97</v>
      </c>
      <c r="Q206" s="200" t="s">
        <v>98</v>
      </c>
      <c r="R206" s="200" t="s">
        <v>104</v>
      </c>
      <c r="S206" s="200" t="s">
        <v>99</v>
      </c>
      <c r="T206" s="202" t="s">
        <v>111</v>
      </c>
      <c r="U206" s="204" t="s">
        <v>76</v>
      </c>
      <c r="V206" s="200" t="s">
        <v>77</v>
      </c>
      <c r="W206" s="200" t="s">
        <v>144</v>
      </c>
      <c r="X206" s="203"/>
      <c r="Y206" s="203" t="s">
        <v>79</v>
      </c>
      <c r="Z206" s="203"/>
      <c r="AA206" s="203"/>
      <c r="AB206" s="203"/>
      <c r="AC206" s="203"/>
      <c r="AD206" s="203"/>
      <c r="AE206" s="203"/>
      <c r="AF206" s="200"/>
      <c r="AG206" s="200"/>
      <c r="AH206" s="203"/>
      <c r="AI206" s="203"/>
      <c r="AJ206" s="203"/>
      <c r="AK206" s="203"/>
      <c r="AL206" s="203"/>
      <c r="AM206" s="203"/>
      <c r="AN206" s="200"/>
      <c r="AO206" s="203"/>
      <c r="AP206" s="203"/>
      <c r="AQ206" s="203"/>
      <c r="AR206" s="203"/>
      <c r="AS206" s="200" t="s">
        <v>102</v>
      </c>
      <c r="AT206" s="200" t="s">
        <v>79</v>
      </c>
      <c r="AU206" s="200" t="s">
        <v>79</v>
      </c>
      <c r="AV206" s="203"/>
      <c r="AW206" s="203"/>
      <c r="AX206" s="203"/>
      <c r="AY206" s="203"/>
      <c r="AZ206" s="203"/>
      <c r="BA206" s="203"/>
      <c r="BB206" s="203"/>
      <c r="BC206" s="79" t="s">
        <v>3886</v>
      </c>
      <c r="BD206" s="200" t="s">
        <v>3891</v>
      </c>
      <c r="BE206" s="200" t="s">
        <v>3888</v>
      </c>
      <c r="BF206" s="200">
        <v>714</v>
      </c>
      <c r="BG206" s="200">
        <v>240</v>
      </c>
      <c r="BH206" s="200">
        <v>240</v>
      </c>
      <c r="BI206" s="200">
        <v>2</v>
      </c>
      <c r="BJ206" s="233" t="s">
        <v>3919</v>
      </c>
      <c r="BK206" s="200" t="s">
        <v>3890</v>
      </c>
      <c r="BL206" s="200" t="s">
        <v>3890</v>
      </c>
    </row>
    <row r="207" spans="1:64" s="78" customFormat="1" ht="15" customHeight="1">
      <c r="A207" s="205">
        <v>657227</v>
      </c>
      <c r="B207" s="234" t="s">
        <v>632</v>
      </c>
      <c r="C207" s="203" t="s">
        <v>91</v>
      </c>
      <c r="D207" s="200" t="s">
        <v>81</v>
      </c>
      <c r="E207" s="200">
        <v>4</v>
      </c>
      <c r="F207" s="200">
        <v>16</v>
      </c>
      <c r="G207" s="200">
        <v>30</v>
      </c>
      <c r="H207" s="201" t="s">
        <v>65</v>
      </c>
      <c r="I207" s="202" t="s">
        <v>107</v>
      </c>
      <c r="J207" s="200" t="s">
        <v>67</v>
      </c>
      <c r="K207" s="202" t="s">
        <v>633</v>
      </c>
      <c r="L207" s="202"/>
      <c r="M207" s="202"/>
      <c r="N207" s="202" t="s">
        <v>634</v>
      </c>
      <c r="O207" s="200" t="s">
        <v>82</v>
      </c>
      <c r="P207" s="202" t="s">
        <v>97</v>
      </c>
      <c r="Q207" s="200" t="s">
        <v>98</v>
      </c>
      <c r="R207" s="200" t="s">
        <v>104</v>
      </c>
      <c r="S207" s="200" t="s">
        <v>99</v>
      </c>
      <c r="T207" s="202" t="s">
        <v>111</v>
      </c>
      <c r="U207" s="204" t="s">
        <v>76</v>
      </c>
      <c r="V207" s="200" t="s">
        <v>77</v>
      </c>
      <c r="W207" s="200" t="s">
        <v>78</v>
      </c>
      <c r="X207" s="203"/>
      <c r="Y207" s="203"/>
      <c r="Z207" s="203"/>
      <c r="AA207" s="203"/>
      <c r="AB207" s="203" t="s">
        <v>79</v>
      </c>
      <c r="AC207" s="203"/>
      <c r="AD207" s="203" t="s">
        <v>79</v>
      </c>
      <c r="AE207" s="203"/>
      <c r="AF207" s="200"/>
      <c r="AG207" s="200"/>
      <c r="AH207" s="203" t="s">
        <v>79</v>
      </c>
      <c r="AI207" s="203"/>
      <c r="AJ207" s="203"/>
      <c r="AK207" s="203"/>
      <c r="AL207" s="203"/>
      <c r="AM207" s="203"/>
      <c r="AN207" s="200"/>
      <c r="AO207" s="203"/>
      <c r="AP207" s="203"/>
      <c r="AQ207" s="203"/>
      <c r="AR207" s="203"/>
      <c r="AS207" s="200" t="s">
        <v>80</v>
      </c>
      <c r="AT207" s="200" t="s">
        <v>79</v>
      </c>
      <c r="AU207" s="200" t="s">
        <v>79</v>
      </c>
      <c r="AV207" s="203"/>
      <c r="AW207" s="203"/>
      <c r="AX207" s="203" t="s">
        <v>79</v>
      </c>
      <c r="AY207" s="203"/>
      <c r="AZ207" s="203"/>
      <c r="BA207" s="203"/>
      <c r="BB207" s="203"/>
      <c r="BC207" s="79" t="s">
        <v>3886</v>
      </c>
      <c r="BD207" s="200" t="s">
        <v>3891</v>
      </c>
      <c r="BE207" s="200" t="s">
        <v>3888</v>
      </c>
      <c r="BF207" s="200">
        <v>788</v>
      </c>
      <c r="BG207" s="200">
        <v>240</v>
      </c>
      <c r="BH207" s="200">
        <v>240</v>
      </c>
      <c r="BI207" s="200">
        <v>2</v>
      </c>
      <c r="BJ207" s="233" t="s">
        <v>3952</v>
      </c>
      <c r="BK207" s="200" t="s">
        <v>3890</v>
      </c>
      <c r="BL207" s="200" t="s">
        <v>3890</v>
      </c>
    </row>
    <row r="208" spans="1:64" s="78" customFormat="1" ht="15" customHeight="1">
      <c r="A208" s="205">
        <v>658983</v>
      </c>
      <c r="B208" s="234" t="s">
        <v>632</v>
      </c>
      <c r="C208" s="203" t="s">
        <v>91</v>
      </c>
      <c r="D208" s="200" t="s">
        <v>64</v>
      </c>
      <c r="E208" s="200">
        <v>4</v>
      </c>
      <c r="F208" s="200">
        <v>10</v>
      </c>
      <c r="G208" s="200">
        <v>30</v>
      </c>
      <c r="H208" s="201" t="s">
        <v>65</v>
      </c>
      <c r="I208" s="202" t="s">
        <v>107</v>
      </c>
      <c r="J208" s="200" t="s">
        <v>67</v>
      </c>
      <c r="K208" s="202" t="s">
        <v>635</v>
      </c>
      <c r="L208" s="202" t="s">
        <v>636</v>
      </c>
      <c r="M208" s="202"/>
      <c r="N208" s="202" t="s">
        <v>637</v>
      </c>
      <c r="O208" s="200" t="s">
        <v>70</v>
      </c>
      <c r="P208" s="202" t="s">
        <v>97</v>
      </c>
      <c r="Q208" s="200" t="s">
        <v>98</v>
      </c>
      <c r="R208" s="200" t="s">
        <v>73</v>
      </c>
      <c r="S208" s="200" t="s">
        <v>99</v>
      </c>
      <c r="T208" s="202"/>
      <c r="U208" s="204" t="s">
        <v>76</v>
      </c>
      <c r="V208" s="200" t="s">
        <v>77</v>
      </c>
      <c r="W208" s="200" t="s">
        <v>78</v>
      </c>
      <c r="X208" s="203"/>
      <c r="Y208" s="203"/>
      <c r="Z208" s="203"/>
      <c r="AA208" s="203"/>
      <c r="AB208" s="203" t="s">
        <v>79</v>
      </c>
      <c r="AC208" s="203"/>
      <c r="AD208" s="203" t="s">
        <v>79</v>
      </c>
      <c r="AE208" s="203"/>
      <c r="AF208" s="200"/>
      <c r="AG208" s="200"/>
      <c r="AH208" s="203" t="s">
        <v>79</v>
      </c>
      <c r="AI208" s="203"/>
      <c r="AJ208" s="203"/>
      <c r="AK208" s="203"/>
      <c r="AL208" s="203"/>
      <c r="AM208" s="203"/>
      <c r="AN208" s="200"/>
      <c r="AO208" s="203"/>
      <c r="AP208" s="203"/>
      <c r="AQ208" s="203"/>
      <c r="AR208" s="203"/>
      <c r="AS208" s="200" t="s">
        <v>80</v>
      </c>
      <c r="AT208" s="200" t="s">
        <v>79</v>
      </c>
      <c r="AU208" s="200" t="s">
        <v>79</v>
      </c>
      <c r="AV208" s="203"/>
      <c r="AW208" s="203"/>
      <c r="AX208" s="203" t="s">
        <v>79</v>
      </c>
      <c r="AY208" s="203"/>
      <c r="AZ208" s="203"/>
      <c r="BA208" s="203"/>
      <c r="BB208" s="203"/>
      <c r="BC208" s="79" t="s">
        <v>3886</v>
      </c>
      <c r="BD208" s="200" t="s">
        <v>3898</v>
      </c>
      <c r="BE208" s="200" t="s">
        <v>3888</v>
      </c>
      <c r="BF208" s="200">
        <v>2152</v>
      </c>
      <c r="BG208" s="200">
        <v>240</v>
      </c>
      <c r="BH208" s="200">
        <v>240</v>
      </c>
      <c r="BI208" s="200">
        <v>2</v>
      </c>
      <c r="BJ208" s="233" t="s">
        <v>3952</v>
      </c>
      <c r="BK208" s="200" t="s">
        <v>3890</v>
      </c>
      <c r="BL208" s="200" t="s">
        <v>3890</v>
      </c>
    </row>
    <row r="209" spans="1:64" s="78" customFormat="1" ht="15" customHeight="1">
      <c r="A209" s="205">
        <v>659317</v>
      </c>
      <c r="B209" s="234" t="s">
        <v>632</v>
      </c>
      <c r="C209" s="203" t="s">
        <v>91</v>
      </c>
      <c r="D209" s="200" t="s">
        <v>113</v>
      </c>
      <c r="E209" s="200">
        <v>2</v>
      </c>
      <c r="F209" s="200">
        <v>1</v>
      </c>
      <c r="G209" s="200" t="s">
        <v>114</v>
      </c>
      <c r="H209" s="201" t="s">
        <v>65</v>
      </c>
      <c r="I209" s="202" t="s">
        <v>107</v>
      </c>
      <c r="J209" s="200" t="s">
        <v>67</v>
      </c>
      <c r="K209" s="202" t="s">
        <v>635</v>
      </c>
      <c r="L209" s="202" t="s">
        <v>636</v>
      </c>
      <c r="M209" s="202"/>
      <c r="N209" s="202" t="s">
        <v>637</v>
      </c>
      <c r="O209" s="200" t="s">
        <v>119</v>
      </c>
      <c r="P209" s="202" t="s">
        <v>120</v>
      </c>
      <c r="Q209" s="200" t="s">
        <v>98</v>
      </c>
      <c r="R209" s="200" t="s">
        <v>104</v>
      </c>
      <c r="S209" s="200" t="s">
        <v>99</v>
      </c>
      <c r="T209" s="202"/>
      <c r="U209" s="204" t="s">
        <v>76</v>
      </c>
      <c r="V209" s="200" t="s">
        <v>77</v>
      </c>
      <c r="W209" s="200" t="s">
        <v>78</v>
      </c>
      <c r="X209" s="203"/>
      <c r="Y209" s="203"/>
      <c r="Z209" s="203"/>
      <c r="AA209" s="203"/>
      <c r="AB209" s="203" t="s">
        <v>79</v>
      </c>
      <c r="AC209" s="203"/>
      <c r="AD209" s="203" t="s">
        <v>79</v>
      </c>
      <c r="AE209" s="203"/>
      <c r="AF209" s="200"/>
      <c r="AG209" s="200"/>
      <c r="AH209" s="203" t="s">
        <v>79</v>
      </c>
      <c r="AI209" s="203"/>
      <c r="AJ209" s="203"/>
      <c r="AK209" s="203"/>
      <c r="AL209" s="203"/>
      <c r="AM209" s="203"/>
      <c r="AN209" s="200"/>
      <c r="AO209" s="203"/>
      <c r="AP209" s="203"/>
      <c r="AQ209" s="203"/>
      <c r="AR209" s="203"/>
      <c r="AS209" s="200" t="s">
        <v>80</v>
      </c>
      <c r="AT209" s="200" t="s">
        <v>79</v>
      </c>
      <c r="AU209" s="200" t="s">
        <v>79</v>
      </c>
      <c r="AV209" s="203"/>
      <c r="AW209" s="203"/>
      <c r="AX209" s="203" t="s">
        <v>79</v>
      </c>
      <c r="AY209" s="203"/>
      <c r="AZ209" s="203"/>
      <c r="BA209" s="203"/>
      <c r="BB209" s="203"/>
      <c r="BC209" s="79" t="s">
        <v>3886</v>
      </c>
      <c r="BD209" s="200" t="s">
        <v>72</v>
      </c>
      <c r="BE209" s="200" t="s">
        <v>3888</v>
      </c>
      <c r="BF209" s="200">
        <v>4291</v>
      </c>
      <c r="BG209" s="200">
        <v>120</v>
      </c>
      <c r="BH209" s="200">
        <v>120</v>
      </c>
      <c r="BI209" s="200">
        <v>2</v>
      </c>
      <c r="BJ209" s="233" t="s">
        <v>3896</v>
      </c>
      <c r="BK209" s="200" t="s">
        <v>3890</v>
      </c>
      <c r="BL209" s="200" t="s">
        <v>3890</v>
      </c>
    </row>
    <row r="210" spans="1:64" s="78" customFormat="1" ht="15" customHeight="1">
      <c r="A210" s="205">
        <v>659529</v>
      </c>
      <c r="B210" s="234" t="s">
        <v>638</v>
      </c>
      <c r="C210" s="203" t="s">
        <v>91</v>
      </c>
      <c r="D210" s="200" t="s">
        <v>81</v>
      </c>
      <c r="E210" s="200">
        <v>2</v>
      </c>
      <c r="F210" s="200">
        <v>16</v>
      </c>
      <c r="G210" s="200">
        <v>30</v>
      </c>
      <c r="H210" s="201" t="s">
        <v>190</v>
      </c>
      <c r="I210" s="202" t="s">
        <v>195</v>
      </c>
      <c r="J210" s="200" t="s">
        <v>67</v>
      </c>
      <c r="K210" s="202" t="s">
        <v>639</v>
      </c>
      <c r="L210" s="202" t="s">
        <v>640</v>
      </c>
      <c r="M210" s="202"/>
      <c r="N210" s="202" t="s">
        <v>641</v>
      </c>
      <c r="O210" s="200" t="s">
        <v>82</v>
      </c>
      <c r="P210" s="202" t="s">
        <v>97</v>
      </c>
      <c r="Q210" s="200" t="s">
        <v>98</v>
      </c>
      <c r="R210" s="200" t="s">
        <v>73</v>
      </c>
      <c r="S210" s="200" t="s">
        <v>99</v>
      </c>
      <c r="T210" s="202" t="s">
        <v>111</v>
      </c>
      <c r="U210" s="204" t="s">
        <v>76</v>
      </c>
      <c r="V210" s="200" t="s">
        <v>77</v>
      </c>
      <c r="W210" s="200" t="s">
        <v>144</v>
      </c>
      <c r="X210" s="203"/>
      <c r="Y210" s="203"/>
      <c r="Z210" s="203"/>
      <c r="AA210" s="203"/>
      <c r="AB210" s="203"/>
      <c r="AC210" s="203"/>
      <c r="AD210" s="203"/>
      <c r="AE210" s="203"/>
      <c r="AF210" s="200"/>
      <c r="AG210" s="200"/>
      <c r="AH210" s="203"/>
      <c r="AI210" s="203"/>
      <c r="AJ210" s="203"/>
      <c r="AK210" s="203"/>
      <c r="AL210" s="203"/>
      <c r="AM210" s="203"/>
      <c r="AN210" s="200" t="s">
        <v>79</v>
      </c>
      <c r="AO210" s="203"/>
      <c r="AP210" s="203"/>
      <c r="AQ210" s="203"/>
      <c r="AR210" s="203"/>
      <c r="AS210" s="200" t="s">
        <v>102</v>
      </c>
      <c r="AT210" s="200" t="s">
        <v>79</v>
      </c>
      <c r="AU210" s="200" t="s">
        <v>79</v>
      </c>
      <c r="AV210" s="203" t="s">
        <v>79</v>
      </c>
      <c r="AW210" s="203"/>
      <c r="AX210" s="203"/>
      <c r="AY210" s="203"/>
      <c r="AZ210" s="203"/>
      <c r="BA210" s="203"/>
      <c r="BB210" s="203"/>
      <c r="BC210" s="79" t="s">
        <v>3886</v>
      </c>
      <c r="BD210" s="200" t="s">
        <v>3898</v>
      </c>
      <c r="BE210" s="200" t="s">
        <v>3888</v>
      </c>
      <c r="BF210" s="200">
        <v>3085</v>
      </c>
      <c r="BG210" s="200">
        <v>120</v>
      </c>
      <c r="BH210" s="200">
        <v>120</v>
      </c>
      <c r="BI210" s="200">
        <v>2</v>
      </c>
      <c r="BJ210" s="233" t="s">
        <v>3953</v>
      </c>
      <c r="BK210" s="200" t="s">
        <v>3890</v>
      </c>
      <c r="BL210" s="200" t="s">
        <v>3890</v>
      </c>
    </row>
    <row r="211" spans="1:64" s="78" customFormat="1" ht="15" customHeight="1">
      <c r="A211" s="205">
        <v>659530</v>
      </c>
      <c r="B211" s="234" t="s">
        <v>638</v>
      </c>
      <c r="C211" s="203" t="s">
        <v>91</v>
      </c>
      <c r="D211" s="200" t="s">
        <v>64</v>
      </c>
      <c r="E211" s="200">
        <v>2</v>
      </c>
      <c r="F211" s="200">
        <v>10</v>
      </c>
      <c r="G211" s="200">
        <v>30</v>
      </c>
      <c r="H211" s="201" t="s">
        <v>190</v>
      </c>
      <c r="I211" s="202" t="s">
        <v>195</v>
      </c>
      <c r="J211" s="200" t="s">
        <v>67</v>
      </c>
      <c r="K211" s="202" t="s">
        <v>642</v>
      </c>
      <c r="L211" s="202" t="s">
        <v>643</v>
      </c>
      <c r="M211" s="202"/>
      <c r="N211" s="202" t="s">
        <v>641</v>
      </c>
      <c r="O211" s="200" t="s">
        <v>70</v>
      </c>
      <c r="P211" s="202" t="s">
        <v>97</v>
      </c>
      <c r="Q211" s="200" t="s">
        <v>98</v>
      </c>
      <c r="R211" s="200" t="s">
        <v>73</v>
      </c>
      <c r="S211" s="200" t="s">
        <v>99</v>
      </c>
      <c r="T211" s="202"/>
      <c r="U211" s="204" t="s">
        <v>76</v>
      </c>
      <c r="V211" s="200" t="s">
        <v>77</v>
      </c>
      <c r="W211" s="200" t="s">
        <v>144</v>
      </c>
      <c r="X211" s="203"/>
      <c r="Y211" s="203"/>
      <c r="Z211" s="203"/>
      <c r="AA211" s="203"/>
      <c r="AB211" s="203"/>
      <c r="AC211" s="203"/>
      <c r="AD211" s="203"/>
      <c r="AE211" s="203"/>
      <c r="AF211" s="200"/>
      <c r="AG211" s="200"/>
      <c r="AH211" s="203"/>
      <c r="AI211" s="203"/>
      <c r="AJ211" s="203"/>
      <c r="AK211" s="203"/>
      <c r="AL211" s="203"/>
      <c r="AM211" s="203"/>
      <c r="AN211" s="200" t="s">
        <v>79</v>
      </c>
      <c r="AO211" s="203"/>
      <c r="AP211" s="203"/>
      <c r="AQ211" s="203"/>
      <c r="AR211" s="203"/>
      <c r="AS211" s="200" t="s">
        <v>102</v>
      </c>
      <c r="AT211" s="200" t="s">
        <v>79</v>
      </c>
      <c r="AU211" s="200" t="s">
        <v>79</v>
      </c>
      <c r="AV211" s="203" t="s">
        <v>79</v>
      </c>
      <c r="AW211" s="203"/>
      <c r="AX211" s="203"/>
      <c r="AY211" s="203"/>
      <c r="AZ211" s="203"/>
      <c r="BA211" s="203"/>
      <c r="BB211" s="203"/>
      <c r="BC211" s="79" t="s">
        <v>3886</v>
      </c>
      <c r="BD211" s="200" t="s">
        <v>3898</v>
      </c>
      <c r="BE211" s="200" t="s">
        <v>3888</v>
      </c>
      <c r="BF211" s="200">
        <v>3118</v>
      </c>
      <c r="BG211" s="200">
        <v>120</v>
      </c>
      <c r="BH211" s="200">
        <v>120</v>
      </c>
      <c r="BI211" s="200">
        <v>2</v>
      </c>
      <c r="BJ211" s="233" t="s">
        <v>3954</v>
      </c>
      <c r="BK211" s="200" t="s">
        <v>3890</v>
      </c>
      <c r="BL211" s="200" t="s">
        <v>3890</v>
      </c>
    </row>
    <row r="212" spans="1:64" s="78" customFormat="1" ht="15" customHeight="1">
      <c r="A212" s="205">
        <v>657263</v>
      </c>
      <c r="B212" s="234" t="s">
        <v>644</v>
      </c>
      <c r="C212" s="203" t="s">
        <v>63</v>
      </c>
      <c r="D212" s="200" t="s">
        <v>81</v>
      </c>
      <c r="E212" s="200">
        <v>1</v>
      </c>
      <c r="F212" s="200">
        <v>1</v>
      </c>
      <c r="G212" s="200">
        <v>30</v>
      </c>
      <c r="H212" s="201" t="s">
        <v>65</v>
      </c>
      <c r="I212" s="202" t="s">
        <v>66</v>
      </c>
      <c r="J212" s="200" t="s">
        <v>67</v>
      </c>
      <c r="K212" s="202"/>
      <c r="L212" s="202"/>
      <c r="M212" s="202" t="s">
        <v>645</v>
      </c>
      <c r="N212" s="202"/>
      <c r="O212" s="200" t="s">
        <v>82</v>
      </c>
      <c r="P212" s="202" t="s">
        <v>71</v>
      </c>
      <c r="Q212" s="200" t="s">
        <v>72</v>
      </c>
      <c r="R212" s="200" t="s">
        <v>73</v>
      </c>
      <c r="S212" s="200" t="s">
        <v>74</v>
      </c>
      <c r="T212" s="202" t="s">
        <v>88</v>
      </c>
      <c r="U212" s="204" t="s">
        <v>76</v>
      </c>
      <c r="V212" s="200" t="s">
        <v>77</v>
      </c>
      <c r="W212" s="200" t="s">
        <v>144</v>
      </c>
      <c r="X212" s="203"/>
      <c r="Y212" s="203"/>
      <c r="Z212" s="203"/>
      <c r="AA212" s="203"/>
      <c r="AB212" s="203"/>
      <c r="AC212" s="203"/>
      <c r="AD212" s="203"/>
      <c r="AE212" s="203"/>
      <c r="AF212" s="200" t="s">
        <v>79</v>
      </c>
      <c r="AG212" s="200"/>
      <c r="AH212" s="203"/>
      <c r="AI212" s="203"/>
      <c r="AJ212" s="203"/>
      <c r="AK212" s="203"/>
      <c r="AL212" s="203"/>
      <c r="AM212" s="203"/>
      <c r="AN212" s="200"/>
      <c r="AO212" s="203"/>
      <c r="AP212" s="203"/>
      <c r="AQ212" s="203"/>
      <c r="AR212" s="203"/>
      <c r="AS212" s="200" t="s">
        <v>80</v>
      </c>
      <c r="AT212" s="200" t="s">
        <v>79</v>
      </c>
      <c r="AU212" s="200" t="s">
        <v>79</v>
      </c>
      <c r="AV212" s="203" t="s">
        <v>79</v>
      </c>
      <c r="AW212" s="203"/>
      <c r="AX212" s="203"/>
      <c r="AY212" s="203"/>
      <c r="AZ212" s="203"/>
      <c r="BA212" s="203"/>
      <c r="BB212" s="203"/>
      <c r="BC212" s="79" t="s">
        <v>3886</v>
      </c>
      <c r="BD212" s="200" t="s">
        <v>3891</v>
      </c>
      <c r="BE212" s="200" t="s">
        <v>3888</v>
      </c>
      <c r="BF212" s="200">
        <v>993</v>
      </c>
      <c r="BG212" s="200">
        <v>60</v>
      </c>
      <c r="BH212" s="200">
        <v>60</v>
      </c>
      <c r="BI212" s="200">
        <v>2</v>
      </c>
      <c r="BJ212" s="233" t="s">
        <v>3919</v>
      </c>
      <c r="BK212" s="200" t="s">
        <v>3890</v>
      </c>
      <c r="BL212" s="200" t="s">
        <v>3890</v>
      </c>
    </row>
    <row r="213" spans="1:64" s="78" customFormat="1" ht="15" customHeight="1">
      <c r="A213" s="205">
        <v>657502</v>
      </c>
      <c r="B213" s="234" t="s">
        <v>646</v>
      </c>
      <c r="C213" s="203" t="s">
        <v>63</v>
      </c>
      <c r="D213" s="200" t="s">
        <v>81</v>
      </c>
      <c r="E213" s="200">
        <v>1</v>
      </c>
      <c r="F213" s="200">
        <v>1</v>
      </c>
      <c r="G213" s="200">
        <v>30</v>
      </c>
      <c r="H213" s="201" t="s">
        <v>65</v>
      </c>
      <c r="I213" s="202" t="s">
        <v>157</v>
      </c>
      <c r="J213" s="200" t="s">
        <v>89</v>
      </c>
      <c r="K213" s="202"/>
      <c r="L213" s="202"/>
      <c r="M213" s="202" t="s">
        <v>647</v>
      </c>
      <c r="N213" s="202" t="s">
        <v>648</v>
      </c>
      <c r="O213" s="200" t="s">
        <v>82</v>
      </c>
      <c r="P213" s="202" t="s">
        <v>71</v>
      </c>
      <c r="Q213" s="200" t="s">
        <v>72</v>
      </c>
      <c r="R213" s="200" t="s">
        <v>73</v>
      </c>
      <c r="S213" s="200" t="s">
        <v>74</v>
      </c>
      <c r="T213" s="202" t="s">
        <v>88</v>
      </c>
      <c r="U213" s="204" t="s">
        <v>76</v>
      </c>
      <c r="V213" s="200" t="s">
        <v>162</v>
      </c>
      <c r="W213" s="200" t="s">
        <v>89</v>
      </c>
      <c r="X213" s="203" t="s">
        <v>79</v>
      </c>
      <c r="Y213" s="203" t="s">
        <v>79</v>
      </c>
      <c r="Z213" s="203"/>
      <c r="AA213" s="203" t="s">
        <v>79</v>
      </c>
      <c r="AB213" s="203" t="s">
        <v>79</v>
      </c>
      <c r="AC213" s="203" t="s">
        <v>79</v>
      </c>
      <c r="AD213" s="203" t="s">
        <v>79</v>
      </c>
      <c r="AE213" s="203" t="s">
        <v>79</v>
      </c>
      <c r="AF213" s="200" t="s">
        <v>79</v>
      </c>
      <c r="AG213" s="200" t="s">
        <v>79</v>
      </c>
      <c r="AH213" s="203" t="s">
        <v>79</v>
      </c>
      <c r="AI213" s="203" t="s">
        <v>79</v>
      </c>
      <c r="AJ213" s="203" t="s">
        <v>79</v>
      </c>
      <c r="AK213" s="203" t="s">
        <v>79</v>
      </c>
      <c r="AL213" s="203" t="s">
        <v>79</v>
      </c>
      <c r="AM213" s="203" t="s">
        <v>79</v>
      </c>
      <c r="AN213" s="200" t="s">
        <v>79</v>
      </c>
      <c r="AO213" s="203" t="s">
        <v>79</v>
      </c>
      <c r="AP213" s="203" t="s">
        <v>79</v>
      </c>
      <c r="AQ213" s="203" t="s">
        <v>79</v>
      </c>
      <c r="AR213" s="203" t="s">
        <v>79</v>
      </c>
      <c r="AS213" s="200" t="s">
        <v>80</v>
      </c>
      <c r="AT213" s="200" t="s">
        <v>79</v>
      </c>
      <c r="AU213" s="200" t="s">
        <v>79</v>
      </c>
      <c r="AV213" s="203" t="s">
        <v>79</v>
      </c>
      <c r="AW213" s="203" t="s">
        <v>79</v>
      </c>
      <c r="AX213" s="203" t="s">
        <v>79</v>
      </c>
      <c r="AY213" s="203" t="s">
        <v>79</v>
      </c>
      <c r="AZ213" s="203" t="s">
        <v>79</v>
      </c>
      <c r="BA213" s="203"/>
      <c r="BB213" s="203"/>
      <c r="BC213" s="79" t="s">
        <v>3869</v>
      </c>
      <c r="BD213" s="200" t="s">
        <v>3891</v>
      </c>
      <c r="BE213" s="200" t="s">
        <v>3888</v>
      </c>
      <c r="BF213" s="200">
        <v>1013</v>
      </c>
      <c r="BG213" s="200">
        <v>60</v>
      </c>
      <c r="BH213" s="200">
        <v>60</v>
      </c>
      <c r="BI213" s="200">
        <v>2</v>
      </c>
      <c r="BJ213" s="233" t="s">
        <v>3955</v>
      </c>
      <c r="BK213" s="200" t="s">
        <v>3890</v>
      </c>
      <c r="BL213" s="200" t="s">
        <v>3890</v>
      </c>
    </row>
    <row r="214" spans="1:64" s="78" customFormat="1" ht="15" customHeight="1">
      <c r="A214" s="205">
        <v>657068</v>
      </c>
      <c r="B214" s="234" t="s">
        <v>646</v>
      </c>
      <c r="C214" s="203" t="s">
        <v>91</v>
      </c>
      <c r="D214" s="200" t="s">
        <v>113</v>
      </c>
      <c r="E214" s="200">
        <v>2</v>
      </c>
      <c r="F214" s="200">
        <v>1</v>
      </c>
      <c r="G214" s="200" t="s">
        <v>114</v>
      </c>
      <c r="H214" s="201" t="s">
        <v>65</v>
      </c>
      <c r="I214" s="202" t="s">
        <v>157</v>
      </c>
      <c r="J214" s="200" t="s">
        <v>89</v>
      </c>
      <c r="K214" s="202" t="s">
        <v>649</v>
      </c>
      <c r="L214" s="202" t="s">
        <v>650</v>
      </c>
      <c r="M214" s="202"/>
      <c r="N214" s="202" t="s">
        <v>651</v>
      </c>
      <c r="O214" s="200" t="s">
        <v>119</v>
      </c>
      <c r="P214" s="202" t="s">
        <v>120</v>
      </c>
      <c r="Q214" s="200" t="s">
        <v>98</v>
      </c>
      <c r="R214" s="200" t="s">
        <v>104</v>
      </c>
      <c r="S214" s="200" t="s">
        <v>99</v>
      </c>
      <c r="T214" s="202" t="s">
        <v>216</v>
      </c>
      <c r="U214" s="204" t="s">
        <v>76</v>
      </c>
      <c r="V214" s="200" t="s">
        <v>162</v>
      </c>
      <c r="W214" s="200" t="s">
        <v>89</v>
      </c>
      <c r="X214" s="203" t="s">
        <v>79</v>
      </c>
      <c r="Y214" s="203" t="s">
        <v>79</v>
      </c>
      <c r="Z214" s="203" t="s">
        <v>79</v>
      </c>
      <c r="AA214" s="203" t="s">
        <v>79</v>
      </c>
      <c r="AB214" s="203" t="s">
        <v>79</v>
      </c>
      <c r="AC214" s="203" t="s">
        <v>79</v>
      </c>
      <c r="AD214" s="203" t="s">
        <v>79</v>
      </c>
      <c r="AE214" s="203" t="s">
        <v>79</v>
      </c>
      <c r="AF214" s="200" t="s">
        <v>79</v>
      </c>
      <c r="AG214" s="200" t="s">
        <v>79</v>
      </c>
      <c r="AH214" s="203" t="s">
        <v>79</v>
      </c>
      <c r="AI214" s="203" t="s">
        <v>79</v>
      </c>
      <c r="AJ214" s="203" t="s">
        <v>79</v>
      </c>
      <c r="AK214" s="203" t="s">
        <v>79</v>
      </c>
      <c r="AL214" s="203" t="s">
        <v>79</v>
      </c>
      <c r="AM214" s="203" t="s">
        <v>79</v>
      </c>
      <c r="AN214" s="200" t="s">
        <v>79</v>
      </c>
      <c r="AO214" s="203" t="s">
        <v>79</v>
      </c>
      <c r="AP214" s="203" t="s">
        <v>79</v>
      </c>
      <c r="AQ214" s="203" t="s">
        <v>79</v>
      </c>
      <c r="AR214" s="203" t="s">
        <v>79</v>
      </c>
      <c r="AS214" s="200" t="s">
        <v>80</v>
      </c>
      <c r="AT214" s="200" t="s">
        <v>79</v>
      </c>
      <c r="AU214" s="200" t="s">
        <v>79</v>
      </c>
      <c r="AV214" s="203" t="s">
        <v>79</v>
      </c>
      <c r="AW214" s="203" t="s">
        <v>79</v>
      </c>
      <c r="AX214" s="203" t="s">
        <v>79</v>
      </c>
      <c r="AY214" s="203" t="s">
        <v>79</v>
      </c>
      <c r="AZ214" s="203" t="s">
        <v>79</v>
      </c>
      <c r="BA214" s="203"/>
      <c r="BB214" s="203"/>
      <c r="BC214" s="79" t="s">
        <v>3886</v>
      </c>
      <c r="BD214" s="200" t="s">
        <v>72</v>
      </c>
      <c r="BE214" s="200" t="s">
        <v>3888</v>
      </c>
      <c r="BF214" s="200">
        <v>1422</v>
      </c>
      <c r="BG214" s="200">
        <v>120</v>
      </c>
      <c r="BH214" s="200">
        <v>120</v>
      </c>
      <c r="BI214" s="200">
        <v>2</v>
      </c>
      <c r="BJ214" s="233" t="s">
        <v>3896</v>
      </c>
      <c r="BK214" s="200" t="s">
        <v>3890</v>
      </c>
      <c r="BL214" s="200" t="s">
        <v>3890</v>
      </c>
    </row>
    <row r="215" spans="1:64" s="78" customFormat="1" ht="15" customHeight="1">
      <c r="A215" s="205">
        <v>659289</v>
      </c>
      <c r="B215" s="234" t="s">
        <v>652</v>
      </c>
      <c r="C215" s="203" t="s">
        <v>91</v>
      </c>
      <c r="D215" s="200" t="s">
        <v>64</v>
      </c>
      <c r="E215" s="200">
        <v>3</v>
      </c>
      <c r="F215" s="200">
        <v>10</v>
      </c>
      <c r="G215" s="200">
        <v>30</v>
      </c>
      <c r="H215" s="201" t="s">
        <v>65</v>
      </c>
      <c r="I215" s="202" t="s">
        <v>653</v>
      </c>
      <c r="J215" s="200" t="s">
        <v>67</v>
      </c>
      <c r="K215" s="202" t="s">
        <v>654</v>
      </c>
      <c r="L215" s="202" t="s">
        <v>655</v>
      </c>
      <c r="M215" s="202"/>
      <c r="N215" s="202" t="s">
        <v>656</v>
      </c>
      <c r="O215" s="200" t="s">
        <v>70</v>
      </c>
      <c r="P215" s="202" t="s">
        <v>97</v>
      </c>
      <c r="Q215" s="200" t="s">
        <v>98</v>
      </c>
      <c r="R215" s="200" t="s">
        <v>73</v>
      </c>
      <c r="S215" s="200" t="s">
        <v>99</v>
      </c>
      <c r="T215" s="202" t="s">
        <v>657</v>
      </c>
      <c r="U215" s="204" t="s">
        <v>76</v>
      </c>
      <c r="V215" s="200" t="s">
        <v>77</v>
      </c>
      <c r="W215" s="200" t="s">
        <v>78</v>
      </c>
      <c r="X215" s="203"/>
      <c r="Y215" s="203"/>
      <c r="Z215" s="203"/>
      <c r="AA215" s="203"/>
      <c r="AB215" s="203" t="s">
        <v>79</v>
      </c>
      <c r="AC215" s="203"/>
      <c r="AD215" s="203" t="s">
        <v>79</v>
      </c>
      <c r="AE215" s="203"/>
      <c r="AF215" s="200"/>
      <c r="AG215" s="200"/>
      <c r="AH215" s="203" t="s">
        <v>79</v>
      </c>
      <c r="AI215" s="203"/>
      <c r="AJ215" s="203" t="s">
        <v>79</v>
      </c>
      <c r="AK215" s="203"/>
      <c r="AL215" s="203"/>
      <c r="AM215" s="203"/>
      <c r="AN215" s="200"/>
      <c r="AO215" s="203"/>
      <c r="AP215" s="203"/>
      <c r="AQ215" s="203"/>
      <c r="AR215" s="203" t="s">
        <v>79</v>
      </c>
      <c r="AS215" s="200" t="s">
        <v>80</v>
      </c>
      <c r="AT215" s="200" t="s">
        <v>79</v>
      </c>
      <c r="AU215" s="200" t="s">
        <v>79</v>
      </c>
      <c r="AV215" s="203" t="s">
        <v>79</v>
      </c>
      <c r="AW215" s="203"/>
      <c r="AX215" s="203"/>
      <c r="AY215" s="203"/>
      <c r="AZ215" s="203"/>
      <c r="BA215" s="203"/>
      <c r="BB215" s="203"/>
      <c r="BC215" s="79" t="s">
        <v>3886</v>
      </c>
      <c r="BD215" s="200" t="s">
        <v>3887</v>
      </c>
      <c r="BE215" s="200" t="s">
        <v>3888</v>
      </c>
      <c r="BF215" s="200">
        <v>2710</v>
      </c>
      <c r="BG215" s="200">
        <v>180</v>
      </c>
      <c r="BH215" s="200">
        <v>180</v>
      </c>
      <c r="BI215" s="200">
        <v>2</v>
      </c>
      <c r="BJ215" s="233" t="s">
        <v>3956</v>
      </c>
      <c r="BK215" s="200" t="s">
        <v>3890</v>
      </c>
      <c r="BL215" s="200" t="s">
        <v>3890</v>
      </c>
    </row>
    <row r="216" spans="1:64" s="78" customFormat="1" ht="15" customHeight="1">
      <c r="A216" s="205">
        <v>659291</v>
      </c>
      <c r="B216" s="234" t="s">
        <v>652</v>
      </c>
      <c r="C216" s="203" t="s">
        <v>91</v>
      </c>
      <c r="D216" s="200" t="s">
        <v>113</v>
      </c>
      <c r="E216" s="200">
        <v>3</v>
      </c>
      <c r="F216" s="200">
        <v>1</v>
      </c>
      <c r="G216" s="200" t="s">
        <v>114</v>
      </c>
      <c r="H216" s="201" t="s">
        <v>65</v>
      </c>
      <c r="I216" s="202" t="s">
        <v>653</v>
      </c>
      <c r="J216" s="200" t="s">
        <v>67</v>
      </c>
      <c r="K216" s="202" t="s">
        <v>654</v>
      </c>
      <c r="L216" s="202" t="s">
        <v>655</v>
      </c>
      <c r="M216" s="202"/>
      <c r="N216" s="202" t="s">
        <v>656</v>
      </c>
      <c r="O216" s="200" t="s">
        <v>119</v>
      </c>
      <c r="P216" s="202" t="s">
        <v>120</v>
      </c>
      <c r="Q216" s="200" t="s">
        <v>98</v>
      </c>
      <c r="R216" s="200" t="s">
        <v>73</v>
      </c>
      <c r="S216" s="200" t="s">
        <v>99</v>
      </c>
      <c r="T216" s="202" t="s">
        <v>657</v>
      </c>
      <c r="U216" s="204" t="s">
        <v>76</v>
      </c>
      <c r="V216" s="200" t="s">
        <v>77</v>
      </c>
      <c r="W216" s="200" t="s">
        <v>78</v>
      </c>
      <c r="X216" s="203"/>
      <c r="Y216" s="203"/>
      <c r="Z216" s="203"/>
      <c r="AA216" s="203"/>
      <c r="AB216" s="203" t="s">
        <v>79</v>
      </c>
      <c r="AC216" s="203"/>
      <c r="AD216" s="203" t="s">
        <v>79</v>
      </c>
      <c r="AE216" s="203"/>
      <c r="AF216" s="200"/>
      <c r="AG216" s="200"/>
      <c r="AH216" s="203" t="s">
        <v>79</v>
      </c>
      <c r="AI216" s="203"/>
      <c r="AJ216" s="203" t="s">
        <v>79</v>
      </c>
      <c r="AK216" s="203"/>
      <c r="AL216" s="203"/>
      <c r="AM216" s="203"/>
      <c r="AN216" s="200"/>
      <c r="AO216" s="203"/>
      <c r="AP216" s="203"/>
      <c r="AQ216" s="203"/>
      <c r="AR216" s="203"/>
      <c r="AS216" s="200" t="s">
        <v>80</v>
      </c>
      <c r="AT216" s="200" t="s">
        <v>79</v>
      </c>
      <c r="AU216" s="200" t="s">
        <v>79</v>
      </c>
      <c r="AV216" s="203" t="s">
        <v>79</v>
      </c>
      <c r="AW216" s="203"/>
      <c r="AX216" s="203"/>
      <c r="AY216" s="203"/>
      <c r="AZ216" s="203"/>
      <c r="BA216" s="203"/>
      <c r="BB216" s="203"/>
      <c r="BC216" s="79" t="s">
        <v>3886</v>
      </c>
      <c r="BD216" s="200" t="s">
        <v>72</v>
      </c>
      <c r="BE216" s="200" t="s">
        <v>3888</v>
      </c>
      <c r="BF216" s="200">
        <v>2709</v>
      </c>
      <c r="BG216" s="200">
        <v>180</v>
      </c>
      <c r="BH216" s="200">
        <v>180</v>
      </c>
      <c r="BI216" s="200">
        <v>2</v>
      </c>
      <c r="BJ216" s="233" t="s">
        <v>3896</v>
      </c>
      <c r="BK216" s="200" t="s">
        <v>3890</v>
      </c>
      <c r="BL216" s="200" t="s">
        <v>3890</v>
      </c>
    </row>
    <row r="217" spans="1:64" s="78" customFormat="1" ht="15" customHeight="1">
      <c r="A217" s="205">
        <v>659290</v>
      </c>
      <c r="B217" s="234" t="s">
        <v>652</v>
      </c>
      <c r="C217" s="203" t="s">
        <v>91</v>
      </c>
      <c r="D217" s="200" t="s">
        <v>81</v>
      </c>
      <c r="E217" s="200">
        <v>4</v>
      </c>
      <c r="F217" s="200">
        <v>16</v>
      </c>
      <c r="G217" s="200">
        <v>30</v>
      </c>
      <c r="H217" s="201" t="s">
        <v>65</v>
      </c>
      <c r="I217" s="202" t="s">
        <v>653</v>
      </c>
      <c r="J217" s="200" t="s">
        <v>67</v>
      </c>
      <c r="K217" s="202" t="s">
        <v>654</v>
      </c>
      <c r="L217" s="202" t="s">
        <v>655</v>
      </c>
      <c r="M217" s="202"/>
      <c r="N217" s="202" t="s">
        <v>656</v>
      </c>
      <c r="O217" s="200" t="s">
        <v>82</v>
      </c>
      <c r="P217" s="202" t="s">
        <v>97</v>
      </c>
      <c r="Q217" s="200" t="s">
        <v>98</v>
      </c>
      <c r="R217" s="200" t="s">
        <v>73</v>
      </c>
      <c r="S217" s="200" t="s">
        <v>99</v>
      </c>
      <c r="T217" s="202" t="s">
        <v>657</v>
      </c>
      <c r="U217" s="204" t="s">
        <v>76</v>
      </c>
      <c r="V217" s="200" t="s">
        <v>77</v>
      </c>
      <c r="W217" s="200" t="s">
        <v>78</v>
      </c>
      <c r="X217" s="203"/>
      <c r="Y217" s="203"/>
      <c r="Z217" s="203"/>
      <c r="AA217" s="203"/>
      <c r="AB217" s="203" t="s">
        <v>79</v>
      </c>
      <c r="AC217" s="203"/>
      <c r="AD217" s="203" t="s">
        <v>79</v>
      </c>
      <c r="AE217" s="203"/>
      <c r="AF217" s="200"/>
      <c r="AG217" s="200"/>
      <c r="AH217" s="203" t="s">
        <v>79</v>
      </c>
      <c r="AI217" s="203"/>
      <c r="AJ217" s="203" t="s">
        <v>79</v>
      </c>
      <c r="AK217" s="203"/>
      <c r="AL217" s="203"/>
      <c r="AM217" s="203"/>
      <c r="AN217" s="200"/>
      <c r="AO217" s="203"/>
      <c r="AP217" s="203"/>
      <c r="AQ217" s="203"/>
      <c r="AR217" s="203"/>
      <c r="AS217" s="200" t="s">
        <v>80</v>
      </c>
      <c r="AT217" s="200" t="s">
        <v>79</v>
      </c>
      <c r="AU217" s="200" t="s">
        <v>79</v>
      </c>
      <c r="AV217" s="203" t="s">
        <v>79</v>
      </c>
      <c r="AW217" s="203"/>
      <c r="AX217" s="203"/>
      <c r="AY217" s="203"/>
      <c r="AZ217" s="203"/>
      <c r="BA217" s="203"/>
      <c r="BB217" s="203"/>
      <c r="BC217" s="79" t="s">
        <v>3886</v>
      </c>
      <c r="BD217" s="200" t="s">
        <v>3887</v>
      </c>
      <c r="BE217" s="200" t="s">
        <v>3888</v>
      </c>
      <c r="BF217" s="200">
        <v>2708</v>
      </c>
      <c r="BG217" s="200">
        <v>240</v>
      </c>
      <c r="BH217" s="200">
        <v>240</v>
      </c>
      <c r="BI217" s="200">
        <v>2</v>
      </c>
      <c r="BJ217" s="233" t="s">
        <v>3956</v>
      </c>
      <c r="BK217" s="200" t="s">
        <v>3890</v>
      </c>
      <c r="BL217" s="200" t="s">
        <v>3890</v>
      </c>
    </row>
    <row r="218" spans="1:64" s="78" customFormat="1" ht="15" customHeight="1">
      <c r="A218" s="205">
        <v>657262</v>
      </c>
      <c r="B218" s="234" t="s">
        <v>658</v>
      </c>
      <c r="C218" s="203" t="s">
        <v>63</v>
      </c>
      <c r="D218" s="200" t="s">
        <v>81</v>
      </c>
      <c r="E218" s="200">
        <v>1</v>
      </c>
      <c r="F218" s="200">
        <v>1</v>
      </c>
      <c r="G218" s="200">
        <v>30</v>
      </c>
      <c r="H218" s="201" t="s">
        <v>65</v>
      </c>
      <c r="I218" s="202" t="s">
        <v>659</v>
      </c>
      <c r="J218" s="200" t="s">
        <v>67</v>
      </c>
      <c r="K218" s="202"/>
      <c r="L218" s="202"/>
      <c r="M218" s="202" t="s">
        <v>660</v>
      </c>
      <c r="N218" s="202"/>
      <c r="O218" s="200" t="s">
        <v>82</v>
      </c>
      <c r="P218" s="202" t="s">
        <v>71</v>
      </c>
      <c r="Q218" s="200" t="s">
        <v>72</v>
      </c>
      <c r="R218" s="200" t="s">
        <v>73</v>
      </c>
      <c r="S218" s="200" t="s">
        <v>74</v>
      </c>
      <c r="T218" s="202" t="s">
        <v>88</v>
      </c>
      <c r="U218" s="204" t="s">
        <v>76</v>
      </c>
      <c r="V218" s="200" t="s">
        <v>77</v>
      </c>
      <c r="W218" s="200" t="s">
        <v>144</v>
      </c>
      <c r="X218" s="203"/>
      <c r="Y218" s="203"/>
      <c r="Z218" s="203"/>
      <c r="AA218" s="203"/>
      <c r="AB218" s="203"/>
      <c r="AC218" s="203"/>
      <c r="AD218" s="203"/>
      <c r="AE218" s="203"/>
      <c r="AF218" s="200" t="s">
        <v>79</v>
      </c>
      <c r="AG218" s="200"/>
      <c r="AH218" s="203"/>
      <c r="AI218" s="203"/>
      <c r="AJ218" s="203"/>
      <c r="AK218" s="203"/>
      <c r="AL218" s="203"/>
      <c r="AM218" s="203"/>
      <c r="AN218" s="200"/>
      <c r="AO218" s="203"/>
      <c r="AP218" s="203"/>
      <c r="AQ218" s="203"/>
      <c r="AR218" s="203"/>
      <c r="AS218" s="200" t="s">
        <v>80</v>
      </c>
      <c r="AT218" s="200" t="s">
        <v>79</v>
      </c>
      <c r="AU218" s="200" t="s">
        <v>79</v>
      </c>
      <c r="AV218" s="203" t="s">
        <v>79</v>
      </c>
      <c r="AW218" s="203"/>
      <c r="AX218" s="203"/>
      <c r="AY218" s="203"/>
      <c r="AZ218" s="203"/>
      <c r="BA218" s="203"/>
      <c r="BB218" s="203"/>
      <c r="BC218" s="79" t="s">
        <v>3886</v>
      </c>
      <c r="BD218" s="200" t="s">
        <v>3891</v>
      </c>
      <c r="BE218" s="200" t="s">
        <v>3888</v>
      </c>
      <c r="BF218" s="200">
        <v>992</v>
      </c>
      <c r="BG218" s="200">
        <v>60</v>
      </c>
      <c r="BH218" s="200">
        <v>60</v>
      </c>
      <c r="BI218" s="200">
        <v>2</v>
      </c>
      <c r="BJ218" s="233" t="s">
        <v>3919</v>
      </c>
      <c r="BK218" s="200" t="s">
        <v>3890</v>
      </c>
      <c r="BL218" s="200" t="s">
        <v>3890</v>
      </c>
    </row>
    <row r="219" spans="1:64" s="78" customFormat="1" ht="15" customHeight="1">
      <c r="A219" s="205">
        <v>657138</v>
      </c>
      <c r="B219" s="234" t="s">
        <v>661</v>
      </c>
      <c r="C219" s="203" t="s">
        <v>91</v>
      </c>
      <c r="D219" s="200" t="s">
        <v>81</v>
      </c>
      <c r="E219" s="200">
        <v>2</v>
      </c>
      <c r="F219" s="200">
        <v>16</v>
      </c>
      <c r="G219" s="200">
        <v>30</v>
      </c>
      <c r="H219" s="201" t="s">
        <v>65</v>
      </c>
      <c r="I219" s="202" t="s">
        <v>431</v>
      </c>
      <c r="J219" s="200" t="s">
        <v>67</v>
      </c>
      <c r="K219" s="202" t="s">
        <v>662</v>
      </c>
      <c r="L219" s="202"/>
      <c r="M219" s="202"/>
      <c r="N219" s="202" t="s">
        <v>663</v>
      </c>
      <c r="O219" s="200" t="s">
        <v>82</v>
      </c>
      <c r="P219" s="202" t="s">
        <v>97</v>
      </c>
      <c r="Q219" s="200" t="s">
        <v>154</v>
      </c>
      <c r="R219" s="200" t="s">
        <v>104</v>
      </c>
      <c r="S219" s="200" t="s">
        <v>99</v>
      </c>
      <c r="T219" s="202" t="s">
        <v>111</v>
      </c>
      <c r="U219" s="204" t="s">
        <v>76</v>
      </c>
      <c r="V219" s="200" t="s">
        <v>77</v>
      </c>
      <c r="W219" s="200" t="s">
        <v>78</v>
      </c>
      <c r="X219" s="203"/>
      <c r="Y219" s="203"/>
      <c r="Z219" s="203"/>
      <c r="AA219" s="203"/>
      <c r="AB219" s="203"/>
      <c r="AC219" s="203"/>
      <c r="AD219" s="203"/>
      <c r="AE219" s="203"/>
      <c r="AF219" s="200" t="s">
        <v>79</v>
      </c>
      <c r="AG219" s="200"/>
      <c r="AH219" s="203" t="s">
        <v>79</v>
      </c>
      <c r="AI219" s="203"/>
      <c r="AJ219" s="203"/>
      <c r="AK219" s="203"/>
      <c r="AL219" s="203"/>
      <c r="AM219" s="203"/>
      <c r="AN219" s="200"/>
      <c r="AO219" s="203"/>
      <c r="AP219" s="203"/>
      <c r="AQ219" s="203"/>
      <c r="AR219" s="203"/>
      <c r="AS219" s="200" t="s">
        <v>80</v>
      </c>
      <c r="AT219" s="200" t="s">
        <v>79</v>
      </c>
      <c r="AU219" s="200" t="s">
        <v>79</v>
      </c>
      <c r="AV219" s="203"/>
      <c r="AW219" s="203"/>
      <c r="AX219" s="203"/>
      <c r="AY219" s="203"/>
      <c r="AZ219" s="203"/>
      <c r="BA219" s="203"/>
      <c r="BB219" s="203"/>
      <c r="BC219" s="79" t="s">
        <v>3886</v>
      </c>
      <c r="BD219" s="200" t="s">
        <v>3898</v>
      </c>
      <c r="BE219" s="200" t="s">
        <v>3888</v>
      </c>
      <c r="BF219" s="200">
        <v>729</v>
      </c>
      <c r="BG219" s="200">
        <v>240</v>
      </c>
      <c r="BH219" s="200">
        <v>240</v>
      </c>
      <c r="BI219" s="200">
        <v>2</v>
      </c>
      <c r="BJ219" s="233" t="s">
        <v>3957</v>
      </c>
      <c r="BK219" s="200" t="s">
        <v>3890</v>
      </c>
      <c r="BL219" s="200" t="s">
        <v>3890</v>
      </c>
    </row>
    <row r="220" spans="1:64" s="78" customFormat="1" ht="15" customHeight="1">
      <c r="A220" s="205">
        <v>658313</v>
      </c>
      <c r="B220" s="234" t="s">
        <v>664</v>
      </c>
      <c r="C220" s="203" t="s">
        <v>63</v>
      </c>
      <c r="D220" s="200" t="s">
        <v>81</v>
      </c>
      <c r="E220" s="200">
        <v>1</v>
      </c>
      <c r="F220" s="200">
        <v>1</v>
      </c>
      <c r="G220" s="200">
        <v>30</v>
      </c>
      <c r="H220" s="201" t="s">
        <v>65</v>
      </c>
      <c r="I220" s="202" t="s">
        <v>273</v>
      </c>
      <c r="J220" s="200" t="s">
        <v>67</v>
      </c>
      <c r="K220" s="202"/>
      <c r="L220" s="202"/>
      <c r="M220" s="202" t="s">
        <v>665</v>
      </c>
      <c r="N220" s="202"/>
      <c r="O220" s="200" t="s">
        <v>82</v>
      </c>
      <c r="P220" s="202" t="s">
        <v>71</v>
      </c>
      <c r="Q220" s="200" t="s">
        <v>72</v>
      </c>
      <c r="R220" s="200" t="s">
        <v>73</v>
      </c>
      <c r="S220" s="200" t="s">
        <v>74</v>
      </c>
      <c r="T220" s="202" t="s">
        <v>88</v>
      </c>
      <c r="U220" s="204" t="s">
        <v>76</v>
      </c>
      <c r="V220" s="200" t="s">
        <v>77</v>
      </c>
      <c r="W220" s="200" t="s">
        <v>78</v>
      </c>
      <c r="X220" s="203" t="s">
        <v>79</v>
      </c>
      <c r="Y220" s="203"/>
      <c r="Z220" s="203"/>
      <c r="AA220" s="203"/>
      <c r="AB220" s="203"/>
      <c r="AC220" s="203"/>
      <c r="AD220" s="203"/>
      <c r="AE220" s="203"/>
      <c r="AF220" s="200"/>
      <c r="AG220" s="200"/>
      <c r="AH220" s="203"/>
      <c r="AI220" s="203"/>
      <c r="AJ220" s="203"/>
      <c r="AK220" s="203"/>
      <c r="AL220" s="203"/>
      <c r="AM220" s="203"/>
      <c r="AN220" s="200" t="s">
        <v>79</v>
      </c>
      <c r="AO220" s="203"/>
      <c r="AP220" s="203"/>
      <c r="AQ220" s="203"/>
      <c r="AR220" s="203"/>
      <c r="AS220" s="200" t="s">
        <v>80</v>
      </c>
      <c r="AT220" s="200" t="s">
        <v>79</v>
      </c>
      <c r="AU220" s="200" t="s">
        <v>79</v>
      </c>
      <c r="AV220" s="203" t="s">
        <v>79</v>
      </c>
      <c r="AW220" s="203"/>
      <c r="AX220" s="203"/>
      <c r="AY220" s="203"/>
      <c r="AZ220" s="203"/>
      <c r="BA220" s="203"/>
      <c r="BB220" s="203"/>
      <c r="BC220" s="79" t="s">
        <v>3886</v>
      </c>
      <c r="BD220" s="200" t="s">
        <v>3891</v>
      </c>
      <c r="BE220" s="200" t="s">
        <v>3888</v>
      </c>
      <c r="BF220" s="200">
        <v>995</v>
      </c>
      <c r="BG220" s="200">
        <v>60</v>
      </c>
      <c r="BH220" s="200">
        <v>60</v>
      </c>
      <c r="BI220" s="200">
        <v>2</v>
      </c>
      <c r="BJ220" s="233" t="s">
        <v>3919</v>
      </c>
      <c r="BK220" s="200" t="s">
        <v>3890</v>
      </c>
      <c r="BL220" s="200" t="s">
        <v>3890</v>
      </c>
    </row>
    <row r="221" spans="1:64" s="78" customFormat="1" ht="15" customHeight="1">
      <c r="A221" s="205">
        <v>657029</v>
      </c>
      <c r="B221" s="234" t="s">
        <v>666</v>
      </c>
      <c r="C221" s="203" t="s">
        <v>91</v>
      </c>
      <c r="D221" s="200" t="s">
        <v>81</v>
      </c>
      <c r="E221" s="200">
        <v>4</v>
      </c>
      <c r="F221" s="200">
        <v>16</v>
      </c>
      <c r="G221" s="200">
        <v>30</v>
      </c>
      <c r="H221" s="201" t="s">
        <v>65</v>
      </c>
      <c r="I221" s="202" t="s">
        <v>667</v>
      </c>
      <c r="J221" s="200" t="s">
        <v>67</v>
      </c>
      <c r="K221" s="202" t="s">
        <v>668</v>
      </c>
      <c r="L221" s="202" t="s">
        <v>669</v>
      </c>
      <c r="M221" s="202"/>
      <c r="N221" s="202" t="s">
        <v>670</v>
      </c>
      <c r="O221" s="200" t="s">
        <v>82</v>
      </c>
      <c r="P221" s="202" t="s">
        <v>97</v>
      </c>
      <c r="Q221" s="200" t="s">
        <v>98</v>
      </c>
      <c r="R221" s="200" t="s">
        <v>73</v>
      </c>
      <c r="S221" s="200" t="s">
        <v>99</v>
      </c>
      <c r="T221" s="202" t="s">
        <v>111</v>
      </c>
      <c r="U221" s="204" t="s">
        <v>76</v>
      </c>
      <c r="V221" s="200" t="s">
        <v>77</v>
      </c>
      <c r="W221" s="200" t="s">
        <v>78</v>
      </c>
      <c r="X221" s="203"/>
      <c r="Y221" s="203"/>
      <c r="Z221" s="203" t="s">
        <v>79</v>
      </c>
      <c r="AA221" s="203"/>
      <c r="AB221" s="203"/>
      <c r="AC221" s="203"/>
      <c r="AD221" s="203"/>
      <c r="AE221" s="203"/>
      <c r="AF221" s="200"/>
      <c r="AG221" s="200"/>
      <c r="AH221" s="203"/>
      <c r="AI221" s="203" t="s">
        <v>79</v>
      </c>
      <c r="AJ221" s="203"/>
      <c r="AK221" s="203"/>
      <c r="AL221" s="203"/>
      <c r="AM221" s="203"/>
      <c r="AN221" s="200"/>
      <c r="AO221" s="203"/>
      <c r="AP221" s="203"/>
      <c r="AQ221" s="203"/>
      <c r="AR221" s="203"/>
      <c r="AS221" s="200" t="s">
        <v>80</v>
      </c>
      <c r="AT221" s="200" t="s">
        <v>79</v>
      </c>
      <c r="AU221" s="200"/>
      <c r="AV221" s="203"/>
      <c r="AW221" s="203"/>
      <c r="AX221" s="203"/>
      <c r="AY221" s="203"/>
      <c r="AZ221" s="203"/>
      <c r="BA221" s="203"/>
      <c r="BB221" s="203"/>
      <c r="BC221" s="79" t="s">
        <v>3886</v>
      </c>
      <c r="BD221" s="200" t="s">
        <v>3891</v>
      </c>
      <c r="BE221" s="200" t="s">
        <v>3888</v>
      </c>
      <c r="BF221" s="200">
        <v>734</v>
      </c>
      <c r="BG221" s="200">
        <v>240</v>
      </c>
      <c r="BH221" s="200">
        <v>240</v>
      </c>
      <c r="BI221" s="200">
        <v>2</v>
      </c>
      <c r="BJ221" s="233" t="s">
        <v>3958</v>
      </c>
      <c r="BK221" s="200" t="s">
        <v>3890</v>
      </c>
      <c r="BL221" s="200" t="s">
        <v>3890</v>
      </c>
    </row>
    <row r="222" spans="1:64" s="78" customFormat="1" ht="15" customHeight="1">
      <c r="A222" s="205">
        <v>659076</v>
      </c>
      <c r="B222" s="234" t="s">
        <v>666</v>
      </c>
      <c r="C222" s="203" t="s">
        <v>91</v>
      </c>
      <c r="D222" s="200" t="s">
        <v>113</v>
      </c>
      <c r="E222" s="200">
        <v>2</v>
      </c>
      <c r="F222" s="200">
        <v>1</v>
      </c>
      <c r="G222" s="200" t="s">
        <v>114</v>
      </c>
      <c r="H222" s="201" t="s">
        <v>65</v>
      </c>
      <c r="I222" s="202" t="s">
        <v>667</v>
      </c>
      <c r="J222" s="200" t="s">
        <v>67</v>
      </c>
      <c r="K222" s="202" t="s">
        <v>668</v>
      </c>
      <c r="L222" s="202" t="s">
        <v>669</v>
      </c>
      <c r="M222" s="202"/>
      <c r="N222" s="202" t="s">
        <v>670</v>
      </c>
      <c r="O222" s="200" t="s">
        <v>119</v>
      </c>
      <c r="P222" s="202" t="s">
        <v>120</v>
      </c>
      <c r="Q222" s="200" t="s">
        <v>98</v>
      </c>
      <c r="R222" s="200" t="s">
        <v>73</v>
      </c>
      <c r="S222" s="200" t="s">
        <v>99</v>
      </c>
      <c r="T222" s="202" t="s">
        <v>216</v>
      </c>
      <c r="U222" s="204" t="s">
        <v>76</v>
      </c>
      <c r="V222" s="200" t="s">
        <v>77</v>
      </c>
      <c r="W222" s="200" t="s">
        <v>78</v>
      </c>
      <c r="X222" s="203"/>
      <c r="Y222" s="203"/>
      <c r="Z222" s="203" t="s">
        <v>79</v>
      </c>
      <c r="AA222" s="203"/>
      <c r="AB222" s="203"/>
      <c r="AC222" s="203"/>
      <c r="AD222" s="203"/>
      <c r="AE222" s="203"/>
      <c r="AF222" s="200"/>
      <c r="AG222" s="200"/>
      <c r="AH222" s="203"/>
      <c r="AI222" s="203" t="s">
        <v>79</v>
      </c>
      <c r="AJ222" s="203"/>
      <c r="AK222" s="203"/>
      <c r="AL222" s="203"/>
      <c r="AM222" s="203"/>
      <c r="AN222" s="200"/>
      <c r="AO222" s="203"/>
      <c r="AP222" s="203"/>
      <c r="AQ222" s="203"/>
      <c r="AR222" s="203"/>
      <c r="AS222" s="200" t="s">
        <v>80</v>
      </c>
      <c r="AT222" s="200" t="s">
        <v>79</v>
      </c>
      <c r="AU222" s="200"/>
      <c r="AV222" s="203"/>
      <c r="AW222" s="203"/>
      <c r="AX222" s="203"/>
      <c r="AY222" s="203"/>
      <c r="AZ222" s="203"/>
      <c r="BA222" s="203"/>
      <c r="BB222" s="203"/>
      <c r="BC222" s="79" t="s">
        <v>3886</v>
      </c>
      <c r="BD222" s="200" t="s">
        <v>72</v>
      </c>
      <c r="BE222" s="200" t="s">
        <v>3888</v>
      </c>
      <c r="BF222" s="200">
        <v>2470</v>
      </c>
      <c r="BG222" s="200">
        <v>120</v>
      </c>
      <c r="BH222" s="200">
        <v>120</v>
      </c>
      <c r="BI222" s="200">
        <v>2</v>
      </c>
      <c r="BJ222" s="233" t="s">
        <v>3896</v>
      </c>
      <c r="BK222" s="200" t="s">
        <v>3890</v>
      </c>
      <c r="BL222" s="200" t="s">
        <v>3890</v>
      </c>
    </row>
    <row r="223" spans="1:64" s="78" customFormat="1" ht="15" customHeight="1">
      <c r="A223" s="205">
        <v>657140</v>
      </c>
      <c r="B223" s="234" t="s">
        <v>671</v>
      </c>
      <c r="C223" s="203" t="s">
        <v>91</v>
      </c>
      <c r="D223" s="200" t="s">
        <v>81</v>
      </c>
      <c r="E223" s="200">
        <v>4</v>
      </c>
      <c r="F223" s="200">
        <v>16</v>
      </c>
      <c r="G223" s="200">
        <v>30</v>
      </c>
      <c r="H223" s="201" t="s">
        <v>65</v>
      </c>
      <c r="I223" s="202" t="s">
        <v>139</v>
      </c>
      <c r="J223" s="200" t="s">
        <v>67</v>
      </c>
      <c r="K223" s="202" t="s">
        <v>672</v>
      </c>
      <c r="L223" s="202" t="s">
        <v>673</v>
      </c>
      <c r="M223" s="202"/>
      <c r="N223" s="202" t="s">
        <v>674</v>
      </c>
      <c r="O223" s="200" t="s">
        <v>82</v>
      </c>
      <c r="P223" s="202" t="s">
        <v>97</v>
      </c>
      <c r="Q223" s="200" t="s">
        <v>98</v>
      </c>
      <c r="R223" s="200" t="s">
        <v>104</v>
      </c>
      <c r="S223" s="200" t="s">
        <v>99</v>
      </c>
      <c r="T223" s="202" t="s">
        <v>111</v>
      </c>
      <c r="U223" s="204" t="s">
        <v>76</v>
      </c>
      <c r="V223" s="200" t="s">
        <v>77</v>
      </c>
      <c r="W223" s="200" t="s">
        <v>78</v>
      </c>
      <c r="X223" s="203"/>
      <c r="Y223" s="203"/>
      <c r="Z223" s="203"/>
      <c r="AA223" s="203"/>
      <c r="AB223" s="203"/>
      <c r="AC223" s="203"/>
      <c r="AD223" s="203"/>
      <c r="AE223" s="203"/>
      <c r="AF223" s="200"/>
      <c r="AG223" s="200"/>
      <c r="AH223" s="203" t="s">
        <v>79</v>
      </c>
      <c r="AI223" s="203"/>
      <c r="AJ223" s="203"/>
      <c r="AK223" s="203"/>
      <c r="AL223" s="203"/>
      <c r="AM223" s="203"/>
      <c r="AN223" s="200"/>
      <c r="AO223" s="203" t="s">
        <v>79</v>
      </c>
      <c r="AP223" s="203"/>
      <c r="AQ223" s="203"/>
      <c r="AR223" s="203"/>
      <c r="AS223" s="200" t="s">
        <v>80</v>
      </c>
      <c r="AT223" s="200" t="s">
        <v>79</v>
      </c>
      <c r="AU223" s="200"/>
      <c r="AV223" s="203"/>
      <c r="AW223" s="203"/>
      <c r="AX223" s="203"/>
      <c r="AY223" s="203"/>
      <c r="AZ223" s="203"/>
      <c r="BA223" s="203"/>
      <c r="BB223" s="203"/>
      <c r="BC223" s="79" t="s">
        <v>3886</v>
      </c>
      <c r="BD223" s="200" t="s">
        <v>3891</v>
      </c>
      <c r="BE223" s="200" t="s">
        <v>3888</v>
      </c>
      <c r="BF223" s="200">
        <v>765</v>
      </c>
      <c r="BG223" s="200">
        <v>240</v>
      </c>
      <c r="BH223" s="200">
        <v>240</v>
      </c>
      <c r="BI223" s="200">
        <v>2</v>
      </c>
      <c r="BJ223" s="233" t="s">
        <v>3919</v>
      </c>
      <c r="BK223" s="200" t="s">
        <v>3890</v>
      </c>
      <c r="BL223" s="200" t="s">
        <v>3890</v>
      </c>
    </row>
    <row r="224" spans="1:64" s="78" customFormat="1" ht="15" customHeight="1">
      <c r="A224" s="205">
        <v>657509</v>
      </c>
      <c r="B224" s="234" t="s">
        <v>675</v>
      </c>
      <c r="C224" s="203" t="s">
        <v>63</v>
      </c>
      <c r="D224" s="200" t="s">
        <v>81</v>
      </c>
      <c r="E224" s="200">
        <v>1</v>
      </c>
      <c r="F224" s="200">
        <v>1</v>
      </c>
      <c r="G224" s="200">
        <v>30</v>
      </c>
      <c r="H224" s="201" t="s">
        <v>65</v>
      </c>
      <c r="I224" s="202" t="s">
        <v>66</v>
      </c>
      <c r="J224" s="200" t="s">
        <v>67</v>
      </c>
      <c r="K224" s="202"/>
      <c r="L224" s="202"/>
      <c r="M224" s="202" t="s">
        <v>676</v>
      </c>
      <c r="N224" s="202"/>
      <c r="O224" s="200" t="s">
        <v>82</v>
      </c>
      <c r="P224" s="202" t="s">
        <v>71</v>
      </c>
      <c r="Q224" s="200" t="s">
        <v>72</v>
      </c>
      <c r="R224" s="200" t="s">
        <v>73</v>
      </c>
      <c r="S224" s="200" t="s">
        <v>74</v>
      </c>
      <c r="T224" s="202" t="s">
        <v>88</v>
      </c>
      <c r="U224" s="204" t="s">
        <v>76</v>
      </c>
      <c r="V224" s="200" t="s">
        <v>77</v>
      </c>
      <c r="W224" s="200" t="s">
        <v>78</v>
      </c>
      <c r="X224" s="203"/>
      <c r="Y224" s="203"/>
      <c r="Z224" s="203"/>
      <c r="AA224" s="203"/>
      <c r="AB224" s="203" t="s">
        <v>79</v>
      </c>
      <c r="AC224" s="203"/>
      <c r="AD224" s="203" t="s">
        <v>79</v>
      </c>
      <c r="AE224" s="203"/>
      <c r="AF224" s="200" t="s">
        <v>79</v>
      </c>
      <c r="AG224" s="200"/>
      <c r="AH224" s="203"/>
      <c r="AI224" s="203" t="s">
        <v>79</v>
      </c>
      <c r="AJ224" s="203"/>
      <c r="AK224" s="203"/>
      <c r="AL224" s="203"/>
      <c r="AM224" s="203"/>
      <c r="AN224" s="200"/>
      <c r="AO224" s="203"/>
      <c r="AP224" s="203"/>
      <c r="AQ224" s="203"/>
      <c r="AR224" s="203" t="s">
        <v>79</v>
      </c>
      <c r="AS224" s="200" t="s">
        <v>80</v>
      </c>
      <c r="AT224" s="200" t="s">
        <v>79</v>
      </c>
      <c r="AU224" s="200" t="s">
        <v>79</v>
      </c>
      <c r="AV224" s="203" t="s">
        <v>79</v>
      </c>
      <c r="AW224" s="203"/>
      <c r="AX224" s="203"/>
      <c r="AY224" s="203"/>
      <c r="AZ224" s="203"/>
      <c r="BA224" s="203"/>
      <c r="BB224" s="203"/>
      <c r="BC224" s="79" t="s">
        <v>3886</v>
      </c>
      <c r="BD224" s="200" t="s">
        <v>3891</v>
      </c>
      <c r="BE224" s="200" t="s">
        <v>3888</v>
      </c>
      <c r="BF224" s="200">
        <v>2159</v>
      </c>
      <c r="BG224" s="200">
        <v>60</v>
      </c>
      <c r="BH224" s="200">
        <v>60</v>
      </c>
      <c r="BI224" s="200">
        <v>2</v>
      </c>
      <c r="BJ224" s="233" t="s">
        <v>3959</v>
      </c>
      <c r="BK224" s="200" t="s">
        <v>3890</v>
      </c>
      <c r="BL224" s="200" t="s">
        <v>3890</v>
      </c>
    </row>
    <row r="225" spans="1:65" s="78" customFormat="1" ht="15" customHeight="1">
      <c r="A225" s="205">
        <v>658546</v>
      </c>
      <c r="B225" s="234" t="s">
        <v>677</v>
      </c>
      <c r="C225" s="203" t="s">
        <v>91</v>
      </c>
      <c r="D225" s="200" t="s">
        <v>113</v>
      </c>
      <c r="E225" s="200">
        <v>2</v>
      </c>
      <c r="F225" s="200">
        <v>1</v>
      </c>
      <c r="G225" s="200" t="s">
        <v>114</v>
      </c>
      <c r="H225" s="201" t="s">
        <v>65</v>
      </c>
      <c r="I225" s="202" t="s">
        <v>273</v>
      </c>
      <c r="J225" s="200" t="s">
        <v>67</v>
      </c>
      <c r="K225" s="202" t="s">
        <v>678</v>
      </c>
      <c r="L225" s="202" t="s">
        <v>679</v>
      </c>
      <c r="M225" s="202"/>
      <c r="N225" s="202" t="s">
        <v>680</v>
      </c>
      <c r="O225" s="200" t="s">
        <v>119</v>
      </c>
      <c r="P225" s="202" t="s">
        <v>120</v>
      </c>
      <c r="Q225" s="200" t="s">
        <v>98</v>
      </c>
      <c r="R225" s="200" t="s">
        <v>104</v>
      </c>
      <c r="S225" s="200" t="s">
        <v>99</v>
      </c>
      <c r="T225" s="202" t="s">
        <v>216</v>
      </c>
      <c r="U225" s="204" t="s">
        <v>76</v>
      </c>
      <c r="V225" s="200" t="s">
        <v>77</v>
      </c>
      <c r="W225" s="200" t="s">
        <v>144</v>
      </c>
      <c r="X225" s="203"/>
      <c r="Y225" s="203"/>
      <c r="Z225" s="203"/>
      <c r="AA225" s="203"/>
      <c r="AB225" s="203"/>
      <c r="AC225" s="203"/>
      <c r="AD225" s="203"/>
      <c r="AE225" s="203"/>
      <c r="AF225" s="200"/>
      <c r="AG225" s="200"/>
      <c r="AH225" s="203"/>
      <c r="AI225" s="203"/>
      <c r="AJ225" s="203"/>
      <c r="AK225" s="203"/>
      <c r="AL225" s="203"/>
      <c r="AM225" s="203"/>
      <c r="AN225" s="200"/>
      <c r="AO225" s="203" t="s">
        <v>79</v>
      </c>
      <c r="AP225" s="203"/>
      <c r="AQ225" s="203"/>
      <c r="AR225" s="203"/>
      <c r="AS225" s="200" t="s">
        <v>102</v>
      </c>
      <c r="AT225" s="200" t="s">
        <v>79</v>
      </c>
      <c r="AU225" s="200"/>
      <c r="AV225" s="203"/>
      <c r="AW225" s="203"/>
      <c r="AX225" s="203"/>
      <c r="AY225" s="203"/>
      <c r="AZ225" s="203"/>
      <c r="BA225" s="203"/>
      <c r="BB225" s="203"/>
      <c r="BC225" s="79" t="s">
        <v>3886</v>
      </c>
      <c r="BD225" s="200" t="s">
        <v>72</v>
      </c>
      <c r="BE225" s="200" t="s">
        <v>3888</v>
      </c>
      <c r="BF225" s="200">
        <v>952</v>
      </c>
      <c r="BG225" s="200">
        <v>120</v>
      </c>
      <c r="BH225" s="200">
        <v>120</v>
      </c>
      <c r="BI225" s="200">
        <v>2</v>
      </c>
      <c r="BJ225" s="233" t="s">
        <v>3896</v>
      </c>
      <c r="BK225" s="200" t="s">
        <v>3890</v>
      </c>
      <c r="BL225" s="200" t="s">
        <v>3890</v>
      </c>
    </row>
    <row r="226" spans="1:65" s="78" customFormat="1" ht="15" customHeight="1">
      <c r="A226" s="205">
        <v>657261</v>
      </c>
      <c r="B226" s="234" t="s">
        <v>681</v>
      </c>
      <c r="C226" s="203" t="s">
        <v>63</v>
      </c>
      <c r="D226" s="200" t="s">
        <v>81</v>
      </c>
      <c r="E226" s="200">
        <v>1</v>
      </c>
      <c r="F226" s="200">
        <v>1</v>
      </c>
      <c r="G226" s="200">
        <v>30</v>
      </c>
      <c r="H226" s="201" t="s">
        <v>65</v>
      </c>
      <c r="I226" s="202" t="s">
        <v>66</v>
      </c>
      <c r="J226" s="200" t="s">
        <v>67</v>
      </c>
      <c r="K226" s="202"/>
      <c r="L226" s="202"/>
      <c r="M226" s="202" t="s">
        <v>682</v>
      </c>
      <c r="N226" s="202"/>
      <c r="O226" s="200" t="s">
        <v>82</v>
      </c>
      <c r="P226" s="202" t="s">
        <v>71</v>
      </c>
      <c r="Q226" s="200" t="s">
        <v>72</v>
      </c>
      <c r="R226" s="200" t="s">
        <v>73</v>
      </c>
      <c r="S226" s="200" t="s">
        <v>74</v>
      </c>
      <c r="T226" s="202" t="s">
        <v>88</v>
      </c>
      <c r="U226" s="204" t="s">
        <v>76</v>
      </c>
      <c r="V226" s="200" t="s">
        <v>77</v>
      </c>
      <c r="W226" s="200" t="s">
        <v>144</v>
      </c>
      <c r="X226" s="203"/>
      <c r="Y226" s="203"/>
      <c r="Z226" s="203"/>
      <c r="AA226" s="203"/>
      <c r="AB226" s="203"/>
      <c r="AC226" s="203"/>
      <c r="AD226" s="203"/>
      <c r="AE226" s="203"/>
      <c r="AF226" s="200" t="s">
        <v>79</v>
      </c>
      <c r="AG226" s="200"/>
      <c r="AH226" s="203"/>
      <c r="AI226" s="203"/>
      <c r="AJ226" s="203"/>
      <c r="AK226" s="203"/>
      <c r="AL226" s="203"/>
      <c r="AM226" s="203"/>
      <c r="AN226" s="200"/>
      <c r="AO226" s="203"/>
      <c r="AP226" s="203"/>
      <c r="AQ226" s="203"/>
      <c r="AR226" s="203"/>
      <c r="AS226" s="200" t="s">
        <v>80</v>
      </c>
      <c r="AT226" s="200" t="s">
        <v>79</v>
      </c>
      <c r="AU226" s="200" t="s">
        <v>79</v>
      </c>
      <c r="AV226" s="203" t="s">
        <v>79</v>
      </c>
      <c r="AW226" s="203"/>
      <c r="AX226" s="203"/>
      <c r="AY226" s="203"/>
      <c r="AZ226" s="203"/>
      <c r="BA226" s="203"/>
      <c r="BB226" s="203"/>
      <c r="BC226" s="79" t="s">
        <v>3886</v>
      </c>
      <c r="BD226" s="200" t="s">
        <v>3891</v>
      </c>
      <c r="BE226" s="200" t="s">
        <v>3888</v>
      </c>
      <c r="BF226" s="200">
        <v>1011</v>
      </c>
      <c r="BG226" s="200">
        <v>60</v>
      </c>
      <c r="BH226" s="200">
        <v>60</v>
      </c>
      <c r="BI226" s="200">
        <v>2</v>
      </c>
      <c r="BJ226" s="233" t="s">
        <v>3919</v>
      </c>
      <c r="BK226" s="200" t="s">
        <v>3890</v>
      </c>
      <c r="BL226" s="200" t="s">
        <v>3890</v>
      </c>
    </row>
    <row r="227" spans="1:65" s="78" customFormat="1" ht="15" customHeight="1">
      <c r="A227" s="205">
        <v>658523</v>
      </c>
      <c r="B227" s="234" t="s">
        <v>683</v>
      </c>
      <c r="C227" s="203" t="s">
        <v>91</v>
      </c>
      <c r="D227" s="200" t="s">
        <v>113</v>
      </c>
      <c r="E227" s="200">
        <v>4</v>
      </c>
      <c r="F227" s="200">
        <v>1</v>
      </c>
      <c r="G227" s="200" t="s">
        <v>114</v>
      </c>
      <c r="H227" s="201" t="s">
        <v>65</v>
      </c>
      <c r="I227" s="202" t="s">
        <v>273</v>
      </c>
      <c r="J227" s="200" t="s">
        <v>67</v>
      </c>
      <c r="K227" s="202" t="s">
        <v>684</v>
      </c>
      <c r="L227" s="202" t="s">
        <v>685</v>
      </c>
      <c r="M227" s="202"/>
      <c r="N227" s="202" t="s">
        <v>686</v>
      </c>
      <c r="O227" s="200" t="s">
        <v>119</v>
      </c>
      <c r="P227" s="202" t="s">
        <v>120</v>
      </c>
      <c r="Q227" s="200" t="s">
        <v>98</v>
      </c>
      <c r="R227" s="200" t="s">
        <v>104</v>
      </c>
      <c r="S227" s="200" t="s">
        <v>99</v>
      </c>
      <c r="T227" s="202"/>
      <c r="U227" s="204" t="s">
        <v>76</v>
      </c>
      <c r="V227" s="200" t="s">
        <v>77</v>
      </c>
      <c r="W227" s="200" t="s">
        <v>144</v>
      </c>
      <c r="X227" s="203"/>
      <c r="Y227" s="203"/>
      <c r="Z227" s="203"/>
      <c r="AA227" s="203"/>
      <c r="AB227" s="203"/>
      <c r="AC227" s="203"/>
      <c r="AD227" s="203"/>
      <c r="AE227" s="203"/>
      <c r="AF227" s="200"/>
      <c r="AG227" s="200"/>
      <c r="AH227" s="203"/>
      <c r="AI227" s="203"/>
      <c r="AJ227" s="203"/>
      <c r="AK227" s="203"/>
      <c r="AL227" s="203"/>
      <c r="AM227" s="203"/>
      <c r="AN227" s="200"/>
      <c r="AO227" s="203" t="s">
        <v>79</v>
      </c>
      <c r="AP227" s="203"/>
      <c r="AQ227" s="203"/>
      <c r="AR227" s="203"/>
      <c r="AS227" s="200" t="s">
        <v>102</v>
      </c>
      <c r="AT227" s="200" t="s">
        <v>79</v>
      </c>
      <c r="AU227" s="200"/>
      <c r="AV227" s="203"/>
      <c r="AW227" s="203"/>
      <c r="AX227" s="203"/>
      <c r="AY227" s="203"/>
      <c r="AZ227" s="203"/>
      <c r="BA227" s="203"/>
      <c r="BB227" s="203"/>
      <c r="BC227" s="79" t="s">
        <v>3886</v>
      </c>
      <c r="BD227" s="200" t="s">
        <v>72</v>
      </c>
      <c r="BE227" s="200" t="s">
        <v>3888</v>
      </c>
      <c r="BF227" s="200">
        <v>945</v>
      </c>
      <c r="BG227" s="200">
        <v>240</v>
      </c>
      <c r="BH227" s="200">
        <v>240</v>
      </c>
      <c r="BI227" s="200">
        <v>2</v>
      </c>
      <c r="BJ227" s="233" t="s">
        <v>3896</v>
      </c>
      <c r="BK227" s="200" t="s">
        <v>3890</v>
      </c>
      <c r="BL227" s="200" t="s">
        <v>3890</v>
      </c>
    </row>
    <row r="228" spans="1:65" s="78" customFormat="1" ht="15" customHeight="1">
      <c r="A228" s="205">
        <v>657952</v>
      </c>
      <c r="B228" s="234" t="s">
        <v>687</v>
      </c>
      <c r="C228" s="203" t="s">
        <v>63</v>
      </c>
      <c r="D228" s="200" t="s">
        <v>81</v>
      </c>
      <c r="E228" s="200">
        <v>1</v>
      </c>
      <c r="F228" s="200">
        <v>1</v>
      </c>
      <c r="G228" s="200">
        <v>30</v>
      </c>
      <c r="H228" s="201" t="s">
        <v>65</v>
      </c>
      <c r="I228" s="202" t="s">
        <v>507</v>
      </c>
      <c r="J228" s="200" t="s">
        <v>67</v>
      </c>
      <c r="K228" s="202"/>
      <c r="L228" s="202"/>
      <c r="M228" s="202" t="s">
        <v>688</v>
      </c>
      <c r="N228" s="202"/>
      <c r="O228" s="200" t="s">
        <v>82</v>
      </c>
      <c r="P228" s="202" t="s">
        <v>71</v>
      </c>
      <c r="Q228" s="200" t="s">
        <v>72</v>
      </c>
      <c r="R228" s="200" t="s">
        <v>73</v>
      </c>
      <c r="S228" s="200" t="s">
        <v>74</v>
      </c>
      <c r="T228" s="202" t="s">
        <v>88</v>
      </c>
      <c r="U228" s="204" t="s">
        <v>76</v>
      </c>
      <c r="V228" s="200" t="s">
        <v>77</v>
      </c>
      <c r="W228" s="200" t="s">
        <v>144</v>
      </c>
      <c r="X228" s="203"/>
      <c r="Y228" s="203"/>
      <c r="Z228" s="203"/>
      <c r="AA228" s="203"/>
      <c r="AB228" s="203" t="s">
        <v>79</v>
      </c>
      <c r="AC228" s="203"/>
      <c r="AD228" s="203"/>
      <c r="AE228" s="203"/>
      <c r="AF228" s="200"/>
      <c r="AG228" s="200"/>
      <c r="AH228" s="203"/>
      <c r="AI228" s="203"/>
      <c r="AJ228" s="203"/>
      <c r="AK228" s="203"/>
      <c r="AL228" s="203"/>
      <c r="AM228" s="203"/>
      <c r="AN228" s="200"/>
      <c r="AO228" s="203"/>
      <c r="AP228" s="203"/>
      <c r="AQ228" s="203"/>
      <c r="AR228" s="203"/>
      <c r="AS228" s="200" t="s">
        <v>80</v>
      </c>
      <c r="AT228" s="200" t="s">
        <v>79</v>
      </c>
      <c r="AU228" s="200" t="s">
        <v>79</v>
      </c>
      <c r="AV228" s="203" t="s">
        <v>79</v>
      </c>
      <c r="AW228" s="203"/>
      <c r="AX228" s="203"/>
      <c r="AY228" s="203"/>
      <c r="AZ228" s="203"/>
      <c r="BA228" s="203"/>
      <c r="BB228" s="203"/>
      <c r="BC228" s="79" t="s">
        <v>3886</v>
      </c>
      <c r="BD228" s="200" t="s">
        <v>3891</v>
      </c>
      <c r="BE228" s="200" t="s">
        <v>3888</v>
      </c>
      <c r="BF228" s="200">
        <v>3309</v>
      </c>
      <c r="BG228" s="200">
        <v>60</v>
      </c>
      <c r="BH228" s="200">
        <v>60</v>
      </c>
      <c r="BI228" s="200">
        <v>2</v>
      </c>
      <c r="BJ228" s="233" t="s">
        <v>3919</v>
      </c>
      <c r="BK228" s="200" t="s">
        <v>3890</v>
      </c>
      <c r="BL228" s="200" t="s">
        <v>3890</v>
      </c>
      <c r="BM228" s="78" t="s">
        <v>3960</v>
      </c>
    </row>
    <row r="229" spans="1:65" s="78" customFormat="1" ht="15" customHeight="1">
      <c r="A229" s="205">
        <v>657953</v>
      </c>
      <c r="B229" s="234" t="s">
        <v>689</v>
      </c>
      <c r="C229" s="203" t="s">
        <v>63</v>
      </c>
      <c r="D229" s="200" t="s">
        <v>81</v>
      </c>
      <c r="E229" s="200">
        <v>1</v>
      </c>
      <c r="F229" s="200">
        <v>1</v>
      </c>
      <c r="G229" s="200">
        <v>30</v>
      </c>
      <c r="H229" s="201" t="s">
        <v>65</v>
      </c>
      <c r="I229" s="202" t="s">
        <v>507</v>
      </c>
      <c r="J229" s="200" t="s">
        <v>67</v>
      </c>
      <c r="K229" s="202"/>
      <c r="L229" s="202"/>
      <c r="M229" s="202" t="s">
        <v>690</v>
      </c>
      <c r="N229" s="202"/>
      <c r="O229" s="200" t="s">
        <v>82</v>
      </c>
      <c r="P229" s="202" t="s">
        <v>71</v>
      </c>
      <c r="Q229" s="200" t="s">
        <v>72</v>
      </c>
      <c r="R229" s="200" t="s">
        <v>73</v>
      </c>
      <c r="S229" s="200" t="s">
        <v>74</v>
      </c>
      <c r="T229" s="202" t="s">
        <v>88</v>
      </c>
      <c r="U229" s="204" t="s">
        <v>76</v>
      </c>
      <c r="V229" s="200" t="s">
        <v>77</v>
      </c>
      <c r="W229" s="200" t="s">
        <v>144</v>
      </c>
      <c r="X229" s="203"/>
      <c r="Y229" s="203"/>
      <c r="Z229" s="203"/>
      <c r="AA229" s="203"/>
      <c r="AB229" s="203" t="s">
        <v>79</v>
      </c>
      <c r="AC229" s="203"/>
      <c r="AD229" s="203"/>
      <c r="AE229" s="203"/>
      <c r="AF229" s="200"/>
      <c r="AG229" s="200"/>
      <c r="AH229" s="203"/>
      <c r="AI229" s="203"/>
      <c r="AJ229" s="203"/>
      <c r="AK229" s="203"/>
      <c r="AL229" s="203"/>
      <c r="AM229" s="203"/>
      <c r="AN229" s="200"/>
      <c r="AO229" s="203"/>
      <c r="AP229" s="203"/>
      <c r="AQ229" s="203"/>
      <c r="AR229" s="203"/>
      <c r="AS229" s="200" t="s">
        <v>80</v>
      </c>
      <c r="AT229" s="200" t="s">
        <v>79</v>
      </c>
      <c r="AU229" s="200" t="s">
        <v>79</v>
      </c>
      <c r="AV229" s="203" t="s">
        <v>79</v>
      </c>
      <c r="AW229" s="203"/>
      <c r="AX229" s="203"/>
      <c r="AY229" s="203"/>
      <c r="AZ229" s="203"/>
      <c r="BA229" s="203"/>
      <c r="BB229" s="203"/>
      <c r="BC229" s="79" t="s">
        <v>3886</v>
      </c>
      <c r="BD229" s="200" t="s">
        <v>3891</v>
      </c>
      <c r="BE229" s="200" t="s">
        <v>3888</v>
      </c>
      <c r="BF229" s="200">
        <v>3310</v>
      </c>
      <c r="BG229" s="200">
        <v>60</v>
      </c>
      <c r="BH229" s="200">
        <v>60</v>
      </c>
      <c r="BI229" s="200">
        <v>2</v>
      </c>
      <c r="BJ229" s="233" t="s">
        <v>3919</v>
      </c>
      <c r="BK229" s="200" t="s">
        <v>3890</v>
      </c>
      <c r="BL229" s="200" t="s">
        <v>3890</v>
      </c>
      <c r="BM229" s="78" t="s">
        <v>3960</v>
      </c>
    </row>
    <row r="230" spans="1:65" s="78" customFormat="1" ht="15" customHeight="1">
      <c r="A230" s="205">
        <v>657954</v>
      </c>
      <c r="B230" s="234" t="s">
        <v>691</v>
      </c>
      <c r="C230" s="203" t="s">
        <v>63</v>
      </c>
      <c r="D230" s="200" t="s">
        <v>81</v>
      </c>
      <c r="E230" s="200">
        <v>1</v>
      </c>
      <c r="F230" s="200">
        <v>1</v>
      </c>
      <c r="G230" s="200">
        <v>30</v>
      </c>
      <c r="H230" s="201" t="s">
        <v>65</v>
      </c>
      <c r="I230" s="202" t="s">
        <v>507</v>
      </c>
      <c r="J230" s="200" t="s">
        <v>67</v>
      </c>
      <c r="K230" s="202"/>
      <c r="L230" s="202"/>
      <c r="M230" s="202" t="s">
        <v>692</v>
      </c>
      <c r="N230" s="202"/>
      <c r="O230" s="200" t="s">
        <v>82</v>
      </c>
      <c r="P230" s="202" t="s">
        <v>71</v>
      </c>
      <c r="Q230" s="200" t="s">
        <v>72</v>
      </c>
      <c r="R230" s="200" t="s">
        <v>73</v>
      </c>
      <c r="S230" s="200" t="s">
        <v>74</v>
      </c>
      <c r="T230" s="202" t="s">
        <v>88</v>
      </c>
      <c r="U230" s="204" t="s">
        <v>76</v>
      </c>
      <c r="V230" s="200" t="s">
        <v>77</v>
      </c>
      <c r="W230" s="200" t="s">
        <v>144</v>
      </c>
      <c r="X230" s="203"/>
      <c r="Y230" s="203"/>
      <c r="Z230" s="203"/>
      <c r="AA230" s="203"/>
      <c r="AB230" s="203" t="s">
        <v>79</v>
      </c>
      <c r="AC230" s="203"/>
      <c r="AD230" s="203"/>
      <c r="AE230" s="203"/>
      <c r="AF230" s="200"/>
      <c r="AG230" s="200"/>
      <c r="AH230" s="203"/>
      <c r="AI230" s="203"/>
      <c r="AJ230" s="203"/>
      <c r="AK230" s="203"/>
      <c r="AL230" s="203"/>
      <c r="AM230" s="203"/>
      <c r="AN230" s="200"/>
      <c r="AO230" s="203"/>
      <c r="AP230" s="203"/>
      <c r="AQ230" s="203"/>
      <c r="AR230" s="203"/>
      <c r="AS230" s="200" t="s">
        <v>80</v>
      </c>
      <c r="AT230" s="200" t="s">
        <v>79</v>
      </c>
      <c r="AU230" s="200" t="s">
        <v>79</v>
      </c>
      <c r="AV230" s="203" t="s">
        <v>79</v>
      </c>
      <c r="AW230" s="203"/>
      <c r="AX230" s="203"/>
      <c r="AY230" s="203"/>
      <c r="AZ230" s="203"/>
      <c r="BA230" s="203"/>
      <c r="BB230" s="203"/>
      <c r="BC230" s="79" t="s">
        <v>3886</v>
      </c>
      <c r="BD230" s="200" t="s">
        <v>3891</v>
      </c>
      <c r="BE230" s="200" t="s">
        <v>3888</v>
      </c>
      <c r="BF230" s="200">
        <v>3339</v>
      </c>
      <c r="BG230" s="200">
        <v>60</v>
      </c>
      <c r="BH230" s="200">
        <v>60</v>
      </c>
      <c r="BI230" s="200">
        <v>2</v>
      </c>
      <c r="BJ230" s="233" t="s">
        <v>3919</v>
      </c>
      <c r="BK230" s="200" t="s">
        <v>3890</v>
      </c>
      <c r="BL230" s="200" t="s">
        <v>3890</v>
      </c>
      <c r="BM230" s="78" t="s">
        <v>3960</v>
      </c>
    </row>
    <row r="231" spans="1:65" s="78" customFormat="1" ht="15" customHeight="1">
      <c r="A231" s="205">
        <v>657060</v>
      </c>
      <c r="B231" s="234" t="s">
        <v>693</v>
      </c>
      <c r="C231" s="203" t="s">
        <v>91</v>
      </c>
      <c r="D231" s="200" t="s">
        <v>81</v>
      </c>
      <c r="E231" s="200">
        <v>4</v>
      </c>
      <c r="F231" s="200">
        <v>16</v>
      </c>
      <c r="G231" s="200">
        <v>30</v>
      </c>
      <c r="H231" s="201" t="s">
        <v>65</v>
      </c>
      <c r="I231" s="202" t="s">
        <v>139</v>
      </c>
      <c r="J231" s="200" t="s">
        <v>67</v>
      </c>
      <c r="K231" s="202" t="s">
        <v>694</v>
      </c>
      <c r="L231" s="202" t="s">
        <v>695</v>
      </c>
      <c r="M231" s="202"/>
      <c r="N231" s="202" t="s">
        <v>696</v>
      </c>
      <c r="O231" s="200" t="s">
        <v>82</v>
      </c>
      <c r="P231" s="202" t="s">
        <v>97</v>
      </c>
      <c r="Q231" s="200" t="s">
        <v>98</v>
      </c>
      <c r="R231" s="200" t="s">
        <v>104</v>
      </c>
      <c r="S231" s="200" t="s">
        <v>99</v>
      </c>
      <c r="T231" s="202" t="s">
        <v>111</v>
      </c>
      <c r="U231" s="204" t="s">
        <v>76</v>
      </c>
      <c r="V231" s="200" t="s">
        <v>77</v>
      </c>
      <c r="W231" s="200" t="s">
        <v>144</v>
      </c>
      <c r="X231" s="203"/>
      <c r="Y231" s="203" t="s">
        <v>79</v>
      </c>
      <c r="Z231" s="203"/>
      <c r="AA231" s="203"/>
      <c r="AB231" s="203"/>
      <c r="AC231" s="203"/>
      <c r="AD231" s="203"/>
      <c r="AE231" s="203"/>
      <c r="AF231" s="200"/>
      <c r="AG231" s="200"/>
      <c r="AH231" s="203"/>
      <c r="AI231" s="203"/>
      <c r="AJ231" s="203"/>
      <c r="AK231" s="203"/>
      <c r="AL231" s="203"/>
      <c r="AM231" s="203"/>
      <c r="AN231" s="200"/>
      <c r="AO231" s="203"/>
      <c r="AP231" s="203"/>
      <c r="AQ231" s="203"/>
      <c r="AR231" s="203"/>
      <c r="AS231" s="200" t="s">
        <v>102</v>
      </c>
      <c r="AT231" s="200" t="s">
        <v>79</v>
      </c>
      <c r="AU231" s="200"/>
      <c r="AV231" s="203"/>
      <c r="AW231" s="203"/>
      <c r="AX231" s="203"/>
      <c r="AY231" s="203"/>
      <c r="AZ231" s="203"/>
      <c r="BA231" s="203"/>
      <c r="BB231" s="203"/>
      <c r="BC231" s="79" t="s">
        <v>3886</v>
      </c>
      <c r="BD231" s="200" t="s">
        <v>3891</v>
      </c>
      <c r="BE231" s="200" t="s">
        <v>3888</v>
      </c>
      <c r="BF231" s="200">
        <v>720</v>
      </c>
      <c r="BG231" s="200">
        <v>240</v>
      </c>
      <c r="BH231" s="200">
        <v>240</v>
      </c>
      <c r="BI231" s="200">
        <v>2</v>
      </c>
      <c r="BJ231" s="233" t="s">
        <v>3919</v>
      </c>
      <c r="BK231" s="200" t="s">
        <v>3890</v>
      </c>
      <c r="BL231" s="200" t="s">
        <v>3890</v>
      </c>
    </row>
    <row r="232" spans="1:65" s="78" customFormat="1" ht="15" customHeight="1">
      <c r="A232" s="205">
        <v>657051</v>
      </c>
      <c r="B232" s="234" t="s">
        <v>697</v>
      </c>
      <c r="C232" s="203" t="s">
        <v>91</v>
      </c>
      <c r="D232" s="200" t="s">
        <v>81</v>
      </c>
      <c r="E232" s="200">
        <v>4</v>
      </c>
      <c r="F232" s="200">
        <v>16</v>
      </c>
      <c r="G232" s="200">
        <v>30</v>
      </c>
      <c r="H232" s="201" t="s">
        <v>92</v>
      </c>
      <c r="I232" s="202" t="s">
        <v>698</v>
      </c>
      <c r="J232" s="200" t="s">
        <v>89</v>
      </c>
      <c r="K232" s="202" t="s">
        <v>699</v>
      </c>
      <c r="L232" s="202" t="s">
        <v>700</v>
      </c>
      <c r="M232" s="202"/>
      <c r="N232" s="202" t="s">
        <v>701</v>
      </c>
      <c r="O232" s="200" t="s">
        <v>82</v>
      </c>
      <c r="P232" s="202" t="s">
        <v>97</v>
      </c>
      <c r="Q232" s="200" t="s">
        <v>98</v>
      </c>
      <c r="R232" s="200" t="s">
        <v>104</v>
      </c>
      <c r="S232" s="200" t="s">
        <v>99</v>
      </c>
      <c r="T232" s="202" t="s">
        <v>111</v>
      </c>
      <c r="U232" s="204" t="s">
        <v>76</v>
      </c>
      <c r="V232" s="200" t="s">
        <v>101</v>
      </c>
      <c r="W232" s="200" t="s">
        <v>78</v>
      </c>
      <c r="X232" s="203"/>
      <c r="Y232" s="203"/>
      <c r="Z232" s="203"/>
      <c r="AA232" s="203"/>
      <c r="AB232" s="203" t="s">
        <v>79</v>
      </c>
      <c r="AC232" s="203"/>
      <c r="AD232" s="203"/>
      <c r="AE232" s="203"/>
      <c r="AF232" s="200"/>
      <c r="AG232" s="200"/>
      <c r="AH232" s="203" t="s">
        <v>79</v>
      </c>
      <c r="AI232" s="203" t="s">
        <v>79</v>
      </c>
      <c r="AJ232" s="203" t="s">
        <v>79</v>
      </c>
      <c r="AK232" s="203"/>
      <c r="AL232" s="203"/>
      <c r="AM232" s="203"/>
      <c r="AN232" s="200"/>
      <c r="AO232" s="203"/>
      <c r="AP232" s="203"/>
      <c r="AQ232" s="203"/>
      <c r="AR232" s="203"/>
      <c r="AS232" s="200" t="s">
        <v>80</v>
      </c>
      <c r="AT232" s="200" t="s">
        <v>79</v>
      </c>
      <c r="AU232" s="200" t="s">
        <v>79</v>
      </c>
      <c r="AV232" s="203" t="s">
        <v>79</v>
      </c>
      <c r="AW232" s="203" t="s">
        <v>79</v>
      </c>
      <c r="AX232" s="203" t="s">
        <v>79</v>
      </c>
      <c r="AY232" s="203"/>
      <c r="AZ232" s="203"/>
      <c r="BA232" s="203"/>
      <c r="BB232" s="203"/>
      <c r="BC232" s="79" t="s">
        <v>3886</v>
      </c>
      <c r="BD232" s="200" t="s">
        <v>3898</v>
      </c>
      <c r="BE232" s="200" t="s">
        <v>3888</v>
      </c>
      <c r="BF232" s="200">
        <v>709</v>
      </c>
      <c r="BG232" s="200">
        <v>240</v>
      </c>
      <c r="BH232" s="200">
        <v>240</v>
      </c>
      <c r="BI232" s="200">
        <v>2</v>
      </c>
      <c r="BJ232" s="268" t="s">
        <v>3961</v>
      </c>
      <c r="BK232" s="200" t="s">
        <v>3890</v>
      </c>
      <c r="BL232" s="200" t="s">
        <v>3890</v>
      </c>
    </row>
    <row r="233" spans="1:65" s="78" customFormat="1" ht="15" customHeight="1">
      <c r="A233" s="205">
        <v>658977</v>
      </c>
      <c r="B233" s="234" t="s">
        <v>697</v>
      </c>
      <c r="C233" s="203" t="s">
        <v>91</v>
      </c>
      <c r="D233" s="200" t="s">
        <v>64</v>
      </c>
      <c r="E233" s="200">
        <v>2</v>
      </c>
      <c r="F233" s="200">
        <v>10</v>
      </c>
      <c r="G233" s="200">
        <v>30</v>
      </c>
      <c r="H233" s="201" t="s">
        <v>92</v>
      </c>
      <c r="I233" s="202" t="s">
        <v>698</v>
      </c>
      <c r="J233" s="200" t="s">
        <v>89</v>
      </c>
      <c r="K233" s="202" t="s">
        <v>699</v>
      </c>
      <c r="L233" s="202" t="s">
        <v>700</v>
      </c>
      <c r="M233" s="202"/>
      <c r="N233" s="202" t="s">
        <v>701</v>
      </c>
      <c r="O233" s="200" t="s">
        <v>70</v>
      </c>
      <c r="P233" s="202" t="s">
        <v>97</v>
      </c>
      <c r="Q233" s="200" t="s">
        <v>98</v>
      </c>
      <c r="R233" s="200" t="s">
        <v>104</v>
      </c>
      <c r="S233" s="200" t="s">
        <v>99</v>
      </c>
      <c r="T233" s="202"/>
      <c r="U233" s="204" t="s">
        <v>76</v>
      </c>
      <c r="V233" s="200" t="s">
        <v>101</v>
      </c>
      <c r="W233" s="200" t="s">
        <v>78</v>
      </c>
      <c r="X233" s="203"/>
      <c r="Y233" s="203"/>
      <c r="Z233" s="203"/>
      <c r="AA233" s="203"/>
      <c r="AB233" s="203" t="s">
        <v>79</v>
      </c>
      <c r="AC233" s="203"/>
      <c r="AD233" s="203"/>
      <c r="AE233" s="203"/>
      <c r="AF233" s="200"/>
      <c r="AG233" s="200"/>
      <c r="AH233" s="203" t="s">
        <v>79</v>
      </c>
      <c r="AI233" s="203" t="s">
        <v>79</v>
      </c>
      <c r="AJ233" s="203" t="s">
        <v>79</v>
      </c>
      <c r="AK233" s="203"/>
      <c r="AL233" s="203"/>
      <c r="AM233" s="203"/>
      <c r="AN233" s="200"/>
      <c r="AO233" s="203"/>
      <c r="AP233" s="203"/>
      <c r="AQ233" s="203"/>
      <c r="AR233" s="203"/>
      <c r="AS233" s="200" t="s">
        <v>80</v>
      </c>
      <c r="AT233" s="200" t="s">
        <v>79</v>
      </c>
      <c r="AU233" s="200" t="s">
        <v>79</v>
      </c>
      <c r="AV233" s="203" t="s">
        <v>79</v>
      </c>
      <c r="AW233" s="203" t="s">
        <v>79</v>
      </c>
      <c r="AX233" s="203" t="s">
        <v>79</v>
      </c>
      <c r="AY233" s="203"/>
      <c r="AZ233" s="203"/>
      <c r="BA233" s="203"/>
      <c r="BB233" s="203"/>
      <c r="BC233" s="79" t="s">
        <v>3886</v>
      </c>
      <c r="BD233" s="200" t="s">
        <v>3898</v>
      </c>
      <c r="BE233" s="200" t="s">
        <v>3888</v>
      </c>
      <c r="BF233" s="200">
        <v>2176</v>
      </c>
      <c r="BG233" s="200">
        <v>120</v>
      </c>
      <c r="BH233" s="200">
        <v>120</v>
      </c>
      <c r="BI233" s="200">
        <v>2</v>
      </c>
      <c r="BJ233" s="233" t="s">
        <v>3961</v>
      </c>
      <c r="BK233" s="200" t="s">
        <v>3890</v>
      </c>
      <c r="BL233" s="200" t="s">
        <v>3890</v>
      </c>
    </row>
    <row r="234" spans="1:65" s="78" customFormat="1" ht="15" customHeight="1">
      <c r="A234" s="205">
        <v>659079</v>
      </c>
      <c r="B234" s="234" t="s">
        <v>697</v>
      </c>
      <c r="C234" s="203" t="s">
        <v>91</v>
      </c>
      <c r="D234" s="200" t="s">
        <v>113</v>
      </c>
      <c r="E234" s="200">
        <v>2</v>
      </c>
      <c r="F234" s="200">
        <v>1</v>
      </c>
      <c r="G234" s="200" t="s">
        <v>114</v>
      </c>
      <c r="H234" s="201" t="s">
        <v>92</v>
      </c>
      <c r="I234" s="202" t="s">
        <v>698</v>
      </c>
      <c r="J234" s="200" t="s">
        <v>89</v>
      </c>
      <c r="K234" s="235" t="s">
        <v>699</v>
      </c>
      <c r="L234" s="202" t="s">
        <v>700</v>
      </c>
      <c r="M234" s="202"/>
      <c r="N234" s="202" t="s">
        <v>701</v>
      </c>
      <c r="O234" s="200" t="s">
        <v>119</v>
      </c>
      <c r="P234" s="202" t="s">
        <v>120</v>
      </c>
      <c r="Q234" s="200" t="s">
        <v>98</v>
      </c>
      <c r="R234" s="200" t="s">
        <v>104</v>
      </c>
      <c r="S234" s="200" t="s">
        <v>99</v>
      </c>
      <c r="T234" s="202" t="s">
        <v>216</v>
      </c>
      <c r="U234" s="204" t="s">
        <v>76</v>
      </c>
      <c r="V234" s="200" t="s">
        <v>101</v>
      </c>
      <c r="W234" s="200" t="s">
        <v>78</v>
      </c>
      <c r="X234" s="203"/>
      <c r="Y234" s="203"/>
      <c r="Z234" s="203"/>
      <c r="AA234" s="203"/>
      <c r="AB234" s="203" t="s">
        <v>79</v>
      </c>
      <c r="AC234" s="203"/>
      <c r="AD234" s="203"/>
      <c r="AE234" s="203"/>
      <c r="AF234" s="200"/>
      <c r="AG234" s="200"/>
      <c r="AH234" s="203" t="s">
        <v>79</v>
      </c>
      <c r="AI234" s="203" t="s">
        <v>79</v>
      </c>
      <c r="AJ234" s="203" t="s">
        <v>79</v>
      </c>
      <c r="AK234" s="203"/>
      <c r="AL234" s="203"/>
      <c r="AM234" s="203"/>
      <c r="AN234" s="200"/>
      <c r="AO234" s="203"/>
      <c r="AP234" s="203"/>
      <c r="AQ234" s="203"/>
      <c r="AR234" s="203"/>
      <c r="AS234" s="200" t="s">
        <v>80</v>
      </c>
      <c r="AT234" s="200" t="s">
        <v>79</v>
      </c>
      <c r="AU234" s="200" t="s">
        <v>79</v>
      </c>
      <c r="AV234" s="203" t="s">
        <v>79</v>
      </c>
      <c r="AW234" s="203" t="s">
        <v>79</v>
      </c>
      <c r="AX234" s="203" t="s">
        <v>79</v>
      </c>
      <c r="AY234" s="203"/>
      <c r="AZ234" s="203"/>
      <c r="BA234" s="203"/>
      <c r="BB234" s="203"/>
      <c r="BC234" s="79" t="s">
        <v>3886</v>
      </c>
      <c r="BD234" s="200" t="s">
        <v>72</v>
      </c>
      <c r="BE234" s="200" t="s">
        <v>3888</v>
      </c>
      <c r="BF234" s="200">
        <v>2473</v>
      </c>
      <c r="BG234" s="200">
        <v>120</v>
      </c>
      <c r="BH234" s="200">
        <v>120</v>
      </c>
      <c r="BI234" s="200">
        <v>2</v>
      </c>
      <c r="BJ234" s="233" t="s">
        <v>3896</v>
      </c>
      <c r="BK234" s="200" t="s">
        <v>3890</v>
      </c>
      <c r="BL234" s="200" t="s">
        <v>3890</v>
      </c>
    </row>
    <row r="235" spans="1:65" s="78" customFormat="1" ht="15" customHeight="1">
      <c r="A235" s="205">
        <v>659314</v>
      </c>
      <c r="B235" s="234" t="s">
        <v>702</v>
      </c>
      <c r="C235" s="203" t="s">
        <v>91</v>
      </c>
      <c r="D235" s="200" t="s">
        <v>113</v>
      </c>
      <c r="E235" s="200">
        <v>2</v>
      </c>
      <c r="F235" s="200">
        <v>1</v>
      </c>
      <c r="G235" s="200" t="s">
        <v>114</v>
      </c>
      <c r="H235" s="201" t="s">
        <v>92</v>
      </c>
      <c r="I235" s="202" t="s">
        <v>280</v>
      </c>
      <c r="J235" s="200" t="s">
        <v>67</v>
      </c>
      <c r="K235" s="202" t="s">
        <v>703</v>
      </c>
      <c r="L235" s="202" t="s">
        <v>704</v>
      </c>
      <c r="M235" s="202"/>
      <c r="N235" s="202" t="s">
        <v>705</v>
      </c>
      <c r="O235" s="200" t="s">
        <v>119</v>
      </c>
      <c r="P235" s="202" t="s">
        <v>120</v>
      </c>
      <c r="Q235" s="200" t="s">
        <v>98</v>
      </c>
      <c r="R235" s="200" t="s">
        <v>73</v>
      </c>
      <c r="S235" s="200" t="s">
        <v>99</v>
      </c>
      <c r="T235" s="202"/>
      <c r="U235" s="204" t="s">
        <v>76</v>
      </c>
      <c r="V235" s="200" t="s">
        <v>101</v>
      </c>
      <c r="W235" s="200" t="s">
        <v>78</v>
      </c>
      <c r="X235" s="203"/>
      <c r="Y235" s="203"/>
      <c r="Z235" s="203"/>
      <c r="AA235" s="203"/>
      <c r="AB235" s="203"/>
      <c r="AC235" s="203" t="s">
        <v>79</v>
      </c>
      <c r="AD235" s="203"/>
      <c r="AE235" s="203"/>
      <c r="AF235" s="200"/>
      <c r="AG235" s="200"/>
      <c r="AH235" s="203" t="s">
        <v>79</v>
      </c>
      <c r="AI235" s="203"/>
      <c r="AJ235" s="203"/>
      <c r="AK235" s="203"/>
      <c r="AL235" s="203"/>
      <c r="AM235" s="203"/>
      <c r="AN235" s="200"/>
      <c r="AO235" s="203"/>
      <c r="AP235" s="203"/>
      <c r="AQ235" s="203"/>
      <c r="AR235" s="203"/>
      <c r="AS235" s="200" t="s">
        <v>80</v>
      </c>
      <c r="AT235" s="200" t="s">
        <v>79</v>
      </c>
      <c r="AU235" s="200" t="s">
        <v>79</v>
      </c>
      <c r="AV235" s="203"/>
      <c r="AW235" s="203"/>
      <c r="AX235" s="203"/>
      <c r="AY235" s="203"/>
      <c r="AZ235" s="203"/>
      <c r="BA235" s="203"/>
      <c r="BB235" s="203"/>
      <c r="BC235" s="79" t="s">
        <v>3912</v>
      </c>
      <c r="BD235" s="200" t="s">
        <v>72</v>
      </c>
      <c r="BE235" s="200" t="s">
        <v>3888</v>
      </c>
      <c r="BF235" s="200">
        <v>2711</v>
      </c>
      <c r="BG235" s="200">
        <v>120</v>
      </c>
      <c r="BH235" s="200">
        <v>120</v>
      </c>
      <c r="BI235" s="200">
        <v>2</v>
      </c>
      <c r="BJ235" s="233" t="s">
        <v>3896</v>
      </c>
      <c r="BK235" s="200" t="s">
        <v>3890</v>
      </c>
      <c r="BL235" s="200" t="s">
        <v>3890</v>
      </c>
    </row>
    <row r="236" spans="1:65" s="78" customFormat="1" ht="15" customHeight="1">
      <c r="A236" s="205">
        <v>657365</v>
      </c>
      <c r="B236" s="234" t="s">
        <v>706</v>
      </c>
      <c r="C236" s="203" t="s">
        <v>91</v>
      </c>
      <c r="D236" s="200" t="s">
        <v>81</v>
      </c>
      <c r="E236" s="200">
        <v>4</v>
      </c>
      <c r="F236" s="200">
        <v>16</v>
      </c>
      <c r="G236" s="200">
        <v>30</v>
      </c>
      <c r="H236" s="201" t="s">
        <v>92</v>
      </c>
      <c r="I236" s="202" t="s">
        <v>280</v>
      </c>
      <c r="J236" s="200" t="s">
        <v>67</v>
      </c>
      <c r="K236" s="202" t="s">
        <v>707</v>
      </c>
      <c r="L236" s="202" t="s">
        <v>708</v>
      </c>
      <c r="M236" s="202"/>
      <c r="N236" s="202" t="s">
        <v>709</v>
      </c>
      <c r="O236" s="200" t="s">
        <v>82</v>
      </c>
      <c r="P236" s="202" t="s">
        <v>97</v>
      </c>
      <c r="Q236" s="200" t="s">
        <v>98</v>
      </c>
      <c r="R236" s="200" t="s">
        <v>104</v>
      </c>
      <c r="S236" s="200" t="s">
        <v>99</v>
      </c>
      <c r="T236" s="202" t="s">
        <v>111</v>
      </c>
      <c r="U236" s="204" t="s">
        <v>76</v>
      </c>
      <c r="V236" s="200" t="s">
        <v>101</v>
      </c>
      <c r="W236" s="200" t="s">
        <v>78</v>
      </c>
      <c r="X236" s="203"/>
      <c r="Y236" s="203"/>
      <c r="Z236" s="203"/>
      <c r="AA236" s="203"/>
      <c r="AB236" s="203"/>
      <c r="AC236" s="203" t="s">
        <v>79</v>
      </c>
      <c r="AD236" s="203"/>
      <c r="AE236" s="203"/>
      <c r="AF236" s="200"/>
      <c r="AG236" s="200"/>
      <c r="AH236" s="203" t="s">
        <v>79</v>
      </c>
      <c r="AI236" s="203"/>
      <c r="AJ236" s="203"/>
      <c r="AK236" s="203"/>
      <c r="AL236" s="203"/>
      <c r="AM236" s="203"/>
      <c r="AN236" s="200"/>
      <c r="AO236" s="203"/>
      <c r="AP236" s="203"/>
      <c r="AQ236" s="203"/>
      <c r="AR236" s="203"/>
      <c r="AS236" s="200" t="s">
        <v>80</v>
      </c>
      <c r="AT236" s="200" t="s">
        <v>79</v>
      </c>
      <c r="AU236" s="200" t="s">
        <v>79</v>
      </c>
      <c r="AV236" s="203"/>
      <c r="AW236" s="203"/>
      <c r="AX236" s="203"/>
      <c r="AY236" s="203"/>
      <c r="AZ236" s="203"/>
      <c r="BA236" s="203"/>
      <c r="BB236" s="203"/>
      <c r="BC236" s="79" t="s">
        <v>3912</v>
      </c>
      <c r="BD236" s="200" t="s">
        <v>3891</v>
      </c>
      <c r="BE236" s="200" t="s">
        <v>3888</v>
      </c>
      <c r="BF236" s="200">
        <v>743</v>
      </c>
      <c r="BG236" s="200">
        <v>240</v>
      </c>
      <c r="BH236" s="200">
        <v>240</v>
      </c>
      <c r="BI236" s="200">
        <v>2</v>
      </c>
      <c r="BJ236" s="233" t="s">
        <v>3930</v>
      </c>
      <c r="BK236" s="200" t="s">
        <v>3890</v>
      </c>
      <c r="BL236" s="200" t="s">
        <v>3890</v>
      </c>
    </row>
    <row r="237" spans="1:65" s="78" customFormat="1" ht="15" customHeight="1">
      <c r="A237" s="205">
        <v>658063</v>
      </c>
      <c r="B237" s="234" t="s">
        <v>710</v>
      </c>
      <c r="C237" s="203" t="s">
        <v>91</v>
      </c>
      <c r="D237" s="200" t="s">
        <v>113</v>
      </c>
      <c r="E237" s="200">
        <v>2</v>
      </c>
      <c r="F237" s="200">
        <v>1</v>
      </c>
      <c r="G237" s="200" t="s">
        <v>114</v>
      </c>
      <c r="H237" s="201" t="s">
        <v>190</v>
      </c>
      <c r="I237" s="202" t="s">
        <v>195</v>
      </c>
      <c r="J237" s="200" t="s">
        <v>202</v>
      </c>
      <c r="K237" s="202" t="s">
        <v>711</v>
      </c>
      <c r="L237" s="202" t="s">
        <v>712</v>
      </c>
      <c r="M237" s="202"/>
      <c r="N237" s="202" t="s">
        <v>713</v>
      </c>
      <c r="O237" s="200" t="s">
        <v>119</v>
      </c>
      <c r="P237" s="202" t="s">
        <v>120</v>
      </c>
      <c r="Q237" s="200" t="s">
        <v>98</v>
      </c>
      <c r="R237" s="200" t="s">
        <v>104</v>
      </c>
      <c r="S237" s="200" t="s">
        <v>99</v>
      </c>
      <c r="T237" s="202" t="s">
        <v>216</v>
      </c>
      <c r="U237" s="204" t="s">
        <v>76</v>
      </c>
      <c r="V237" s="200" t="s">
        <v>76</v>
      </c>
      <c r="W237" s="200" t="s">
        <v>78</v>
      </c>
      <c r="X237" s="203" t="s">
        <v>79</v>
      </c>
      <c r="Y237" s="203" t="s">
        <v>79</v>
      </c>
      <c r="Z237" s="203"/>
      <c r="AA237" s="203"/>
      <c r="AB237" s="203" t="s">
        <v>79</v>
      </c>
      <c r="AC237" s="203" t="s">
        <v>79</v>
      </c>
      <c r="AD237" s="203" t="s">
        <v>79</v>
      </c>
      <c r="AE237" s="203" t="s">
        <v>79</v>
      </c>
      <c r="AF237" s="200" t="s">
        <v>79</v>
      </c>
      <c r="AG237" s="200" t="s">
        <v>79</v>
      </c>
      <c r="AH237" s="203" t="s">
        <v>79</v>
      </c>
      <c r="AI237" s="203" t="s">
        <v>79</v>
      </c>
      <c r="AJ237" s="203" t="s">
        <v>79</v>
      </c>
      <c r="AK237" s="203" t="s">
        <v>79</v>
      </c>
      <c r="AL237" s="203" t="s">
        <v>79</v>
      </c>
      <c r="AM237" s="203" t="s">
        <v>79</v>
      </c>
      <c r="AN237" s="200" t="s">
        <v>79</v>
      </c>
      <c r="AO237" s="203" t="s">
        <v>79</v>
      </c>
      <c r="AP237" s="203" t="s">
        <v>79</v>
      </c>
      <c r="AQ237" s="203" t="s">
        <v>79</v>
      </c>
      <c r="AR237" s="203" t="s">
        <v>79</v>
      </c>
      <c r="AS237" s="200" t="s">
        <v>80</v>
      </c>
      <c r="AT237" s="200" t="s">
        <v>79</v>
      </c>
      <c r="AU237" s="200" t="s">
        <v>79</v>
      </c>
      <c r="AV237" s="203" t="s">
        <v>79</v>
      </c>
      <c r="AW237" s="203" t="s">
        <v>79</v>
      </c>
      <c r="AX237" s="203" t="s">
        <v>79</v>
      </c>
      <c r="AY237" s="203" t="s">
        <v>79</v>
      </c>
      <c r="AZ237" s="203" t="s">
        <v>79</v>
      </c>
      <c r="BA237" s="203" t="s">
        <v>79</v>
      </c>
      <c r="BB237" s="203" t="s">
        <v>79</v>
      </c>
      <c r="BC237" s="79" t="s">
        <v>3886</v>
      </c>
      <c r="BD237" s="200" t="s">
        <v>72</v>
      </c>
      <c r="BE237" s="200" t="s">
        <v>3888</v>
      </c>
      <c r="BF237" s="200">
        <v>1287</v>
      </c>
      <c r="BG237" s="200">
        <v>120</v>
      </c>
      <c r="BH237" s="200">
        <v>120</v>
      </c>
      <c r="BI237" s="200">
        <v>2</v>
      </c>
      <c r="BJ237" s="233" t="s">
        <v>3896</v>
      </c>
      <c r="BK237" s="200" t="s">
        <v>3890</v>
      </c>
      <c r="BL237" s="200" t="s">
        <v>3890</v>
      </c>
    </row>
    <row r="238" spans="1:65" s="78" customFormat="1" ht="15" customHeight="1">
      <c r="A238" s="205">
        <v>658873</v>
      </c>
      <c r="B238" s="234" t="s">
        <v>714</v>
      </c>
      <c r="C238" s="203" t="s">
        <v>63</v>
      </c>
      <c r="D238" s="200" t="s">
        <v>64</v>
      </c>
      <c r="E238" s="200">
        <v>1</v>
      </c>
      <c r="F238" s="200">
        <v>10</v>
      </c>
      <c r="G238" s="200">
        <v>500</v>
      </c>
      <c r="H238" s="201" t="s">
        <v>715</v>
      </c>
      <c r="I238" s="202" t="s">
        <v>591</v>
      </c>
      <c r="J238" s="200" t="s">
        <v>89</v>
      </c>
      <c r="K238" s="202"/>
      <c r="L238" s="202"/>
      <c r="M238" s="202" t="s">
        <v>716</v>
      </c>
      <c r="N238" s="202" t="s">
        <v>717</v>
      </c>
      <c r="O238" s="200" t="s">
        <v>70</v>
      </c>
      <c r="P238" s="202" t="s">
        <v>71</v>
      </c>
      <c r="Q238" s="200" t="s">
        <v>72</v>
      </c>
      <c r="R238" s="200" t="s">
        <v>73</v>
      </c>
      <c r="S238" s="200" t="s">
        <v>74</v>
      </c>
      <c r="T238" s="202" t="s">
        <v>88</v>
      </c>
      <c r="U238" s="204" t="s">
        <v>275</v>
      </c>
      <c r="V238" s="200" t="s">
        <v>276</v>
      </c>
      <c r="W238" s="200" t="s">
        <v>89</v>
      </c>
      <c r="X238" s="203" t="s">
        <v>79</v>
      </c>
      <c r="Y238" s="203" t="s">
        <v>79</v>
      </c>
      <c r="Z238" s="203"/>
      <c r="AA238" s="203" t="s">
        <v>79</v>
      </c>
      <c r="AB238" s="203" t="s">
        <v>79</v>
      </c>
      <c r="AC238" s="203" t="s">
        <v>79</v>
      </c>
      <c r="AD238" s="203" t="s">
        <v>79</v>
      </c>
      <c r="AE238" s="203" t="s">
        <v>79</v>
      </c>
      <c r="AF238" s="200" t="s">
        <v>79</v>
      </c>
      <c r="AG238" s="200" t="s">
        <v>79</v>
      </c>
      <c r="AH238" s="203" t="s">
        <v>79</v>
      </c>
      <c r="AI238" s="203" t="s">
        <v>79</v>
      </c>
      <c r="AJ238" s="203" t="s">
        <v>79</v>
      </c>
      <c r="AK238" s="203" t="s">
        <v>79</v>
      </c>
      <c r="AL238" s="203" t="s">
        <v>79</v>
      </c>
      <c r="AM238" s="203" t="s">
        <v>79</v>
      </c>
      <c r="AN238" s="200" t="s">
        <v>79</v>
      </c>
      <c r="AO238" s="203" t="s">
        <v>79</v>
      </c>
      <c r="AP238" s="203" t="s">
        <v>79</v>
      </c>
      <c r="AQ238" s="203" t="s">
        <v>79</v>
      </c>
      <c r="AR238" s="203" t="s">
        <v>79</v>
      </c>
      <c r="AS238" s="200" t="s">
        <v>80</v>
      </c>
      <c r="AT238" s="200" t="s">
        <v>79</v>
      </c>
      <c r="AU238" s="200" t="s">
        <v>79</v>
      </c>
      <c r="AV238" s="203" t="s">
        <v>79</v>
      </c>
      <c r="AW238" s="203" t="s">
        <v>79</v>
      </c>
      <c r="AX238" s="203" t="s">
        <v>79</v>
      </c>
      <c r="AY238" s="203" t="s">
        <v>79</v>
      </c>
      <c r="AZ238" s="203" t="s">
        <v>79</v>
      </c>
      <c r="BA238" s="203" t="s">
        <v>79</v>
      </c>
      <c r="BB238" s="203"/>
      <c r="BC238" s="79" t="s">
        <v>49</v>
      </c>
      <c r="BD238" s="200" t="s">
        <v>3891</v>
      </c>
      <c r="BE238" s="200" t="s">
        <v>3888</v>
      </c>
      <c r="BF238" s="200">
        <v>1727</v>
      </c>
      <c r="BG238" s="200">
        <v>60</v>
      </c>
      <c r="BH238" s="200">
        <v>60</v>
      </c>
      <c r="BI238" s="200">
        <v>2</v>
      </c>
      <c r="BJ238" s="233" t="s">
        <v>3962</v>
      </c>
      <c r="BK238" s="200" t="s">
        <v>3890</v>
      </c>
      <c r="BL238" s="200" t="s">
        <v>3890</v>
      </c>
    </row>
    <row r="239" spans="1:65" s="78" customFormat="1" ht="15" customHeight="1">
      <c r="A239" s="205">
        <v>657762</v>
      </c>
      <c r="B239" s="234" t="s">
        <v>714</v>
      </c>
      <c r="C239" s="203" t="s">
        <v>91</v>
      </c>
      <c r="D239" s="200" t="s">
        <v>81</v>
      </c>
      <c r="E239" s="200">
        <v>2</v>
      </c>
      <c r="F239" s="200">
        <v>16</v>
      </c>
      <c r="G239" s="200">
        <v>20</v>
      </c>
      <c r="H239" s="201" t="s">
        <v>715</v>
      </c>
      <c r="I239" s="202" t="s">
        <v>591</v>
      </c>
      <c r="J239" s="200" t="s">
        <v>89</v>
      </c>
      <c r="K239" s="202" t="s">
        <v>718</v>
      </c>
      <c r="L239" s="202" t="s">
        <v>719</v>
      </c>
      <c r="M239" s="202"/>
      <c r="N239" s="202" t="s">
        <v>720</v>
      </c>
      <c r="O239" s="200" t="s">
        <v>82</v>
      </c>
      <c r="P239" s="202" t="s">
        <v>97</v>
      </c>
      <c r="Q239" s="200" t="s">
        <v>154</v>
      </c>
      <c r="R239" s="200" t="s">
        <v>104</v>
      </c>
      <c r="S239" s="200" t="s">
        <v>99</v>
      </c>
      <c r="T239" s="202" t="s">
        <v>721</v>
      </c>
      <c r="U239" s="204" t="s">
        <v>275</v>
      </c>
      <c r="V239" s="200" t="s">
        <v>276</v>
      </c>
      <c r="W239" s="200" t="s">
        <v>89</v>
      </c>
      <c r="X239" s="203" t="s">
        <v>79</v>
      </c>
      <c r="Y239" s="203" t="s">
        <v>79</v>
      </c>
      <c r="Z239" s="203"/>
      <c r="AA239" s="203" t="s">
        <v>79</v>
      </c>
      <c r="AB239" s="203" t="s">
        <v>79</v>
      </c>
      <c r="AC239" s="203" t="s">
        <v>79</v>
      </c>
      <c r="AD239" s="203" t="s">
        <v>79</v>
      </c>
      <c r="AE239" s="203" t="s">
        <v>79</v>
      </c>
      <c r="AF239" s="200" t="s">
        <v>79</v>
      </c>
      <c r="AG239" s="200" t="s">
        <v>79</v>
      </c>
      <c r="AH239" s="203" t="s">
        <v>79</v>
      </c>
      <c r="AI239" s="203" t="s">
        <v>79</v>
      </c>
      <c r="AJ239" s="203" t="s">
        <v>79</v>
      </c>
      <c r="AK239" s="203" t="s">
        <v>79</v>
      </c>
      <c r="AL239" s="203" t="s">
        <v>79</v>
      </c>
      <c r="AM239" s="203" t="s">
        <v>79</v>
      </c>
      <c r="AN239" s="200" t="s">
        <v>79</v>
      </c>
      <c r="AO239" s="203" t="s">
        <v>79</v>
      </c>
      <c r="AP239" s="203" t="s">
        <v>79</v>
      </c>
      <c r="AQ239" s="203" t="s">
        <v>79</v>
      </c>
      <c r="AR239" s="203" t="s">
        <v>79</v>
      </c>
      <c r="AS239" s="200" t="s">
        <v>80</v>
      </c>
      <c r="AT239" s="200" t="s">
        <v>79</v>
      </c>
      <c r="AU239" s="200" t="s">
        <v>79</v>
      </c>
      <c r="AV239" s="203" t="s">
        <v>79</v>
      </c>
      <c r="AW239" s="203" t="s">
        <v>79</v>
      </c>
      <c r="AX239" s="203" t="s">
        <v>79</v>
      </c>
      <c r="AY239" s="203" t="s">
        <v>79</v>
      </c>
      <c r="AZ239" s="203" t="s">
        <v>79</v>
      </c>
      <c r="BA239" s="203" t="s">
        <v>79</v>
      </c>
      <c r="BB239" s="203"/>
      <c r="BC239" s="79" t="s">
        <v>49</v>
      </c>
      <c r="BD239" s="200" t="s">
        <v>3898</v>
      </c>
      <c r="BE239" s="200" t="s">
        <v>3888</v>
      </c>
      <c r="BF239" s="200">
        <v>768</v>
      </c>
      <c r="BG239" s="200">
        <v>120</v>
      </c>
      <c r="BH239" s="200">
        <v>120</v>
      </c>
      <c r="BI239" s="200">
        <v>2</v>
      </c>
      <c r="BJ239" s="233" t="s">
        <v>3962</v>
      </c>
      <c r="BK239" s="200" t="s">
        <v>3890</v>
      </c>
      <c r="BL239" s="200" t="s">
        <v>3890</v>
      </c>
    </row>
    <row r="240" spans="1:65" s="78" customFormat="1" ht="15" customHeight="1">
      <c r="A240" s="205">
        <v>657273</v>
      </c>
      <c r="B240" s="234" t="s">
        <v>714</v>
      </c>
      <c r="C240" s="203" t="s">
        <v>91</v>
      </c>
      <c r="D240" s="200" t="s">
        <v>81</v>
      </c>
      <c r="E240" s="200">
        <v>3</v>
      </c>
      <c r="F240" s="200">
        <v>21</v>
      </c>
      <c r="G240" s="200">
        <v>30</v>
      </c>
      <c r="H240" s="201" t="s">
        <v>715</v>
      </c>
      <c r="I240" s="202" t="s">
        <v>591</v>
      </c>
      <c r="J240" s="200" t="s">
        <v>89</v>
      </c>
      <c r="K240" s="202" t="s">
        <v>718</v>
      </c>
      <c r="L240" s="202" t="s">
        <v>719</v>
      </c>
      <c r="M240" s="202"/>
      <c r="N240" s="202" t="s">
        <v>720</v>
      </c>
      <c r="O240" s="200" t="s">
        <v>82</v>
      </c>
      <c r="P240" s="202" t="s">
        <v>97</v>
      </c>
      <c r="Q240" s="200" t="s">
        <v>154</v>
      </c>
      <c r="R240" s="200" t="s">
        <v>104</v>
      </c>
      <c r="S240" s="200" t="s">
        <v>99</v>
      </c>
      <c r="T240" s="202" t="s">
        <v>722</v>
      </c>
      <c r="U240" s="204" t="s">
        <v>275</v>
      </c>
      <c r="V240" s="200" t="s">
        <v>276</v>
      </c>
      <c r="W240" s="200" t="s">
        <v>89</v>
      </c>
      <c r="X240" s="203" t="s">
        <v>79</v>
      </c>
      <c r="Y240" s="203" t="s">
        <v>79</v>
      </c>
      <c r="Z240" s="203"/>
      <c r="AA240" s="203" t="s">
        <v>79</v>
      </c>
      <c r="AB240" s="203" t="s">
        <v>79</v>
      </c>
      <c r="AC240" s="203" t="s">
        <v>79</v>
      </c>
      <c r="AD240" s="203" t="s">
        <v>79</v>
      </c>
      <c r="AE240" s="203" t="s">
        <v>79</v>
      </c>
      <c r="AF240" s="200" t="s">
        <v>79</v>
      </c>
      <c r="AG240" s="200" t="s">
        <v>79</v>
      </c>
      <c r="AH240" s="203" t="s">
        <v>79</v>
      </c>
      <c r="AI240" s="203" t="s">
        <v>79</v>
      </c>
      <c r="AJ240" s="203" t="s">
        <v>79</v>
      </c>
      <c r="AK240" s="203" t="s">
        <v>79</v>
      </c>
      <c r="AL240" s="203" t="s">
        <v>79</v>
      </c>
      <c r="AM240" s="203" t="s">
        <v>79</v>
      </c>
      <c r="AN240" s="200" t="s">
        <v>79</v>
      </c>
      <c r="AO240" s="203" t="s">
        <v>79</v>
      </c>
      <c r="AP240" s="203" t="s">
        <v>79</v>
      </c>
      <c r="AQ240" s="203" t="s">
        <v>79</v>
      </c>
      <c r="AR240" s="203" t="s">
        <v>79</v>
      </c>
      <c r="AS240" s="200" t="s">
        <v>80</v>
      </c>
      <c r="AT240" s="200" t="s">
        <v>79</v>
      </c>
      <c r="AU240" s="200" t="s">
        <v>79</v>
      </c>
      <c r="AV240" s="203" t="s">
        <v>79</v>
      </c>
      <c r="AW240" s="203" t="s">
        <v>79</v>
      </c>
      <c r="AX240" s="203" t="s">
        <v>79</v>
      </c>
      <c r="AY240" s="203" t="s">
        <v>79</v>
      </c>
      <c r="AZ240" s="203" t="s">
        <v>79</v>
      </c>
      <c r="BA240" s="203" t="s">
        <v>79</v>
      </c>
      <c r="BB240" s="203"/>
      <c r="BC240" s="79" t="s">
        <v>49</v>
      </c>
      <c r="BD240" s="200" t="s">
        <v>3898</v>
      </c>
      <c r="BE240" s="200" t="s">
        <v>3888</v>
      </c>
      <c r="BF240" s="200">
        <v>768</v>
      </c>
      <c r="BG240" s="200">
        <v>180</v>
      </c>
      <c r="BH240" s="200">
        <v>180</v>
      </c>
      <c r="BI240" s="200">
        <v>2</v>
      </c>
      <c r="BJ240" s="233" t="s">
        <v>3963</v>
      </c>
      <c r="BK240" s="200" t="s">
        <v>3890</v>
      </c>
      <c r="BL240" s="200" t="s">
        <v>3890</v>
      </c>
    </row>
    <row r="241" spans="1:65" s="78" customFormat="1" ht="15" customHeight="1">
      <c r="A241" s="205">
        <v>657047</v>
      </c>
      <c r="B241" s="234" t="s">
        <v>714</v>
      </c>
      <c r="C241" s="203" t="s">
        <v>91</v>
      </c>
      <c r="D241" s="200" t="s">
        <v>113</v>
      </c>
      <c r="E241" s="200">
        <v>2</v>
      </c>
      <c r="F241" s="200">
        <v>1</v>
      </c>
      <c r="G241" s="200" t="s">
        <v>114</v>
      </c>
      <c r="H241" s="201" t="s">
        <v>715</v>
      </c>
      <c r="I241" s="202" t="s">
        <v>591</v>
      </c>
      <c r="J241" s="200" t="s">
        <v>89</v>
      </c>
      <c r="K241" s="202" t="s">
        <v>723</v>
      </c>
      <c r="L241" s="202" t="s">
        <v>719</v>
      </c>
      <c r="M241" s="202"/>
      <c r="N241" s="202" t="s">
        <v>724</v>
      </c>
      <c r="O241" s="200" t="s">
        <v>119</v>
      </c>
      <c r="P241" s="202" t="s">
        <v>120</v>
      </c>
      <c r="Q241" s="200" t="s">
        <v>98</v>
      </c>
      <c r="R241" s="200" t="s">
        <v>104</v>
      </c>
      <c r="S241" s="200" t="s">
        <v>99</v>
      </c>
      <c r="T241" s="202" t="s">
        <v>216</v>
      </c>
      <c r="U241" s="204" t="s">
        <v>275</v>
      </c>
      <c r="V241" s="200" t="s">
        <v>276</v>
      </c>
      <c r="W241" s="200" t="s">
        <v>89</v>
      </c>
      <c r="X241" s="203" t="s">
        <v>79</v>
      </c>
      <c r="Y241" s="203" t="s">
        <v>79</v>
      </c>
      <c r="Z241" s="203" t="s">
        <v>79</v>
      </c>
      <c r="AA241" s="203" t="s">
        <v>79</v>
      </c>
      <c r="AB241" s="203" t="s">
        <v>79</v>
      </c>
      <c r="AC241" s="203" t="s">
        <v>79</v>
      </c>
      <c r="AD241" s="203" t="s">
        <v>79</v>
      </c>
      <c r="AE241" s="203" t="s">
        <v>79</v>
      </c>
      <c r="AF241" s="200" t="s">
        <v>79</v>
      </c>
      <c r="AG241" s="200" t="s">
        <v>79</v>
      </c>
      <c r="AH241" s="203" t="s">
        <v>79</v>
      </c>
      <c r="AI241" s="203" t="s">
        <v>79</v>
      </c>
      <c r="AJ241" s="203" t="s">
        <v>79</v>
      </c>
      <c r="AK241" s="203" t="s">
        <v>79</v>
      </c>
      <c r="AL241" s="203" t="s">
        <v>79</v>
      </c>
      <c r="AM241" s="203" t="s">
        <v>79</v>
      </c>
      <c r="AN241" s="200" t="s">
        <v>79</v>
      </c>
      <c r="AO241" s="203" t="s">
        <v>79</v>
      </c>
      <c r="AP241" s="203" t="s">
        <v>79</v>
      </c>
      <c r="AQ241" s="203" t="s">
        <v>79</v>
      </c>
      <c r="AR241" s="203" t="s">
        <v>79</v>
      </c>
      <c r="AS241" s="200" t="s">
        <v>80</v>
      </c>
      <c r="AT241" s="200" t="s">
        <v>79</v>
      </c>
      <c r="AU241" s="200" t="s">
        <v>79</v>
      </c>
      <c r="AV241" s="203" t="s">
        <v>79</v>
      </c>
      <c r="AW241" s="203" t="s">
        <v>79</v>
      </c>
      <c r="AX241" s="203" t="s">
        <v>79</v>
      </c>
      <c r="AY241" s="203" t="s">
        <v>79</v>
      </c>
      <c r="AZ241" s="203" t="s">
        <v>79</v>
      </c>
      <c r="BA241" s="203" t="s">
        <v>79</v>
      </c>
      <c r="BB241" s="203"/>
      <c r="BC241" s="79" t="s">
        <v>49</v>
      </c>
      <c r="BD241" s="200" t="s">
        <v>72</v>
      </c>
      <c r="BE241" s="200" t="s">
        <v>3888</v>
      </c>
      <c r="BF241" s="200">
        <v>763</v>
      </c>
      <c r="BG241" s="200">
        <v>120</v>
      </c>
      <c r="BH241" s="200">
        <v>120</v>
      </c>
      <c r="BI241" s="200">
        <v>2</v>
      </c>
      <c r="BJ241" s="233" t="s">
        <v>3896</v>
      </c>
      <c r="BK241" s="200" t="s">
        <v>3890</v>
      </c>
      <c r="BL241" s="200" t="s">
        <v>3890</v>
      </c>
    </row>
    <row r="242" spans="1:65" s="78" customFormat="1" ht="15" customHeight="1">
      <c r="A242" s="205">
        <v>659123</v>
      </c>
      <c r="B242" s="234" t="s">
        <v>714</v>
      </c>
      <c r="C242" s="203" t="s">
        <v>63</v>
      </c>
      <c r="D242" s="200" t="s">
        <v>229</v>
      </c>
      <c r="E242" s="200">
        <v>1</v>
      </c>
      <c r="F242" s="200">
        <v>12</v>
      </c>
      <c r="G242" s="200">
        <v>15</v>
      </c>
      <c r="H242" s="201" t="s">
        <v>715</v>
      </c>
      <c r="I242" s="202" t="s">
        <v>591</v>
      </c>
      <c r="J242" s="200" t="s">
        <v>89</v>
      </c>
      <c r="K242" s="202"/>
      <c r="L242" s="202"/>
      <c r="M242" s="202" t="s">
        <v>716</v>
      </c>
      <c r="N242" s="202" t="s">
        <v>717</v>
      </c>
      <c r="O242" s="200" t="s">
        <v>229</v>
      </c>
      <c r="P242" s="202" t="s">
        <v>71</v>
      </c>
      <c r="Q242" s="200" t="s">
        <v>72</v>
      </c>
      <c r="R242" s="200" t="s">
        <v>73</v>
      </c>
      <c r="S242" s="200" t="s">
        <v>74</v>
      </c>
      <c r="T242" s="202" t="s">
        <v>725</v>
      </c>
      <c r="U242" s="204" t="s">
        <v>275</v>
      </c>
      <c r="V242" s="200" t="s">
        <v>276</v>
      </c>
      <c r="W242" s="200" t="s">
        <v>89</v>
      </c>
      <c r="X242" s="203" t="s">
        <v>79</v>
      </c>
      <c r="Y242" s="203" t="s">
        <v>79</v>
      </c>
      <c r="Z242" s="203"/>
      <c r="AA242" s="203" t="s">
        <v>79</v>
      </c>
      <c r="AB242" s="203" t="s">
        <v>79</v>
      </c>
      <c r="AC242" s="203" t="s">
        <v>79</v>
      </c>
      <c r="AD242" s="203" t="s">
        <v>79</v>
      </c>
      <c r="AE242" s="203" t="s">
        <v>79</v>
      </c>
      <c r="AF242" s="200" t="s">
        <v>79</v>
      </c>
      <c r="AG242" s="200" t="s">
        <v>79</v>
      </c>
      <c r="AH242" s="203" t="s">
        <v>79</v>
      </c>
      <c r="AI242" s="203" t="s">
        <v>79</v>
      </c>
      <c r="AJ242" s="203" t="s">
        <v>79</v>
      </c>
      <c r="AK242" s="203" t="s">
        <v>79</v>
      </c>
      <c r="AL242" s="203" t="s">
        <v>79</v>
      </c>
      <c r="AM242" s="203" t="s">
        <v>79</v>
      </c>
      <c r="AN242" s="200" t="s">
        <v>79</v>
      </c>
      <c r="AO242" s="203" t="s">
        <v>79</v>
      </c>
      <c r="AP242" s="203" t="s">
        <v>79</v>
      </c>
      <c r="AQ242" s="203" t="s">
        <v>79</v>
      </c>
      <c r="AR242" s="203" t="s">
        <v>79</v>
      </c>
      <c r="AS242" s="200" t="s">
        <v>80</v>
      </c>
      <c r="AT242" s="200" t="s">
        <v>79</v>
      </c>
      <c r="AU242" s="200" t="s">
        <v>79</v>
      </c>
      <c r="AV242" s="203" t="s">
        <v>79</v>
      </c>
      <c r="AW242" s="203" t="s">
        <v>79</v>
      </c>
      <c r="AX242" s="203" t="s">
        <v>79</v>
      </c>
      <c r="AY242" s="203" t="s">
        <v>79</v>
      </c>
      <c r="AZ242" s="203" t="s">
        <v>79</v>
      </c>
      <c r="BA242" s="203" t="s">
        <v>79</v>
      </c>
      <c r="BB242" s="203"/>
      <c r="BC242" s="79" t="s">
        <v>49</v>
      </c>
      <c r="BD242" s="200" t="s">
        <v>3891</v>
      </c>
      <c r="BE242" s="200" t="s">
        <v>3888</v>
      </c>
      <c r="BF242" s="200">
        <v>249</v>
      </c>
      <c r="BG242" s="200">
        <v>60</v>
      </c>
      <c r="BH242" s="200">
        <v>60</v>
      </c>
      <c r="BI242" s="200">
        <v>2</v>
      </c>
      <c r="BJ242" s="233" t="s">
        <v>3962</v>
      </c>
      <c r="BK242" s="200" t="s">
        <v>3890</v>
      </c>
      <c r="BL242" s="200" t="s">
        <v>3890</v>
      </c>
    </row>
    <row r="243" spans="1:65" s="78" customFormat="1" ht="15" customHeight="1">
      <c r="A243" s="205">
        <v>658898</v>
      </c>
      <c r="B243" s="234" t="s">
        <v>726</v>
      </c>
      <c r="C243" s="203" t="s">
        <v>63</v>
      </c>
      <c r="D243" s="200" t="s">
        <v>64</v>
      </c>
      <c r="E243" s="200">
        <v>1</v>
      </c>
      <c r="F243" s="200">
        <v>10</v>
      </c>
      <c r="G243" s="200">
        <v>500</v>
      </c>
      <c r="H243" s="201" t="s">
        <v>65</v>
      </c>
      <c r="I243" s="202" t="s">
        <v>93</v>
      </c>
      <c r="J243" s="200" t="s">
        <v>89</v>
      </c>
      <c r="K243" s="202"/>
      <c r="L243" s="202"/>
      <c r="M243" s="202" t="s">
        <v>727</v>
      </c>
      <c r="N243" s="202" t="s">
        <v>728</v>
      </c>
      <c r="O243" s="200" t="s">
        <v>70</v>
      </c>
      <c r="P243" s="202" t="s">
        <v>71</v>
      </c>
      <c r="Q243" s="200" t="s">
        <v>72</v>
      </c>
      <c r="R243" s="200" t="s">
        <v>73</v>
      </c>
      <c r="S243" s="200" t="s">
        <v>74</v>
      </c>
      <c r="T243" s="202" t="s">
        <v>75</v>
      </c>
      <c r="U243" s="204" t="s">
        <v>76</v>
      </c>
      <c r="V243" s="200" t="s">
        <v>101</v>
      </c>
      <c r="W243" s="200" t="s">
        <v>78</v>
      </c>
      <c r="X243" s="203" t="s">
        <v>79</v>
      </c>
      <c r="Y243" s="203" t="s">
        <v>79</v>
      </c>
      <c r="Z243" s="203"/>
      <c r="AA243" s="203"/>
      <c r="AB243" s="203" t="s">
        <v>79</v>
      </c>
      <c r="AC243" s="203" t="s">
        <v>79</v>
      </c>
      <c r="AD243" s="203" t="s">
        <v>79</v>
      </c>
      <c r="AE243" s="203" t="s">
        <v>79</v>
      </c>
      <c r="AF243" s="200" t="s">
        <v>79</v>
      </c>
      <c r="AG243" s="200" t="s">
        <v>79</v>
      </c>
      <c r="AH243" s="203" t="s">
        <v>79</v>
      </c>
      <c r="AI243" s="203" t="s">
        <v>79</v>
      </c>
      <c r="AJ243" s="203" t="s">
        <v>79</v>
      </c>
      <c r="AK243" s="203" t="s">
        <v>79</v>
      </c>
      <c r="AL243" s="203" t="s">
        <v>79</v>
      </c>
      <c r="AM243" s="203" t="s">
        <v>79</v>
      </c>
      <c r="AN243" s="200" t="s">
        <v>79</v>
      </c>
      <c r="AO243" s="203" t="s">
        <v>79</v>
      </c>
      <c r="AP243" s="203" t="s">
        <v>79</v>
      </c>
      <c r="AQ243" s="203" t="s">
        <v>79</v>
      </c>
      <c r="AR243" s="203" t="s">
        <v>79</v>
      </c>
      <c r="AS243" s="200" t="s">
        <v>80</v>
      </c>
      <c r="AT243" s="200" t="s">
        <v>79</v>
      </c>
      <c r="AU243" s="200"/>
      <c r="AV243" s="203"/>
      <c r="AW243" s="203" t="s">
        <v>79</v>
      </c>
      <c r="AX243" s="203" t="s">
        <v>79</v>
      </c>
      <c r="AY243" s="203"/>
      <c r="AZ243" s="203" t="s">
        <v>79</v>
      </c>
      <c r="BA243" s="203"/>
      <c r="BB243" s="203"/>
      <c r="BC243" s="79" t="s">
        <v>815</v>
      </c>
      <c r="BD243" s="200" t="s">
        <v>3898</v>
      </c>
      <c r="BE243" s="200" t="s">
        <v>3888</v>
      </c>
      <c r="BF243" s="200">
        <v>1762</v>
      </c>
      <c r="BG243" s="200">
        <v>60</v>
      </c>
      <c r="BH243" s="200">
        <v>60</v>
      </c>
      <c r="BI243" s="200">
        <v>2</v>
      </c>
      <c r="BJ243" s="233" t="s">
        <v>3893</v>
      </c>
      <c r="BK243" s="200" t="s">
        <v>3890</v>
      </c>
      <c r="BL243" s="200" t="s">
        <v>3890</v>
      </c>
    </row>
    <row r="244" spans="1:65" s="78" customFormat="1" ht="15" customHeight="1">
      <c r="A244" s="205">
        <v>658664</v>
      </c>
      <c r="B244" s="234" t="s">
        <v>729</v>
      </c>
      <c r="C244" s="203" t="s">
        <v>91</v>
      </c>
      <c r="D244" s="200" t="s">
        <v>81</v>
      </c>
      <c r="E244" s="200">
        <v>2</v>
      </c>
      <c r="F244" s="200">
        <v>16</v>
      </c>
      <c r="G244" s="200">
        <v>30</v>
      </c>
      <c r="H244" s="201" t="s">
        <v>65</v>
      </c>
      <c r="I244" s="202" t="s">
        <v>66</v>
      </c>
      <c r="J244" s="200" t="s">
        <v>89</v>
      </c>
      <c r="K244" s="202" t="s">
        <v>730</v>
      </c>
      <c r="L244" s="202" t="s">
        <v>731</v>
      </c>
      <c r="M244" s="202"/>
      <c r="N244" s="202" t="s">
        <v>732</v>
      </c>
      <c r="O244" s="200" t="s">
        <v>82</v>
      </c>
      <c r="P244" s="202" t="s">
        <v>120</v>
      </c>
      <c r="Q244" s="200" t="s">
        <v>98</v>
      </c>
      <c r="R244" s="200" t="s">
        <v>73</v>
      </c>
      <c r="S244" s="200" t="s">
        <v>99</v>
      </c>
      <c r="T244" s="202" t="s">
        <v>111</v>
      </c>
      <c r="U244" s="204" t="s">
        <v>76</v>
      </c>
      <c r="V244" s="200" t="s">
        <v>77</v>
      </c>
      <c r="W244" s="200" t="s">
        <v>733</v>
      </c>
      <c r="X244" s="203"/>
      <c r="Y244" s="203" t="s">
        <v>79</v>
      </c>
      <c r="Z244" s="203"/>
      <c r="AA244" s="203"/>
      <c r="AB244" s="203" t="s">
        <v>79</v>
      </c>
      <c r="AC244" s="203"/>
      <c r="AD244" s="203" t="s">
        <v>79</v>
      </c>
      <c r="AE244" s="203"/>
      <c r="AF244" s="200" t="s">
        <v>79</v>
      </c>
      <c r="AG244" s="200"/>
      <c r="AH244" s="203" t="s">
        <v>79</v>
      </c>
      <c r="AI244" s="203" t="s">
        <v>79</v>
      </c>
      <c r="AJ244" s="203" t="s">
        <v>79</v>
      </c>
      <c r="AK244" s="203"/>
      <c r="AL244" s="203"/>
      <c r="AM244" s="203"/>
      <c r="AN244" s="200"/>
      <c r="AO244" s="203" t="s">
        <v>79</v>
      </c>
      <c r="AP244" s="203"/>
      <c r="AQ244" s="203"/>
      <c r="AR244" s="203"/>
      <c r="AS244" s="200" t="s">
        <v>80</v>
      </c>
      <c r="AT244" s="200" t="s">
        <v>79</v>
      </c>
      <c r="AU244" s="200" t="s">
        <v>79</v>
      </c>
      <c r="AV244" s="203" t="s">
        <v>79</v>
      </c>
      <c r="AW244" s="203"/>
      <c r="AX244" s="203" t="s">
        <v>79</v>
      </c>
      <c r="AY244" s="203" t="s">
        <v>79</v>
      </c>
      <c r="AZ244" s="203"/>
      <c r="BA244" s="203"/>
      <c r="BB244" s="203"/>
      <c r="BC244" s="79" t="s">
        <v>3886</v>
      </c>
      <c r="BD244" s="200" t="s">
        <v>3887</v>
      </c>
      <c r="BE244" s="200" t="s">
        <v>3888</v>
      </c>
      <c r="BF244" s="200">
        <v>735</v>
      </c>
      <c r="BG244" s="200">
        <v>120</v>
      </c>
      <c r="BH244" s="200">
        <v>120</v>
      </c>
      <c r="BI244" s="200">
        <v>2</v>
      </c>
      <c r="BJ244" s="233" t="s">
        <v>3964</v>
      </c>
      <c r="BK244" s="200" t="s">
        <v>3890</v>
      </c>
      <c r="BL244" s="200" t="s">
        <v>3890</v>
      </c>
    </row>
    <row r="245" spans="1:65" s="78" customFormat="1" ht="15" customHeight="1">
      <c r="A245" s="205">
        <v>659188</v>
      </c>
      <c r="B245" s="234" t="s">
        <v>734</v>
      </c>
      <c r="C245" s="200" t="s">
        <v>189</v>
      </c>
      <c r="D245" s="200" t="s">
        <v>113</v>
      </c>
      <c r="E245" s="200">
        <v>20</v>
      </c>
      <c r="F245" s="200">
        <v>1</v>
      </c>
      <c r="G245" s="200" t="s">
        <v>114</v>
      </c>
      <c r="H245" s="201" t="s">
        <v>735</v>
      </c>
      <c r="I245" s="202" t="s">
        <v>273</v>
      </c>
      <c r="J245" s="200" t="s">
        <v>67</v>
      </c>
      <c r="K245" s="202" t="s">
        <v>736</v>
      </c>
      <c r="L245" s="202" t="s">
        <v>737</v>
      </c>
      <c r="M245" s="202"/>
      <c r="N245" s="202" t="s">
        <v>738</v>
      </c>
      <c r="O245" s="200" t="s">
        <v>119</v>
      </c>
      <c r="P245" s="202" t="s">
        <v>120</v>
      </c>
      <c r="Q245" s="200" t="s">
        <v>98</v>
      </c>
      <c r="R245" s="200" t="s">
        <v>104</v>
      </c>
      <c r="S245" s="200" t="s">
        <v>99</v>
      </c>
      <c r="T245" s="202" t="s">
        <v>739</v>
      </c>
      <c r="U245" s="204" t="s">
        <v>76</v>
      </c>
      <c r="V245" s="200" t="s">
        <v>77</v>
      </c>
      <c r="W245" s="200" t="s">
        <v>144</v>
      </c>
      <c r="X245" s="203"/>
      <c r="Y245" s="203"/>
      <c r="Z245" s="203"/>
      <c r="AA245" s="203"/>
      <c r="AB245" s="203"/>
      <c r="AC245" s="203"/>
      <c r="AD245" s="203"/>
      <c r="AE245" s="203"/>
      <c r="AF245" s="200"/>
      <c r="AG245" s="200"/>
      <c r="AH245" s="203"/>
      <c r="AI245" s="203"/>
      <c r="AJ245" s="203"/>
      <c r="AK245" s="203"/>
      <c r="AL245" s="203"/>
      <c r="AM245" s="203"/>
      <c r="AN245" s="200"/>
      <c r="AO245" s="203"/>
      <c r="AP245" s="203"/>
      <c r="AQ245" s="203" t="s">
        <v>79</v>
      </c>
      <c r="AR245" s="203"/>
      <c r="AS245" s="200" t="s">
        <v>80</v>
      </c>
      <c r="AT245" s="200" t="s">
        <v>79</v>
      </c>
      <c r="AU245" s="200" t="s">
        <v>79</v>
      </c>
      <c r="AV245" s="203" t="s">
        <v>79</v>
      </c>
      <c r="AW245" s="203" t="s">
        <v>79</v>
      </c>
      <c r="AX245" s="203" t="s">
        <v>79</v>
      </c>
      <c r="AY245" s="203" t="s">
        <v>79</v>
      </c>
      <c r="AZ245" s="203"/>
      <c r="BA245" s="203"/>
      <c r="BB245" s="203"/>
      <c r="BC245" s="79" t="s">
        <v>49</v>
      </c>
      <c r="BD245" s="200" t="s">
        <v>72</v>
      </c>
      <c r="BE245" s="200" t="s">
        <v>3888</v>
      </c>
      <c r="BF245" s="200" t="s">
        <v>3965</v>
      </c>
      <c r="BG245" s="200">
        <v>1200</v>
      </c>
      <c r="BH245" s="200">
        <v>1200</v>
      </c>
      <c r="BI245" s="200">
        <v>2</v>
      </c>
      <c r="BJ245" s="233" t="s">
        <v>3896</v>
      </c>
      <c r="BK245" s="200" t="s">
        <v>3890</v>
      </c>
      <c r="BL245" s="200" t="s">
        <v>3890</v>
      </c>
    </row>
    <row r="246" spans="1:65" s="78" customFormat="1" ht="15" customHeight="1">
      <c r="A246" s="205">
        <v>659270</v>
      </c>
      <c r="B246" s="234" t="s">
        <v>740</v>
      </c>
      <c r="C246" s="200" t="s">
        <v>189</v>
      </c>
      <c r="D246" s="200" t="s">
        <v>113</v>
      </c>
      <c r="E246" s="200">
        <v>17</v>
      </c>
      <c r="F246" s="200">
        <v>1</v>
      </c>
      <c r="G246" s="200" t="s">
        <v>114</v>
      </c>
      <c r="H246" s="201" t="s">
        <v>735</v>
      </c>
      <c r="I246" s="202" t="s">
        <v>273</v>
      </c>
      <c r="J246" s="200" t="s">
        <v>202</v>
      </c>
      <c r="K246" s="202" t="s">
        <v>741</v>
      </c>
      <c r="L246" s="202" t="s">
        <v>742</v>
      </c>
      <c r="M246" s="202"/>
      <c r="N246" s="202" t="s">
        <v>743</v>
      </c>
      <c r="O246" s="200" t="s">
        <v>119</v>
      </c>
      <c r="P246" s="202" t="s">
        <v>97</v>
      </c>
      <c r="Q246" s="200" t="s">
        <v>98</v>
      </c>
      <c r="R246" s="200" t="s">
        <v>104</v>
      </c>
      <c r="S246" s="200" t="s">
        <v>99</v>
      </c>
      <c r="T246" s="202" t="s">
        <v>739</v>
      </c>
      <c r="U246" s="204" t="s">
        <v>76</v>
      </c>
      <c r="V246" s="200" t="s">
        <v>77</v>
      </c>
      <c r="W246" s="200" t="s">
        <v>78</v>
      </c>
      <c r="X246" s="203" t="s">
        <v>79</v>
      </c>
      <c r="Y246" s="203" t="s">
        <v>79</v>
      </c>
      <c r="Z246" s="203"/>
      <c r="AA246" s="203"/>
      <c r="AB246" s="203" t="s">
        <v>79</v>
      </c>
      <c r="AC246" s="203" t="s">
        <v>79</v>
      </c>
      <c r="AD246" s="203" t="s">
        <v>79</v>
      </c>
      <c r="AE246" s="203" t="s">
        <v>79</v>
      </c>
      <c r="AF246" s="200" t="s">
        <v>79</v>
      </c>
      <c r="AG246" s="200" t="s">
        <v>79</v>
      </c>
      <c r="AH246" s="203" t="s">
        <v>79</v>
      </c>
      <c r="AI246" s="203" t="s">
        <v>79</v>
      </c>
      <c r="AJ246" s="203" t="s">
        <v>79</v>
      </c>
      <c r="AK246" s="203" t="s">
        <v>79</v>
      </c>
      <c r="AL246" s="203" t="s">
        <v>79</v>
      </c>
      <c r="AM246" s="203" t="s">
        <v>79</v>
      </c>
      <c r="AN246" s="200" t="s">
        <v>79</v>
      </c>
      <c r="AO246" s="203" t="s">
        <v>79</v>
      </c>
      <c r="AP246" s="203" t="s">
        <v>79</v>
      </c>
      <c r="AQ246" s="203" t="s">
        <v>79</v>
      </c>
      <c r="AR246" s="203" t="s">
        <v>79</v>
      </c>
      <c r="AS246" s="200" t="s">
        <v>102</v>
      </c>
      <c r="AT246" s="200"/>
      <c r="AU246" s="200"/>
      <c r="AV246" s="203"/>
      <c r="AW246" s="203"/>
      <c r="AX246" s="203"/>
      <c r="AY246" s="203" t="s">
        <v>79</v>
      </c>
      <c r="AZ246" s="203"/>
      <c r="BA246" s="203"/>
      <c r="BB246" s="203"/>
      <c r="BC246" s="79" t="s">
        <v>3886</v>
      </c>
      <c r="BD246" s="200" t="s">
        <v>72</v>
      </c>
      <c r="BE246" s="200" t="s">
        <v>3888</v>
      </c>
      <c r="BF246" s="200" t="s">
        <v>3966</v>
      </c>
      <c r="BG246" s="200">
        <v>1020</v>
      </c>
      <c r="BH246" s="200">
        <v>1020</v>
      </c>
      <c r="BI246" s="200">
        <v>1</v>
      </c>
      <c r="BJ246" s="233" t="s">
        <v>3896</v>
      </c>
      <c r="BK246" s="200" t="s">
        <v>3890</v>
      </c>
      <c r="BL246" s="200" t="s">
        <v>3890</v>
      </c>
    </row>
    <row r="247" spans="1:65" s="78" customFormat="1" ht="15" customHeight="1">
      <c r="A247" s="205">
        <v>657238</v>
      </c>
      <c r="B247" s="234" t="s">
        <v>744</v>
      </c>
      <c r="C247" s="200" t="s">
        <v>132</v>
      </c>
      <c r="D247" s="200" t="s">
        <v>81</v>
      </c>
      <c r="E247" s="200">
        <v>16</v>
      </c>
      <c r="F247" s="200">
        <v>16</v>
      </c>
      <c r="G247" s="200">
        <v>25</v>
      </c>
      <c r="H247" s="201" t="s">
        <v>300</v>
      </c>
      <c r="I247" s="202" t="s">
        <v>148</v>
      </c>
      <c r="J247" s="200" t="s">
        <v>301</v>
      </c>
      <c r="K247" s="202" t="s">
        <v>745</v>
      </c>
      <c r="L247" s="202"/>
      <c r="M247" s="202"/>
      <c r="N247" s="202" t="s">
        <v>746</v>
      </c>
      <c r="O247" s="200" t="s">
        <v>747</v>
      </c>
      <c r="P247" s="202" t="s">
        <v>97</v>
      </c>
      <c r="Q247" s="200" t="s">
        <v>154</v>
      </c>
      <c r="R247" s="200" t="s">
        <v>104</v>
      </c>
      <c r="S247" s="200" t="s">
        <v>99</v>
      </c>
      <c r="T247" s="202" t="s">
        <v>748</v>
      </c>
      <c r="U247" s="204" t="s">
        <v>275</v>
      </c>
      <c r="V247" s="200" t="s">
        <v>276</v>
      </c>
      <c r="W247" s="200" t="s">
        <v>78</v>
      </c>
      <c r="X247" s="203" t="s">
        <v>79</v>
      </c>
      <c r="Y247" s="203" t="s">
        <v>79</v>
      </c>
      <c r="Z247" s="203"/>
      <c r="AA247" s="203"/>
      <c r="AB247" s="203" t="s">
        <v>79</v>
      </c>
      <c r="AC247" s="203" t="s">
        <v>79</v>
      </c>
      <c r="AD247" s="203" t="s">
        <v>79</v>
      </c>
      <c r="AE247" s="203" t="s">
        <v>79</v>
      </c>
      <c r="AF247" s="200" t="s">
        <v>79</v>
      </c>
      <c r="AG247" s="200" t="s">
        <v>79</v>
      </c>
      <c r="AH247" s="203" t="s">
        <v>79</v>
      </c>
      <c r="AI247" s="203" t="s">
        <v>79</v>
      </c>
      <c r="AJ247" s="203" t="s">
        <v>79</v>
      </c>
      <c r="AK247" s="203" t="s">
        <v>79</v>
      </c>
      <c r="AL247" s="203" t="s">
        <v>79</v>
      </c>
      <c r="AM247" s="203" t="s">
        <v>79</v>
      </c>
      <c r="AN247" s="200" t="s">
        <v>79</v>
      </c>
      <c r="AO247" s="203" t="s">
        <v>79</v>
      </c>
      <c r="AP247" s="203" t="s">
        <v>79</v>
      </c>
      <c r="AQ247" s="203" t="s">
        <v>79</v>
      </c>
      <c r="AR247" s="203" t="s">
        <v>79</v>
      </c>
      <c r="AS247" s="200" t="s">
        <v>80</v>
      </c>
      <c r="AT247" s="200" t="s">
        <v>79</v>
      </c>
      <c r="AU247" s="200" t="s">
        <v>79</v>
      </c>
      <c r="AV247" s="203" t="s">
        <v>79</v>
      </c>
      <c r="AW247" s="203"/>
      <c r="AX247" s="203" t="s">
        <v>79</v>
      </c>
      <c r="AY247" s="203" t="s">
        <v>79</v>
      </c>
      <c r="AZ247" s="203"/>
      <c r="BA247" s="203"/>
      <c r="BB247" s="203"/>
      <c r="BC247" s="79" t="s">
        <v>3914</v>
      </c>
      <c r="BD247" s="200" t="s">
        <v>3898</v>
      </c>
      <c r="BE247" s="200" t="s">
        <v>3888</v>
      </c>
      <c r="BF247" s="200" t="s">
        <v>3967</v>
      </c>
      <c r="BG247" s="200">
        <v>960</v>
      </c>
      <c r="BH247" s="200">
        <v>960</v>
      </c>
      <c r="BI247" s="200">
        <v>2</v>
      </c>
      <c r="BJ247" s="233" t="s">
        <v>3915</v>
      </c>
      <c r="BK247" s="200" t="s">
        <v>3890</v>
      </c>
      <c r="BL247" s="200" t="s">
        <v>3890</v>
      </c>
    </row>
    <row r="248" spans="1:65" s="78" customFormat="1" ht="15" customHeight="1">
      <c r="A248" s="205">
        <v>658033</v>
      </c>
      <c r="B248" s="234" t="s">
        <v>749</v>
      </c>
      <c r="C248" s="200" t="s">
        <v>132</v>
      </c>
      <c r="D248" s="200" t="s">
        <v>81</v>
      </c>
      <c r="E248" s="200">
        <v>20</v>
      </c>
      <c r="F248" s="200">
        <v>16</v>
      </c>
      <c r="G248" s="200">
        <v>20</v>
      </c>
      <c r="H248" s="201" t="s">
        <v>750</v>
      </c>
      <c r="I248" s="202" t="s">
        <v>148</v>
      </c>
      <c r="J248" s="200" t="s">
        <v>751</v>
      </c>
      <c r="K248" s="202" t="s">
        <v>752</v>
      </c>
      <c r="L248" s="202" t="s">
        <v>753</v>
      </c>
      <c r="M248" s="202"/>
      <c r="N248" s="202" t="s">
        <v>754</v>
      </c>
      <c r="O248" s="200" t="s">
        <v>82</v>
      </c>
      <c r="P248" s="202" t="s">
        <v>97</v>
      </c>
      <c r="Q248" s="200" t="s">
        <v>98</v>
      </c>
      <c r="R248" s="200" t="s">
        <v>73</v>
      </c>
      <c r="S248" s="200" t="s">
        <v>99</v>
      </c>
      <c r="T248" s="202" t="s">
        <v>755</v>
      </c>
      <c r="U248" s="204" t="s">
        <v>76</v>
      </c>
      <c r="V248" s="200" t="s">
        <v>77</v>
      </c>
      <c r="W248" s="200" t="s">
        <v>78</v>
      </c>
      <c r="X248" s="203" t="s">
        <v>79</v>
      </c>
      <c r="Y248" s="203" t="s">
        <v>79</v>
      </c>
      <c r="Z248" s="203"/>
      <c r="AA248" s="203"/>
      <c r="AB248" s="203" t="s">
        <v>79</v>
      </c>
      <c r="AC248" s="203" t="s">
        <v>79</v>
      </c>
      <c r="AD248" s="203" t="s">
        <v>79</v>
      </c>
      <c r="AE248" s="203" t="s">
        <v>79</v>
      </c>
      <c r="AF248" s="200" t="s">
        <v>79</v>
      </c>
      <c r="AG248" s="200" t="s">
        <v>79</v>
      </c>
      <c r="AH248" s="203" t="s">
        <v>79</v>
      </c>
      <c r="AI248" s="203" t="s">
        <v>79</v>
      </c>
      <c r="AJ248" s="203" t="s">
        <v>79</v>
      </c>
      <c r="AK248" s="203" t="s">
        <v>79</v>
      </c>
      <c r="AL248" s="203" t="s">
        <v>79</v>
      </c>
      <c r="AM248" s="203" t="s">
        <v>79</v>
      </c>
      <c r="AN248" s="200" t="s">
        <v>79</v>
      </c>
      <c r="AO248" s="203" t="s">
        <v>79</v>
      </c>
      <c r="AP248" s="203" t="s">
        <v>79</v>
      </c>
      <c r="AQ248" s="203" t="s">
        <v>79</v>
      </c>
      <c r="AR248" s="203" t="s">
        <v>79</v>
      </c>
      <c r="AS248" s="200" t="s">
        <v>102</v>
      </c>
      <c r="AT248" s="200"/>
      <c r="AU248" s="200" t="s">
        <v>79</v>
      </c>
      <c r="AV248" s="203" t="s">
        <v>79</v>
      </c>
      <c r="AW248" s="203"/>
      <c r="AX248" s="203"/>
      <c r="AY248" s="203"/>
      <c r="AZ248" s="203"/>
      <c r="BA248" s="203" t="s">
        <v>79</v>
      </c>
      <c r="BB248" s="203"/>
      <c r="BC248" s="79" t="s">
        <v>3886</v>
      </c>
      <c r="BD248" s="200" t="s">
        <v>3898</v>
      </c>
      <c r="BE248" s="200" t="s">
        <v>3888</v>
      </c>
      <c r="BF248" s="200" t="s">
        <v>3968</v>
      </c>
      <c r="BG248" s="200">
        <v>1200</v>
      </c>
      <c r="BH248" s="200">
        <v>1200</v>
      </c>
      <c r="BI248" s="200">
        <v>2</v>
      </c>
      <c r="BJ248" s="233" t="s">
        <v>3969</v>
      </c>
      <c r="BK248" s="200" t="s">
        <v>3890</v>
      </c>
      <c r="BL248" s="200" t="s">
        <v>3890</v>
      </c>
    </row>
    <row r="249" spans="1:65" s="78" customFormat="1" ht="15" customHeight="1">
      <c r="A249" s="205">
        <v>659046</v>
      </c>
      <c r="B249" s="234" t="s">
        <v>749</v>
      </c>
      <c r="C249" s="200" t="s">
        <v>132</v>
      </c>
      <c r="D249" s="200" t="s">
        <v>64</v>
      </c>
      <c r="E249" s="200">
        <v>16</v>
      </c>
      <c r="F249" s="200">
        <v>16</v>
      </c>
      <c r="G249" s="200">
        <v>20</v>
      </c>
      <c r="H249" s="201" t="s">
        <v>750</v>
      </c>
      <c r="I249" s="202" t="s">
        <v>148</v>
      </c>
      <c r="J249" s="200" t="s">
        <v>751</v>
      </c>
      <c r="K249" s="202" t="s">
        <v>752</v>
      </c>
      <c r="L249" s="202" t="s">
        <v>753</v>
      </c>
      <c r="M249" s="202"/>
      <c r="N249" s="202" t="s">
        <v>756</v>
      </c>
      <c r="O249" s="200" t="s">
        <v>70</v>
      </c>
      <c r="P249" s="202" t="s">
        <v>97</v>
      </c>
      <c r="Q249" s="200" t="s">
        <v>98</v>
      </c>
      <c r="R249" s="200" t="s">
        <v>73</v>
      </c>
      <c r="S249" s="200" t="s">
        <v>99</v>
      </c>
      <c r="T249" s="202" t="s">
        <v>755</v>
      </c>
      <c r="U249" s="204" t="s">
        <v>76</v>
      </c>
      <c r="V249" s="200" t="s">
        <v>77</v>
      </c>
      <c r="W249" s="200" t="s">
        <v>78</v>
      </c>
      <c r="X249" s="203" t="s">
        <v>79</v>
      </c>
      <c r="Y249" s="203" t="s">
        <v>79</v>
      </c>
      <c r="Z249" s="203"/>
      <c r="AA249" s="203"/>
      <c r="AB249" s="203" t="s">
        <v>79</v>
      </c>
      <c r="AC249" s="203" t="s">
        <v>79</v>
      </c>
      <c r="AD249" s="203" t="s">
        <v>79</v>
      </c>
      <c r="AE249" s="203" t="s">
        <v>79</v>
      </c>
      <c r="AF249" s="200" t="s">
        <v>79</v>
      </c>
      <c r="AG249" s="200" t="s">
        <v>79</v>
      </c>
      <c r="AH249" s="203" t="s">
        <v>79</v>
      </c>
      <c r="AI249" s="203" t="s">
        <v>79</v>
      </c>
      <c r="AJ249" s="203" t="s">
        <v>79</v>
      </c>
      <c r="AK249" s="203" t="s">
        <v>79</v>
      </c>
      <c r="AL249" s="203" t="s">
        <v>79</v>
      </c>
      <c r="AM249" s="203" t="s">
        <v>79</v>
      </c>
      <c r="AN249" s="200" t="s">
        <v>79</v>
      </c>
      <c r="AO249" s="203" t="s">
        <v>79</v>
      </c>
      <c r="AP249" s="203" t="s">
        <v>79</v>
      </c>
      <c r="AQ249" s="203" t="s">
        <v>79</v>
      </c>
      <c r="AR249" s="203" t="s">
        <v>79</v>
      </c>
      <c r="AS249" s="200" t="s">
        <v>102</v>
      </c>
      <c r="AT249" s="200"/>
      <c r="AU249" s="200" t="s">
        <v>79</v>
      </c>
      <c r="AV249" s="203" t="s">
        <v>79</v>
      </c>
      <c r="AW249" s="203"/>
      <c r="AX249" s="203"/>
      <c r="AY249" s="203"/>
      <c r="AZ249" s="203"/>
      <c r="BA249" s="203" t="s">
        <v>79</v>
      </c>
      <c r="BB249" s="203"/>
      <c r="BC249" s="79" t="s">
        <v>3886</v>
      </c>
      <c r="BD249" s="200" t="s">
        <v>3898</v>
      </c>
      <c r="BE249" s="200" t="s">
        <v>3888</v>
      </c>
      <c r="BF249" s="200" t="s">
        <v>3970</v>
      </c>
      <c r="BG249" s="200">
        <v>1200</v>
      </c>
      <c r="BH249" s="200">
        <v>1200</v>
      </c>
      <c r="BI249" s="200">
        <v>2</v>
      </c>
      <c r="BJ249" s="233" t="s">
        <v>3969</v>
      </c>
      <c r="BK249" s="200" t="s">
        <v>3890</v>
      </c>
      <c r="BL249" s="200" t="s">
        <v>3890</v>
      </c>
    </row>
    <row r="250" spans="1:65" s="78" customFormat="1" ht="15" customHeight="1">
      <c r="A250" s="205">
        <v>659115</v>
      </c>
      <c r="B250" s="234" t="s">
        <v>757</v>
      </c>
      <c r="C250" s="200" t="s">
        <v>189</v>
      </c>
      <c r="D250" s="200" t="s">
        <v>113</v>
      </c>
      <c r="E250" s="200">
        <v>8</v>
      </c>
      <c r="F250" s="200">
        <v>1</v>
      </c>
      <c r="G250" s="200" t="s">
        <v>114</v>
      </c>
      <c r="H250" s="201" t="s">
        <v>735</v>
      </c>
      <c r="I250" s="202" t="s">
        <v>273</v>
      </c>
      <c r="J250" s="200" t="s">
        <v>67</v>
      </c>
      <c r="K250" s="202" t="s">
        <v>758</v>
      </c>
      <c r="L250" s="202" t="s">
        <v>759</v>
      </c>
      <c r="M250" s="202"/>
      <c r="N250" s="202" t="s">
        <v>760</v>
      </c>
      <c r="O250" s="200" t="s">
        <v>119</v>
      </c>
      <c r="P250" s="202" t="s">
        <v>120</v>
      </c>
      <c r="Q250" s="200" t="s">
        <v>98</v>
      </c>
      <c r="R250" s="200" t="s">
        <v>104</v>
      </c>
      <c r="S250" s="200" t="s">
        <v>99</v>
      </c>
      <c r="T250" s="202" t="s">
        <v>739</v>
      </c>
      <c r="U250" s="204" t="s">
        <v>76</v>
      </c>
      <c r="V250" s="200" t="s">
        <v>77</v>
      </c>
      <c r="W250" s="200" t="s">
        <v>144</v>
      </c>
      <c r="X250" s="203"/>
      <c r="Y250" s="203"/>
      <c r="Z250" s="203"/>
      <c r="AA250" s="203"/>
      <c r="AB250" s="203"/>
      <c r="AC250" s="203"/>
      <c r="AD250" s="203" t="s">
        <v>79</v>
      </c>
      <c r="AE250" s="203"/>
      <c r="AF250" s="200"/>
      <c r="AG250" s="200"/>
      <c r="AH250" s="203"/>
      <c r="AI250" s="203"/>
      <c r="AJ250" s="203"/>
      <c r="AK250" s="203"/>
      <c r="AL250" s="203"/>
      <c r="AM250" s="203"/>
      <c r="AN250" s="200"/>
      <c r="AO250" s="203"/>
      <c r="AP250" s="203"/>
      <c r="AQ250" s="203"/>
      <c r="AR250" s="203"/>
      <c r="AS250" s="200" t="s">
        <v>80</v>
      </c>
      <c r="AT250" s="200" t="s">
        <v>79</v>
      </c>
      <c r="AU250" s="200"/>
      <c r="AV250" s="203"/>
      <c r="AW250" s="203"/>
      <c r="AX250" s="203"/>
      <c r="AY250" s="203"/>
      <c r="AZ250" s="203"/>
      <c r="BA250" s="203"/>
      <c r="BB250" s="203"/>
      <c r="BC250" s="79" t="s">
        <v>3886</v>
      </c>
      <c r="BD250" s="200" t="s">
        <v>72</v>
      </c>
      <c r="BE250" s="200" t="s">
        <v>3888</v>
      </c>
      <c r="BF250" s="200" t="s">
        <v>3971</v>
      </c>
      <c r="BG250" s="200">
        <v>480</v>
      </c>
      <c r="BH250" s="200">
        <v>480</v>
      </c>
      <c r="BI250" s="200">
        <v>2</v>
      </c>
      <c r="BJ250" s="233" t="s">
        <v>3896</v>
      </c>
      <c r="BK250" s="200" t="s">
        <v>3890</v>
      </c>
      <c r="BL250" s="200" t="s">
        <v>3890</v>
      </c>
    </row>
    <row r="251" spans="1:65" s="78" customFormat="1" ht="15" customHeight="1">
      <c r="A251" s="205">
        <v>659114</v>
      </c>
      <c r="B251" s="234" t="s">
        <v>761</v>
      </c>
      <c r="C251" s="200" t="s">
        <v>189</v>
      </c>
      <c r="D251" s="200" t="s">
        <v>113</v>
      </c>
      <c r="E251" s="200">
        <v>12</v>
      </c>
      <c r="F251" s="200">
        <v>1</v>
      </c>
      <c r="G251" s="200" t="s">
        <v>114</v>
      </c>
      <c r="H251" s="201" t="s">
        <v>735</v>
      </c>
      <c r="I251" s="202" t="s">
        <v>273</v>
      </c>
      <c r="J251" s="200" t="s">
        <v>751</v>
      </c>
      <c r="K251" s="202" t="s">
        <v>762</v>
      </c>
      <c r="L251" s="202" t="s">
        <v>763</v>
      </c>
      <c r="M251" s="202"/>
      <c r="N251" s="202" t="s">
        <v>764</v>
      </c>
      <c r="O251" s="200" t="s">
        <v>119</v>
      </c>
      <c r="P251" s="202" t="s">
        <v>120</v>
      </c>
      <c r="Q251" s="200" t="s">
        <v>98</v>
      </c>
      <c r="R251" s="200" t="s">
        <v>104</v>
      </c>
      <c r="S251" s="200" t="s">
        <v>99</v>
      </c>
      <c r="T251" s="202" t="s">
        <v>739</v>
      </c>
      <c r="U251" s="204" t="s">
        <v>76</v>
      </c>
      <c r="V251" s="200" t="s">
        <v>77</v>
      </c>
      <c r="W251" s="200" t="s">
        <v>144</v>
      </c>
      <c r="X251" s="203"/>
      <c r="Y251" s="203"/>
      <c r="Z251" s="203"/>
      <c r="AA251" s="203"/>
      <c r="AB251" s="203"/>
      <c r="AC251" s="203"/>
      <c r="AD251" s="203" t="s">
        <v>79</v>
      </c>
      <c r="AE251" s="203"/>
      <c r="AF251" s="200"/>
      <c r="AG251" s="200"/>
      <c r="AH251" s="203"/>
      <c r="AI251" s="203"/>
      <c r="AJ251" s="203"/>
      <c r="AK251" s="203"/>
      <c r="AL251" s="203"/>
      <c r="AM251" s="203"/>
      <c r="AN251" s="200"/>
      <c r="AO251" s="203"/>
      <c r="AP251" s="203"/>
      <c r="AQ251" s="203"/>
      <c r="AR251" s="203"/>
      <c r="AS251" s="200" t="s">
        <v>80</v>
      </c>
      <c r="AT251" s="200"/>
      <c r="AU251" s="200" t="s">
        <v>79</v>
      </c>
      <c r="AV251" s="203" t="s">
        <v>79</v>
      </c>
      <c r="AW251" s="203"/>
      <c r="AX251" s="203"/>
      <c r="AY251" s="203"/>
      <c r="AZ251" s="203"/>
      <c r="BA251" s="203"/>
      <c r="BB251" s="203"/>
      <c r="BC251" s="79" t="s">
        <v>3886</v>
      </c>
      <c r="BD251" s="200" t="s">
        <v>72</v>
      </c>
      <c r="BE251" s="200" t="s">
        <v>3888</v>
      </c>
      <c r="BF251" s="200" t="s">
        <v>3972</v>
      </c>
      <c r="BG251" s="200">
        <v>720</v>
      </c>
      <c r="BH251" s="200">
        <v>720</v>
      </c>
      <c r="BI251" s="200">
        <v>1</v>
      </c>
      <c r="BJ251" s="233" t="s">
        <v>3896</v>
      </c>
      <c r="BK251" s="200" t="s">
        <v>3890</v>
      </c>
      <c r="BL251" s="200" t="s">
        <v>3890</v>
      </c>
    </row>
    <row r="252" spans="1:65" s="78" customFormat="1" ht="15" customHeight="1">
      <c r="A252" s="205">
        <v>659113</v>
      </c>
      <c r="B252" s="234" t="s">
        <v>765</v>
      </c>
      <c r="C252" s="200" t="s">
        <v>189</v>
      </c>
      <c r="D252" s="200" t="s">
        <v>113</v>
      </c>
      <c r="E252" s="200">
        <v>20</v>
      </c>
      <c r="F252" s="200">
        <v>1</v>
      </c>
      <c r="G252" s="200" t="s">
        <v>114</v>
      </c>
      <c r="H252" s="201" t="s">
        <v>735</v>
      </c>
      <c r="I252" s="202" t="s">
        <v>273</v>
      </c>
      <c r="J252" s="200" t="s">
        <v>89</v>
      </c>
      <c r="K252" s="202" t="s">
        <v>766</v>
      </c>
      <c r="L252" s="202" t="s">
        <v>767</v>
      </c>
      <c r="M252" s="202"/>
      <c r="N252" s="235" t="s">
        <v>768</v>
      </c>
      <c r="O252" s="200" t="s">
        <v>119</v>
      </c>
      <c r="P252" s="202" t="s">
        <v>120</v>
      </c>
      <c r="Q252" s="200" t="s">
        <v>98</v>
      </c>
      <c r="R252" s="200" t="s">
        <v>104</v>
      </c>
      <c r="S252" s="200" t="s">
        <v>99</v>
      </c>
      <c r="T252" s="202" t="s">
        <v>769</v>
      </c>
      <c r="U252" s="204" t="s">
        <v>76</v>
      </c>
      <c r="V252" s="200" t="s">
        <v>77</v>
      </c>
      <c r="W252" s="200" t="s">
        <v>144</v>
      </c>
      <c r="X252" s="203"/>
      <c r="Y252" s="203"/>
      <c r="Z252" s="203"/>
      <c r="AA252" s="203"/>
      <c r="AB252" s="203"/>
      <c r="AC252" s="203"/>
      <c r="AD252" s="203"/>
      <c r="AE252" s="203"/>
      <c r="AF252" s="200"/>
      <c r="AG252" s="200"/>
      <c r="AH252" s="203"/>
      <c r="AI252" s="203"/>
      <c r="AJ252" s="203"/>
      <c r="AK252" s="203"/>
      <c r="AL252" s="203"/>
      <c r="AM252" s="203"/>
      <c r="AN252" s="200"/>
      <c r="AO252" s="203"/>
      <c r="AP252" s="203"/>
      <c r="AQ252" s="203" t="s">
        <v>79</v>
      </c>
      <c r="AR252" s="203"/>
      <c r="AS252" s="200" t="s">
        <v>80</v>
      </c>
      <c r="AT252" s="200" t="s">
        <v>79</v>
      </c>
      <c r="AU252" s="200" t="s">
        <v>79</v>
      </c>
      <c r="AV252" s="203" t="s">
        <v>79</v>
      </c>
      <c r="AW252" s="203"/>
      <c r="AX252" s="203"/>
      <c r="AY252" s="203"/>
      <c r="AZ252" s="203"/>
      <c r="BA252" s="203"/>
      <c r="BB252" s="203"/>
      <c r="BC252" s="79" t="s">
        <v>49</v>
      </c>
      <c r="BD252" s="200" t="s">
        <v>72</v>
      </c>
      <c r="BE252" s="200" t="s">
        <v>3888</v>
      </c>
      <c r="BF252" s="200" t="s">
        <v>3973</v>
      </c>
      <c r="BG252" s="200">
        <v>1200</v>
      </c>
      <c r="BH252" s="200">
        <v>1200</v>
      </c>
      <c r="BI252" s="200">
        <v>2</v>
      </c>
      <c r="BJ252" s="233" t="s">
        <v>3896</v>
      </c>
      <c r="BK252" s="200" t="s">
        <v>3890</v>
      </c>
      <c r="BL252" s="200" t="s">
        <v>3890</v>
      </c>
    </row>
    <row r="253" spans="1:65" s="78" customFormat="1" ht="15" customHeight="1">
      <c r="A253" s="205">
        <v>659112</v>
      </c>
      <c r="B253" s="234" t="s">
        <v>770</v>
      </c>
      <c r="C253" s="200" t="s">
        <v>189</v>
      </c>
      <c r="D253" s="200" t="s">
        <v>113</v>
      </c>
      <c r="E253" s="200">
        <v>20</v>
      </c>
      <c r="F253" s="200">
        <v>1</v>
      </c>
      <c r="G253" s="200" t="s">
        <v>114</v>
      </c>
      <c r="H253" s="201" t="s">
        <v>735</v>
      </c>
      <c r="I253" s="202" t="s">
        <v>273</v>
      </c>
      <c r="J253" s="200" t="s">
        <v>89</v>
      </c>
      <c r="K253" s="202" t="s">
        <v>771</v>
      </c>
      <c r="L253" s="202" t="s">
        <v>772</v>
      </c>
      <c r="M253" s="202"/>
      <c r="N253" s="202" t="s">
        <v>773</v>
      </c>
      <c r="O253" s="200" t="s">
        <v>119</v>
      </c>
      <c r="P253" s="202" t="s">
        <v>120</v>
      </c>
      <c r="Q253" s="200" t="s">
        <v>98</v>
      </c>
      <c r="R253" s="200" t="s">
        <v>104</v>
      </c>
      <c r="S253" s="200" t="s">
        <v>99</v>
      </c>
      <c r="T253" s="202" t="s">
        <v>769</v>
      </c>
      <c r="U253" s="204" t="s">
        <v>76</v>
      </c>
      <c r="V253" s="200" t="s">
        <v>77</v>
      </c>
      <c r="W253" s="200" t="s">
        <v>144</v>
      </c>
      <c r="X253" s="203"/>
      <c r="Y253" s="203"/>
      <c r="Z253" s="203"/>
      <c r="AA253" s="203"/>
      <c r="AB253" s="203"/>
      <c r="AC253" s="203"/>
      <c r="AD253" s="203"/>
      <c r="AE253" s="203"/>
      <c r="AF253" s="200"/>
      <c r="AG253" s="200"/>
      <c r="AH253" s="203"/>
      <c r="AI253" s="203"/>
      <c r="AJ253" s="203"/>
      <c r="AK253" s="203"/>
      <c r="AL253" s="203"/>
      <c r="AM253" s="203"/>
      <c r="AN253" s="200"/>
      <c r="AO253" s="203"/>
      <c r="AP253" s="203"/>
      <c r="AQ253" s="203" t="s">
        <v>79</v>
      </c>
      <c r="AR253" s="203"/>
      <c r="AS253" s="200" t="s">
        <v>80</v>
      </c>
      <c r="AT253" s="200" t="s">
        <v>79</v>
      </c>
      <c r="AU253" s="200" t="s">
        <v>79</v>
      </c>
      <c r="AV253" s="203" t="s">
        <v>79</v>
      </c>
      <c r="AW253" s="203"/>
      <c r="AX253" s="203"/>
      <c r="AY253" s="203"/>
      <c r="AZ253" s="203"/>
      <c r="BA253" s="203"/>
      <c r="BB253" s="203"/>
      <c r="BC253" s="79" t="s">
        <v>49</v>
      </c>
      <c r="BD253" s="200" t="s">
        <v>72</v>
      </c>
      <c r="BE253" s="200" t="s">
        <v>3888</v>
      </c>
      <c r="BF253" s="200" t="s">
        <v>3974</v>
      </c>
      <c r="BG253" s="200">
        <v>1200</v>
      </c>
      <c r="BH253" s="200">
        <v>1200</v>
      </c>
      <c r="BI253" s="200">
        <v>2</v>
      </c>
      <c r="BJ253" s="233" t="s">
        <v>3896</v>
      </c>
      <c r="BK253" s="200" t="s">
        <v>3890</v>
      </c>
      <c r="BL253" s="200" t="s">
        <v>3890</v>
      </c>
    </row>
    <row r="254" spans="1:65" s="78" customFormat="1" ht="15" customHeight="1">
      <c r="A254" s="205">
        <v>659489</v>
      </c>
      <c r="B254" s="234" t="s">
        <v>774</v>
      </c>
      <c r="C254" s="200" t="s">
        <v>189</v>
      </c>
      <c r="D254" s="200" t="s">
        <v>113</v>
      </c>
      <c r="E254" s="200">
        <v>10</v>
      </c>
      <c r="F254" s="200">
        <v>1</v>
      </c>
      <c r="G254" s="200" t="s">
        <v>114</v>
      </c>
      <c r="H254" s="201" t="s">
        <v>735</v>
      </c>
      <c r="I254" s="202" t="s">
        <v>775</v>
      </c>
      <c r="J254" s="200" t="s">
        <v>89</v>
      </c>
      <c r="K254" s="202" t="s">
        <v>776</v>
      </c>
      <c r="L254" s="202" t="s">
        <v>777</v>
      </c>
      <c r="M254" s="202"/>
      <c r="N254" s="202" t="s">
        <v>778</v>
      </c>
      <c r="O254" s="200" t="s">
        <v>119</v>
      </c>
      <c r="P254" s="202" t="s">
        <v>120</v>
      </c>
      <c r="Q254" s="200" t="s">
        <v>98</v>
      </c>
      <c r="R254" s="200" t="s">
        <v>104</v>
      </c>
      <c r="S254" s="200" t="s">
        <v>99</v>
      </c>
      <c r="T254" s="202" t="s">
        <v>779</v>
      </c>
      <c r="U254" s="204" t="s">
        <v>76</v>
      </c>
      <c r="V254" s="200" t="s">
        <v>162</v>
      </c>
      <c r="W254" s="200" t="s">
        <v>144</v>
      </c>
      <c r="X254" s="203"/>
      <c r="Y254" s="203"/>
      <c r="Z254" s="203"/>
      <c r="AA254" s="203"/>
      <c r="AB254" s="203"/>
      <c r="AC254" s="203"/>
      <c r="AD254" s="203"/>
      <c r="AE254" s="203"/>
      <c r="AF254" s="200"/>
      <c r="AG254" s="200"/>
      <c r="AH254" s="203"/>
      <c r="AI254" s="203"/>
      <c r="AJ254" s="203"/>
      <c r="AK254" s="203"/>
      <c r="AL254" s="203"/>
      <c r="AM254" s="203"/>
      <c r="AN254" s="200"/>
      <c r="AO254" s="203"/>
      <c r="AP254" s="203"/>
      <c r="AQ254" s="203"/>
      <c r="AR254" s="203" t="s">
        <v>79</v>
      </c>
      <c r="AS254" s="200" t="s">
        <v>80</v>
      </c>
      <c r="AT254" s="200" t="s">
        <v>79</v>
      </c>
      <c r="AU254" s="200" t="s">
        <v>79</v>
      </c>
      <c r="AV254" s="203" t="s">
        <v>79</v>
      </c>
      <c r="AW254" s="203" t="s">
        <v>79</v>
      </c>
      <c r="AX254" s="203" t="s">
        <v>79</v>
      </c>
      <c r="AY254" s="203" t="s">
        <v>79</v>
      </c>
      <c r="AZ254" s="203"/>
      <c r="BA254" s="203"/>
      <c r="BB254" s="203"/>
      <c r="BC254" s="79" t="s">
        <v>72</v>
      </c>
      <c r="BD254" s="200" t="s">
        <v>72</v>
      </c>
      <c r="BE254" s="200" t="s">
        <v>3888</v>
      </c>
      <c r="BF254" s="200">
        <v>3077</v>
      </c>
      <c r="BG254" s="200">
        <v>600</v>
      </c>
      <c r="BH254" s="200">
        <v>600</v>
      </c>
      <c r="BI254" s="200">
        <v>2</v>
      </c>
      <c r="BJ254" s="233" t="s">
        <v>3896</v>
      </c>
      <c r="BK254" s="200" t="s">
        <v>3890</v>
      </c>
      <c r="BL254" s="200" t="s">
        <v>3890</v>
      </c>
    </row>
    <row r="255" spans="1:65" s="78" customFormat="1" ht="15" customHeight="1">
      <c r="A255" s="205">
        <v>657045</v>
      </c>
      <c r="B255" s="234" t="s">
        <v>780</v>
      </c>
      <c r="C255" s="203" t="s">
        <v>91</v>
      </c>
      <c r="D255" s="200" t="s">
        <v>81</v>
      </c>
      <c r="E255" s="200">
        <v>6</v>
      </c>
      <c r="F255" s="200">
        <v>16</v>
      </c>
      <c r="G255" s="200">
        <v>30</v>
      </c>
      <c r="H255" s="201" t="s">
        <v>735</v>
      </c>
      <c r="I255" s="202" t="s">
        <v>148</v>
      </c>
      <c r="J255" s="200" t="s">
        <v>202</v>
      </c>
      <c r="K255" s="202" t="s">
        <v>781</v>
      </c>
      <c r="L255" s="202"/>
      <c r="M255" s="202"/>
      <c r="N255" s="258" t="s">
        <v>782</v>
      </c>
      <c r="O255" s="200" t="s">
        <v>82</v>
      </c>
      <c r="P255" s="202" t="s">
        <v>97</v>
      </c>
      <c r="Q255" s="200" t="s">
        <v>98</v>
      </c>
      <c r="R255" s="200" t="s">
        <v>73</v>
      </c>
      <c r="S255" s="200" t="s">
        <v>99</v>
      </c>
      <c r="T255" s="202" t="s">
        <v>783</v>
      </c>
      <c r="U255" s="204" t="s">
        <v>266</v>
      </c>
      <c r="V255" s="200" t="s">
        <v>267</v>
      </c>
      <c r="W255" s="200" t="s">
        <v>144</v>
      </c>
      <c r="X255" s="203"/>
      <c r="Y255" s="203"/>
      <c r="Z255" s="203"/>
      <c r="AA255" s="203"/>
      <c r="AB255" s="203"/>
      <c r="AC255" s="203"/>
      <c r="AD255" s="203"/>
      <c r="AE255" s="203"/>
      <c r="AF255" s="200"/>
      <c r="AG255" s="200"/>
      <c r="AH255" s="203"/>
      <c r="AI255" s="203"/>
      <c r="AJ255" s="203" t="s">
        <v>79</v>
      </c>
      <c r="AK255" s="203"/>
      <c r="AL255" s="203"/>
      <c r="AM255" s="203"/>
      <c r="AN255" s="200"/>
      <c r="AO255" s="203"/>
      <c r="AP255" s="203"/>
      <c r="AQ255" s="203"/>
      <c r="AR255" s="203"/>
      <c r="AS255" s="200" t="s">
        <v>102</v>
      </c>
      <c r="AT255" s="200" t="s">
        <v>79</v>
      </c>
      <c r="AU255" s="200"/>
      <c r="AV255" s="203"/>
      <c r="AW255" s="203"/>
      <c r="AX255" s="203"/>
      <c r="AY255" s="203"/>
      <c r="AZ255" s="203"/>
      <c r="BA255" s="203"/>
      <c r="BB255" s="203"/>
      <c r="BC255" s="79" t="s">
        <v>3886</v>
      </c>
      <c r="BD255" s="200" t="s">
        <v>3898</v>
      </c>
      <c r="BE255" s="200" t="s">
        <v>3888</v>
      </c>
      <c r="BF255" s="200">
        <v>1358</v>
      </c>
      <c r="BG255" s="200">
        <v>360</v>
      </c>
      <c r="BH255" s="200">
        <v>360</v>
      </c>
      <c r="BI255" s="200">
        <v>2</v>
      </c>
      <c r="BJ255" s="233" t="s">
        <v>3975</v>
      </c>
      <c r="BK255" s="200" t="s">
        <v>3890</v>
      </c>
      <c r="BL255" s="200" t="s">
        <v>3890</v>
      </c>
    </row>
    <row r="256" spans="1:65" s="78" customFormat="1" ht="15" customHeight="1">
      <c r="A256" s="205">
        <v>659334</v>
      </c>
      <c r="B256" s="234" t="s">
        <v>784</v>
      </c>
      <c r="C256" s="203" t="s">
        <v>91</v>
      </c>
      <c r="D256" s="200" t="s">
        <v>113</v>
      </c>
      <c r="E256" s="200">
        <v>3</v>
      </c>
      <c r="F256" s="200">
        <v>1</v>
      </c>
      <c r="G256" s="200" t="s">
        <v>114</v>
      </c>
      <c r="H256" s="201" t="s">
        <v>65</v>
      </c>
      <c r="I256" s="202" t="s">
        <v>66</v>
      </c>
      <c r="J256" s="200" t="s">
        <v>89</v>
      </c>
      <c r="K256" s="202" t="s">
        <v>785</v>
      </c>
      <c r="L256" s="202" t="s">
        <v>786</v>
      </c>
      <c r="M256" s="202"/>
      <c r="N256" s="202" t="s">
        <v>787</v>
      </c>
      <c r="O256" s="200" t="s">
        <v>119</v>
      </c>
      <c r="P256" s="202" t="s">
        <v>120</v>
      </c>
      <c r="Q256" s="200" t="s">
        <v>98</v>
      </c>
      <c r="R256" s="200" t="s">
        <v>104</v>
      </c>
      <c r="S256" s="200" t="s">
        <v>99</v>
      </c>
      <c r="T256" s="202"/>
      <c r="U256" s="204" t="s">
        <v>76</v>
      </c>
      <c r="V256" s="200" t="s">
        <v>77</v>
      </c>
      <c r="W256" s="200" t="s">
        <v>78</v>
      </c>
      <c r="X256" s="203"/>
      <c r="Y256" s="203"/>
      <c r="Z256" s="203"/>
      <c r="AA256" s="203"/>
      <c r="AB256" s="203" t="s">
        <v>79</v>
      </c>
      <c r="AC256" s="203"/>
      <c r="AD256" s="203" t="s">
        <v>79</v>
      </c>
      <c r="AE256" s="203"/>
      <c r="AF256" s="200" t="s">
        <v>79</v>
      </c>
      <c r="AG256" s="200"/>
      <c r="AH256" s="203"/>
      <c r="AI256" s="203" t="s">
        <v>79</v>
      </c>
      <c r="AJ256" s="203" t="s">
        <v>79</v>
      </c>
      <c r="AK256" s="203"/>
      <c r="AL256" s="203"/>
      <c r="AM256" s="203"/>
      <c r="AN256" s="200"/>
      <c r="AO256" s="203"/>
      <c r="AP256" s="203"/>
      <c r="AQ256" s="203"/>
      <c r="AR256" s="203"/>
      <c r="AS256" s="200" t="s">
        <v>80</v>
      </c>
      <c r="AT256" s="200" t="s">
        <v>79</v>
      </c>
      <c r="AU256" s="200" t="s">
        <v>79</v>
      </c>
      <c r="AV256" s="203" t="s">
        <v>79</v>
      </c>
      <c r="AW256" s="203"/>
      <c r="AX256" s="203"/>
      <c r="AY256" s="203" t="s">
        <v>79</v>
      </c>
      <c r="AZ256" s="203"/>
      <c r="BA256" s="203"/>
      <c r="BB256" s="203"/>
      <c r="BC256" s="79" t="s">
        <v>72</v>
      </c>
      <c r="BD256" s="200" t="s">
        <v>72</v>
      </c>
      <c r="BE256" s="200" t="s">
        <v>3888</v>
      </c>
      <c r="BF256" s="200">
        <v>2714</v>
      </c>
      <c r="BG256" s="200">
        <v>180</v>
      </c>
      <c r="BH256" s="200">
        <v>180</v>
      </c>
      <c r="BI256" s="200">
        <v>2</v>
      </c>
      <c r="BJ256" s="233" t="s">
        <v>3896</v>
      </c>
      <c r="BK256" s="200" t="s">
        <v>3890</v>
      </c>
      <c r="BL256" s="200" t="s">
        <v>3890</v>
      </c>
      <c r="BM256" s="78" t="s">
        <v>3976</v>
      </c>
    </row>
    <row r="257" spans="1:64" s="78" customFormat="1" ht="15" customHeight="1">
      <c r="A257" s="205">
        <v>657728</v>
      </c>
      <c r="B257" s="234" t="s">
        <v>788</v>
      </c>
      <c r="C257" s="203" t="s">
        <v>63</v>
      </c>
      <c r="D257" s="200" t="s">
        <v>81</v>
      </c>
      <c r="E257" s="200">
        <v>1</v>
      </c>
      <c r="F257" s="200">
        <v>1</v>
      </c>
      <c r="G257" s="200">
        <v>30</v>
      </c>
      <c r="H257" s="201" t="s">
        <v>92</v>
      </c>
      <c r="I257" s="202" t="s">
        <v>339</v>
      </c>
      <c r="J257" s="200" t="s">
        <v>67</v>
      </c>
      <c r="K257" s="202"/>
      <c r="L257" s="202"/>
      <c r="M257" s="202" t="s">
        <v>789</v>
      </c>
      <c r="N257" s="202" t="s">
        <v>790</v>
      </c>
      <c r="O257" s="200" t="s">
        <v>82</v>
      </c>
      <c r="P257" s="202" t="s">
        <v>71</v>
      </c>
      <c r="Q257" s="200" t="s">
        <v>72</v>
      </c>
      <c r="R257" s="200" t="s">
        <v>73</v>
      </c>
      <c r="S257" s="200" t="s">
        <v>74</v>
      </c>
      <c r="T257" s="202" t="s">
        <v>88</v>
      </c>
      <c r="U257" s="204" t="s">
        <v>76</v>
      </c>
      <c r="V257" s="200" t="s">
        <v>101</v>
      </c>
      <c r="W257" s="200" t="s">
        <v>78</v>
      </c>
      <c r="X257" s="203"/>
      <c r="Y257" s="203"/>
      <c r="Z257" s="203"/>
      <c r="AA257" s="203"/>
      <c r="AB257" s="203" t="s">
        <v>79</v>
      </c>
      <c r="AC257" s="203"/>
      <c r="AD257" s="203"/>
      <c r="AE257" s="203"/>
      <c r="AF257" s="200"/>
      <c r="AG257" s="200"/>
      <c r="AH257" s="203"/>
      <c r="AI257" s="203"/>
      <c r="AJ257" s="203"/>
      <c r="AK257" s="203"/>
      <c r="AL257" s="203"/>
      <c r="AM257" s="203"/>
      <c r="AN257" s="200"/>
      <c r="AO257" s="203"/>
      <c r="AP257" s="203"/>
      <c r="AQ257" s="203" t="s">
        <v>79</v>
      </c>
      <c r="AR257" s="203"/>
      <c r="AS257" s="200" t="s">
        <v>80</v>
      </c>
      <c r="AT257" s="200" t="s">
        <v>79</v>
      </c>
      <c r="AU257" s="200" t="s">
        <v>79</v>
      </c>
      <c r="AV257" s="203" t="s">
        <v>79</v>
      </c>
      <c r="AW257" s="203"/>
      <c r="AX257" s="203"/>
      <c r="AY257" s="203"/>
      <c r="AZ257" s="203"/>
      <c r="BA257" s="203"/>
      <c r="BB257" s="203"/>
      <c r="BC257" s="79" t="s">
        <v>3886</v>
      </c>
      <c r="BD257" s="200" t="s">
        <v>3891</v>
      </c>
      <c r="BE257" s="200" t="s">
        <v>3888</v>
      </c>
      <c r="BF257" s="200">
        <v>1343</v>
      </c>
      <c r="BG257" s="200">
        <v>60</v>
      </c>
      <c r="BH257" s="200">
        <v>60</v>
      </c>
      <c r="BI257" s="200">
        <v>2</v>
      </c>
      <c r="BJ257" s="233" t="s">
        <v>3919</v>
      </c>
      <c r="BK257" s="200" t="s">
        <v>3890</v>
      </c>
      <c r="BL257" s="200" t="s">
        <v>3890</v>
      </c>
    </row>
    <row r="258" spans="1:64" s="78" customFormat="1" ht="15" customHeight="1">
      <c r="A258" s="205">
        <v>658964</v>
      </c>
      <c r="B258" s="234" t="s">
        <v>791</v>
      </c>
      <c r="C258" s="200" t="s">
        <v>132</v>
      </c>
      <c r="D258" s="200" t="s">
        <v>64</v>
      </c>
      <c r="E258" s="200">
        <v>24</v>
      </c>
      <c r="F258" s="200">
        <v>16</v>
      </c>
      <c r="G258" s="200">
        <v>30</v>
      </c>
      <c r="H258" s="201" t="s">
        <v>92</v>
      </c>
      <c r="I258" s="202" t="s">
        <v>792</v>
      </c>
      <c r="J258" s="200" t="s">
        <v>67</v>
      </c>
      <c r="K258" s="202" t="s">
        <v>793</v>
      </c>
      <c r="L258" s="202"/>
      <c r="M258" s="202"/>
      <c r="N258" s="202" t="s">
        <v>794</v>
      </c>
      <c r="O258" s="200" t="s">
        <v>70</v>
      </c>
      <c r="P258" s="202" t="s">
        <v>97</v>
      </c>
      <c r="Q258" s="200" t="s">
        <v>98</v>
      </c>
      <c r="R258" s="200" t="s">
        <v>73</v>
      </c>
      <c r="S258" s="200" t="s">
        <v>99</v>
      </c>
      <c r="T258" s="202" t="s">
        <v>795</v>
      </c>
      <c r="U258" s="204" t="s">
        <v>76</v>
      </c>
      <c r="V258" s="200" t="s">
        <v>101</v>
      </c>
      <c r="W258" s="200" t="s">
        <v>78</v>
      </c>
      <c r="X258" s="203"/>
      <c r="Y258" s="203"/>
      <c r="Z258" s="203"/>
      <c r="AA258" s="203"/>
      <c r="AB258" s="203" t="s">
        <v>79</v>
      </c>
      <c r="AC258" s="203"/>
      <c r="AD258" s="203"/>
      <c r="AE258" s="203"/>
      <c r="AF258" s="200"/>
      <c r="AG258" s="200"/>
      <c r="AH258" s="203" t="s">
        <v>79</v>
      </c>
      <c r="AI258" s="203" t="s">
        <v>79</v>
      </c>
      <c r="AJ258" s="203"/>
      <c r="AK258" s="203"/>
      <c r="AL258" s="203" t="s">
        <v>79</v>
      </c>
      <c r="AM258" s="203"/>
      <c r="AN258" s="200"/>
      <c r="AO258" s="203"/>
      <c r="AP258" s="203"/>
      <c r="AQ258" s="203" t="s">
        <v>79</v>
      </c>
      <c r="AR258" s="203"/>
      <c r="AS258" s="200" t="s">
        <v>80</v>
      </c>
      <c r="AT258" s="200" t="s">
        <v>79</v>
      </c>
      <c r="AU258" s="200" t="s">
        <v>79</v>
      </c>
      <c r="AV258" s="203"/>
      <c r="AW258" s="203"/>
      <c r="AX258" s="203"/>
      <c r="AY258" s="203"/>
      <c r="AZ258" s="203"/>
      <c r="BA258" s="203"/>
      <c r="BB258" s="203"/>
      <c r="BC258" s="79" t="s">
        <v>3886</v>
      </c>
      <c r="BD258" s="200" t="s">
        <v>3887</v>
      </c>
      <c r="BE258" s="200" t="s">
        <v>3888</v>
      </c>
      <c r="BF258" s="200" t="s">
        <v>3977</v>
      </c>
      <c r="BG258" s="200">
        <v>1440</v>
      </c>
      <c r="BH258" s="200">
        <v>1440</v>
      </c>
      <c r="BI258" s="200">
        <v>2</v>
      </c>
      <c r="BJ258" s="233" t="s">
        <v>3978</v>
      </c>
      <c r="BK258" s="200" t="s">
        <v>3890</v>
      </c>
      <c r="BL258" s="200" t="s">
        <v>3890</v>
      </c>
    </row>
    <row r="259" spans="1:64" s="78" customFormat="1" ht="15" customHeight="1">
      <c r="A259" s="205">
        <v>657039</v>
      </c>
      <c r="B259" s="234" t="s">
        <v>791</v>
      </c>
      <c r="C259" s="200" t="s">
        <v>189</v>
      </c>
      <c r="D259" s="200" t="s">
        <v>81</v>
      </c>
      <c r="E259" s="200">
        <v>24</v>
      </c>
      <c r="F259" s="200">
        <v>16</v>
      </c>
      <c r="G259" s="200">
        <v>30</v>
      </c>
      <c r="H259" s="201" t="s">
        <v>92</v>
      </c>
      <c r="I259" s="202" t="s">
        <v>792</v>
      </c>
      <c r="J259" s="200" t="s">
        <v>67</v>
      </c>
      <c r="K259" s="202" t="s">
        <v>793</v>
      </c>
      <c r="L259" s="202"/>
      <c r="M259" s="202"/>
      <c r="N259" s="202" t="s">
        <v>794</v>
      </c>
      <c r="O259" s="200" t="s">
        <v>82</v>
      </c>
      <c r="P259" s="202" t="s">
        <v>97</v>
      </c>
      <c r="Q259" s="200" t="s">
        <v>98</v>
      </c>
      <c r="R259" s="200" t="s">
        <v>73</v>
      </c>
      <c r="S259" s="200" t="s">
        <v>99</v>
      </c>
      <c r="T259" s="202" t="s">
        <v>795</v>
      </c>
      <c r="U259" s="204" t="s">
        <v>76</v>
      </c>
      <c r="V259" s="200" t="s">
        <v>101</v>
      </c>
      <c r="W259" s="200" t="s">
        <v>78</v>
      </c>
      <c r="X259" s="203"/>
      <c r="Y259" s="203"/>
      <c r="Z259" s="203"/>
      <c r="AA259" s="203"/>
      <c r="AB259" s="203" t="s">
        <v>79</v>
      </c>
      <c r="AC259" s="203"/>
      <c r="AD259" s="203"/>
      <c r="AE259" s="203"/>
      <c r="AF259" s="200"/>
      <c r="AG259" s="200"/>
      <c r="AH259" s="203" t="s">
        <v>79</v>
      </c>
      <c r="AI259" s="203" t="s">
        <v>79</v>
      </c>
      <c r="AJ259" s="203"/>
      <c r="AK259" s="203"/>
      <c r="AL259" s="203"/>
      <c r="AM259" s="203"/>
      <c r="AN259" s="200"/>
      <c r="AO259" s="203"/>
      <c r="AP259" s="203"/>
      <c r="AQ259" s="203" t="s">
        <v>79</v>
      </c>
      <c r="AR259" s="203"/>
      <c r="AS259" s="200" t="s">
        <v>80</v>
      </c>
      <c r="AT259" s="200" t="s">
        <v>79</v>
      </c>
      <c r="AU259" s="200" t="s">
        <v>79</v>
      </c>
      <c r="AV259" s="203"/>
      <c r="AW259" s="203"/>
      <c r="AX259" s="203"/>
      <c r="AY259" s="203"/>
      <c r="AZ259" s="203"/>
      <c r="BA259" s="203"/>
      <c r="BB259" s="203"/>
      <c r="BC259" s="79" t="s">
        <v>3886</v>
      </c>
      <c r="BD259" s="200" t="s">
        <v>3887</v>
      </c>
      <c r="BE259" s="200" t="s">
        <v>3888</v>
      </c>
      <c r="BF259" s="200" t="s">
        <v>3979</v>
      </c>
      <c r="BG259" s="200">
        <v>1200</v>
      </c>
      <c r="BH259" s="200">
        <v>1440</v>
      </c>
      <c r="BI259" s="200">
        <v>2</v>
      </c>
      <c r="BJ259" s="268" t="s">
        <v>3978</v>
      </c>
      <c r="BK259" s="200" t="s">
        <v>3890</v>
      </c>
      <c r="BL259" s="200" t="s">
        <v>3890</v>
      </c>
    </row>
    <row r="260" spans="1:64" s="78" customFormat="1" ht="15" customHeight="1">
      <c r="A260" s="205">
        <v>658860</v>
      </c>
      <c r="B260" s="234" t="s">
        <v>796</v>
      </c>
      <c r="C260" s="203" t="s">
        <v>91</v>
      </c>
      <c r="D260" s="200" t="s">
        <v>64</v>
      </c>
      <c r="E260" s="200">
        <v>2</v>
      </c>
      <c r="F260" s="200">
        <v>10</v>
      </c>
      <c r="G260" s="200">
        <v>30</v>
      </c>
      <c r="H260" s="201" t="s">
        <v>92</v>
      </c>
      <c r="I260" s="202" t="s">
        <v>226</v>
      </c>
      <c r="J260" s="200" t="s">
        <v>89</v>
      </c>
      <c r="K260" s="202" t="s">
        <v>797</v>
      </c>
      <c r="L260" s="202" t="s">
        <v>798</v>
      </c>
      <c r="M260" s="202"/>
      <c r="N260" s="202" t="s">
        <v>799</v>
      </c>
      <c r="O260" s="200" t="s">
        <v>70</v>
      </c>
      <c r="P260" s="202" t="s">
        <v>97</v>
      </c>
      <c r="Q260" s="200" t="s">
        <v>98</v>
      </c>
      <c r="R260" s="200" t="s">
        <v>73</v>
      </c>
      <c r="S260" s="200" t="s">
        <v>99</v>
      </c>
      <c r="T260" s="202"/>
      <c r="U260" s="204" t="s">
        <v>76</v>
      </c>
      <c r="V260" s="200" t="s">
        <v>101</v>
      </c>
      <c r="W260" s="200" t="s">
        <v>78</v>
      </c>
      <c r="X260" s="203" t="s">
        <v>79</v>
      </c>
      <c r="Y260" s="203" t="s">
        <v>79</v>
      </c>
      <c r="Z260" s="203"/>
      <c r="AA260" s="203"/>
      <c r="AB260" s="203" t="s">
        <v>79</v>
      </c>
      <c r="AC260" s="203" t="s">
        <v>79</v>
      </c>
      <c r="AD260" s="203" t="s">
        <v>79</v>
      </c>
      <c r="AE260" s="203" t="s">
        <v>79</v>
      </c>
      <c r="AF260" s="200" t="s">
        <v>79</v>
      </c>
      <c r="AG260" s="200" t="s">
        <v>79</v>
      </c>
      <c r="AH260" s="203" t="s">
        <v>79</v>
      </c>
      <c r="AI260" s="203" t="s">
        <v>79</v>
      </c>
      <c r="AJ260" s="203" t="s">
        <v>79</v>
      </c>
      <c r="AK260" s="203" t="s">
        <v>79</v>
      </c>
      <c r="AL260" s="203" t="s">
        <v>79</v>
      </c>
      <c r="AM260" s="203" t="s">
        <v>79</v>
      </c>
      <c r="AN260" s="200" t="s">
        <v>79</v>
      </c>
      <c r="AO260" s="203" t="s">
        <v>79</v>
      </c>
      <c r="AP260" s="203" t="s">
        <v>79</v>
      </c>
      <c r="AQ260" s="203" t="s">
        <v>79</v>
      </c>
      <c r="AR260" s="203" t="s">
        <v>79</v>
      </c>
      <c r="AS260" s="200" t="s">
        <v>80</v>
      </c>
      <c r="AT260" s="200" t="s">
        <v>79</v>
      </c>
      <c r="AU260" s="200" t="s">
        <v>79</v>
      </c>
      <c r="AV260" s="203"/>
      <c r="AW260" s="203" t="s">
        <v>79</v>
      </c>
      <c r="AX260" s="203" t="s">
        <v>79</v>
      </c>
      <c r="AY260" s="203"/>
      <c r="AZ260" s="203"/>
      <c r="BA260" s="203"/>
      <c r="BB260" s="203"/>
      <c r="BC260" s="79" t="s">
        <v>3886</v>
      </c>
      <c r="BD260" s="200" t="s">
        <v>3898</v>
      </c>
      <c r="BE260" s="200" t="s">
        <v>3888</v>
      </c>
      <c r="BF260" s="200">
        <v>2021</v>
      </c>
      <c r="BG260" s="200">
        <v>120</v>
      </c>
      <c r="BH260" s="200">
        <v>120</v>
      </c>
      <c r="BI260" s="200">
        <v>2</v>
      </c>
      <c r="BJ260" s="233" t="s">
        <v>3919</v>
      </c>
      <c r="BK260" s="200" t="s">
        <v>3890</v>
      </c>
      <c r="BL260" s="200" t="s">
        <v>3890</v>
      </c>
    </row>
    <row r="261" spans="1:64" s="78" customFormat="1" ht="15" customHeight="1">
      <c r="A261" s="205">
        <v>658432</v>
      </c>
      <c r="B261" s="234" t="s">
        <v>796</v>
      </c>
      <c r="C261" s="203" t="s">
        <v>91</v>
      </c>
      <c r="D261" s="200" t="s">
        <v>81</v>
      </c>
      <c r="E261" s="200">
        <v>2</v>
      </c>
      <c r="F261" s="200">
        <v>16</v>
      </c>
      <c r="G261" s="200">
        <v>30</v>
      </c>
      <c r="H261" s="201" t="s">
        <v>92</v>
      </c>
      <c r="I261" s="202" t="s">
        <v>226</v>
      </c>
      <c r="J261" s="200" t="s">
        <v>89</v>
      </c>
      <c r="K261" s="202" t="s">
        <v>797</v>
      </c>
      <c r="L261" s="202" t="s">
        <v>798</v>
      </c>
      <c r="M261" s="202"/>
      <c r="N261" s="202" t="s">
        <v>799</v>
      </c>
      <c r="O261" s="200" t="s">
        <v>82</v>
      </c>
      <c r="P261" s="202" t="s">
        <v>97</v>
      </c>
      <c r="Q261" s="200" t="s">
        <v>98</v>
      </c>
      <c r="R261" s="200" t="s">
        <v>104</v>
      </c>
      <c r="S261" s="200" t="s">
        <v>99</v>
      </c>
      <c r="T261" s="202" t="s">
        <v>800</v>
      </c>
      <c r="U261" s="204" t="s">
        <v>76</v>
      </c>
      <c r="V261" s="200" t="s">
        <v>101</v>
      </c>
      <c r="W261" s="200" t="s">
        <v>78</v>
      </c>
      <c r="X261" s="203" t="s">
        <v>79</v>
      </c>
      <c r="Y261" s="203" t="s">
        <v>79</v>
      </c>
      <c r="Z261" s="203"/>
      <c r="AA261" s="203"/>
      <c r="AB261" s="203" t="s">
        <v>79</v>
      </c>
      <c r="AC261" s="203" t="s">
        <v>79</v>
      </c>
      <c r="AD261" s="203" t="s">
        <v>79</v>
      </c>
      <c r="AE261" s="203" t="s">
        <v>79</v>
      </c>
      <c r="AF261" s="200" t="s">
        <v>79</v>
      </c>
      <c r="AG261" s="200" t="s">
        <v>79</v>
      </c>
      <c r="AH261" s="203" t="s">
        <v>79</v>
      </c>
      <c r="AI261" s="203" t="s">
        <v>79</v>
      </c>
      <c r="AJ261" s="203" t="s">
        <v>79</v>
      </c>
      <c r="AK261" s="203" t="s">
        <v>79</v>
      </c>
      <c r="AL261" s="203" t="s">
        <v>79</v>
      </c>
      <c r="AM261" s="203" t="s">
        <v>79</v>
      </c>
      <c r="AN261" s="200" t="s">
        <v>79</v>
      </c>
      <c r="AO261" s="203" t="s">
        <v>79</v>
      </c>
      <c r="AP261" s="203" t="s">
        <v>79</v>
      </c>
      <c r="AQ261" s="203" t="s">
        <v>79</v>
      </c>
      <c r="AR261" s="203" t="s">
        <v>79</v>
      </c>
      <c r="AS261" s="200" t="s">
        <v>80</v>
      </c>
      <c r="AT261" s="200" t="s">
        <v>79</v>
      </c>
      <c r="AU261" s="200" t="s">
        <v>79</v>
      </c>
      <c r="AV261" s="203"/>
      <c r="AW261" s="203" t="s">
        <v>79</v>
      </c>
      <c r="AX261" s="203" t="s">
        <v>79</v>
      </c>
      <c r="AY261" s="203"/>
      <c r="AZ261" s="203"/>
      <c r="BA261" s="203"/>
      <c r="BB261" s="203"/>
      <c r="BC261" s="79" t="s">
        <v>3886</v>
      </c>
      <c r="BD261" s="200" t="s">
        <v>3898</v>
      </c>
      <c r="BE261" s="200" t="s">
        <v>3888</v>
      </c>
      <c r="BF261" s="200">
        <v>749</v>
      </c>
      <c r="BG261" s="200">
        <v>120</v>
      </c>
      <c r="BH261" s="200">
        <v>120</v>
      </c>
      <c r="BI261" s="200">
        <v>2</v>
      </c>
      <c r="BJ261" s="268" t="s">
        <v>3919</v>
      </c>
      <c r="BK261" s="200" t="s">
        <v>3890</v>
      </c>
      <c r="BL261" s="200" t="s">
        <v>3890</v>
      </c>
    </row>
    <row r="262" spans="1:64" s="78" customFormat="1" ht="15" customHeight="1">
      <c r="A262" s="205">
        <v>659191</v>
      </c>
      <c r="B262" s="234" t="s">
        <v>796</v>
      </c>
      <c r="C262" s="203" t="s">
        <v>91</v>
      </c>
      <c r="D262" s="200" t="s">
        <v>113</v>
      </c>
      <c r="E262" s="200">
        <v>2</v>
      </c>
      <c r="F262" s="200">
        <v>1</v>
      </c>
      <c r="G262" s="200" t="s">
        <v>114</v>
      </c>
      <c r="H262" s="201" t="s">
        <v>92</v>
      </c>
      <c r="I262" s="202" t="s">
        <v>226</v>
      </c>
      <c r="J262" s="200" t="s">
        <v>89</v>
      </c>
      <c r="K262" s="202" t="s">
        <v>797</v>
      </c>
      <c r="L262" s="202" t="s">
        <v>798</v>
      </c>
      <c r="M262" s="202"/>
      <c r="N262" s="202" t="s">
        <v>799</v>
      </c>
      <c r="O262" s="200" t="s">
        <v>119</v>
      </c>
      <c r="P262" s="202" t="s">
        <v>97</v>
      </c>
      <c r="Q262" s="200" t="s">
        <v>98</v>
      </c>
      <c r="R262" s="200" t="s">
        <v>104</v>
      </c>
      <c r="S262" s="200" t="s">
        <v>99</v>
      </c>
      <c r="T262" s="202"/>
      <c r="U262" s="204" t="s">
        <v>76</v>
      </c>
      <c r="V262" s="200" t="s">
        <v>101</v>
      </c>
      <c r="W262" s="200" t="s">
        <v>78</v>
      </c>
      <c r="X262" s="203" t="s">
        <v>79</v>
      </c>
      <c r="Y262" s="203" t="s">
        <v>79</v>
      </c>
      <c r="Z262" s="203"/>
      <c r="AA262" s="203"/>
      <c r="AB262" s="203" t="s">
        <v>79</v>
      </c>
      <c r="AC262" s="203" t="s">
        <v>79</v>
      </c>
      <c r="AD262" s="203" t="s">
        <v>79</v>
      </c>
      <c r="AE262" s="203" t="s">
        <v>79</v>
      </c>
      <c r="AF262" s="200" t="s">
        <v>79</v>
      </c>
      <c r="AG262" s="200" t="s">
        <v>79</v>
      </c>
      <c r="AH262" s="203" t="s">
        <v>79</v>
      </c>
      <c r="AI262" s="203" t="s">
        <v>79</v>
      </c>
      <c r="AJ262" s="203" t="s">
        <v>79</v>
      </c>
      <c r="AK262" s="203" t="s">
        <v>79</v>
      </c>
      <c r="AL262" s="203" t="s">
        <v>79</v>
      </c>
      <c r="AM262" s="203" t="s">
        <v>79</v>
      </c>
      <c r="AN262" s="200" t="s">
        <v>79</v>
      </c>
      <c r="AO262" s="203" t="s">
        <v>79</v>
      </c>
      <c r="AP262" s="203" t="s">
        <v>79</v>
      </c>
      <c r="AQ262" s="203" t="s">
        <v>79</v>
      </c>
      <c r="AR262" s="203" t="s">
        <v>79</v>
      </c>
      <c r="AS262" s="200" t="s">
        <v>80</v>
      </c>
      <c r="AT262" s="200" t="s">
        <v>79</v>
      </c>
      <c r="AU262" s="200" t="s">
        <v>79</v>
      </c>
      <c r="AV262" s="203"/>
      <c r="AW262" s="203" t="s">
        <v>79</v>
      </c>
      <c r="AX262" s="203" t="s">
        <v>79</v>
      </c>
      <c r="AY262" s="203"/>
      <c r="AZ262" s="203"/>
      <c r="BA262" s="203"/>
      <c r="BB262" s="203"/>
      <c r="BC262" s="79" t="s">
        <v>3886</v>
      </c>
      <c r="BD262" s="200" t="s">
        <v>72</v>
      </c>
      <c r="BE262" s="200" t="s">
        <v>3888</v>
      </c>
      <c r="BF262" s="200">
        <v>2602</v>
      </c>
      <c r="BG262" s="200">
        <v>120</v>
      </c>
      <c r="BH262" s="200">
        <v>120</v>
      </c>
      <c r="BI262" s="200">
        <v>2</v>
      </c>
      <c r="BJ262" s="233" t="s">
        <v>3896</v>
      </c>
      <c r="BK262" s="200" t="s">
        <v>3890</v>
      </c>
      <c r="BL262" s="200" t="s">
        <v>3890</v>
      </c>
    </row>
    <row r="263" spans="1:64" s="78" customFormat="1" ht="15" customHeight="1">
      <c r="A263" s="205">
        <v>657955</v>
      </c>
      <c r="B263" s="234" t="s">
        <v>801</v>
      </c>
      <c r="C263" s="203" t="s">
        <v>91</v>
      </c>
      <c r="D263" s="200" t="s">
        <v>113</v>
      </c>
      <c r="E263" s="200">
        <v>2</v>
      </c>
      <c r="F263" s="200">
        <v>1</v>
      </c>
      <c r="G263" s="200" t="s">
        <v>114</v>
      </c>
      <c r="H263" s="201" t="s">
        <v>92</v>
      </c>
      <c r="I263" s="202" t="s">
        <v>226</v>
      </c>
      <c r="J263" s="200" t="s">
        <v>89</v>
      </c>
      <c r="K263" s="202" t="s">
        <v>802</v>
      </c>
      <c r="L263" s="202" t="s">
        <v>803</v>
      </c>
      <c r="M263" s="202"/>
      <c r="N263" s="202" t="s">
        <v>804</v>
      </c>
      <c r="O263" s="200" t="s">
        <v>119</v>
      </c>
      <c r="P263" s="202" t="s">
        <v>120</v>
      </c>
      <c r="Q263" s="200" t="s">
        <v>98</v>
      </c>
      <c r="R263" s="200" t="s">
        <v>104</v>
      </c>
      <c r="S263" s="200" t="s">
        <v>99</v>
      </c>
      <c r="T263" s="202" t="s">
        <v>216</v>
      </c>
      <c r="U263" s="204" t="s">
        <v>76</v>
      </c>
      <c r="V263" s="200" t="s">
        <v>101</v>
      </c>
      <c r="W263" s="200" t="s">
        <v>78</v>
      </c>
      <c r="X263" s="203" t="s">
        <v>79</v>
      </c>
      <c r="Y263" s="203" t="s">
        <v>79</v>
      </c>
      <c r="Z263" s="203"/>
      <c r="AA263" s="203"/>
      <c r="AB263" s="203" t="s">
        <v>79</v>
      </c>
      <c r="AC263" s="203" t="s">
        <v>79</v>
      </c>
      <c r="AD263" s="203" t="s">
        <v>79</v>
      </c>
      <c r="AE263" s="203" t="s">
        <v>79</v>
      </c>
      <c r="AF263" s="200" t="s">
        <v>79</v>
      </c>
      <c r="AG263" s="200" t="s">
        <v>79</v>
      </c>
      <c r="AH263" s="203" t="s">
        <v>79</v>
      </c>
      <c r="AI263" s="203" t="s">
        <v>79</v>
      </c>
      <c r="AJ263" s="203" t="s">
        <v>79</v>
      </c>
      <c r="AK263" s="203" t="s">
        <v>79</v>
      </c>
      <c r="AL263" s="203" t="s">
        <v>79</v>
      </c>
      <c r="AM263" s="203" t="s">
        <v>79</v>
      </c>
      <c r="AN263" s="200" t="s">
        <v>79</v>
      </c>
      <c r="AO263" s="203" t="s">
        <v>79</v>
      </c>
      <c r="AP263" s="203" t="s">
        <v>79</v>
      </c>
      <c r="AQ263" s="203" t="s">
        <v>79</v>
      </c>
      <c r="AR263" s="203" t="s">
        <v>79</v>
      </c>
      <c r="AS263" s="200" t="s">
        <v>80</v>
      </c>
      <c r="AT263" s="200"/>
      <c r="AU263" s="200" t="s">
        <v>79</v>
      </c>
      <c r="AV263" s="203" t="s">
        <v>79</v>
      </c>
      <c r="AW263" s="203" t="s">
        <v>79</v>
      </c>
      <c r="AX263" s="203" t="s">
        <v>79</v>
      </c>
      <c r="AY263" s="203"/>
      <c r="AZ263" s="203"/>
      <c r="BA263" s="203"/>
      <c r="BB263" s="203"/>
      <c r="BC263" s="79" t="s">
        <v>3886</v>
      </c>
      <c r="BD263" s="200" t="s">
        <v>72</v>
      </c>
      <c r="BE263" s="200" t="s">
        <v>3888</v>
      </c>
      <c r="BF263" s="200">
        <v>1286</v>
      </c>
      <c r="BG263" s="200">
        <v>120</v>
      </c>
      <c r="BH263" s="200">
        <v>120</v>
      </c>
      <c r="BI263" s="200">
        <v>2</v>
      </c>
      <c r="BJ263" s="233" t="s">
        <v>3896</v>
      </c>
      <c r="BK263" s="200" t="s">
        <v>3890</v>
      </c>
      <c r="BL263" s="200" t="s">
        <v>3890</v>
      </c>
    </row>
    <row r="264" spans="1:64" s="78" customFormat="1" ht="15" customHeight="1">
      <c r="A264" s="205">
        <v>657843</v>
      </c>
      <c r="B264" s="234" t="s">
        <v>805</v>
      </c>
      <c r="C264" s="203" t="s">
        <v>63</v>
      </c>
      <c r="D264" s="200" t="s">
        <v>81</v>
      </c>
      <c r="E264" s="200">
        <v>1</v>
      </c>
      <c r="F264" s="200">
        <v>1</v>
      </c>
      <c r="G264" s="200">
        <v>30</v>
      </c>
      <c r="H264" s="201" t="s">
        <v>92</v>
      </c>
      <c r="I264" s="202" t="s">
        <v>698</v>
      </c>
      <c r="J264" s="200" t="s">
        <v>89</v>
      </c>
      <c r="K264" s="202"/>
      <c r="L264" s="202"/>
      <c r="M264" s="202" t="s">
        <v>806</v>
      </c>
      <c r="N264" s="202" t="s">
        <v>807</v>
      </c>
      <c r="O264" s="200" t="s">
        <v>82</v>
      </c>
      <c r="P264" s="202" t="s">
        <v>71</v>
      </c>
      <c r="Q264" s="200" t="s">
        <v>72</v>
      </c>
      <c r="R264" s="200" t="s">
        <v>73</v>
      </c>
      <c r="S264" s="200" t="s">
        <v>74</v>
      </c>
      <c r="T264" s="202" t="s">
        <v>88</v>
      </c>
      <c r="U264" s="204" t="s">
        <v>76</v>
      </c>
      <c r="V264" s="200" t="s">
        <v>101</v>
      </c>
      <c r="W264" s="200" t="s">
        <v>78</v>
      </c>
      <c r="X264" s="203"/>
      <c r="Y264" s="203"/>
      <c r="Z264" s="203"/>
      <c r="AA264" s="203"/>
      <c r="AB264" s="203" t="s">
        <v>79</v>
      </c>
      <c r="AC264" s="203"/>
      <c r="AD264" s="203"/>
      <c r="AE264" s="203"/>
      <c r="AF264" s="200"/>
      <c r="AG264" s="200"/>
      <c r="AH264" s="203"/>
      <c r="AI264" s="203" t="s">
        <v>79</v>
      </c>
      <c r="AJ264" s="203" t="s">
        <v>79</v>
      </c>
      <c r="AK264" s="203"/>
      <c r="AL264" s="203"/>
      <c r="AM264" s="203"/>
      <c r="AN264" s="200"/>
      <c r="AO264" s="203"/>
      <c r="AP264" s="203"/>
      <c r="AQ264" s="203"/>
      <c r="AR264" s="203"/>
      <c r="AS264" s="200" t="s">
        <v>80</v>
      </c>
      <c r="AT264" s="200"/>
      <c r="AU264" s="200" t="s">
        <v>79</v>
      </c>
      <c r="AV264" s="203" t="s">
        <v>79</v>
      </c>
      <c r="AW264" s="203" t="s">
        <v>79</v>
      </c>
      <c r="AX264" s="203" t="s">
        <v>79</v>
      </c>
      <c r="AY264" s="203" t="s">
        <v>79</v>
      </c>
      <c r="AZ264" s="203" t="s">
        <v>79</v>
      </c>
      <c r="BA264" s="203"/>
      <c r="BB264" s="203"/>
      <c r="BC264" s="79" t="s">
        <v>3886</v>
      </c>
      <c r="BD264" s="200" t="s">
        <v>3891</v>
      </c>
      <c r="BE264" s="200" t="s">
        <v>3888</v>
      </c>
      <c r="BF264" s="200">
        <v>1019</v>
      </c>
      <c r="BG264" s="200">
        <v>60</v>
      </c>
      <c r="BH264" s="200">
        <v>60</v>
      </c>
      <c r="BI264" s="200">
        <v>2</v>
      </c>
      <c r="BJ264" s="233" t="s">
        <v>3980</v>
      </c>
      <c r="BK264" s="200" t="s">
        <v>3890</v>
      </c>
      <c r="BL264" s="200" t="s">
        <v>3890</v>
      </c>
    </row>
    <row r="265" spans="1:64" s="78" customFormat="1" ht="15" customHeight="1">
      <c r="A265" s="205">
        <v>659171</v>
      </c>
      <c r="B265" s="234" t="s">
        <v>805</v>
      </c>
      <c r="C265" s="203" t="s">
        <v>63</v>
      </c>
      <c r="D265" s="200" t="s">
        <v>229</v>
      </c>
      <c r="E265" s="200">
        <v>1</v>
      </c>
      <c r="F265" s="200">
        <v>12</v>
      </c>
      <c r="G265" s="200">
        <v>15</v>
      </c>
      <c r="H265" s="201" t="s">
        <v>92</v>
      </c>
      <c r="I265" s="202" t="s">
        <v>698</v>
      </c>
      <c r="J265" s="200" t="s">
        <v>89</v>
      </c>
      <c r="K265" s="202"/>
      <c r="L265" s="202"/>
      <c r="M265" s="202" t="s">
        <v>806</v>
      </c>
      <c r="N265" s="202" t="s">
        <v>808</v>
      </c>
      <c r="O265" s="200" t="s">
        <v>229</v>
      </c>
      <c r="P265" s="202" t="s">
        <v>71</v>
      </c>
      <c r="Q265" s="200" t="s">
        <v>72</v>
      </c>
      <c r="R265" s="200" t="s">
        <v>73</v>
      </c>
      <c r="S265" s="200" t="s">
        <v>74</v>
      </c>
      <c r="T265" s="202" t="s">
        <v>230</v>
      </c>
      <c r="U265" s="204" t="s">
        <v>76</v>
      </c>
      <c r="V265" s="200" t="s">
        <v>101</v>
      </c>
      <c r="W265" s="200" t="s">
        <v>78</v>
      </c>
      <c r="X265" s="203"/>
      <c r="Y265" s="203"/>
      <c r="Z265" s="203"/>
      <c r="AA265" s="203"/>
      <c r="AB265" s="203" t="s">
        <v>79</v>
      </c>
      <c r="AC265" s="203"/>
      <c r="AD265" s="203"/>
      <c r="AE265" s="203"/>
      <c r="AF265" s="200"/>
      <c r="AG265" s="200"/>
      <c r="AH265" s="203"/>
      <c r="AI265" s="203" t="s">
        <v>79</v>
      </c>
      <c r="AJ265" s="203" t="s">
        <v>79</v>
      </c>
      <c r="AK265" s="203"/>
      <c r="AL265" s="203"/>
      <c r="AM265" s="203"/>
      <c r="AN265" s="200"/>
      <c r="AO265" s="203"/>
      <c r="AP265" s="203"/>
      <c r="AQ265" s="203"/>
      <c r="AR265" s="203"/>
      <c r="AS265" s="200" t="s">
        <v>80</v>
      </c>
      <c r="AT265" s="200"/>
      <c r="AU265" s="200" t="s">
        <v>79</v>
      </c>
      <c r="AV265" s="203" t="s">
        <v>79</v>
      </c>
      <c r="AW265" s="203" t="s">
        <v>79</v>
      </c>
      <c r="AX265" s="203" t="s">
        <v>79</v>
      </c>
      <c r="AY265" s="203" t="s">
        <v>79</v>
      </c>
      <c r="AZ265" s="203" t="s">
        <v>79</v>
      </c>
      <c r="BA265" s="203"/>
      <c r="BB265" s="203"/>
      <c r="BC265" s="79" t="s">
        <v>3886</v>
      </c>
      <c r="BD265" s="200" t="s">
        <v>3891</v>
      </c>
      <c r="BE265" s="200" t="s">
        <v>3888</v>
      </c>
      <c r="BF265" s="200">
        <v>2456</v>
      </c>
      <c r="BG265" s="200">
        <v>60</v>
      </c>
      <c r="BH265" s="200">
        <v>60</v>
      </c>
      <c r="BI265" s="200">
        <v>2</v>
      </c>
      <c r="BJ265" s="233" t="s">
        <v>3980</v>
      </c>
      <c r="BK265" s="200" t="s">
        <v>3890</v>
      </c>
      <c r="BL265" s="200" t="s">
        <v>3890</v>
      </c>
    </row>
    <row r="266" spans="1:64" s="78" customFormat="1" ht="15" customHeight="1">
      <c r="A266" s="205">
        <v>657725</v>
      </c>
      <c r="B266" s="234" t="s">
        <v>809</v>
      </c>
      <c r="C266" s="203" t="s">
        <v>63</v>
      </c>
      <c r="D266" s="200" t="s">
        <v>81</v>
      </c>
      <c r="E266" s="200">
        <v>1</v>
      </c>
      <c r="F266" s="200">
        <v>1</v>
      </c>
      <c r="G266" s="200">
        <v>30</v>
      </c>
      <c r="H266" s="201" t="s">
        <v>92</v>
      </c>
      <c r="I266" s="202" t="s">
        <v>442</v>
      </c>
      <c r="J266" s="200" t="s">
        <v>67</v>
      </c>
      <c r="K266" s="202"/>
      <c r="L266" s="202"/>
      <c r="M266" s="202" t="s">
        <v>810</v>
      </c>
      <c r="N266" s="202"/>
      <c r="O266" s="200" t="s">
        <v>82</v>
      </c>
      <c r="P266" s="202" t="s">
        <v>71</v>
      </c>
      <c r="Q266" s="200" t="s">
        <v>72</v>
      </c>
      <c r="R266" s="200" t="s">
        <v>73</v>
      </c>
      <c r="S266" s="200" t="s">
        <v>74</v>
      </c>
      <c r="T266" s="202" t="s">
        <v>88</v>
      </c>
      <c r="U266" s="204" t="s">
        <v>76</v>
      </c>
      <c r="V266" s="200" t="s">
        <v>101</v>
      </c>
      <c r="W266" s="200" t="s">
        <v>144</v>
      </c>
      <c r="X266" s="203"/>
      <c r="Y266" s="203"/>
      <c r="Z266" s="203"/>
      <c r="AA266" s="203"/>
      <c r="AB266" s="203"/>
      <c r="AC266" s="203"/>
      <c r="AD266" s="203"/>
      <c r="AE266" s="203"/>
      <c r="AF266" s="200"/>
      <c r="AG266" s="200"/>
      <c r="AH266" s="203"/>
      <c r="AI266" s="203"/>
      <c r="AJ266" s="203"/>
      <c r="AK266" s="203"/>
      <c r="AL266" s="203"/>
      <c r="AM266" s="203"/>
      <c r="AN266" s="200"/>
      <c r="AO266" s="203"/>
      <c r="AP266" s="203"/>
      <c r="AQ266" s="203" t="s">
        <v>79</v>
      </c>
      <c r="AR266" s="203"/>
      <c r="AS266" s="200" t="s">
        <v>80</v>
      </c>
      <c r="AT266" s="200"/>
      <c r="AU266" s="200" t="s">
        <v>79</v>
      </c>
      <c r="AV266" s="203" t="s">
        <v>79</v>
      </c>
      <c r="AW266" s="203"/>
      <c r="AX266" s="203"/>
      <c r="AY266" s="203"/>
      <c r="AZ266" s="203"/>
      <c r="BA266" s="203"/>
      <c r="BB266" s="203"/>
      <c r="BC266" s="79" t="s">
        <v>3886</v>
      </c>
      <c r="BD266" s="200" t="s">
        <v>3891</v>
      </c>
      <c r="BE266" s="200" t="s">
        <v>3888</v>
      </c>
      <c r="BF266" s="200">
        <v>1322</v>
      </c>
      <c r="BG266" s="200">
        <v>60</v>
      </c>
      <c r="BH266" s="200">
        <v>60</v>
      </c>
      <c r="BI266" s="200">
        <v>2</v>
      </c>
      <c r="BJ266" s="233" t="s">
        <v>3906</v>
      </c>
      <c r="BK266" s="200" t="s">
        <v>3890</v>
      </c>
      <c r="BL266" s="200" t="s">
        <v>3890</v>
      </c>
    </row>
    <row r="267" spans="1:64" s="78" customFormat="1" ht="15" customHeight="1">
      <c r="A267" s="205">
        <v>657845</v>
      </c>
      <c r="B267" s="234" t="s">
        <v>811</v>
      </c>
      <c r="C267" s="203" t="s">
        <v>63</v>
      </c>
      <c r="D267" s="200" t="s">
        <v>81</v>
      </c>
      <c r="E267" s="200">
        <v>1</v>
      </c>
      <c r="F267" s="200">
        <v>1</v>
      </c>
      <c r="G267" s="200">
        <v>30</v>
      </c>
      <c r="H267" s="201" t="s">
        <v>92</v>
      </c>
      <c r="I267" s="202" t="s">
        <v>392</v>
      </c>
      <c r="J267" s="200" t="s">
        <v>67</v>
      </c>
      <c r="K267" s="202"/>
      <c r="L267" s="202"/>
      <c r="M267" s="202" t="s">
        <v>812</v>
      </c>
      <c r="N267" s="202"/>
      <c r="O267" s="200" t="s">
        <v>82</v>
      </c>
      <c r="P267" s="202" t="s">
        <v>71</v>
      </c>
      <c r="Q267" s="200" t="s">
        <v>72</v>
      </c>
      <c r="R267" s="200" t="s">
        <v>73</v>
      </c>
      <c r="S267" s="200" t="s">
        <v>74</v>
      </c>
      <c r="T267" s="202" t="s">
        <v>88</v>
      </c>
      <c r="U267" s="204" t="s">
        <v>76</v>
      </c>
      <c r="V267" s="200" t="s">
        <v>101</v>
      </c>
      <c r="W267" s="200" t="s">
        <v>78</v>
      </c>
      <c r="X267" s="203" t="s">
        <v>79</v>
      </c>
      <c r="Y267" s="203"/>
      <c r="Z267" s="203"/>
      <c r="AA267" s="203"/>
      <c r="AB267" s="203"/>
      <c r="AC267" s="203"/>
      <c r="AD267" s="203"/>
      <c r="AE267" s="203"/>
      <c r="AF267" s="200"/>
      <c r="AG267" s="200"/>
      <c r="AH267" s="203"/>
      <c r="AI267" s="203"/>
      <c r="AJ267" s="203"/>
      <c r="AK267" s="203"/>
      <c r="AL267" s="203"/>
      <c r="AM267" s="203"/>
      <c r="AN267" s="200" t="s">
        <v>79</v>
      </c>
      <c r="AO267" s="203"/>
      <c r="AP267" s="203"/>
      <c r="AQ267" s="203"/>
      <c r="AR267" s="203"/>
      <c r="AS267" s="200" t="s">
        <v>80</v>
      </c>
      <c r="AT267" s="200" t="s">
        <v>79</v>
      </c>
      <c r="AU267" s="200" t="s">
        <v>79</v>
      </c>
      <c r="AV267" s="203" t="s">
        <v>79</v>
      </c>
      <c r="AW267" s="203"/>
      <c r="AX267" s="203"/>
      <c r="AY267" s="203"/>
      <c r="AZ267" s="203"/>
      <c r="BA267" s="203"/>
      <c r="BB267" s="203"/>
      <c r="BC267" s="79" t="s">
        <v>3886</v>
      </c>
      <c r="BD267" s="200" t="s">
        <v>3891</v>
      </c>
      <c r="BE267" s="200" t="s">
        <v>3888</v>
      </c>
      <c r="BF267" s="200">
        <v>1320</v>
      </c>
      <c r="BG267" s="200">
        <v>20</v>
      </c>
      <c r="BH267" s="200">
        <v>60</v>
      </c>
      <c r="BI267" s="200">
        <v>2</v>
      </c>
      <c r="BJ267" s="233" t="s">
        <v>3981</v>
      </c>
      <c r="BK267" s="200" t="s">
        <v>3890</v>
      </c>
      <c r="BL267" s="200" t="s">
        <v>3890</v>
      </c>
    </row>
    <row r="268" spans="1:64" s="78" customFormat="1" ht="15" customHeight="1">
      <c r="A268" s="205">
        <v>657508</v>
      </c>
      <c r="B268" s="234" t="s">
        <v>813</v>
      </c>
      <c r="C268" s="203" t="s">
        <v>63</v>
      </c>
      <c r="D268" s="200" t="s">
        <v>81</v>
      </c>
      <c r="E268" s="200">
        <v>1</v>
      </c>
      <c r="F268" s="200">
        <v>1</v>
      </c>
      <c r="G268" s="200">
        <v>30</v>
      </c>
      <c r="H268" s="201" t="s">
        <v>814</v>
      </c>
      <c r="I268" s="202" t="s">
        <v>815</v>
      </c>
      <c r="J268" s="200" t="s">
        <v>89</v>
      </c>
      <c r="K268" s="202"/>
      <c r="L268" s="202"/>
      <c r="M268" s="202" t="s">
        <v>816</v>
      </c>
      <c r="N268" s="202"/>
      <c r="O268" s="200" t="s">
        <v>82</v>
      </c>
      <c r="P268" s="202" t="s">
        <v>71</v>
      </c>
      <c r="Q268" s="200" t="s">
        <v>72</v>
      </c>
      <c r="R268" s="200" t="s">
        <v>73</v>
      </c>
      <c r="S268" s="200" t="s">
        <v>74</v>
      </c>
      <c r="T268" s="202" t="s">
        <v>88</v>
      </c>
      <c r="U268" s="204" t="s">
        <v>76</v>
      </c>
      <c r="V268" s="200" t="s">
        <v>276</v>
      </c>
      <c r="W268" s="200" t="s">
        <v>78</v>
      </c>
      <c r="X268" s="203" t="s">
        <v>79</v>
      </c>
      <c r="Y268" s="203" t="s">
        <v>79</v>
      </c>
      <c r="Z268" s="203"/>
      <c r="AA268" s="203"/>
      <c r="AB268" s="203" t="s">
        <v>79</v>
      </c>
      <c r="AC268" s="203" t="s">
        <v>79</v>
      </c>
      <c r="AD268" s="203" t="s">
        <v>79</v>
      </c>
      <c r="AE268" s="203" t="s">
        <v>79</v>
      </c>
      <c r="AF268" s="200" t="s">
        <v>79</v>
      </c>
      <c r="AG268" s="200" t="s">
        <v>79</v>
      </c>
      <c r="AH268" s="203" t="s">
        <v>79</v>
      </c>
      <c r="AI268" s="203" t="s">
        <v>79</v>
      </c>
      <c r="AJ268" s="203" t="s">
        <v>79</v>
      </c>
      <c r="AK268" s="203" t="s">
        <v>79</v>
      </c>
      <c r="AL268" s="203" t="s">
        <v>79</v>
      </c>
      <c r="AM268" s="203" t="s">
        <v>79</v>
      </c>
      <c r="AN268" s="200" t="s">
        <v>79</v>
      </c>
      <c r="AO268" s="203" t="s">
        <v>79</v>
      </c>
      <c r="AP268" s="203" t="s">
        <v>79</v>
      </c>
      <c r="AQ268" s="203" t="s">
        <v>79</v>
      </c>
      <c r="AR268" s="203" t="s">
        <v>79</v>
      </c>
      <c r="AS268" s="200" t="s">
        <v>80</v>
      </c>
      <c r="AT268" s="200" t="s">
        <v>79</v>
      </c>
      <c r="AU268" s="200" t="s">
        <v>79</v>
      </c>
      <c r="AV268" s="203" t="s">
        <v>79</v>
      </c>
      <c r="AW268" s="203" t="s">
        <v>79</v>
      </c>
      <c r="AX268" s="203" t="s">
        <v>79</v>
      </c>
      <c r="AY268" s="203" t="s">
        <v>79</v>
      </c>
      <c r="AZ268" s="203" t="s">
        <v>79</v>
      </c>
      <c r="BA268" s="203"/>
      <c r="BB268" s="203"/>
      <c r="BC268" s="79" t="s">
        <v>3886</v>
      </c>
      <c r="BD268" s="200" t="s">
        <v>3891</v>
      </c>
      <c r="BE268" s="200" t="s">
        <v>3888</v>
      </c>
      <c r="BF268" s="200">
        <v>1018</v>
      </c>
      <c r="BG268" s="200">
        <v>60</v>
      </c>
      <c r="BH268" s="200">
        <v>60</v>
      </c>
      <c r="BI268" s="200">
        <v>2</v>
      </c>
      <c r="BJ268" s="233" t="s">
        <v>3982</v>
      </c>
      <c r="BK268" s="200" t="s">
        <v>3890</v>
      </c>
      <c r="BL268" s="200" t="s">
        <v>3890</v>
      </c>
    </row>
    <row r="269" spans="1:64" s="78" customFormat="1" ht="15" customHeight="1">
      <c r="A269" s="205">
        <v>659027</v>
      </c>
      <c r="B269" s="234" t="s">
        <v>813</v>
      </c>
      <c r="C269" s="203" t="s">
        <v>63</v>
      </c>
      <c r="D269" s="200" t="s">
        <v>64</v>
      </c>
      <c r="E269" s="200">
        <v>1</v>
      </c>
      <c r="F269" s="200">
        <v>10</v>
      </c>
      <c r="G269" s="200">
        <v>500</v>
      </c>
      <c r="H269" s="201" t="s">
        <v>814</v>
      </c>
      <c r="I269" s="202" t="s">
        <v>815</v>
      </c>
      <c r="J269" s="200" t="s">
        <v>89</v>
      </c>
      <c r="K269" s="202"/>
      <c r="L269" s="202"/>
      <c r="M269" s="202" t="s">
        <v>816</v>
      </c>
      <c r="N269" s="202" t="s">
        <v>817</v>
      </c>
      <c r="O269" s="200" t="s">
        <v>70</v>
      </c>
      <c r="P269" s="202" t="s">
        <v>71</v>
      </c>
      <c r="Q269" s="200" t="s">
        <v>72</v>
      </c>
      <c r="R269" s="200" t="s">
        <v>73</v>
      </c>
      <c r="S269" s="200" t="s">
        <v>74</v>
      </c>
      <c r="T269" s="202" t="s">
        <v>88</v>
      </c>
      <c r="U269" s="204" t="s">
        <v>76</v>
      </c>
      <c r="V269" s="200" t="s">
        <v>276</v>
      </c>
      <c r="W269" s="200" t="s">
        <v>78</v>
      </c>
      <c r="X269" s="203" t="s">
        <v>79</v>
      </c>
      <c r="Y269" s="203" t="s">
        <v>79</v>
      </c>
      <c r="Z269" s="203"/>
      <c r="AA269" s="203"/>
      <c r="AB269" s="203" t="s">
        <v>79</v>
      </c>
      <c r="AC269" s="203" t="s">
        <v>79</v>
      </c>
      <c r="AD269" s="203" t="s">
        <v>79</v>
      </c>
      <c r="AE269" s="203" t="s">
        <v>79</v>
      </c>
      <c r="AF269" s="200" t="s">
        <v>79</v>
      </c>
      <c r="AG269" s="200" t="s">
        <v>79</v>
      </c>
      <c r="AH269" s="203" t="s">
        <v>79</v>
      </c>
      <c r="AI269" s="203" t="s">
        <v>79</v>
      </c>
      <c r="AJ269" s="203" t="s">
        <v>79</v>
      </c>
      <c r="AK269" s="203" t="s">
        <v>79</v>
      </c>
      <c r="AL269" s="203" t="s">
        <v>79</v>
      </c>
      <c r="AM269" s="203" t="s">
        <v>79</v>
      </c>
      <c r="AN269" s="200" t="s">
        <v>79</v>
      </c>
      <c r="AO269" s="203" t="s">
        <v>79</v>
      </c>
      <c r="AP269" s="203" t="s">
        <v>79</v>
      </c>
      <c r="AQ269" s="203" t="s">
        <v>79</v>
      </c>
      <c r="AR269" s="203" t="s">
        <v>79</v>
      </c>
      <c r="AS269" s="200" t="s">
        <v>80</v>
      </c>
      <c r="AT269" s="200" t="s">
        <v>79</v>
      </c>
      <c r="AU269" s="200" t="s">
        <v>79</v>
      </c>
      <c r="AV269" s="203" t="s">
        <v>79</v>
      </c>
      <c r="AW269" s="203" t="s">
        <v>79</v>
      </c>
      <c r="AX269" s="203" t="s">
        <v>79</v>
      </c>
      <c r="AY269" s="203" t="s">
        <v>79</v>
      </c>
      <c r="AZ269" s="203" t="s">
        <v>79</v>
      </c>
      <c r="BA269" s="203"/>
      <c r="BB269" s="203"/>
      <c r="BC269" s="79" t="s">
        <v>815</v>
      </c>
      <c r="BD269" s="200" t="s">
        <v>3891</v>
      </c>
      <c r="BE269" s="200" t="s">
        <v>3888</v>
      </c>
      <c r="BF269" s="200">
        <v>2225</v>
      </c>
      <c r="BG269" s="200">
        <v>60</v>
      </c>
      <c r="BH269" s="200">
        <v>60</v>
      </c>
      <c r="BI269" s="200">
        <v>2</v>
      </c>
      <c r="BJ269" s="233" t="s">
        <v>3893</v>
      </c>
      <c r="BK269" s="200" t="s">
        <v>3890</v>
      </c>
      <c r="BL269" s="200" t="s">
        <v>3890</v>
      </c>
    </row>
    <row r="270" spans="1:64" s="78" customFormat="1" ht="15" customHeight="1">
      <c r="A270" s="205">
        <v>659005</v>
      </c>
      <c r="B270" s="234" t="s">
        <v>818</v>
      </c>
      <c r="C270" s="203" t="s">
        <v>63</v>
      </c>
      <c r="D270" s="200" t="s">
        <v>64</v>
      </c>
      <c r="E270" s="200">
        <v>1</v>
      </c>
      <c r="F270" s="200">
        <v>10</v>
      </c>
      <c r="G270" s="200">
        <v>500</v>
      </c>
      <c r="H270" s="201" t="s">
        <v>65</v>
      </c>
      <c r="I270" s="202" t="s">
        <v>653</v>
      </c>
      <c r="J270" s="200" t="s">
        <v>67</v>
      </c>
      <c r="K270" s="202"/>
      <c r="L270" s="202"/>
      <c r="M270" s="202" t="s">
        <v>819</v>
      </c>
      <c r="N270" s="202" t="s">
        <v>820</v>
      </c>
      <c r="O270" s="200" t="s">
        <v>70</v>
      </c>
      <c r="P270" s="202" t="s">
        <v>71</v>
      </c>
      <c r="Q270" s="200" t="s">
        <v>72</v>
      </c>
      <c r="R270" s="200" t="s">
        <v>73</v>
      </c>
      <c r="S270" s="200" t="s">
        <v>74</v>
      </c>
      <c r="T270" s="202" t="s">
        <v>75</v>
      </c>
      <c r="U270" s="204" t="s">
        <v>76</v>
      </c>
      <c r="V270" s="200" t="s">
        <v>77</v>
      </c>
      <c r="W270" s="200" t="s">
        <v>78</v>
      </c>
      <c r="X270" s="203"/>
      <c r="Y270" s="203"/>
      <c r="Z270" s="203"/>
      <c r="AA270" s="203"/>
      <c r="AB270" s="203" t="s">
        <v>79</v>
      </c>
      <c r="AC270" s="203"/>
      <c r="AD270" s="203" t="s">
        <v>79</v>
      </c>
      <c r="AE270" s="203"/>
      <c r="AF270" s="200" t="s">
        <v>79</v>
      </c>
      <c r="AG270" s="200"/>
      <c r="AH270" s="203"/>
      <c r="AI270" s="203" t="s">
        <v>79</v>
      </c>
      <c r="AJ270" s="203" t="s">
        <v>79</v>
      </c>
      <c r="AK270" s="203"/>
      <c r="AL270" s="203"/>
      <c r="AM270" s="203"/>
      <c r="AN270" s="200" t="s">
        <v>79</v>
      </c>
      <c r="AO270" s="203"/>
      <c r="AP270" s="203"/>
      <c r="AQ270" s="203"/>
      <c r="AR270" s="203"/>
      <c r="AS270" s="200" t="s">
        <v>80</v>
      </c>
      <c r="AT270" s="200" t="s">
        <v>79</v>
      </c>
      <c r="AU270" s="200" t="s">
        <v>79</v>
      </c>
      <c r="AV270" s="203" t="s">
        <v>79</v>
      </c>
      <c r="AW270" s="203"/>
      <c r="AX270" s="203"/>
      <c r="AY270" s="203"/>
      <c r="AZ270" s="203"/>
      <c r="BA270" s="203"/>
      <c r="BB270" s="203"/>
      <c r="BC270" s="79" t="s">
        <v>3886</v>
      </c>
      <c r="BD270" s="200" t="s">
        <v>3898</v>
      </c>
      <c r="BE270" s="200" t="s">
        <v>3888</v>
      </c>
      <c r="BF270" s="200">
        <v>2210</v>
      </c>
      <c r="BG270" s="200">
        <v>60</v>
      </c>
      <c r="BH270" s="200">
        <v>60</v>
      </c>
      <c r="BI270" s="200">
        <v>2</v>
      </c>
      <c r="BJ270" s="233" t="s">
        <v>3983</v>
      </c>
      <c r="BK270" s="200" t="s">
        <v>3890</v>
      </c>
      <c r="BL270" s="200" t="s">
        <v>3890</v>
      </c>
    </row>
    <row r="271" spans="1:64" s="78" customFormat="1" ht="15" customHeight="1">
      <c r="A271" s="205">
        <v>659633</v>
      </c>
      <c r="B271" s="234" t="s">
        <v>818</v>
      </c>
      <c r="C271" s="203" t="s">
        <v>63</v>
      </c>
      <c r="D271" s="200" t="s">
        <v>81</v>
      </c>
      <c r="E271" s="200">
        <v>1</v>
      </c>
      <c r="F271" s="200">
        <v>1</v>
      </c>
      <c r="G271" s="200">
        <v>30</v>
      </c>
      <c r="H271" s="201" t="s">
        <v>65</v>
      </c>
      <c r="I271" s="202" t="s">
        <v>653</v>
      </c>
      <c r="J271" s="200" t="s">
        <v>67</v>
      </c>
      <c r="K271" s="202"/>
      <c r="L271" s="202"/>
      <c r="M271" s="202" t="s">
        <v>819</v>
      </c>
      <c r="N271" s="202" t="s">
        <v>820</v>
      </c>
      <c r="O271" s="200" t="s">
        <v>82</v>
      </c>
      <c r="P271" s="202" t="s">
        <v>71</v>
      </c>
      <c r="Q271" s="200" t="s">
        <v>72</v>
      </c>
      <c r="R271" s="200" t="s">
        <v>73</v>
      </c>
      <c r="S271" s="200" t="s">
        <v>74</v>
      </c>
      <c r="T271" s="202" t="s">
        <v>75</v>
      </c>
      <c r="U271" s="204" t="s">
        <v>76</v>
      </c>
      <c r="V271" s="200" t="s">
        <v>77</v>
      </c>
      <c r="W271" s="200" t="s">
        <v>78</v>
      </c>
      <c r="X271" s="203"/>
      <c r="Y271" s="203"/>
      <c r="Z271" s="203"/>
      <c r="AA271" s="203"/>
      <c r="AB271" s="203" t="s">
        <v>79</v>
      </c>
      <c r="AC271" s="203"/>
      <c r="AD271" s="203" t="s">
        <v>79</v>
      </c>
      <c r="AE271" s="203"/>
      <c r="AF271" s="200" t="s">
        <v>79</v>
      </c>
      <c r="AG271" s="200"/>
      <c r="AH271" s="203"/>
      <c r="AI271" s="203" t="s">
        <v>79</v>
      </c>
      <c r="AJ271" s="203" t="s">
        <v>79</v>
      </c>
      <c r="AK271" s="203"/>
      <c r="AL271" s="203"/>
      <c r="AM271" s="203"/>
      <c r="AN271" s="200" t="s">
        <v>79</v>
      </c>
      <c r="AO271" s="203"/>
      <c r="AP271" s="203"/>
      <c r="AQ271" s="203"/>
      <c r="AR271" s="203"/>
      <c r="AS271" s="200" t="s">
        <v>80</v>
      </c>
      <c r="AT271" s="200" t="s">
        <v>79</v>
      </c>
      <c r="AU271" s="200" t="s">
        <v>79</v>
      </c>
      <c r="AV271" s="203" t="s">
        <v>79</v>
      </c>
      <c r="AW271" s="203"/>
      <c r="AX271" s="203"/>
      <c r="AY271" s="203"/>
      <c r="AZ271" s="203"/>
      <c r="BA271" s="203"/>
      <c r="BB271" s="203"/>
      <c r="BC271" s="79" t="s">
        <v>3886</v>
      </c>
      <c r="BD271" s="200" t="s">
        <v>3898</v>
      </c>
      <c r="BE271" s="200" t="s">
        <v>3888</v>
      </c>
      <c r="BF271" s="200">
        <v>3337</v>
      </c>
      <c r="BG271" s="200">
        <v>60</v>
      </c>
      <c r="BH271" s="200">
        <v>60</v>
      </c>
      <c r="BI271" s="200">
        <v>2</v>
      </c>
      <c r="BJ271" s="233" t="s">
        <v>3983</v>
      </c>
      <c r="BK271" s="200" t="s">
        <v>3890</v>
      </c>
      <c r="BL271" s="200" t="s">
        <v>3890</v>
      </c>
    </row>
    <row r="272" spans="1:64" s="78" customFormat="1" ht="15" customHeight="1">
      <c r="A272" s="205">
        <v>658884</v>
      </c>
      <c r="B272" s="234" t="s">
        <v>821</v>
      </c>
      <c r="C272" s="203" t="s">
        <v>91</v>
      </c>
      <c r="D272" s="200" t="s">
        <v>113</v>
      </c>
      <c r="E272" s="200">
        <v>2</v>
      </c>
      <c r="F272" s="200">
        <v>1</v>
      </c>
      <c r="G272" s="200" t="s">
        <v>114</v>
      </c>
      <c r="H272" s="201" t="s">
        <v>290</v>
      </c>
      <c r="I272" s="202" t="s">
        <v>815</v>
      </c>
      <c r="J272" s="200" t="s">
        <v>89</v>
      </c>
      <c r="K272" s="202" t="s">
        <v>822</v>
      </c>
      <c r="L272" s="202" t="s">
        <v>823</v>
      </c>
      <c r="M272" s="202"/>
      <c r="N272" s="202" t="s">
        <v>824</v>
      </c>
      <c r="O272" s="200" t="s">
        <v>119</v>
      </c>
      <c r="P272" s="202" t="s">
        <v>120</v>
      </c>
      <c r="Q272" s="200" t="s">
        <v>98</v>
      </c>
      <c r="R272" s="200" t="s">
        <v>104</v>
      </c>
      <c r="S272" s="200" t="s">
        <v>99</v>
      </c>
      <c r="T272" s="202" t="s">
        <v>825</v>
      </c>
      <c r="U272" s="204" t="s">
        <v>76</v>
      </c>
      <c r="V272" s="200" t="s">
        <v>294</v>
      </c>
      <c r="W272" s="200" t="s">
        <v>78</v>
      </c>
      <c r="X272" s="203" t="s">
        <v>79</v>
      </c>
      <c r="Y272" s="203" t="s">
        <v>79</v>
      </c>
      <c r="Z272" s="203"/>
      <c r="AA272" s="203"/>
      <c r="AB272" s="203" t="s">
        <v>79</v>
      </c>
      <c r="AC272" s="203" t="s">
        <v>79</v>
      </c>
      <c r="AD272" s="203" t="s">
        <v>79</v>
      </c>
      <c r="AE272" s="203" t="s">
        <v>79</v>
      </c>
      <c r="AF272" s="200" t="s">
        <v>79</v>
      </c>
      <c r="AG272" s="200"/>
      <c r="AH272" s="203" t="s">
        <v>79</v>
      </c>
      <c r="AI272" s="203" t="s">
        <v>79</v>
      </c>
      <c r="AJ272" s="203" t="s">
        <v>79</v>
      </c>
      <c r="AK272" s="203"/>
      <c r="AL272" s="203" t="s">
        <v>79</v>
      </c>
      <c r="AM272" s="203" t="s">
        <v>79</v>
      </c>
      <c r="AN272" s="200" t="s">
        <v>79</v>
      </c>
      <c r="AO272" s="203" t="s">
        <v>79</v>
      </c>
      <c r="AP272" s="203"/>
      <c r="AQ272" s="203" t="s">
        <v>79</v>
      </c>
      <c r="AR272" s="203" t="s">
        <v>79</v>
      </c>
      <c r="AS272" s="200" t="s">
        <v>80</v>
      </c>
      <c r="AT272" s="200" t="s">
        <v>79</v>
      </c>
      <c r="AU272" s="200" t="s">
        <v>79</v>
      </c>
      <c r="AV272" s="203" t="s">
        <v>79</v>
      </c>
      <c r="AW272" s="203" t="s">
        <v>79</v>
      </c>
      <c r="AX272" s="203" t="s">
        <v>79</v>
      </c>
      <c r="AY272" s="203" t="s">
        <v>79</v>
      </c>
      <c r="AZ272" s="203" t="s">
        <v>79</v>
      </c>
      <c r="BA272" s="203" t="s">
        <v>79</v>
      </c>
      <c r="BB272" s="203"/>
      <c r="BC272" s="79" t="s">
        <v>815</v>
      </c>
      <c r="BD272" s="200" t="s">
        <v>72</v>
      </c>
      <c r="BE272" s="200" t="s">
        <v>3888</v>
      </c>
      <c r="BF272" s="200">
        <v>1726</v>
      </c>
      <c r="BG272" s="200">
        <v>120</v>
      </c>
      <c r="BH272" s="200">
        <v>120</v>
      </c>
      <c r="BI272" s="200">
        <v>2</v>
      </c>
      <c r="BJ272" s="233" t="s">
        <v>3896</v>
      </c>
      <c r="BK272" s="200" t="s">
        <v>3890</v>
      </c>
      <c r="BL272" s="200" t="s">
        <v>3890</v>
      </c>
    </row>
    <row r="273" spans="1:64" s="78" customFormat="1" ht="15" customHeight="1">
      <c r="A273" s="205">
        <v>658833</v>
      </c>
      <c r="B273" s="234" t="s">
        <v>821</v>
      </c>
      <c r="C273" s="203" t="s">
        <v>63</v>
      </c>
      <c r="D273" s="200" t="s">
        <v>64</v>
      </c>
      <c r="E273" s="200">
        <v>1</v>
      </c>
      <c r="F273" s="200">
        <v>10</v>
      </c>
      <c r="G273" s="200">
        <v>500</v>
      </c>
      <c r="H273" s="201" t="s">
        <v>290</v>
      </c>
      <c r="I273" s="202" t="s">
        <v>815</v>
      </c>
      <c r="J273" s="200" t="s">
        <v>89</v>
      </c>
      <c r="K273" s="202"/>
      <c r="L273" s="202"/>
      <c r="M273" s="202" t="s">
        <v>822</v>
      </c>
      <c r="N273" s="202" t="s">
        <v>826</v>
      </c>
      <c r="O273" s="200" t="s">
        <v>70</v>
      </c>
      <c r="P273" s="202" t="s">
        <v>71</v>
      </c>
      <c r="Q273" s="200" t="s">
        <v>72</v>
      </c>
      <c r="R273" s="200" t="s">
        <v>73</v>
      </c>
      <c r="S273" s="200" t="s">
        <v>74</v>
      </c>
      <c r="T273" s="202" t="s">
        <v>825</v>
      </c>
      <c r="U273" s="204" t="s">
        <v>76</v>
      </c>
      <c r="V273" s="200" t="s">
        <v>294</v>
      </c>
      <c r="W273" s="200" t="s">
        <v>78</v>
      </c>
      <c r="X273" s="203" t="s">
        <v>79</v>
      </c>
      <c r="Y273" s="203" t="s">
        <v>79</v>
      </c>
      <c r="Z273" s="203"/>
      <c r="AA273" s="203"/>
      <c r="AB273" s="203" t="s">
        <v>79</v>
      </c>
      <c r="AC273" s="203" t="s">
        <v>79</v>
      </c>
      <c r="AD273" s="203" t="s">
        <v>79</v>
      </c>
      <c r="AE273" s="203" t="s">
        <v>79</v>
      </c>
      <c r="AF273" s="200" t="s">
        <v>79</v>
      </c>
      <c r="AG273" s="200"/>
      <c r="AH273" s="203" t="s">
        <v>79</v>
      </c>
      <c r="AI273" s="203" t="s">
        <v>79</v>
      </c>
      <c r="AJ273" s="203" t="s">
        <v>79</v>
      </c>
      <c r="AK273" s="203"/>
      <c r="AL273" s="203" t="s">
        <v>79</v>
      </c>
      <c r="AM273" s="203" t="s">
        <v>79</v>
      </c>
      <c r="AN273" s="200" t="s">
        <v>79</v>
      </c>
      <c r="AO273" s="203" t="s">
        <v>79</v>
      </c>
      <c r="AP273" s="203"/>
      <c r="AQ273" s="203" t="s">
        <v>79</v>
      </c>
      <c r="AR273" s="203" t="s">
        <v>79</v>
      </c>
      <c r="AS273" s="200" t="s">
        <v>80</v>
      </c>
      <c r="AT273" s="200" t="s">
        <v>79</v>
      </c>
      <c r="AU273" s="200" t="s">
        <v>79</v>
      </c>
      <c r="AV273" s="203" t="s">
        <v>79</v>
      </c>
      <c r="AW273" s="203" t="s">
        <v>79</v>
      </c>
      <c r="AX273" s="203" t="s">
        <v>79</v>
      </c>
      <c r="AY273" s="203" t="s">
        <v>79</v>
      </c>
      <c r="AZ273" s="203" t="s">
        <v>79</v>
      </c>
      <c r="BA273" s="203" t="s">
        <v>79</v>
      </c>
      <c r="BB273" s="203"/>
      <c r="BC273" s="79" t="s">
        <v>815</v>
      </c>
      <c r="BD273" s="200" t="s">
        <v>3891</v>
      </c>
      <c r="BE273" s="200" t="s">
        <v>3888</v>
      </c>
      <c r="BF273" s="200">
        <v>1987</v>
      </c>
      <c r="BG273" s="200">
        <v>60</v>
      </c>
      <c r="BH273" s="200">
        <v>60</v>
      </c>
      <c r="BI273" s="200">
        <v>2</v>
      </c>
      <c r="BJ273" s="233" t="s">
        <v>3893</v>
      </c>
      <c r="BK273" s="200" t="s">
        <v>3890</v>
      </c>
      <c r="BL273" s="200" t="s">
        <v>3890</v>
      </c>
    </row>
    <row r="274" spans="1:64" s="78" customFormat="1" ht="15" customHeight="1">
      <c r="A274" s="205">
        <v>659125</v>
      </c>
      <c r="B274" s="234" t="s">
        <v>821</v>
      </c>
      <c r="C274" s="203" t="s">
        <v>63</v>
      </c>
      <c r="D274" s="200" t="s">
        <v>229</v>
      </c>
      <c r="E274" s="200">
        <v>1</v>
      </c>
      <c r="F274" s="200">
        <v>12</v>
      </c>
      <c r="G274" s="200">
        <v>15</v>
      </c>
      <c r="H274" s="201" t="s">
        <v>290</v>
      </c>
      <c r="I274" s="202" t="s">
        <v>815</v>
      </c>
      <c r="J274" s="200" t="s">
        <v>89</v>
      </c>
      <c r="K274" s="202"/>
      <c r="L274" s="202"/>
      <c r="M274" s="202" t="s">
        <v>822</v>
      </c>
      <c r="N274" s="202" t="s">
        <v>824</v>
      </c>
      <c r="O274" s="200" t="s">
        <v>229</v>
      </c>
      <c r="P274" s="202" t="s">
        <v>71</v>
      </c>
      <c r="Q274" s="200" t="s">
        <v>72</v>
      </c>
      <c r="R274" s="200" t="s">
        <v>73</v>
      </c>
      <c r="S274" s="200" t="s">
        <v>74</v>
      </c>
      <c r="T274" s="202" t="s">
        <v>827</v>
      </c>
      <c r="U274" s="204" t="s">
        <v>76</v>
      </c>
      <c r="V274" s="200" t="s">
        <v>294</v>
      </c>
      <c r="W274" s="200" t="s">
        <v>78</v>
      </c>
      <c r="X274" s="203" t="s">
        <v>79</v>
      </c>
      <c r="Y274" s="203" t="s">
        <v>79</v>
      </c>
      <c r="Z274" s="203"/>
      <c r="AA274" s="203"/>
      <c r="AB274" s="203" t="s">
        <v>79</v>
      </c>
      <c r="AC274" s="203" t="s">
        <v>79</v>
      </c>
      <c r="AD274" s="203" t="s">
        <v>79</v>
      </c>
      <c r="AE274" s="203" t="s">
        <v>79</v>
      </c>
      <c r="AF274" s="200" t="s">
        <v>79</v>
      </c>
      <c r="AG274" s="200"/>
      <c r="AH274" s="203" t="s">
        <v>79</v>
      </c>
      <c r="AI274" s="203" t="s">
        <v>79</v>
      </c>
      <c r="AJ274" s="203" t="s">
        <v>79</v>
      </c>
      <c r="AK274" s="203"/>
      <c r="AL274" s="203" t="s">
        <v>79</v>
      </c>
      <c r="AM274" s="203" t="s">
        <v>79</v>
      </c>
      <c r="AN274" s="200" t="s">
        <v>79</v>
      </c>
      <c r="AO274" s="203" t="s">
        <v>79</v>
      </c>
      <c r="AP274" s="203"/>
      <c r="AQ274" s="203" t="s">
        <v>79</v>
      </c>
      <c r="AR274" s="203" t="s">
        <v>79</v>
      </c>
      <c r="AS274" s="200" t="s">
        <v>80</v>
      </c>
      <c r="AT274" s="200" t="s">
        <v>79</v>
      </c>
      <c r="AU274" s="200" t="s">
        <v>79</v>
      </c>
      <c r="AV274" s="203" t="s">
        <v>79</v>
      </c>
      <c r="AW274" s="203" t="s">
        <v>79</v>
      </c>
      <c r="AX274" s="203" t="s">
        <v>79</v>
      </c>
      <c r="AY274" s="203" t="s">
        <v>79</v>
      </c>
      <c r="AZ274" s="203" t="s">
        <v>79</v>
      </c>
      <c r="BA274" s="203" t="s">
        <v>79</v>
      </c>
      <c r="BB274" s="203"/>
      <c r="BC274" s="79" t="s">
        <v>815</v>
      </c>
      <c r="BD274" s="200" t="s">
        <v>3891</v>
      </c>
      <c r="BE274" s="200" t="s">
        <v>3888</v>
      </c>
      <c r="BF274" s="200">
        <v>2451</v>
      </c>
      <c r="BG274" s="200">
        <v>60</v>
      </c>
      <c r="BH274" s="200">
        <v>60</v>
      </c>
      <c r="BI274" s="200">
        <v>2</v>
      </c>
      <c r="BJ274" s="233" t="s">
        <v>3893</v>
      </c>
      <c r="BK274" s="200" t="s">
        <v>3890</v>
      </c>
      <c r="BL274" s="200" t="s">
        <v>3890</v>
      </c>
    </row>
    <row r="275" spans="1:64" s="78" customFormat="1" ht="15" customHeight="1">
      <c r="A275" s="205">
        <v>659364</v>
      </c>
      <c r="B275" s="234" t="s">
        <v>828</v>
      </c>
      <c r="C275" s="203" t="s">
        <v>91</v>
      </c>
      <c r="D275" s="200" t="s">
        <v>64</v>
      </c>
      <c r="E275" s="200">
        <v>4</v>
      </c>
      <c r="F275" s="200">
        <v>10</v>
      </c>
      <c r="G275" s="200">
        <v>30</v>
      </c>
      <c r="H275" s="201" t="s">
        <v>342</v>
      </c>
      <c r="I275" s="202" t="s">
        <v>195</v>
      </c>
      <c r="J275" s="200" t="s">
        <v>202</v>
      </c>
      <c r="K275" s="202" t="s">
        <v>829</v>
      </c>
      <c r="L275" s="202" t="s">
        <v>830</v>
      </c>
      <c r="M275" s="202"/>
      <c r="N275" s="202" t="s">
        <v>831</v>
      </c>
      <c r="O275" s="200" t="s">
        <v>70</v>
      </c>
      <c r="P275" s="202" t="s">
        <v>71</v>
      </c>
      <c r="Q275" s="200" t="s">
        <v>98</v>
      </c>
      <c r="R275" s="200" t="s">
        <v>104</v>
      </c>
      <c r="S275" s="200" t="s">
        <v>99</v>
      </c>
      <c r="T275" s="202"/>
      <c r="U275" s="204" t="s">
        <v>832</v>
      </c>
      <c r="V275" s="200" t="s">
        <v>833</v>
      </c>
      <c r="W275" s="200" t="s">
        <v>78</v>
      </c>
      <c r="X275" s="203" t="s">
        <v>79</v>
      </c>
      <c r="Y275" s="203" t="s">
        <v>79</v>
      </c>
      <c r="Z275" s="203"/>
      <c r="AA275" s="203"/>
      <c r="AB275" s="203" t="s">
        <v>79</v>
      </c>
      <c r="AC275" s="203" t="s">
        <v>79</v>
      </c>
      <c r="AD275" s="203" t="s">
        <v>79</v>
      </c>
      <c r="AE275" s="203" t="s">
        <v>79</v>
      </c>
      <c r="AF275" s="200" t="s">
        <v>79</v>
      </c>
      <c r="AG275" s="200" t="s">
        <v>79</v>
      </c>
      <c r="AH275" s="203" t="s">
        <v>79</v>
      </c>
      <c r="AI275" s="203" t="s">
        <v>79</v>
      </c>
      <c r="AJ275" s="203" t="s">
        <v>79</v>
      </c>
      <c r="AK275" s="203" t="s">
        <v>79</v>
      </c>
      <c r="AL275" s="203" t="s">
        <v>79</v>
      </c>
      <c r="AM275" s="203" t="s">
        <v>79</v>
      </c>
      <c r="AN275" s="200" t="s">
        <v>79</v>
      </c>
      <c r="AO275" s="203" t="s">
        <v>79</v>
      </c>
      <c r="AP275" s="203" t="s">
        <v>79</v>
      </c>
      <c r="AQ275" s="203" t="s">
        <v>79</v>
      </c>
      <c r="AR275" s="203" t="s">
        <v>79</v>
      </c>
      <c r="AS275" s="200" t="s">
        <v>80</v>
      </c>
      <c r="AT275" s="200"/>
      <c r="AU275" s="200" t="s">
        <v>79</v>
      </c>
      <c r="AV275" s="203" t="s">
        <v>79</v>
      </c>
      <c r="AW275" s="203"/>
      <c r="AX275" s="203"/>
      <c r="AY275" s="203"/>
      <c r="AZ275" s="203"/>
      <c r="BA275" s="203"/>
      <c r="BB275" s="203"/>
      <c r="BC275" s="79" t="s">
        <v>3886</v>
      </c>
      <c r="BD275" s="200" t="s">
        <v>3898</v>
      </c>
      <c r="BE275" s="200" t="s">
        <v>3888</v>
      </c>
      <c r="BF275" s="200">
        <v>2948</v>
      </c>
      <c r="BG275" s="200">
        <v>240</v>
      </c>
      <c r="BH275" s="200">
        <v>240</v>
      </c>
      <c r="BI275" s="200">
        <v>2</v>
      </c>
      <c r="BJ275" s="233" t="s">
        <v>3984</v>
      </c>
      <c r="BK275" s="200" t="s">
        <v>3890</v>
      </c>
      <c r="BL275" s="200" t="s">
        <v>3890</v>
      </c>
    </row>
    <row r="276" spans="1:64" s="78" customFormat="1" ht="15" customHeight="1">
      <c r="A276" s="205">
        <v>659363</v>
      </c>
      <c r="B276" s="234" t="s">
        <v>828</v>
      </c>
      <c r="C276" s="203" t="s">
        <v>91</v>
      </c>
      <c r="D276" s="200" t="s">
        <v>81</v>
      </c>
      <c r="E276" s="200">
        <v>4</v>
      </c>
      <c r="F276" s="200">
        <v>16</v>
      </c>
      <c r="G276" s="200">
        <v>30</v>
      </c>
      <c r="H276" s="201" t="s">
        <v>342</v>
      </c>
      <c r="I276" s="202" t="s">
        <v>195</v>
      </c>
      <c r="J276" s="200" t="s">
        <v>202</v>
      </c>
      <c r="K276" s="202" t="s">
        <v>829</v>
      </c>
      <c r="L276" s="202" t="s">
        <v>830</v>
      </c>
      <c r="M276" s="202"/>
      <c r="N276" s="202" t="s">
        <v>831</v>
      </c>
      <c r="O276" s="200" t="s">
        <v>82</v>
      </c>
      <c r="P276" s="202" t="s">
        <v>97</v>
      </c>
      <c r="Q276" s="200" t="s">
        <v>98</v>
      </c>
      <c r="R276" s="200" t="s">
        <v>73</v>
      </c>
      <c r="S276" s="200" t="s">
        <v>99</v>
      </c>
      <c r="T276" s="202" t="s">
        <v>111</v>
      </c>
      <c r="U276" s="204" t="s">
        <v>832</v>
      </c>
      <c r="V276" s="200" t="s">
        <v>833</v>
      </c>
      <c r="W276" s="200" t="s">
        <v>78</v>
      </c>
      <c r="X276" s="203" t="s">
        <v>79</v>
      </c>
      <c r="Y276" s="203" t="s">
        <v>79</v>
      </c>
      <c r="Z276" s="203"/>
      <c r="AA276" s="203"/>
      <c r="AB276" s="203" t="s">
        <v>79</v>
      </c>
      <c r="AC276" s="203" t="s">
        <v>79</v>
      </c>
      <c r="AD276" s="203" t="s">
        <v>79</v>
      </c>
      <c r="AE276" s="203" t="s">
        <v>79</v>
      </c>
      <c r="AF276" s="200" t="s">
        <v>79</v>
      </c>
      <c r="AG276" s="200" t="s">
        <v>79</v>
      </c>
      <c r="AH276" s="203" t="s">
        <v>79</v>
      </c>
      <c r="AI276" s="203" t="s">
        <v>79</v>
      </c>
      <c r="AJ276" s="203" t="s">
        <v>79</v>
      </c>
      <c r="AK276" s="203" t="s">
        <v>79</v>
      </c>
      <c r="AL276" s="203" t="s">
        <v>79</v>
      </c>
      <c r="AM276" s="203" t="s">
        <v>79</v>
      </c>
      <c r="AN276" s="200" t="s">
        <v>79</v>
      </c>
      <c r="AO276" s="203" t="s">
        <v>79</v>
      </c>
      <c r="AP276" s="203" t="s">
        <v>79</v>
      </c>
      <c r="AQ276" s="203" t="s">
        <v>79</v>
      </c>
      <c r="AR276" s="203" t="s">
        <v>79</v>
      </c>
      <c r="AS276" s="200" t="s">
        <v>80</v>
      </c>
      <c r="AT276" s="200"/>
      <c r="AU276" s="200" t="s">
        <v>79</v>
      </c>
      <c r="AV276" s="203" t="s">
        <v>79</v>
      </c>
      <c r="AW276" s="203"/>
      <c r="AX276" s="203"/>
      <c r="AY276" s="203"/>
      <c r="AZ276" s="203"/>
      <c r="BA276" s="203"/>
      <c r="BB276" s="203"/>
      <c r="BC276" s="79" t="s">
        <v>3886</v>
      </c>
      <c r="BD276" s="200" t="s">
        <v>3898</v>
      </c>
      <c r="BE276" s="200" t="s">
        <v>3888</v>
      </c>
      <c r="BF276" s="200">
        <v>2947</v>
      </c>
      <c r="BG276" s="200">
        <v>240</v>
      </c>
      <c r="BH276" s="200">
        <v>240</v>
      </c>
      <c r="BI276" s="200">
        <v>2</v>
      </c>
      <c r="BJ276" s="233" t="s">
        <v>3984</v>
      </c>
      <c r="BK276" s="200" t="s">
        <v>3890</v>
      </c>
      <c r="BL276" s="200" t="s">
        <v>3890</v>
      </c>
    </row>
    <row r="277" spans="1:64" s="78" customFormat="1" ht="15" customHeight="1">
      <c r="A277" s="205">
        <v>658909</v>
      </c>
      <c r="B277" s="234" t="s">
        <v>834</v>
      </c>
      <c r="C277" s="203" t="s">
        <v>91</v>
      </c>
      <c r="D277" s="200" t="s">
        <v>64</v>
      </c>
      <c r="E277" s="200">
        <v>2</v>
      </c>
      <c r="F277" s="200">
        <v>10</v>
      </c>
      <c r="G277" s="200">
        <v>30</v>
      </c>
      <c r="H277" s="201" t="s">
        <v>147</v>
      </c>
      <c r="I277" s="202" t="s">
        <v>815</v>
      </c>
      <c r="J277" s="200" t="s">
        <v>89</v>
      </c>
      <c r="K277" s="202" t="s">
        <v>835</v>
      </c>
      <c r="L277" s="202" t="s">
        <v>836</v>
      </c>
      <c r="M277" s="202"/>
      <c r="N277" s="202" t="s">
        <v>837</v>
      </c>
      <c r="O277" s="200" t="s">
        <v>70</v>
      </c>
      <c r="P277" s="202" t="s">
        <v>97</v>
      </c>
      <c r="Q277" s="200" t="s">
        <v>98</v>
      </c>
      <c r="R277" s="200" t="s">
        <v>73</v>
      </c>
      <c r="S277" s="200" t="s">
        <v>99</v>
      </c>
      <c r="T277" s="202"/>
      <c r="U277" s="204" t="s">
        <v>76</v>
      </c>
      <c r="V277" s="200" t="s">
        <v>76</v>
      </c>
      <c r="W277" s="200" t="s">
        <v>78</v>
      </c>
      <c r="X277" s="203" t="s">
        <v>79</v>
      </c>
      <c r="Y277" s="203" t="s">
        <v>79</v>
      </c>
      <c r="Z277" s="203"/>
      <c r="AA277" s="203"/>
      <c r="AB277" s="203" t="s">
        <v>79</v>
      </c>
      <c r="AC277" s="203" t="s">
        <v>79</v>
      </c>
      <c r="AD277" s="203" t="s">
        <v>79</v>
      </c>
      <c r="AE277" s="203" t="s">
        <v>79</v>
      </c>
      <c r="AF277" s="200" t="s">
        <v>79</v>
      </c>
      <c r="AG277" s="200" t="s">
        <v>79</v>
      </c>
      <c r="AH277" s="203" t="s">
        <v>79</v>
      </c>
      <c r="AI277" s="203" t="s">
        <v>79</v>
      </c>
      <c r="AJ277" s="203" t="s">
        <v>79</v>
      </c>
      <c r="AK277" s="203" t="s">
        <v>79</v>
      </c>
      <c r="AL277" s="203" t="s">
        <v>79</v>
      </c>
      <c r="AM277" s="203" t="s">
        <v>79</v>
      </c>
      <c r="AN277" s="200" t="s">
        <v>79</v>
      </c>
      <c r="AO277" s="203" t="s">
        <v>79</v>
      </c>
      <c r="AP277" s="203" t="s">
        <v>79</v>
      </c>
      <c r="AQ277" s="203" t="s">
        <v>79</v>
      </c>
      <c r="AR277" s="203" t="s">
        <v>79</v>
      </c>
      <c r="AS277" s="200" t="s">
        <v>80</v>
      </c>
      <c r="AT277" s="200" t="s">
        <v>79</v>
      </c>
      <c r="AU277" s="200" t="s">
        <v>79</v>
      </c>
      <c r="AV277" s="203" t="s">
        <v>79</v>
      </c>
      <c r="AW277" s="203" t="s">
        <v>79</v>
      </c>
      <c r="AX277" s="203" t="s">
        <v>79</v>
      </c>
      <c r="AY277" s="203" t="s">
        <v>79</v>
      </c>
      <c r="AZ277" s="203" t="s">
        <v>79</v>
      </c>
      <c r="BA277" s="203"/>
      <c r="BB277" s="203"/>
      <c r="BC277" s="79" t="s">
        <v>815</v>
      </c>
      <c r="BD277" s="200" t="s">
        <v>3891</v>
      </c>
      <c r="BE277" s="200" t="s">
        <v>3888</v>
      </c>
      <c r="BF277" s="200">
        <v>1989</v>
      </c>
      <c r="BG277" s="200">
        <v>120</v>
      </c>
      <c r="BH277" s="200">
        <v>120</v>
      </c>
      <c r="BI277" s="200">
        <v>2</v>
      </c>
      <c r="BJ277" s="233" t="s">
        <v>3893</v>
      </c>
      <c r="BK277" s="200" t="s">
        <v>3890</v>
      </c>
      <c r="BL277" s="200" t="s">
        <v>3890</v>
      </c>
    </row>
    <row r="278" spans="1:64" s="78" customFormat="1" ht="15" customHeight="1">
      <c r="A278" s="205">
        <v>657157</v>
      </c>
      <c r="B278" s="234" t="s">
        <v>834</v>
      </c>
      <c r="C278" s="203" t="s">
        <v>91</v>
      </c>
      <c r="D278" s="200" t="s">
        <v>81</v>
      </c>
      <c r="E278" s="200">
        <v>4</v>
      </c>
      <c r="F278" s="200">
        <v>16</v>
      </c>
      <c r="G278" s="200">
        <v>30</v>
      </c>
      <c r="H278" s="201" t="s">
        <v>147</v>
      </c>
      <c r="I278" s="202" t="s">
        <v>815</v>
      </c>
      <c r="J278" s="200" t="s">
        <v>89</v>
      </c>
      <c r="K278" s="202" t="s">
        <v>838</v>
      </c>
      <c r="L278" s="202" t="s">
        <v>836</v>
      </c>
      <c r="M278" s="202"/>
      <c r="N278" s="202" t="s">
        <v>839</v>
      </c>
      <c r="O278" s="200" t="s">
        <v>82</v>
      </c>
      <c r="P278" s="202" t="s">
        <v>97</v>
      </c>
      <c r="Q278" s="200" t="s">
        <v>154</v>
      </c>
      <c r="R278" s="200" t="s">
        <v>104</v>
      </c>
      <c r="S278" s="200" t="s">
        <v>99</v>
      </c>
      <c r="T278" s="202" t="s">
        <v>111</v>
      </c>
      <c r="U278" s="204" t="s">
        <v>76</v>
      </c>
      <c r="V278" s="200" t="s">
        <v>76</v>
      </c>
      <c r="W278" s="200" t="s">
        <v>78</v>
      </c>
      <c r="X278" s="203" t="s">
        <v>79</v>
      </c>
      <c r="Y278" s="203" t="s">
        <v>79</v>
      </c>
      <c r="Z278" s="203"/>
      <c r="AA278" s="203"/>
      <c r="AB278" s="203" t="s">
        <v>79</v>
      </c>
      <c r="AC278" s="203" t="s">
        <v>79</v>
      </c>
      <c r="AD278" s="203" t="s">
        <v>79</v>
      </c>
      <c r="AE278" s="203" t="s">
        <v>79</v>
      </c>
      <c r="AF278" s="200" t="s">
        <v>79</v>
      </c>
      <c r="AG278" s="200" t="s">
        <v>79</v>
      </c>
      <c r="AH278" s="203" t="s">
        <v>79</v>
      </c>
      <c r="AI278" s="203" t="s">
        <v>79</v>
      </c>
      <c r="AJ278" s="203" t="s">
        <v>79</v>
      </c>
      <c r="AK278" s="203" t="s">
        <v>79</v>
      </c>
      <c r="AL278" s="203" t="s">
        <v>79</v>
      </c>
      <c r="AM278" s="203" t="s">
        <v>79</v>
      </c>
      <c r="AN278" s="200" t="s">
        <v>79</v>
      </c>
      <c r="AO278" s="203" t="s">
        <v>79</v>
      </c>
      <c r="AP278" s="203" t="s">
        <v>79</v>
      </c>
      <c r="AQ278" s="203" t="s">
        <v>79</v>
      </c>
      <c r="AR278" s="203" t="s">
        <v>79</v>
      </c>
      <c r="AS278" s="200" t="s">
        <v>80</v>
      </c>
      <c r="AT278" s="200" t="s">
        <v>79</v>
      </c>
      <c r="AU278" s="200" t="s">
        <v>79</v>
      </c>
      <c r="AV278" s="203" t="s">
        <v>79</v>
      </c>
      <c r="AW278" s="203" t="s">
        <v>79</v>
      </c>
      <c r="AX278" s="203" t="s">
        <v>79</v>
      </c>
      <c r="AY278" s="203" t="s">
        <v>79</v>
      </c>
      <c r="AZ278" s="203" t="s">
        <v>79</v>
      </c>
      <c r="BA278" s="203"/>
      <c r="BB278" s="203"/>
      <c r="BC278" s="79" t="s">
        <v>815</v>
      </c>
      <c r="BD278" s="200" t="s">
        <v>3891</v>
      </c>
      <c r="BE278" s="200" t="s">
        <v>3888</v>
      </c>
      <c r="BF278" s="200">
        <v>748</v>
      </c>
      <c r="BG278" s="200">
        <v>240</v>
      </c>
      <c r="BH278" s="200">
        <v>240</v>
      </c>
      <c r="BI278" s="200">
        <v>2</v>
      </c>
      <c r="BJ278" s="233" t="s">
        <v>3893</v>
      </c>
      <c r="BK278" s="200" t="s">
        <v>3890</v>
      </c>
      <c r="BL278" s="200" t="s">
        <v>3890</v>
      </c>
    </row>
    <row r="279" spans="1:64" s="78" customFormat="1" ht="15" customHeight="1">
      <c r="A279" s="205">
        <v>658872</v>
      </c>
      <c r="B279" s="234" t="s">
        <v>840</v>
      </c>
      <c r="C279" s="203" t="s">
        <v>91</v>
      </c>
      <c r="D279" s="200" t="s">
        <v>64</v>
      </c>
      <c r="E279" s="200">
        <v>2</v>
      </c>
      <c r="F279" s="200">
        <v>10</v>
      </c>
      <c r="G279" s="200">
        <v>30</v>
      </c>
      <c r="H279" s="201" t="s">
        <v>306</v>
      </c>
      <c r="I279" s="202" t="s">
        <v>148</v>
      </c>
      <c r="J279" s="200" t="s">
        <v>751</v>
      </c>
      <c r="K279" s="202" t="s">
        <v>841</v>
      </c>
      <c r="L279" s="202" t="s">
        <v>842</v>
      </c>
      <c r="M279" s="202"/>
      <c r="N279" s="202" t="s">
        <v>843</v>
      </c>
      <c r="O279" s="200" t="s">
        <v>70</v>
      </c>
      <c r="P279" s="202" t="s">
        <v>97</v>
      </c>
      <c r="Q279" s="200" t="s">
        <v>98</v>
      </c>
      <c r="R279" s="200" t="s">
        <v>73</v>
      </c>
      <c r="S279" s="200" t="s">
        <v>99</v>
      </c>
      <c r="T279" s="202"/>
      <c r="U279" s="204" t="s">
        <v>266</v>
      </c>
      <c r="V279" s="200" t="s">
        <v>267</v>
      </c>
      <c r="W279" s="200" t="s">
        <v>89</v>
      </c>
      <c r="X279" s="203" t="s">
        <v>79</v>
      </c>
      <c r="Y279" s="203" t="s">
        <v>79</v>
      </c>
      <c r="Z279" s="203"/>
      <c r="AA279" s="203" t="s">
        <v>79</v>
      </c>
      <c r="AB279" s="203" t="s">
        <v>79</v>
      </c>
      <c r="AC279" s="203" t="s">
        <v>79</v>
      </c>
      <c r="AD279" s="203" t="s">
        <v>79</v>
      </c>
      <c r="AE279" s="203" t="s">
        <v>79</v>
      </c>
      <c r="AF279" s="200" t="s">
        <v>79</v>
      </c>
      <c r="AG279" s="200" t="s">
        <v>79</v>
      </c>
      <c r="AH279" s="203" t="s">
        <v>79</v>
      </c>
      <c r="AI279" s="203" t="s">
        <v>79</v>
      </c>
      <c r="AJ279" s="203" t="s">
        <v>79</v>
      </c>
      <c r="AK279" s="203" t="s">
        <v>79</v>
      </c>
      <c r="AL279" s="203" t="s">
        <v>79</v>
      </c>
      <c r="AM279" s="203" t="s">
        <v>79</v>
      </c>
      <c r="AN279" s="200" t="s">
        <v>79</v>
      </c>
      <c r="AO279" s="203" t="s">
        <v>79</v>
      </c>
      <c r="AP279" s="203" t="s">
        <v>79</v>
      </c>
      <c r="AQ279" s="203" t="s">
        <v>79</v>
      </c>
      <c r="AR279" s="203" t="s">
        <v>79</v>
      </c>
      <c r="AS279" s="200" t="s">
        <v>80</v>
      </c>
      <c r="AT279" s="200"/>
      <c r="AU279" s="200" t="s">
        <v>79</v>
      </c>
      <c r="AV279" s="203" t="s">
        <v>79</v>
      </c>
      <c r="AW279" s="203"/>
      <c r="AX279" s="203"/>
      <c r="AY279" s="203"/>
      <c r="AZ279" s="203"/>
      <c r="BA279" s="203"/>
      <c r="BB279" s="203"/>
      <c r="BC279" s="79" t="s">
        <v>3864</v>
      </c>
      <c r="BD279" s="200" t="s">
        <v>3887</v>
      </c>
      <c r="BE279" s="200" t="s">
        <v>3888</v>
      </c>
      <c r="BF279" s="200">
        <v>805</v>
      </c>
      <c r="BG279" s="200">
        <v>120</v>
      </c>
      <c r="BH279" s="200">
        <v>120</v>
      </c>
      <c r="BI279" s="200">
        <v>2</v>
      </c>
      <c r="BJ279" s="233" t="s">
        <v>3985</v>
      </c>
      <c r="BK279" s="200" t="s">
        <v>3890</v>
      </c>
      <c r="BL279" s="200" t="s">
        <v>3890</v>
      </c>
    </row>
    <row r="280" spans="1:64" s="78" customFormat="1" ht="15" customHeight="1">
      <c r="A280" s="205">
        <v>658247</v>
      </c>
      <c r="B280" s="234" t="s">
        <v>840</v>
      </c>
      <c r="C280" s="203" t="s">
        <v>63</v>
      </c>
      <c r="D280" s="200" t="s">
        <v>81</v>
      </c>
      <c r="E280" s="200">
        <v>1.5</v>
      </c>
      <c r="F280" s="200">
        <v>1</v>
      </c>
      <c r="G280" s="200">
        <v>30</v>
      </c>
      <c r="H280" s="201" t="s">
        <v>306</v>
      </c>
      <c r="I280" s="202" t="s">
        <v>148</v>
      </c>
      <c r="J280" s="200" t="s">
        <v>751</v>
      </c>
      <c r="K280" s="202"/>
      <c r="L280" s="202"/>
      <c r="M280" s="202" t="s">
        <v>844</v>
      </c>
      <c r="N280" s="202"/>
      <c r="O280" s="200" t="s">
        <v>82</v>
      </c>
      <c r="P280" s="202" t="s">
        <v>71</v>
      </c>
      <c r="Q280" s="200" t="s">
        <v>72</v>
      </c>
      <c r="R280" s="200" t="s">
        <v>73</v>
      </c>
      <c r="S280" s="200" t="s">
        <v>74</v>
      </c>
      <c r="T280" s="202" t="s">
        <v>88</v>
      </c>
      <c r="U280" s="204" t="s">
        <v>266</v>
      </c>
      <c r="V280" s="200" t="s">
        <v>267</v>
      </c>
      <c r="W280" s="200" t="s">
        <v>89</v>
      </c>
      <c r="X280" s="203" t="s">
        <v>79</v>
      </c>
      <c r="Y280" s="203" t="s">
        <v>79</v>
      </c>
      <c r="Z280" s="203"/>
      <c r="AA280" s="203" t="s">
        <v>79</v>
      </c>
      <c r="AB280" s="203" t="s">
        <v>79</v>
      </c>
      <c r="AC280" s="203" t="s">
        <v>79</v>
      </c>
      <c r="AD280" s="203" t="s">
        <v>79</v>
      </c>
      <c r="AE280" s="203" t="s">
        <v>79</v>
      </c>
      <c r="AF280" s="200" t="s">
        <v>79</v>
      </c>
      <c r="AG280" s="200" t="s">
        <v>79</v>
      </c>
      <c r="AH280" s="203" t="s">
        <v>79</v>
      </c>
      <c r="AI280" s="203" t="s">
        <v>79</v>
      </c>
      <c r="AJ280" s="203" t="s">
        <v>79</v>
      </c>
      <c r="AK280" s="203" t="s">
        <v>79</v>
      </c>
      <c r="AL280" s="203" t="s">
        <v>79</v>
      </c>
      <c r="AM280" s="203" t="s">
        <v>79</v>
      </c>
      <c r="AN280" s="200" t="s">
        <v>79</v>
      </c>
      <c r="AO280" s="203" t="s">
        <v>79</v>
      </c>
      <c r="AP280" s="203" t="s">
        <v>79</v>
      </c>
      <c r="AQ280" s="203" t="s">
        <v>79</v>
      </c>
      <c r="AR280" s="203" t="s">
        <v>79</v>
      </c>
      <c r="AS280" s="200" t="s">
        <v>80</v>
      </c>
      <c r="AT280" s="200"/>
      <c r="AU280" s="200" t="s">
        <v>79</v>
      </c>
      <c r="AV280" s="203" t="s">
        <v>79</v>
      </c>
      <c r="AW280" s="203"/>
      <c r="AX280" s="203"/>
      <c r="AY280" s="203"/>
      <c r="AZ280" s="203"/>
      <c r="BA280" s="203"/>
      <c r="BB280" s="203"/>
      <c r="BC280" s="79" t="s">
        <v>3864</v>
      </c>
      <c r="BD280" s="200" t="s">
        <v>3986</v>
      </c>
      <c r="BE280" s="200" t="s">
        <v>3888</v>
      </c>
      <c r="BF280" s="200">
        <v>823</v>
      </c>
      <c r="BG280" s="200">
        <v>90</v>
      </c>
      <c r="BH280" s="200">
        <v>90</v>
      </c>
      <c r="BI280" s="200">
        <v>2</v>
      </c>
      <c r="BJ280" s="233" t="s">
        <v>3985</v>
      </c>
      <c r="BK280" s="200" t="s">
        <v>3890</v>
      </c>
      <c r="BL280" s="200" t="s">
        <v>3890</v>
      </c>
    </row>
    <row r="281" spans="1:64" s="78" customFormat="1" ht="15" customHeight="1">
      <c r="A281" s="205">
        <v>657021</v>
      </c>
      <c r="B281" s="234" t="s">
        <v>840</v>
      </c>
      <c r="C281" s="203" t="s">
        <v>91</v>
      </c>
      <c r="D281" s="200" t="s">
        <v>81</v>
      </c>
      <c r="E281" s="200">
        <v>4</v>
      </c>
      <c r="F281" s="200">
        <v>16</v>
      </c>
      <c r="G281" s="200">
        <v>30</v>
      </c>
      <c r="H281" s="201" t="s">
        <v>306</v>
      </c>
      <c r="I281" s="202" t="s">
        <v>148</v>
      </c>
      <c r="J281" s="200" t="s">
        <v>751</v>
      </c>
      <c r="K281" s="202" t="s">
        <v>845</v>
      </c>
      <c r="L281" s="202" t="s">
        <v>846</v>
      </c>
      <c r="M281" s="202"/>
      <c r="N281" s="202" t="s">
        <v>847</v>
      </c>
      <c r="O281" s="200" t="s">
        <v>82</v>
      </c>
      <c r="P281" s="202" t="s">
        <v>97</v>
      </c>
      <c r="Q281" s="200" t="s">
        <v>98</v>
      </c>
      <c r="R281" s="200" t="s">
        <v>73</v>
      </c>
      <c r="S281" s="200" t="s">
        <v>99</v>
      </c>
      <c r="T281" s="202" t="s">
        <v>111</v>
      </c>
      <c r="U281" s="204" t="s">
        <v>266</v>
      </c>
      <c r="V281" s="200" t="s">
        <v>267</v>
      </c>
      <c r="W281" s="200" t="s">
        <v>89</v>
      </c>
      <c r="X281" s="203" t="s">
        <v>79</v>
      </c>
      <c r="Y281" s="203" t="s">
        <v>79</v>
      </c>
      <c r="Z281" s="203"/>
      <c r="AA281" s="203" t="s">
        <v>79</v>
      </c>
      <c r="AB281" s="203" t="s">
        <v>79</v>
      </c>
      <c r="AC281" s="203" t="s">
        <v>79</v>
      </c>
      <c r="AD281" s="203" t="s">
        <v>79</v>
      </c>
      <c r="AE281" s="203" t="s">
        <v>79</v>
      </c>
      <c r="AF281" s="200" t="s">
        <v>79</v>
      </c>
      <c r="AG281" s="200" t="s">
        <v>79</v>
      </c>
      <c r="AH281" s="203" t="s">
        <v>79</v>
      </c>
      <c r="AI281" s="203" t="s">
        <v>79</v>
      </c>
      <c r="AJ281" s="203" t="s">
        <v>79</v>
      </c>
      <c r="AK281" s="203" t="s">
        <v>79</v>
      </c>
      <c r="AL281" s="203" t="s">
        <v>79</v>
      </c>
      <c r="AM281" s="203" t="s">
        <v>79</v>
      </c>
      <c r="AN281" s="200" t="s">
        <v>79</v>
      </c>
      <c r="AO281" s="203" t="s">
        <v>79</v>
      </c>
      <c r="AP281" s="203" t="s">
        <v>79</v>
      </c>
      <c r="AQ281" s="203" t="s">
        <v>79</v>
      </c>
      <c r="AR281" s="203" t="s">
        <v>79</v>
      </c>
      <c r="AS281" s="200" t="s">
        <v>80</v>
      </c>
      <c r="AT281" s="200"/>
      <c r="AU281" s="200" t="s">
        <v>79</v>
      </c>
      <c r="AV281" s="203" t="s">
        <v>79</v>
      </c>
      <c r="AW281" s="203"/>
      <c r="AX281" s="203"/>
      <c r="AY281" s="203"/>
      <c r="AZ281" s="203"/>
      <c r="BA281" s="203"/>
      <c r="BB281" s="203"/>
      <c r="BC281" s="79" t="s">
        <v>3864</v>
      </c>
      <c r="BD281" s="200" t="s">
        <v>3887</v>
      </c>
      <c r="BE281" s="200" t="s">
        <v>3888</v>
      </c>
      <c r="BF281" s="200">
        <v>727</v>
      </c>
      <c r="BG281" s="200">
        <v>240</v>
      </c>
      <c r="BH281" s="200">
        <v>240</v>
      </c>
      <c r="BI281" s="200">
        <v>2</v>
      </c>
      <c r="BJ281" s="233" t="s">
        <v>3985</v>
      </c>
      <c r="BK281" s="200" t="s">
        <v>3890</v>
      </c>
      <c r="BL281" s="200" t="s">
        <v>3890</v>
      </c>
    </row>
    <row r="282" spans="1:64" s="78" customFormat="1" ht="15" customHeight="1">
      <c r="A282" s="205">
        <v>659074</v>
      </c>
      <c r="B282" s="234" t="s">
        <v>840</v>
      </c>
      <c r="C282" s="203" t="s">
        <v>91</v>
      </c>
      <c r="D282" s="200" t="s">
        <v>113</v>
      </c>
      <c r="E282" s="200">
        <v>2</v>
      </c>
      <c r="F282" s="200">
        <v>1</v>
      </c>
      <c r="G282" s="200" t="s">
        <v>114</v>
      </c>
      <c r="H282" s="201" t="s">
        <v>306</v>
      </c>
      <c r="I282" s="202" t="s">
        <v>148</v>
      </c>
      <c r="J282" s="200" t="s">
        <v>751</v>
      </c>
      <c r="K282" s="202" t="s">
        <v>845</v>
      </c>
      <c r="L282" s="202" t="s">
        <v>846</v>
      </c>
      <c r="M282" s="202"/>
      <c r="N282" s="202" t="s">
        <v>847</v>
      </c>
      <c r="O282" s="200" t="s">
        <v>119</v>
      </c>
      <c r="P282" s="202" t="s">
        <v>120</v>
      </c>
      <c r="Q282" s="200" t="s">
        <v>98</v>
      </c>
      <c r="R282" s="200" t="s">
        <v>73</v>
      </c>
      <c r="S282" s="200" t="s">
        <v>99</v>
      </c>
      <c r="T282" s="202" t="s">
        <v>848</v>
      </c>
      <c r="U282" s="204" t="s">
        <v>266</v>
      </c>
      <c r="V282" s="200" t="s">
        <v>267</v>
      </c>
      <c r="W282" s="200" t="s">
        <v>89</v>
      </c>
      <c r="X282" s="203" t="s">
        <v>79</v>
      </c>
      <c r="Y282" s="203" t="s">
        <v>79</v>
      </c>
      <c r="Z282" s="203"/>
      <c r="AA282" s="203" t="s">
        <v>79</v>
      </c>
      <c r="AB282" s="203" t="s">
        <v>79</v>
      </c>
      <c r="AC282" s="203" t="s">
        <v>79</v>
      </c>
      <c r="AD282" s="203" t="s">
        <v>79</v>
      </c>
      <c r="AE282" s="203" t="s">
        <v>79</v>
      </c>
      <c r="AF282" s="200" t="s">
        <v>79</v>
      </c>
      <c r="AG282" s="200" t="s">
        <v>79</v>
      </c>
      <c r="AH282" s="203" t="s">
        <v>79</v>
      </c>
      <c r="AI282" s="203" t="s">
        <v>79</v>
      </c>
      <c r="AJ282" s="203" t="s">
        <v>79</v>
      </c>
      <c r="AK282" s="203" t="s">
        <v>79</v>
      </c>
      <c r="AL282" s="203" t="s">
        <v>79</v>
      </c>
      <c r="AM282" s="203" t="s">
        <v>79</v>
      </c>
      <c r="AN282" s="200" t="s">
        <v>79</v>
      </c>
      <c r="AO282" s="203" t="s">
        <v>79</v>
      </c>
      <c r="AP282" s="203" t="s">
        <v>79</v>
      </c>
      <c r="AQ282" s="203" t="s">
        <v>79</v>
      </c>
      <c r="AR282" s="203" t="s">
        <v>79</v>
      </c>
      <c r="AS282" s="200" t="s">
        <v>80</v>
      </c>
      <c r="AT282" s="200"/>
      <c r="AU282" s="200" t="s">
        <v>79</v>
      </c>
      <c r="AV282" s="203" t="s">
        <v>79</v>
      </c>
      <c r="AW282" s="203"/>
      <c r="AX282" s="203"/>
      <c r="AY282" s="203"/>
      <c r="AZ282" s="203"/>
      <c r="BA282" s="203"/>
      <c r="BB282" s="203"/>
      <c r="BC282" s="79" t="s">
        <v>3864</v>
      </c>
      <c r="BD282" s="200" t="s">
        <v>72</v>
      </c>
      <c r="BE282" s="200" t="s">
        <v>3888</v>
      </c>
      <c r="BF282" s="200">
        <v>2468</v>
      </c>
      <c r="BG282" s="200">
        <v>120</v>
      </c>
      <c r="BH282" s="200">
        <v>120</v>
      </c>
      <c r="BI282" s="200">
        <v>2</v>
      </c>
      <c r="BJ282" s="233" t="s">
        <v>3896</v>
      </c>
      <c r="BK282" s="200" t="s">
        <v>3890</v>
      </c>
      <c r="BL282" s="200" t="s">
        <v>3890</v>
      </c>
    </row>
    <row r="283" spans="1:64" s="78" customFormat="1" ht="15" customHeight="1">
      <c r="A283" s="205">
        <v>657016</v>
      </c>
      <c r="B283" s="234" t="s">
        <v>849</v>
      </c>
      <c r="C283" s="203" t="s">
        <v>91</v>
      </c>
      <c r="D283" s="200" t="s">
        <v>81</v>
      </c>
      <c r="E283" s="200">
        <v>4</v>
      </c>
      <c r="F283" s="200">
        <v>16</v>
      </c>
      <c r="G283" s="200">
        <v>30</v>
      </c>
      <c r="H283" s="201" t="s">
        <v>92</v>
      </c>
      <c r="I283" s="202" t="s">
        <v>339</v>
      </c>
      <c r="J283" s="200" t="s">
        <v>67</v>
      </c>
      <c r="K283" s="202" t="s">
        <v>850</v>
      </c>
      <c r="L283" s="202" t="s">
        <v>851</v>
      </c>
      <c r="M283" s="202"/>
      <c r="N283" s="202" t="s">
        <v>852</v>
      </c>
      <c r="O283" s="200" t="s">
        <v>82</v>
      </c>
      <c r="P283" s="202" t="s">
        <v>97</v>
      </c>
      <c r="Q283" s="200" t="s">
        <v>98</v>
      </c>
      <c r="R283" s="200" t="s">
        <v>73</v>
      </c>
      <c r="S283" s="200" t="s">
        <v>99</v>
      </c>
      <c r="T283" s="202" t="s">
        <v>111</v>
      </c>
      <c r="U283" s="204" t="s">
        <v>76</v>
      </c>
      <c r="V283" s="200" t="s">
        <v>101</v>
      </c>
      <c r="W283" s="200" t="s">
        <v>78</v>
      </c>
      <c r="X283" s="203"/>
      <c r="Y283" s="203"/>
      <c r="Z283" s="203"/>
      <c r="AA283" s="203"/>
      <c r="AB283" s="203"/>
      <c r="AC283" s="203"/>
      <c r="AD283" s="203"/>
      <c r="AE283" s="203"/>
      <c r="AF283" s="200"/>
      <c r="AG283" s="200"/>
      <c r="AH283" s="203" t="s">
        <v>79</v>
      </c>
      <c r="AI283" s="203"/>
      <c r="AJ283" s="203"/>
      <c r="AK283" s="203"/>
      <c r="AL283" s="203"/>
      <c r="AM283" s="203"/>
      <c r="AN283" s="200"/>
      <c r="AO283" s="203"/>
      <c r="AP283" s="203"/>
      <c r="AQ283" s="203" t="s">
        <v>79</v>
      </c>
      <c r="AR283" s="203"/>
      <c r="AS283" s="200" t="s">
        <v>80</v>
      </c>
      <c r="AT283" s="200" t="s">
        <v>79</v>
      </c>
      <c r="AU283" s="200"/>
      <c r="AV283" s="203"/>
      <c r="AW283" s="203"/>
      <c r="AX283" s="203"/>
      <c r="AY283" s="203"/>
      <c r="AZ283" s="203"/>
      <c r="BA283" s="203"/>
      <c r="BB283" s="203"/>
      <c r="BC283" s="79" t="s">
        <v>3886</v>
      </c>
      <c r="BD283" s="200" t="s">
        <v>3898</v>
      </c>
      <c r="BE283" s="200" t="s">
        <v>3888</v>
      </c>
      <c r="BF283" s="200">
        <v>717</v>
      </c>
      <c r="BG283" s="200">
        <v>240</v>
      </c>
      <c r="BH283" s="200">
        <v>240</v>
      </c>
      <c r="BI283" s="200">
        <v>2</v>
      </c>
      <c r="BJ283" s="233" t="s">
        <v>3987</v>
      </c>
      <c r="BK283" s="200" t="s">
        <v>3890</v>
      </c>
      <c r="BL283" s="200" t="s">
        <v>3890</v>
      </c>
    </row>
    <row r="284" spans="1:64" s="78" customFormat="1" ht="15" customHeight="1">
      <c r="A284" s="205">
        <v>659073</v>
      </c>
      <c r="B284" s="234" t="s">
        <v>849</v>
      </c>
      <c r="C284" s="203" t="s">
        <v>91</v>
      </c>
      <c r="D284" s="200" t="s">
        <v>113</v>
      </c>
      <c r="E284" s="200">
        <v>2</v>
      </c>
      <c r="F284" s="200">
        <v>1</v>
      </c>
      <c r="G284" s="200" t="s">
        <v>114</v>
      </c>
      <c r="H284" s="201" t="s">
        <v>92</v>
      </c>
      <c r="I284" s="202" t="s">
        <v>339</v>
      </c>
      <c r="J284" s="200" t="s">
        <v>67</v>
      </c>
      <c r="K284" s="202" t="s">
        <v>850</v>
      </c>
      <c r="L284" s="202" t="s">
        <v>851</v>
      </c>
      <c r="M284" s="202"/>
      <c r="N284" s="202" t="s">
        <v>852</v>
      </c>
      <c r="O284" s="200" t="s">
        <v>119</v>
      </c>
      <c r="P284" s="202" t="s">
        <v>120</v>
      </c>
      <c r="Q284" s="200" t="s">
        <v>98</v>
      </c>
      <c r="R284" s="200" t="s">
        <v>73</v>
      </c>
      <c r="S284" s="200" t="s">
        <v>99</v>
      </c>
      <c r="T284" s="202"/>
      <c r="U284" s="204" t="s">
        <v>76</v>
      </c>
      <c r="V284" s="200" t="s">
        <v>101</v>
      </c>
      <c r="W284" s="200" t="s">
        <v>78</v>
      </c>
      <c r="X284" s="203"/>
      <c r="Y284" s="203"/>
      <c r="Z284" s="203"/>
      <c r="AA284" s="203"/>
      <c r="AB284" s="203"/>
      <c r="AC284" s="203"/>
      <c r="AD284" s="203"/>
      <c r="AE284" s="203"/>
      <c r="AF284" s="200"/>
      <c r="AG284" s="200"/>
      <c r="AH284" s="203" t="s">
        <v>79</v>
      </c>
      <c r="AI284" s="203"/>
      <c r="AJ284" s="203"/>
      <c r="AK284" s="203"/>
      <c r="AL284" s="203"/>
      <c r="AM284" s="203"/>
      <c r="AN284" s="200"/>
      <c r="AO284" s="203"/>
      <c r="AP284" s="203"/>
      <c r="AQ284" s="203" t="s">
        <v>79</v>
      </c>
      <c r="AR284" s="203"/>
      <c r="AS284" s="200" t="s">
        <v>80</v>
      </c>
      <c r="AT284" s="200" t="s">
        <v>79</v>
      </c>
      <c r="AU284" s="200"/>
      <c r="AV284" s="203"/>
      <c r="AW284" s="203"/>
      <c r="AX284" s="203"/>
      <c r="AY284" s="203"/>
      <c r="AZ284" s="203"/>
      <c r="BA284" s="203"/>
      <c r="BB284" s="203"/>
      <c r="BC284" s="79" t="s">
        <v>3886</v>
      </c>
      <c r="BD284" s="200" t="s">
        <v>72</v>
      </c>
      <c r="BE284" s="200" t="s">
        <v>3888</v>
      </c>
      <c r="BF284" s="200">
        <v>2467</v>
      </c>
      <c r="BG284" s="200">
        <v>120</v>
      </c>
      <c r="BH284" s="200">
        <v>120</v>
      </c>
      <c r="BI284" s="200">
        <v>2</v>
      </c>
      <c r="BJ284" s="233" t="s">
        <v>3896</v>
      </c>
      <c r="BK284" s="200" t="s">
        <v>3890</v>
      </c>
      <c r="BL284" s="200" t="s">
        <v>3890</v>
      </c>
    </row>
    <row r="285" spans="1:64" s="78" customFormat="1" ht="15" customHeight="1">
      <c r="A285" s="205">
        <v>659152</v>
      </c>
      <c r="B285" s="234" t="s">
        <v>849</v>
      </c>
      <c r="C285" s="203" t="s">
        <v>91</v>
      </c>
      <c r="D285" s="200" t="s">
        <v>64</v>
      </c>
      <c r="E285" s="200">
        <v>3</v>
      </c>
      <c r="F285" s="200">
        <v>10</v>
      </c>
      <c r="G285" s="200">
        <v>30</v>
      </c>
      <c r="H285" s="201" t="s">
        <v>92</v>
      </c>
      <c r="I285" s="202" t="s">
        <v>339</v>
      </c>
      <c r="J285" s="200" t="s">
        <v>67</v>
      </c>
      <c r="K285" s="202" t="s">
        <v>850</v>
      </c>
      <c r="L285" s="202" t="s">
        <v>851</v>
      </c>
      <c r="M285" s="202"/>
      <c r="N285" s="202" t="s">
        <v>852</v>
      </c>
      <c r="O285" s="200" t="s">
        <v>70</v>
      </c>
      <c r="P285" s="202" t="s">
        <v>97</v>
      </c>
      <c r="Q285" s="200" t="s">
        <v>98</v>
      </c>
      <c r="R285" s="200" t="s">
        <v>73</v>
      </c>
      <c r="S285" s="200" t="s">
        <v>99</v>
      </c>
      <c r="T285" s="202"/>
      <c r="U285" s="204" t="s">
        <v>76</v>
      </c>
      <c r="V285" s="200" t="s">
        <v>101</v>
      </c>
      <c r="W285" s="200" t="s">
        <v>78</v>
      </c>
      <c r="X285" s="203"/>
      <c r="Y285" s="203"/>
      <c r="Z285" s="203"/>
      <c r="AA285" s="203"/>
      <c r="AB285" s="203"/>
      <c r="AC285" s="203"/>
      <c r="AD285" s="203"/>
      <c r="AE285" s="203"/>
      <c r="AF285" s="200"/>
      <c r="AG285" s="200"/>
      <c r="AH285" s="203" t="s">
        <v>79</v>
      </c>
      <c r="AI285" s="203"/>
      <c r="AJ285" s="203"/>
      <c r="AK285" s="203"/>
      <c r="AL285" s="203"/>
      <c r="AM285" s="203"/>
      <c r="AN285" s="200"/>
      <c r="AO285" s="203"/>
      <c r="AP285" s="203"/>
      <c r="AQ285" s="203" t="s">
        <v>79</v>
      </c>
      <c r="AR285" s="203"/>
      <c r="AS285" s="200" t="s">
        <v>80</v>
      </c>
      <c r="AT285" s="200" t="s">
        <v>79</v>
      </c>
      <c r="AU285" s="200"/>
      <c r="AV285" s="203"/>
      <c r="AW285" s="203"/>
      <c r="AX285" s="203"/>
      <c r="AY285" s="203"/>
      <c r="AZ285" s="203"/>
      <c r="BA285" s="203"/>
      <c r="BB285" s="203"/>
      <c r="BC285" s="79" t="s">
        <v>49</v>
      </c>
      <c r="BD285" s="200" t="s">
        <v>3898</v>
      </c>
      <c r="BE285" s="200" t="s">
        <v>3888</v>
      </c>
      <c r="BF285" s="200">
        <v>2491</v>
      </c>
      <c r="BG285" s="200">
        <v>180</v>
      </c>
      <c r="BH285" s="200">
        <v>180</v>
      </c>
      <c r="BI285" s="200">
        <v>2</v>
      </c>
      <c r="BJ285" s="233" t="s">
        <v>3987</v>
      </c>
      <c r="BK285" s="200" t="s">
        <v>3890</v>
      </c>
      <c r="BL285" s="200" t="s">
        <v>3890</v>
      </c>
    </row>
    <row r="286" spans="1:64" s="78" customFormat="1" ht="15" customHeight="1">
      <c r="A286" s="205">
        <v>658352</v>
      </c>
      <c r="B286" s="234" t="s">
        <v>853</v>
      </c>
      <c r="C286" s="203" t="s">
        <v>91</v>
      </c>
      <c r="D286" s="200" t="s">
        <v>113</v>
      </c>
      <c r="E286" s="200">
        <v>2</v>
      </c>
      <c r="F286" s="200">
        <v>1</v>
      </c>
      <c r="G286" s="200" t="s">
        <v>114</v>
      </c>
      <c r="H286" s="201" t="s">
        <v>65</v>
      </c>
      <c r="I286" s="202" t="s">
        <v>580</v>
      </c>
      <c r="J286" s="200" t="s">
        <v>89</v>
      </c>
      <c r="K286" s="202" t="s">
        <v>854</v>
      </c>
      <c r="L286" s="202"/>
      <c r="M286" s="202"/>
      <c r="N286" s="202" t="s">
        <v>855</v>
      </c>
      <c r="O286" s="200" t="s">
        <v>119</v>
      </c>
      <c r="P286" s="202" t="s">
        <v>120</v>
      </c>
      <c r="Q286" s="200" t="s">
        <v>98</v>
      </c>
      <c r="R286" s="200" t="s">
        <v>104</v>
      </c>
      <c r="S286" s="200" t="s">
        <v>99</v>
      </c>
      <c r="T286" s="202"/>
      <c r="U286" s="204" t="s">
        <v>76</v>
      </c>
      <c r="V286" s="200" t="s">
        <v>101</v>
      </c>
      <c r="W286" s="200" t="s">
        <v>78</v>
      </c>
      <c r="X286" s="203" t="s">
        <v>79</v>
      </c>
      <c r="Y286" s="203" t="s">
        <v>79</v>
      </c>
      <c r="Z286" s="203"/>
      <c r="AA286" s="203"/>
      <c r="AB286" s="203"/>
      <c r="AC286" s="203"/>
      <c r="AD286" s="203"/>
      <c r="AE286" s="203"/>
      <c r="AF286" s="200"/>
      <c r="AG286" s="200"/>
      <c r="AH286" s="203"/>
      <c r="AI286" s="203" t="s">
        <v>79</v>
      </c>
      <c r="AJ286" s="203"/>
      <c r="AK286" s="203"/>
      <c r="AL286" s="203"/>
      <c r="AM286" s="203"/>
      <c r="AN286" s="200" t="s">
        <v>79</v>
      </c>
      <c r="AO286" s="203"/>
      <c r="AP286" s="203"/>
      <c r="AQ286" s="203"/>
      <c r="AR286" s="203"/>
      <c r="AS286" s="200" t="s">
        <v>80</v>
      </c>
      <c r="AT286" s="200" t="s">
        <v>79</v>
      </c>
      <c r="AU286" s="200" t="s">
        <v>79</v>
      </c>
      <c r="AV286" s="203" t="s">
        <v>79</v>
      </c>
      <c r="AW286" s="203" t="s">
        <v>79</v>
      </c>
      <c r="AX286" s="203" t="s">
        <v>79</v>
      </c>
      <c r="AY286" s="203" t="s">
        <v>79</v>
      </c>
      <c r="AZ286" s="203"/>
      <c r="BA286" s="203"/>
      <c r="BB286" s="203"/>
      <c r="BC286" s="79" t="s">
        <v>3886</v>
      </c>
      <c r="BD286" s="200" t="s">
        <v>72</v>
      </c>
      <c r="BE286" s="200" t="s">
        <v>3888</v>
      </c>
      <c r="BF286" s="200">
        <v>1290</v>
      </c>
      <c r="BG286" s="200">
        <v>120</v>
      </c>
      <c r="BH286" s="200">
        <v>120</v>
      </c>
      <c r="BI286" s="200">
        <v>2</v>
      </c>
      <c r="BJ286" s="233" t="s">
        <v>3896</v>
      </c>
      <c r="BK286" s="200" t="s">
        <v>3890</v>
      </c>
      <c r="BL286" s="200" t="s">
        <v>3890</v>
      </c>
    </row>
    <row r="287" spans="1:64" s="78" customFormat="1" ht="15" customHeight="1">
      <c r="A287" s="205">
        <v>657963</v>
      </c>
      <c r="B287" s="234" t="s">
        <v>853</v>
      </c>
      <c r="C287" s="203" t="s">
        <v>63</v>
      </c>
      <c r="D287" s="200" t="s">
        <v>81</v>
      </c>
      <c r="E287" s="200">
        <v>1</v>
      </c>
      <c r="F287" s="200">
        <v>1</v>
      </c>
      <c r="G287" s="200">
        <v>30</v>
      </c>
      <c r="H287" s="201" t="s">
        <v>65</v>
      </c>
      <c r="I287" s="202" t="s">
        <v>580</v>
      </c>
      <c r="J287" s="200" t="s">
        <v>89</v>
      </c>
      <c r="K287" s="202"/>
      <c r="L287" s="202"/>
      <c r="M287" s="202" t="s">
        <v>856</v>
      </c>
      <c r="N287" s="202" t="s">
        <v>857</v>
      </c>
      <c r="O287" s="200" t="s">
        <v>82</v>
      </c>
      <c r="P287" s="202" t="s">
        <v>71</v>
      </c>
      <c r="Q287" s="200" t="s">
        <v>72</v>
      </c>
      <c r="R287" s="200" t="s">
        <v>73</v>
      </c>
      <c r="S287" s="200" t="s">
        <v>74</v>
      </c>
      <c r="T287" s="202" t="s">
        <v>88</v>
      </c>
      <c r="U287" s="204" t="s">
        <v>76</v>
      </c>
      <c r="V287" s="200" t="s">
        <v>101</v>
      </c>
      <c r="W287" s="200" t="s">
        <v>78</v>
      </c>
      <c r="X287" s="203" t="s">
        <v>79</v>
      </c>
      <c r="Y287" s="203" t="s">
        <v>79</v>
      </c>
      <c r="Z287" s="203"/>
      <c r="AA287" s="203"/>
      <c r="AB287" s="203"/>
      <c r="AC287" s="203"/>
      <c r="AD287" s="203"/>
      <c r="AE287" s="203"/>
      <c r="AF287" s="200"/>
      <c r="AG287" s="200"/>
      <c r="AH287" s="203"/>
      <c r="AI287" s="203" t="s">
        <v>79</v>
      </c>
      <c r="AJ287" s="203"/>
      <c r="AK287" s="203"/>
      <c r="AL287" s="203"/>
      <c r="AM287" s="203"/>
      <c r="AN287" s="200" t="s">
        <v>79</v>
      </c>
      <c r="AO287" s="203"/>
      <c r="AP287" s="203"/>
      <c r="AQ287" s="203"/>
      <c r="AR287" s="203"/>
      <c r="AS287" s="200" t="s">
        <v>80</v>
      </c>
      <c r="AT287" s="200" t="s">
        <v>79</v>
      </c>
      <c r="AU287" s="200" t="s">
        <v>79</v>
      </c>
      <c r="AV287" s="203" t="s">
        <v>79</v>
      </c>
      <c r="AW287" s="203" t="s">
        <v>79</v>
      </c>
      <c r="AX287" s="203" t="s">
        <v>79</v>
      </c>
      <c r="AY287" s="203" t="s">
        <v>79</v>
      </c>
      <c r="AZ287" s="203"/>
      <c r="BA287" s="203"/>
      <c r="BB287" s="203"/>
      <c r="BC287" s="79" t="s">
        <v>3886</v>
      </c>
      <c r="BD287" s="200" t="s">
        <v>3891</v>
      </c>
      <c r="BE287" s="200" t="s">
        <v>3888</v>
      </c>
      <c r="BF287" s="200">
        <v>4581</v>
      </c>
      <c r="BG287" s="200">
        <v>60</v>
      </c>
      <c r="BH287" s="200">
        <v>60</v>
      </c>
      <c r="BI287" s="200">
        <v>2</v>
      </c>
      <c r="BJ287" s="233" t="s">
        <v>3919</v>
      </c>
      <c r="BK287" s="200" t="s">
        <v>3890</v>
      </c>
      <c r="BL287" s="200" t="s">
        <v>3890</v>
      </c>
    </row>
    <row r="288" spans="1:64" s="78" customFormat="1" ht="15" customHeight="1">
      <c r="A288" s="205">
        <v>658244</v>
      </c>
      <c r="B288" s="234" t="s">
        <v>858</v>
      </c>
      <c r="C288" s="203" t="s">
        <v>91</v>
      </c>
      <c r="D288" s="200" t="s">
        <v>113</v>
      </c>
      <c r="E288" s="200">
        <v>2</v>
      </c>
      <c r="F288" s="200">
        <v>1</v>
      </c>
      <c r="G288" s="200" t="s">
        <v>114</v>
      </c>
      <c r="H288" s="201" t="s">
        <v>65</v>
      </c>
      <c r="I288" s="202" t="s">
        <v>273</v>
      </c>
      <c r="J288" s="200" t="s">
        <v>89</v>
      </c>
      <c r="K288" s="202" t="s">
        <v>859</v>
      </c>
      <c r="L288" s="202"/>
      <c r="M288" s="202"/>
      <c r="N288" s="202" t="s">
        <v>860</v>
      </c>
      <c r="O288" s="200" t="s">
        <v>119</v>
      </c>
      <c r="P288" s="202" t="s">
        <v>120</v>
      </c>
      <c r="Q288" s="200" t="s">
        <v>98</v>
      </c>
      <c r="R288" s="200" t="s">
        <v>73</v>
      </c>
      <c r="S288" s="200" t="s">
        <v>99</v>
      </c>
      <c r="T288" s="202"/>
      <c r="U288" s="204" t="s">
        <v>76</v>
      </c>
      <c r="V288" s="200" t="s">
        <v>77</v>
      </c>
      <c r="W288" s="200" t="s">
        <v>144</v>
      </c>
      <c r="X288" s="203"/>
      <c r="Y288" s="203"/>
      <c r="Z288" s="203"/>
      <c r="AA288" s="203"/>
      <c r="AB288" s="203"/>
      <c r="AC288" s="203"/>
      <c r="AD288" s="203"/>
      <c r="AE288" s="203" t="s">
        <v>79</v>
      </c>
      <c r="AF288" s="200"/>
      <c r="AG288" s="200"/>
      <c r="AH288" s="203"/>
      <c r="AI288" s="203"/>
      <c r="AJ288" s="203"/>
      <c r="AK288" s="203"/>
      <c r="AL288" s="203"/>
      <c r="AM288" s="203"/>
      <c r="AN288" s="200"/>
      <c r="AO288" s="203"/>
      <c r="AP288" s="203"/>
      <c r="AQ288" s="203"/>
      <c r="AR288" s="203"/>
      <c r="AS288" s="200" t="s">
        <v>80</v>
      </c>
      <c r="AT288" s="200" t="s">
        <v>79</v>
      </c>
      <c r="AU288" s="200" t="s">
        <v>79</v>
      </c>
      <c r="AV288" s="203" t="s">
        <v>79</v>
      </c>
      <c r="AW288" s="203" t="s">
        <v>79</v>
      </c>
      <c r="AX288" s="203" t="s">
        <v>79</v>
      </c>
      <c r="AY288" s="203" t="s">
        <v>79</v>
      </c>
      <c r="AZ288" s="203" t="s">
        <v>79</v>
      </c>
      <c r="BA288" s="203"/>
      <c r="BB288" s="203"/>
      <c r="BC288" s="79" t="s">
        <v>3886</v>
      </c>
      <c r="BD288" s="200" t="s">
        <v>72</v>
      </c>
      <c r="BE288" s="200" t="s">
        <v>3888</v>
      </c>
      <c r="BF288" s="200">
        <v>2027</v>
      </c>
      <c r="BG288" s="200">
        <v>120</v>
      </c>
      <c r="BH288" s="200">
        <v>120</v>
      </c>
      <c r="BI288" s="200">
        <v>2</v>
      </c>
      <c r="BJ288" s="233" t="s">
        <v>3896</v>
      </c>
      <c r="BK288" s="200" t="s">
        <v>3890</v>
      </c>
      <c r="BL288" s="200" t="s">
        <v>3890</v>
      </c>
    </row>
    <row r="289" spans="1:64" s="78" customFormat="1" ht="15" customHeight="1">
      <c r="A289" s="205">
        <v>659492</v>
      </c>
      <c r="B289" s="234" t="s">
        <v>861</v>
      </c>
      <c r="C289" s="200" t="s">
        <v>189</v>
      </c>
      <c r="D289" s="200" t="s">
        <v>113</v>
      </c>
      <c r="E289" s="200">
        <v>10</v>
      </c>
      <c r="F289" s="200">
        <v>1</v>
      </c>
      <c r="G289" s="200" t="s">
        <v>114</v>
      </c>
      <c r="H289" s="201" t="s">
        <v>65</v>
      </c>
      <c r="I289" s="202" t="s">
        <v>157</v>
      </c>
      <c r="J289" s="200" t="s">
        <v>89</v>
      </c>
      <c r="K289" s="202" t="s">
        <v>862</v>
      </c>
      <c r="L289" s="202" t="s">
        <v>863</v>
      </c>
      <c r="M289" s="202" t="s">
        <v>864</v>
      </c>
      <c r="N289" s="202" t="s">
        <v>865</v>
      </c>
      <c r="O289" s="200" t="s">
        <v>119</v>
      </c>
      <c r="P289" s="202" t="s">
        <v>120</v>
      </c>
      <c r="Q289" s="200" t="s">
        <v>98</v>
      </c>
      <c r="R289" s="200" t="s">
        <v>104</v>
      </c>
      <c r="S289" s="200" t="s">
        <v>99</v>
      </c>
      <c r="T289" s="202" t="s">
        <v>322</v>
      </c>
      <c r="U289" s="204" t="s">
        <v>76</v>
      </c>
      <c r="V289" s="200" t="s">
        <v>162</v>
      </c>
      <c r="W289" s="200" t="s">
        <v>78</v>
      </c>
      <c r="X289" s="203"/>
      <c r="Y289" s="203"/>
      <c r="Z289" s="203" t="s">
        <v>79</v>
      </c>
      <c r="AA289" s="203"/>
      <c r="AB289" s="203"/>
      <c r="AC289" s="203"/>
      <c r="AD289" s="203"/>
      <c r="AE289" s="203"/>
      <c r="AF289" s="200"/>
      <c r="AG289" s="200"/>
      <c r="AH289" s="203"/>
      <c r="AI289" s="203"/>
      <c r="AJ289" s="203"/>
      <c r="AK289" s="203"/>
      <c r="AL289" s="203"/>
      <c r="AM289" s="203"/>
      <c r="AN289" s="200"/>
      <c r="AO289" s="203"/>
      <c r="AP289" s="203"/>
      <c r="AQ289" s="203"/>
      <c r="AR289" s="203" t="s">
        <v>79</v>
      </c>
      <c r="AS289" s="200" t="s">
        <v>80</v>
      </c>
      <c r="AT289" s="200" t="s">
        <v>79</v>
      </c>
      <c r="AU289" s="200" t="s">
        <v>79</v>
      </c>
      <c r="AV289" s="203" t="s">
        <v>79</v>
      </c>
      <c r="AW289" s="203" t="s">
        <v>79</v>
      </c>
      <c r="AX289" s="203" t="s">
        <v>79</v>
      </c>
      <c r="AY289" s="203" t="s">
        <v>79</v>
      </c>
      <c r="AZ289" s="203"/>
      <c r="BA289" s="203"/>
      <c r="BB289" s="203"/>
      <c r="BC289" s="200" t="s">
        <v>72</v>
      </c>
      <c r="BD289" s="200" t="s">
        <v>72</v>
      </c>
      <c r="BE289" s="200" t="s">
        <v>3888</v>
      </c>
      <c r="BF289" s="200">
        <v>3080</v>
      </c>
      <c r="BG289" s="200">
        <v>600</v>
      </c>
      <c r="BH289" s="200">
        <v>600</v>
      </c>
      <c r="BI289" s="200">
        <v>2</v>
      </c>
      <c r="BJ289" s="233" t="s">
        <v>3896</v>
      </c>
      <c r="BK289" s="200" t="s">
        <v>3890</v>
      </c>
      <c r="BL289" s="200" t="s">
        <v>3890</v>
      </c>
    </row>
    <row r="290" spans="1:64" s="78" customFormat="1" ht="15" customHeight="1">
      <c r="A290" s="205">
        <v>659494</v>
      </c>
      <c r="B290" s="234" t="s">
        <v>866</v>
      </c>
      <c r="C290" s="203" t="s">
        <v>91</v>
      </c>
      <c r="D290" s="200" t="s">
        <v>113</v>
      </c>
      <c r="E290" s="200">
        <v>2</v>
      </c>
      <c r="F290" s="200">
        <v>1</v>
      </c>
      <c r="G290" s="200" t="s">
        <v>114</v>
      </c>
      <c r="H290" s="201" t="s">
        <v>65</v>
      </c>
      <c r="I290" s="202" t="s">
        <v>157</v>
      </c>
      <c r="J290" s="200" t="s">
        <v>89</v>
      </c>
      <c r="K290" s="202" t="s">
        <v>867</v>
      </c>
      <c r="L290" s="202"/>
      <c r="M290" s="202" t="s">
        <v>868</v>
      </c>
      <c r="N290" s="202" t="s">
        <v>869</v>
      </c>
      <c r="O290" s="200" t="s">
        <v>119</v>
      </c>
      <c r="P290" s="202" t="s">
        <v>120</v>
      </c>
      <c r="Q290" s="200" t="s">
        <v>98</v>
      </c>
      <c r="R290" s="200" t="s">
        <v>104</v>
      </c>
      <c r="S290" s="200" t="s">
        <v>99</v>
      </c>
      <c r="T290" s="202"/>
      <c r="U290" s="204" t="s">
        <v>76</v>
      </c>
      <c r="V290" s="200" t="s">
        <v>162</v>
      </c>
      <c r="W290" s="200" t="s">
        <v>78</v>
      </c>
      <c r="X290" s="203"/>
      <c r="Y290" s="203"/>
      <c r="Z290" s="203" t="s">
        <v>79</v>
      </c>
      <c r="AA290" s="203"/>
      <c r="AB290" s="203"/>
      <c r="AC290" s="203"/>
      <c r="AD290" s="203"/>
      <c r="AE290" s="203"/>
      <c r="AF290" s="200"/>
      <c r="AG290" s="200"/>
      <c r="AH290" s="203"/>
      <c r="AI290" s="203"/>
      <c r="AJ290" s="203"/>
      <c r="AK290" s="203"/>
      <c r="AL290" s="203"/>
      <c r="AM290" s="203"/>
      <c r="AN290" s="200"/>
      <c r="AO290" s="203"/>
      <c r="AP290" s="203"/>
      <c r="AQ290" s="203"/>
      <c r="AR290" s="203" t="s">
        <v>79</v>
      </c>
      <c r="AS290" s="200" t="s">
        <v>80</v>
      </c>
      <c r="AT290" s="200" t="s">
        <v>79</v>
      </c>
      <c r="AU290" s="200" t="s">
        <v>79</v>
      </c>
      <c r="AV290" s="203" t="s">
        <v>79</v>
      </c>
      <c r="AW290" s="203" t="s">
        <v>79</v>
      </c>
      <c r="AX290" s="203" t="s">
        <v>79</v>
      </c>
      <c r="AY290" s="203" t="s">
        <v>79</v>
      </c>
      <c r="AZ290" s="203"/>
      <c r="BA290" s="203"/>
      <c r="BB290" s="203"/>
      <c r="BC290" s="200" t="s">
        <v>3869</v>
      </c>
      <c r="BD290" s="200" t="s">
        <v>72</v>
      </c>
      <c r="BE290" s="200" t="s">
        <v>3888</v>
      </c>
      <c r="BF290" s="200">
        <v>3183</v>
      </c>
      <c r="BG290" s="200">
        <v>120</v>
      </c>
      <c r="BH290" s="200">
        <v>120</v>
      </c>
      <c r="BI290" s="200">
        <v>2</v>
      </c>
      <c r="BJ290" s="233" t="s">
        <v>3896</v>
      </c>
      <c r="BK290" s="200" t="s">
        <v>3890</v>
      </c>
      <c r="BL290" s="200" t="s">
        <v>3890</v>
      </c>
    </row>
    <row r="291" spans="1:64" s="78" customFormat="1" ht="15" customHeight="1">
      <c r="A291" s="205">
        <v>659493</v>
      </c>
      <c r="B291" s="234" t="s">
        <v>870</v>
      </c>
      <c r="C291" s="200" t="s">
        <v>189</v>
      </c>
      <c r="D291" s="200" t="s">
        <v>113</v>
      </c>
      <c r="E291" s="200">
        <v>8</v>
      </c>
      <c r="F291" s="200">
        <v>1</v>
      </c>
      <c r="G291" s="200" t="s">
        <v>114</v>
      </c>
      <c r="H291" s="201" t="s">
        <v>65</v>
      </c>
      <c r="I291" s="202" t="s">
        <v>157</v>
      </c>
      <c r="J291" s="200" t="s">
        <v>89</v>
      </c>
      <c r="K291" s="202" t="s">
        <v>871</v>
      </c>
      <c r="L291" s="202"/>
      <c r="M291" s="202" t="s">
        <v>872</v>
      </c>
      <c r="N291" s="202" t="s">
        <v>873</v>
      </c>
      <c r="O291" s="200" t="s">
        <v>119</v>
      </c>
      <c r="P291" s="202" t="s">
        <v>120</v>
      </c>
      <c r="Q291" s="200" t="s">
        <v>98</v>
      </c>
      <c r="R291" s="200" t="s">
        <v>104</v>
      </c>
      <c r="S291" s="200" t="s">
        <v>99</v>
      </c>
      <c r="T291" s="202" t="s">
        <v>322</v>
      </c>
      <c r="U291" s="204" t="s">
        <v>76</v>
      </c>
      <c r="V291" s="200" t="s">
        <v>162</v>
      </c>
      <c r="W291" s="200" t="s">
        <v>78</v>
      </c>
      <c r="X291" s="203"/>
      <c r="Y291" s="203"/>
      <c r="Z291" s="203" t="s">
        <v>79</v>
      </c>
      <c r="AA291" s="203"/>
      <c r="AB291" s="203"/>
      <c r="AC291" s="203"/>
      <c r="AD291" s="203"/>
      <c r="AE291" s="203"/>
      <c r="AF291" s="200"/>
      <c r="AG291" s="200"/>
      <c r="AH291" s="203"/>
      <c r="AI291" s="203"/>
      <c r="AJ291" s="203"/>
      <c r="AK291" s="203"/>
      <c r="AL291" s="203"/>
      <c r="AM291" s="203"/>
      <c r="AN291" s="200"/>
      <c r="AO291" s="203"/>
      <c r="AP291" s="203"/>
      <c r="AQ291" s="203"/>
      <c r="AR291" s="203" t="s">
        <v>79</v>
      </c>
      <c r="AS291" s="200" t="s">
        <v>80</v>
      </c>
      <c r="AT291" s="200" t="s">
        <v>79</v>
      </c>
      <c r="AU291" s="200" t="s">
        <v>79</v>
      </c>
      <c r="AV291" s="203" t="s">
        <v>79</v>
      </c>
      <c r="AW291" s="203" t="s">
        <v>79</v>
      </c>
      <c r="AX291" s="203" t="s">
        <v>79</v>
      </c>
      <c r="AY291" s="203" t="s">
        <v>79</v>
      </c>
      <c r="AZ291" s="203"/>
      <c r="BA291" s="203"/>
      <c r="BB291" s="203"/>
      <c r="BC291" s="200" t="s">
        <v>72</v>
      </c>
      <c r="BD291" s="200" t="s">
        <v>72</v>
      </c>
      <c r="BE291" s="200" t="s">
        <v>3888</v>
      </c>
      <c r="BF291" s="200">
        <v>3130</v>
      </c>
      <c r="BG291" s="200">
        <v>480</v>
      </c>
      <c r="BH291" s="200">
        <v>480</v>
      </c>
      <c r="BI291" s="200">
        <v>2</v>
      </c>
      <c r="BJ291" s="233" t="s">
        <v>3896</v>
      </c>
      <c r="BK291" s="200" t="s">
        <v>3890</v>
      </c>
      <c r="BL291" s="200" t="s">
        <v>3890</v>
      </c>
    </row>
    <row r="292" spans="1:64" s="78" customFormat="1" ht="15" customHeight="1">
      <c r="A292" s="205">
        <v>659491</v>
      </c>
      <c r="B292" s="234" t="s">
        <v>874</v>
      </c>
      <c r="C292" s="203" t="s">
        <v>91</v>
      </c>
      <c r="D292" s="200" t="s">
        <v>113</v>
      </c>
      <c r="E292" s="200">
        <v>4</v>
      </c>
      <c r="F292" s="200">
        <v>1</v>
      </c>
      <c r="G292" s="200" t="s">
        <v>114</v>
      </c>
      <c r="H292" s="201" t="s">
        <v>65</v>
      </c>
      <c r="I292" s="202" t="s">
        <v>157</v>
      </c>
      <c r="J292" s="200" t="s">
        <v>89</v>
      </c>
      <c r="K292" s="202" t="s">
        <v>875</v>
      </c>
      <c r="L292" s="202"/>
      <c r="M292" s="202" t="s">
        <v>876</v>
      </c>
      <c r="N292" s="202" t="s">
        <v>877</v>
      </c>
      <c r="O292" s="200" t="s">
        <v>119</v>
      </c>
      <c r="P292" s="202" t="s">
        <v>120</v>
      </c>
      <c r="Q292" s="200" t="s">
        <v>98</v>
      </c>
      <c r="R292" s="200" t="s">
        <v>104</v>
      </c>
      <c r="S292" s="200" t="s">
        <v>99</v>
      </c>
      <c r="T292" s="202"/>
      <c r="U292" s="204" t="s">
        <v>76</v>
      </c>
      <c r="V292" s="200" t="s">
        <v>162</v>
      </c>
      <c r="W292" s="200" t="s">
        <v>78</v>
      </c>
      <c r="X292" s="203"/>
      <c r="Y292" s="203"/>
      <c r="Z292" s="203" t="s">
        <v>79</v>
      </c>
      <c r="AA292" s="203"/>
      <c r="AB292" s="203"/>
      <c r="AC292" s="203"/>
      <c r="AD292" s="203"/>
      <c r="AE292" s="203"/>
      <c r="AF292" s="200"/>
      <c r="AG292" s="200"/>
      <c r="AH292" s="203"/>
      <c r="AI292" s="203"/>
      <c r="AJ292" s="203"/>
      <c r="AK292" s="203"/>
      <c r="AL292" s="203"/>
      <c r="AM292" s="203"/>
      <c r="AN292" s="200"/>
      <c r="AO292" s="203"/>
      <c r="AP292" s="203"/>
      <c r="AQ292" s="203"/>
      <c r="AR292" s="203" t="s">
        <v>79</v>
      </c>
      <c r="AS292" s="200" t="s">
        <v>80</v>
      </c>
      <c r="AT292" s="200" t="s">
        <v>79</v>
      </c>
      <c r="AU292" s="200" t="s">
        <v>79</v>
      </c>
      <c r="AV292" s="203" t="s">
        <v>79</v>
      </c>
      <c r="AW292" s="203" t="s">
        <v>79</v>
      </c>
      <c r="AX292" s="203" t="s">
        <v>79</v>
      </c>
      <c r="AY292" s="203" t="s">
        <v>79</v>
      </c>
      <c r="AZ292" s="203"/>
      <c r="BA292" s="203"/>
      <c r="BB292" s="203"/>
      <c r="BC292" s="200" t="s">
        <v>72</v>
      </c>
      <c r="BD292" s="200" t="s">
        <v>72</v>
      </c>
      <c r="BE292" s="200" t="s">
        <v>3888</v>
      </c>
      <c r="BF292" s="200">
        <v>3079</v>
      </c>
      <c r="BG292" s="200">
        <v>240</v>
      </c>
      <c r="BH292" s="200">
        <v>240</v>
      </c>
      <c r="BI292" s="200">
        <v>2</v>
      </c>
      <c r="BJ292" s="233" t="s">
        <v>3896</v>
      </c>
      <c r="BK292" s="200" t="s">
        <v>3890</v>
      </c>
      <c r="BL292" s="200" t="s">
        <v>3890</v>
      </c>
    </row>
    <row r="293" spans="1:64" s="78" customFormat="1" ht="15" customHeight="1">
      <c r="A293" s="205">
        <v>659020</v>
      </c>
      <c r="B293" s="234" t="s">
        <v>878</v>
      </c>
      <c r="C293" s="203" t="s">
        <v>63</v>
      </c>
      <c r="D293" s="200" t="s">
        <v>81</v>
      </c>
      <c r="E293" s="200">
        <v>1</v>
      </c>
      <c r="F293" s="200">
        <v>1</v>
      </c>
      <c r="G293" s="200">
        <v>30</v>
      </c>
      <c r="H293" s="201" t="s">
        <v>65</v>
      </c>
      <c r="I293" s="202" t="s">
        <v>500</v>
      </c>
      <c r="J293" s="200" t="s">
        <v>67</v>
      </c>
      <c r="K293" s="202"/>
      <c r="L293" s="202"/>
      <c r="M293" s="202" t="s">
        <v>879</v>
      </c>
      <c r="N293" s="202" t="s">
        <v>880</v>
      </c>
      <c r="O293" s="200" t="s">
        <v>82</v>
      </c>
      <c r="P293" s="202" t="s">
        <v>71</v>
      </c>
      <c r="Q293" s="200" t="s">
        <v>72</v>
      </c>
      <c r="R293" s="200" t="s">
        <v>73</v>
      </c>
      <c r="S293" s="200" t="s">
        <v>74</v>
      </c>
      <c r="T293" s="202" t="s">
        <v>88</v>
      </c>
      <c r="U293" s="204" t="s">
        <v>76</v>
      </c>
      <c r="V293" s="200" t="s">
        <v>77</v>
      </c>
      <c r="W293" s="200" t="s">
        <v>78</v>
      </c>
      <c r="X293" s="203"/>
      <c r="Y293" s="203"/>
      <c r="Z293" s="203"/>
      <c r="AA293" s="203"/>
      <c r="AB293" s="203"/>
      <c r="AC293" s="203"/>
      <c r="AD293" s="203"/>
      <c r="AE293" s="203"/>
      <c r="AF293" s="200"/>
      <c r="AG293" s="200"/>
      <c r="AH293" s="203" t="s">
        <v>79</v>
      </c>
      <c r="AI293" s="203"/>
      <c r="AJ293" s="203"/>
      <c r="AK293" s="203"/>
      <c r="AL293" s="203"/>
      <c r="AM293" s="203"/>
      <c r="AN293" s="200"/>
      <c r="AO293" s="203"/>
      <c r="AP293" s="203"/>
      <c r="AQ293" s="203" t="s">
        <v>79</v>
      </c>
      <c r="AR293" s="203"/>
      <c r="AS293" s="200" t="s">
        <v>80</v>
      </c>
      <c r="AT293" s="200" t="s">
        <v>79</v>
      </c>
      <c r="AU293" s="200" t="s">
        <v>79</v>
      </c>
      <c r="AV293" s="203" t="s">
        <v>79</v>
      </c>
      <c r="AW293" s="203"/>
      <c r="AX293" s="203"/>
      <c r="AY293" s="203"/>
      <c r="AZ293" s="203"/>
      <c r="BA293" s="203"/>
      <c r="BB293" s="203"/>
      <c r="BC293" s="79" t="s">
        <v>3886</v>
      </c>
      <c r="BD293" s="200" t="s">
        <v>3891</v>
      </c>
      <c r="BE293" s="200" t="s">
        <v>3888</v>
      </c>
      <c r="BF293" s="200">
        <v>2304</v>
      </c>
      <c r="BG293" s="200">
        <v>60</v>
      </c>
      <c r="BH293" s="200">
        <v>60</v>
      </c>
      <c r="BI293" s="200">
        <v>2</v>
      </c>
      <c r="BJ293" s="233" t="s">
        <v>3988</v>
      </c>
      <c r="BK293" s="200" t="s">
        <v>3890</v>
      </c>
      <c r="BL293" s="200" t="s">
        <v>3890</v>
      </c>
    </row>
    <row r="294" spans="1:64" s="78" customFormat="1" ht="15" customHeight="1">
      <c r="A294" s="205">
        <v>658900</v>
      </c>
      <c r="B294" s="234" t="s">
        <v>881</v>
      </c>
      <c r="C294" s="203" t="s">
        <v>91</v>
      </c>
      <c r="D294" s="200" t="s">
        <v>113</v>
      </c>
      <c r="E294" s="200">
        <v>3</v>
      </c>
      <c r="F294" s="200">
        <v>1</v>
      </c>
      <c r="G294" s="200" t="s">
        <v>114</v>
      </c>
      <c r="H294" s="201" t="s">
        <v>65</v>
      </c>
      <c r="I294" s="202" t="s">
        <v>500</v>
      </c>
      <c r="J294" s="200" t="s">
        <v>67</v>
      </c>
      <c r="K294" s="202" t="s">
        <v>882</v>
      </c>
      <c r="L294" s="202" t="s">
        <v>883</v>
      </c>
      <c r="M294" s="202"/>
      <c r="N294" s="202" t="s">
        <v>884</v>
      </c>
      <c r="O294" s="200" t="s">
        <v>119</v>
      </c>
      <c r="P294" s="202" t="s">
        <v>120</v>
      </c>
      <c r="Q294" s="200" t="s">
        <v>98</v>
      </c>
      <c r="R294" s="200" t="s">
        <v>104</v>
      </c>
      <c r="S294" s="200" t="s">
        <v>99</v>
      </c>
      <c r="T294" s="202"/>
      <c r="U294" s="204" t="s">
        <v>76</v>
      </c>
      <c r="V294" s="200" t="s">
        <v>77</v>
      </c>
      <c r="W294" s="200" t="s">
        <v>78</v>
      </c>
      <c r="X294" s="203" t="s">
        <v>79</v>
      </c>
      <c r="Y294" s="203" t="s">
        <v>79</v>
      </c>
      <c r="Z294" s="203"/>
      <c r="AA294" s="203"/>
      <c r="AB294" s="203" t="s">
        <v>79</v>
      </c>
      <c r="AC294" s="203" t="s">
        <v>79</v>
      </c>
      <c r="AD294" s="203" t="s">
        <v>79</v>
      </c>
      <c r="AE294" s="203" t="s">
        <v>79</v>
      </c>
      <c r="AF294" s="200" t="s">
        <v>79</v>
      </c>
      <c r="AG294" s="200" t="s">
        <v>79</v>
      </c>
      <c r="AH294" s="203" t="s">
        <v>79</v>
      </c>
      <c r="AI294" s="203" t="s">
        <v>79</v>
      </c>
      <c r="AJ294" s="203" t="s">
        <v>79</v>
      </c>
      <c r="AK294" s="203"/>
      <c r="AL294" s="203" t="s">
        <v>79</v>
      </c>
      <c r="AM294" s="203" t="s">
        <v>79</v>
      </c>
      <c r="AN294" s="200" t="s">
        <v>79</v>
      </c>
      <c r="AO294" s="203" t="s">
        <v>79</v>
      </c>
      <c r="AP294" s="203" t="s">
        <v>79</v>
      </c>
      <c r="AQ294" s="203" t="s">
        <v>79</v>
      </c>
      <c r="AR294" s="203" t="s">
        <v>79</v>
      </c>
      <c r="AS294" s="200" t="s">
        <v>80</v>
      </c>
      <c r="AT294" s="200" t="s">
        <v>79</v>
      </c>
      <c r="AU294" s="200" t="s">
        <v>79</v>
      </c>
      <c r="AV294" s="203"/>
      <c r="AW294" s="203"/>
      <c r="AX294" s="203"/>
      <c r="AY294" s="203"/>
      <c r="AZ294" s="203"/>
      <c r="BA294" s="203"/>
      <c r="BB294" s="203"/>
      <c r="BC294" s="79" t="s">
        <v>3886</v>
      </c>
      <c r="BD294" s="200" t="s">
        <v>72</v>
      </c>
      <c r="BE294" s="200" t="s">
        <v>3888</v>
      </c>
      <c r="BF294" s="200">
        <v>2154</v>
      </c>
      <c r="BG294" s="200">
        <v>180</v>
      </c>
      <c r="BH294" s="200">
        <v>180</v>
      </c>
      <c r="BI294" s="200">
        <v>2</v>
      </c>
      <c r="BJ294" s="233" t="s">
        <v>3896</v>
      </c>
      <c r="BK294" s="200" t="s">
        <v>3890</v>
      </c>
      <c r="BL294" s="200" t="s">
        <v>3890</v>
      </c>
    </row>
    <row r="295" spans="1:64" s="78" customFormat="1" ht="15" customHeight="1">
      <c r="A295" s="205">
        <v>658901</v>
      </c>
      <c r="B295" s="234" t="s">
        <v>885</v>
      </c>
      <c r="C295" s="203" t="s">
        <v>91</v>
      </c>
      <c r="D295" s="200" t="s">
        <v>113</v>
      </c>
      <c r="E295" s="200">
        <v>3</v>
      </c>
      <c r="F295" s="200">
        <v>1</v>
      </c>
      <c r="G295" s="200" t="s">
        <v>114</v>
      </c>
      <c r="H295" s="201" t="s">
        <v>65</v>
      </c>
      <c r="I295" s="202" t="s">
        <v>500</v>
      </c>
      <c r="J295" s="200" t="s">
        <v>67</v>
      </c>
      <c r="K295" s="202" t="s">
        <v>886</v>
      </c>
      <c r="L295" s="202" t="s">
        <v>887</v>
      </c>
      <c r="M295" s="202"/>
      <c r="N295" s="202" t="s">
        <v>888</v>
      </c>
      <c r="O295" s="200" t="s">
        <v>119</v>
      </c>
      <c r="P295" s="202" t="s">
        <v>120</v>
      </c>
      <c r="Q295" s="200" t="s">
        <v>98</v>
      </c>
      <c r="R295" s="200" t="s">
        <v>104</v>
      </c>
      <c r="S295" s="200" t="s">
        <v>99</v>
      </c>
      <c r="T295" s="202"/>
      <c r="U295" s="204" t="s">
        <v>76</v>
      </c>
      <c r="V295" s="200" t="s">
        <v>77</v>
      </c>
      <c r="W295" s="200" t="s">
        <v>78</v>
      </c>
      <c r="X295" s="203" t="s">
        <v>79</v>
      </c>
      <c r="Y295" s="203" t="s">
        <v>79</v>
      </c>
      <c r="Z295" s="203"/>
      <c r="AA295" s="203"/>
      <c r="AB295" s="203" t="s">
        <v>79</v>
      </c>
      <c r="AC295" s="203" t="s">
        <v>79</v>
      </c>
      <c r="AD295" s="203" t="s">
        <v>79</v>
      </c>
      <c r="AE295" s="203" t="s">
        <v>79</v>
      </c>
      <c r="AF295" s="200" t="s">
        <v>79</v>
      </c>
      <c r="AG295" s="200" t="s">
        <v>79</v>
      </c>
      <c r="AH295" s="203" t="s">
        <v>79</v>
      </c>
      <c r="AI295" s="203" t="s">
        <v>79</v>
      </c>
      <c r="AJ295" s="203" t="s">
        <v>79</v>
      </c>
      <c r="AK295" s="203"/>
      <c r="AL295" s="203" t="s">
        <v>79</v>
      </c>
      <c r="AM295" s="203" t="s">
        <v>79</v>
      </c>
      <c r="AN295" s="200" t="s">
        <v>79</v>
      </c>
      <c r="AO295" s="203" t="s">
        <v>79</v>
      </c>
      <c r="AP295" s="203" t="s">
        <v>79</v>
      </c>
      <c r="AQ295" s="203" t="s">
        <v>79</v>
      </c>
      <c r="AR295" s="203" t="s">
        <v>79</v>
      </c>
      <c r="AS295" s="200" t="s">
        <v>80</v>
      </c>
      <c r="AT295" s="200" t="s">
        <v>79</v>
      </c>
      <c r="AU295" s="200" t="s">
        <v>79</v>
      </c>
      <c r="AV295" s="203"/>
      <c r="AW295" s="203"/>
      <c r="AX295" s="203"/>
      <c r="AY295" s="203"/>
      <c r="AZ295" s="203"/>
      <c r="BA295" s="203"/>
      <c r="BB295" s="203"/>
      <c r="BC295" s="79" t="s">
        <v>3886</v>
      </c>
      <c r="BD295" s="200" t="s">
        <v>72</v>
      </c>
      <c r="BE295" s="200" t="s">
        <v>3888</v>
      </c>
      <c r="BF295" s="200">
        <v>2155</v>
      </c>
      <c r="BG295" s="200">
        <v>180</v>
      </c>
      <c r="BH295" s="200">
        <v>180</v>
      </c>
      <c r="BI295" s="200">
        <v>2</v>
      </c>
      <c r="BJ295" s="233" t="s">
        <v>3896</v>
      </c>
      <c r="BK295" s="200" t="s">
        <v>3890</v>
      </c>
      <c r="BL295" s="200" t="s">
        <v>3890</v>
      </c>
    </row>
    <row r="296" spans="1:64" s="78" customFormat="1" ht="15" customHeight="1">
      <c r="A296" s="205">
        <v>657009</v>
      </c>
      <c r="B296" s="234" t="s">
        <v>889</v>
      </c>
      <c r="C296" s="203" t="s">
        <v>91</v>
      </c>
      <c r="D296" s="200" t="s">
        <v>81</v>
      </c>
      <c r="E296" s="200">
        <v>6</v>
      </c>
      <c r="F296" s="200">
        <v>16</v>
      </c>
      <c r="G296" s="200">
        <v>30</v>
      </c>
      <c r="H296" s="201" t="s">
        <v>65</v>
      </c>
      <c r="I296" s="202" t="s">
        <v>500</v>
      </c>
      <c r="J296" s="200" t="s">
        <v>67</v>
      </c>
      <c r="K296" s="202" t="s">
        <v>890</v>
      </c>
      <c r="L296" s="202" t="s">
        <v>891</v>
      </c>
      <c r="M296" s="202"/>
      <c r="N296" s="202" t="s">
        <v>892</v>
      </c>
      <c r="O296" s="200" t="s">
        <v>82</v>
      </c>
      <c r="P296" s="202" t="s">
        <v>97</v>
      </c>
      <c r="Q296" s="200" t="s">
        <v>98</v>
      </c>
      <c r="R296" s="200" t="s">
        <v>104</v>
      </c>
      <c r="S296" s="200" t="s">
        <v>99</v>
      </c>
      <c r="T296" s="202" t="s">
        <v>111</v>
      </c>
      <c r="U296" s="204" t="s">
        <v>76</v>
      </c>
      <c r="V296" s="200" t="s">
        <v>77</v>
      </c>
      <c r="W296" s="200" t="s">
        <v>144</v>
      </c>
      <c r="X296" s="203"/>
      <c r="Y296" s="203"/>
      <c r="Z296" s="203"/>
      <c r="AA296" s="203"/>
      <c r="AB296" s="203"/>
      <c r="AC296" s="203"/>
      <c r="AD296" s="203" t="s">
        <v>79</v>
      </c>
      <c r="AE296" s="203"/>
      <c r="AF296" s="200"/>
      <c r="AG296" s="200"/>
      <c r="AH296" s="203"/>
      <c r="AI296" s="203"/>
      <c r="AJ296" s="203"/>
      <c r="AK296" s="203"/>
      <c r="AL296" s="203"/>
      <c r="AM296" s="203"/>
      <c r="AN296" s="200"/>
      <c r="AO296" s="203"/>
      <c r="AP296" s="203"/>
      <c r="AQ296" s="203"/>
      <c r="AR296" s="203"/>
      <c r="AS296" s="200" t="s">
        <v>102</v>
      </c>
      <c r="AT296" s="200" t="s">
        <v>79</v>
      </c>
      <c r="AU296" s="200" t="s">
        <v>79</v>
      </c>
      <c r="AV296" s="203" t="s">
        <v>79</v>
      </c>
      <c r="AW296" s="203"/>
      <c r="AX296" s="203"/>
      <c r="AY296" s="203"/>
      <c r="AZ296" s="203"/>
      <c r="BA296" s="203"/>
      <c r="BB296" s="203"/>
      <c r="BC296" s="79" t="s">
        <v>3886</v>
      </c>
      <c r="BD296" s="200" t="s">
        <v>3898</v>
      </c>
      <c r="BE296" s="200" t="s">
        <v>3888</v>
      </c>
      <c r="BF296" s="200">
        <v>756</v>
      </c>
      <c r="BG296" s="200">
        <v>360</v>
      </c>
      <c r="BH296" s="200">
        <v>360</v>
      </c>
      <c r="BI296" s="200">
        <v>2</v>
      </c>
      <c r="BJ296" s="233" t="s">
        <v>3989</v>
      </c>
      <c r="BK296" s="200" t="s">
        <v>3890</v>
      </c>
      <c r="BL296" s="200" t="s">
        <v>3890</v>
      </c>
    </row>
    <row r="297" spans="1:64" s="78" customFormat="1" ht="15" customHeight="1">
      <c r="A297" s="205">
        <v>659028</v>
      </c>
      <c r="B297" s="234" t="s">
        <v>889</v>
      </c>
      <c r="C297" s="203" t="s">
        <v>91</v>
      </c>
      <c r="D297" s="200" t="s">
        <v>64</v>
      </c>
      <c r="E297" s="200">
        <v>6</v>
      </c>
      <c r="F297" s="200">
        <v>10</v>
      </c>
      <c r="G297" s="200">
        <v>30</v>
      </c>
      <c r="H297" s="201" t="s">
        <v>65</v>
      </c>
      <c r="I297" s="202" t="s">
        <v>500</v>
      </c>
      <c r="J297" s="200" t="s">
        <v>67</v>
      </c>
      <c r="K297" s="202" t="s">
        <v>890</v>
      </c>
      <c r="L297" s="202" t="s">
        <v>891</v>
      </c>
      <c r="M297" s="202"/>
      <c r="N297" s="202" t="s">
        <v>893</v>
      </c>
      <c r="O297" s="200" t="s">
        <v>70</v>
      </c>
      <c r="P297" s="202" t="s">
        <v>97</v>
      </c>
      <c r="Q297" s="200" t="s">
        <v>98</v>
      </c>
      <c r="R297" s="200" t="s">
        <v>73</v>
      </c>
      <c r="S297" s="200" t="s">
        <v>74</v>
      </c>
      <c r="T297" s="202"/>
      <c r="U297" s="204" t="s">
        <v>76</v>
      </c>
      <c r="V297" s="200" t="s">
        <v>77</v>
      </c>
      <c r="W297" s="200" t="s">
        <v>144</v>
      </c>
      <c r="X297" s="203"/>
      <c r="Y297" s="203"/>
      <c r="Z297" s="203"/>
      <c r="AA297" s="203"/>
      <c r="AB297" s="203"/>
      <c r="AC297" s="203"/>
      <c r="AD297" s="203" t="s">
        <v>79</v>
      </c>
      <c r="AE297" s="203"/>
      <c r="AF297" s="200"/>
      <c r="AG297" s="200"/>
      <c r="AH297" s="203"/>
      <c r="AI297" s="203"/>
      <c r="AJ297" s="203"/>
      <c r="AK297" s="203"/>
      <c r="AL297" s="203"/>
      <c r="AM297" s="203"/>
      <c r="AN297" s="200"/>
      <c r="AO297" s="203"/>
      <c r="AP297" s="203"/>
      <c r="AQ297" s="203"/>
      <c r="AR297" s="203"/>
      <c r="AS297" s="200" t="s">
        <v>102</v>
      </c>
      <c r="AT297" s="200" t="s">
        <v>79</v>
      </c>
      <c r="AU297" s="200" t="s">
        <v>79</v>
      </c>
      <c r="AV297" s="203" t="s">
        <v>79</v>
      </c>
      <c r="AW297" s="203"/>
      <c r="AX297" s="203"/>
      <c r="AY297" s="203"/>
      <c r="AZ297" s="203"/>
      <c r="BA297" s="203"/>
      <c r="BB297" s="203"/>
      <c r="BC297" s="79" t="s">
        <v>3886</v>
      </c>
      <c r="BD297" s="200" t="s">
        <v>3898</v>
      </c>
      <c r="BE297" s="200" t="s">
        <v>3888</v>
      </c>
      <c r="BF297" s="200">
        <v>2227</v>
      </c>
      <c r="BG297" s="200">
        <v>360</v>
      </c>
      <c r="BH297" s="200">
        <v>360</v>
      </c>
      <c r="BI297" s="200">
        <v>2</v>
      </c>
      <c r="BJ297" s="233" t="s">
        <v>3989</v>
      </c>
      <c r="BK297" s="200" t="s">
        <v>3890</v>
      </c>
      <c r="BL297" s="200" t="s">
        <v>3890</v>
      </c>
    </row>
    <row r="298" spans="1:64" s="78" customFormat="1" ht="15" customHeight="1">
      <c r="A298" s="205">
        <v>657005</v>
      </c>
      <c r="B298" s="234" t="s">
        <v>894</v>
      </c>
      <c r="C298" s="203" t="s">
        <v>91</v>
      </c>
      <c r="D298" s="200" t="s">
        <v>113</v>
      </c>
      <c r="E298" s="200">
        <v>2</v>
      </c>
      <c r="F298" s="200">
        <v>1</v>
      </c>
      <c r="G298" s="200" t="s">
        <v>114</v>
      </c>
      <c r="H298" s="201" t="s">
        <v>65</v>
      </c>
      <c r="I298" s="202" t="s">
        <v>93</v>
      </c>
      <c r="J298" s="200" t="s">
        <v>67</v>
      </c>
      <c r="K298" s="202" t="s">
        <v>895</v>
      </c>
      <c r="L298" s="202"/>
      <c r="M298" s="202"/>
      <c r="N298" s="202" t="s">
        <v>896</v>
      </c>
      <c r="O298" s="200" t="s">
        <v>119</v>
      </c>
      <c r="P298" s="202" t="s">
        <v>120</v>
      </c>
      <c r="Q298" s="200" t="s">
        <v>98</v>
      </c>
      <c r="R298" s="200" t="s">
        <v>104</v>
      </c>
      <c r="S298" s="200" t="s">
        <v>99</v>
      </c>
      <c r="T298" s="202"/>
      <c r="U298" s="204" t="s">
        <v>76</v>
      </c>
      <c r="V298" s="200" t="s">
        <v>77</v>
      </c>
      <c r="W298" s="200" t="s">
        <v>144</v>
      </c>
      <c r="X298" s="203"/>
      <c r="Y298" s="203"/>
      <c r="Z298" s="203"/>
      <c r="AA298" s="203"/>
      <c r="AB298" s="203"/>
      <c r="AC298" s="203"/>
      <c r="AD298" s="203"/>
      <c r="AE298" s="203" t="s">
        <v>79</v>
      </c>
      <c r="AF298" s="200"/>
      <c r="AG298" s="200"/>
      <c r="AH298" s="203"/>
      <c r="AI298" s="203"/>
      <c r="AJ298" s="203"/>
      <c r="AK298" s="203"/>
      <c r="AL298" s="203"/>
      <c r="AM298" s="203"/>
      <c r="AN298" s="200"/>
      <c r="AO298" s="203"/>
      <c r="AP298" s="203"/>
      <c r="AQ298" s="203"/>
      <c r="AR298" s="203"/>
      <c r="AS298" s="200" t="s">
        <v>102</v>
      </c>
      <c r="AT298" s="200" t="s">
        <v>79</v>
      </c>
      <c r="AU298" s="200" t="s">
        <v>79</v>
      </c>
      <c r="AV298" s="203"/>
      <c r="AW298" s="203"/>
      <c r="AX298" s="203"/>
      <c r="AY298" s="203"/>
      <c r="AZ298" s="203"/>
      <c r="BA298" s="203"/>
      <c r="BB298" s="203"/>
      <c r="BC298" s="79" t="s">
        <v>3886</v>
      </c>
      <c r="BD298" s="200" t="s">
        <v>72</v>
      </c>
      <c r="BE298" s="200" t="s">
        <v>3888</v>
      </c>
      <c r="BF298" s="200">
        <v>726</v>
      </c>
      <c r="BG298" s="200">
        <v>120</v>
      </c>
      <c r="BH298" s="200">
        <v>120</v>
      </c>
      <c r="BI298" s="200">
        <v>2</v>
      </c>
      <c r="BJ298" s="233" t="s">
        <v>3896</v>
      </c>
      <c r="BK298" s="200" t="s">
        <v>3890</v>
      </c>
      <c r="BL298" s="200" t="s">
        <v>3890</v>
      </c>
    </row>
    <row r="299" spans="1:64" s="78" customFormat="1" ht="15" customHeight="1">
      <c r="A299" s="205">
        <v>657327</v>
      </c>
      <c r="B299" s="234" t="s">
        <v>897</v>
      </c>
      <c r="C299" s="203" t="s">
        <v>91</v>
      </c>
      <c r="D299" s="200" t="s">
        <v>113</v>
      </c>
      <c r="E299" s="200">
        <v>2</v>
      </c>
      <c r="F299" s="200">
        <v>1</v>
      </c>
      <c r="G299" s="200" t="s">
        <v>114</v>
      </c>
      <c r="H299" s="201" t="s">
        <v>65</v>
      </c>
      <c r="I299" s="202" t="s">
        <v>93</v>
      </c>
      <c r="J299" s="200" t="s">
        <v>67</v>
      </c>
      <c r="K299" s="202" t="s">
        <v>898</v>
      </c>
      <c r="L299" s="202"/>
      <c r="M299" s="202"/>
      <c r="N299" s="202" t="s">
        <v>896</v>
      </c>
      <c r="O299" s="200" t="s">
        <v>119</v>
      </c>
      <c r="P299" s="202" t="s">
        <v>120</v>
      </c>
      <c r="Q299" s="200" t="s">
        <v>98</v>
      </c>
      <c r="R299" s="200" t="s">
        <v>104</v>
      </c>
      <c r="S299" s="200" t="s">
        <v>99</v>
      </c>
      <c r="T299" s="202" t="s">
        <v>216</v>
      </c>
      <c r="U299" s="204" t="s">
        <v>76</v>
      </c>
      <c r="V299" s="200" t="s">
        <v>77</v>
      </c>
      <c r="W299" s="200" t="s">
        <v>144</v>
      </c>
      <c r="X299" s="203"/>
      <c r="Y299" s="203"/>
      <c r="Z299" s="203"/>
      <c r="AA299" s="203"/>
      <c r="AB299" s="203"/>
      <c r="AC299" s="203"/>
      <c r="AD299" s="203"/>
      <c r="AE299" s="203"/>
      <c r="AF299" s="200"/>
      <c r="AG299" s="200"/>
      <c r="AH299" s="203"/>
      <c r="AI299" s="203"/>
      <c r="AJ299" s="203"/>
      <c r="AK299" s="203"/>
      <c r="AL299" s="203"/>
      <c r="AM299" s="203"/>
      <c r="AN299" s="200"/>
      <c r="AO299" s="203"/>
      <c r="AP299" s="203"/>
      <c r="AQ299" s="203"/>
      <c r="AR299" s="203" t="s">
        <v>79</v>
      </c>
      <c r="AS299" s="200" t="s">
        <v>102</v>
      </c>
      <c r="AT299" s="200" t="s">
        <v>79</v>
      </c>
      <c r="AU299" s="200" t="s">
        <v>79</v>
      </c>
      <c r="AV299" s="203"/>
      <c r="AW299" s="203"/>
      <c r="AX299" s="203"/>
      <c r="AY299" s="203"/>
      <c r="AZ299" s="203"/>
      <c r="BA299" s="203"/>
      <c r="BB299" s="203"/>
      <c r="BC299" s="79" t="s">
        <v>3886</v>
      </c>
      <c r="BD299" s="200" t="s">
        <v>72</v>
      </c>
      <c r="BE299" s="200" t="s">
        <v>3888</v>
      </c>
      <c r="BF299" s="200">
        <v>797</v>
      </c>
      <c r="BG299" s="200">
        <v>120</v>
      </c>
      <c r="BH299" s="200">
        <v>120</v>
      </c>
      <c r="BI299" s="200">
        <v>2</v>
      </c>
      <c r="BJ299" s="233" t="s">
        <v>3896</v>
      </c>
      <c r="BK299" s="200" t="s">
        <v>3890</v>
      </c>
      <c r="BL299" s="200" t="s">
        <v>3890</v>
      </c>
    </row>
    <row r="300" spans="1:64" s="78" customFormat="1" ht="15" customHeight="1">
      <c r="A300" s="205">
        <v>657004</v>
      </c>
      <c r="B300" s="234" t="s">
        <v>899</v>
      </c>
      <c r="C300" s="203" t="s">
        <v>91</v>
      </c>
      <c r="D300" s="200" t="s">
        <v>113</v>
      </c>
      <c r="E300" s="200">
        <v>2</v>
      </c>
      <c r="F300" s="200">
        <v>1</v>
      </c>
      <c r="G300" s="200" t="s">
        <v>114</v>
      </c>
      <c r="H300" s="201" t="s">
        <v>65</v>
      </c>
      <c r="I300" s="202" t="s">
        <v>93</v>
      </c>
      <c r="J300" s="200" t="s">
        <v>67</v>
      </c>
      <c r="K300" s="202" t="s">
        <v>895</v>
      </c>
      <c r="L300" s="202"/>
      <c r="M300" s="202"/>
      <c r="N300" s="202" t="s">
        <v>896</v>
      </c>
      <c r="O300" s="200" t="s">
        <v>119</v>
      </c>
      <c r="P300" s="202" t="s">
        <v>120</v>
      </c>
      <c r="Q300" s="200" t="s">
        <v>98</v>
      </c>
      <c r="R300" s="200" t="s">
        <v>104</v>
      </c>
      <c r="S300" s="200" t="s">
        <v>99</v>
      </c>
      <c r="T300" s="202" t="s">
        <v>216</v>
      </c>
      <c r="U300" s="204" t="s">
        <v>76</v>
      </c>
      <c r="V300" s="200" t="s">
        <v>77</v>
      </c>
      <c r="W300" s="200" t="s">
        <v>144</v>
      </c>
      <c r="X300" s="203"/>
      <c r="Y300" s="203"/>
      <c r="Z300" s="203"/>
      <c r="AA300" s="203"/>
      <c r="AB300" s="203"/>
      <c r="AC300" s="203"/>
      <c r="AD300" s="203"/>
      <c r="AE300" s="203"/>
      <c r="AF300" s="200"/>
      <c r="AG300" s="200"/>
      <c r="AH300" s="203"/>
      <c r="AI300" s="203"/>
      <c r="AJ300" s="203"/>
      <c r="AK300" s="203"/>
      <c r="AL300" s="203"/>
      <c r="AM300" s="203"/>
      <c r="AN300" s="200"/>
      <c r="AO300" s="203" t="s">
        <v>79</v>
      </c>
      <c r="AP300" s="203"/>
      <c r="AQ300" s="203"/>
      <c r="AR300" s="203"/>
      <c r="AS300" s="200" t="s">
        <v>102</v>
      </c>
      <c r="AT300" s="200" t="s">
        <v>79</v>
      </c>
      <c r="AU300" s="200" t="s">
        <v>79</v>
      </c>
      <c r="AV300" s="203"/>
      <c r="AW300" s="203"/>
      <c r="AX300" s="203"/>
      <c r="AY300" s="203"/>
      <c r="AZ300" s="203"/>
      <c r="BA300" s="203"/>
      <c r="BB300" s="203"/>
      <c r="BC300" s="79" t="s">
        <v>3886</v>
      </c>
      <c r="BD300" s="200" t="s">
        <v>72</v>
      </c>
      <c r="BE300" s="200" t="s">
        <v>3888</v>
      </c>
      <c r="BF300" s="200">
        <v>802</v>
      </c>
      <c r="BG300" s="200">
        <v>120</v>
      </c>
      <c r="BH300" s="200">
        <v>120</v>
      </c>
      <c r="BI300" s="200">
        <v>2</v>
      </c>
      <c r="BJ300" s="233" t="s">
        <v>3896</v>
      </c>
      <c r="BK300" s="200" t="s">
        <v>3890</v>
      </c>
      <c r="BL300" s="200" t="s">
        <v>3890</v>
      </c>
    </row>
    <row r="301" spans="1:64" s="78" customFormat="1" ht="15" customHeight="1">
      <c r="A301" s="205">
        <v>658994</v>
      </c>
      <c r="B301" s="234" t="s">
        <v>900</v>
      </c>
      <c r="C301" s="203" t="s">
        <v>63</v>
      </c>
      <c r="D301" s="200" t="s">
        <v>64</v>
      </c>
      <c r="E301" s="200">
        <v>1</v>
      </c>
      <c r="F301" s="200">
        <v>10</v>
      </c>
      <c r="G301" s="200">
        <v>500</v>
      </c>
      <c r="H301" s="201" t="s">
        <v>65</v>
      </c>
      <c r="I301" s="202" t="s">
        <v>541</v>
      </c>
      <c r="J301" s="200" t="s">
        <v>67</v>
      </c>
      <c r="K301" s="202"/>
      <c r="L301" s="202"/>
      <c r="M301" s="202" t="s">
        <v>901</v>
      </c>
      <c r="N301" s="202" t="s">
        <v>902</v>
      </c>
      <c r="O301" s="200" t="s">
        <v>70</v>
      </c>
      <c r="P301" s="202" t="s">
        <v>71</v>
      </c>
      <c r="Q301" s="200" t="s">
        <v>72</v>
      </c>
      <c r="R301" s="200" t="s">
        <v>73</v>
      </c>
      <c r="S301" s="200" t="s">
        <v>74</v>
      </c>
      <c r="T301" s="202" t="s">
        <v>75</v>
      </c>
      <c r="U301" s="204" t="s">
        <v>76</v>
      </c>
      <c r="V301" s="200" t="s">
        <v>77</v>
      </c>
      <c r="W301" s="200" t="s">
        <v>78</v>
      </c>
      <c r="X301" s="203"/>
      <c r="Y301" s="203"/>
      <c r="Z301" s="203"/>
      <c r="AA301" s="203"/>
      <c r="AB301" s="203"/>
      <c r="AC301" s="203"/>
      <c r="AD301" s="203" t="s">
        <v>79</v>
      </c>
      <c r="AE301" s="203"/>
      <c r="AF301" s="200"/>
      <c r="AG301" s="200"/>
      <c r="AH301" s="203"/>
      <c r="AI301" s="203" t="s">
        <v>79</v>
      </c>
      <c r="AJ301" s="203" t="s">
        <v>79</v>
      </c>
      <c r="AK301" s="203"/>
      <c r="AL301" s="203"/>
      <c r="AM301" s="203"/>
      <c r="AN301" s="200"/>
      <c r="AO301" s="203" t="s">
        <v>79</v>
      </c>
      <c r="AP301" s="203"/>
      <c r="AQ301" s="203"/>
      <c r="AR301" s="203" t="s">
        <v>79</v>
      </c>
      <c r="AS301" s="200" t="s">
        <v>80</v>
      </c>
      <c r="AT301" s="200" t="s">
        <v>79</v>
      </c>
      <c r="AU301" s="200" t="s">
        <v>79</v>
      </c>
      <c r="AV301" s="203" t="s">
        <v>79</v>
      </c>
      <c r="AW301" s="203"/>
      <c r="AX301" s="203"/>
      <c r="AY301" s="203"/>
      <c r="AZ301" s="203"/>
      <c r="BA301" s="203"/>
      <c r="BB301" s="203"/>
      <c r="BC301" s="79" t="s">
        <v>3886</v>
      </c>
      <c r="BD301" s="200" t="s">
        <v>3891</v>
      </c>
      <c r="BE301" s="200" t="s">
        <v>3888</v>
      </c>
      <c r="BF301" s="200">
        <v>2185</v>
      </c>
      <c r="BG301" s="200">
        <v>60</v>
      </c>
      <c r="BH301" s="200">
        <v>60</v>
      </c>
      <c r="BI301" s="200">
        <v>2</v>
      </c>
      <c r="BJ301" s="233" t="s">
        <v>3990</v>
      </c>
      <c r="BK301" s="200" t="s">
        <v>3890</v>
      </c>
      <c r="BL301" s="200" t="s">
        <v>3890</v>
      </c>
    </row>
    <row r="302" spans="1:64" s="78" customFormat="1" ht="15" customHeight="1">
      <c r="A302" s="205">
        <v>658995</v>
      </c>
      <c r="B302" s="234" t="s">
        <v>903</v>
      </c>
      <c r="C302" s="203" t="s">
        <v>63</v>
      </c>
      <c r="D302" s="200" t="s">
        <v>64</v>
      </c>
      <c r="E302" s="200">
        <v>1</v>
      </c>
      <c r="F302" s="200">
        <v>10</v>
      </c>
      <c r="G302" s="200">
        <v>500</v>
      </c>
      <c r="H302" s="201" t="s">
        <v>65</v>
      </c>
      <c r="I302" s="202" t="s">
        <v>541</v>
      </c>
      <c r="J302" s="200" t="s">
        <v>67</v>
      </c>
      <c r="K302" s="202"/>
      <c r="L302" s="202"/>
      <c r="M302" s="202" t="s">
        <v>904</v>
      </c>
      <c r="N302" s="202" t="s">
        <v>905</v>
      </c>
      <c r="O302" s="200" t="s">
        <v>70</v>
      </c>
      <c r="P302" s="202" t="s">
        <v>71</v>
      </c>
      <c r="Q302" s="200" t="s">
        <v>72</v>
      </c>
      <c r="R302" s="200" t="s">
        <v>73</v>
      </c>
      <c r="S302" s="200" t="s">
        <v>74</v>
      </c>
      <c r="T302" s="202" t="s">
        <v>75</v>
      </c>
      <c r="U302" s="204" t="s">
        <v>76</v>
      </c>
      <c r="V302" s="200" t="s">
        <v>77</v>
      </c>
      <c r="W302" s="200" t="s">
        <v>78</v>
      </c>
      <c r="X302" s="203"/>
      <c r="Y302" s="203"/>
      <c r="Z302" s="203"/>
      <c r="AA302" s="203"/>
      <c r="AB302" s="203"/>
      <c r="AC302" s="203"/>
      <c r="AD302" s="203" t="s">
        <v>79</v>
      </c>
      <c r="AE302" s="203"/>
      <c r="AF302" s="200"/>
      <c r="AG302" s="200"/>
      <c r="AH302" s="203"/>
      <c r="AI302" s="203" t="s">
        <v>79</v>
      </c>
      <c r="AJ302" s="203" t="s">
        <v>79</v>
      </c>
      <c r="AK302" s="203"/>
      <c r="AL302" s="203"/>
      <c r="AM302" s="203"/>
      <c r="AN302" s="200"/>
      <c r="AO302" s="203" t="s">
        <v>79</v>
      </c>
      <c r="AP302" s="203"/>
      <c r="AQ302" s="203"/>
      <c r="AR302" s="203" t="s">
        <v>79</v>
      </c>
      <c r="AS302" s="200" t="s">
        <v>80</v>
      </c>
      <c r="AT302" s="200" t="s">
        <v>79</v>
      </c>
      <c r="AU302" s="200" t="s">
        <v>79</v>
      </c>
      <c r="AV302" s="203" t="s">
        <v>79</v>
      </c>
      <c r="AW302" s="203"/>
      <c r="AX302" s="203"/>
      <c r="AY302" s="203"/>
      <c r="AZ302" s="203"/>
      <c r="BA302" s="203"/>
      <c r="BB302" s="203"/>
      <c r="BC302" s="79" t="s">
        <v>3886</v>
      </c>
      <c r="BD302" s="200" t="s">
        <v>3891</v>
      </c>
      <c r="BE302" s="200" t="s">
        <v>3888</v>
      </c>
      <c r="BF302" s="200">
        <v>2186</v>
      </c>
      <c r="BG302" s="200">
        <v>60</v>
      </c>
      <c r="BH302" s="200">
        <v>60</v>
      </c>
      <c r="BI302" s="200">
        <v>2</v>
      </c>
      <c r="BJ302" s="233" t="s">
        <v>3990</v>
      </c>
      <c r="BK302" s="200" t="s">
        <v>3890</v>
      </c>
      <c r="BL302" s="200" t="s">
        <v>3890</v>
      </c>
    </row>
    <row r="303" spans="1:64" s="78" customFormat="1" ht="15" customHeight="1">
      <c r="A303" s="205">
        <v>659456</v>
      </c>
      <c r="B303" s="234" t="s">
        <v>903</v>
      </c>
      <c r="C303" s="203" t="s">
        <v>63</v>
      </c>
      <c r="D303" s="200" t="s">
        <v>81</v>
      </c>
      <c r="E303" s="200">
        <v>1</v>
      </c>
      <c r="F303" s="200">
        <v>1</v>
      </c>
      <c r="G303" s="200">
        <v>30</v>
      </c>
      <c r="H303" s="201" t="s">
        <v>65</v>
      </c>
      <c r="I303" s="202" t="s">
        <v>541</v>
      </c>
      <c r="J303" s="200" t="s">
        <v>67</v>
      </c>
      <c r="K303" s="202"/>
      <c r="L303" s="202"/>
      <c r="M303" s="202" t="s">
        <v>904</v>
      </c>
      <c r="N303" s="202" t="s">
        <v>906</v>
      </c>
      <c r="O303" s="200" t="s">
        <v>82</v>
      </c>
      <c r="P303" s="202" t="s">
        <v>71</v>
      </c>
      <c r="Q303" s="200" t="s">
        <v>72</v>
      </c>
      <c r="R303" s="200" t="s">
        <v>73</v>
      </c>
      <c r="S303" s="200" t="s">
        <v>74</v>
      </c>
      <c r="T303" s="202" t="s">
        <v>75</v>
      </c>
      <c r="U303" s="204" t="s">
        <v>76</v>
      </c>
      <c r="V303" s="200" t="s">
        <v>77</v>
      </c>
      <c r="W303" s="200" t="s">
        <v>78</v>
      </c>
      <c r="X303" s="203"/>
      <c r="Y303" s="203"/>
      <c r="Z303" s="203"/>
      <c r="AA303" s="203"/>
      <c r="AB303" s="203"/>
      <c r="AC303" s="203"/>
      <c r="AD303" s="203" t="s">
        <v>79</v>
      </c>
      <c r="AE303" s="203"/>
      <c r="AF303" s="200"/>
      <c r="AG303" s="200"/>
      <c r="AH303" s="203"/>
      <c r="AI303" s="203" t="s">
        <v>79</v>
      </c>
      <c r="AJ303" s="203" t="s">
        <v>79</v>
      </c>
      <c r="AK303" s="203"/>
      <c r="AL303" s="203"/>
      <c r="AM303" s="203"/>
      <c r="AN303" s="200"/>
      <c r="AO303" s="203" t="s">
        <v>79</v>
      </c>
      <c r="AP303" s="203"/>
      <c r="AQ303" s="203"/>
      <c r="AR303" s="203" t="s">
        <v>79</v>
      </c>
      <c r="AS303" s="200" t="s">
        <v>80</v>
      </c>
      <c r="AT303" s="200" t="s">
        <v>79</v>
      </c>
      <c r="AU303" s="200" t="s">
        <v>79</v>
      </c>
      <c r="AV303" s="203" t="s">
        <v>79</v>
      </c>
      <c r="AW303" s="203"/>
      <c r="AX303" s="203"/>
      <c r="AY303" s="203"/>
      <c r="AZ303" s="203"/>
      <c r="BA303" s="203"/>
      <c r="BB303" s="203"/>
      <c r="BC303" s="79" t="s">
        <v>3886</v>
      </c>
      <c r="BD303" s="200" t="s">
        <v>3891</v>
      </c>
      <c r="BE303" s="200" t="s">
        <v>3888</v>
      </c>
      <c r="BF303" s="200">
        <v>3048</v>
      </c>
      <c r="BG303" s="200">
        <v>60</v>
      </c>
      <c r="BH303" s="200">
        <v>60</v>
      </c>
      <c r="BI303" s="200">
        <v>2</v>
      </c>
      <c r="BJ303" s="233" t="s">
        <v>3990</v>
      </c>
      <c r="BK303" s="200" t="s">
        <v>3890</v>
      </c>
      <c r="BL303" s="200" t="s">
        <v>3890</v>
      </c>
    </row>
    <row r="304" spans="1:64" s="78" customFormat="1" ht="15" customHeight="1">
      <c r="A304" s="205">
        <v>658996</v>
      </c>
      <c r="B304" s="234" t="s">
        <v>907</v>
      </c>
      <c r="C304" s="203" t="s">
        <v>63</v>
      </c>
      <c r="D304" s="200" t="s">
        <v>64</v>
      </c>
      <c r="E304" s="200">
        <v>1</v>
      </c>
      <c r="F304" s="200">
        <v>10</v>
      </c>
      <c r="G304" s="200">
        <v>500</v>
      </c>
      <c r="H304" s="201" t="s">
        <v>65</v>
      </c>
      <c r="I304" s="202" t="s">
        <v>541</v>
      </c>
      <c r="J304" s="200" t="s">
        <v>67</v>
      </c>
      <c r="K304" s="202"/>
      <c r="L304" s="202"/>
      <c r="M304" s="202" t="s">
        <v>908</v>
      </c>
      <c r="N304" s="202" t="s">
        <v>909</v>
      </c>
      <c r="O304" s="200" t="s">
        <v>70</v>
      </c>
      <c r="P304" s="202" t="s">
        <v>71</v>
      </c>
      <c r="Q304" s="200" t="s">
        <v>72</v>
      </c>
      <c r="R304" s="200" t="s">
        <v>73</v>
      </c>
      <c r="S304" s="200" t="s">
        <v>74</v>
      </c>
      <c r="T304" s="202" t="s">
        <v>75</v>
      </c>
      <c r="U304" s="204" t="s">
        <v>76</v>
      </c>
      <c r="V304" s="200" t="s">
        <v>77</v>
      </c>
      <c r="W304" s="200" t="s">
        <v>78</v>
      </c>
      <c r="X304" s="203"/>
      <c r="Y304" s="203"/>
      <c r="Z304" s="203"/>
      <c r="AA304" s="203"/>
      <c r="AB304" s="203"/>
      <c r="AC304" s="203"/>
      <c r="AD304" s="203" t="s">
        <v>79</v>
      </c>
      <c r="AE304" s="203"/>
      <c r="AF304" s="200"/>
      <c r="AG304" s="200"/>
      <c r="AH304" s="203"/>
      <c r="AI304" s="203" t="s">
        <v>79</v>
      </c>
      <c r="AJ304" s="203" t="s">
        <v>79</v>
      </c>
      <c r="AK304" s="203"/>
      <c r="AL304" s="203"/>
      <c r="AM304" s="203"/>
      <c r="AN304" s="200"/>
      <c r="AO304" s="203" t="s">
        <v>79</v>
      </c>
      <c r="AP304" s="203"/>
      <c r="AQ304" s="203"/>
      <c r="AR304" s="203" t="s">
        <v>79</v>
      </c>
      <c r="AS304" s="200" t="s">
        <v>80</v>
      </c>
      <c r="AT304" s="200" t="s">
        <v>79</v>
      </c>
      <c r="AU304" s="200" t="s">
        <v>79</v>
      </c>
      <c r="AV304" s="203" t="s">
        <v>79</v>
      </c>
      <c r="AW304" s="203"/>
      <c r="AX304" s="203"/>
      <c r="AY304" s="203"/>
      <c r="AZ304" s="203"/>
      <c r="BA304" s="203"/>
      <c r="BB304" s="203"/>
      <c r="BC304" s="79" t="s">
        <v>3886</v>
      </c>
      <c r="BD304" s="200" t="s">
        <v>3891</v>
      </c>
      <c r="BE304" s="200" t="s">
        <v>3888</v>
      </c>
      <c r="BF304" s="200">
        <v>2187</v>
      </c>
      <c r="BG304" s="200">
        <v>60</v>
      </c>
      <c r="BH304" s="200">
        <v>60</v>
      </c>
      <c r="BI304" s="200">
        <v>2</v>
      </c>
      <c r="BJ304" s="233" t="s">
        <v>3990</v>
      </c>
      <c r="BK304" s="200" t="s">
        <v>3890</v>
      </c>
      <c r="BL304" s="200" t="s">
        <v>3890</v>
      </c>
    </row>
    <row r="305" spans="1:65" s="78" customFormat="1" ht="15" customHeight="1">
      <c r="A305" s="205">
        <v>658997</v>
      </c>
      <c r="B305" s="234" t="s">
        <v>910</v>
      </c>
      <c r="C305" s="203" t="s">
        <v>63</v>
      </c>
      <c r="D305" s="200" t="s">
        <v>64</v>
      </c>
      <c r="E305" s="200">
        <v>1</v>
      </c>
      <c r="F305" s="200">
        <v>10</v>
      </c>
      <c r="G305" s="200">
        <v>500</v>
      </c>
      <c r="H305" s="201" t="s">
        <v>65</v>
      </c>
      <c r="I305" s="202" t="s">
        <v>541</v>
      </c>
      <c r="J305" s="200" t="s">
        <v>67</v>
      </c>
      <c r="K305" s="202"/>
      <c r="L305" s="202"/>
      <c r="M305" s="202" t="s">
        <v>911</v>
      </c>
      <c r="N305" s="202" t="s">
        <v>912</v>
      </c>
      <c r="O305" s="200" t="s">
        <v>70</v>
      </c>
      <c r="P305" s="202" t="s">
        <v>71</v>
      </c>
      <c r="Q305" s="200" t="s">
        <v>72</v>
      </c>
      <c r="R305" s="200" t="s">
        <v>73</v>
      </c>
      <c r="S305" s="200" t="s">
        <v>74</v>
      </c>
      <c r="T305" s="202" t="s">
        <v>75</v>
      </c>
      <c r="U305" s="204" t="s">
        <v>76</v>
      </c>
      <c r="V305" s="200" t="s">
        <v>77</v>
      </c>
      <c r="W305" s="200" t="s">
        <v>78</v>
      </c>
      <c r="X305" s="203"/>
      <c r="Y305" s="203"/>
      <c r="Z305" s="203"/>
      <c r="AA305" s="203"/>
      <c r="AB305" s="203"/>
      <c r="AC305" s="203"/>
      <c r="AD305" s="203" t="s">
        <v>79</v>
      </c>
      <c r="AE305" s="203"/>
      <c r="AF305" s="200"/>
      <c r="AG305" s="200"/>
      <c r="AH305" s="203"/>
      <c r="AI305" s="203" t="s">
        <v>79</v>
      </c>
      <c r="AJ305" s="203" t="s">
        <v>79</v>
      </c>
      <c r="AK305" s="203"/>
      <c r="AL305" s="203"/>
      <c r="AM305" s="203"/>
      <c r="AN305" s="200"/>
      <c r="AO305" s="203" t="s">
        <v>79</v>
      </c>
      <c r="AP305" s="203"/>
      <c r="AQ305" s="203"/>
      <c r="AR305" s="203" t="s">
        <v>79</v>
      </c>
      <c r="AS305" s="200" t="s">
        <v>80</v>
      </c>
      <c r="AT305" s="200" t="s">
        <v>79</v>
      </c>
      <c r="AU305" s="200" t="s">
        <v>79</v>
      </c>
      <c r="AV305" s="203" t="s">
        <v>79</v>
      </c>
      <c r="AW305" s="203"/>
      <c r="AX305" s="203"/>
      <c r="AY305" s="203"/>
      <c r="AZ305" s="203"/>
      <c r="BA305" s="203"/>
      <c r="BB305" s="203"/>
      <c r="BC305" s="79" t="s">
        <v>3886</v>
      </c>
      <c r="BD305" s="200" t="s">
        <v>3891</v>
      </c>
      <c r="BE305" s="200" t="s">
        <v>3888</v>
      </c>
      <c r="BF305" s="200">
        <v>2188</v>
      </c>
      <c r="BG305" s="200">
        <v>60</v>
      </c>
      <c r="BH305" s="200">
        <v>60</v>
      </c>
      <c r="BI305" s="200">
        <v>2</v>
      </c>
      <c r="BJ305" s="233" t="s">
        <v>3990</v>
      </c>
      <c r="BK305" s="200" t="s">
        <v>3890</v>
      </c>
      <c r="BL305" s="200" t="s">
        <v>3890</v>
      </c>
    </row>
    <row r="306" spans="1:65" s="78" customFormat="1" ht="15" customHeight="1">
      <c r="A306" s="205">
        <v>658998</v>
      </c>
      <c r="B306" s="234" t="s">
        <v>913</v>
      </c>
      <c r="C306" s="203" t="s">
        <v>63</v>
      </c>
      <c r="D306" s="200" t="s">
        <v>64</v>
      </c>
      <c r="E306" s="200">
        <v>1</v>
      </c>
      <c r="F306" s="200">
        <v>10</v>
      </c>
      <c r="G306" s="200">
        <v>500</v>
      </c>
      <c r="H306" s="201" t="s">
        <v>65</v>
      </c>
      <c r="I306" s="202" t="s">
        <v>541</v>
      </c>
      <c r="J306" s="200" t="s">
        <v>67</v>
      </c>
      <c r="K306" s="202"/>
      <c r="L306" s="202"/>
      <c r="M306" s="202" t="s">
        <v>914</v>
      </c>
      <c r="N306" s="202" t="s">
        <v>915</v>
      </c>
      <c r="O306" s="200" t="s">
        <v>70</v>
      </c>
      <c r="P306" s="202" t="s">
        <v>71</v>
      </c>
      <c r="Q306" s="200" t="s">
        <v>72</v>
      </c>
      <c r="R306" s="200" t="s">
        <v>73</v>
      </c>
      <c r="S306" s="200" t="s">
        <v>74</v>
      </c>
      <c r="T306" s="202" t="s">
        <v>75</v>
      </c>
      <c r="U306" s="204" t="s">
        <v>76</v>
      </c>
      <c r="V306" s="200" t="s">
        <v>77</v>
      </c>
      <c r="W306" s="200" t="s">
        <v>78</v>
      </c>
      <c r="X306" s="203"/>
      <c r="Y306" s="203"/>
      <c r="Z306" s="203"/>
      <c r="AA306" s="203"/>
      <c r="AB306" s="203"/>
      <c r="AC306" s="203"/>
      <c r="AD306" s="203" t="s">
        <v>79</v>
      </c>
      <c r="AE306" s="203"/>
      <c r="AF306" s="200"/>
      <c r="AG306" s="200"/>
      <c r="AH306" s="203"/>
      <c r="AI306" s="203" t="s">
        <v>79</v>
      </c>
      <c r="AJ306" s="203" t="s">
        <v>79</v>
      </c>
      <c r="AK306" s="203"/>
      <c r="AL306" s="203"/>
      <c r="AM306" s="203"/>
      <c r="AN306" s="200"/>
      <c r="AO306" s="203" t="s">
        <v>79</v>
      </c>
      <c r="AP306" s="203"/>
      <c r="AQ306" s="203"/>
      <c r="AR306" s="203" t="s">
        <v>79</v>
      </c>
      <c r="AS306" s="200" t="s">
        <v>80</v>
      </c>
      <c r="AT306" s="200" t="s">
        <v>79</v>
      </c>
      <c r="AU306" s="200" t="s">
        <v>79</v>
      </c>
      <c r="AV306" s="203" t="s">
        <v>79</v>
      </c>
      <c r="AW306" s="203"/>
      <c r="AX306" s="203"/>
      <c r="AY306" s="203"/>
      <c r="AZ306" s="203"/>
      <c r="BA306" s="203"/>
      <c r="BB306" s="203"/>
      <c r="BC306" s="79" t="s">
        <v>3886</v>
      </c>
      <c r="BD306" s="200" t="s">
        <v>3891</v>
      </c>
      <c r="BE306" s="200" t="s">
        <v>3888</v>
      </c>
      <c r="BF306" s="200">
        <v>2188</v>
      </c>
      <c r="BG306" s="200">
        <v>60</v>
      </c>
      <c r="BH306" s="200">
        <v>60</v>
      </c>
      <c r="BI306" s="200">
        <v>2</v>
      </c>
      <c r="BJ306" s="233" t="s">
        <v>3990</v>
      </c>
      <c r="BK306" s="200" t="s">
        <v>3890</v>
      </c>
      <c r="BL306" s="200" t="s">
        <v>3890</v>
      </c>
    </row>
    <row r="307" spans="1:65" s="78" customFormat="1" ht="15" customHeight="1">
      <c r="A307" s="205">
        <v>659069</v>
      </c>
      <c r="B307" s="234" t="s">
        <v>916</v>
      </c>
      <c r="C307" s="203" t="s">
        <v>91</v>
      </c>
      <c r="D307" s="200" t="s">
        <v>113</v>
      </c>
      <c r="E307" s="200">
        <v>3</v>
      </c>
      <c r="F307" s="200">
        <v>1</v>
      </c>
      <c r="G307" s="200" t="s">
        <v>114</v>
      </c>
      <c r="H307" s="201" t="s">
        <v>65</v>
      </c>
      <c r="I307" s="202" t="s">
        <v>66</v>
      </c>
      <c r="J307" s="200" t="s">
        <v>67</v>
      </c>
      <c r="K307" s="202" t="s">
        <v>917</v>
      </c>
      <c r="L307" s="202" t="s">
        <v>918</v>
      </c>
      <c r="M307" s="202"/>
      <c r="N307" s="202" t="s">
        <v>919</v>
      </c>
      <c r="O307" s="200" t="s">
        <v>119</v>
      </c>
      <c r="P307" s="202" t="s">
        <v>120</v>
      </c>
      <c r="Q307" s="200" t="s">
        <v>98</v>
      </c>
      <c r="R307" s="200" t="s">
        <v>104</v>
      </c>
      <c r="S307" s="200" t="s">
        <v>99</v>
      </c>
      <c r="T307" s="202"/>
      <c r="U307" s="204" t="s">
        <v>76</v>
      </c>
      <c r="V307" s="200" t="s">
        <v>77</v>
      </c>
      <c r="W307" s="200" t="s">
        <v>144</v>
      </c>
      <c r="X307" s="203" t="s">
        <v>79</v>
      </c>
      <c r="Y307" s="203"/>
      <c r="Z307" s="203"/>
      <c r="AA307" s="203"/>
      <c r="AB307" s="203"/>
      <c r="AC307" s="203"/>
      <c r="AD307" s="203"/>
      <c r="AE307" s="203"/>
      <c r="AF307" s="200"/>
      <c r="AG307" s="200"/>
      <c r="AH307" s="203"/>
      <c r="AI307" s="203"/>
      <c r="AJ307" s="203"/>
      <c r="AK307" s="203"/>
      <c r="AL307" s="203"/>
      <c r="AM307" s="203"/>
      <c r="AN307" s="200"/>
      <c r="AO307" s="203"/>
      <c r="AP307" s="203"/>
      <c r="AQ307" s="203"/>
      <c r="AR307" s="203"/>
      <c r="AS307" s="200" t="s">
        <v>102</v>
      </c>
      <c r="AT307" s="200" t="s">
        <v>79</v>
      </c>
      <c r="AU307" s="200" t="s">
        <v>79</v>
      </c>
      <c r="AV307" s="203" t="s">
        <v>79</v>
      </c>
      <c r="AW307" s="203"/>
      <c r="AX307" s="203"/>
      <c r="AY307" s="203"/>
      <c r="AZ307" s="203"/>
      <c r="BA307" s="203"/>
      <c r="BB307" s="203"/>
      <c r="BC307" s="79" t="s">
        <v>3886</v>
      </c>
      <c r="BD307" s="200" t="s">
        <v>72</v>
      </c>
      <c r="BE307" s="200" t="s">
        <v>3888</v>
      </c>
      <c r="BF307" s="200">
        <v>2361</v>
      </c>
      <c r="BG307" s="200">
        <v>180</v>
      </c>
      <c r="BH307" s="200">
        <v>180</v>
      </c>
      <c r="BI307" s="200">
        <v>2</v>
      </c>
      <c r="BJ307" s="233" t="s">
        <v>3896</v>
      </c>
      <c r="BK307" s="200" t="s">
        <v>3890</v>
      </c>
      <c r="BL307" s="200" t="s">
        <v>3890</v>
      </c>
    </row>
    <row r="308" spans="1:65" s="78" customFormat="1" ht="15" customHeight="1">
      <c r="A308" s="205">
        <v>657100</v>
      </c>
      <c r="B308" s="234" t="s">
        <v>920</v>
      </c>
      <c r="C308" s="203" t="s">
        <v>91</v>
      </c>
      <c r="D308" s="200" t="s">
        <v>81</v>
      </c>
      <c r="E308" s="200">
        <v>4</v>
      </c>
      <c r="F308" s="200">
        <v>16</v>
      </c>
      <c r="G308" s="200">
        <v>30</v>
      </c>
      <c r="H308" s="201" t="s">
        <v>65</v>
      </c>
      <c r="I308" s="202" t="s">
        <v>921</v>
      </c>
      <c r="J308" s="200" t="s">
        <v>89</v>
      </c>
      <c r="K308" s="202" t="s">
        <v>922</v>
      </c>
      <c r="L308" s="202" t="s">
        <v>923</v>
      </c>
      <c r="M308" s="202"/>
      <c r="N308" s="202" t="s">
        <v>924</v>
      </c>
      <c r="O308" s="200" t="s">
        <v>82</v>
      </c>
      <c r="P308" s="202" t="s">
        <v>97</v>
      </c>
      <c r="Q308" s="200" t="s">
        <v>98</v>
      </c>
      <c r="R308" s="200" t="s">
        <v>104</v>
      </c>
      <c r="S308" s="200" t="s">
        <v>99</v>
      </c>
      <c r="T308" s="202" t="s">
        <v>111</v>
      </c>
      <c r="U308" s="204" t="s">
        <v>76</v>
      </c>
      <c r="V308" s="200" t="s">
        <v>77</v>
      </c>
      <c r="W308" s="200" t="s">
        <v>78</v>
      </c>
      <c r="X308" s="203"/>
      <c r="Y308" s="203"/>
      <c r="Z308" s="203"/>
      <c r="AA308" s="203"/>
      <c r="AB308" s="203"/>
      <c r="AC308" s="203"/>
      <c r="AD308" s="203"/>
      <c r="AE308" s="203"/>
      <c r="AF308" s="200" t="s">
        <v>79</v>
      </c>
      <c r="AG308" s="200"/>
      <c r="AH308" s="203"/>
      <c r="AI308" s="203" t="s">
        <v>79</v>
      </c>
      <c r="AJ308" s="203" t="s">
        <v>79</v>
      </c>
      <c r="AK308" s="203"/>
      <c r="AL308" s="203"/>
      <c r="AM308" s="203"/>
      <c r="AN308" s="200"/>
      <c r="AO308" s="203"/>
      <c r="AP308" s="203"/>
      <c r="AQ308" s="203"/>
      <c r="AR308" s="203"/>
      <c r="AS308" s="200" t="s">
        <v>80</v>
      </c>
      <c r="AT308" s="200" t="s">
        <v>79</v>
      </c>
      <c r="AU308" s="200" t="s">
        <v>79</v>
      </c>
      <c r="AV308" s="203"/>
      <c r="AW308" s="203"/>
      <c r="AX308" s="203"/>
      <c r="AY308" s="203"/>
      <c r="AZ308" s="203"/>
      <c r="BA308" s="203"/>
      <c r="BB308" s="203"/>
      <c r="BC308" s="79" t="s">
        <v>3886</v>
      </c>
      <c r="BD308" s="200" t="s">
        <v>3898</v>
      </c>
      <c r="BE308" s="200" t="s">
        <v>3888</v>
      </c>
      <c r="BF308" s="200">
        <v>779</v>
      </c>
      <c r="BG308" s="200">
        <v>240</v>
      </c>
      <c r="BH308" s="200">
        <v>240</v>
      </c>
      <c r="BI308" s="200">
        <v>2</v>
      </c>
      <c r="BJ308" s="233" t="s">
        <v>3919</v>
      </c>
      <c r="BK308" s="200" t="s">
        <v>3890</v>
      </c>
      <c r="BL308" s="200" t="s">
        <v>3890</v>
      </c>
    </row>
    <row r="309" spans="1:65" s="78" customFormat="1" ht="15" customHeight="1">
      <c r="A309" s="205">
        <v>659321</v>
      </c>
      <c r="B309" s="234" t="s">
        <v>925</v>
      </c>
      <c r="C309" s="203" t="s">
        <v>91</v>
      </c>
      <c r="D309" s="200" t="s">
        <v>64</v>
      </c>
      <c r="E309" s="200">
        <v>4</v>
      </c>
      <c r="F309" s="200">
        <v>10</v>
      </c>
      <c r="G309" s="200">
        <v>30</v>
      </c>
      <c r="H309" s="201" t="s">
        <v>65</v>
      </c>
      <c r="I309" s="202" t="s">
        <v>775</v>
      </c>
      <c r="J309" s="200" t="s">
        <v>67</v>
      </c>
      <c r="K309" s="202" t="s">
        <v>926</v>
      </c>
      <c r="L309" s="202" t="s">
        <v>927</v>
      </c>
      <c r="M309" s="202"/>
      <c r="N309" s="202" t="s">
        <v>928</v>
      </c>
      <c r="O309" s="200" t="s">
        <v>70</v>
      </c>
      <c r="P309" s="202" t="s">
        <v>97</v>
      </c>
      <c r="Q309" s="200" t="s">
        <v>98</v>
      </c>
      <c r="R309" s="200" t="s">
        <v>73</v>
      </c>
      <c r="S309" s="200" t="s">
        <v>99</v>
      </c>
      <c r="T309" s="202"/>
      <c r="U309" s="204" t="s">
        <v>76</v>
      </c>
      <c r="V309" s="200" t="s">
        <v>77</v>
      </c>
      <c r="W309" s="200" t="s">
        <v>78</v>
      </c>
      <c r="X309" s="203"/>
      <c r="Y309" s="203"/>
      <c r="Z309" s="203"/>
      <c r="AA309" s="203"/>
      <c r="AB309" s="203" t="s">
        <v>79</v>
      </c>
      <c r="AC309" s="203"/>
      <c r="AD309" s="203" t="s">
        <v>79</v>
      </c>
      <c r="AE309" s="203"/>
      <c r="AF309" s="200"/>
      <c r="AG309" s="200"/>
      <c r="AH309" s="203" t="s">
        <v>79</v>
      </c>
      <c r="AI309" s="203"/>
      <c r="AJ309" s="203"/>
      <c r="AK309" s="203"/>
      <c r="AL309" s="203"/>
      <c r="AM309" s="203"/>
      <c r="AN309" s="200"/>
      <c r="AO309" s="203"/>
      <c r="AP309" s="203"/>
      <c r="AQ309" s="203"/>
      <c r="AR309" s="203"/>
      <c r="AS309" s="200" t="s">
        <v>80</v>
      </c>
      <c r="AT309" s="200" t="s">
        <v>79</v>
      </c>
      <c r="AU309" s="200" t="s">
        <v>79</v>
      </c>
      <c r="AV309" s="203" t="s">
        <v>79</v>
      </c>
      <c r="AW309" s="203"/>
      <c r="AX309" s="203"/>
      <c r="AY309" s="203"/>
      <c r="AZ309" s="203"/>
      <c r="BA309" s="203"/>
      <c r="BB309" s="203"/>
      <c r="BC309" s="79" t="s">
        <v>3886</v>
      </c>
      <c r="BD309" s="200" t="s">
        <v>3898</v>
      </c>
      <c r="BE309" s="200" t="s">
        <v>3888</v>
      </c>
      <c r="BF309" s="200">
        <v>2763</v>
      </c>
      <c r="BG309" s="200">
        <v>240</v>
      </c>
      <c r="BH309" s="200">
        <v>240</v>
      </c>
      <c r="BI309" s="200">
        <v>2</v>
      </c>
      <c r="BJ309" s="233" t="s">
        <v>3919</v>
      </c>
      <c r="BK309" s="200" t="s">
        <v>3890</v>
      </c>
      <c r="BL309" s="200" t="s">
        <v>3890</v>
      </c>
    </row>
    <row r="310" spans="1:65" s="78" customFormat="1" ht="15" customHeight="1">
      <c r="A310" s="205">
        <v>657432</v>
      </c>
      <c r="B310" s="234" t="s">
        <v>929</v>
      </c>
      <c r="C310" s="203" t="s">
        <v>91</v>
      </c>
      <c r="D310" s="200" t="s">
        <v>81</v>
      </c>
      <c r="E310" s="200">
        <v>4</v>
      </c>
      <c r="F310" s="200">
        <v>16</v>
      </c>
      <c r="G310" s="200">
        <v>30</v>
      </c>
      <c r="H310" s="201" t="s">
        <v>65</v>
      </c>
      <c r="I310" s="202" t="s">
        <v>157</v>
      </c>
      <c r="J310" s="200" t="s">
        <v>67</v>
      </c>
      <c r="K310" s="202" t="s">
        <v>930</v>
      </c>
      <c r="L310" s="202" t="s">
        <v>931</v>
      </c>
      <c r="M310" s="202"/>
      <c r="N310" s="202" t="s">
        <v>932</v>
      </c>
      <c r="O310" s="200" t="s">
        <v>82</v>
      </c>
      <c r="P310" s="202" t="s">
        <v>97</v>
      </c>
      <c r="Q310" s="200" t="s">
        <v>98</v>
      </c>
      <c r="R310" s="200" t="s">
        <v>104</v>
      </c>
      <c r="S310" s="200" t="s">
        <v>99</v>
      </c>
      <c r="T310" s="202" t="s">
        <v>111</v>
      </c>
      <c r="U310" s="204" t="s">
        <v>76</v>
      </c>
      <c r="V310" s="200" t="s">
        <v>162</v>
      </c>
      <c r="W310" s="200" t="s">
        <v>144</v>
      </c>
      <c r="X310" s="203"/>
      <c r="Y310" s="203"/>
      <c r="Z310" s="203"/>
      <c r="AA310" s="203"/>
      <c r="AB310" s="203"/>
      <c r="AC310" s="203"/>
      <c r="AD310" s="203"/>
      <c r="AE310" s="203"/>
      <c r="AF310" s="200"/>
      <c r="AG310" s="200"/>
      <c r="AH310" s="203"/>
      <c r="AI310" s="203"/>
      <c r="AJ310" s="203"/>
      <c r="AK310" s="203"/>
      <c r="AL310" s="203"/>
      <c r="AM310" s="203"/>
      <c r="AN310" s="200"/>
      <c r="AO310" s="203"/>
      <c r="AP310" s="203"/>
      <c r="AQ310" s="203"/>
      <c r="AR310" s="203" t="s">
        <v>79</v>
      </c>
      <c r="AS310" s="200" t="s">
        <v>102</v>
      </c>
      <c r="AT310" s="200" t="s">
        <v>79</v>
      </c>
      <c r="AU310" s="200"/>
      <c r="AV310" s="203"/>
      <c r="AW310" s="203"/>
      <c r="AX310" s="203"/>
      <c r="AY310" s="203"/>
      <c r="AZ310" s="203"/>
      <c r="BA310" s="203"/>
      <c r="BB310" s="203"/>
      <c r="BC310" s="79" t="s">
        <v>3869</v>
      </c>
      <c r="BD310" s="200" t="s">
        <v>3898</v>
      </c>
      <c r="BE310" s="200" t="s">
        <v>3888</v>
      </c>
      <c r="BF310" s="200">
        <v>932</v>
      </c>
      <c r="BG310" s="200">
        <v>240</v>
      </c>
      <c r="BH310" s="200">
        <v>240</v>
      </c>
      <c r="BI310" s="200">
        <v>2</v>
      </c>
      <c r="BJ310" s="233" t="s">
        <v>3941</v>
      </c>
      <c r="BK310" s="200" t="s">
        <v>3890</v>
      </c>
      <c r="BL310" s="200" t="s">
        <v>3890</v>
      </c>
    </row>
    <row r="311" spans="1:65" s="78" customFormat="1" ht="15" customHeight="1">
      <c r="A311" s="205">
        <v>659316</v>
      </c>
      <c r="B311" s="234" t="s">
        <v>929</v>
      </c>
      <c r="C311" s="203" t="s">
        <v>91</v>
      </c>
      <c r="D311" s="200" t="s">
        <v>113</v>
      </c>
      <c r="E311" s="200">
        <v>2</v>
      </c>
      <c r="F311" s="200">
        <v>1</v>
      </c>
      <c r="G311" s="200" t="s">
        <v>114</v>
      </c>
      <c r="H311" s="201" t="s">
        <v>65</v>
      </c>
      <c r="I311" s="202" t="s">
        <v>157</v>
      </c>
      <c r="J311" s="200" t="s">
        <v>67</v>
      </c>
      <c r="K311" s="202" t="s">
        <v>930</v>
      </c>
      <c r="L311" s="202" t="s">
        <v>933</v>
      </c>
      <c r="M311" s="202"/>
      <c r="N311" s="202" t="s">
        <v>934</v>
      </c>
      <c r="O311" s="200" t="s">
        <v>119</v>
      </c>
      <c r="P311" s="202" t="s">
        <v>120</v>
      </c>
      <c r="Q311" s="200" t="s">
        <v>98</v>
      </c>
      <c r="R311" s="200" t="s">
        <v>104</v>
      </c>
      <c r="S311" s="200" t="s">
        <v>99</v>
      </c>
      <c r="T311" s="202" t="s">
        <v>935</v>
      </c>
      <c r="U311" s="204" t="s">
        <v>76</v>
      </c>
      <c r="V311" s="200" t="s">
        <v>162</v>
      </c>
      <c r="W311" s="200" t="s">
        <v>144</v>
      </c>
      <c r="X311" s="203"/>
      <c r="Y311" s="203"/>
      <c r="Z311" s="203"/>
      <c r="AA311" s="203"/>
      <c r="AB311" s="203"/>
      <c r="AC311" s="203"/>
      <c r="AD311" s="203"/>
      <c r="AE311" s="203"/>
      <c r="AF311" s="200"/>
      <c r="AG311" s="200"/>
      <c r="AH311" s="203"/>
      <c r="AI311" s="203"/>
      <c r="AJ311" s="203"/>
      <c r="AK311" s="203"/>
      <c r="AL311" s="203"/>
      <c r="AM311" s="203"/>
      <c r="AN311" s="200"/>
      <c r="AO311" s="203"/>
      <c r="AP311" s="203"/>
      <c r="AQ311" s="203"/>
      <c r="AR311" s="203" t="s">
        <v>79</v>
      </c>
      <c r="AS311" s="200" t="s">
        <v>102</v>
      </c>
      <c r="AT311" s="200" t="s">
        <v>79</v>
      </c>
      <c r="AU311" s="200"/>
      <c r="AV311" s="203"/>
      <c r="AW311" s="203"/>
      <c r="AX311" s="203"/>
      <c r="AY311" s="203"/>
      <c r="AZ311" s="203"/>
      <c r="BA311" s="203"/>
      <c r="BB311" s="203"/>
      <c r="BC311" s="79" t="s">
        <v>3869</v>
      </c>
      <c r="BD311" s="200" t="s">
        <v>72</v>
      </c>
      <c r="BE311" s="200" t="s">
        <v>3888</v>
      </c>
      <c r="BF311" s="200">
        <v>2729</v>
      </c>
      <c r="BG311" s="200">
        <v>120</v>
      </c>
      <c r="BH311" s="200">
        <v>120</v>
      </c>
      <c r="BI311" s="200">
        <v>2</v>
      </c>
      <c r="BJ311" s="233" t="s">
        <v>3896</v>
      </c>
      <c r="BK311" s="200" t="s">
        <v>3890</v>
      </c>
      <c r="BL311" s="200" t="s">
        <v>3890</v>
      </c>
    </row>
    <row r="312" spans="1:65" s="78" customFormat="1" ht="15" customHeight="1">
      <c r="A312" s="205">
        <v>658095</v>
      </c>
      <c r="B312" s="234" t="s">
        <v>936</v>
      </c>
      <c r="C312" s="203" t="s">
        <v>91</v>
      </c>
      <c r="D312" s="200" t="s">
        <v>81</v>
      </c>
      <c r="E312" s="200">
        <v>2</v>
      </c>
      <c r="F312" s="200">
        <v>16</v>
      </c>
      <c r="G312" s="200">
        <v>30</v>
      </c>
      <c r="H312" s="201" t="s">
        <v>65</v>
      </c>
      <c r="I312" s="202" t="s">
        <v>541</v>
      </c>
      <c r="J312" s="200" t="s">
        <v>67</v>
      </c>
      <c r="K312" s="202" t="s">
        <v>937</v>
      </c>
      <c r="L312" s="202" t="s">
        <v>938</v>
      </c>
      <c r="M312" s="202"/>
      <c r="N312" s="202" t="s">
        <v>939</v>
      </c>
      <c r="O312" s="200" t="s">
        <v>82</v>
      </c>
      <c r="P312" s="202" t="s">
        <v>97</v>
      </c>
      <c r="Q312" s="200" t="s">
        <v>98</v>
      </c>
      <c r="R312" s="200" t="s">
        <v>73</v>
      </c>
      <c r="S312" s="200" t="s">
        <v>99</v>
      </c>
      <c r="T312" s="202" t="s">
        <v>940</v>
      </c>
      <c r="U312" s="204" t="s">
        <v>76</v>
      </c>
      <c r="V312" s="200" t="s">
        <v>77</v>
      </c>
      <c r="W312" s="200" t="s">
        <v>78</v>
      </c>
      <c r="X312" s="203"/>
      <c r="Y312" s="203"/>
      <c r="Z312" s="203"/>
      <c r="AA312" s="203"/>
      <c r="AB312" s="203"/>
      <c r="AC312" s="203"/>
      <c r="AD312" s="203" t="s">
        <v>79</v>
      </c>
      <c r="AE312" s="203"/>
      <c r="AF312" s="200"/>
      <c r="AG312" s="200"/>
      <c r="AH312" s="203"/>
      <c r="AI312" s="203" t="s">
        <v>79</v>
      </c>
      <c r="AJ312" s="203" t="s">
        <v>79</v>
      </c>
      <c r="AK312" s="203"/>
      <c r="AL312" s="203"/>
      <c r="AM312" s="203"/>
      <c r="AN312" s="200"/>
      <c r="AO312" s="203" t="s">
        <v>79</v>
      </c>
      <c r="AP312" s="203"/>
      <c r="AQ312" s="203"/>
      <c r="AR312" s="203" t="s">
        <v>79</v>
      </c>
      <c r="AS312" s="200" t="s">
        <v>80</v>
      </c>
      <c r="AT312" s="200" t="s">
        <v>79</v>
      </c>
      <c r="AU312" s="200" t="s">
        <v>79</v>
      </c>
      <c r="AV312" s="203"/>
      <c r="AW312" s="203"/>
      <c r="AX312" s="203"/>
      <c r="AY312" s="203"/>
      <c r="AZ312" s="203"/>
      <c r="BA312" s="203"/>
      <c r="BB312" s="203"/>
      <c r="BC312" s="79" t="s">
        <v>3886</v>
      </c>
      <c r="BD312" s="200" t="s">
        <v>3898</v>
      </c>
      <c r="BE312" s="200" t="s">
        <v>3888</v>
      </c>
      <c r="BF312" s="200">
        <v>795</v>
      </c>
      <c r="BG312" s="200">
        <v>120</v>
      </c>
      <c r="BH312" s="200">
        <v>120</v>
      </c>
      <c r="BI312" s="200">
        <v>2</v>
      </c>
      <c r="BJ312" s="233" t="s">
        <v>3990</v>
      </c>
      <c r="BK312" s="200" t="s">
        <v>3890</v>
      </c>
      <c r="BL312" s="200" t="s">
        <v>3890</v>
      </c>
    </row>
    <row r="313" spans="1:65" s="78" customFormat="1" ht="15" customHeight="1">
      <c r="A313" s="205">
        <v>659603</v>
      </c>
      <c r="B313" s="234" t="s">
        <v>941</v>
      </c>
      <c r="C313" s="203" t="s">
        <v>91</v>
      </c>
      <c r="D313" s="200" t="s">
        <v>81</v>
      </c>
      <c r="E313" s="200">
        <v>2</v>
      </c>
      <c r="F313" s="200">
        <v>16</v>
      </c>
      <c r="G313" s="200">
        <v>30</v>
      </c>
      <c r="H313" s="201" t="s">
        <v>65</v>
      </c>
      <c r="I313" s="202" t="s">
        <v>515</v>
      </c>
      <c r="J313" s="200" t="s">
        <v>67</v>
      </c>
      <c r="K313" s="202" t="s">
        <v>942</v>
      </c>
      <c r="L313" s="202" t="s">
        <v>943</v>
      </c>
      <c r="M313" s="202"/>
      <c r="N313" s="202" t="s">
        <v>944</v>
      </c>
      <c r="O313" s="200" t="s">
        <v>82</v>
      </c>
      <c r="P313" s="202" t="s">
        <v>97</v>
      </c>
      <c r="Q313" s="200" t="s">
        <v>98</v>
      </c>
      <c r="R313" s="200" t="s">
        <v>73</v>
      </c>
      <c r="S313" s="200" t="s">
        <v>99</v>
      </c>
      <c r="T313" s="202" t="s">
        <v>111</v>
      </c>
      <c r="U313" s="204" t="s">
        <v>76</v>
      </c>
      <c r="V313" s="200" t="s">
        <v>77</v>
      </c>
      <c r="W313" s="200" t="s">
        <v>144</v>
      </c>
      <c r="X313" s="203"/>
      <c r="Y313" s="203"/>
      <c r="Z313" s="203"/>
      <c r="AA313" s="203"/>
      <c r="AB313" s="203"/>
      <c r="AC313" s="203"/>
      <c r="AD313" s="203"/>
      <c r="AE313" s="203"/>
      <c r="AF313" s="200"/>
      <c r="AG313" s="200"/>
      <c r="AH313" s="203"/>
      <c r="AI313" s="203"/>
      <c r="AJ313" s="203"/>
      <c r="AK313" s="203"/>
      <c r="AL313" s="203"/>
      <c r="AM313" s="203"/>
      <c r="AN313" s="200" t="s">
        <v>79</v>
      </c>
      <c r="AO313" s="203"/>
      <c r="AP313" s="203"/>
      <c r="AQ313" s="203"/>
      <c r="AR313" s="203"/>
      <c r="AS313" s="200" t="s">
        <v>102</v>
      </c>
      <c r="AT313" s="200" t="s">
        <v>79</v>
      </c>
      <c r="AU313" s="200" t="s">
        <v>79</v>
      </c>
      <c r="AV313" s="203" t="s">
        <v>79</v>
      </c>
      <c r="AW313" s="203"/>
      <c r="AX313" s="203"/>
      <c r="AY313" s="203"/>
      <c r="AZ313" s="203"/>
      <c r="BA313" s="203"/>
      <c r="BB313" s="203"/>
      <c r="BC313" s="79" t="s">
        <v>3886</v>
      </c>
      <c r="BD313" s="200" t="s">
        <v>3898</v>
      </c>
      <c r="BE313" s="200" t="s">
        <v>3888</v>
      </c>
      <c r="BF313" s="200">
        <v>3187</v>
      </c>
      <c r="BG313" s="200">
        <v>120</v>
      </c>
      <c r="BH313" s="200">
        <v>120</v>
      </c>
      <c r="BI313" s="200">
        <v>2</v>
      </c>
      <c r="BJ313" s="233" t="s">
        <v>3990</v>
      </c>
      <c r="BK313" s="200" t="s">
        <v>3890</v>
      </c>
      <c r="BL313" s="200" t="s">
        <v>3890</v>
      </c>
    </row>
    <row r="314" spans="1:65" s="78" customFormat="1" ht="15" customHeight="1">
      <c r="A314" s="205">
        <v>657000</v>
      </c>
      <c r="B314" s="234" t="s">
        <v>945</v>
      </c>
      <c r="C314" s="203" t="s">
        <v>91</v>
      </c>
      <c r="D314" s="200" t="s">
        <v>81</v>
      </c>
      <c r="E314" s="200">
        <v>4</v>
      </c>
      <c r="F314" s="200">
        <v>16</v>
      </c>
      <c r="G314" s="200">
        <v>30</v>
      </c>
      <c r="H314" s="201" t="s">
        <v>65</v>
      </c>
      <c r="I314" s="202" t="s">
        <v>580</v>
      </c>
      <c r="J314" s="200" t="s">
        <v>89</v>
      </c>
      <c r="K314" s="202" t="s">
        <v>946</v>
      </c>
      <c r="L314" s="202" t="s">
        <v>947</v>
      </c>
      <c r="M314" s="202"/>
      <c r="N314" s="202" t="s">
        <v>948</v>
      </c>
      <c r="O314" s="200" t="s">
        <v>82</v>
      </c>
      <c r="P314" s="202" t="s">
        <v>97</v>
      </c>
      <c r="Q314" s="200" t="s">
        <v>98</v>
      </c>
      <c r="R314" s="200" t="s">
        <v>73</v>
      </c>
      <c r="S314" s="200" t="s">
        <v>99</v>
      </c>
      <c r="T314" s="202" t="s">
        <v>111</v>
      </c>
      <c r="U314" s="204" t="s">
        <v>76</v>
      </c>
      <c r="V314" s="200" t="s">
        <v>77</v>
      </c>
      <c r="W314" s="200" t="s">
        <v>144</v>
      </c>
      <c r="X314" s="203" t="s">
        <v>79</v>
      </c>
      <c r="Y314" s="203"/>
      <c r="Z314" s="203"/>
      <c r="AA314" s="203"/>
      <c r="AB314" s="203"/>
      <c r="AC314" s="203"/>
      <c r="AD314" s="203"/>
      <c r="AE314" s="203"/>
      <c r="AF314" s="200"/>
      <c r="AG314" s="200"/>
      <c r="AH314" s="203"/>
      <c r="AI314" s="203"/>
      <c r="AJ314" s="203"/>
      <c r="AK314" s="203"/>
      <c r="AL314" s="203"/>
      <c r="AM314" s="203"/>
      <c r="AN314" s="200"/>
      <c r="AO314" s="203"/>
      <c r="AP314" s="203"/>
      <c r="AQ314" s="203"/>
      <c r="AR314" s="203"/>
      <c r="AS314" s="200" t="s">
        <v>102</v>
      </c>
      <c r="AT314" s="200" t="s">
        <v>79</v>
      </c>
      <c r="AU314" s="200"/>
      <c r="AV314" s="203"/>
      <c r="AW314" s="203"/>
      <c r="AX314" s="203"/>
      <c r="AY314" s="203"/>
      <c r="AZ314" s="203"/>
      <c r="BA314" s="203"/>
      <c r="BB314" s="203"/>
      <c r="BC314" s="79" t="s">
        <v>3886</v>
      </c>
      <c r="BD314" s="200" t="s">
        <v>3891</v>
      </c>
      <c r="BE314" s="200" t="s">
        <v>3888</v>
      </c>
      <c r="BF314" s="200">
        <v>752</v>
      </c>
      <c r="BG314" s="200">
        <v>240</v>
      </c>
      <c r="BH314" s="200">
        <v>240</v>
      </c>
      <c r="BI314" s="200">
        <v>2</v>
      </c>
      <c r="BJ314" s="233" t="s">
        <v>3919</v>
      </c>
      <c r="BK314" s="200" t="s">
        <v>3890</v>
      </c>
      <c r="BL314" s="200" t="s">
        <v>3890</v>
      </c>
    </row>
    <row r="315" spans="1:65" s="78" customFormat="1" ht="15" customHeight="1">
      <c r="A315" s="205">
        <v>659457</v>
      </c>
      <c r="B315" s="234" t="s">
        <v>949</v>
      </c>
      <c r="C315" s="203" t="s">
        <v>63</v>
      </c>
      <c r="D315" s="200" t="s">
        <v>81</v>
      </c>
      <c r="E315" s="200">
        <v>1</v>
      </c>
      <c r="F315" s="200">
        <v>1</v>
      </c>
      <c r="G315" s="200">
        <v>30</v>
      </c>
      <c r="H315" s="201" t="s">
        <v>65</v>
      </c>
      <c r="I315" s="202" t="s">
        <v>273</v>
      </c>
      <c r="J315" s="200" t="s">
        <v>67</v>
      </c>
      <c r="K315" s="202"/>
      <c r="L315" s="202"/>
      <c r="M315" s="202" t="s">
        <v>950</v>
      </c>
      <c r="N315" s="202" t="s">
        <v>951</v>
      </c>
      <c r="O315" s="200" t="s">
        <v>82</v>
      </c>
      <c r="P315" s="202" t="s">
        <v>71</v>
      </c>
      <c r="Q315" s="200" t="s">
        <v>72</v>
      </c>
      <c r="R315" s="200" t="s">
        <v>73</v>
      </c>
      <c r="S315" s="200" t="s">
        <v>74</v>
      </c>
      <c r="T315" s="202" t="s">
        <v>75</v>
      </c>
      <c r="U315" s="204" t="s">
        <v>76</v>
      </c>
      <c r="V315" s="200" t="s">
        <v>77</v>
      </c>
      <c r="W315" s="200" t="s">
        <v>78</v>
      </c>
      <c r="X315" s="203"/>
      <c r="Y315" s="203"/>
      <c r="Z315" s="203"/>
      <c r="AA315" s="203"/>
      <c r="AB315" s="203"/>
      <c r="AC315" s="203"/>
      <c r="AD315" s="203"/>
      <c r="AE315" s="203"/>
      <c r="AF315" s="200"/>
      <c r="AG315" s="200"/>
      <c r="AH315" s="203" t="s">
        <v>79</v>
      </c>
      <c r="AI315" s="203"/>
      <c r="AJ315" s="203"/>
      <c r="AK315" s="203"/>
      <c r="AL315" s="203"/>
      <c r="AM315" s="203"/>
      <c r="AN315" s="200"/>
      <c r="AO315" s="203"/>
      <c r="AP315" s="203"/>
      <c r="AQ315" s="203"/>
      <c r="AR315" s="203" t="s">
        <v>79</v>
      </c>
      <c r="AS315" s="200" t="s">
        <v>80</v>
      </c>
      <c r="AT315" s="200" t="s">
        <v>79</v>
      </c>
      <c r="AU315" s="200" t="s">
        <v>79</v>
      </c>
      <c r="AV315" s="203"/>
      <c r="AW315" s="203"/>
      <c r="AX315" s="203"/>
      <c r="AY315" s="203"/>
      <c r="AZ315" s="203"/>
      <c r="BA315" s="203"/>
      <c r="BB315" s="203"/>
      <c r="BC315" s="79" t="s">
        <v>3886</v>
      </c>
      <c r="BD315" s="200" t="s">
        <v>3891</v>
      </c>
      <c r="BE315" s="200" t="s">
        <v>3888</v>
      </c>
      <c r="BF315" s="200">
        <v>3051</v>
      </c>
      <c r="BG315" s="200">
        <v>60</v>
      </c>
      <c r="BH315" s="200">
        <v>60</v>
      </c>
      <c r="BI315" s="200">
        <v>2</v>
      </c>
      <c r="BJ315" s="233" t="s">
        <v>3927</v>
      </c>
      <c r="BK315" s="200" t="s">
        <v>3890</v>
      </c>
      <c r="BL315" s="200" t="s">
        <v>3890</v>
      </c>
    </row>
    <row r="316" spans="1:65" s="78" customFormat="1" ht="15" customHeight="1">
      <c r="A316" s="205">
        <v>657763</v>
      </c>
      <c r="B316" s="234" t="s">
        <v>952</v>
      </c>
      <c r="C316" s="203" t="s">
        <v>91</v>
      </c>
      <c r="D316" s="200" t="s">
        <v>81</v>
      </c>
      <c r="E316" s="200">
        <v>4</v>
      </c>
      <c r="F316" s="200">
        <v>16</v>
      </c>
      <c r="G316" s="200">
        <v>30</v>
      </c>
      <c r="H316" s="201" t="s">
        <v>65</v>
      </c>
      <c r="I316" s="202" t="s">
        <v>66</v>
      </c>
      <c r="J316" s="200" t="s">
        <v>67</v>
      </c>
      <c r="K316" s="202" t="s">
        <v>953</v>
      </c>
      <c r="L316" s="202" t="s">
        <v>954</v>
      </c>
      <c r="M316" s="202"/>
      <c r="N316" s="202" t="s">
        <v>955</v>
      </c>
      <c r="O316" s="200" t="s">
        <v>82</v>
      </c>
      <c r="P316" s="202" t="s">
        <v>97</v>
      </c>
      <c r="Q316" s="200" t="s">
        <v>98</v>
      </c>
      <c r="R316" s="200" t="s">
        <v>104</v>
      </c>
      <c r="S316" s="200" t="s">
        <v>99</v>
      </c>
      <c r="T316" s="202" t="s">
        <v>111</v>
      </c>
      <c r="U316" s="204" t="s">
        <v>76</v>
      </c>
      <c r="V316" s="200" t="s">
        <v>77</v>
      </c>
      <c r="W316" s="200" t="s">
        <v>144</v>
      </c>
      <c r="X316" s="203"/>
      <c r="Y316" s="203"/>
      <c r="Z316" s="203"/>
      <c r="AA316" s="203"/>
      <c r="AB316" s="203"/>
      <c r="AC316" s="203"/>
      <c r="AD316" s="203"/>
      <c r="AE316" s="203"/>
      <c r="AF316" s="200"/>
      <c r="AG316" s="200"/>
      <c r="AH316" s="203"/>
      <c r="AI316" s="203" t="s">
        <v>79</v>
      </c>
      <c r="AJ316" s="203"/>
      <c r="AK316" s="203"/>
      <c r="AL316" s="203"/>
      <c r="AM316" s="203"/>
      <c r="AN316" s="200"/>
      <c r="AO316" s="203"/>
      <c r="AP316" s="203"/>
      <c r="AQ316" s="203"/>
      <c r="AR316" s="203"/>
      <c r="AS316" s="200" t="s">
        <v>102</v>
      </c>
      <c r="AT316" s="200" t="s">
        <v>79</v>
      </c>
      <c r="AU316" s="200" t="s">
        <v>79</v>
      </c>
      <c r="AV316" s="203"/>
      <c r="AW316" s="203"/>
      <c r="AX316" s="203"/>
      <c r="AY316" s="203"/>
      <c r="AZ316" s="203"/>
      <c r="BA316" s="203"/>
      <c r="BB316" s="203"/>
      <c r="BC316" s="79" t="s">
        <v>3886</v>
      </c>
      <c r="BD316" s="200" t="s">
        <v>3898</v>
      </c>
      <c r="BE316" s="200" t="s">
        <v>3888</v>
      </c>
      <c r="BF316" s="200">
        <v>938</v>
      </c>
      <c r="BG316" s="200">
        <v>240</v>
      </c>
      <c r="BH316" s="200">
        <v>240</v>
      </c>
      <c r="BI316" s="200">
        <v>2</v>
      </c>
      <c r="BJ316" s="233" t="s">
        <v>3919</v>
      </c>
      <c r="BK316" s="200" t="s">
        <v>3890</v>
      </c>
      <c r="BL316" s="200" t="s">
        <v>3890</v>
      </c>
    </row>
    <row r="317" spans="1:65" s="78" customFormat="1" ht="15" customHeight="1">
      <c r="A317" s="205">
        <v>659117</v>
      </c>
      <c r="B317" s="234" t="s">
        <v>956</v>
      </c>
      <c r="C317" s="203" t="s">
        <v>91</v>
      </c>
      <c r="D317" s="200" t="s">
        <v>64</v>
      </c>
      <c r="E317" s="200">
        <v>4</v>
      </c>
      <c r="F317" s="200">
        <v>10</v>
      </c>
      <c r="G317" s="200">
        <v>30</v>
      </c>
      <c r="H317" s="201" t="s">
        <v>65</v>
      </c>
      <c r="I317" s="202" t="s">
        <v>507</v>
      </c>
      <c r="J317" s="200" t="s">
        <v>89</v>
      </c>
      <c r="K317" s="202" t="s">
        <v>957</v>
      </c>
      <c r="L317" s="202" t="s">
        <v>958</v>
      </c>
      <c r="M317" s="202"/>
      <c r="N317" s="202" t="s">
        <v>959</v>
      </c>
      <c r="O317" s="200" t="s">
        <v>960</v>
      </c>
      <c r="P317" s="202" t="s">
        <v>97</v>
      </c>
      <c r="Q317" s="200" t="s">
        <v>98</v>
      </c>
      <c r="R317" s="200" t="s">
        <v>73</v>
      </c>
      <c r="S317" s="200" t="s">
        <v>99</v>
      </c>
      <c r="T317" s="202" t="s">
        <v>961</v>
      </c>
      <c r="U317" s="204" t="s">
        <v>76</v>
      </c>
      <c r="V317" s="200" t="s">
        <v>77</v>
      </c>
      <c r="W317" s="200" t="s">
        <v>78</v>
      </c>
      <c r="X317" s="203"/>
      <c r="Y317" s="203"/>
      <c r="Z317" s="203"/>
      <c r="AA317" s="203"/>
      <c r="AB317" s="203"/>
      <c r="AC317" s="203"/>
      <c r="AD317" s="203" t="s">
        <v>79</v>
      </c>
      <c r="AE317" s="203"/>
      <c r="AF317" s="200"/>
      <c r="AG317" s="200"/>
      <c r="AH317" s="203"/>
      <c r="AI317" s="203"/>
      <c r="AJ317" s="203"/>
      <c r="AK317" s="203"/>
      <c r="AL317" s="203"/>
      <c r="AM317" s="203"/>
      <c r="AN317" s="200"/>
      <c r="AO317" s="203"/>
      <c r="AP317" s="203"/>
      <c r="AQ317" s="203"/>
      <c r="AR317" s="203"/>
      <c r="AS317" s="200" t="s">
        <v>80</v>
      </c>
      <c r="AT317" s="200" t="s">
        <v>79</v>
      </c>
      <c r="AU317" s="200" t="s">
        <v>79</v>
      </c>
      <c r="AV317" s="203" t="s">
        <v>79</v>
      </c>
      <c r="AW317" s="203"/>
      <c r="AX317" s="203" t="s">
        <v>79</v>
      </c>
      <c r="AY317" s="203"/>
      <c r="AZ317" s="203"/>
      <c r="BA317" s="203"/>
      <c r="BB317" s="203"/>
      <c r="BC317" s="79" t="s">
        <v>3937</v>
      </c>
      <c r="BD317" s="200" t="s">
        <v>3891</v>
      </c>
      <c r="BE317" s="200" t="s">
        <v>3888</v>
      </c>
      <c r="BF317" s="200">
        <v>2482</v>
      </c>
      <c r="BG317" s="200">
        <v>240</v>
      </c>
      <c r="BH317" s="200">
        <v>240</v>
      </c>
      <c r="BI317" s="200">
        <v>2</v>
      </c>
      <c r="BJ317" s="233" t="s">
        <v>3919</v>
      </c>
      <c r="BK317" s="200" t="s">
        <v>3890</v>
      </c>
      <c r="BL317" s="200" t="s">
        <v>3890</v>
      </c>
    </row>
    <row r="318" spans="1:65" s="78" customFormat="1" ht="15" customHeight="1">
      <c r="A318" s="205">
        <v>657035</v>
      </c>
      <c r="B318" s="234" t="s">
        <v>962</v>
      </c>
      <c r="C318" s="200" t="s">
        <v>132</v>
      </c>
      <c r="D318" s="200" t="s">
        <v>960</v>
      </c>
      <c r="E318" s="200">
        <v>8</v>
      </c>
      <c r="F318" s="200">
        <v>10</v>
      </c>
      <c r="G318" s="200" t="s">
        <v>963</v>
      </c>
      <c r="H318" s="201" t="s">
        <v>65</v>
      </c>
      <c r="I318" s="202" t="s">
        <v>507</v>
      </c>
      <c r="J318" s="200" t="s">
        <v>89</v>
      </c>
      <c r="K318" s="202" t="s">
        <v>957</v>
      </c>
      <c r="L318" s="202" t="s">
        <v>958</v>
      </c>
      <c r="M318" s="202"/>
      <c r="N318" s="202" t="s">
        <v>964</v>
      </c>
      <c r="O318" s="200" t="s">
        <v>960</v>
      </c>
      <c r="P318" s="202" t="s">
        <v>97</v>
      </c>
      <c r="Q318" s="200" t="s">
        <v>154</v>
      </c>
      <c r="R318" s="200" t="s">
        <v>104</v>
      </c>
      <c r="S318" s="200" t="s">
        <v>99</v>
      </c>
      <c r="T318" s="202" t="s">
        <v>965</v>
      </c>
      <c r="U318" s="204" t="s">
        <v>76</v>
      </c>
      <c r="V318" s="200" t="s">
        <v>77</v>
      </c>
      <c r="W318" s="200" t="s">
        <v>144</v>
      </c>
      <c r="X318" s="203"/>
      <c r="Y318" s="203"/>
      <c r="Z318" s="203"/>
      <c r="AA318" s="203"/>
      <c r="AB318" s="203"/>
      <c r="AC318" s="203"/>
      <c r="AD318" s="203" t="s">
        <v>79</v>
      </c>
      <c r="AE318" s="203"/>
      <c r="AF318" s="200"/>
      <c r="AG318" s="200"/>
      <c r="AH318" s="203"/>
      <c r="AI318" s="203"/>
      <c r="AJ318" s="203"/>
      <c r="AK318" s="203"/>
      <c r="AL318" s="203"/>
      <c r="AM318" s="203"/>
      <c r="AN318" s="200"/>
      <c r="AO318" s="203"/>
      <c r="AP318" s="203"/>
      <c r="AQ318" s="203"/>
      <c r="AR318" s="203"/>
      <c r="AS318" s="200" t="s">
        <v>80</v>
      </c>
      <c r="AT318" s="200" t="s">
        <v>79</v>
      </c>
      <c r="AU318" s="200" t="s">
        <v>79</v>
      </c>
      <c r="AV318" s="203" t="s">
        <v>79</v>
      </c>
      <c r="AW318" s="203"/>
      <c r="AX318" s="203" t="s">
        <v>79</v>
      </c>
      <c r="AY318" s="203"/>
      <c r="AZ318" s="203"/>
      <c r="BA318" s="203"/>
      <c r="BB318" s="203"/>
      <c r="BC318" s="79" t="s">
        <v>3937</v>
      </c>
      <c r="BD318" s="200" t="s">
        <v>3899</v>
      </c>
      <c r="BE318" s="200" t="s">
        <v>3888</v>
      </c>
      <c r="BF318" s="200">
        <v>745</v>
      </c>
      <c r="BG318" s="200">
        <v>480</v>
      </c>
      <c r="BH318" s="200">
        <v>480</v>
      </c>
      <c r="BI318" s="200">
        <v>2</v>
      </c>
      <c r="BJ318" s="233" t="s">
        <v>3919</v>
      </c>
      <c r="BK318" s="200" t="s">
        <v>3890</v>
      </c>
      <c r="BL318" s="200" t="s">
        <v>3890</v>
      </c>
    </row>
    <row r="319" spans="1:65" s="78" customFormat="1" ht="15" customHeight="1">
      <c r="A319" s="205">
        <v>659118</v>
      </c>
      <c r="B319" s="234" t="s">
        <v>966</v>
      </c>
      <c r="C319" s="203" t="s">
        <v>91</v>
      </c>
      <c r="D319" s="200" t="s">
        <v>64</v>
      </c>
      <c r="E319" s="200">
        <v>4</v>
      </c>
      <c r="F319" s="200">
        <v>10</v>
      </c>
      <c r="G319" s="200">
        <v>30</v>
      </c>
      <c r="H319" s="201" t="s">
        <v>65</v>
      </c>
      <c r="I319" s="202" t="s">
        <v>507</v>
      </c>
      <c r="J319" s="200" t="s">
        <v>89</v>
      </c>
      <c r="K319" s="202" t="s">
        <v>967</v>
      </c>
      <c r="L319" s="202" t="s">
        <v>968</v>
      </c>
      <c r="M319" s="202"/>
      <c r="N319" s="202" t="s">
        <v>969</v>
      </c>
      <c r="O319" s="200" t="s">
        <v>960</v>
      </c>
      <c r="P319" s="202" t="s">
        <v>97</v>
      </c>
      <c r="Q319" s="200" t="s">
        <v>98</v>
      </c>
      <c r="R319" s="200" t="s">
        <v>73</v>
      </c>
      <c r="S319" s="200" t="s">
        <v>99</v>
      </c>
      <c r="T319" s="202" t="s">
        <v>961</v>
      </c>
      <c r="U319" s="204" t="s">
        <v>76</v>
      </c>
      <c r="V319" s="200" t="s">
        <v>77</v>
      </c>
      <c r="W319" s="200" t="s">
        <v>78</v>
      </c>
      <c r="X319" s="203"/>
      <c r="Y319" s="203"/>
      <c r="Z319" s="203"/>
      <c r="AA319" s="203"/>
      <c r="AB319" s="203" t="s">
        <v>79</v>
      </c>
      <c r="AC319" s="203"/>
      <c r="AD319" s="203" t="s">
        <v>79</v>
      </c>
      <c r="AE319" s="203"/>
      <c r="AF319" s="200" t="s">
        <v>79</v>
      </c>
      <c r="AG319" s="200"/>
      <c r="AH319" s="203"/>
      <c r="AI319" s="203"/>
      <c r="AJ319" s="203" t="s">
        <v>79</v>
      </c>
      <c r="AK319" s="203"/>
      <c r="AL319" s="203"/>
      <c r="AM319" s="203"/>
      <c r="AN319" s="200"/>
      <c r="AO319" s="203" t="s">
        <v>79</v>
      </c>
      <c r="AP319" s="203"/>
      <c r="AQ319" s="203"/>
      <c r="AR319" s="203"/>
      <c r="AS319" s="200" t="s">
        <v>80</v>
      </c>
      <c r="AT319" s="200" t="s">
        <v>79</v>
      </c>
      <c r="AU319" s="200" t="s">
        <v>79</v>
      </c>
      <c r="AV319" s="203" t="s">
        <v>79</v>
      </c>
      <c r="AW319" s="203"/>
      <c r="AX319" s="203" t="s">
        <v>79</v>
      </c>
      <c r="AY319" s="203"/>
      <c r="AZ319" s="203"/>
      <c r="BA319" s="203"/>
      <c r="BB319" s="203"/>
      <c r="BC319" s="79" t="s">
        <v>3937</v>
      </c>
      <c r="BD319" s="200" t="s">
        <v>3891</v>
      </c>
      <c r="BE319" s="200" t="s">
        <v>3888</v>
      </c>
      <c r="BF319" s="200">
        <v>2483</v>
      </c>
      <c r="BG319" s="200">
        <v>240</v>
      </c>
      <c r="BH319" s="200">
        <v>240</v>
      </c>
      <c r="BI319" s="200">
        <v>2</v>
      </c>
      <c r="BJ319" s="233" t="s">
        <v>3919</v>
      </c>
      <c r="BK319" s="200" t="s">
        <v>3890</v>
      </c>
      <c r="BL319" s="200" t="s">
        <v>3890</v>
      </c>
      <c r="BM319" s="78" t="s">
        <v>3960</v>
      </c>
    </row>
    <row r="320" spans="1:65" s="78" customFormat="1" ht="15" customHeight="1">
      <c r="A320" s="205">
        <v>657174</v>
      </c>
      <c r="B320" s="234" t="s">
        <v>966</v>
      </c>
      <c r="C320" s="200" t="s">
        <v>132</v>
      </c>
      <c r="D320" s="200" t="s">
        <v>960</v>
      </c>
      <c r="E320" s="200">
        <v>8</v>
      </c>
      <c r="F320" s="200">
        <v>10</v>
      </c>
      <c r="G320" s="200" t="s">
        <v>963</v>
      </c>
      <c r="H320" s="201" t="s">
        <v>65</v>
      </c>
      <c r="I320" s="202" t="s">
        <v>507</v>
      </c>
      <c r="J320" s="200" t="s">
        <v>89</v>
      </c>
      <c r="K320" s="202" t="s">
        <v>967</v>
      </c>
      <c r="L320" s="202" t="s">
        <v>968</v>
      </c>
      <c r="M320" s="202"/>
      <c r="N320" s="202" t="s">
        <v>969</v>
      </c>
      <c r="O320" s="200" t="s">
        <v>960</v>
      </c>
      <c r="P320" s="202" t="s">
        <v>97</v>
      </c>
      <c r="Q320" s="200" t="s">
        <v>154</v>
      </c>
      <c r="R320" s="200" t="s">
        <v>104</v>
      </c>
      <c r="S320" s="200" t="s">
        <v>99</v>
      </c>
      <c r="T320" s="202" t="s">
        <v>965</v>
      </c>
      <c r="U320" s="204" t="s">
        <v>76</v>
      </c>
      <c r="V320" s="200" t="s">
        <v>77</v>
      </c>
      <c r="W320" s="200" t="s">
        <v>78</v>
      </c>
      <c r="X320" s="203"/>
      <c r="Y320" s="203"/>
      <c r="Z320" s="203"/>
      <c r="AA320" s="203"/>
      <c r="AB320" s="203" t="s">
        <v>79</v>
      </c>
      <c r="AC320" s="203"/>
      <c r="AD320" s="203" t="s">
        <v>79</v>
      </c>
      <c r="AE320" s="203"/>
      <c r="AF320" s="200" t="s">
        <v>79</v>
      </c>
      <c r="AG320" s="200"/>
      <c r="AH320" s="203"/>
      <c r="AI320" s="203"/>
      <c r="AJ320" s="203" t="s">
        <v>79</v>
      </c>
      <c r="AK320" s="203"/>
      <c r="AL320" s="203"/>
      <c r="AM320" s="203"/>
      <c r="AN320" s="200"/>
      <c r="AO320" s="203" t="s">
        <v>79</v>
      </c>
      <c r="AP320" s="203"/>
      <c r="AQ320" s="203"/>
      <c r="AR320" s="203"/>
      <c r="AS320" s="200" t="s">
        <v>80</v>
      </c>
      <c r="AT320" s="200" t="s">
        <v>79</v>
      </c>
      <c r="AU320" s="200" t="s">
        <v>79</v>
      </c>
      <c r="AV320" s="203" t="s">
        <v>79</v>
      </c>
      <c r="AW320" s="203"/>
      <c r="AX320" s="203" t="s">
        <v>79</v>
      </c>
      <c r="AY320" s="203"/>
      <c r="AZ320" s="203"/>
      <c r="BA320" s="203"/>
      <c r="BB320" s="203"/>
      <c r="BC320" s="79" t="s">
        <v>3937</v>
      </c>
      <c r="BD320" s="200" t="s">
        <v>3899</v>
      </c>
      <c r="BE320" s="200" t="s">
        <v>3888</v>
      </c>
      <c r="BF320" s="200">
        <v>1344</v>
      </c>
      <c r="BG320" s="200">
        <v>480</v>
      </c>
      <c r="BH320" s="200">
        <v>480</v>
      </c>
      <c r="BI320" s="200">
        <v>2</v>
      </c>
      <c r="BJ320" s="233" t="s">
        <v>3919</v>
      </c>
      <c r="BK320" s="200" t="s">
        <v>3890</v>
      </c>
      <c r="BL320" s="200" t="s">
        <v>3890</v>
      </c>
      <c r="BM320" s="78" t="s">
        <v>3960</v>
      </c>
    </row>
    <row r="321" spans="1:65" s="78" customFormat="1" ht="15" customHeight="1">
      <c r="A321" s="205">
        <v>657050</v>
      </c>
      <c r="B321" s="234" t="s">
        <v>970</v>
      </c>
      <c r="C321" s="203" t="s">
        <v>91</v>
      </c>
      <c r="D321" s="200" t="s">
        <v>81</v>
      </c>
      <c r="E321" s="200">
        <v>4</v>
      </c>
      <c r="F321" s="200">
        <v>16</v>
      </c>
      <c r="G321" s="200">
        <v>30</v>
      </c>
      <c r="H321" s="201" t="s">
        <v>814</v>
      </c>
      <c r="I321" s="202" t="s">
        <v>591</v>
      </c>
      <c r="J321" s="200" t="s">
        <v>89</v>
      </c>
      <c r="K321" s="202" t="s">
        <v>971</v>
      </c>
      <c r="L321" s="202" t="s">
        <v>972</v>
      </c>
      <c r="M321" s="202"/>
      <c r="N321" s="202" t="s">
        <v>973</v>
      </c>
      <c r="O321" s="200" t="s">
        <v>82</v>
      </c>
      <c r="P321" s="202" t="s">
        <v>97</v>
      </c>
      <c r="Q321" s="200" t="s">
        <v>98</v>
      </c>
      <c r="R321" s="200" t="s">
        <v>104</v>
      </c>
      <c r="S321" s="200" t="s">
        <v>99</v>
      </c>
      <c r="T321" s="202" t="s">
        <v>111</v>
      </c>
      <c r="U321" s="204" t="s">
        <v>76</v>
      </c>
      <c r="V321" s="200" t="s">
        <v>77</v>
      </c>
      <c r="W321" s="200" t="s">
        <v>78</v>
      </c>
      <c r="X321" s="203" t="s">
        <v>79</v>
      </c>
      <c r="Y321" s="203" t="s">
        <v>79</v>
      </c>
      <c r="Z321" s="203"/>
      <c r="AA321" s="203"/>
      <c r="AB321" s="203" t="s">
        <v>79</v>
      </c>
      <c r="AC321" s="203" t="s">
        <v>79</v>
      </c>
      <c r="AD321" s="203" t="s">
        <v>79</v>
      </c>
      <c r="AE321" s="203" t="s">
        <v>79</v>
      </c>
      <c r="AF321" s="200" t="s">
        <v>79</v>
      </c>
      <c r="AG321" s="200" t="s">
        <v>79</v>
      </c>
      <c r="AH321" s="203" t="s">
        <v>79</v>
      </c>
      <c r="AI321" s="203" t="s">
        <v>79</v>
      </c>
      <c r="AJ321" s="203" t="s">
        <v>79</v>
      </c>
      <c r="AK321" s="203" t="s">
        <v>79</v>
      </c>
      <c r="AL321" s="203" t="s">
        <v>79</v>
      </c>
      <c r="AM321" s="203" t="s">
        <v>79</v>
      </c>
      <c r="AN321" s="200" t="s">
        <v>79</v>
      </c>
      <c r="AO321" s="203" t="s">
        <v>79</v>
      </c>
      <c r="AP321" s="203" t="s">
        <v>79</v>
      </c>
      <c r="AQ321" s="203" t="s">
        <v>79</v>
      </c>
      <c r="AR321" s="203" t="s">
        <v>79</v>
      </c>
      <c r="AS321" s="200" t="s">
        <v>80</v>
      </c>
      <c r="AT321" s="200" t="s">
        <v>79</v>
      </c>
      <c r="AU321" s="200" t="s">
        <v>79</v>
      </c>
      <c r="AV321" s="203" t="s">
        <v>79</v>
      </c>
      <c r="AW321" s="203" t="s">
        <v>79</v>
      </c>
      <c r="AX321" s="203" t="s">
        <v>79</v>
      </c>
      <c r="AY321" s="203" t="s">
        <v>79</v>
      </c>
      <c r="AZ321" s="203" t="s">
        <v>79</v>
      </c>
      <c r="BA321" s="203"/>
      <c r="BB321" s="203"/>
      <c r="BC321" s="79" t="s">
        <v>3914</v>
      </c>
      <c r="BD321" s="200" t="s">
        <v>3891</v>
      </c>
      <c r="BE321" s="200" t="s">
        <v>3888</v>
      </c>
      <c r="BF321" s="200">
        <v>715</v>
      </c>
      <c r="BG321" s="200">
        <v>240</v>
      </c>
      <c r="BH321" s="200">
        <v>240</v>
      </c>
      <c r="BI321" s="200">
        <v>2</v>
      </c>
      <c r="BJ321" s="233" t="s">
        <v>3991</v>
      </c>
      <c r="BK321" s="200" t="s">
        <v>3890</v>
      </c>
      <c r="BL321" s="200" t="s">
        <v>3890</v>
      </c>
    </row>
    <row r="322" spans="1:65" s="78" customFormat="1" ht="15" customHeight="1">
      <c r="A322" s="205">
        <v>659078</v>
      </c>
      <c r="B322" s="234" t="s">
        <v>970</v>
      </c>
      <c r="C322" s="203" t="s">
        <v>91</v>
      </c>
      <c r="D322" s="200" t="s">
        <v>113</v>
      </c>
      <c r="E322" s="200">
        <v>2</v>
      </c>
      <c r="F322" s="200">
        <v>1</v>
      </c>
      <c r="G322" s="200" t="s">
        <v>114</v>
      </c>
      <c r="H322" s="201" t="s">
        <v>814</v>
      </c>
      <c r="I322" s="202" t="s">
        <v>591</v>
      </c>
      <c r="J322" s="200" t="s">
        <v>89</v>
      </c>
      <c r="K322" s="202" t="s">
        <v>971</v>
      </c>
      <c r="L322" s="202" t="s">
        <v>972</v>
      </c>
      <c r="M322" s="202"/>
      <c r="N322" s="202" t="s">
        <v>973</v>
      </c>
      <c r="O322" s="200" t="s">
        <v>119</v>
      </c>
      <c r="P322" s="202" t="s">
        <v>120</v>
      </c>
      <c r="Q322" s="200" t="s">
        <v>98</v>
      </c>
      <c r="R322" s="200" t="s">
        <v>104</v>
      </c>
      <c r="S322" s="200" t="s">
        <v>99</v>
      </c>
      <c r="T322" s="202" t="s">
        <v>216</v>
      </c>
      <c r="U322" s="204" t="s">
        <v>76</v>
      </c>
      <c r="V322" s="200" t="s">
        <v>77</v>
      </c>
      <c r="W322" s="200" t="s">
        <v>78</v>
      </c>
      <c r="X322" s="203" t="s">
        <v>79</v>
      </c>
      <c r="Y322" s="203" t="s">
        <v>79</v>
      </c>
      <c r="Z322" s="203"/>
      <c r="AA322" s="203"/>
      <c r="AB322" s="203" t="s">
        <v>79</v>
      </c>
      <c r="AC322" s="203" t="s">
        <v>79</v>
      </c>
      <c r="AD322" s="203" t="s">
        <v>79</v>
      </c>
      <c r="AE322" s="203" t="s">
        <v>79</v>
      </c>
      <c r="AF322" s="200" t="s">
        <v>79</v>
      </c>
      <c r="AG322" s="200" t="s">
        <v>79</v>
      </c>
      <c r="AH322" s="203" t="s">
        <v>79</v>
      </c>
      <c r="AI322" s="203" t="s">
        <v>79</v>
      </c>
      <c r="AJ322" s="203" t="s">
        <v>79</v>
      </c>
      <c r="AK322" s="203" t="s">
        <v>79</v>
      </c>
      <c r="AL322" s="203" t="s">
        <v>79</v>
      </c>
      <c r="AM322" s="203" t="s">
        <v>79</v>
      </c>
      <c r="AN322" s="200" t="s">
        <v>79</v>
      </c>
      <c r="AO322" s="203" t="s">
        <v>79</v>
      </c>
      <c r="AP322" s="203" t="s">
        <v>79</v>
      </c>
      <c r="AQ322" s="203" t="s">
        <v>79</v>
      </c>
      <c r="AR322" s="203" t="s">
        <v>79</v>
      </c>
      <c r="AS322" s="200" t="s">
        <v>80</v>
      </c>
      <c r="AT322" s="200" t="s">
        <v>79</v>
      </c>
      <c r="AU322" s="200" t="s">
        <v>79</v>
      </c>
      <c r="AV322" s="203" t="s">
        <v>79</v>
      </c>
      <c r="AW322" s="203" t="s">
        <v>79</v>
      </c>
      <c r="AX322" s="203" t="s">
        <v>79</v>
      </c>
      <c r="AY322" s="203" t="s">
        <v>79</v>
      </c>
      <c r="AZ322" s="203" t="s">
        <v>79</v>
      </c>
      <c r="BA322" s="203"/>
      <c r="BB322" s="203"/>
      <c r="BC322" s="79" t="s">
        <v>3886</v>
      </c>
      <c r="BD322" s="200" t="s">
        <v>72</v>
      </c>
      <c r="BE322" s="200" t="s">
        <v>3888</v>
      </c>
      <c r="BF322" s="200">
        <v>2472</v>
      </c>
      <c r="BG322" s="200">
        <v>120</v>
      </c>
      <c r="BH322" s="200">
        <v>120</v>
      </c>
      <c r="BI322" s="200">
        <v>2</v>
      </c>
      <c r="BJ322" s="233" t="s">
        <v>3896</v>
      </c>
      <c r="BK322" s="200" t="s">
        <v>3890</v>
      </c>
      <c r="BL322" s="200" t="s">
        <v>3890</v>
      </c>
    </row>
    <row r="323" spans="1:65" s="78" customFormat="1" ht="15" customHeight="1">
      <c r="A323" s="205">
        <v>659106</v>
      </c>
      <c r="B323" s="234" t="s">
        <v>974</v>
      </c>
      <c r="C323" s="203" t="s">
        <v>91</v>
      </c>
      <c r="D323" s="200" t="s">
        <v>113</v>
      </c>
      <c r="E323" s="200">
        <v>3</v>
      </c>
      <c r="F323" s="200">
        <v>1</v>
      </c>
      <c r="G323" s="200" t="s">
        <v>114</v>
      </c>
      <c r="H323" s="201" t="s">
        <v>342</v>
      </c>
      <c r="I323" s="202" t="s">
        <v>148</v>
      </c>
      <c r="J323" s="200" t="s">
        <v>202</v>
      </c>
      <c r="K323" s="202" t="s">
        <v>975</v>
      </c>
      <c r="L323" s="202" t="s">
        <v>976</v>
      </c>
      <c r="M323" s="202"/>
      <c r="N323" s="202" t="s">
        <v>977</v>
      </c>
      <c r="O323" s="200" t="s">
        <v>119</v>
      </c>
      <c r="P323" s="202" t="s">
        <v>97</v>
      </c>
      <c r="Q323" s="200" t="s">
        <v>98</v>
      </c>
      <c r="R323" s="200" t="s">
        <v>104</v>
      </c>
      <c r="S323" s="200" t="s">
        <v>99</v>
      </c>
      <c r="T323" s="202"/>
      <c r="U323" s="204" t="s">
        <v>978</v>
      </c>
      <c r="V323" s="200" t="s">
        <v>979</v>
      </c>
      <c r="W323" s="200" t="s">
        <v>78</v>
      </c>
      <c r="X323" s="203" t="s">
        <v>79</v>
      </c>
      <c r="Y323" s="203" t="s">
        <v>79</v>
      </c>
      <c r="Z323" s="203"/>
      <c r="AA323" s="203"/>
      <c r="AB323" s="203" t="s">
        <v>79</v>
      </c>
      <c r="AC323" s="203" t="s">
        <v>79</v>
      </c>
      <c r="AD323" s="203" t="s">
        <v>79</v>
      </c>
      <c r="AE323" s="203" t="s">
        <v>79</v>
      </c>
      <c r="AF323" s="200" t="s">
        <v>79</v>
      </c>
      <c r="AG323" s="200" t="s">
        <v>79</v>
      </c>
      <c r="AH323" s="203" t="s">
        <v>79</v>
      </c>
      <c r="AI323" s="203" t="s">
        <v>79</v>
      </c>
      <c r="AJ323" s="203" t="s">
        <v>79</v>
      </c>
      <c r="AK323" s="203" t="s">
        <v>79</v>
      </c>
      <c r="AL323" s="203" t="s">
        <v>79</v>
      </c>
      <c r="AM323" s="203" t="s">
        <v>79</v>
      </c>
      <c r="AN323" s="200" t="s">
        <v>79</v>
      </c>
      <c r="AO323" s="203" t="s">
        <v>79</v>
      </c>
      <c r="AP323" s="203" t="s">
        <v>79</v>
      </c>
      <c r="AQ323" s="203" t="s">
        <v>79</v>
      </c>
      <c r="AR323" s="203" t="s">
        <v>79</v>
      </c>
      <c r="AS323" s="200" t="s">
        <v>80</v>
      </c>
      <c r="AT323" s="200"/>
      <c r="AU323" s="200" t="s">
        <v>79</v>
      </c>
      <c r="AV323" s="203" t="s">
        <v>79</v>
      </c>
      <c r="AW323" s="203" t="s">
        <v>79</v>
      </c>
      <c r="AX323" s="203" t="s">
        <v>79</v>
      </c>
      <c r="AY323" s="203" t="s">
        <v>79</v>
      </c>
      <c r="AZ323" s="203"/>
      <c r="BA323" s="203"/>
      <c r="BB323" s="203"/>
      <c r="BC323" s="79" t="s">
        <v>3886</v>
      </c>
      <c r="BD323" s="200" t="s">
        <v>72</v>
      </c>
      <c r="BE323" s="200" t="s">
        <v>3888</v>
      </c>
      <c r="BF323" s="200">
        <v>2489</v>
      </c>
      <c r="BG323" s="200">
        <v>180</v>
      </c>
      <c r="BH323" s="200">
        <v>180</v>
      </c>
      <c r="BI323" s="200">
        <v>3</v>
      </c>
      <c r="BJ323" s="233" t="s">
        <v>3896</v>
      </c>
      <c r="BK323" s="200" t="s">
        <v>3890</v>
      </c>
      <c r="BL323" s="200" t="s">
        <v>3890</v>
      </c>
      <c r="BM323" s="78" t="s">
        <v>3992</v>
      </c>
    </row>
    <row r="324" spans="1:65" s="78" customFormat="1" ht="15" customHeight="1">
      <c r="A324" s="205">
        <v>659187</v>
      </c>
      <c r="B324" s="234" t="s">
        <v>980</v>
      </c>
      <c r="C324" s="203" t="s">
        <v>91</v>
      </c>
      <c r="D324" s="200" t="s">
        <v>64</v>
      </c>
      <c r="E324" s="200">
        <v>4</v>
      </c>
      <c r="F324" s="200">
        <v>10</v>
      </c>
      <c r="G324" s="200">
        <v>30</v>
      </c>
      <c r="H324" s="201" t="s">
        <v>981</v>
      </c>
      <c r="I324" s="202" t="s">
        <v>580</v>
      </c>
      <c r="J324" s="200" t="s">
        <v>202</v>
      </c>
      <c r="K324" s="202" t="s">
        <v>982</v>
      </c>
      <c r="L324" s="202" t="s">
        <v>983</v>
      </c>
      <c r="M324" s="202" t="s">
        <v>984</v>
      </c>
      <c r="N324" s="202" t="s">
        <v>985</v>
      </c>
      <c r="O324" s="200" t="s">
        <v>70</v>
      </c>
      <c r="P324" s="202" t="s">
        <v>71</v>
      </c>
      <c r="Q324" s="200" t="s">
        <v>98</v>
      </c>
      <c r="R324" s="200" t="s">
        <v>104</v>
      </c>
      <c r="S324" s="200" t="s">
        <v>99</v>
      </c>
      <c r="T324" s="202"/>
      <c r="U324" s="204" t="s">
        <v>76</v>
      </c>
      <c r="V324" s="200" t="s">
        <v>77</v>
      </c>
      <c r="W324" s="200" t="s">
        <v>144</v>
      </c>
      <c r="X324" s="203"/>
      <c r="Y324" s="203"/>
      <c r="Z324" s="203"/>
      <c r="AA324" s="203"/>
      <c r="AB324" s="203"/>
      <c r="AC324" s="203"/>
      <c r="AD324" s="203"/>
      <c r="AE324" s="203"/>
      <c r="AF324" s="200"/>
      <c r="AG324" s="200"/>
      <c r="AH324" s="203"/>
      <c r="AI324" s="203"/>
      <c r="AJ324" s="203" t="s">
        <v>79</v>
      </c>
      <c r="AK324" s="203"/>
      <c r="AL324" s="203"/>
      <c r="AM324" s="203"/>
      <c r="AN324" s="200"/>
      <c r="AO324" s="203"/>
      <c r="AP324" s="203"/>
      <c r="AQ324" s="203"/>
      <c r="AR324" s="203"/>
      <c r="AS324" s="200" t="s">
        <v>80</v>
      </c>
      <c r="AT324" s="200"/>
      <c r="AU324" s="200" t="s">
        <v>79</v>
      </c>
      <c r="AV324" s="203" t="s">
        <v>79</v>
      </c>
      <c r="AW324" s="203"/>
      <c r="AX324" s="203"/>
      <c r="AY324" s="203" t="s">
        <v>79</v>
      </c>
      <c r="AZ324" s="203"/>
      <c r="BA324" s="203"/>
      <c r="BB324" s="203"/>
      <c r="BC324" s="79" t="s">
        <v>3886</v>
      </c>
      <c r="BD324" s="200" t="s">
        <v>3891</v>
      </c>
      <c r="BE324" s="200" t="s">
        <v>3888</v>
      </c>
      <c r="BF324" s="200">
        <v>2515</v>
      </c>
      <c r="BG324" s="200">
        <v>240</v>
      </c>
      <c r="BH324" s="200">
        <v>240</v>
      </c>
      <c r="BI324" s="200">
        <v>2</v>
      </c>
      <c r="BJ324" s="233" t="s">
        <v>3895</v>
      </c>
      <c r="BK324" s="200" t="s">
        <v>3890</v>
      </c>
      <c r="BL324" s="200" t="s">
        <v>3890</v>
      </c>
    </row>
    <row r="325" spans="1:65" s="78" customFormat="1" ht="15" customHeight="1">
      <c r="A325" s="205">
        <v>658887</v>
      </c>
      <c r="B325" s="234" t="s">
        <v>986</v>
      </c>
      <c r="C325" s="203" t="s">
        <v>91</v>
      </c>
      <c r="D325" s="200" t="s">
        <v>64</v>
      </c>
      <c r="E325" s="200">
        <v>2</v>
      </c>
      <c r="F325" s="200">
        <v>10</v>
      </c>
      <c r="G325" s="200">
        <v>30</v>
      </c>
      <c r="H325" s="201" t="s">
        <v>147</v>
      </c>
      <c r="I325" s="202" t="s">
        <v>815</v>
      </c>
      <c r="J325" s="200" t="s">
        <v>89</v>
      </c>
      <c r="K325" s="202" t="s">
        <v>987</v>
      </c>
      <c r="L325" s="202" t="s">
        <v>988</v>
      </c>
      <c r="M325" s="202"/>
      <c r="N325" s="202" t="s">
        <v>989</v>
      </c>
      <c r="O325" s="200" t="s">
        <v>70</v>
      </c>
      <c r="P325" s="202" t="s">
        <v>97</v>
      </c>
      <c r="Q325" s="200" t="s">
        <v>98</v>
      </c>
      <c r="R325" s="200" t="s">
        <v>73</v>
      </c>
      <c r="S325" s="200" t="s">
        <v>99</v>
      </c>
      <c r="T325" s="202"/>
      <c r="U325" s="204" t="s">
        <v>76</v>
      </c>
      <c r="V325" s="200" t="s">
        <v>77</v>
      </c>
      <c r="W325" s="200" t="s">
        <v>78</v>
      </c>
      <c r="X325" s="203" t="s">
        <v>79</v>
      </c>
      <c r="Y325" s="203" t="s">
        <v>79</v>
      </c>
      <c r="Z325" s="203"/>
      <c r="AA325" s="203"/>
      <c r="AB325" s="203" t="s">
        <v>79</v>
      </c>
      <c r="AC325" s="203" t="s">
        <v>79</v>
      </c>
      <c r="AD325" s="203" t="s">
        <v>79</v>
      </c>
      <c r="AE325" s="203" t="s">
        <v>79</v>
      </c>
      <c r="AF325" s="200" t="s">
        <v>79</v>
      </c>
      <c r="AG325" s="200" t="s">
        <v>79</v>
      </c>
      <c r="AH325" s="203" t="s">
        <v>79</v>
      </c>
      <c r="AI325" s="203" t="s">
        <v>79</v>
      </c>
      <c r="AJ325" s="203" t="s">
        <v>79</v>
      </c>
      <c r="AK325" s="203" t="s">
        <v>79</v>
      </c>
      <c r="AL325" s="203" t="s">
        <v>79</v>
      </c>
      <c r="AM325" s="203" t="s">
        <v>79</v>
      </c>
      <c r="AN325" s="200" t="s">
        <v>79</v>
      </c>
      <c r="AO325" s="203" t="s">
        <v>79</v>
      </c>
      <c r="AP325" s="203" t="s">
        <v>79</v>
      </c>
      <c r="AQ325" s="203" t="s">
        <v>79</v>
      </c>
      <c r="AR325" s="203" t="s">
        <v>79</v>
      </c>
      <c r="AS325" s="200" t="s">
        <v>80</v>
      </c>
      <c r="AT325" s="200"/>
      <c r="AU325" s="200" t="s">
        <v>79</v>
      </c>
      <c r="AV325" s="203" t="s">
        <v>79</v>
      </c>
      <c r="AW325" s="203" t="s">
        <v>79</v>
      </c>
      <c r="AX325" s="203"/>
      <c r="AY325" s="203"/>
      <c r="AZ325" s="203"/>
      <c r="BA325" s="203"/>
      <c r="BB325" s="203"/>
      <c r="BC325" s="79" t="s">
        <v>815</v>
      </c>
      <c r="BD325" s="200" t="s">
        <v>3891</v>
      </c>
      <c r="BE325" s="200" t="s">
        <v>3888</v>
      </c>
      <c r="BF325" s="200">
        <v>1977</v>
      </c>
      <c r="BG325" s="200">
        <v>120</v>
      </c>
      <c r="BH325" s="200">
        <v>120</v>
      </c>
      <c r="BI325" s="200">
        <v>2</v>
      </c>
      <c r="BJ325" s="233" t="s">
        <v>3893</v>
      </c>
      <c r="BK325" s="200" t="s">
        <v>3890</v>
      </c>
      <c r="BL325" s="200" t="s">
        <v>3890</v>
      </c>
    </row>
    <row r="326" spans="1:65" s="78" customFormat="1" ht="15" customHeight="1">
      <c r="A326" s="205">
        <v>657127</v>
      </c>
      <c r="B326" s="234" t="s">
        <v>986</v>
      </c>
      <c r="C326" s="203" t="s">
        <v>91</v>
      </c>
      <c r="D326" s="200" t="s">
        <v>81</v>
      </c>
      <c r="E326" s="200">
        <v>4</v>
      </c>
      <c r="F326" s="200">
        <v>16</v>
      </c>
      <c r="G326" s="200">
        <v>30</v>
      </c>
      <c r="H326" s="201" t="s">
        <v>147</v>
      </c>
      <c r="I326" s="202" t="s">
        <v>815</v>
      </c>
      <c r="J326" s="200" t="s">
        <v>89</v>
      </c>
      <c r="K326" s="202" t="s">
        <v>987</v>
      </c>
      <c r="L326" s="202" t="s">
        <v>988</v>
      </c>
      <c r="M326" s="202"/>
      <c r="N326" s="202" t="s">
        <v>989</v>
      </c>
      <c r="O326" s="200" t="s">
        <v>82</v>
      </c>
      <c r="P326" s="202" t="s">
        <v>97</v>
      </c>
      <c r="Q326" s="200" t="s">
        <v>98</v>
      </c>
      <c r="R326" s="200" t="s">
        <v>104</v>
      </c>
      <c r="S326" s="200" t="s">
        <v>99</v>
      </c>
      <c r="T326" s="202" t="s">
        <v>111</v>
      </c>
      <c r="U326" s="204" t="s">
        <v>76</v>
      </c>
      <c r="V326" s="200" t="s">
        <v>77</v>
      </c>
      <c r="W326" s="200" t="s">
        <v>78</v>
      </c>
      <c r="X326" s="203" t="s">
        <v>79</v>
      </c>
      <c r="Y326" s="203" t="s">
        <v>79</v>
      </c>
      <c r="Z326" s="203"/>
      <c r="AA326" s="203"/>
      <c r="AB326" s="203" t="s">
        <v>79</v>
      </c>
      <c r="AC326" s="203" t="s">
        <v>79</v>
      </c>
      <c r="AD326" s="203" t="s">
        <v>79</v>
      </c>
      <c r="AE326" s="203" t="s">
        <v>79</v>
      </c>
      <c r="AF326" s="200" t="s">
        <v>79</v>
      </c>
      <c r="AG326" s="200" t="s">
        <v>79</v>
      </c>
      <c r="AH326" s="203" t="s">
        <v>79</v>
      </c>
      <c r="AI326" s="203" t="s">
        <v>79</v>
      </c>
      <c r="AJ326" s="203" t="s">
        <v>79</v>
      </c>
      <c r="AK326" s="203" t="s">
        <v>79</v>
      </c>
      <c r="AL326" s="203" t="s">
        <v>79</v>
      </c>
      <c r="AM326" s="203" t="s">
        <v>79</v>
      </c>
      <c r="AN326" s="200" t="s">
        <v>79</v>
      </c>
      <c r="AO326" s="203" t="s">
        <v>79</v>
      </c>
      <c r="AP326" s="203" t="s">
        <v>79</v>
      </c>
      <c r="AQ326" s="203" t="s">
        <v>79</v>
      </c>
      <c r="AR326" s="203" t="s">
        <v>79</v>
      </c>
      <c r="AS326" s="200" t="s">
        <v>80</v>
      </c>
      <c r="AT326" s="200"/>
      <c r="AU326" s="200" t="s">
        <v>79</v>
      </c>
      <c r="AV326" s="203" t="s">
        <v>79</v>
      </c>
      <c r="AW326" s="203" t="s">
        <v>79</v>
      </c>
      <c r="AX326" s="203"/>
      <c r="AY326" s="203"/>
      <c r="AZ326" s="203"/>
      <c r="BA326" s="203"/>
      <c r="BB326" s="203"/>
      <c r="BC326" s="79" t="s">
        <v>815</v>
      </c>
      <c r="BD326" s="200" t="s">
        <v>3891</v>
      </c>
      <c r="BE326" s="200" t="s">
        <v>3888</v>
      </c>
      <c r="BF326" s="200">
        <v>750</v>
      </c>
      <c r="BG326" s="200">
        <v>240</v>
      </c>
      <c r="BH326" s="200">
        <v>240</v>
      </c>
      <c r="BI326" s="200">
        <v>2</v>
      </c>
      <c r="BJ326" s="233" t="s">
        <v>3893</v>
      </c>
      <c r="BK326" s="200" t="s">
        <v>3890</v>
      </c>
      <c r="BL326" s="200" t="s">
        <v>3890</v>
      </c>
    </row>
    <row r="327" spans="1:65" s="78" customFormat="1" ht="15" customHeight="1">
      <c r="A327" s="205">
        <v>659032</v>
      </c>
      <c r="B327" s="234" t="s">
        <v>990</v>
      </c>
      <c r="C327" s="203" t="s">
        <v>63</v>
      </c>
      <c r="D327" s="200" t="s">
        <v>81</v>
      </c>
      <c r="E327" s="200">
        <v>1</v>
      </c>
      <c r="F327" s="200">
        <v>1</v>
      </c>
      <c r="G327" s="200">
        <v>30</v>
      </c>
      <c r="H327" s="201" t="s">
        <v>65</v>
      </c>
      <c r="I327" s="202" t="s">
        <v>500</v>
      </c>
      <c r="J327" s="200" t="s">
        <v>89</v>
      </c>
      <c r="K327" s="202"/>
      <c r="L327" s="202"/>
      <c r="M327" s="202" t="s">
        <v>991</v>
      </c>
      <c r="N327" s="202" t="s">
        <v>992</v>
      </c>
      <c r="O327" s="200" t="s">
        <v>82</v>
      </c>
      <c r="P327" s="202" t="s">
        <v>71</v>
      </c>
      <c r="Q327" s="200" t="s">
        <v>72</v>
      </c>
      <c r="R327" s="200" t="s">
        <v>73</v>
      </c>
      <c r="S327" s="200" t="s">
        <v>74</v>
      </c>
      <c r="T327" s="202" t="s">
        <v>88</v>
      </c>
      <c r="U327" s="204" t="s">
        <v>76</v>
      </c>
      <c r="V327" s="200" t="s">
        <v>77</v>
      </c>
      <c r="W327" s="200" t="s">
        <v>78</v>
      </c>
      <c r="X327" s="203" t="s">
        <v>79</v>
      </c>
      <c r="Y327" s="203" t="s">
        <v>79</v>
      </c>
      <c r="Z327" s="203"/>
      <c r="AA327" s="203"/>
      <c r="AB327" s="203" t="s">
        <v>79</v>
      </c>
      <c r="AC327" s="203" t="s">
        <v>79</v>
      </c>
      <c r="AD327" s="203" t="s">
        <v>79</v>
      </c>
      <c r="AE327" s="203" t="s">
        <v>79</v>
      </c>
      <c r="AF327" s="200" t="s">
        <v>79</v>
      </c>
      <c r="AG327" s="200" t="s">
        <v>79</v>
      </c>
      <c r="AH327" s="203" t="s">
        <v>79</v>
      </c>
      <c r="AI327" s="203" t="s">
        <v>79</v>
      </c>
      <c r="AJ327" s="203" t="s">
        <v>79</v>
      </c>
      <c r="AK327" s="203" t="s">
        <v>79</v>
      </c>
      <c r="AL327" s="203" t="s">
        <v>79</v>
      </c>
      <c r="AM327" s="203" t="s">
        <v>79</v>
      </c>
      <c r="AN327" s="200" t="s">
        <v>79</v>
      </c>
      <c r="AO327" s="203" t="s">
        <v>79</v>
      </c>
      <c r="AP327" s="203" t="s">
        <v>79</v>
      </c>
      <c r="AQ327" s="203" t="s">
        <v>79</v>
      </c>
      <c r="AR327" s="203" t="s">
        <v>79</v>
      </c>
      <c r="AS327" s="200" t="s">
        <v>80</v>
      </c>
      <c r="AT327" s="200" t="s">
        <v>79</v>
      </c>
      <c r="AU327" s="200" t="s">
        <v>79</v>
      </c>
      <c r="AV327" s="203" t="s">
        <v>79</v>
      </c>
      <c r="AW327" s="203"/>
      <c r="AX327" s="203"/>
      <c r="AY327" s="203"/>
      <c r="AZ327" s="203"/>
      <c r="BA327" s="203"/>
      <c r="BB327" s="203"/>
      <c r="BC327" s="79" t="s">
        <v>3886</v>
      </c>
      <c r="BD327" s="200" t="s">
        <v>3891</v>
      </c>
      <c r="BE327" s="200" t="s">
        <v>3888</v>
      </c>
      <c r="BF327" s="200">
        <v>2306</v>
      </c>
      <c r="BG327" s="200">
        <v>60</v>
      </c>
      <c r="BH327" s="200">
        <v>60</v>
      </c>
      <c r="BI327" s="200">
        <v>2</v>
      </c>
      <c r="BJ327" s="233" t="s">
        <v>3993</v>
      </c>
      <c r="BK327" s="200" t="s">
        <v>3890</v>
      </c>
      <c r="BL327" s="200" t="s">
        <v>3890</v>
      </c>
    </row>
    <row r="328" spans="1:65" s="78" customFormat="1" ht="15" customHeight="1">
      <c r="A328" s="205">
        <v>657150</v>
      </c>
      <c r="B328" s="234" t="s">
        <v>993</v>
      </c>
      <c r="C328" s="200" t="s">
        <v>132</v>
      </c>
      <c r="D328" s="200" t="s">
        <v>81</v>
      </c>
      <c r="E328" s="200">
        <v>16</v>
      </c>
      <c r="F328" s="200">
        <v>16</v>
      </c>
      <c r="G328" s="200">
        <v>30</v>
      </c>
      <c r="H328" s="201" t="s">
        <v>65</v>
      </c>
      <c r="I328" s="202" t="s">
        <v>280</v>
      </c>
      <c r="J328" s="200" t="s">
        <v>89</v>
      </c>
      <c r="K328" s="202" t="s">
        <v>994</v>
      </c>
      <c r="L328" s="202"/>
      <c r="M328" s="202"/>
      <c r="N328" s="202" t="s">
        <v>995</v>
      </c>
      <c r="O328" s="200" t="s">
        <v>82</v>
      </c>
      <c r="P328" s="202" t="s">
        <v>97</v>
      </c>
      <c r="Q328" s="200" t="s">
        <v>996</v>
      </c>
      <c r="R328" s="200" t="s">
        <v>73</v>
      </c>
      <c r="S328" s="200" t="s">
        <v>99</v>
      </c>
      <c r="T328" s="202" t="s">
        <v>997</v>
      </c>
      <c r="U328" s="204" t="s">
        <v>76</v>
      </c>
      <c r="V328" s="200" t="s">
        <v>101</v>
      </c>
      <c r="W328" s="200" t="s">
        <v>144</v>
      </c>
      <c r="X328" s="203"/>
      <c r="Y328" s="203"/>
      <c r="Z328" s="203"/>
      <c r="AA328" s="203"/>
      <c r="AB328" s="203"/>
      <c r="AC328" s="203"/>
      <c r="AD328" s="203"/>
      <c r="AE328" s="203"/>
      <c r="AF328" s="200"/>
      <c r="AG328" s="200"/>
      <c r="AH328" s="203"/>
      <c r="AI328" s="203"/>
      <c r="AJ328" s="203"/>
      <c r="AK328" s="203"/>
      <c r="AL328" s="203"/>
      <c r="AM328" s="203"/>
      <c r="AN328" s="200"/>
      <c r="AO328" s="203"/>
      <c r="AP328" s="203"/>
      <c r="AQ328" s="203" t="s">
        <v>79</v>
      </c>
      <c r="AR328" s="203"/>
      <c r="AS328" s="200" t="s">
        <v>80</v>
      </c>
      <c r="AT328" s="200" t="s">
        <v>79</v>
      </c>
      <c r="AU328" s="200" t="s">
        <v>79</v>
      </c>
      <c r="AV328" s="203" t="s">
        <v>79</v>
      </c>
      <c r="AW328" s="203"/>
      <c r="AX328" s="203"/>
      <c r="AY328" s="203"/>
      <c r="AZ328" s="203"/>
      <c r="BA328" s="203"/>
      <c r="BB328" s="203"/>
      <c r="BC328" s="79" t="s">
        <v>3912</v>
      </c>
      <c r="BD328" s="200" t="s">
        <v>3891</v>
      </c>
      <c r="BE328" s="200" t="s">
        <v>3888</v>
      </c>
      <c r="BF328" s="200" t="s">
        <v>3994</v>
      </c>
      <c r="BG328" s="200">
        <v>960</v>
      </c>
      <c r="BH328" s="200">
        <v>960</v>
      </c>
      <c r="BI328" s="200">
        <v>2</v>
      </c>
      <c r="BJ328" s="233" t="s">
        <v>3930</v>
      </c>
      <c r="BK328" s="200" t="s">
        <v>3890</v>
      </c>
      <c r="BL328" s="200" t="s">
        <v>3890</v>
      </c>
    </row>
    <row r="329" spans="1:65" s="78" customFormat="1" ht="15" customHeight="1">
      <c r="A329" s="205">
        <v>658068</v>
      </c>
      <c r="B329" s="234" t="s">
        <v>998</v>
      </c>
      <c r="C329" s="203" t="s">
        <v>63</v>
      </c>
      <c r="D329" s="200" t="s">
        <v>81</v>
      </c>
      <c r="E329" s="200">
        <v>1</v>
      </c>
      <c r="F329" s="200">
        <v>1</v>
      </c>
      <c r="G329" s="200">
        <v>30</v>
      </c>
      <c r="H329" s="201" t="s">
        <v>65</v>
      </c>
      <c r="I329" s="202" t="s">
        <v>280</v>
      </c>
      <c r="J329" s="200" t="s">
        <v>89</v>
      </c>
      <c r="K329" s="202"/>
      <c r="L329" s="202"/>
      <c r="M329" s="202" t="s">
        <v>999</v>
      </c>
      <c r="N329" s="202"/>
      <c r="O329" s="200" t="s">
        <v>82</v>
      </c>
      <c r="P329" s="202" t="s">
        <v>71</v>
      </c>
      <c r="Q329" s="200" t="s">
        <v>72</v>
      </c>
      <c r="R329" s="200" t="s">
        <v>73</v>
      </c>
      <c r="S329" s="200" t="s">
        <v>74</v>
      </c>
      <c r="T329" s="202" t="s">
        <v>88</v>
      </c>
      <c r="U329" s="204" t="s">
        <v>76</v>
      </c>
      <c r="V329" s="200" t="s">
        <v>101</v>
      </c>
      <c r="W329" s="200" t="s">
        <v>78</v>
      </c>
      <c r="X329" s="203"/>
      <c r="Y329" s="203"/>
      <c r="Z329" s="203"/>
      <c r="AA329" s="203"/>
      <c r="AB329" s="203"/>
      <c r="AC329" s="203" t="s">
        <v>79</v>
      </c>
      <c r="AD329" s="203"/>
      <c r="AE329" s="203"/>
      <c r="AF329" s="200"/>
      <c r="AG329" s="200"/>
      <c r="AH329" s="203" t="s">
        <v>79</v>
      </c>
      <c r="AI329" s="203"/>
      <c r="AJ329" s="203"/>
      <c r="AK329" s="203"/>
      <c r="AL329" s="203"/>
      <c r="AM329" s="203"/>
      <c r="AN329" s="200"/>
      <c r="AO329" s="203"/>
      <c r="AP329" s="203"/>
      <c r="AQ329" s="203" t="s">
        <v>79</v>
      </c>
      <c r="AR329" s="203"/>
      <c r="AS329" s="200" t="s">
        <v>80</v>
      </c>
      <c r="AT329" s="200" t="s">
        <v>79</v>
      </c>
      <c r="AU329" s="200" t="s">
        <v>79</v>
      </c>
      <c r="AV329" s="203" t="s">
        <v>79</v>
      </c>
      <c r="AW329" s="203"/>
      <c r="AX329" s="203"/>
      <c r="AY329" s="203"/>
      <c r="AZ329" s="203"/>
      <c r="BA329" s="203"/>
      <c r="BB329" s="203"/>
      <c r="BC329" s="79" t="s">
        <v>3886</v>
      </c>
      <c r="BD329" s="200" t="s">
        <v>3891</v>
      </c>
      <c r="BE329" s="200" t="s">
        <v>3888</v>
      </c>
      <c r="BF329" s="200">
        <v>1326</v>
      </c>
      <c r="BG329" s="200">
        <v>60</v>
      </c>
      <c r="BH329" s="200">
        <v>60</v>
      </c>
      <c r="BI329" s="200">
        <v>2</v>
      </c>
      <c r="BJ329" s="233" t="s">
        <v>3930</v>
      </c>
      <c r="BK329" s="200" t="s">
        <v>3890</v>
      </c>
      <c r="BL329" s="200" t="s">
        <v>3890</v>
      </c>
    </row>
    <row r="330" spans="1:65" s="78" customFormat="1" ht="15" customHeight="1">
      <c r="A330" s="205">
        <v>658858</v>
      </c>
      <c r="B330" s="234" t="s">
        <v>1000</v>
      </c>
      <c r="C330" s="203" t="s">
        <v>63</v>
      </c>
      <c r="D330" s="200" t="s">
        <v>64</v>
      </c>
      <c r="E330" s="200">
        <v>1</v>
      </c>
      <c r="F330" s="200">
        <v>10</v>
      </c>
      <c r="G330" s="200">
        <v>500</v>
      </c>
      <c r="H330" s="201" t="s">
        <v>290</v>
      </c>
      <c r="I330" s="202" t="s">
        <v>280</v>
      </c>
      <c r="J330" s="200" t="s">
        <v>89</v>
      </c>
      <c r="K330" s="202"/>
      <c r="L330" s="202"/>
      <c r="M330" s="202" t="s">
        <v>1001</v>
      </c>
      <c r="N330" s="202" t="s">
        <v>1002</v>
      </c>
      <c r="O330" s="200" t="s">
        <v>70</v>
      </c>
      <c r="P330" s="202" t="s">
        <v>71</v>
      </c>
      <c r="Q330" s="200" t="s">
        <v>72</v>
      </c>
      <c r="R330" s="200" t="s">
        <v>73</v>
      </c>
      <c r="S330" s="200" t="s">
        <v>74</v>
      </c>
      <c r="T330" s="202" t="s">
        <v>75</v>
      </c>
      <c r="U330" s="204" t="s">
        <v>76</v>
      </c>
      <c r="V330" s="200" t="s">
        <v>294</v>
      </c>
      <c r="W330" s="200" t="s">
        <v>78</v>
      </c>
      <c r="X330" s="203" t="s">
        <v>79</v>
      </c>
      <c r="Y330" s="203" t="s">
        <v>79</v>
      </c>
      <c r="Z330" s="203"/>
      <c r="AA330" s="203"/>
      <c r="AB330" s="203" t="s">
        <v>79</v>
      </c>
      <c r="AC330" s="203" t="s">
        <v>79</v>
      </c>
      <c r="AD330" s="203" t="s">
        <v>79</v>
      </c>
      <c r="AE330" s="203" t="s">
        <v>79</v>
      </c>
      <c r="AF330" s="200" t="s">
        <v>79</v>
      </c>
      <c r="AG330" s="200"/>
      <c r="AH330" s="203" t="s">
        <v>79</v>
      </c>
      <c r="AI330" s="203" t="s">
        <v>79</v>
      </c>
      <c r="AJ330" s="203" t="s">
        <v>79</v>
      </c>
      <c r="AK330" s="203"/>
      <c r="AL330" s="203" t="s">
        <v>79</v>
      </c>
      <c r="AM330" s="203" t="s">
        <v>79</v>
      </c>
      <c r="AN330" s="200" t="s">
        <v>79</v>
      </c>
      <c r="AO330" s="203" t="s">
        <v>79</v>
      </c>
      <c r="AP330" s="203"/>
      <c r="AQ330" s="203" t="s">
        <v>79</v>
      </c>
      <c r="AR330" s="203" t="s">
        <v>79</v>
      </c>
      <c r="AS330" s="200" t="s">
        <v>80</v>
      </c>
      <c r="AT330" s="200" t="s">
        <v>79</v>
      </c>
      <c r="AU330" s="200" t="s">
        <v>79</v>
      </c>
      <c r="AV330" s="203" t="s">
        <v>79</v>
      </c>
      <c r="AW330" s="203" t="s">
        <v>79</v>
      </c>
      <c r="AX330" s="203" t="s">
        <v>79</v>
      </c>
      <c r="AY330" s="203" t="s">
        <v>79</v>
      </c>
      <c r="AZ330" s="203" t="s">
        <v>79</v>
      </c>
      <c r="BA330" s="203" t="s">
        <v>79</v>
      </c>
      <c r="BB330" s="203"/>
      <c r="BC330" s="79" t="s">
        <v>3912</v>
      </c>
      <c r="BD330" s="200" t="s">
        <v>3891</v>
      </c>
      <c r="BE330" s="200" t="s">
        <v>3888</v>
      </c>
      <c r="BF330" s="200">
        <v>2004</v>
      </c>
      <c r="BG330" s="200">
        <v>60</v>
      </c>
      <c r="BH330" s="200">
        <v>60</v>
      </c>
      <c r="BI330" s="200">
        <v>2</v>
      </c>
      <c r="BJ330" s="233" t="s">
        <v>3930</v>
      </c>
      <c r="BK330" s="200" t="s">
        <v>3890</v>
      </c>
      <c r="BL330" s="200" t="s">
        <v>3890</v>
      </c>
    </row>
    <row r="331" spans="1:65" s="78" customFormat="1" ht="15" customHeight="1">
      <c r="A331" s="205">
        <v>658857</v>
      </c>
      <c r="B331" s="234" t="s">
        <v>1000</v>
      </c>
      <c r="C331" s="203" t="s">
        <v>91</v>
      </c>
      <c r="D331" s="200" t="s">
        <v>64</v>
      </c>
      <c r="E331" s="200">
        <v>2</v>
      </c>
      <c r="F331" s="200">
        <v>10</v>
      </c>
      <c r="G331" s="200">
        <v>30</v>
      </c>
      <c r="H331" s="201" t="s">
        <v>290</v>
      </c>
      <c r="I331" s="202" t="s">
        <v>280</v>
      </c>
      <c r="J331" s="200" t="s">
        <v>89</v>
      </c>
      <c r="K331" s="202" t="s">
        <v>1003</v>
      </c>
      <c r="L331" s="202" t="s">
        <v>1004</v>
      </c>
      <c r="M331" s="202"/>
      <c r="N331" s="202" t="s">
        <v>1005</v>
      </c>
      <c r="O331" s="200" t="s">
        <v>70</v>
      </c>
      <c r="P331" s="202" t="s">
        <v>97</v>
      </c>
      <c r="Q331" s="200" t="s">
        <v>98</v>
      </c>
      <c r="R331" s="200" t="s">
        <v>73</v>
      </c>
      <c r="S331" s="200" t="s">
        <v>99</v>
      </c>
      <c r="T331" s="202"/>
      <c r="U331" s="204" t="s">
        <v>76</v>
      </c>
      <c r="V331" s="200" t="s">
        <v>294</v>
      </c>
      <c r="W331" s="200" t="s">
        <v>78</v>
      </c>
      <c r="X331" s="203" t="s">
        <v>79</v>
      </c>
      <c r="Y331" s="203" t="s">
        <v>79</v>
      </c>
      <c r="Z331" s="203"/>
      <c r="AA331" s="203"/>
      <c r="AB331" s="203" t="s">
        <v>79</v>
      </c>
      <c r="AC331" s="203" t="s">
        <v>79</v>
      </c>
      <c r="AD331" s="203" t="s">
        <v>79</v>
      </c>
      <c r="AE331" s="203" t="s">
        <v>79</v>
      </c>
      <c r="AF331" s="200" t="s">
        <v>79</v>
      </c>
      <c r="AG331" s="200"/>
      <c r="AH331" s="203" t="s">
        <v>79</v>
      </c>
      <c r="AI331" s="203" t="s">
        <v>79</v>
      </c>
      <c r="AJ331" s="203" t="s">
        <v>79</v>
      </c>
      <c r="AK331" s="203"/>
      <c r="AL331" s="203" t="s">
        <v>79</v>
      </c>
      <c r="AM331" s="203" t="s">
        <v>79</v>
      </c>
      <c r="AN331" s="200" t="s">
        <v>79</v>
      </c>
      <c r="AO331" s="203" t="s">
        <v>79</v>
      </c>
      <c r="AP331" s="203"/>
      <c r="AQ331" s="203" t="s">
        <v>79</v>
      </c>
      <c r="AR331" s="203" t="s">
        <v>79</v>
      </c>
      <c r="AS331" s="200" t="s">
        <v>80</v>
      </c>
      <c r="AT331" s="200" t="s">
        <v>79</v>
      </c>
      <c r="AU331" s="200" t="s">
        <v>79</v>
      </c>
      <c r="AV331" s="203" t="s">
        <v>79</v>
      </c>
      <c r="AW331" s="203" t="s">
        <v>79</v>
      </c>
      <c r="AX331" s="203" t="s">
        <v>79</v>
      </c>
      <c r="AY331" s="203" t="s">
        <v>79</v>
      </c>
      <c r="AZ331" s="203" t="s">
        <v>79</v>
      </c>
      <c r="BA331" s="203" t="s">
        <v>79</v>
      </c>
      <c r="BB331" s="203"/>
      <c r="BC331" s="79" t="s">
        <v>3912</v>
      </c>
      <c r="BD331" s="200" t="s">
        <v>3891</v>
      </c>
      <c r="BE331" s="200" t="s">
        <v>3888</v>
      </c>
      <c r="BF331" s="200">
        <v>1983</v>
      </c>
      <c r="BG331" s="200">
        <v>120</v>
      </c>
      <c r="BH331" s="200">
        <v>120</v>
      </c>
      <c r="BI331" s="200">
        <v>2</v>
      </c>
      <c r="BJ331" s="233" t="s">
        <v>3930</v>
      </c>
      <c r="BK331" s="200" t="s">
        <v>3890</v>
      </c>
      <c r="BL331" s="200" t="s">
        <v>3890</v>
      </c>
    </row>
    <row r="332" spans="1:65" s="78" customFormat="1" ht="15" customHeight="1">
      <c r="A332" s="205">
        <v>659124</v>
      </c>
      <c r="B332" s="234" t="s">
        <v>1000</v>
      </c>
      <c r="C332" s="203" t="s">
        <v>63</v>
      </c>
      <c r="D332" s="200" t="s">
        <v>229</v>
      </c>
      <c r="E332" s="200">
        <v>1</v>
      </c>
      <c r="F332" s="200">
        <v>12</v>
      </c>
      <c r="G332" s="200">
        <v>15</v>
      </c>
      <c r="H332" s="201" t="s">
        <v>290</v>
      </c>
      <c r="I332" s="202" t="s">
        <v>280</v>
      </c>
      <c r="J332" s="200" t="s">
        <v>89</v>
      </c>
      <c r="K332" s="202"/>
      <c r="L332" s="202"/>
      <c r="M332" s="202" t="s">
        <v>1001</v>
      </c>
      <c r="N332" s="202" t="s">
        <v>1002</v>
      </c>
      <c r="O332" s="200" t="s">
        <v>229</v>
      </c>
      <c r="P332" s="202" t="s">
        <v>71</v>
      </c>
      <c r="Q332" s="200" t="s">
        <v>72</v>
      </c>
      <c r="R332" s="200" t="s">
        <v>73</v>
      </c>
      <c r="S332" s="200" t="s">
        <v>74</v>
      </c>
      <c r="T332" s="202" t="s">
        <v>426</v>
      </c>
      <c r="U332" s="204" t="s">
        <v>76</v>
      </c>
      <c r="V332" s="200" t="s">
        <v>294</v>
      </c>
      <c r="W332" s="200" t="s">
        <v>78</v>
      </c>
      <c r="X332" s="203" t="s">
        <v>79</v>
      </c>
      <c r="Y332" s="203" t="s">
        <v>79</v>
      </c>
      <c r="Z332" s="203"/>
      <c r="AA332" s="203"/>
      <c r="AB332" s="203" t="s">
        <v>79</v>
      </c>
      <c r="AC332" s="203" t="s">
        <v>79</v>
      </c>
      <c r="AD332" s="203" t="s">
        <v>79</v>
      </c>
      <c r="AE332" s="203" t="s">
        <v>79</v>
      </c>
      <c r="AF332" s="200" t="s">
        <v>79</v>
      </c>
      <c r="AG332" s="200"/>
      <c r="AH332" s="203" t="s">
        <v>79</v>
      </c>
      <c r="AI332" s="203" t="s">
        <v>79</v>
      </c>
      <c r="AJ332" s="203" t="s">
        <v>79</v>
      </c>
      <c r="AK332" s="203"/>
      <c r="AL332" s="203" t="s">
        <v>79</v>
      </c>
      <c r="AM332" s="203" t="s">
        <v>79</v>
      </c>
      <c r="AN332" s="200" t="s">
        <v>79</v>
      </c>
      <c r="AO332" s="203" t="s">
        <v>79</v>
      </c>
      <c r="AP332" s="203"/>
      <c r="AQ332" s="203" t="s">
        <v>79</v>
      </c>
      <c r="AR332" s="203" t="s">
        <v>79</v>
      </c>
      <c r="AS332" s="200" t="s">
        <v>80</v>
      </c>
      <c r="AT332" s="200" t="s">
        <v>79</v>
      </c>
      <c r="AU332" s="200" t="s">
        <v>79</v>
      </c>
      <c r="AV332" s="203" t="s">
        <v>79</v>
      </c>
      <c r="AW332" s="203" t="s">
        <v>79</v>
      </c>
      <c r="AX332" s="203" t="s">
        <v>79</v>
      </c>
      <c r="AY332" s="203" t="s">
        <v>79</v>
      </c>
      <c r="AZ332" s="203" t="s">
        <v>79</v>
      </c>
      <c r="BA332" s="203" t="s">
        <v>79</v>
      </c>
      <c r="BB332" s="203"/>
      <c r="BC332" s="79" t="s">
        <v>3912</v>
      </c>
      <c r="BD332" s="200" t="s">
        <v>3891</v>
      </c>
      <c r="BE332" s="200" t="s">
        <v>3888</v>
      </c>
      <c r="BF332" s="200">
        <v>2450</v>
      </c>
      <c r="BG332" s="200">
        <v>60</v>
      </c>
      <c r="BH332" s="200">
        <v>60</v>
      </c>
      <c r="BI332" s="200">
        <v>2</v>
      </c>
      <c r="BJ332" s="233" t="s">
        <v>3930</v>
      </c>
      <c r="BK332" s="200" t="s">
        <v>3890</v>
      </c>
      <c r="BL332" s="200" t="s">
        <v>3890</v>
      </c>
    </row>
    <row r="333" spans="1:65" s="78" customFormat="1" ht="15" customHeight="1">
      <c r="A333" s="205">
        <v>657236</v>
      </c>
      <c r="B333" s="234" t="s">
        <v>1006</v>
      </c>
      <c r="C333" s="203" t="s">
        <v>91</v>
      </c>
      <c r="D333" s="200" t="s">
        <v>81</v>
      </c>
      <c r="E333" s="200">
        <v>4</v>
      </c>
      <c r="F333" s="200">
        <v>16</v>
      </c>
      <c r="G333" s="200">
        <v>30</v>
      </c>
      <c r="H333" s="201" t="s">
        <v>65</v>
      </c>
      <c r="I333" s="202" t="s">
        <v>507</v>
      </c>
      <c r="J333" s="200" t="s">
        <v>89</v>
      </c>
      <c r="K333" s="202" t="s">
        <v>1007</v>
      </c>
      <c r="L333" s="202"/>
      <c r="M333" s="202"/>
      <c r="N333" s="202" t="s">
        <v>1008</v>
      </c>
      <c r="O333" s="200" t="s">
        <v>82</v>
      </c>
      <c r="P333" s="202" t="s">
        <v>97</v>
      </c>
      <c r="Q333" s="200" t="s">
        <v>98</v>
      </c>
      <c r="R333" s="200" t="s">
        <v>104</v>
      </c>
      <c r="S333" s="200" t="s">
        <v>99</v>
      </c>
      <c r="T333" s="202" t="s">
        <v>111</v>
      </c>
      <c r="U333" s="204" t="s">
        <v>76</v>
      </c>
      <c r="V333" s="200" t="s">
        <v>77</v>
      </c>
      <c r="W333" s="200" t="s">
        <v>144</v>
      </c>
      <c r="X333" s="203"/>
      <c r="Y333" s="203"/>
      <c r="Z333" s="203"/>
      <c r="AA333" s="203"/>
      <c r="AB333" s="203" t="s">
        <v>79</v>
      </c>
      <c r="AC333" s="203"/>
      <c r="AD333" s="203"/>
      <c r="AE333" s="203"/>
      <c r="AF333" s="200"/>
      <c r="AG333" s="200"/>
      <c r="AH333" s="203"/>
      <c r="AI333" s="203"/>
      <c r="AJ333" s="203"/>
      <c r="AK333" s="203"/>
      <c r="AL333" s="203"/>
      <c r="AM333" s="203"/>
      <c r="AN333" s="200"/>
      <c r="AO333" s="203"/>
      <c r="AP333" s="203"/>
      <c r="AQ333" s="203"/>
      <c r="AR333" s="203"/>
      <c r="AS333" s="200" t="s">
        <v>80</v>
      </c>
      <c r="AT333" s="200" t="s">
        <v>79</v>
      </c>
      <c r="AU333" s="200"/>
      <c r="AV333" s="203"/>
      <c r="AW333" s="203"/>
      <c r="AX333" s="203"/>
      <c r="AY333" s="203"/>
      <c r="AZ333" s="203"/>
      <c r="BA333" s="203"/>
      <c r="BB333" s="203"/>
      <c r="BC333" s="79" t="s">
        <v>3886</v>
      </c>
      <c r="BD333" s="200" t="s">
        <v>3891</v>
      </c>
      <c r="BE333" s="200" t="s">
        <v>3888</v>
      </c>
      <c r="BF333" s="200">
        <v>1253</v>
      </c>
      <c r="BG333" s="200">
        <v>240</v>
      </c>
      <c r="BH333" s="200">
        <v>240</v>
      </c>
      <c r="BI333" s="200">
        <v>2</v>
      </c>
      <c r="BJ333" s="233" t="s">
        <v>3919</v>
      </c>
      <c r="BK333" s="200" t="s">
        <v>3890</v>
      </c>
      <c r="BL333" s="200" t="s">
        <v>3890</v>
      </c>
      <c r="BM333" s="78" t="s">
        <v>3960</v>
      </c>
    </row>
    <row r="334" spans="1:65" s="78" customFormat="1" ht="15" customHeight="1">
      <c r="A334" s="205">
        <v>658882</v>
      </c>
      <c r="B334" s="234" t="s">
        <v>1009</v>
      </c>
      <c r="C334" s="203" t="s">
        <v>91</v>
      </c>
      <c r="D334" s="200" t="s">
        <v>64</v>
      </c>
      <c r="E334" s="200">
        <v>4</v>
      </c>
      <c r="F334" s="200">
        <v>10</v>
      </c>
      <c r="G334" s="200">
        <v>30</v>
      </c>
      <c r="H334" s="201" t="s">
        <v>65</v>
      </c>
      <c r="I334" s="202" t="s">
        <v>507</v>
      </c>
      <c r="J334" s="200" t="s">
        <v>89</v>
      </c>
      <c r="K334" s="202" t="s">
        <v>1010</v>
      </c>
      <c r="L334" s="202" t="s">
        <v>1011</v>
      </c>
      <c r="M334" s="202"/>
      <c r="N334" s="202" t="s">
        <v>1012</v>
      </c>
      <c r="O334" s="200" t="s">
        <v>70</v>
      </c>
      <c r="P334" s="202" t="s">
        <v>97</v>
      </c>
      <c r="Q334" s="200" t="s">
        <v>98</v>
      </c>
      <c r="R334" s="200" t="s">
        <v>73</v>
      </c>
      <c r="S334" s="200" t="s">
        <v>99</v>
      </c>
      <c r="T334" s="202"/>
      <c r="U334" s="204" t="s">
        <v>76</v>
      </c>
      <c r="V334" s="200" t="s">
        <v>77</v>
      </c>
      <c r="W334" s="200" t="s">
        <v>144</v>
      </c>
      <c r="X334" s="203"/>
      <c r="Y334" s="203"/>
      <c r="Z334" s="203"/>
      <c r="AA334" s="203"/>
      <c r="AB334" s="203"/>
      <c r="AC334" s="203"/>
      <c r="AD334" s="203" t="s">
        <v>79</v>
      </c>
      <c r="AE334" s="203"/>
      <c r="AF334" s="200"/>
      <c r="AG334" s="200"/>
      <c r="AH334" s="203"/>
      <c r="AI334" s="203"/>
      <c r="AJ334" s="203"/>
      <c r="AK334" s="203"/>
      <c r="AL334" s="203"/>
      <c r="AM334" s="203"/>
      <c r="AN334" s="200"/>
      <c r="AO334" s="203"/>
      <c r="AP334" s="203"/>
      <c r="AQ334" s="203"/>
      <c r="AR334" s="203"/>
      <c r="AS334" s="200" t="s">
        <v>102</v>
      </c>
      <c r="AT334" s="200" t="s">
        <v>79</v>
      </c>
      <c r="AU334" s="200"/>
      <c r="AV334" s="203"/>
      <c r="AW334" s="203"/>
      <c r="AX334" s="203"/>
      <c r="AY334" s="203"/>
      <c r="AZ334" s="203"/>
      <c r="BA334" s="203"/>
      <c r="BB334" s="203"/>
      <c r="BC334" s="79" t="s">
        <v>3937</v>
      </c>
      <c r="BD334" s="200" t="s">
        <v>3899</v>
      </c>
      <c r="BE334" s="200" t="s">
        <v>3888</v>
      </c>
      <c r="BF334" s="200">
        <v>1994</v>
      </c>
      <c r="BG334" s="200">
        <v>240</v>
      </c>
      <c r="BH334" s="200">
        <v>240</v>
      </c>
      <c r="BI334" s="200">
        <v>2</v>
      </c>
      <c r="BJ334" s="233" t="s">
        <v>3995</v>
      </c>
      <c r="BK334" s="200" t="s">
        <v>3890</v>
      </c>
      <c r="BL334" s="200" t="s">
        <v>3890</v>
      </c>
      <c r="BM334" s="78" t="s">
        <v>3960</v>
      </c>
    </row>
    <row r="335" spans="1:65" s="78" customFormat="1" ht="15" customHeight="1">
      <c r="A335" s="205">
        <v>657332</v>
      </c>
      <c r="B335" s="234" t="s">
        <v>1013</v>
      </c>
      <c r="C335" s="203" t="s">
        <v>91</v>
      </c>
      <c r="D335" s="200" t="s">
        <v>81</v>
      </c>
      <c r="E335" s="200">
        <v>4</v>
      </c>
      <c r="F335" s="200">
        <v>16</v>
      </c>
      <c r="G335" s="200">
        <v>30</v>
      </c>
      <c r="H335" s="201" t="s">
        <v>65</v>
      </c>
      <c r="I335" s="202" t="s">
        <v>507</v>
      </c>
      <c r="J335" s="200" t="s">
        <v>89</v>
      </c>
      <c r="K335" s="202" t="s">
        <v>1014</v>
      </c>
      <c r="L335" s="202" t="s">
        <v>1015</v>
      </c>
      <c r="M335" s="202"/>
      <c r="N335" s="202" t="s">
        <v>1016</v>
      </c>
      <c r="O335" s="200" t="s">
        <v>82</v>
      </c>
      <c r="P335" s="202" t="s">
        <v>97</v>
      </c>
      <c r="Q335" s="200" t="s">
        <v>98</v>
      </c>
      <c r="R335" s="200" t="s">
        <v>104</v>
      </c>
      <c r="S335" s="200" t="s">
        <v>99</v>
      </c>
      <c r="T335" s="202" t="s">
        <v>111</v>
      </c>
      <c r="U335" s="204" t="s">
        <v>76</v>
      </c>
      <c r="V335" s="200" t="s">
        <v>77</v>
      </c>
      <c r="W335" s="200" t="s">
        <v>78</v>
      </c>
      <c r="X335" s="203"/>
      <c r="Y335" s="203"/>
      <c r="Z335" s="203"/>
      <c r="AA335" s="203"/>
      <c r="AB335" s="203" t="s">
        <v>550</v>
      </c>
      <c r="AC335" s="203"/>
      <c r="AD335" s="203" t="s">
        <v>79</v>
      </c>
      <c r="AE335" s="203"/>
      <c r="AF335" s="200" t="s">
        <v>79</v>
      </c>
      <c r="AG335" s="200"/>
      <c r="AH335" s="203"/>
      <c r="AI335" s="203" t="s">
        <v>79</v>
      </c>
      <c r="AJ335" s="203" t="s">
        <v>79</v>
      </c>
      <c r="AK335" s="203"/>
      <c r="AL335" s="203"/>
      <c r="AM335" s="203"/>
      <c r="AN335" s="200"/>
      <c r="AO335" s="203" t="s">
        <v>79</v>
      </c>
      <c r="AP335" s="203"/>
      <c r="AQ335" s="203"/>
      <c r="AR335" s="203"/>
      <c r="AS335" s="200" t="s">
        <v>80</v>
      </c>
      <c r="AT335" s="200" t="s">
        <v>79</v>
      </c>
      <c r="AU335" s="200" t="s">
        <v>79</v>
      </c>
      <c r="AV335" s="203" t="s">
        <v>79</v>
      </c>
      <c r="AW335" s="203"/>
      <c r="AX335" s="203" t="s">
        <v>79</v>
      </c>
      <c r="AY335" s="203"/>
      <c r="AZ335" s="203"/>
      <c r="BA335" s="203"/>
      <c r="BB335" s="203"/>
      <c r="BC335" s="79" t="s">
        <v>3886</v>
      </c>
      <c r="BD335" s="200" t="s">
        <v>3891</v>
      </c>
      <c r="BE335" s="200" t="s">
        <v>3888</v>
      </c>
      <c r="BF335" s="200">
        <v>741</v>
      </c>
      <c r="BG335" s="200">
        <v>240</v>
      </c>
      <c r="BH335" s="200">
        <v>240</v>
      </c>
      <c r="BI335" s="200">
        <v>2</v>
      </c>
      <c r="BJ335" s="233" t="s">
        <v>3919</v>
      </c>
      <c r="BK335" s="200" t="s">
        <v>3890</v>
      </c>
      <c r="BL335" s="200" t="s">
        <v>3890</v>
      </c>
      <c r="BM335" s="78" t="s">
        <v>3960</v>
      </c>
    </row>
    <row r="336" spans="1:65" s="78" customFormat="1" ht="15" customHeight="1">
      <c r="A336" s="205">
        <v>657333</v>
      </c>
      <c r="B336" s="234" t="s">
        <v>1017</v>
      </c>
      <c r="C336" s="203" t="s">
        <v>91</v>
      </c>
      <c r="D336" s="200" t="s">
        <v>81</v>
      </c>
      <c r="E336" s="200">
        <v>4</v>
      </c>
      <c r="F336" s="200">
        <v>16</v>
      </c>
      <c r="G336" s="200">
        <v>30</v>
      </c>
      <c r="H336" s="201" t="s">
        <v>65</v>
      </c>
      <c r="I336" s="202" t="s">
        <v>507</v>
      </c>
      <c r="J336" s="200" t="s">
        <v>89</v>
      </c>
      <c r="K336" s="202" t="s">
        <v>1014</v>
      </c>
      <c r="L336" s="202" t="s">
        <v>1018</v>
      </c>
      <c r="M336" s="202"/>
      <c r="N336" s="202" t="s">
        <v>1016</v>
      </c>
      <c r="O336" s="200" t="s">
        <v>82</v>
      </c>
      <c r="P336" s="202" t="s">
        <v>97</v>
      </c>
      <c r="Q336" s="200" t="s">
        <v>98</v>
      </c>
      <c r="R336" s="200" t="s">
        <v>104</v>
      </c>
      <c r="S336" s="200" t="s">
        <v>99</v>
      </c>
      <c r="T336" s="202" t="s">
        <v>111</v>
      </c>
      <c r="U336" s="204" t="s">
        <v>76</v>
      </c>
      <c r="V336" s="200" t="s">
        <v>77</v>
      </c>
      <c r="W336" s="200" t="s">
        <v>78</v>
      </c>
      <c r="X336" s="203"/>
      <c r="Y336" s="203"/>
      <c r="Z336" s="203"/>
      <c r="AA336" s="203"/>
      <c r="AB336" s="203" t="s">
        <v>79</v>
      </c>
      <c r="AC336" s="203"/>
      <c r="AD336" s="203" t="s">
        <v>79</v>
      </c>
      <c r="AE336" s="203"/>
      <c r="AF336" s="200"/>
      <c r="AG336" s="200"/>
      <c r="AH336" s="203"/>
      <c r="AI336" s="203" t="s">
        <v>79</v>
      </c>
      <c r="AJ336" s="203" t="s">
        <v>79</v>
      </c>
      <c r="AK336" s="203"/>
      <c r="AL336" s="203"/>
      <c r="AM336" s="203"/>
      <c r="AN336" s="200"/>
      <c r="AO336" s="203" t="s">
        <v>79</v>
      </c>
      <c r="AP336" s="203"/>
      <c r="AQ336" s="203"/>
      <c r="AR336" s="203"/>
      <c r="AS336" s="200" t="s">
        <v>80</v>
      </c>
      <c r="AT336" s="200" t="s">
        <v>79</v>
      </c>
      <c r="AU336" s="200" t="s">
        <v>79</v>
      </c>
      <c r="AV336" s="203" t="s">
        <v>79</v>
      </c>
      <c r="AW336" s="203"/>
      <c r="AX336" s="203" t="s">
        <v>79</v>
      </c>
      <c r="AY336" s="203"/>
      <c r="AZ336" s="203"/>
      <c r="BA336" s="203"/>
      <c r="BB336" s="203"/>
      <c r="BC336" s="79" t="s">
        <v>3886</v>
      </c>
      <c r="BD336" s="200" t="s">
        <v>3891</v>
      </c>
      <c r="BE336" s="200" t="s">
        <v>3888</v>
      </c>
      <c r="BF336" s="200">
        <v>741</v>
      </c>
      <c r="BG336" s="200">
        <v>240</v>
      </c>
      <c r="BH336" s="200">
        <v>240</v>
      </c>
      <c r="BI336" s="200">
        <v>2</v>
      </c>
      <c r="BJ336" s="233" t="s">
        <v>3919</v>
      </c>
      <c r="BK336" s="200" t="s">
        <v>3890</v>
      </c>
      <c r="BL336" s="200" t="s">
        <v>3890</v>
      </c>
      <c r="BM336" s="78" t="s">
        <v>3960</v>
      </c>
    </row>
    <row r="337" spans="1:65" s="78" customFormat="1" ht="15" customHeight="1">
      <c r="A337" s="205">
        <v>659562</v>
      </c>
      <c r="B337" s="234" t="s">
        <v>1019</v>
      </c>
      <c r="C337" s="203" t="s">
        <v>91</v>
      </c>
      <c r="D337" s="200" t="s">
        <v>113</v>
      </c>
      <c r="E337" s="200">
        <v>3</v>
      </c>
      <c r="F337" s="200">
        <v>1</v>
      </c>
      <c r="G337" s="200" t="s">
        <v>114</v>
      </c>
      <c r="H337" s="201" t="s">
        <v>92</v>
      </c>
      <c r="I337" s="202" t="s">
        <v>392</v>
      </c>
      <c r="J337" s="200" t="s">
        <v>67</v>
      </c>
      <c r="K337" s="202" t="s">
        <v>1020</v>
      </c>
      <c r="L337" s="202" t="s">
        <v>1021</v>
      </c>
      <c r="M337" s="202"/>
      <c r="N337" s="202" t="s">
        <v>1022</v>
      </c>
      <c r="O337" s="200" t="s">
        <v>119</v>
      </c>
      <c r="P337" s="202" t="s">
        <v>120</v>
      </c>
      <c r="Q337" s="200" t="s">
        <v>98</v>
      </c>
      <c r="R337" s="200" t="s">
        <v>104</v>
      </c>
      <c r="S337" s="200" t="s">
        <v>99</v>
      </c>
      <c r="T337" s="202"/>
      <c r="U337" s="204" t="s">
        <v>76</v>
      </c>
      <c r="V337" s="200" t="s">
        <v>101</v>
      </c>
      <c r="W337" s="200" t="s">
        <v>78</v>
      </c>
      <c r="X337" s="203" t="s">
        <v>79</v>
      </c>
      <c r="Y337" s="203"/>
      <c r="Z337" s="203"/>
      <c r="AA337" s="203"/>
      <c r="AB337" s="203"/>
      <c r="AC337" s="203"/>
      <c r="AD337" s="203"/>
      <c r="AE337" s="203"/>
      <c r="AF337" s="200"/>
      <c r="AG337" s="200"/>
      <c r="AH337" s="203"/>
      <c r="AI337" s="203"/>
      <c r="AJ337" s="203"/>
      <c r="AK337" s="203"/>
      <c r="AL337" s="203"/>
      <c r="AM337" s="203"/>
      <c r="AN337" s="200" t="s">
        <v>79</v>
      </c>
      <c r="AO337" s="203"/>
      <c r="AP337" s="203"/>
      <c r="AQ337" s="203"/>
      <c r="AR337" s="203"/>
      <c r="AS337" s="200" t="s">
        <v>80</v>
      </c>
      <c r="AT337" s="200" t="s">
        <v>79</v>
      </c>
      <c r="AU337" s="200" t="s">
        <v>79</v>
      </c>
      <c r="AV337" s="203" t="s">
        <v>79</v>
      </c>
      <c r="AW337" s="203"/>
      <c r="AX337" s="203"/>
      <c r="AY337" s="203"/>
      <c r="AZ337" s="203"/>
      <c r="BA337" s="203"/>
      <c r="BB337" s="203"/>
      <c r="BC337" s="79" t="s">
        <v>3886</v>
      </c>
      <c r="BD337" s="200" t="s">
        <v>72</v>
      </c>
      <c r="BE337" s="200" t="s">
        <v>3888</v>
      </c>
      <c r="BF337" s="200">
        <v>3103</v>
      </c>
      <c r="BG337" s="200">
        <v>180</v>
      </c>
      <c r="BH337" s="200">
        <v>180</v>
      </c>
      <c r="BI337" s="200">
        <v>2</v>
      </c>
      <c r="BJ337" s="233" t="s">
        <v>3896</v>
      </c>
      <c r="BK337" s="200" t="s">
        <v>3890</v>
      </c>
      <c r="BL337" s="200" t="s">
        <v>3890</v>
      </c>
    </row>
    <row r="338" spans="1:65" s="78" customFormat="1" ht="15" customHeight="1">
      <c r="A338" s="205">
        <v>658541</v>
      </c>
      <c r="B338" s="234" t="s">
        <v>1023</v>
      </c>
      <c r="C338" s="203" t="s">
        <v>91</v>
      </c>
      <c r="D338" s="200" t="s">
        <v>113</v>
      </c>
      <c r="E338" s="200">
        <v>2</v>
      </c>
      <c r="F338" s="200">
        <v>1</v>
      </c>
      <c r="G338" s="200" t="s">
        <v>114</v>
      </c>
      <c r="H338" s="201" t="s">
        <v>65</v>
      </c>
      <c r="I338" s="202" t="s">
        <v>1024</v>
      </c>
      <c r="J338" s="200" t="s">
        <v>89</v>
      </c>
      <c r="K338" s="202" t="s">
        <v>1025</v>
      </c>
      <c r="L338" s="202" t="s">
        <v>1026</v>
      </c>
      <c r="M338" s="202"/>
      <c r="N338" s="202" t="s">
        <v>1027</v>
      </c>
      <c r="O338" s="200" t="s">
        <v>119</v>
      </c>
      <c r="P338" s="202" t="s">
        <v>120</v>
      </c>
      <c r="Q338" s="200" t="s">
        <v>98</v>
      </c>
      <c r="R338" s="200" t="s">
        <v>104</v>
      </c>
      <c r="S338" s="200" t="s">
        <v>99</v>
      </c>
      <c r="T338" s="202" t="s">
        <v>216</v>
      </c>
      <c r="U338" s="204" t="s">
        <v>76</v>
      </c>
      <c r="V338" s="200" t="s">
        <v>77</v>
      </c>
      <c r="W338" s="200" t="s">
        <v>78</v>
      </c>
      <c r="X338" s="203" t="s">
        <v>79</v>
      </c>
      <c r="Y338" s="203" t="s">
        <v>79</v>
      </c>
      <c r="Z338" s="203"/>
      <c r="AA338" s="203"/>
      <c r="AB338" s="203" t="s">
        <v>79</v>
      </c>
      <c r="AC338" s="203" t="s">
        <v>79</v>
      </c>
      <c r="AD338" s="203" t="s">
        <v>79</v>
      </c>
      <c r="AE338" s="203" t="s">
        <v>79</v>
      </c>
      <c r="AF338" s="200" t="s">
        <v>79</v>
      </c>
      <c r="AG338" s="200"/>
      <c r="AH338" s="203" t="s">
        <v>79</v>
      </c>
      <c r="AI338" s="203" t="s">
        <v>79</v>
      </c>
      <c r="AJ338" s="203" t="s">
        <v>79</v>
      </c>
      <c r="AK338" s="203" t="s">
        <v>79</v>
      </c>
      <c r="AL338" s="203" t="s">
        <v>79</v>
      </c>
      <c r="AM338" s="203" t="s">
        <v>79</v>
      </c>
      <c r="AN338" s="200" t="s">
        <v>79</v>
      </c>
      <c r="AO338" s="203" t="s">
        <v>79</v>
      </c>
      <c r="AP338" s="203"/>
      <c r="AQ338" s="203" t="s">
        <v>79</v>
      </c>
      <c r="AR338" s="203" t="s">
        <v>79</v>
      </c>
      <c r="AS338" s="200" t="s">
        <v>80</v>
      </c>
      <c r="AT338" s="200" t="s">
        <v>79</v>
      </c>
      <c r="AU338" s="200"/>
      <c r="AV338" s="203"/>
      <c r="AW338" s="203"/>
      <c r="AX338" s="203"/>
      <c r="AY338" s="203"/>
      <c r="AZ338" s="203"/>
      <c r="BA338" s="203"/>
      <c r="BB338" s="203"/>
      <c r="BC338" s="79" t="s">
        <v>3886</v>
      </c>
      <c r="BD338" s="200" t="s">
        <v>72</v>
      </c>
      <c r="BE338" s="200" t="s">
        <v>3888</v>
      </c>
      <c r="BF338" s="200">
        <v>950</v>
      </c>
      <c r="BG338" s="200">
        <v>120</v>
      </c>
      <c r="BH338" s="200">
        <v>120</v>
      </c>
      <c r="BI338" s="200">
        <v>2</v>
      </c>
      <c r="BJ338" s="233" t="s">
        <v>3896</v>
      </c>
      <c r="BK338" s="200" t="s">
        <v>3890</v>
      </c>
      <c r="BL338" s="200" t="s">
        <v>3890</v>
      </c>
    </row>
    <row r="339" spans="1:65" s="78" customFormat="1" ht="15" customHeight="1">
      <c r="A339" s="205">
        <v>657189</v>
      </c>
      <c r="B339" s="234" t="s">
        <v>1023</v>
      </c>
      <c r="C339" s="203" t="s">
        <v>91</v>
      </c>
      <c r="D339" s="200" t="s">
        <v>81</v>
      </c>
      <c r="E339" s="200">
        <v>4</v>
      </c>
      <c r="F339" s="200">
        <v>16</v>
      </c>
      <c r="G339" s="200">
        <v>30</v>
      </c>
      <c r="H339" s="201" t="s">
        <v>65</v>
      </c>
      <c r="I339" s="202" t="s">
        <v>1024</v>
      </c>
      <c r="J339" s="200" t="s">
        <v>89</v>
      </c>
      <c r="K339" s="202" t="s">
        <v>1025</v>
      </c>
      <c r="L339" s="202" t="s">
        <v>1026</v>
      </c>
      <c r="M339" s="202"/>
      <c r="N339" s="202" t="s">
        <v>1027</v>
      </c>
      <c r="O339" s="200" t="s">
        <v>82</v>
      </c>
      <c r="P339" s="202" t="s">
        <v>97</v>
      </c>
      <c r="Q339" s="200" t="s">
        <v>98</v>
      </c>
      <c r="R339" s="200" t="s">
        <v>104</v>
      </c>
      <c r="S339" s="200" t="s">
        <v>99</v>
      </c>
      <c r="T339" s="202" t="s">
        <v>111</v>
      </c>
      <c r="U339" s="204" t="s">
        <v>76</v>
      </c>
      <c r="V339" s="200" t="s">
        <v>77</v>
      </c>
      <c r="W339" s="200" t="s">
        <v>78</v>
      </c>
      <c r="X339" s="203" t="s">
        <v>79</v>
      </c>
      <c r="Y339" s="203" t="s">
        <v>79</v>
      </c>
      <c r="Z339" s="203"/>
      <c r="AA339" s="203"/>
      <c r="AB339" s="203" t="s">
        <v>79</v>
      </c>
      <c r="AC339" s="203" t="s">
        <v>79</v>
      </c>
      <c r="AD339" s="203" t="s">
        <v>79</v>
      </c>
      <c r="AE339" s="203" t="s">
        <v>79</v>
      </c>
      <c r="AF339" s="200" t="s">
        <v>79</v>
      </c>
      <c r="AG339" s="200"/>
      <c r="AH339" s="203" t="s">
        <v>79</v>
      </c>
      <c r="AI339" s="203" t="s">
        <v>79</v>
      </c>
      <c r="AJ339" s="203" t="s">
        <v>79</v>
      </c>
      <c r="AK339" s="203" t="s">
        <v>79</v>
      </c>
      <c r="AL339" s="203" t="s">
        <v>79</v>
      </c>
      <c r="AM339" s="203" t="s">
        <v>79</v>
      </c>
      <c r="AN339" s="200" t="s">
        <v>79</v>
      </c>
      <c r="AO339" s="203" t="s">
        <v>79</v>
      </c>
      <c r="AP339" s="203"/>
      <c r="AQ339" s="203" t="s">
        <v>79</v>
      </c>
      <c r="AR339" s="203" t="s">
        <v>79</v>
      </c>
      <c r="AS339" s="200" t="s">
        <v>80</v>
      </c>
      <c r="AT339" s="200" t="s">
        <v>79</v>
      </c>
      <c r="AU339" s="200"/>
      <c r="AV339" s="203"/>
      <c r="AW339" s="203"/>
      <c r="AX339" s="203"/>
      <c r="AY339" s="203"/>
      <c r="AZ339" s="203"/>
      <c r="BA339" s="203"/>
      <c r="BB339" s="203"/>
      <c r="BC339" s="79" t="s">
        <v>3886</v>
      </c>
      <c r="BD339" s="200" t="s">
        <v>3891</v>
      </c>
      <c r="BE339" s="200" t="s">
        <v>3888</v>
      </c>
      <c r="BF339" s="200">
        <v>982</v>
      </c>
      <c r="BG339" s="200">
        <v>240</v>
      </c>
      <c r="BH339" s="200">
        <v>240</v>
      </c>
      <c r="BI339" s="200">
        <v>2</v>
      </c>
      <c r="BJ339" s="233" t="s">
        <v>3919</v>
      </c>
      <c r="BK339" s="200" t="s">
        <v>3890</v>
      </c>
      <c r="BL339" s="200" t="s">
        <v>3890</v>
      </c>
    </row>
    <row r="340" spans="1:65" s="78" customFormat="1" ht="15" customHeight="1">
      <c r="A340" s="205">
        <v>659016</v>
      </c>
      <c r="B340" s="234" t="s">
        <v>1023</v>
      </c>
      <c r="C340" s="203" t="s">
        <v>91</v>
      </c>
      <c r="D340" s="200" t="s">
        <v>64</v>
      </c>
      <c r="E340" s="200">
        <v>4</v>
      </c>
      <c r="F340" s="200">
        <v>10</v>
      </c>
      <c r="G340" s="200">
        <v>30</v>
      </c>
      <c r="H340" s="201" t="s">
        <v>65</v>
      </c>
      <c r="I340" s="202" t="s">
        <v>1024</v>
      </c>
      <c r="J340" s="200" t="s">
        <v>89</v>
      </c>
      <c r="K340" s="202" t="s">
        <v>1025</v>
      </c>
      <c r="L340" s="202" t="s">
        <v>1026</v>
      </c>
      <c r="M340" s="202"/>
      <c r="N340" s="202" t="s">
        <v>1028</v>
      </c>
      <c r="O340" s="200" t="s">
        <v>70</v>
      </c>
      <c r="P340" s="202" t="s">
        <v>97</v>
      </c>
      <c r="Q340" s="200" t="s">
        <v>98</v>
      </c>
      <c r="R340" s="200" t="s">
        <v>73</v>
      </c>
      <c r="S340" s="200" t="s">
        <v>74</v>
      </c>
      <c r="T340" s="202"/>
      <c r="U340" s="204" t="s">
        <v>76</v>
      </c>
      <c r="V340" s="200" t="s">
        <v>77</v>
      </c>
      <c r="W340" s="200" t="s">
        <v>78</v>
      </c>
      <c r="X340" s="203" t="s">
        <v>79</v>
      </c>
      <c r="Y340" s="203" t="s">
        <v>79</v>
      </c>
      <c r="Z340" s="203"/>
      <c r="AA340" s="203"/>
      <c r="AB340" s="203" t="s">
        <v>79</v>
      </c>
      <c r="AC340" s="203" t="s">
        <v>79</v>
      </c>
      <c r="AD340" s="203" t="s">
        <v>79</v>
      </c>
      <c r="AE340" s="203" t="s">
        <v>79</v>
      </c>
      <c r="AF340" s="200" t="s">
        <v>79</v>
      </c>
      <c r="AG340" s="200"/>
      <c r="AH340" s="203" t="s">
        <v>79</v>
      </c>
      <c r="AI340" s="203" t="s">
        <v>79</v>
      </c>
      <c r="AJ340" s="203" t="s">
        <v>79</v>
      </c>
      <c r="AK340" s="203" t="s">
        <v>79</v>
      </c>
      <c r="AL340" s="203" t="s">
        <v>79</v>
      </c>
      <c r="AM340" s="203" t="s">
        <v>79</v>
      </c>
      <c r="AN340" s="200" t="s">
        <v>79</v>
      </c>
      <c r="AO340" s="203" t="s">
        <v>79</v>
      </c>
      <c r="AP340" s="203"/>
      <c r="AQ340" s="203" t="s">
        <v>79</v>
      </c>
      <c r="AR340" s="203" t="s">
        <v>79</v>
      </c>
      <c r="AS340" s="200" t="s">
        <v>80</v>
      </c>
      <c r="AT340" s="200" t="s">
        <v>79</v>
      </c>
      <c r="AU340" s="200"/>
      <c r="AV340" s="203"/>
      <c r="AW340" s="203"/>
      <c r="AX340" s="203"/>
      <c r="AY340" s="203"/>
      <c r="AZ340" s="203"/>
      <c r="BA340" s="203"/>
      <c r="BB340" s="203"/>
      <c r="BC340" s="79" t="s">
        <v>3937</v>
      </c>
      <c r="BD340" s="200" t="s">
        <v>3899</v>
      </c>
      <c r="BE340" s="200" t="s">
        <v>3888</v>
      </c>
      <c r="BF340" s="200">
        <v>2220</v>
      </c>
      <c r="BG340" s="200">
        <v>240</v>
      </c>
      <c r="BH340" s="200">
        <v>240</v>
      </c>
      <c r="BI340" s="200">
        <v>2</v>
      </c>
      <c r="BJ340" s="233" t="s">
        <v>3919</v>
      </c>
      <c r="BK340" s="200" t="s">
        <v>3890</v>
      </c>
      <c r="BL340" s="200" t="s">
        <v>3890</v>
      </c>
    </row>
    <row r="341" spans="1:65" s="78" customFormat="1" ht="15" customHeight="1">
      <c r="A341" s="205">
        <v>659116</v>
      </c>
      <c r="B341" s="234" t="s">
        <v>1023</v>
      </c>
      <c r="C341" s="203" t="s">
        <v>91</v>
      </c>
      <c r="D341" s="200" t="s">
        <v>64</v>
      </c>
      <c r="E341" s="200">
        <v>4</v>
      </c>
      <c r="F341" s="200">
        <v>10</v>
      </c>
      <c r="G341" s="200">
        <v>30</v>
      </c>
      <c r="H341" s="201" t="s">
        <v>65</v>
      </c>
      <c r="I341" s="202" t="s">
        <v>1024</v>
      </c>
      <c r="J341" s="200" t="s">
        <v>89</v>
      </c>
      <c r="K341" s="202" t="s">
        <v>1029</v>
      </c>
      <c r="L341" s="202" t="s">
        <v>1030</v>
      </c>
      <c r="M341" s="202"/>
      <c r="N341" s="202" t="s">
        <v>1031</v>
      </c>
      <c r="O341" s="200" t="s">
        <v>960</v>
      </c>
      <c r="P341" s="202" t="s">
        <v>97</v>
      </c>
      <c r="Q341" s="200" t="s">
        <v>98</v>
      </c>
      <c r="R341" s="200" t="s">
        <v>73</v>
      </c>
      <c r="S341" s="200" t="s">
        <v>99</v>
      </c>
      <c r="T341" s="202" t="s">
        <v>961</v>
      </c>
      <c r="U341" s="204" t="s">
        <v>76</v>
      </c>
      <c r="V341" s="200" t="s">
        <v>77</v>
      </c>
      <c r="W341" s="200" t="s">
        <v>78</v>
      </c>
      <c r="X341" s="203" t="s">
        <v>79</v>
      </c>
      <c r="Y341" s="203" t="s">
        <v>79</v>
      </c>
      <c r="Z341" s="203"/>
      <c r="AA341" s="203"/>
      <c r="AB341" s="203" t="s">
        <v>79</v>
      </c>
      <c r="AC341" s="203" t="s">
        <v>79</v>
      </c>
      <c r="AD341" s="203" t="s">
        <v>79</v>
      </c>
      <c r="AE341" s="203" t="s">
        <v>79</v>
      </c>
      <c r="AF341" s="200" t="s">
        <v>79</v>
      </c>
      <c r="AG341" s="200"/>
      <c r="AH341" s="203" t="s">
        <v>79</v>
      </c>
      <c r="AI341" s="203" t="s">
        <v>79</v>
      </c>
      <c r="AJ341" s="203" t="s">
        <v>79</v>
      </c>
      <c r="AK341" s="203" t="s">
        <v>79</v>
      </c>
      <c r="AL341" s="203" t="s">
        <v>79</v>
      </c>
      <c r="AM341" s="203" t="s">
        <v>79</v>
      </c>
      <c r="AN341" s="200" t="s">
        <v>79</v>
      </c>
      <c r="AO341" s="203" t="s">
        <v>79</v>
      </c>
      <c r="AP341" s="203"/>
      <c r="AQ341" s="203" t="s">
        <v>79</v>
      </c>
      <c r="AR341" s="203" t="s">
        <v>79</v>
      </c>
      <c r="AS341" s="200" t="s">
        <v>80</v>
      </c>
      <c r="AT341" s="200" t="s">
        <v>79</v>
      </c>
      <c r="AU341" s="200"/>
      <c r="AV341" s="203"/>
      <c r="AW341" s="203"/>
      <c r="AX341" s="203"/>
      <c r="AY341" s="203"/>
      <c r="AZ341" s="203"/>
      <c r="BA341" s="203"/>
      <c r="BB341" s="203"/>
      <c r="BC341" s="79" t="s">
        <v>3937</v>
      </c>
      <c r="BD341" s="200" t="s">
        <v>3899</v>
      </c>
      <c r="BE341" s="200" t="s">
        <v>3888</v>
      </c>
      <c r="BF341" s="200">
        <v>2481</v>
      </c>
      <c r="BG341" s="200">
        <v>240</v>
      </c>
      <c r="BH341" s="200">
        <v>240</v>
      </c>
      <c r="BI341" s="200">
        <v>2</v>
      </c>
      <c r="BJ341" s="233" t="s">
        <v>3919</v>
      </c>
      <c r="BK341" s="200" t="s">
        <v>3890</v>
      </c>
      <c r="BL341" s="200" t="s">
        <v>3890</v>
      </c>
    </row>
    <row r="342" spans="1:65" s="78" customFormat="1" ht="15" customHeight="1">
      <c r="A342" s="205">
        <v>657018</v>
      </c>
      <c r="B342" s="234" t="s">
        <v>1023</v>
      </c>
      <c r="C342" s="200" t="s">
        <v>132</v>
      </c>
      <c r="D342" s="200" t="s">
        <v>960</v>
      </c>
      <c r="E342" s="200">
        <v>8</v>
      </c>
      <c r="F342" s="200">
        <v>10</v>
      </c>
      <c r="G342" s="200" t="s">
        <v>963</v>
      </c>
      <c r="H342" s="201" t="s">
        <v>65</v>
      </c>
      <c r="I342" s="202" t="s">
        <v>1024</v>
      </c>
      <c r="J342" s="200" t="s">
        <v>89</v>
      </c>
      <c r="K342" s="202" t="s">
        <v>1029</v>
      </c>
      <c r="L342" s="202" t="s">
        <v>1030</v>
      </c>
      <c r="M342" s="202"/>
      <c r="N342" s="202" t="s">
        <v>1032</v>
      </c>
      <c r="O342" s="200" t="s">
        <v>960</v>
      </c>
      <c r="P342" s="202" t="s">
        <v>97</v>
      </c>
      <c r="Q342" s="200" t="s">
        <v>154</v>
      </c>
      <c r="R342" s="200" t="s">
        <v>104</v>
      </c>
      <c r="S342" s="200" t="s">
        <v>99</v>
      </c>
      <c r="T342" s="202" t="s">
        <v>965</v>
      </c>
      <c r="U342" s="204" t="s">
        <v>76</v>
      </c>
      <c r="V342" s="200" t="s">
        <v>77</v>
      </c>
      <c r="W342" s="200" t="s">
        <v>78</v>
      </c>
      <c r="X342" s="203" t="s">
        <v>79</v>
      </c>
      <c r="Y342" s="203" t="s">
        <v>79</v>
      </c>
      <c r="Z342" s="203"/>
      <c r="AA342" s="203"/>
      <c r="AB342" s="203" t="s">
        <v>79</v>
      </c>
      <c r="AC342" s="203" t="s">
        <v>79</v>
      </c>
      <c r="AD342" s="203" t="s">
        <v>79</v>
      </c>
      <c r="AE342" s="203" t="s">
        <v>79</v>
      </c>
      <c r="AF342" s="200" t="s">
        <v>79</v>
      </c>
      <c r="AG342" s="200"/>
      <c r="AH342" s="203" t="s">
        <v>79</v>
      </c>
      <c r="AI342" s="203" t="s">
        <v>79</v>
      </c>
      <c r="AJ342" s="203" t="s">
        <v>79</v>
      </c>
      <c r="AK342" s="203" t="s">
        <v>79</v>
      </c>
      <c r="AL342" s="203" t="s">
        <v>79</v>
      </c>
      <c r="AM342" s="203" t="s">
        <v>79</v>
      </c>
      <c r="AN342" s="200" t="s">
        <v>79</v>
      </c>
      <c r="AO342" s="203" t="s">
        <v>79</v>
      </c>
      <c r="AP342" s="203"/>
      <c r="AQ342" s="203" t="s">
        <v>79</v>
      </c>
      <c r="AR342" s="203" t="s">
        <v>79</v>
      </c>
      <c r="AS342" s="200" t="s">
        <v>80</v>
      </c>
      <c r="AT342" s="200" t="s">
        <v>79</v>
      </c>
      <c r="AU342" s="200"/>
      <c r="AV342" s="203"/>
      <c r="AW342" s="203"/>
      <c r="AX342" s="203"/>
      <c r="AY342" s="203"/>
      <c r="AZ342" s="203"/>
      <c r="BA342" s="203"/>
      <c r="BB342" s="203"/>
      <c r="BC342" s="79" t="s">
        <v>3937</v>
      </c>
      <c r="BD342" s="200" t="s">
        <v>3899</v>
      </c>
      <c r="BE342" s="200" t="s">
        <v>3888</v>
      </c>
      <c r="BF342" s="200">
        <v>1307</v>
      </c>
      <c r="BG342" s="200">
        <v>480</v>
      </c>
      <c r="BH342" s="200">
        <v>480</v>
      </c>
      <c r="BI342" s="200">
        <v>2</v>
      </c>
      <c r="BJ342" s="233" t="s">
        <v>3919</v>
      </c>
      <c r="BK342" s="200" t="s">
        <v>3890</v>
      </c>
      <c r="BL342" s="200" t="s">
        <v>3890</v>
      </c>
    </row>
    <row r="343" spans="1:65" s="78" customFormat="1" ht="15" customHeight="1">
      <c r="A343" s="205">
        <v>658339</v>
      </c>
      <c r="B343" s="234" t="s">
        <v>1033</v>
      </c>
      <c r="C343" s="203" t="s">
        <v>91</v>
      </c>
      <c r="D343" s="200" t="s">
        <v>113</v>
      </c>
      <c r="E343" s="200">
        <v>2</v>
      </c>
      <c r="F343" s="200">
        <v>1</v>
      </c>
      <c r="G343" s="200" t="s">
        <v>114</v>
      </c>
      <c r="H343" s="201" t="s">
        <v>65</v>
      </c>
      <c r="I343" s="202" t="s">
        <v>580</v>
      </c>
      <c r="J343" s="200" t="s">
        <v>89</v>
      </c>
      <c r="K343" s="202" t="s">
        <v>1034</v>
      </c>
      <c r="L343" s="202"/>
      <c r="M343" s="202"/>
      <c r="N343" s="202" t="s">
        <v>1035</v>
      </c>
      <c r="O343" s="200" t="s">
        <v>119</v>
      </c>
      <c r="P343" s="202" t="s">
        <v>120</v>
      </c>
      <c r="Q343" s="200" t="s">
        <v>98</v>
      </c>
      <c r="R343" s="200" t="s">
        <v>104</v>
      </c>
      <c r="S343" s="200" t="s">
        <v>99</v>
      </c>
      <c r="T343" s="202" t="s">
        <v>1036</v>
      </c>
      <c r="U343" s="204" t="s">
        <v>76</v>
      </c>
      <c r="V343" s="200" t="s">
        <v>101</v>
      </c>
      <c r="W343" s="200" t="s">
        <v>78</v>
      </c>
      <c r="X343" s="203"/>
      <c r="Y343" s="203"/>
      <c r="Z343" s="203"/>
      <c r="AA343" s="203"/>
      <c r="AB343" s="203"/>
      <c r="AC343" s="203"/>
      <c r="AD343" s="203"/>
      <c r="AE343" s="203"/>
      <c r="AF343" s="200"/>
      <c r="AG343" s="200"/>
      <c r="AH343" s="203" t="s">
        <v>79</v>
      </c>
      <c r="AI343" s="203"/>
      <c r="AJ343" s="203"/>
      <c r="AK343" s="203"/>
      <c r="AL343" s="203"/>
      <c r="AM343" s="203"/>
      <c r="AN343" s="200"/>
      <c r="AO343" s="203"/>
      <c r="AP343" s="203"/>
      <c r="AQ343" s="203" t="s">
        <v>79</v>
      </c>
      <c r="AR343" s="203"/>
      <c r="AS343" s="200" t="s">
        <v>80</v>
      </c>
      <c r="AT343" s="200" t="s">
        <v>79</v>
      </c>
      <c r="AU343" s="200" t="s">
        <v>79</v>
      </c>
      <c r="AV343" s="203" t="s">
        <v>79</v>
      </c>
      <c r="AW343" s="203"/>
      <c r="AX343" s="203"/>
      <c r="AY343" s="203" t="s">
        <v>79</v>
      </c>
      <c r="AZ343" s="203"/>
      <c r="BA343" s="203" t="s">
        <v>79</v>
      </c>
      <c r="BB343" s="203"/>
      <c r="BC343" s="79" t="s">
        <v>3886</v>
      </c>
      <c r="BD343" s="200" t="s">
        <v>72</v>
      </c>
      <c r="BE343" s="200" t="s">
        <v>3888</v>
      </c>
      <c r="BF343" s="200">
        <v>1364</v>
      </c>
      <c r="BG343" s="200">
        <v>120</v>
      </c>
      <c r="BH343" s="200">
        <v>120</v>
      </c>
      <c r="BI343" s="200">
        <v>2</v>
      </c>
      <c r="BJ343" s="233" t="s">
        <v>3896</v>
      </c>
      <c r="BK343" s="200" t="s">
        <v>3890</v>
      </c>
      <c r="BL343" s="200" t="s">
        <v>3890</v>
      </c>
    </row>
    <row r="344" spans="1:65" s="78" customFormat="1" ht="15" customHeight="1">
      <c r="A344" s="205">
        <v>657414</v>
      </c>
      <c r="B344" s="234" t="s">
        <v>1037</v>
      </c>
      <c r="C344" s="203" t="s">
        <v>91</v>
      </c>
      <c r="D344" s="200" t="s">
        <v>81</v>
      </c>
      <c r="E344" s="200">
        <v>4</v>
      </c>
      <c r="F344" s="200">
        <v>16</v>
      </c>
      <c r="G344" s="200">
        <v>30</v>
      </c>
      <c r="H344" s="201" t="s">
        <v>65</v>
      </c>
      <c r="I344" s="202" t="s">
        <v>157</v>
      </c>
      <c r="J344" s="200" t="s">
        <v>67</v>
      </c>
      <c r="K344" s="202" t="s">
        <v>1038</v>
      </c>
      <c r="L344" s="202" t="s">
        <v>1039</v>
      </c>
      <c r="M344" s="202"/>
      <c r="N344" s="202" t="s">
        <v>1040</v>
      </c>
      <c r="O344" s="200" t="s">
        <v>82</v>
      </c>
      <c r="P344" s="202" t="s">
        <v>97</v>
      </c>
      <c r="Q344" s="200" t="s">
        <v>98</v>
      </c>
      <c r="R344" s="200" t="s">
        <v>104</v>
      </c>
      <c r="S344" s="200" t="s">
        <v>99</v>
      </c>
      <c r="T344" s="202" t="s">
        <v>111</v>
      </c>
      <c r="U344" s="204" t="s">
        <v>76</v>
      </c>
      <c r="V344" s="200" t="s">
        <v>162</v>
      </c>
      <c r="W344" s="200" t="s">
        <v>144</v>
      </c>
      <c r="X344" s="203"/>
      <c r="Y344" s="203"/>
      <c r="Z344" s="203"/>
      <c r="AA344" s="203"/>
      <c r="AB344" s="203"/>
      <c r="AC344" s="203"/>
      <c r="AD344" s="203"/>
      <c r="AE344" s="203"/>
      <c r="AF344" s="200"/>
      <c r="AG344" s="200"/>
      <c r="AH344" s="203"/>
      <c r="AI344" s="203"/>
      <c r="AJ344" s="203"/>
      <c r="AK344" s="203"/>
      <c r="AL344" s="203"/>
      <c r="AM344" s="203"/>
      <c r="AN344" s="200"/>
      <c r="AO344" s="203"/>
      <c r="AP344" s="203"/>
      <c r="AQ344" s="203"/>
      <c r="AR344" s="203" t="s">
        <v>79</v>
      </c>
      <c r="AS344" s="200" t="s">
        <v>102</v>
      </c>
      <c r="AT344" s="200" t="s">
        <v>79</v>
      </c>
      <c r="AU344" s="200"/>
      <c r="AV344" s="203"/>
      <c r="AW344" s="203"/>
      <c r="AX344" s="203"/>
      <c r="AY344" s="203"/>
      <c r="AZ344" s="203"/>
      <c r="BA344" s="203"/>
      <c r="BB344" s="203"/>
      <c r="BC344" s="79" t="s">
        <v>3869</v>
      </c>
      <c r="BD344" s="200" t="s">
        <v>3898</v>
      </c>
      <c r="BE344" s="200" t="s">
        <v>3888</v>
      </c>
      <c r="BF344" s="200">
        <v>960</v>
      </c>
      <c r="BG344" s="200">
        <v>240</v>
      </c>
      <c r="BH344" s="200">
        <v>240</v>
      </c>
      <c r="BI344" s="200">
        <v>2</v>
      </c>
      <c r="BJ344" s="233" t="s">
        <v>3941</v>
      </c>
      <c r="BK344" s="200" t="s">
        <v>3890</v>
      </c>
      <c r="BL344" s="200" t="s">
        <v>3890</v>
      </c>
    </row>
    <row r="345" spans="1:65" s="78" customFormat="1" ht="15" customHeight="1">
      <c r="A345" s="205">
        <v>659249</v>
      </c>
      <c r="B345" s="234" t="s">
        <v>1037</v>
      </c>
      <c r="C345" s="203" t="s">
        <v>91</v>
      </c>
      <c r="D345" s="200" t="s">
        <v>64</v>
      </c>
      <c r="E345" s="200">
        <v>3</v>
      </c>
      <c r="F345" s="200">
        <v>10</v>
      </c>
      <c r="G345" s="200">
        <v>30</v>
      </c>
      <c r="H345" s="201" t="s">
        <v>65</v>
      </c>
      <c r="I345" s="202" t="s">
        <v>157</v>
      </c>
      <c r="J345" s="200" t="s">
        <v>67</v>
      </c>
      <c r="K345" s="202" t="s">
        <v>1041</v>
      </c>
      <c r="L345" s="202" t="s">
        <v>1039</v>
      </c>
      <c r="M345" s="202"/>
      <c r="N345" s="202" t="s">
        <v>1040</v>
      </c>
      <c r="O345" s="200" t="s">
        <v>70</v>
      </c>
      <c r="P345" s="202" t="s">
        <v>97</v>
      </c>
      <c r="Q345" s="200" t="s">
        <v>98</v>
      </c>
      <c r="R345" s="200" t="s">
        <v>73</v>
      </c>
      <c r="S345" s="200" t="s">
        <v>99</v>
      </c>
      <c r="T345" s="202" t="s">
        <v>1042</v>
      </c>
      <c r="U345" s="204" t="s">
        <v>76</v>
      </c>
      <c r="V345" s="200" t="s">
        <v>162</v>
      </c>
      <c r="W345" s="200" t="s">
        <v>144</v>
      </c>
      <c r="X345" s="203"/>
      <c r="Y345" s="203"/>
      <c r="Z345" s="203"/>
      <c r="AA345" s="203"/>
      <c r="AB345" s="203"/>
      <c r="AC345" s="203"/>
      <c r="AD345" s="203"/>
      <c r="AE345" s="203"/>
      <c r="AF345" s="200"/>
      <c r="AG345" s="200"/>
      <c r="AH345" s="203"/>
      <c r="AI345" s="203"/>
      <c r="AJ345" s="203"/>
      <c r="AK345" s="203"/>
      <c r="AL345" s="203"/>
      <c r="AM345" s="203"/>
      <c r="AN345" s="200"/>
      <c r="AO345" s="203"/>
      <c r="AP345" s="203"/>
      <c r="AQ345" s="203"/>
      <c r="AR345" s="203" t="s">
        <v>79</v>
      </c>
      <c r="AS345" s="200" t="s">
        <v>102</v>
      </c>
      <c r="AT345" s="200" t="s">
        <v>79</v>
      </c>
      <c r="AU345" s="200"/>
      <c r="AV345" s="203"/>
      <c r="AW345" s="203"/>
      <c r="AX345" s="203"/>
      <c r="AY345" s="203"/>
      <c r="AZ345" s="203"/>
      <c r="BA345" s="203"/>
      <c r="BB345" s="203"/>
      <c r="BC345" s="79" t="s">
        <v>3869</v>
      </c>
      <c r="BD345" s="200" t="s">
        <v>3898</v>
      </c>
      <c r="BE345" s="200" t="s">
        <v>3888</v>
      </c>
      <c r="BF345" s="200">
        <v>2724</v>
      </c>
      <c r="BG345" s="200">
        <v>180</v>
      </c>
      <c r="BH345" s="200">
        <v>180</v>
      </c>
      <c r="BI345" s="200">
        <v>2</v>
      </c>
      <c r="BJ345" s="233" t="s">
        <v>3941</v>
      </c>
      <c r="BK345" s="200" t="s">
        <v>3890</v>
      </c>
      <c r="BL345" s="200" t="s">
        <v>3890</v>
      </c>
    </row>
    <row r="346" spans="1:65" s="78" customFormat="1" ht="15" customHeight="1">
      <c r="A346" s="205">
        <v>659250</v>
      </c>
      <c r="B346" s="234" t="s">
        <v>1037</v>
      </c>
      <c r="C346" s="203" t="s">
        <v>91</v>
      </c>
      <c r="D346" s="200" t="s">
        <v>155</v>
      </c>
      <c r="E346" s="200">
        <v>3</v>
      </c>
      <c r="F346" s="200">
        <v>1</v>
      </c>
      <c r="G346" s="200" t="s">
        <v>114</v>
      </c>
      <c r="H346" s="201" t="s">
        <v>65</v>
      </c>
      <c r="I346" s="202" t="s">
        <v>157</v>
      </c>
      <c r="J346" s="200" t="s">
        <v>67</v>
      </c>
      <c r="K346" s="202" t="s">
        <v>1041</v>
      </c>
      <c r="L346" s="202" t="s">
        <v>1039</v>
      </c>
      <c r="M346" s="202"/>
      <c r="N346" s="202" t="s">
        <v>1040</v>
      </c>
      <c r="O346" s="200" t="s">
        <v>119</v>
      </c>
      <c r="P346" s="202" t="s">
        <v>120</v>
      </c>
      <c r="Q346" s="200" t="s">
        <v>98</v>
      </c>
      <c r="R346" s="200" t="s">
        <v>73</v>
      </c>
      <c r="S346" s="200" t="s">
        <v>99</v>
      </c>
      <c r="T346" s="202" t="s">
        <v>1042</v>
      </c>
      <c r="U346" s="204" t="s">
        <v>76</v>
      </c>
      <c r="V346" s="200" t="s">
        <v>162</v>
      </c>
      <c r="W346" s="200" t="s">
        <v>144</v>
      </c>
      <c r="X346" s="203"/>
      <c r="Y346" s="203"/>
      <c r="Z346" s="203"/>
      <c r="AA346" s="203"/>
      <c r="AB346" s="203"/>
      <c r="AC346" s="203"/>
      <c r="AD346" s="203"/>
      <c r="AE346" s="203"/>
      <c r="AF346" s="200"/>
      <c r="AG346" s="200"/>
      <c r="AH346" s="203"/>
      <c r="AI346" s="203"/>
      <c r="AJ346" s="203"/>
      <c r="AK346" s="203"/>
      <c r="AL346" s="203"/>
      <c r="AM346" s="203"/>
      <c r="AN346" s="200"/>
      <c r="AO346" s="203"/>
      <c r="AP346" s="203"/>
      <c r="AQ346" s="203"/>
      <c r="AR346" s="203" t="s">
        <v>79</v>
      </c>
      <c r="AS346" s="200" t="s">
        <v>102</v>
      </c>
      <c r="AT346" s="200" t="s">
        <v>79</v>
      </c>
      <c r="AU346" s="200"/>
      <c r="AV346" s="203"/>
      <c r="AW346" s="203"/>
      <c r="AX346" s="203"/>
      <c r="AY346" s="203"/>
      <c r="AZ346" s="203"/>
      <c r="BA346" s="203"/>
      <c r="BB346" s="203"/>
      <c r="BC346" s="79" t="s">
        <v>3869</v>
      </c>
      <c r="BD346" s="200" t="s">
        <v>72</v>
      </c>
      <c r="BE346" s="200" t="s">
        <v>3888</v>
      </c>
      <c r="BF346" s="200">
        <v>2705</v>
      </c>
      <c r="BG346" s="200">
        <v>180</v>
      </c>
      <c r="BH346" s="200">
        <v>180</v>
      </c>
      <c r="BI346" s="200">
        <v>2</v>
      </c>
      <c r="BJ346" s="233" t="s">
        <v>3896</v>
      </c>
      <c r="BK346" s="200" t="s">
        <v>3890</v>
      </c>
      <c r="BL346" s="200" t="s">
        <v>3890</v>
      </c>
    </row>
    <row r="347" spans="1:65" s="78" customFormat="1" ht="15" customHeight="1">
      <c r="A347" s="205">
        <v>658842</v>
      </c>
      <c r="B347" s="234" t="s">
        <v>1043</v>
      </c>
      <c r="C347" s="203" t="s">
        <v>91</v>
      </c>
      <c r="D347" s="200" t="s">
        <v>113</v>
      </c>
      <c r="E347" s="200">
        <v>2</v>
      </c>
      <c r="F347" s="200">
        <v>1</v>
      </c>
      <c r="G347" s="200" t="s">
        <v>114</v>
      </c>
      <c r="H347" s="201" t="s">
        <v>65</v>
      </c>
      <c r="I347" s="202" t="s">
        <v>1044</v>
      </c>
      <c r="J347" s="200" t="s">
        <v>89</v>
      </c>
      <c r="K347" s="202" t="s">
        <v>1045</v>
      </c>
      <c r="L347" s="202" t="s">
        <v>1046</v>
      </c>
      <c r="M347" s="202"/>
      <c r="N347" s="202" t="s">
        <v>1047</v>
      </c>
      <c r="O347" s="200" t="s">
        <v>119</v>
      </c>
      <c r="P347" s="202" t="s">
        <v>1048</v>
      </c>
      <c r="Q347" s="200" t="s">
        <v>98</v>
      </c>
      <c r="R347" s="200" t="s">
        <v>104</v>
      </c>
      <c r="S347" s="200" t="s">
        <v>99</v>
      </c>
      <c r="T347" s="202"/>
      <c r="U347" s="204" t="s">
        <v>76</v>
      </c>
      <c r="V347" s="200" t="s">
        <v>162</v>
      </c>
      <c r="W347" s="200" t="s">
        <v>89</v>
      </c>
      <c r="X347" s="203" t="s">
        <v>79</v>
      </c>
      <c r="Y347" s="203" t="s">
        <v>79</v>
      </c>
      <c r="Z347" s="203" t="s">
        <v>79</v>
      </c>
      <c r="AA347" s="203" t="s">
        <v>79</v>
      </c>
      <c r="AB347" s="203" t="s">
        <v>79</v>
      </c>
      <c r="AC347" s="203" t="s">
        <v>79</v>
      </c>
      <c r="AD347" s="203" t="s">
        <v>79</v>
      </c>
      <c r="AE347" s="203" t="s">
        <v>79</v>
      </c>
      <c r="AF347" s="200" t="s">
        <v>79</v>
      </c>
      <c r="AG347" s="200" t="s">
        <v>79</v>
      </c>
      <c r="AH347" s="203" t="s">
        <v>79</v>
      </c>
      <c r="AI347" s="203" t="s">
        <v>79</v>
      </c>
      <c r="AJ347" s="203" t="s">
        <v>79</v>
      </c>
      <c r="AK347" s="203" t="s">
        <v>79</v>
      </c>
      <c r="AL347" s="203" t="s">
        <v>79</v>
      </c>
      <c r="AM347" s="203" t="s">
        <v>79</v>
      </c>
      <c r="AN347" s="200" t="s">
        <v>79</v>
      </c>
      <c r="AO347" s="203" t="s">
        <v>79</v>
      </c>
      <c r="AP347" s="203" t="s">
        <v>79</v>
      </c>
      <c r="AQ347" s="203" t="s">
        <v>79</v>
      </c>
      <c r="AR347" s="203" t="s">
        <v>79</v>
      </c>
      <c r="AS347" s="200" t="s">
        <v>80</v>
      </c>
      <c r="AT347" s="200" t="s">
        <v>79</v>
      </c>
      <c r="AU347" s="200" t="s">
        <v>79</v>
      </c>
      <c r="AV347" s="203" t="s">
        <v>79</v>
      </c>
      <c r="AW347" s="203" t="s">
        <v>79</v>
      </c>
      <c r="AX347" s="203" t="s">
        <v>79</v>
      </c>
      <c r="AY347" s="203" t="s">
        <v>79</v>
      </c>
      <c r="AZ347" s="203" t="s">
        <v>79</v>
      </c>
      <c r="BA347" s="203" t="s">
        <v>79</v>
      </c>
      <c r="BB347" s="203" t="s">
        <v>79</v>
      </c>
      <c r="BC347" s="79" t="s">
        <v>3886</v>
      </c>
      <c r="BD347" s="200" t="s">
        <v>72</v>
      </c>
      <c r="BE347" s="200" t="s">
        <v>3888</v>
      </c>
      <c r="BF347" s="200">
        <v>1725</v>
      </c>
      <c r="BG347" s="200">
        <v>120</v>
      </c>
      <c r="BH347" s="200">
        <v>120</v>
      </c>
      <c r="BI347" s="200">
        <v>2</v>
      </c>
      <c r="BJ347" s="233" t="s">
        <v>3896</v>
      </c>
      <c r="BK347" s="200" t="s">
        <v>3890</v>
      </c>
      <c r="BL347" s="200" t="s">
        <v>3890</v>
      </c>
      <c r="BM347" s="78" t="s">
        <v>3996</v>
      </c>
    </row>
    <row r="348" spans="1:65" s="78" customFormat="1" ht="15" customHeight="1">
      <c r="A348" s="205">
        <v>658243</v>
      </c>
      <c r="B348" s="234" t="s">
        <v>1049</v>
      </c>
      <c r="C348" s="203" t="s">
        <v>63</v>
      </c>
      <c r="D348" s="200" t="s">
        <v>81</v>
      </c>
      <c r="E348" s="200">
        <v>1</v>
      </c>
      <c r="F348" s="200">
        <v>1</v>
      </c>
      <c r="G348" s="200">
        <v>30</v>
      </c>
      <c r="H348" s="201" t="s">
        <v>65</v>
      </c>
      <c r="I348" s="202" t="s">
        <v>624</v>
      </c>
      <c r="J348" s="200" t="s">
        <v>67</v>
      </c>
      <c r="K348" s="202"/>
      <c r="L348" s="202"/>
      <c r="M348" s="202" t="s">
        <v>856</v>
      </c>
      <c r="N348" s="202"/>
      <c r="O348" s="200" t="s">
        <v>82</v>
      </c>
      <c r="P348" s="202" t="s">
        <v>71</v>
      </c>
      <c r="Q348" s="200" t="s">
        <v>72</v>
      </c>
      <c r="R348" s="200" t="s">
        <v>73</v>
      </c>
      <c r="S348" s="200" t="s">
        <v>74</v>
      </c>
      <c r="T348" s="202" t="s">
        <v>88</v>
      </c>
      <c r="U348" s="204" t="s">
        <v>76</v>
      </c>
      <c r="V348" s="200" t="s">
        <v>101</v>
      </c>
      <c r="W348" s="200" t="s">
        <v>78</v>
      </c>
      <c r="X348" s="203"/>
      <c r="Y348" s="203" t="s">
        <v>79</v>
      </c>
      <c r="Z348" s="203"/>
      <c r="AA348" s="203"/>
      <c r="AB348" s="203"/>
      <c r="AC348" s="203"/>
      <c r="AD348" s="203"/>
      <c r="AE348" s="203"/>
      <c r="AF348" s="200" t="s">
        <v>79</v>
      </c>
      <c r="AG348" s="200"/>
      <c r="AH348" s="203"/>
      <c r="AI348" s="203"/>
      <c r="AJ348" s="203"/>
      <c r="AK348" s="203"/>
      <c r="AL348" s="203"/>
      <c r="AM348" s="203"/>
      <c r="AN348" s="200"/>
      <c r="AO348" s="203"/>
      <c r="AP348" s="203"/>
      <c r="AQ348" s="203"/>
      <c r="AR348" s="203"/>
      <c r="AS348" s="200" t="s">
        <v>80</v>
      </c>
      <c r="AT348" s="200" t="s">
        <v>79</v>
      </c>
      <c r="AU348" s="200" t="s">
        <v>79</v>
      </c>
      <c r="AV348" s="203" t="s">
        <v>79</v>
      </c>
      <c r="AW348" s="203"/>
      <c r="AX348" s="203"/>
      <c r="AY348" s="203"/>
      <c r="AZ348" s="203"/>
      <c r="BA348" s="203"/>
      <c r="BB348" s="203"/>
      <c r="BC348" s="79" t="s">
        <v>3886</v>
      </c>
      <c r="BD348" s="200" t="s">
        <v>3891</v>
      </c>
      <c r="BE348" s="200" t="s">
        <v>3888</v>
      </c>
      <c r="BF348" s="200">
        <v>1327</v>
      </c>
      <c r="BG348" s="200">
        <v>60</v>
      </c>
      <c r="BH348" s="200">
        <v>60</v>
      </c>
      <c r="BI348" s="200">
        <v>2</v>
      </c>
      <c r="BJ348" s="233" t="s">
        <v>3919</v>
      </c>
      <c r="BK348" s="200" t="s">
        <v>3890</v>
      </c>
      <c r="BL348" s="200" t="s">
        <v>3890</v>
      </c>
    </row>
    <row r="349" spans="1:65" s="78" customFormat="1" ht="15" customHeight="1">
      <c r="A349" s="205">
        <v>658861</v>
      </c>
      <c r="B349" s="234" t="s">
        <v>1050</v>
      </c>
      <c r="C349" s="203" t="s">
        <v>91</v>
      </c>
      <c r="D349" s="200" t="s">
        <v>64</v>
      </c>
      <c r="E349" s="200">
        <v>2</v>
      </c>
      <c r="F349" s="200">
        <v>10</v>
      </c>
      <c r="G349" s="200">
        <v>30</v>
      </c>
      <c r="H349" s="201" t="s">
        <v>814</v>
      </c>
      <c r="I349" s="202" t="s">
        <v>591</v>
      </c>
      <c r="J349" s="200" t="s">
        <v>89</v>
      </c>
      <c r="K349" s="202" t="s">
        <v>1051</v>
      </c>
      <c r="L349" s="202" t="s">
        <v>1052</v>
      </c>
      <c r="M349" s="202"/>
      <c r="N349" s="202" t="s">
        <v>1053</v>
      </c>
      <c r="O349" s="200" t="s">
        <v>70</v>
      </c>
      <c r="P349" s="202" t="s">
        <v>97</v>
      </c>
      <c r="Q349" s="200" t="s">
        <v>98</v>
      </c>
      <c r="R349" s="200" t="s">
        <v>73</v>
      </c>
      <c r="S349" s="200" t="s">
        <v>99</v>
      </c>
      <c r="T349" s="202" t="s">
        <v>1054</v>
      </c>
      <c r="U349" s="204" t="s">
        <v>275</v>
      </c>
      <c r="V349" s="200" t="s">
        <v>276</v>
      </c>
      <c r="W349" s="200" t="s">
        <v>89</v>
      </c>
      <c r="X349" s="203" t="s">
        <v>79</v>
      </c>
      <c r="Y349" s="203" t="s">
        <v>79</v>
      </c>
      <c r="Z349" s="203"/>
      <c r="AA349" s="203" t="s">
        <v>79</v>
      </c>
      <c r="AB349" s="203" t="s">
        <v>79</v>
      </c>
      <c r="AC349" s="203" t="s">
        <v>79</v>
      </c>
      <c r="AD349" s="203" t="s">
        <v>79</v>
      </c>
      <c r="AE349" s="203" t="s">
        <v>79</v>
      </c>
      <c r="AF349" s="200" t="s">
        <v>79</v>
      </c>
      <c r="AG349" s="200" t="s">
        <v>79</v>
      </c>
      <c r="AH349" s="203" t="s">
        <v>79</v>
      </c>
      <c r="AI349" s="203" t="s">
        <v>79</v>
      </c>
      <c r="AJ349" s="203" t="s">
        <v>79</v>
      </c>
      <c r="AK349" s="203" t="s">
        <v>79</v>
      </c>
      <c r="AL349" s="203" t="s">
        <v>79</v>
      </c>
      <c r="AM349" s="203" t="s">
        <v>79</v>
      </c>
      <c r="AN349" s="200" t="s">
        <v>79</v>
      </c>
      <c r="AO349" s="203" t="s">
        <v>79</v>
      </c>
      <c r="AP349" s="203" t="s">
        <v>79</v>
      </c>
      <c r="AQ349" s="203" t="s">
        <v>79</v>
      </c>
      <c r="AR349" s="203" t="s">
        <v>79</v>
      </c>
      <c r="AS349" s="200" t="s">
        <v>80</v>
      </c>
      <c r="AT349" s="200" t="s">
        <v>79</v>
      </c>
      <c r="AU349" s="200" t="s">
        <v>79</v>
      </c>
      <c r="AV349" s="203" t="s">
        <v>79</v>
      </c>
      <c r="AW349" s="203" t="s">
        <v>79</v>
      </c>
      <c r="AX349" s="203" t="s">
        <v>79</v>
      </c>
      <c r="AY349" s="203" t="s">
        <v>79</v>
      </c>
      <c r="AZ349" s="203"/>
      <c r="BA349" s="203"/>
      <c r="BB349" s="203"/>
      <c r="BC349" s="79" t="s">
        <v>3914</v>
      </c>
      <c r="BD349" s="200" t="s">
        <v>3891</v>
      </c>
      <c r="BE349" s="200" t="s">
        <v>3888</v>
      </c>
      <c r="BF349" s="200">
        <v>1724</v>
      </c>
      <c r="BG349" s="200">
        <v>120</v>
      </c>
      <c r="BH349" s="200">
        <v>120</v>
      </c>
      <c r="BI349" s="200">
        <v>2</v>
      </c>
      <c r="BJ349" s="233" t="s">
        <v>3997</v>
      </c>
      <c r="BK349" s="200" t="s">
        <v>3890</v>
      </c>
      <c r="BL349" s="200" t="s">
        <v>3890</v>
      </c>
    </row>
    <row r="350" spans="1:65" s="78" customFormat="1" ht="15" customHeight="1">
      <c r="A350" s="205">
        <v>657672</v>
      </c>
      <c r="B350" s="234" t="s">
        <v>1050</v>
      </c>
      <c r="C350" s="203" t="s">
        <v>63</v>
      </c>
      <c r="D350" s="200" t="s">
        <v>81</v>
      </c>
      <c r="E350" s="200">
        <v>1</v>
      </c>
      <c r="F350" s="200">
        <v>1</v>
      </c>
      <c r="G350" s="200">
        <v>30</v>
      </c>
      <c r="H350" s="201" t="s">
        <v>814</v>
      </c>
      <c r="I350" s="202" t="s">
        <v>591</v>
      </c>
      <c r="J350" s="200" t="s">
        <v>89</v>
      </c>
      <c r="K350" s="202"/>
      <c r="L350" s="202"/>
      <c r="M350" s="202" t="s">
        <v>1055</v>
      </c>
      <c r="N350" s="202" t="s">
        <v>1053</v>
      </c>
      <c r="O350" s="200" t="s">
        <v>82</v>
      </c>
      <c r="P350" s="202" t="s">
        <v>71</v>
      </c>
      <c r="Q350" s="200" t="s">
        <v>72</v>
      </c>
      <c r="R350" s="200" t="s">
        <v>73</v>
      </c>
      <c r="S350" s="200" t="s">
        <v>74</v>
      </c>
      <c r="T350" s="202" t="s">
        <v>1056</v>
      </c>
      <c r="U350" s="204" t="s">
        <v>275</v>
      </c>
      <c r="V350" s="200" t="s">
        <v>276</v>
      </c>
      <c r="W350" s="200" t="s">
        <v>89</v>
      </c>
      <c r="X350" s="203" t="s">
        <v>79</v>
      </c>
      <c r="Y350" s="203" t="s">
        <v>79</v>
      </c>
      <c r="Z350" s="203"/>
      <c r="AA350" s="203" t="s">
        <v>79</v>
      </c>
      <c r="AB350" s="203" t="s">
        <v>79</v>
      </c>
      <c r="AC350" s="203" t="s">
        <v>79</v>
      </c>
      <c r="AD350" s="203" t="s">
        <v>79</v>
      </c>
      <c r="AE350" s="203" t="s">
        <v>79</v>
      </c>
      <c r="AF350" s="200" t="s">
        <v>79</v>
      </c>
      <c r="AG350" s="200" t="s">
        <v>79</v>
      </c>
      <c r="AH350" s="203" t="s">
        <v>79</v>
      </c>
      <c r="AI350" s="203" t="s">
        <v>79</v>
      </c>
      <c r="AJ350" s="203" t="s">
        <v>79</v>
      </c>
      <c r="AK350" s="203" t="s">
        <v>79</v>
      </c>
      <c r="AL350" s="203" t="s">
        <v>79</v>
      </c>
      <c r="AM350" s="203" t="s">
        <v>79</v>
      </c>
      <c r="AN350" s="200" t="s">
        <v>79</v>
      </c>
      <c r="AO350" s="203" t="s">
        <v>79</v>
      </c>
      <c r="AP350" s="203" t="s">
        <v>79</v>
      </c>
      <c r="AQ350" s="203" t="s">
        <v>79</v>
      </c>
      <c r="AR350" s="203" t="s">
        <v>79</v>
      </c>
      <c r="AS350" s="200" t="s">
        <v>80</v>
      </c>
      <c r="AT350" s="200" t="s">
        <v>79</v>
      </c>
      <c r="AU350" s="200" t="s">
        <v>79</v>
      </c>
      <c r="AV350" s="203" t="s">
        <v>79</v>
      </c>
      <c r="AW350" s="203" t="s">
        <v>79</v>
      </c>
      <c r="AX350" s="203" t="s">
        <v>79</v>
      </c>
      <c r="AY350" s="203" t="s">
        <v>79</v>
      </c>
      <c r="AZ350" s="203"/>
      <c r="BA350" s="203"/>
      <c r="BB350" s="203"/>
      <c r="BC350" s="79" t="s">
        <v>3914</v>
      </c>
      <c r="BD350" s="200" t="s">
        <v>3891</v>
      </c>
      <c r="BE350" s="200" t="s">
        <v>3888</v>
      </c>
      <c r="BF350" s="200">
        <v>4287</v>
      </c>
      <c r="BG350" s="200">
        <v>60</v>
      </c>
      <c r="BH350" s="200">
        <v>60</v>
      </c>
      <c r="BI350" s="200">
        <v>2</v>
      </c>
      <c r="BJ350" s="233" t="s">
        <v>3997</v>
      </c>
      <c r="BK350" s="200" t="s">
        <v>3890</v>
      </c>
      <c r="BL350" s="200" t="s">
        <v>3890</v>
      </c>
    </row>
    <row r="351" spans="1:65" s="78" customFormat="1" ht="15" customHeight="1">
      <c r="A351" s="205">
        <v>657573</v>
      </c>
      <c r="B351" s="234" t="s">
        <v>1057</v>
      </c>
      <c r="C351" s="203" t="s">
        <v>91</v>
      </c>
      <c r="D351" s="200" t="s">
        <v>81</v>
      </c>
      <c r="E351" s="200">
        <v>2</v>
      </c>
      <c r="F351" s="200">
        <v>16</v>
      </c>
      <c r="G351" s="200">
        <v>20</v>
      </c>
      <c r="H351" s="201" t="s">
        <v>814</v>
      </c>
      <c r="I351" s="202" t="s">
        <v>591</v>
      </c>
      <c r="J351" s="200" t="s">
        <v>89</v>
      </c>
      <c r="K351" s="202" t="s">
        <v>1051</v>
      </c>
      <c r="L351" s="202" t="s">
        <v>1052</v>
      </c>
      <c r="M351" s="202"/>
      <c r="N351" s="202" t="s">
        <v>1058</v>
      </c>
      <c r="O351" s="200" t="s">
        <v>82</v>
      </c>
      <c r="P351" s="202" t="s">
        <v>97</v>
      </c>
      <c r="Q351" s="200" t="s">
        <v>154</v>
      </c>
      <c r="R351" s="200" t="s">
        <v>104</v>
      </c>
      <c r="S351" s="200" t="s">
        <v>99</v>
      </c>
      <c r="T351" s="202" t="s">
        <v>1059</v>
      </c>
      <c r="U351" s="204" t="s">
        <v>275</v>
      </c>
      <c r="V351" s="200" t="s">
        <v>276</v>
      </c>
      <c r="W351" s="200" t="s">
        <v>89</v>
      </c>
      <c r="X351" s="203" t="s">
        <v>79</v>
      </c>
      <c r="Y351" s="203" t="s">
        <v>79</v>
      </c>
      <c r="Z351" s="203"/>
      <c r="AA351" s="203" t="s">
        <v>79</v>
      </c>
      <c r="AB351" s="203" t="s">
        <v>79</v>
      </c>
      <c r="AC351" s="203" t="s">
        <v>79</v>
      </c>
      <c r="AD351" s="203" t="s">
        <v>79</v>
      </c>
      <c r="AE351" s="203" t="s">
        <v>79</v>
      </c>
      <c r="AF351" s="200" t="s">
        <v>79</v>
      </c>
      <c r="AG351" s="200" t="s">
        <v>79</v>
      </c>
      <c r="AH351" s="203" t="s">
        <v>79</v>
      </c>
      <c r="AI351" s="203" t="s">
        <v>79</v>
      </c>
      <c r="AJ351" s="203" t="s">
        <v>79</v>
      </c>
      <c r="AK351" s="203" t="s">
        <v>79</v>
      </c>
      <c r="AL351" s="203" t="s">
        <v>79</v>
      </c>
      <c r="AM351" s="203" t="s">
        <v>79</v>
      </c>
      <c r="AN351" s="200" t="s">
        <v>79</v>
      </c>
      <c r="AO351" s="203" t="s">
        <v>79</v>
      </c>
      <c r="AP351" s="203" t="s">
        <v>79</v>
      </c>
      <c r="AQ351" s="203" t="s">
        <v>79</v>
      </c>
      <c r="AR351" s="203" t="s">
        <v>79</v>
      </c>
      <c r="AS351" s="200" t="s">
        <v>80</v>
      </c>
      <c r="AT351" s="200" t="s">
        <v>79</v>
      </c>
      <c r="AU351" s="200" t="s">
        <v>79</v>
      </c>
      <c r="AV351" s="203" t="s">
        <v>79</v>
      </c>
      <c r="AW351" s="203" t="s">
        <v>79</v>
      </c>
      <c r="AX351" s="203" t="s">
        <v>79</v>
      </c>
      <c r="AY351" s="203" t="s">
        <v>79</v>
      </c>
      <c r="AZ351" s="203"/>
      <c r="BA351" s="203"/>
      <c r="BB351" s="203"/>
      <c r="BC351" s="79" t="s">
        <v>3914</v>
      </c>
      <c r="BD351" s="200" t="s">
        <v>3891</v>
      </c>
      <c r="BE351" s="200" t="s">
        <v>3888</v>
      </c>
      <c r="BF351" s="200">
        <v>712</v>
      </c>
      <c r="BG351" s="200">
        <v>120</v>
      </c>
      <c r="BH351" s="200">
        <v>120</v>
      </c>
      <c r="BI351" s="200">
        <v>2</v>
      </c>
      <c r="BJ351" s="233" t="s">
        <v>3997</v>
      </c>
      <c r="BK351" s="200" t="s">
        <v>3890</v>
      </c>
      <c r="BL351" s="200" t="s">
        <v>3890</v>
      </c>
    </row>
    <row r="352" spans="1:65" s="78" customFormat="1" ht="15" customHeight="1">
      <c r="A352" s="205">
        <v>657274</v>
      </c>
      <c r="B352" s="234" t="s">
        <v>1060</v>
      </c>
      <c r="C352" s="203" t="s">
        <v>91</v>
      </c>
      <c r="D352" s="200" t="s">
        <v>81</v>
      </c>
      <c r="E352" s="200">
        <v>3</v>
      </c>
      <c r="F352" s="200">
        <v>21</v>
      </c>
      <c r="G352" s="200">
        <v>30</v>
      </c>
      <c r="H352" s="201" t="s">
        <v>814</v>
      </c>
      <c r="I352" s="202" t="s">
        <v>591</v>
      </c>
      <c r="J352" s="200" t="s">
        <v>89</v>
      </c>
      <c r="K352" s="202" t="s">
        <v>1051</v>
      </c>
      <c r="L352" s="202" t="s">
        <v>1061</v>
      </c>
      <c r="M352" s="202"/>
      <c r="N352" s="202" t="s">
        <v>1062</v>
      </c>
      <c r="O352" s="200" t="s">
        <v>82</v>
      </c>
      <c r="P352" s="202" t="s">
        <v>97</v>
      </c>
      <c r="Q352" s="200" t="s">
        <v>154</v>
      </c>
      <c r="R352" s="200" t="s">
        <v>104</v>
      </c>
      <c r="S352" s="200" t="s">
        <v>99</v>
      </c>
      <c r="T352" s="202" t="s">
        <v>1063</v>
      </c>
      <c r="U352" s="204" t="s">
        <v>275</v>
      </c>
      <c r="V352" s="200" t="s">
        <v>276</v>
      </c>
      <c r="W352" s="200" t="s">
        <v>89</v>
      </c>
      <c r="X352" s="203" t="s">
        <v>79</v>
      </c>
      <c r="Y352" s="203" t="s">
        <v>79</v>
      </c>
      <c r="Z352" s="203"/>
      <c r="AA352" s="203" t="s">
        <v>79</v>
      </c>
      <c r="AB352" s="203" t="s">
        <v>79</v>
      </c>
      <c r="AC352" s="203" t="s">
        <v>79</v>
      </c>
      <c r="AD352" s="203" t="s">
        <v>79</v>
      </c>
      <c r="AE352" s="203" t="s">
        <v>79</v>
      </c>
      <c r="AF352" s="200" t="s">
        <v>79</v>
      </c>
      <c r="AG352" s="200" t="s">
        <v>79</v>
      </c>
      <c r="AH352" s="203" t="s">
        <v>79</v>
      </c>
      <c r="AI352" s="203" t="s">
        <v>79</v>
      </c>
      <c r="AJ352" s="203" t="s">
        <v>79</v>
      </c>
      <c r="AK352" s="203" t="s">
        <v>79</v>
      </c>
      <c r="AL352" s="203" t="s">
        <v>79</v>
      </c>
      <c r="AM352" s="203" t="s">
        <v>79</v>
      </c>
      <c r="AN352" s="200" t="s">
        <v>79</v>
      </c>
      <c r="AO352" s="203" t="s">
        <v>79</v>
      </c>
      <c r="AP352" s="203" t="s">
        <v>79</v>
      </c>
      <c r="AQ352" s="203" t="s">
        <v>79</v>
      </c>
      <c r="AR352" s="203" t="s">
        <v>79</v>
      </c>
      <c r="AS352" s="200" t="s">
        <v>102</v>
      </c>
      <c r="AT352" s="200" t="s">
        <v>79</v>
      </c>
      <c r="AU352" s="200" t="s">
        <v>79</v>
      </c>
      <c r="AV352" s="203" t="s">
        <v>79</v>
      </c>
      <c r="AW352" s="203" t="s">
        <v>79</v>
      </c>
      <c r="AX352" s="203" t="s">
        <v>79</v>
      </c>
      <c r="AY352" s="203" t="s">
        <v>79</v>
      </c>
      <c r="AZ352" s="203"/>
      <c r="BA352" s="203"/>
      <c r="BB352" s="203"/>
      <c r="BC352" s="79" t="s">
        <v>3914</v>
      </c>
      <c r="BD352" s="200" t="s">
        <v>3899</v>
      </c>
      <c r="BE352" s="200" t="s">
        <v>3888</v>
      </c>
      <c r="BF352" s="200">
        <v>767</v>
      </c>
      <c r="BG352" s="200">
        <v>120</v>
      </c>
      <c r="BH352" s="200">
        <v>180</v>
      </c>
      <c r="BI352" s="200">
        <v>2</v>
      </c>
      <c r="BJ352" s="233" t="s">
        <v>3997</v>
      </c>
      <c r="BK352" s="200" t="s">
        <v>3890</v>
      </c>
      <c r="BL352" s="200" t="s">
        <v>3890</v>
      </c>
    </row>
    <row r="353" spans="1:64" s="78" customFormat="1" ht="15" customHeight="1">
      <c r="A353" s="205">
        <v>657033</v>
      </c>
      <c r="B353" s="234" t="s">
        <v>1060</v>
      </c>
      <c r="C353" s="203" t="s">
        <v>91</v>
      </c>
      <c r="D353" s="200" t="s">
        <v>81</v>
      </c>
      <c r="E353" s="200">
        <v>2</v>
      </c>
      <c r="F353" s="200">
        <v>16</v>
      </c>
      <c r="G353" s="200">
        <v>20</v>
      </c>
      <c r="H353" s="201" t="s">
        <v>814</v>
      </c>
      <c r="I353" s="202" t="s">
        <v>591</v>
      </c>
      <c r="J353" s="200" t="s">
        <v>89</v>
      </c>
      <c r="K353" s="202" t="s">
        <v>1051</v>
      </c>
      <c r="L353" s="202" t="s">
        <v>1061</v>
      </c>
      <c r="M353" s="202"/>
      <c r="N353" s="202" t="s">
        <v>1062</v>
      </c>
      <c r="O353" s="200" t="s">
        <v>82</v>
      </c>
      <c r="P353" s="202" t="s">
        <v>97</v>
      </c>
      <c r="Q353" s="200" t="s">
        <v>154</v>
      </c>
      <c r="R353" s="200" t="s">
        <v>104</v>
      </c>
      <c r="S353" s="200" t="s">
        <v>99</v>
      </c>
      <c r="T353" s="202" t="s">
        <v>1064</v>
      </c>
      <c r="U353" s="204" t="s">
        <v>275</v>
      </c>
      <c r="V353" s="200" t="s">
        <v>276</v>
      </c>
      <c r="W353" s="200" t="s">
        <v>89</v>
      </c>
      <c r="X353" s="203" t="s">
        <v>79</v>
      </c>
      <c r="Y353" s="203" t="s">
        <v>79</v>
      </c>
      <c r="Z353" s="203"/>
      <c r="AA353" s="203" t="s">
        <v>79</v>
      </c>
      <c r="AB353" s="203" t="s">
        <v>79</v>
      </c>
      <c r="AC353" s="203" t="s">
        <v>79</v>
      </c>
      <c r="AD353" s="203" t="s">
        <v>79</v>
      </c>
      <c r="AE353" s="203" t="s">
        <v>79</v>
      </c>
      <c r="AF353" s="200" t="s">
        <v>79</v>
      </c>
      <c r="AG353" s="200" t="s">
        <v>79</v>
      </c>
      <c r="AH353" s="203" t="s">
        <v>79</v>
      </c>
      <c r="AI353" s="203" t="s">
        <v>79</v>
      </c>
      <c r="AJ353" s="203" t="s">
        <v>79</v>
      </c>
      <c r="AK353" s="203" t="s">
        <v>79</v>
      </c>
      <c r="AL353" s="203" t="s">
        <v>79</v>
      </c>
      <c r="AM353" s="203" t="s">
        <v>79</v>
      </c>
      <c r="AN353" s="200" t="s">
        <v>79</v>
      </c>
      <c r="AO353" s="203" t="s">
        <v>79</v>
      </c>
      <c r="AP353" s="203" t="s">
        <v>79</v>
      </c>
      <c r="AQ353" s="203" t="s">
        <v>79</v>
      </c>
      <c r="AR353" s="203" t="s">
        <v>79</v>
      </c>
      <c r="AS353" s="200" t="s">
        <v>102</v>
      </c>
      <c r="AT353" s="200" t="s">
        <v>79</v>
      </c>
      <c r="AU353" s="200" t="s">
        <v>79</v>
      </c>
      <c r="AV353" s="203" t="s">
        <v>79</v>
      </c>
      <c r="AW353" s="203" t="s">
        <v>79</v>
      </c>
      <c r="AX353" s="203" t="s">
        <v>79</v>
      </c>
      <c r="AY353" s="203" t="s">
        <v>79</v>
      </c>
      <c r="AZ353" s="203"/>
      <c r="BA353" s="203"/>
      <c r="BB353" s="203"/>
      <c r="BC353" s="79" t="s">
        <v>3914</v>
      </c>
      <c r="BD353" s="200" t="s">
        <v>3899</v>
      </c>
      <c r="BE353" s="200" t="s">
        <v>3888</v>
      </c>
      <c r="BF353" s="200">
        <v>767</v>
      </c>
      <c r="BG353" s="200">
        <v>120</v>
      </c>
      <c r="BH353" s="200">
        <v>120</v>
      </c>
      <c r="BI353" s="200">
        <v>2</v>
      </c>
      <c r="BJ353" s="233" t="s">
        <v>3997</v>
      </c>
      <c r="BK353" s="200" t="s">
        <v>3890</v>
      </c>
      <c r="BL353" s="200" t="s">
        <v>3890</v>
      </c>
    </row>
    <row r="354" spans="1:64" s="78" customFormat="1" ht="15" customHeight="1">
      <c r="A354" s="205">
        <v>659174</v>
      </c>
      <c r="B354" s="234" t="s">
        <v>1050</v>
      </c>
      <c r="C354" s="203" t="s">
        <v>63</v>
      </c>
      <c r="D354" s="200" t="s">
        <v>229</v>
      </c>
      <c r="E354" s="200">
        <v>1</v>
      </c>
      <c r="F354" s="200">
        <v>12</v>
      </c>
      <c r="G354" s="200">
        <v>15</v>
      </c>
      <c r="H354" s="201" t="s">
        <v>814</v>
      </c>
      <c r="I354" s="202" t="s">
        <v>591</v>
      </c>
      <c r="J354" s="200" t="s">
        <v>89</v>
      </c>
      <c r="K354" s="202"/>
      <c r="L354" s="202"/>
      <c r="M354" s="202" t="s">
        <v>1055</v>
      </c>
      <c r="N354" s="202" t="s">
        <v>1053</v>
      </c>
      <c r="O354" s="200" t="s">
        <v>229</v>
      </c>
      <c r="P354" s="202" t="s">
        <v>71</v>
      </c>
      <c r="Q354" s="200" t="s">
        <v>72</v>
      </c>
      <c r="R354" s="200" t="s">
        <v>73</v>
      </c>
      <c r="S354" s="200" t="s">
        <v>74</v>
      </c>
      <c r="T354" s="202" t="s">
        <v>1065</v>
      </c>
      <c r="U354" s="204" t="s">
        <v>275</v>
      </c>
      <c r="V354" s="200" t="s">
        <v>276</v>
      </c>
      <c r="W354" s="200" t="s">
        <v>89</v>
      </c>
      <c r="X354" s="203" t="s">
        <v>79</v>
      </c>
      <c r="Y354" s="203" t="s">
        <v>79</v>
      </c>
      <c r="Z354" s="203"/>
      <c r="AA354" s="203" t="s">
        <v>79</v>
      </c>
      <c r="AB354" s="203" t="s">
        <v>79</v>
      </c>
      <c r="AC354" s="203" t="s">
        <v>79</v>
      </c>
      <c r="AD354" s="203" t="s">
        <v>79</v>
      </c>
      <c r="AE354" s="203" t="s">
        <v>79</v>
      </c>
      <c r="AF354" s="200" t="s">
        <v>79</v>
      </c>
      <c r="AG354" s="200" t="s">
        <v>79</v>
      </c>
      <c r="AH354" s="203" t="s">
        <v>79</v>
      </c>
      <c r="AI354" s="203" t="s">
        <v>79</v>
      </c>
      <c r="AJ354" s="203" t="s">
        <v>79</v>
      </c>
      <c r="AK354" s="203" t="s">
        <v>79</v>
      </c>
      <c r="AL354" s="203" t="s">
        <v>79</v>
      </c>
      <c r="AM354" s="203" t="s">
        <v>79</v>
      </c>
      <c r="AN354" s="200" t="s">
        <v>79</v>
      </c>
      <c r="AO354" s="203" t="s">
        <v>79</v>
      </c>
      <c r="AP354" s="203" t="s">
        <v>79</v>
      </c>
      <c r="AQ354" s="203" t="s">
        <v>79</v>
      </c>
      <c r="AR354" s="203" t="s">
        <v>79</v>
      </c>
      <c r="AS354" s="200" t="s">
        <v>80</v>
      </c>
      <c r="AT354" s="200" t="s">
        <v>79</v>
      </c>
      <c r="AU354" s="200" t="s">
        <v>79</v>
      </c>
      <c r="AV354" s="203" t="s">
        <v>79</v>
      </c>
      <c r="AW354" s="203" t="s">
        <v>79</v>
      </c>
      <c r="AX354" s="203" t="s">
        <v>79</v>
      </c>
      <c r="AY354" s="203" t="s">
        <v>79</v>
      </c>
      <c r="AZ354" s="203"/>
      <c r="BA354" s="203"/>
      <c r="BB354" s="203"/>
      <c r="BC354" s="79" t="s">
        <v>3914</v>
      </c>
      <c r="BD354" s="200" t="s">
        <v>3891</v>
      </c>
      <c r="BE354" s="200" t="s">
        <v>3888</v>
      </c>
      <c r="BF354" s="200">
        <v>2459</v>
      </c>
      <c r="BG354" s="200">
        <v>60</v>
      </c>
      <c r="BH354" s="200">
        <v>60</v>
      </c>
      <c r="BI354" s="200">
        <v>2</v>
      </c>
      <c r="BJ354" s="233" t="s">
        <v>3997</v>
      </c>
      <c r="BK354" s="200" t="s">
        <v>3890</v>
      </c>
      <c r="BL354" s="200" t="s">
        <v>3890</v>
      </c>
    </row>
    <row r="355" spans="1:64" s="78" customFormat="1" ht="15" customHeight="1">
      <c r="A355" s="205">
        <v>657507</v>
      </c>
      <c r="B355" s="234" t="s">
        <v>1066</v>
      </c>
      <c r="C355" s="203" t="s">
        <v>63</v>
      </c>
      <c r="D355" s="200" t="s">
        <v>81</v>
      </c>
      <c r="E355" s="200">
        <v>1</v>
      </c>
      <c r="F355" s="200">
        <v>1</v>
      </c>
      <c r="G355" s="200">
        <v>30</v>
      </c>
      <c r="H355" s="201" t="s">
        <v>65</v>
      </c>
      <c r="I355" s="202" t="s">
        <v>139</v>
      </c>
      <c r="J355" s="200" t="s">
        <v>89</v>
      </c>
      <c r="K355" s="202"/>
      <c r="L355" s="202"/>
      <c r="M355" s="202" t="s">
        <v>1067</v>
      </c>
      <c r="N355" s="202" t="s">
        <v>1068</v>
      </c>
      <c r="O355" s="200" t="s">
        <v>82</v>
      </c>
      <c r="P355" s="202" t="s">
        <v>71</v>
      </c>
      <c r="Q355" s="200" t="s">
        <v>72</v>
      </c>
      <c r="R355" s="200" t="s">
        <v>73</v>
      </c>
      <c r="S355" s="200" t="s">
        <v>74</v>
      </c>
      <c r="T355" s="202" t="s">
        <v>88</v>
      </c>
      <c r="U355" s="204" t="s">
        <v>76</v>
      </c>
      <c r="V355" s="200" t="s">
        <v>77</v>
      </c>
      <c r="W355" s="200" t="s">
        <v>78</v>
      </c>
      <c r="X355" s="203" t="s">
        <v>79</v>
      </c>
      <c r="Y355" s="203" t="s">
        <v>79</v>
      </c>
      <c r="Z355" s="203"/>
      <c r="AA355" s="203"/>
      <c r="AB355" s="203" t="s">
        <v>79</v>
      </c>
      <c r="AC355" s="203"/>
      <c r="AD355" s="203"/>
      <c r="AE355" s="203"/>
      <c r="AF355" s="200" t="s">
        <v>79</v>
      </c>
      <c r="AG355" s="200"/>
      <c r="AH355" s="203"/>
      <c r="AI355" s="203"/>
      <c r="AJ355" s="203"/>
      <c r="AK355" s="203"/>
      <c r="AL355" s="203"/>
      <c r="AM355" s="203"/>
      <c r="AN355" s="200" t="s">
        <v>79</v>
      </c>
      <c r="AO355" s="203"/>
      <c r="AP355" s="203"/>
      <c r="AQ355" s="203"/>
      <c r="AR355" s="203"/>
      <c r="AS355" s="200" t="s">
        <v>80</v>
      </c>
      <c r="AT355" s="200" t="s">
        <v>79</v>
      </c>
      <c r="AU355" s="200" t="s">
        <v>79</v>
      </c>
      <c r="AV355" s="203" t="s">
        <v>79</v>
      </c>
      <c r="AW355" s="203"/>
      <c r="AX355" s="203"/>
      <c r="AY355" s="203"/>
      <c r="AZ355" s="203"/>
      <c r="BA355" s="203"/>
      <c r="BB355" s="203"/>
      <c r="BC355" s="79" t="s">
        <v>3886</v>
      </c>
      <c r="BD355" s="200" t="s">
        <v>3891</v>
      </c>
      <c r="BE355" s="200" t="s">
        <v>3888</v>
      </c>
      <c r="BF355" s="200">
        <v>2158</v>
      </c>
      <c r="BG355" s="200">
        <v>60</v>
      </c>
      <c r="BH355" s="200">
        <v>60</v>
      </c>
      <c r="BI355" s="200">
        <v>2</v>
      </c>
      <c r="BJ355" s="233" t="s">
        <v>3919</v>
      </c>
      <c r="BK355" s="200" t="s">
        <v>3890</v>
      </c>
      <c r="BL355" s="200" t="s">
        <v>3890</v>
      </c>
    </row>
    <row r="356" spans="1:64" s="78" customFormat="1" ht="15" customHeight="1">
      <c r="A356" s="205">
        <v>659377</v>
      </c>
      <c r="B356" s="234" t="s">
        <v>468</v>
      </c>
      <c r="C356" s="200" t="s">
        <v>189</v>
      </c>
      <c r="D356" s="200" t="s">
        <v>113</v>
      </c>
      <c r="E356" s="200">
        <v>10</v>
      </c>
      <c r="F356" s="200">
        <v>1</v>
      </c>
      <c r="G356" s="200" t="s">
        <v>114</v>
      </c>
      <c r="H356" s="201" t="s">
        <v>190</v>
      </c>
      <c r="I356" s="202" t="s">
        <v>195</v>
      </c>
      <c r="J356" s="200" t="s">
        <v>202</v>
      </c>
      <c r="K356" s="202" t="s">
        <v>469</v>
      </c>
      <c r="L356" s="202" t="s">
        <v>470</v>
      </c>
      <c r="M356" s="202"/>
      <c r="N356" s="202" t="s">
        <v>471</v>
      </c>
      <c r="O356" s="200" t="s">
        <v>119</v>
      </c>
      <c r="P356" s="202" t="s">
        <v>120</v>
      </c>
      <c r="Q356" s="200" t="s">
        <v>98</v>
      </c>
      <c r="R356" s="200" t="s">
        <v>104</v>
      </c>
      <c r="S356" s="200" t="s">
        <v>99</v>
      </c>
      <c r="T356" s="202" t="s">
        <v>769</v>
      </c>
      <c r="U356" s="204" t="s">
        <v>76</v>
      </c>
      <c r="V356" s="200" t="s">
        <v>77</v>
      </c>
      <c r="W356" s="200" t="s">
        <v>78</v>
      </c>
      <c r="X356" s="203" t="s">
        <v>79</v>
      </c>
      <c r="Y356" s="203" t="s">
        <v>79</v>
      </c>
      <c r="Z356" s="203"/>
      <c r="AA356" s="203"/>
      <c r="AB356" s="203" t="s">
        <v>79</v>
      </c>
      <c r="AC356" s="203" t="s">
        <v>79</v>
      </c>
      <c r="AD356" s="203" t="s">
        <v>79</v>
      </c>
      <c r="AE356" s="203" t="s">
        <v>79</v>
      </c>
      <c r="AF356" s="200" t="s">
        <v>79</v>
      </c>
      <c r="AG356" s="200" t="s">
        <v>79</v>
      </c>
      <c r="AH356" s="203" t="s">
        <v>79</v>
      </c>
      <c r="AI356" s="203" t="s">
        <v>79</v>
      </c>
      <c r="AJ356" s="203" t="s">
        <v>79</v>
      </c>
      <c r="AK356" s="203" t="s">
        <v>79</v>
      </c>
      <c r="AL356" s="203" t="s">
        <v>79</v>
      </c>
      <c r="AM356" s="203" t="s">
        <v>79</v>
      </c>
      <c r="AN356" s="200" t="s">
        <v>79</v>
      </c>
      <c r="AO356" s="203" t="s">
        <v>79</v>
      </c>
      <c r="AP356" s="203" t="s">
        <v>79</v>
      </c>
      <c r="AQ356" s="203" t="s">
        <v>79</v>
      </c>
      <c r="AR356" s="203" t="s">
        <v>79</v>
      </c>
      <c r="AS356" s="200" t="s">
        <v>80</v>
      </c>
      <c r="AT356" s="200" t="s">
        <v>79</v>
      </c>
      <c r="AU356" s="200"/>
      <c r="AV356" s="203"/>
      <c r="AW356" s="203"/>
      <c r="AX356" s="203" t="s">
        <v>79</v>
      </c>
      <c r="AY356" s="203"/>
      <c r="AZ356" s="203"/>
      <c r="BA356" s="203"/>
      <c r="BB356" s="203"/>
      <c r="BC356" s="79" t="s">
        <v>72</v>
      </c>
      <c r="BD356" s="200" t="s">
        <v>72</v>
      </c>
      <c r="BE356" s="200" t="s">
        <v>3888</v>
      </c>
      <c r="BF356" s="200">
        <v>59</v>
      </c>
      <c r="BG356" s="200">
        <v>600</v>
      </c>
      <c r="BH356" s="200">
        <v>600</v>
      </c>
      <c r="BI356" s="200">
        <v>4</v>
      </c>
      <c r="BJ356" s="233" t="s">
        <v>3896</v>
      </c>
      <c r="BK356" s="200" t="s">
        <v>3890</v>
      </c>
      <c r="BL356" s="200" t="s">
        <v>3890</v>
      </c>
    </row>
    <row r="357" spans="1:64" s="78" customFormat="1" ht="15" customHeight="1">
      <c r="A357" s="205">
        <v>659602</v>
      </c>
      <c r="B357" s="234" t="s">
        <v>410</v>
      </c>
      <c r="C357" s="203" t="s">
        <v>91</v>
      </c>
      <c r="D357" s="200" t="s">
        <v>81</v>
      </c>
      <c r="E357" s="200">
        <v>3</v>
      </c>
      <c r="F357" s="200">
        <v>16</v>
      </c>
      <c r="G357" s="200">
        <v>30</v>
      </c>
      <c r="H357" s="201" t="s">
        <v>65</v>
      </c>
      <c r="I357" s="202" t="s">
        <v>93</v>
      </c>
      <c r="J357" s="200" t="s">
        <v>89</v>
      </c>
      <c r="K357" s="202" t="s">
        <v>411</v>
      </c>
      <c r="L357" s="202" t="s">
        <v>412</v>
      </c>
      <c r="M357" s="202"/>
      <c r="N357" s="202" t="s">
        <v>1069</v>
      </c>
      <c r="O357" s="200" t="s">
        <v>82</v>
      </c>
      <c r="P357" s="202" t="s">
        <v>97</v>
      </c>
      <c r="Q357" s="200" t="s">
        <v>98</v>
      </c>
      <c r="R357" s="200" t="s">
        <v>104</v>
      </c>
      <c r="S357" s="200" t="s">
        <v>99</v>
      </c>
      <c r="T357" s="202" t="s">
        <v>111</v>
      </c>
      <c r="U357" s="204" t="s">
        <v>76</v>
      </c>
      <c r="V357" s="200" t="s">
        <v>101</v>
      </c>
      <c r="W357" s="200" t="s">
        <v>144</v>
      </c>
      <c r="X357" s="203"/>
      <c r="Y357" s="203"/>
      <c r="Z357" s="203"/>
      <c r="AA357" s="203"/>
      <c r="AB357" s="203"/>
      <c r="AC357" s="203" t="s">
        <v>79</v>
      </c>
      <c r="AD357" s="203"/>
      <c r="AE357" s="203"/>
      <c r="AF357" s="200"/>
      <c r="AG357" s="200"/>
      <c r="AH357" s="203"/>
      <c r="AI357" s="203"/>
      <c r="AJ357" s="203"/>
      <c r="AK357" s="203"/>
      <c r="AL357" s="203"/>
      <c r="AM357" s="203"/>
      <c r="AN357" s="200"/>
      <c r="AO357" s="203"/>
      <c r="AP357" s="203"/>
      <c r="AQ357" s="203"/>
      <c r="AR357" s="203"/>
      <c r="AS357" s="200" t="s">
        <v>80</v>
      </c>
      <c r="AT357" s="200" t="s">
        <v>79</v>
      </c>
      <c r="AU357" s="200" t="s">
        <v>79</v>
      </c>
      <c r="AV357" s="203" t="s">
        <v>79</v>
      </c>
      <c r="AW357" s="203" t="s">
        <v>79</v>
      </c>
      <c r="AX357" s="203" t="s">
        <v>79</v>
      </c>
      <c r="AY357" s="203" t="s">
        <v>79</v>
      </c>
      <c r="AZ357" s="203" t="s">
        <v>79</v>
      </c>
      <c r="BA357" s="203" t="s">
        <v>79</v>
      </c>
      <c r="BB357" s="203"/>
      <c r="BC357" s="79" t="s">
        <v>815</v>
      </c>
      <c r="BD357" s="200" t="s">
        <v>3887</v>
      </c>
      <c r="BE357" s="200" t="s">
        <v>3888</v>
      </c>
      <c r="BF357" s="200">
        <v>3186</v>
      </c>
      <c r="BG357" s="200">
        <v>180</v>
      </c>
      <c r="BH357" s="200">
        <v>180</v>
      </c>
      <c r="BI357" s="200">
        <v>2</v>
      </c>
      <c r="BJ357" s="233" t="s">
        <v>3893</v>
      </c>
      <c r="BK357" s="200" t="s">
        <v>3890</v>
      </c>
      <c r="BL357" s="200" t="s">
        <v>3890</v>
      </c>
    </row>
    <row r="358" spans="1:64" s="78" customFormat="1" ht="15" customHeight="1">
      <c r="A358" s="205">
        <v>659614</v>
      </c>
      <c r="B358" s="234" t="s">
        <v>262</v>
      </c>
      <c r="C358" s="203" t="s">
        <v>63</v>
      </c>
      <c r="D358" s="200" t="s">
        <v>81</v>
      </c>
      <c r="E358" s="200">
        <v>1</v>
      </c>
      <c r="F358" s="200">
        <v>1</v>
      </c>
      <c r="G358" s="200">
        <v>30</v>
      </c>
      <c r="H358" s="201" t="s">
        <v>263</v>
      </c>
      <c r="I358" s="202" t="s">
        <v>148</v>
      </c>
      <c r="J358" s="200" t="s">
        <v>89</v>
      </c>
      <c r="K358" s="202"/>
      <c r="L358" s="202"/>
      <c r="M358" s="202" t="s">
        <v>264</v>
      </c>
      <c r="N358" s="202" t="s">
        <v>265</v>
      </c>
      <c r="O358" s="200" t="s">
        <v>82</v>
      </c>
      <c r="P358" s="202" t="s">
        <v>71</v>
      </c>
      <c r="Q358" s="200" t="s">
        <v>72</v>
      </c>
      <c r="R358" s="200" t="s">
        <v>73</v>
      </c>
      <c r="S358" s="200" t="s">
        <v>74</v>
      </c>
      <c r="T358" s="202" t="s">
        <v>88</v>
      </c>
      <c r="U358" s="204" t="s">
        <v>266</v>
      </c>
      <c r="V358" s="200" t="s">
        <v>267</v>
      </c>
      <c r="W358" s="200" t="s">
        <v>89</v>
      </c>
      <c r="X358" s="203" t="s">
        <v>79</v>
      </c>
      <c r="Y358" s="203" t="s">
        <v>79</v>
      </c>
      <c r="Z358" s="203"/>
      <c r="AA358" s="203" t="s">
        <v>79</v>
      </c>
      <c r="AB358" s="203" t="s">
        <v>79</v>
      </c>
      <c r="AC358" s="203" t="s">
        <v>79</v>
      </c>
      <c r="AD358" s="203" t="s">
        <v>79</v>
      </c>
      <c r="AE358" s="203" t="s">
        <v>79</v>
      </c>
      <c r="AF358" s="200" t="s">
        <v>79</v>
      </c>
      <c r="AG358" s="200" t="s">
        <v>79</v>
      </c>
      <c r="AH358" s="203" t="s">
        <v>79</v>
      </c>
      <c r="AI358" s="203" t="s">
        <v>79</v>
      </c>
      <c r="AJ358" s="203" t="s">
        <v>79</v>
      </c>
      <c r="AK358" s="203" t="s">
        <v>79</v>
      </c>
      <c r="AL358" s="203" t="s">
        <v>79</v>
      </c>
      <c r="AM358" s="203" t="s">
        <v>79</v>
      </c>
      <c r="AN358" s="200" t="s">
        <v>79</v>
      </c>
      <c r="AO358" s="203" t="s">
        <v>79</v>
      </c>
      <c r="AP358" s="203" t="s">
        <v>79</v>
      </c>
      <c r="AQ358" s="203" t="s">
        <v>79</v>
      </c>
      <c r="AR358" s="203" t="s">
        <v>79</v>
      </c>
      <c r="AS358" s="200" t="s">
        <v>80</v>
      </c>
      <c r="AT358" s="200" t="s">
        <v>79</v>
      </c>
      <c r="AU358" s="200" t="s">
        <v>79</v>
      </c>
      <c r="AV358" s="203" t="s">
        <v>79</v>
      </c>
      <c r="AW358" s="203" t="s">
        <v>79</v>
      </c>
      <c r="AX358" s="203" t="s">
        <v>79</v>
      </c>
      <c r="AY358" s="203" t="s">
        <v>79</v>
      </c>
      <c r="AZ358" s="203"/>
      <c r="BA358" s="203"/>
      <c r="BB358" s="203"/>
      <c r="BC358" s="79" t="s">
        <v>3864</v>
      </c>
      <c r="BD358" s="200" t="s">
        <v>3887</v>
      </c>
      <c r="BE358" s="200" t="s">
        <v>3888</v>
      </c>
      <c r="BF358" s="200">
        <v>3189</v>
      </c>
      <c r="BG358" s="200">
        <v>60</v>
      </c>
      <c r="BH358" s="200">
        <v>60</v>
      </c>
      <c r="BI358" s="200">
        <v>2</v>
      </c>
      <c r="BJ358" s="233" t="s">
        <v>3998</v>
      </c>
      <c r="BK358" s="200" t="s">
        <v>3890</v>
      </c>
      <c r="BL358" s="200" t="s">
        <v>3890</v>
      </c>
    </row>
    <row r="359" spans="1:64" s="78" customFormat="1" ht="15" customHeight="1">
      <c r="A359" s="205">
        <v>659615</v>
      </c>
      <c r="B359" s="234" t="s">
        <v>279</v>
      </c>
      <c r="C359" s="203" t="s">
        <v>63</v>
      </c>
      <c r="D359" s="200" t="s">
        <v>81</v>
      </c>
      <c r="E359" s="200">
        <v>1</v>
      </c>
      <c r="F359" s="200">
        <v>1</v>
      </c>
      <c r="G359" s="200">
        <v>30</v>
      </c>
      <c r="H359" s="201" t="s">
        <v>92</v>
      </c>
      <c r="I359" s="202" t="s">
        <v>280</v>
      </c>
      <c r="J359" s="200" t="s">
        <v>89</v>
      </c>
      <c r="K359" s="202"/>
      <c r="L359" s="202"/>
      <c r="M359" s="202" t="s">
        <v>1001</v>
      </c>
      <c r="N359" s="202" t="s">
        <v>1070</v>
      </c>
      <c r="O359" s="200" t="s">
        <v>82</v>
      </c>
      <c r="P359" s="202" t="s">
        <v>71</v>
      </c>
      <c r="Q359" s="200" t="s">
        <v>72</v>
      </c>
      <c r="R359" s="200" t="s">
        <v>73</v>
      </c>
      <c r="S359" s="200" t="s">
        <v>74</v>
      </c>
      <c r="T359" s="202" t="s">
        <v>75</v>
      </c>
      <c r="U359" s="204" t="s">
        <v>76</v>
      </c>
      <c r="V359" s="200" t="s">
        <v>101</v>
      </c>
      <c r="W359" s="200" t="s">
        <v>78</v>
      </c>
      <c r="X359" s="203" t="s">
        <v>79</v>
      </c>
      <c r="Y359" s="203" t="s">
        <v>79</v>
      </c>
      <c r="Z359" s="203"/>
      <c r="AA359" s="203" t="s">
        <v>79</v>
      </c>
      <c r="AB359" s="203" t="s">
        <v>79</v>
      </c>
      <c r="AC359" s="203" t="s">
        <v>79</v>
      </c>
      <c r="AD359" s="203" t="s">
        <v>79</v>
      </c>
      <c r="AE359" s="203" t="s">
        <v>79</v>
      </c>
      <c r="AF359" s="200" t="s">
        <v>79</v>
      </c>
      <c r="AG359" s="200" t="s">
        <v>79</v>
      </c>
      <c r="AH359" s="203" t="s">
        <v>79</v>
      </c>
      <c r="AI359" s="203" t="s">
        <v>79</v>
      </c>
      <c r="AJ359" s="203" t="s">
        <v>79</v>
      </c>
      <c r="AK359" s="203" t="s">
        <v>79</v>
      </c>
      <c r="AL359" s="203" t="s">
        <v>79</v>
      </c>
      <c r="AM359" s="203" t="s">
        <v>79</v>
      </c>
      <c r="AN359" s="200" t="s">
        <v>79</v>
      </c>
      <c r="AO359" s="203" t="s">
        <v>79</v>
      </c>
      <c r="AP359" s="203" t="s">
        <v>79</v>
      </c>
      <c r="AQ359" s="203" t="s">
        <v>79</v>
      </c>
      <c r="AR359" s="203" t="s">
        <v>79</v>
      </c>
      <c r="AS359" s="200" t="s">
        <v>80</v>
      </c>
      <c r="AT359" s="200" t="s">
        <v>79</v>
      </c>
      <c r="AU359" s="200" t="s">
        <v>79</v>
      </c>
      <c r="AV359" s="203" t="s">
        <v>79</v>
      </c>
      <c r="AW359" s="203" t="s">
        <v>79</v>
      </c>
      <c r="AX359" s="203" t="s">
        <v>79</v>
      </c>
      <c r="AY359" s="203" t="s">
        <v>79</v>
      </c>
      <c r="AZ359" s="203" t="s">
        <v>79</v>
      </c>
      <c r="BA359" s="203" t="s">
        <v>79</v>
      </c>
      <c r="BB359" s="203"/>
      <c r="BC359" s="79" t="s">
        <v>3912</v>
      </c>
      <c r="BD359" s="200" t="s">
        <v>3891</v>
      </c>
      <c r="BE359" s="200" t="s">
        <v>3888</v>
      </c>
      <c r="BF359" s="200">
        <v>3190</v>
      </c>
      <c r="BG359" s="200">
        <v>60</v>
      </c>
      <c r="BH359" s="200">
        <v>60</v>
      </c>
      <c r="BI359" s="200">
        <v>2</v>
      </c>
      <c r="BJ359" s="233" t="s">
        <v>3930</v>
      </c>
      <c r="BK359" s="200" t="s">
        <v>3890</v>
      </c>
      <c r="BL359" s="200" t="s">
        <v>3890</v>
      </c>
    </row>
    <row r="360" spans="1:64" s="78" customFormat="1" ht="15" customHeight="1">
      <c r="A360" s="205">
        <v>659616</v>
      </c>
      <c r="B360" s="234" t="s">
        <v>535</v>
      </c>
      <c r="C360" s="203" t="s">
        <v>63</v>
      </c>
      <c r="D360" s="200" t="s">
        <v>229</v>
      </c>
      <c r="E360" s="200">
        <v>1</v>
      </c>
      <c r="F360" s="200">
        <v>12</v>
      </c>
      <c r="G360" s="200">
        <v>20</v>
      </c>
      <c r="H360" s="201" t="s">
        <v>65</v>
      </c>
      <c r="I360" s="202" t="s">
        <v>66</v>
      </c>
      <c r="J360" s="200" t="s">
        <v>89</v>
      </c>
      <c r="K360" s="202"/>
      <c r="L360" s="202"/>
      <c r="M360" s="202" t="s">
        <v>1071</v>
      </c>
      <c r="N360" s="202" t="s">
        <v>1072</v>
      </c>
      <c r="O360" s="200" t="s">
        <v>229</v>
      </c>
      <c r="P360" s="202" t="s">
        <v>71</v>
      </c>
      <c r="Q360" s="200" t="s">
        <v>72</v>
      </c>
      <c r="R360" s="200" t="s">
        <v>73</v>
      </c>
      <c r="S360" s="200" t="s">
        <v>74</v>
      </c>
      <c r="T360" s="202" t="s">
        <v>75</v>
      </c>
      <c r="U360" s="204" t="s">
        <v>76</v>
      </c>
      <c r="V360" s="200" t="s">
        <v>77</v>
      </c>
      <c r="W360" s="200" t="s">
        <v>144</v>
      </c>
      <c r="X360" s="203"/>
      <c r="Y360" s="203"/>
      <c r="Z360" s="203"/>
      <c r="AA360" s="203"/>
      <c r="AB360" s="203"/>
      <c r="AC360" s="203"/>
      <c r="AD360" s="203"/>
      <c r="AE360" s="203"/>
      <c r="AF360" s="200"/>
      <c r="AG360" s="200"/>
      <c r="AH360" s="203"/>
      <c r="AI360" s="203" t="s">
        <v>79</v>
      </c>
      <c r="AJ360" s="203"/>
      <c r="AK360" s="203"/>
      <c r="AL360" s="203"/>
      <c r="AM360" s="203"/>
      <c r="AN360" s="200"/>
      <c r="AO360" s="203"/>
      <c r="AP360" s="203"/>
      <c r="AQ360" s="203"/>
      <c r="AR360" s="203"/>
      <c r="AS360" s="200" t="s">
        <v>80</v>
      </c>
      <c r="AT360" s="200" t="s">
        <v>79</v>
      </c>
      <c r="AU360" s="200" t="s">
        <v>79</v>
      </c>
      <c r="AV360" s="203" t="s">
        <v>79</v>
      </c>
      <c r="AW360" s="203"/>
      <c r="AX360" s="203" t="s">
        <v>79</v>
      </c>
      <c r="AY360" s="203" t="s">
        <v>79</v>
      </c>
      <c r="AZ360" s="203"/>
      <c r="BA360" s="203"/>
      <c r="BB360" s="203"/>
      <c r="BC360" s="79" t="s">
        <v>3886</v>
      </c>
      <c r="BD360" s="200" t="s">
        <v>3891</v>
      </c>
      <c r="BE360" s="200" t="s">
        <v>3888</v>
      </c>
      <c r="BF360" s="200">
        <v>3191</v>
      </c>
      <c r="BG360" s="200">
        <v>60</v>
      </c>
      <c r="BH360" s="200">
        <v>60</v>
      </c>
      <c r="BI360" s="200">
        <v>2</v>
      </c>
      <c r="BJ360" s="233" t="s">
        <v>3892</v>
      </c>
      <c r="BK360" s="200" t="s">
        <v>3890</v>
      </c>
      <c r="BL360" s="200" t="s">
        <v>3890</v>
      </c>
    </row>
    <row r="361" spans="1:64" s="78" customFormat="1" ht="15" customHeight="1">
      <c r="A361" s="205">
        <v>659617</v>
      </c>
      <c r="B361" s="234" t="s">
        <v>1073</v>
      </c>
      <c r="C361" s="203" t="s">
        <v>63</v>
      </c>
      <c r="D361" s="200" t="s">
        <v>81</v>
      </c>
      <c r="E361" s="200">
        <v>1</v>
      </c>
      <c r="F361" s="200">
        <v>1</v>
      </c>
      <c r="G361" s="200">
        <v>30</v>
      </c>
      <c r="H361" s="201" t="s">
        <v>65</v>
      </c>
      <c r="I361" s="202" t="s">
        <v>1074</v>
      </c>
      <c r="J361" s="200" t="s">
        <v>67</v>
      </c>
      <c r="K361" s="202"/>
      <c r="L361" s="202"/>
      <c r="M361" s="202" t="s">
        <v>1075</v>
      </c>
      <c r="N361" s="202" t="s">
        <v>1076</v>
      </c>
      <c r="O361" s="200" t="s">
        <v>82</v>
      </c>
      <c r="P361" s="202" t="s">
        <v>71</v>
      </c>
      <c r="Q361" s="200" t="s">
        <v>72</v>
      </c>
      <c r="R361" s="200" t="s">
        <v>73</v>
      </c>
      <c r="S361" s="200" t="s">
        <v>74</v>
      </c>
      <c r="T361" s="202" t="s">
        <v>75</v>
      </c>
      <c r="U361" s="204" t="s">
        <v>76</v>
      </c>
      <c r="V361" s="200" t="s">
        <v>77</v>
      </c>
      <c r="W361" s="200" t="s">
        <v>89</v>
      </c>
      <c r="X361" s="203" t="s">
        <v>79</v>
      </c>
      <c r="Y361" s="203" t="s">
        <v>79</v>
      </c>
      <c r="Z361" s="203"/>
      <c r="AA361" s="203" t="s">
        <v>79</v>
      </c>
      <c r="AB361" s="203" t="s">
        <v>79</v>
      </c>
      <c r="AC361" s="203" t="s">
        <v>79</v>
      </c>
      <c r="AD361" s="203" t="s">
        <v>79</v>
      </c>
      <c r="AE361" s="203" t="s">
        <v>79</v>
      </c>
      <c r="AF361" s="200" t="s">
        <v>79</v>
      </c>
      <c r="AG361" s="200" t="s">
        <v>79</v>
      </c>
      <c r="AH361" s="203" t="s">
        <v>79</v>
      </c>
      <c r="AI361" s="203" t="s">
        <v>79</v>
      </c>
      <c r="AJ361" s="203" t="s">
        <v>79</v>
      </c>
      <c r="AK361" s="203" t="s">
        <v>79</v>
      </c>
      <c r="AL361" s="203" t="s">
        <v>79</v>
      </c>
      <c r="AM361" s="203" t="s">
        <v>79</v>
      </c>
      <c r="AN361" s="200" t="s">
        <v>79</v>
      </c>
      <c r="AO361" s="203" t="s">
        <v>79</v>
      </c>
      <c r="AP361" s="203" t="s">
        <v>79</v>
      </c>
      <c r="AQ361" s="203" t="s">
        <v>79</v>
      </c>
      <c r="AR361" s="203" t="s">
        <v>79</v>
      </c>
      <c r="AS361" s="200" t="s">
        <v>80</v>
      </c>
      <c r="AT361" s="200" t="s">
        <v>79</v>
      </c>
      <c r="AU361" s="200" t="s">
        <v>79</v>
      </c>
      <c r="AV361" s="203" t="s">
        <v>79</v>
      </c>
      <c r="AW361" s="203" t="s">
        <v>79</v>
      </c>
      <c r="AX361" s="203" t="s">
        <v>79</v>
      </c>
      <c r="AY361" s="203" t="s">
        <v>79</v>
      </c>
      <c r="AZ361" s="203" t="s">
        <v>79</v>
      </c>
      <c r="BA361" s="203"/>
      <c r="BB361" s="203"/>
      <c r="BC361" s="79" t="s">
        <v>3886</v>
      </c>
      <c r="BD361" s="200" t="s">
        <v>3891</v>
      </c>
      <c r="BE361" s="200" t="s">
        <v>3888</v>
      </c>
      <c r="BF361" s="200">
        <v>3192</v>
      </c>
      <c r="BG361" s="200">
        <v>60</v>
      </c>
      <c r="BH361" s="200">
        <v>60</v>
      </c>
      <c r="BI361" s="200">
        <v>2</v>
      </c>
      <c r="BJ361" s="233" t="s">
        <v>3892</v>
      </c>
      <c r="BK361" s="200" t="s">
        <v>3890</v>
      </c>
      <c r="BL361" s="200" t="s">
        <v>3890</v>
      </c>
    </row>
    <row r="362" spans="1:64" s="78" customFormat="1" ht="15" customHeight="1">
      <c r="A362" s="205">
        <v>659618</v>
      </c>
      <c r="B362" s="234" t="s">
        <v>1077</v>
      </c>
      <c r="C362" s="203" t="s">
        <v>63</v>
      </c>
      <c r="D362" s="200" t="s">
        <v>81</v>
      </c>
      <c r="E362" s="200">
        <v>1</v>
      </c>
      <c r="F362" s="200">
        <v>1</v>
      </c>
      <c r="G362" s="200">
        <v>30</v>
      </c>
      <c r="H362" s="201" t="s">
        <v>65</v>
      </c>
      <c r="I362" s="202" t="s">
        <v>775</v>
      </c>
      <c r="J362" s="200" t="s">
        <v>89</v>
      </c>
      <c r="K362" s="202"/>
      <c r="L362" s="202"/>
      <c r="M362" s="202" t="s">
        <v>1078</v>
      </c>
      <c r="N362" s="202" t="s">
        <v>1079</v>
      </c>
      <c r="O362" s="200" t="s">
        <v>82</v>
      </c>
      <c r="P362" s="202" t="s">
        <v>71</v>
      </c>
      <c r="Q362" s="200" t="s">
        <v>72</v>
      </c>
      <c r="R362" s="200" t="s">
        <v>73</v>
      </c>
      <c r="S362" s="200" t="s">
        <v>74</v>
      </c>
      <c r="T362" s="202" t="s">
        <v>75</v>
      </c>
      <c r="U362" s="204" t="s">
        <v>76</v>
      </c>
      <c r="V362" s="200" t="s">
        <v>162</v>
      </c>
      <c r="W362" s="200" t="s">
        <v>89</v>
      </c>
      <c r="X362" s="203" t="s">
        <v>79</v>
      </c>
      <c r="Y362" s="203" t="s">
        <v>79</v>
      </c>
      <c r="Z362" s="203"/>
      <c r="AA362" s="203" t="s">
        <v>79</v>
      </c>
      <c r="AB362" s="203" t="s">
        <v>79</v>
      </c>
      <c r="AC362" s="203" t="s">
        <v>79</v>
      </c>
      <c r="AD362" s="203" t="s">
        <v>79</v>
      </c>
      <c r="AE362" s="203" t="s">
        <v>79</v>
      </c>
      <c r="AF362" s="200" t="s">
        <v>79</v>
      </c>
      <c r="AG362" s="200" t="s">
        <v>79</v>
      </c>
      <c r="AH362" s="203" t="s">
        <v>79</v>
      </c>
      <c r="AI362" s="203" t="s">
        <v>79</v>
      </c>
      <c r="AJ362" s="203" t="s">
        <v>79</v>
      </c>
      <c r="AK362" s="203" t="s">
        <v>79</v>
      </c>
      <c r="AL362" s="203" t="s">
        <v>79</v>
      </c>
      <c r="AM362" s="203" t="s">
        <v>79</v>
      </c>
      <c r="AN362" s="200" t="s">
        <v>79</v>
      </c>
      <c r="AO362" s="203" t="s">
        <v>79</v>
      </c>
      <c r="AP362" s="203" t="s">
        <v>79</v>
      </c>
      <c r="AQ362" s="203" t="s">
        <v>79</v>
      </c>
      <c r="AR362" s="203" t="s">
        <v>79</v>
      </c>
      <c r="AS362" s="200" t="s">
        <v>80</v>
      </c>
      <c r="AT362" s="200" t="s">
        <v>79</v>
      </c>
      <c r="AU362" s="200" t="s">
        <v>79</v>
      </c>
      <c r="AV362" s="203" t="s">
        <v>79</v>
      </c>
      <c r="AW362" s="203" t="s">
        <v>79</v>
      </c>
      <c r="AX362" s="203" t="s">
        <v>79</v>
      </c>
      <c r="AY362" s="203" t="s">
        <v>79</v>
      </c>
      <c r="AZ362" s="203" t="s">
        <v>79</v>
      </c>
      <c r="BA362" s="203"/>
      <c r="BB362" s="203"/>
      <c r="BC362" s="79" t="s">
        <v>3886</v>
      </c>
      <c r="BD362" s="200" t="s">
        <v>3891</v>
      </c>
      <c r="BE362" s="200" t="s">
        <v>3888</v>
      </c>
      <c r="BF362" s="200">
        <v>3193</v>
      </c>
      <c r="BG362" s="200">
        <v>60</v>
      </c>
      <c r="BH362" s="200">
        <v>60</v>
      </c>
      <c r="BI362" s="200">
        <v>2</v>
      </c>
      <c r="BJ362" s="233" t="s">
        <v>3892</v>
      </c>
      <c r="BK362" s="200" t="s">
        <v>3890</v>
      </c>
      <c r="BL362" s="200" t="s">
        <v>3890</v>
      </c>
    </row>
    <row r="363" spans="1:64" s="78" customFormat="1" ht="15" customHeight="1">
      <c r="A363" s="205">
        <v>659619</v>
      </c>
      <c r="B363" s="234" t="s">
        <v>1080</v>
      </c>
      <c r="C363" s="203" t="s">
        <v>63</v>
      </c>
      <c r="D363" s="200" t="s">
        <v>229</v>
      </c>
      <c r="E363" s="200">
        <v>1</v>
      </c>
      <c r="F363" s="200">
        <v>12</v>
      </c>
      <c r="G363" s="200">
        <v>20</v>
      </c>
      <c r="H363" s="201" t="s">
        <v>65</v>
      </c>
      <c r="I363" s="202" t="s">
        <v>541</v>
      </c>
      <c r="J363" s="200" t="s">
        <v>89</v>
      </c>
      <c r="K363" s="202"/>
      <c r="L363" s="202"/>
      <c r="M363" s="202" t="s">
        <v>911</v>
      </c>
      <c r="N363" s="202" t="s">
        <v>912</v>
      </c>
      <c r="O363" s="200" t="s">
        <v>229</v>
      </c>
      <c r="P363" s="202" t="s">
        <v>71</v>
      </c>
      <c r="Q363" s="200" t="s">
        <v>72</v>
      </c>
      <c r="R363" s="200" t="s">
        <v>73</v>
      </c>
      <c r="S363" s="200" t="s">
        <v>74</v>
      </c>
      <c r="T363" s="202" t="s">
        <v>75</v>
      </c>
      <c r="U363" s="204" t="s">
        <v>76</v>
      </c>
      <c r="V363" s="200" t="s">
        <v>77</v>
      </c>
      <c r="W363" s="200" t="s">
        <v>78</v>
      </c>
      <c r="X363" s="203"/>
      <c r="Y363" s="203"/>
      <c r="Z363" s="203"/>
      <c r="AA363" s="203"/>
      <c r="AB363" s="203"/>
      <c r="AC363" s="203"/>
      <c r="AD363" s="203" t="s">
        <v>79</v>
      </c>
      <c r="AE363" s="203"/>
      <c r="AF363" s="200"/>
      <c r="AG363" s="200"/>
      <c r="AH363" s="203"/>
      <c r="AI363" s="203" t="s">
        <v>79</v>
      </c>
      <c r="AJ363" s="203" t="s">
        <v>79</v>
      </c>
      <c r="AK363" s="203"/>
      <c r="AL363" s="203"/>
      <c r="AM363" s="203"/>
      <c r="AN363" s="200"/>
      <c r="AO363" s="203" t="s">
        <v>79</v>
      </c>
      <c r="AP363" s="203"/>
      <c r="AQ363" s="203"/>
      <c r="AR363" s="203" t="s">
        <v>79</v>
      </c>
      <c r="AS363" s="200" t="s">
        <v>80</v>
      </c>
      <c r="AT363" s="200" t="s">
        <v>79</v>
      </c>
      <c r="AU363" s="200" t="s">
        <v>79</v>
      </c>
      <c r="AV363" s="203" t="s">
        <v>79</v>
      </c>
      <c r="AW363" s="203" t="s">
        <v>79</v>
      </c>
      <c r="AX363" s="203" t="s">
        <v>79</v>
      </c>
      <c r="AY363" s="203" t="s">
        <v>79</v>
      </c>
      <c r="AZ363" s="203" t="s">
        <v>79</v>
      </c>
      <c r="BA363" s="203"/>
      <c r="BB363" s="203"/>
      <c r="BC363" s="79" t="s">
        <v>3886</v>
      </c>
      <c r="BD363" s="200" t="s">
        <v>3891</v>
      </c>
      <c r="BE363" s="200" t="s">
        <v>3888</v>
      </c>
      <c r="BF363" s="200">
        <v>3194</v>
      </c>
      <c r="BG363" s="200">
        <v>60</v>
      </c>
      <c r="BH363" s="200">
        <v>60</v>
      </c>
      <c r="BI363" s="200">
        <v>2</v>
      </c>
      <c r="BJ363" s="233" t="s">
        <v>3892</v>
      </c>
      <c r="BK363" s="200" t="s">
        <v>3890</v>
      </c>
      <c r="BL363" s="200" t="s">
        <v>3890</v>
      </c>
    </row>
    <row r="364" spans="1:64" s="78" customFormat="1" ht="15" customHeight="1">
      <c r="A364" s="205">
        <v>659620</v>
      </c>
      <c r="B364" s="234" t="s">
        <v>1081</v>
      </c>
      <c r="C364" s="203" t="s">
        <v>63</v>
      </c>
      <c r="D364" s="200" t="s">
        <v>81</v>
      </c>
      <c r="E364" s="200">
        <v>1</v>
      </c>
      <c r="F364" s="200">
        <v>1</v>
      </c>
      <c r="G364" s="200">
        <v>30</v>
      </c>
      <c r="H364" s="201" t="s">
        <v>65</v>
      </c>
      <c r="I364" s="202" t="s">
        <v>541</v>
      </c>
      <c r="J364" s="200" t="s">
        <v>89</v>
      </c>
      <c r="K364" s="202"/>
      <c r="L364" s="202"/>
      <c r="M364" s="202" t="s">
        <v>914</v>
      </c>
      <c r="N364" s="202" t="s">
        <v>915</v>
      </c>
      <c r="O364" s="200" t="s">
        <v>82</v>
      </c>
      <c r="P364" s="202" t="s">
        <v>71</v>
      </c>
      <c r="Q364" s="200" t="s">
        <v>72</v>
      </c>
      <c r="R364" s="200" t="s">
        <v>73</v>
      </c>
      <c r="S364" s="200" t="s">
        <v>74</v>
      </c>
      <c r="T364" s="202" t="s">
        <v>75</v>
      </c>
      <c r="U364" s="204" t="s">
        <v>76</v>
      </c>
      <c r="V364" s="200" t="s">
        <v>77</v>
      </c>
      <c r="W364" s="200" t="s">
        <v>78</v>
      </c>
      <c r="X364" s="203"/>
      <c r="Y364" s="203"/>
      <c r="Z364" s="203"/>
      <c r="AA364" s="203"/>
      <c r="AB364" s="203" t="s">
        <v>79</v>
      </c>
      <c r="AC364" s="203"/>
      <c r="AD364" s="203" t="s">
        <v>79</v>
      </c>
      <c r="AE364" s="203"/>
      <c r="AF364" s="200"/>
      <c r="AG364" s="200"/>
      <c r="AH364" s="203"/>
      <c r="AI364" s="203" t="s">
        <v>79</v>
      </c>
      <c r="AJ364" s="203" t="s">
        <v>79</v>
      </c>
      <c r="AK364" s="203"/>
      <c r="AL364" s="203"/>
      <c r="AM364" s="203"/>
      <c r="AN364" s="200"/>
      <c r="AO364" s="203" t="s">
        <v>79</v>
      </c>
      <c r="AP364" s="203"/>
      <c r="AQ364" s="203"/>
      <c r="AR364" s="203" t="s">
        <v>79</v>
      </c>
      <c r="AS364" s="200" t="s">
        <v>80</v>
      </c>
      <c r="AT364" s="200" t="s">
        <v>79</v>
      </c>
      <c r="AU364" s="200" t="s">
        <v>79</v>
      </c>
      <c r="AV364" s="203" t="s">
        <v>79</v>
      </c>
      <c r="AW364" s="203" t="s">
        <v>79</v>
      </c>
      <c r="AX364" s="203" t="s">
        <v>79</v>
      </c>
      <c r="AY364" s="203" t="s">
        <v>79</v>
      </c>
      <c r="AZ364" s="203" t="s">
        <v>79</v>
      </c>
      <c r="BA364" s="203"/>
      <c r="BB364" s="203"/>
      <c r="BC364" s="79" t="s">
        <v>3886</v>
      </c>
      <c r="BD364" s="200" t="s">
        <v>3891</v>
      </c>
      <c r="BE364" s="200" t="s">
        <v>3888</v>
      </c>
      <c r="BF364" s="200">
        <v>3195</v>
      </c>
      <c r="BG364" s="200">
        <v>60</v>
      </c>
      <c r="BH364" s="200">
        <v>60</v>
      </c>
      <c r="BI364" s="200">
        <v>2</v>
      </c>
      <c r="BJ364" s="233" t="s">
        <v>3990</v>
      </c>
      <c r="BK364" s="200" t="s">
        <v>3890</v>
      </c>
      <c r="BL364" s="200" t="s">
        <v>3890</v>
      </c>
    </row>
    <row r="365" spans="1:64" s="78" customFormat="1" ht="15" customHeight="1">
      <c r="A365" s="205">
        <v>659621</v>
      </c>
      <c r="B365" s="234" t="s">
        <v>677</v>
      </c>
      <c r="C365" s="203" t="s">
        <v>63</v>
      </c>
      <c r="D365" s="200" t="s">
        <v>81</v>
      </c>
      <c r="E365" s="200">
        <v>1</v>
      </c>
      <c r="F365" s="200">
        <v>1</v>
      </c>
      <c r="G365" s="200">
        <v>30</v>
      </c>
      <c r="H365" s="201" t="s">
        <v>65</v>
      </c>
      <c r="I365" s="202" t="s">
        <v>273</v>
      </c>
      <c r="J365" s="200" t="s">
        <v>67</v>
      </c>
      <c r="K365" s="202"/>
      <c r="L365" s="202"/>
      <c r="M365" s="202" t="s">
        <v>1082</v>
      </c>
      <c r="N365" s="202" t="s">
        <v>1083</v>
      </c>
      <c r="O365" s="200" t="s">
        <v>82</v>
      </c>
      <c r="P365" s="202" t="s">
        <v>71</v>
      </c>
      <c r="Q365" s="200" t="s">
        <v>72</v>
      </c>
      <c r="R365" s="200" t="s">
        <v>73</v>
      </c>
      <c r="S365" s="200" t="s">
        <v>74</v>
      </c>
      <c r="T365" s="202" t="s">
        <v>75</v>
      </c>
      <c r="U365" s="204" t="s">
        <v>76</v>
      </c>
      <c r="V365" s="200" t="s">
        <v>77</v>
      </c>
      <c r="W365" s="200" t="s">
        <v>144</v>
      </c>
      <c r="X365" s="203"/>
      <c r="Y365" s="203"/>
      <c r="Z365" s="203"/>
      <c r="AA365" s="203"/>
      <c r="AB365" s="203"/>
      <c r="AC365" s="203"/>
      <c r="AD365" s="203"/>
      <c r="AE365" s="203"/>
      <c r="AF365" s="200"/>
      <c r="AG365" s="200"/>
      <c r="AH365" s="203"/>
      <c r="AI365" s="203"/>
      <c r="AJ365" s="203"/>
      <c r="AK365" s="203"/>
      <c r="AL365" s="203"/>
      <c r="AM365" s="203"/>
      <c r="AN365" s="200"/>
      <c r="AO365" s="203" t="s">
        <v>79</v>
      </c>
      <c r="AP365" s="203"/>
      <c r="AQ365" s="203"/>
      <c r="AR365" s="203"/>
      <c r="AS365" s="200" t="s">
        <v>80</v>
      </c>
      <c r="AT365" s="200" t="s">
        <v>79</v>
      </c>
      <c r="AU365" s="200" t="s">
        <v>79</v>
      </c>
      <c r="AV365" s="203" t="s">
        <v>79</v>
      </c>
      <c r="AW365" s="203" t="s">
        <v>79</v>
      </c>
      <c r="AX365" s="203" t="s">
        <v>79</v>
      </c>
      <c r="AY365" s="203" t="s">
        <v>79</v>
      </c>
      <c r="AZ365" s="203" t="s">
        <v>79</v>
      </c>
      <c r="BA365" s="203"/>
      <c r="BB365" s="203"/>
      <c r="BC365" s="79" t="s">
        <v>3886</v>
      </c>
      <c r="BD365" s="200" t="s">
        <v>3891</v>
      </c>
      <c r="BE365" s="200" t="s">
        <v>3888</v>
      </c>
      <c r="BF365" s="200">
        <v>3196</v>
      </c>
      <c r="BG365" s="200">
        <v>60</v>
      </c>
      <c r="BH365" s="200">
        <v>60</v>
      </c>
      <c r="BI365" s="200">
        <v>2</v>
      </c>
      <c r="BJ365" s="233" t="s">
        <v>3892</v>
      </c>
      <c r="BK365" s="200" t="s">
        <v>3890</v>
      </c>
      <c r="BL365" s="200" t="s">
        <v>3890</v>
      </c>
    </row>
    <row r="366" spans="1:64" s="78" customFormat="1" ht="15" customHeight="1">
      <c r="A366" s="205">
        <v>659623</v>
      </c>
      <c r="B366" s="234" t="s">
        <v>1084</v>
      </c>
      <c r="C366" s="203" t="s">
        <v>63</v>
      </c>
      <c r="D366" s="200" t="s">
        <v>81</v>
      </c>
      <c r="E366" s="200">
        <v>1</v>
      </c>
      <c r="F366" s="200">
        <v>1</v>
      </c>
      <c r="G366" s="200">
        <v>30</v>
      </c>
      <c r="H366" s="201" t="s">
        <v>65</v>
      </c>
      <c r="I366" s="202" t="s">
        <v>1085</v>
      </c>
      <c r="J366" s="200" t="s">
        <v>67</v>
      </c>
      <c r="K366" s="202"/>
      <c r="L366" s="202"/>
      <c r="M366" s="202" t="s">
        <v>1086</v>
      </c>
      <c r="N366" s="202" t="s">
        <v>1087</v>
      </c>
      <c r="O366" s="200" t="s">
        <v>82</v>
      </c>
      <c r="P366" s="202" t="s">
        <v>71</v>
      </c>
      <c r="Q366" s="200" t="s">
        <v>72</v>
      </c>
      <c r="R366" s="200" t="s">
        <v>73</v>
      </c>
      <c r="S366" s="200" t="s">
        <v>74</v>
      </c>
      <c r="T366" s="202" t="s">
        <v>75</v>
      </c>
      <c r="U366" s="204" t="s">
        <v>76</v>
      </c>
      <c r="V366" s="200" t="s">
        <v>77</v>
      </c>
      <c r="W366" s="200" t="s">
        <v>144</v>
      </c>
      <c r="X366" s="203"/>
      <c r="Y366" s="203"/>
      <c r="Z366" s="203"/>
      <c r="AA366" s="203"/>
      <c r="AB366" s="203"/>
      <c r="AC366" s="203"/>
      <c r="AD366" s="203"/>
      <c r="AE366" s="203"/>
      <c r="AF366" s="200"/>
      <c r="AG366" s="200"/>
      <c r="AH366" s="203"/>
      <c r="AI366" s="203" t="s">
        <v>79</v>
      </c>
      <c r="AJ366" s="203"/>
      <c r="AK366" s="203"/>
      <c r="AL366" s="203"/>
      <c r="AM366" s="203"/>
      <c r="AN366" s="200"/>
      <c r="AO366" s="203"/>
      <c r="AP366" s="203"/>
      <c r="AQ366" s="203"/>
      <c r="AR366" s="203"/>
      <c r="AS366" s="200" t="s">
        <v>80</v>
      </c>
      <c r="AT366" s="200" t="s">
        <v>79</v>
      </c>
      <c r="AU366" s="200" t="s">
        <v>79</v>
      </c>
      <c r="AV366" s="203" t="s">
        <v>79</v>
      </c>
      <c r="AW366" s="203" t="s">
        <v>79</v>
      </c>
      <c r="AX366" s="203" t="s">
        <v>79</v>
      </c>
      <c r="AY366" s="203" t="s">
        <v>79</v>
      </c>
      <c r="AZ366" s="203" t="s">
        <v>79</v>
      </c>
      <c r="BA366" s="203"/>
      <c r="BB366" s="203"/>
      <c r="BC366" s="79" t="s">
        <v>3886</v>
      </c>
      <c r="BD366" s="200" t="s">
        <v>3891</v>
      </c>
      <c r="BE366" s="200" t="s">
        <v>3888</v>
      </c>
      <c r="BF366" s="200">
        <v>3198</v>
      </c>
      <c r="BG366" s="200">
        <v>60</v>
      </c>
      <c r="BH366" s="200">
        <v>60</v>
      </c>
      <c r="BI366" s="200">
        <v>2</v>
      </c>
      <c r="BJ366" s="233" t="s">
        <v>3892</v>
      </c>
      <c r="BK366" s="200" t="s">
        <v>3890</v>
      </c>
      <c r="BL366" s="200" t="s">
        <v>3890</v>
      </c>
    </row>
    <row r="367" spans="1:64" s="78" customFormat="1" ht="15" customHeight="1">
      <c r="A367" s="205">
        <v>659624</v>
      </c>
      <c r="B367" s="234" t="s">
        <v>1088</v>
      </c>
      <c r="C367" s="203" t="s">
        <v>63</v>
      </c>
      <c r="D367" s="200" t="s">
        <v>81</v>
      </c>
      <c r="E367" s="200">
        <v>1</v>
      </c>
      <c r="F367" s="200">
        <v>1</v>
      </c>
      <c r="G367" s="200">
        <v>30</v>
      </c>
      <c r="H367" s="201" t="s">
        <v>65</v>
      </c>
      <c r="I367" s="202" t="s">
        <v>66</v>
      </c>
      <c r="J367" s="200" t="s">
        <v>89</v>
      </c>
      <c r="K367" s="202"/>
      <c r="L367" s="202"/>
      <c r="M367" s="202" t="s">
        <v>1089</v>
      </c>
      <c r="N367" s="202" t="s">
        <v>1090</v>
      </c>
      <c r="O367" s="200" t="s">
        <v>82</v>
      </c>
      <c r="P367" s="202" t="s">
        <v>71</v>
      </c>
      <c r="Q367" s="200" t="s">
        <v>72</v>
      </c>
      <c r="R367" s="200" t="s">
        <v>73</v>
      </c>
      <c r="S367" s="200" t="s">
        <v>74</v>
      </c>
      <c r="T367" s="202" t="s">
        <v>75</v>
      </c>
      <c r="U367" s="204" t="s">
        <v>76</v>
      </c>
      <c r="V367" s="200" t="s">
        <v>77</v>
      </c>
      <c r="W367" s="200" t="s">
        <v>144</v>
      </c>
      <c r="X367" s="203"/>
      <c r="Y367" s="203"/>
      <c r="Z367" s="203"/>
      <c r="AA367" s="203"/>
      <c r="AB367" s="203"/>
      <c r="AC367" s="203"/>
      <c r="AD367" s="203"/>
      <c r="AE367" s="203"/>
      <c r="AF367" s="200"/>
      <c r="AG367" s="200"/>
      <c r="AH367" s="203"/>
      <c r="AI367" s="203" t="s">
        <v>79</v>
      </c>
      <c r="AJ367" s="203"/>
      <c r="AK367" s="203"/>
      <c r="AL367" s="203"/>
      <c r="AM367" s="203"/>
      <c r="AN367" s="200"/>
      <c r="AO367" s="203"/>
      <c r="AP367" s="203"/>
      <c r="AQ367" s="203"/>
      <c r="AR367" s="203"/>
      <c r="AS367" s="200" t="s">
        <v>80</v>
      </c>
      <c r="AT367" s="200" t="s">
        <v>79</v>
      </c>
      <c r="AU367" s="200" t="s">
        <v>79</v>
      </c>
      <c r="AV367" s="203" t="s">
        <v>79</v>
      </c>
      <c r="AW367" s="203" t="s">
        <v>79</v>
      </c>
      <c r="AX367" s="203" t="s">
        <v>79</v>
      </c>
      <c r="AY367" s="203" t="s">
        <v>79</v>
      </c>
      <c r="AZ367" s="203" t="s">
        <v>79</v>
      </c>
      <c r="BA367" s="203"/>
      <c r="BB367" s="203"/>
      <c r="BC367" s="79" t="s">
        <v>3886</v>
      </c>
      <c r="BD367" s="200" t="s">
        <v>3891</v>
      </c>
      <c r="BE367" s="200" t="s">
        <v>3888</v>
      </c>
      <c r="BF367" s="200">
        <v>3199</v>
      </c>
      <c r="BG367" s="200">
        <v>60</v>
      </c>
      <c r="BH367" s="200">
        <v>60</v>
      </c>
      <c r="BI367" s="200">
        <v>2</v>
      </c>
      <c r="BJ367" s="233" t="s">
        <v>3892</v>
      </c>
      <c r="BK367" s="200" t="s">
        <v>3890</v>
      </c>
      <c r="BL367" s="200" t="s">
        <v>3890</v>
      </c>
    </row>
    <row r="368" spans="1:64" s="78" customFormat="1" ht="15" customHeight="1">
      <c r="A368" s="205">
        <v>659642</v>
      </c>
      <c r="B368" s="234" t="s">
        <v>729</v>
      </c>
      <c r="C368" s="203" t="s">
        <v>91</v>
      </c>
      <c r="D368" s="200" t="s">
        <v>64</v>
      </c>
      <c r="E368" s="200">
        <v>2</v>
      </c>
      <c r="F368" s="200">
        <v>10</v>
      </c>
      <c r="G368" s="200">
        <v>30</v>
      </c>
      <c r="H368" s="201" t="s">
        <v>65</v>
      </c>
      <c r="I368" s="202" t="s">
        <v>66</v>
      </c>
      <c r="J368" s="200" t="s">
        <v>89</v>
      </c>
      <c r="K368" s="202" t="s">
        <v>1091</v>
      </c>
      <c r="L368" s="202" t="s">
        <v>1092</v>
      </c>
      <c r="M368" s="202"/>
      <c r="N368" s="202" t="s">
        <v>1093</v>
      </c>
      <c r="O368" s="200" t="s">
        <v>70</v>
      </c>
      <c r="P368" s="202" t="s">
        <v>97</v>
      </c>
      <c r="Q368" s="200" t="s">
        <v>98</v>
      </c>
      <c r="R368" s="200" t="s">
        <v>73</v>
      </c>
      <c r="S368" s="200" t="s">
        <v>99</v>
      </c>
      <c r="T368" s="202"/>
      <c r="U368" s="204" t="s">
        <v>76</v>
      </c>
      <c r="V368" s="200" t="s">
        <v>77</v>
      </c>
      <c r="W368" s="200" t="s">
        <v>733</v>
      </c>
      <c r="X368" s="203"/>
      <c r="Y368" s="203" t="s">
        <v>79</v>
      </c>
      <c r="Z368" s="203"/>
      <c r="AA368" s="203"/>
      <c r="AB368" s="203" t="s">
        <v>79</v>
      </c>
      <c r="AC368" s="203"/>
      <c r="AD368" s="203" t="s">
        <v>79</v>
      </c>
      <c r="AE368" s="203"/>
      <c r="AF368" s="200" t="s">
        <v>79</v>
      </c>
      <c r="AG368" s="200"/>
      <c r="AH368" s="203" t="s">
        <v>79</v>
      </c>
      <c r="AI368" s="203" t="s">
        <v>79</v>
      </c>
      <c r="AJ368" s="203" t="s">
        <v>79</v>
      </c>
      <c r="AK368" s="203"/>
      <c r="AL368" s="203"/>
      <c r="AM368" s="203"/>
      <c r="AN368" s="200"/>
      <c r="AO368" s="203" t="s">
        <v>79</v>
      </c>
      <c r="AP368" s="203"/>
      <c r="AQ368" s="203"/>
      <c r="AR368" s="203"/>
      <c r="AS368" s="200" t="s">
        <v>80</v>
      </c>
      <c r="AT368" s="200" t="s">
        <v>79</v>
      </c>
      <c r="AU368" s="200" t="s">
        <v>79</v>
      </c>
      <c r="AV368" s="203" t="s">
        <v>79</v>
      </c>
      <c r="AW368" s="203"/>
      <c r="AX368" s="203" t="s">
        <v>79</v>
      </c>
      <c r="AY368" s="203" t="s">
        <v>79</v>
      </c>
      <c r="AZ368" s="203"/>
      <c r="BA368" s="203"/>
      <c r="BB368" s="203"/>
      <c r="BC368" s="79" t="s">
        <v>3886</v>
      </c>
      <c r="BD368" s="200" t="s">
        <v>3887</v>
      </c>
      <c r="BE368" s="200" t="s">
        <v>3888</v>
      </c>
      <c r="BF368" s="200">
        <v>3328</v>
      </c>
      <c r="BG368" s="200">
        <v>120</v>
      </c>
      <c r="BH368" s="200">
        <v>120</v>
      </c>
      <c r="BI368" s="200">
        <v>2</v>
      </c>
      <c r="BJ368" s="233" t="s">
        <v>3964</v>
      </c>
      <c r="BK368" s="200" t="s">
        <v>3890</v>
      </c>
      <c r="BL368" s="200" t="s">
        <v>3890</v>
      </c>
    </row>
    <row r="369" spans="1:65" s="78" customFormat="1" ht="15" customHeight="1">
      <c r="A369" s="205">
        <v>659645</v>
      </c>
      <c r="B369" s="234" t="s">
        <v>1094</v>
      </c>
      <c r="C369" s="200" t="s">
        <v>189</v>
      </c>
      <c r="D369" s="200" t="s">
        <v>81</v>
      </c>
      <c r="E369" s="200">
        <v>8</v>
      </c>
      <c r="F369" s="200">
        <v>16</v>
      </c>
      <c r="G369" s="200">
        <v>30</v>
      </c>
      <c r="H369" s="201" t="s">
        <v>735</v>
      </c>
      <c r="I369" s="202" t="s">
        <v>148</v>
      </c>
      <c r="J369" s="200" t="s">
        <v>89</v>
      </c>
      <c r="K369" s="202" t="s">
        <v>1095</v>
      </c>
      <c r="L369" s="202" t="s">
        <v>1096</v>
      </c>
      <c r="M369" s="202" t="s">
        <v>1095</v>
      </c>
      <c r="N369" s="202" t="s">
        <v>1097</v>
      </c>
      <c r="O369" s="200" t="s">
        <v>82</v>
      </c>
      <c r="P369" s="202" t="s">
        <v>97</v>
      </c>
      <c r="Q369" s="200" t="s">
        <v>98</v>
      </c>
      <c r="R369" s="200" t="s">
        <v>104</v>
      </c>
      <c r="S369" s="200" t="s">
        <v>99</v>
      </c>
      <c r="T369" s="202" t="s">
        <v>111</v>
      </c>
      <c r="U369" s="204" t="s">
        <v>76</v>
      </c>
      <c r="V369" s="200" t="s">
        <v>76</v>
      </c>
      <c r="W369" s="200" t="s">
        <v>78</v>
      </c>
      <c r="X369" s="203" t="s">
        <v>79</v>
      </c>
      <c r="Y369" s="203" t="s">
        <v>79</v>
      </c>
      <c r="Z369" s="203"/>
      <c r="AA369" s="203"/>
      <c r="AB369" s="203" t="s">
        <v>79</v>
      </c>
      <c r="AC369" s="203" t="s">
        <v>79</v>
      </c>
      <c r="AD369" s="203" t="s">
        <v>79</v>
      </c>
      <c r="AE369" s="203" t="s">
        <v>79</v>
      </c>
      <c r="AF369" s="200" t="s">
        <v>79</v>
      </c>
      <c r="AG369" s="200" t="s">
        <v>79</v>
      </c>
      <c r="AH369" s="203" t="s">
        <v>79</v>
      </c>
      <c r="AI369" s="203" t="s">
        <v>79</v>
      </c>
      <c r="AJ369" s="203" t="s">
        <v>79</v>
      </c>
      <c r="AK369" s="203" t="s">
        <v>79</v>
      </c>
      <c r="AL369" s="203" t="s">
        <v>79</v>
      </c>
      <c r="AM369" s="203" t="s">
        <v>79</v>
      </c>
      <c r="AN369" s="200" t="s">
        <v>79</v>
      </c>
      <c r="AO369" s="203" t="s">
        <v>79</v>
      </c>
      <c r="AP369" s="203" t="s">
        <v>79</v>
      </c>
      <c r="AQ369" s="203" t="s">
        <v>79</v>
      </c>
      <c r="AR369" s="203" t="s">
        <v>79</v>
      </c>
      <c r="AS369" s="200" t="s">
        <v>80</v>
      </c>
      <c r="AT369" s="200" t="s">
        <v>79</v>
      </c>
      <c r="AU369" s="200" t="s">
        <v>79</v>
      </c>
      <c r="AV369" s="203" t="s">
        <v>79</v>
      </c>
      <c r="AW369" s="203" t="s">
        <v>79</v>
      </c>
      <c r="AX369" s="203" t="s">
        <v>79</v>
      </c>
      <c r="AY369" s="203" t="s">
        <v>79</v>
      </c>
      <c r="AZ369" s="203" t="s">
        <v>79</v>
      </c>
      <c r="BA369" s="203"/>
      <c r="BB369" s="203"/>
      <c r="BC369" s="79" t="s">
        <v>815</v>
      </c>
      <c r="BD369" s="200" t="s">
        <v>3898</v>
      </c>
      <c r="BE369" s="200" t="s">
        <v>3888</v>
      </c>
      <c r="BF369" s="200">
        <v>3355</v>
      </c>
      <c r="BG369" s="200">
        <v>480</v>
      </c>
      <c r="BH369" s="200">
        <v>480</v>
      </c>
      <c r="BI369" s="200">
        <v>2</v>
      </c>
      <c r="BJ369" s="233" t="s">
        <v>3893</v>
      </c>
      <c r="BK369" s="200" t="s">
        <v>3890</v>
      </c>
      <c r="BL369" s="200" t="s">
        <v>3890</v>
      </c>
    </row>
    <row r="370" spans="1:65" s="78" customFormat="1" ht="15" customHeight="1">
      <c r="A370" s="205">
        <v>659646</v>
      </c>
      <c r="B370" s="234" t="s">
        <v>1094</v>
      </c>
      <c r="C370" s="203" t="s">
        <v>91</v>
      </c>
      <c r="D370" s="200" t="s">
        <v>64</v>
      </c>
      <c r="E370" s="200">
        <v>4</v>
      </c>
      <c r="F370" s="200">
        <v>10</v>
      </c>
      <c r="G370" s="200">
        <v>30</v>
      </c>
      <c r="H370" s="201" t="s">
        <v>735</v>
      </c>
      <c r="I370" s="202" t="s">
        <v>148</v>
      </c>
      <c r="J370" s="200" t="s">
        <v>89</v>
      </c>
      <c r="K370" s="202" t="s">
        <v>1098</v>
      </c>
      <c r="L370" s="202" t="s">
        <v>1096</v>
      </c>
      <c r="M370" s="202" t="s">
        <v>1095</v>
      </c>
      <c r="N370" s="202" t="s">
        <v>1099</v>
      </c>
      <c r="O370" s="200" t="s">
        <v>70</v>
      </c>
      <c r="P370" s="202" t="s">
        <v>97</v>
      </c>
      <c r="Q370" s="200" t="s">
        <v>98</v>
      </c>
      <c r="R370" s="200" t="s">
        <v>104</v>
      </c>
      <c r="S370" s="200" t="s">
        <v>99</v>
      </c>
      <c r="T370" s="202"/>
      <c r="U370" s="204" t="s">
        <v>76</v>
      </c>
      <c r="V370" s="200" t="s">
        <v>76</v>
      </c>
      <c r="W370" s="200" t="s">
        <v>78</v>
      </c>
      <c r="X370" s="203" t="s">
        <v>79</v>
      </c>
      <c r="Y370" s="203" t="s">
        <v>79</v>
      </c>
      <c r="Z370" s="203"/>
      <c r="AA370" s="203"/>
      <c r="AB370" s="203" t="s">
        <v>79</v>
      </c>
      <c r="AC370" s="203" t="s">
        <v>79</v>
      </c>
      <c r="AD370" s="203" t="s">
        <v>79</v>
      </c>
      <c r="AE370" s="203" t="s">
        <v>79</v>
      </c>
      <c r="AF370" s="200" t="s">
        <v>79</v>
      </c>
      <c r="AG370" s="200" t="s">
        <v>79</v>
      </c>
      <c r="AH370" s="203" t="s">
        <v>79</v>
      </c>
      <c r="AI370" s="203" t="s">
        <v>79</v>
      </c>
      <c r="AJ370" s="203" t="s">
        <v>79</v>
      </c>
      <c r="AK370" s="203" t="s">
        <v>79</v>
      </c>
      <c r="AL370" s="203" t="s">
        <v>79</v>
      </c>
      <c r="AM370" s="203" t="s">
        <v>79</v>
      </c>
      <c r="AN370" s="200" t="s">
        <v>79</v>
      </c>
      <c r="AO370" s="203" t="s">
        <v>79</v>
      </c>
      <c r="AP370" s="203" t="s">
        <v>79</v>
      </c>
      <c r="AQ370" s="203" t="s">
        <v>79</v>
      </c>
      <c r="AR370" s="203" t="s">
        <v>79</v>
      </c>
      <c r="AS370" s="200" t="s">
        <v>80</v>
      </c>
      <c r="AT370" s="200" t="s">
        <v>79</v>
      </c>
      <c r="AU370" s="200" t="s">
        <v>79</v>
      </c>
      <c r="AV370" s="203" t="s">
        <v>79</v>
      </c>
      <c r="AW370" s="203" t="s">
        <v>79</v>
      </c>
      <c r="AX370" s="203" t="s">
        <v>79</v>
      </c>
      <c r="AY370" s="203" t="s">
        <v>79</v>
      </c>
      <c r="AZ370" s="203" t="s">
        <v>79</v>
      </c>
      <c r="BA370" s="203"/>
      <c r="BB370" s="203"/>
      <c r="BC370" s="79" t="s">
        <v>815</v>
      </c>
      <c r="BD370" s="200" t="s">
        <v>3898</v>
      </c>
      <c r="BE370" s="200" t="s">
        <v>3888</v>
      </c>
      <c r="BF370" s="200">
        <v>3329</v>
      </c>
      <c r="BG370" s="200">
        <v>240</v>
      </c>
      <c r="BH370" s="200">
        <v>240</v>
      </c>
      <c r="BI370" s="200">
        <v>2</v>
      </c>
      <c r="BJ370" s="233" t="s">
        <v>3893</v>
      </c>
      <c r="BK370" s="200" t="s">
        <v>3890</v>
      </c>
      <c r="BL370" s="200" t="s">
        <v>3890</v>
      </c>
    </row>
    <row r="371" spans="1:65" s="78" customFormat="1" ht="15" customHeight="1">
      <c r="A371" s="205">
        <v>659652</v>
      </c>
      <c r="B371" s="234" t="s">
        <v>1100</v>
      </c>
      <c r="C371" s="203" t="s">
        <v>63</v>
      </c>
      <c r="D371" s="200" t="s">
        <v>229</v>
      </c>
      <c r="E371" s="200">
        <v>1</v>
      </c>
      <c r="F371" s="200">
        <v>12</v>
      </c>
      <c r="G371" s="200">
        <v>15</v>
      </c>
      <c r="H371" s="201" t="s">
        <v>65</v>
      </c>
      <c r="I371" s="202" t="s">
        <v>157</v>
      </c>
      <c r="J371" s="200" t="s">
        <v>89</v>
      </c>
      <c r="K371" s="202"/>
      <c r="L371" s="202"/>
      <c r="M371" s="202" t="s">
        <v>177</v>
      </c>
      <c r="N371" s="202" t="s">
        <v>1101</v>
      </c>
      <c r="O371" s="200" t="s">
        <v>229</v>
      </c>
      <c r="P371" s="202" t="s">
        <v>71</v>
      </c>
      <c r="Q371" s="200" t="s">
        <v>72</v>
      </c>
      <c r="R371" s="200" t="s">
        <v>73</v>
      </c>
      <c r="S371" s="200" t="s">
        <v>74</v>
      </c>
      <c r="T371" s="202" t="s">
        <v>1102</v>
      </c>
      <c r="U371" s="204" t="s">
        <v>76</v>
      </c>
      <c r="V371" s="200" t="s">
        <v>162</v>
      </c>
      <c r="W371" s="200" t="s">
        <v>89</v>
      </c>
      <c r="X371" s="203" t="s">
        <v>79</v>
      </c>
      <c r="Y371" s="203" t="s">
        <v>79</v>
      </c>
      <c r="Z371" s="203"/>
      <c r="AA371" s="203" t="s">
        <v>79</v>
      </c>
      <c r="AB371" s="203" t="s">
        <v>79</v>
      </c>
      <c r="AC371" s="203" t="s">
        <v>79</v>
      </c>
      <c r="AD371" s="203" t="s">
        <v>79</v>
      </c>
      <c r="AE371" s="203" t="s">
        <v>79</v>
      </c>
      <c r="AF371" s="200" t="s">
        <v>79</v>
      </c>
      <c r="AG371" s="200" t="s">
        <v>79</v>
      </c>
      <c r="AH371" s="203" t="s">
        <v>79</v>
      </c>
      <c r="AI371" s="203" t="s">
        <v>79</v>
      </c>
      <c r="AJ371" s="203" t="s">
        <v>79</v>
      </c>
      <c r="AK371" s="203" t="s">
        <v>79</v>
      </c>
      <c r="AL371" s="203" t="s">
        <v>79</v>
      </c>
      <c r="AM371" s="203" t="s">
        <v>79</v>
      </c>
      <c r="AN371" s="200" t="s">
        <v>79</v>
      </c>
      <c r="AO371" s="203" t="s">
        <v>79</v>
      </c>
      <c r="AP371" s="203" t="s">
        <v>79</v>
      </c>
      <c r="AQ371" s="203" t="s">
        <v>79</v>
      </c>
      <c r="AR371" s="203" t="s">
        <v>79</v>
      </c>
      <c r="AS371" s="200" t="s">
        <v>80</v>
      </c>
      <c r="AT371" s="200" t="s">
        <v>79</v>
      </c>
      <c r="AU371" s="200" t="s">
        <v>79</v>
      </c>
      <c r="AV371" s="203" t="s">
        <v>79</v>
      </c>
      <c r="AW371" s="203" t="s">
        <v>79</v>
      </c>
      <c r="AX371" s="203" t="s">
        <v>79</v>
      </c>
      <c r="AY371" s="203" t="s">
        <v>79</v>
      </c>
      <c r="AZ371" s="203"/>
      <c r="BA371" s="203"/>
      <c r="BB371" s="203"/>
      <c r="BC371" s="79" t="s">
        <v>3869</v>
      </c>
      <c r="BD371" s="200" t="s">
        <v>3891</v>
      </c>
      <c r="BE371" s="200" t="s">
        <v>3888</v>
      </c>
      <c r="BF371" s="200">
        <v>3297</v>
      </c>
      <c r="BG371" s="200">
        <v>60</v>
      </c>
      <c r="BH371" s="200">
        <v>60</v>
      </c>
      <c r="BI371" s="200">
        <v>2</v>
      </c>
      <c r="BJ371" s="233" t="s">
        <v>3925</v>
      </c>
      <c r="BK371" s="200" t="s">
        <v>3890</v>
      </c>
      <c r="BL371" s="200" t="s">
        <v>3890</v>
      </c>
    </row>
    <row r="372" spans="1:65" s="78" customFormat="1" ht="15" customHeight="1">
      <c r="A372" s="205">
        <v>659653</v>
      </c>
      <c r="B372" s="234" t="s">
        <v>1103</v>
      </c>
      <c r="C372" s="200" t="s">
        <v>189</v>
      </c>
      <c r="D372" s="200" t="s">
        <v>113</v>
      </c>
      <c r="E372" s="200">
        <v>20</v>
      </c>
      <c r="F372" s="200">
        <v>1</v>
      </c>
      <c r="G372" s="200" t="s">
        <v>114</v>
      </c>
      <c r="H372" s="201" t="s">
        <v>735</v>
      </c>
      <c r="I372" s="202" t="s">
        <v>273</v>
      </c>
      <c r="J372" s="200" t="s">
        <v>89</v>
      </c>
      <c r="K372" s="202" t="s">
        <v>1104</v>
      </c>
      <c r="L372" s="202" t="s">
        <v>1105</v>
      </c>
      <c r="M372" s="202"/>
      <c r="N372" s="202" t="s">
        <v>1106</v>
      </c>
      <c r="O372" s="200" t="s">
        <v>119</v>
      </c>
      <c r="P372" s="202" t="s">
        <v>97</v>
      </c>
      <c r="Q372" s="200" t="s">
        <v>98</v>
      </c>
      <c r="R372" s="200" t="s">
        <v>104</v>
      </c>
      <c r="S372" s="200" t="s">
        <v>99</v>
      </c>
      <c r="T372" s="202" t="s">
        <v>769</v>
      </c>
      <c r="U372" s="204" t="s">
        <v>76</v>
      </c>
      <c r="V372" s="200" t="s">
        <v>77</v>
      </c>
      <c r="W372" s="200" t="s">
        <v>144</v>
      </c>
      <c r="X372" s="203"/>
      <c r="Y372" s="203"/>
      <c r="Z372" s="203"/>
      <c r="AA372" s="203"/>
      <c r="AB372" s="203"/>
      <c r="AC372" s="203"/>
      <c r="AD372" s="203"/>
      <c r="AE372" s="203"/>
      <c r="AF372" s="200"/>
      <c r="AG372" s="200"/>
      <c r="AH372" s="203" t="s">
        <v>79</v>
      </c>
      <c r="AI372" s="203"/>
      <c r="AJ372" s="203"/>
      <c r="AK372" s="203"/>
      <c r="AL372" s="203"/>
      <c r="AM372" s="203"/>
      <c r="AN372" s="200"/>
      <c r="AO372" s="203"/>
      <c r="AP372" s="203"/>
      <c r="AQ372" s="203"/>
      <c r="AR372" s="203"/>
      <c r="AS372" s="200" t="s">
        <v>80</v>
      </c>
      <c r="AT372" s="200" t="s">
        <v>79</v>
      </c>
      <c r="AU372" s="200" t="s">
        <v>79</v>
      </c>
      <c r="AV372" s="203" t="s">
        <v>79</v>
      </c>
      <c r="AW372" s="203"/>
      <c r="AX372" s="203"/>
      <c r="AY372" s="203" t="s">
        <v>79</v>
      </c>
      <c r="AZ372" s="203"/>
      <c r="BA372" s="203"/>
      <c r="BB372" s="203"/>
      <c r="BC372" s="79" t="s">
        <v>72</v>
      </c>
      <c r="BD372" s="200" t="s">
        <v>72</v>
      </c>
      <c r="BE372" s="200" t="s">
        <v>3888</v>
      </c>
      <c r="BF372" s="200" t="s">
        <v>3999</v>
      </c>
      <c r="BG372" s="200">
        <v>1200</v>
      </c>
      <c r="BH372" s="200">
        <v>1200</v>
      </c>
      <c r="BI372" s="200">
        <v>2</v>
      </c>
      <c r="BJ372" s="233" t="s">
        <v>3896</v>
      </c>
      <c r="BK372" s="200" t="s">
        <v>3890</v>
      </c>
      <c r="BL372" s="200" t="s">
        <v>3890</v>
      </c>
    </row>
    <row r="373" spans="1:65" s="78" customFormat="1" ht="15" customHeight="1">
      <c r="A373" s="205">
        <v>659654</v>
      </c>
      <c r="B373" s="234" t="s">
        <v>519</v>
      </c>
      <c r="C373" s="203" t="s">
        <v>91</v>
      </c>
      <c r="D373" s="200" t="s">
        <v>113</v>
      </c>
      <c r="E373" s="200">
        <v>2</v>
      </c>
      <c r="F373" s="200">
        <v>1</v>
      </c>
      <c r="G373" s="200" t="s">
        <v>114</v>
      </c>
      <c r="H373" s="201" t="s">
        <v>65</v>
      </c>
      <c r="I373" s="202" t="s">
        <v>115</v>
      </c>
      <c r="J373" s="200" t="s">
        <v>67</v>
      </c>
      <c r="K373" s="202" t="s">
        <v>520</v>
      </c>
      <c r="L373" s="202" t="s">
        <v>521</v>
      </c>
      <c r="M373" s="202"/>
      <c r="N373" s="202" t="s">
        <v>522</v>
      </c>
      <c r="O373" s="200" t="s">
        <v>119</v>
      </c>
      <c r="P373" s="202" t="s">
        <v>120</v>
      </c>
      <c r="Q373" s="200" t="s">
        <v>98</v>
      </c>
      <c r="R373" s="200" t="s">
        <v>104</v>
      </c>
      <c r="S373" s="200" t="s">
        <v>99</v>
      </c>
      <c r="T373" s="202"/>
      <c r="U373" s="204" t="s">
        <v>76</v>
      </c>
      <c r="V373" s="200" t="s">
        <v>162</v>
      </c>
      <c r="W373" s="200" t="s">
        <v>144</v>
      </c>
      <c r="X373" s="203"/>
      <c r="Y373" s="203"/>
      <c r="Z373" s="203"/>
      <c r="AA373" s="203"/>
      <c r="AB373" s="203"/>
      <c r="AC373" s="203"/>
      <c r="AD373" s="203"/>
      <c r="AE373" s="203"/>
      <c r="AF373" s="200"/>
      <c r="AG373" s="200"/>
      <c r="AH373" s="203"/>
      <c r="AI373" s="203"/>
      <c r="AJ373" s="203"/>
      <c r="AK373" s="203"/>
      <c r="AL373" s="203"/>
      <c r="AM373" s="203"/>
      <c r="AN373" s="200"/>
      <c r="AO373" s="203"/>
      <c r="AP373" s="203"/>
      <c r="AQ373" s="203"/>
      <c r="AR373" s="203" t="s">
        <v>79</v>
      </c>
      <c r="AS373" s="200" t="s">
        <v>80</v>
      </c>
      <c r="AT373" s="200" t="s">
        <v>79</v>
      </c>
      <c r="AU373" s="200" t="s">
        <v>79</v>
      </c>
      <c r="AV373" s="203"/>
      <c r="AW373" s="203"/>
      <c r="AX373" s="203"/>
      <c r="AY373" s="203"/>
      <c r="AZ373" s="203"/>
      <c r="BA373" s="203"/>
      <c r="BB373" s="203"/>
      <c r="BC373" s="79" t="s">
        <v>72</v>
      </c>
      <c r="BD373" s="200" t="s">
        <v>72</v>
      </c>
      <c r="BE373" s="200" t="s">
        <v>3888</v>
      </c>
      <c r="BF373" s="200">
        <v>3356</v>
      </c>
      <c r="BG373" s="200">
        <v>120</v>
      </c>
      <c r="BH373" s="200">
        <v>120</v>
      </c>
      <c r="BI373" s="200">
        <v>2</v>
      </c>
      <c r="BJ373" s="233" t="s">
        <v>3896</v>
      </c>
      <c r="BK373" s="200" t="s">
        <v>3890</v>
      </c>
      <c r="BL373" s="200" t="s">
        <v>3890</v>
      </c>
    </row>
    <row r="374" spans="1:65" s="78" customFormat="1" ht="15" customHeight="1">
      <c r="A374" s="205">
        <v>659672</v>
      </c>
      <c r="B374" s="234" t="s">
        <v>1107</v>
      </c>
      <c r="C374" s="203" t="s">
        <v>91</v>
      </c>
      <c r="D374" s="200" t="s">
        <v>81</v>
      </c>
      <c r="E374" s="200">
        <v>3</v>
      </c>
      <c r="F374" s="200">
        <v>16</v>
      </c>
      <c r="G374" s="200">
        <v>30</v>
      </c>
      <c r="H374" s="201" t="s">
        <v>190</v>
      </c>
      <c r="I374" s="202" t="s">
        <v>195</v>
      </c>
      <c r="J374" s="200" t="s">
        <v>89</v>
      </c>
      <c r="K374" s="202" t="s">
        <v>1108</v>
      </c>
      <c r="L374" s="202" t="s">
        <v>1109</v>
      </c>
      <c r="M374" s="202"/>
      <c r="N374" s="202" t="s">
        <v>1110</v>
      </c>
      <c r="O374" s="200" t="s">
        <v>82</v>
      </c>
      <c r="P374" s="202" t="s">
        <v>97</v>
      </c>
      <c r="Q374" s="200" t="s">
        <v>98</v>
      </c>
      <c r="R374" s="200" t="s">
        <v>104</v>
      </c>
      <c r="S374" s="200" t="s">
        <v>99</v>
      </c>
      <c r="T374" s="202" t="s">
        <v>111</v>
      </c>
      <c r="U374" s="204" t="s">
        <v>76</v>
      </c>
      <c r="V374" s="200" t="s">
        <v>76</v>
      </c>
      <c r="W374" s="200" t="s">
        <v>78</v>
      </c>
      <c r="X374" s="203" t="s">
        <v>79</v>
      </c>
      <c r="Y374" s="203" t="s">
        <v>79</v>
      </c>
      <c r="Z374" s="203"/>
      <c r="AA374" s="203"/>
      <c r="AB374" s="203" t="s">
        <v>79</v>
      </c>
      <c r="AC374" s="203" t="s">
        <v>79</v>
      </c>
      <c r="AD374" s="203" t="s">
        <v>79</v>
      </c>
      <c r="AE374" s="203" t="s">
        <v>79</v>
      </c>
      <c r="AF374" s="200" t="s">
        <v>79</v>
      </c>
      <c r="AG374" s="200" t="s">
        <v>79</v>
      </c>
      <c r="AH374" s="203" t="s">
        <v>79</v>
      </c>
      <c r="AI374" s="203" t="s">
        <v>79</v>
      </c>
      <c r="AJ374" s="203" t="s">
        <v>79</v>
      </c>
      <c r="AK374" s="203" t="s">
        <v>79</v>
      </c>
      <c r="AL374" s="203" t="s">
        <v>79</v>
      </c>
      <c r="AM374" s="203" t="s">
        <v>79</v>
      </c>
      <c r="AN374" s="200" t="s">
        <v>79</v>
      </c>
      <c r="AO374" s="203" t="s">
        <v>79</v>
      </c>
      <c r="AP374" s="203" t="s">
        <v>79</v>
      </c>
      <c r="AQ374" s="203" t="s">
        <v>79</v>
      </c>
      <c r="AR374" s="203" t="s">
        <v>79</v>
      </c>
      <c r="AS374" s="200" t="s">
        <v>80</v>
      </c>
      <c r="AT374" s="200" t="s">
        <v>79</v>
      </c>
      <c r="AU374" s="200" t="s">
        <v>79</v>
      </c>
      <c r="AV374" s="203" t="s">
        <v>79</v>
      </c>
      <c r="AW374" s="203" t="s">
        <v>79</v>
      </c>
      <c r="AX374" s="203" t="s">
        <v>79</v>
      </c>
      <c r="AY374" s="203" t="s">
        <v>79</v>
      </c>
      <c r="AZ374" s="203" t="s">
        <v>79</v>
      </c>
      <c r="BA374" s="203"/>
      <c r="BB374" s="203"/>
      <c r="BC374" s="79" t="s">
        <v>3886</v>
      </c>
      <c r="BD374" s="200" t="s">
        <v>3891</v>
      </c>
      <c r="BE374" s="200" t="s">
        <v>3888</v>
      </c>
      <c r="BF374" s="200">
        <v>3294</v>
      </c>
      <c r="BG374" s="200">
        <v>180</v>
      </c>
      <c r="BH374" s="200">
        <v>180</v>
      </c>
      <c r="BI374" s="200">
        <v>2</v>
      </c>
      <c r="BJ374" s="268" t="s">
        <v>4000</v>
      </c>
      <c r="BK374" s="200" t="s">
        <v>3890</v>
      </c>
      <c r="BL374" s="200" t="s">
        <v>3890</v>
      </c>
    </row>
    <row r="375" spans="1:65" s="78" customFormat="1" ht="15" customHeight="1">
      <c r="A375" s="205">
        <v>659674</v>
      </c>
      <c r="B375" s="234" t="s">
        <v>1107</v>
      </c>
      <c r="C375" s="203" t="s">
        <v>91</v>
      </c>
      <c r="D375" s="200" t="s">
        <v>64</v>
      </c>
      <c r="E375" s="200">
        <v>3</v>
      </c>
      <c r="F375" s="200">
        <v>10</v>
      </c>
      <c r="G375" s="200">
        <v>30</v>
      </c>
      <c r="H375" s="201" t="s">
        <v>190</v>
      </c>
      <c r="I375" s="202" t="s">
        <v>195</v>
      </c>
      <c r="J375" s="200" t="s">
        <v>89</v>
      </c>
      <c r="K375" s="202" t="s">
        <v>1108</v>
      </c>
      <c r="L375" s="202" t="s">
        <v>1109</v>
      </c>
      <c r="M375" s="202"/>
      <c r="N375" s="202" t="s">
        <v>1110</v>
      </c>
      <c r="O375" s="200" t="s">
        <v>70</v>
      </c>
      <c r="P375" s="202" t="s">
        <v>97</v>
      </c>
      <c r="Q375" s="200" t="s">
        <v>98</v>
      </c>
      <c r="R375" s="200" t="s">
        <v>104</v>
      </c>
      <c r="S375" s="200" t="s">
        <v>99</v>
      </c>
      <c r="T375" s="202"/>
      <c r="U375" s="204" t="s">
        <v>76</v>
      </c>
      <c r="V375" s="200" t="s">
        <v>76</v>
      </c>
      <c r="W375" s="200" t="s">
        <v>78</v>
      </c>
      <c r="X375" s="203" t="s">
        <v>79</v>
      </c>
      <c r="Y375" s="203" t="s">
        <v>79</v>
      </c>
      <c r="Z375" s="203"/>
      <c r="AA375" s="203"/>
      <c r="AB375" s="203" t="s">
        <v>79</v>
      </c>
      <c r="AC375" s="203" t="s">
        <v>79</v>
      </c>
      <c r="AD375" s="203" t="s">
        <v>79</v>
      </c>
      <c r="AE375" s="203" t="s">
        <v>79</v>
      </c>
      <c r="AF375" s="200" t="s">
        <v>79</v>
      </c>
      <c r="AG375" s="200" t="s">
        <v>79</v>
      </c>
      <c r="AH375" s="203" t="s">
        <v>79</v>
      </c>
      <c r="AI375" s="203" t="s">
        <v>79</v>
      </c>
      <c r="AJ375" s="203" t="s">
        <v>79</v>
      </c>
      <c r="AK375" s="203" t="s">
        <v>79</v>
      </c>
      <c r="AL375" s="203" t="s">
        <v>79</v>
      </c>
      <c r="AM375" s="203" t="s">
        <v>79</v>
      </c>
      <c r="AN375" s="200" t="s">
        <v>79</v>
      </c>
      <c r="AO375" s="203" t="s">
        <v>79</v>
      </c>
      <c r="AP375" s="203" t="s">
        <v>79</v>
      </c>
      <c r="AQ375" s="203" t="s">
        <v>79</v>
      </c>
      <c r="AR375" s="203" t="s">
        <v>79</v>
      </c>
      <c r="AS375" s="200" t="s">
        <v>80</v>
      </c>
      <c r="AT375" s="200" t="s">
        <v>79</v>
      </c>
      <c r="AU375" s="200" t="s">
        <v>79</v>
      </c>
      <c r="AV375" s="203" t="s">
        <v>79</v>
      </c>
      <c r="AW375" s="203" t="s">
        <v>79</v>
      </c>
      <c r="AX375" s="203" t="s">
        <v>79</v>
      </c>
      <c r="AY375" s="203" t="s">
        <v>79</v>
      </c>
      <c r="AZ375" s="203" t="s">
        <v>79</v>
      </c>
      <c r="BA375" s="203"/>
      <c r="BB375" s="203"/>
      <c r="BC375" s="79" t="s">
        <v>3886</v>
      </c>
      <c r="BD375" s="200" t="s">
        <v>3891</v>
      </c>
      <c r="BE375" s="200" t="s">
        <v>3888</v>
      </c>
      <c r="BF375" s="200">
        <v>3330</v>
      </c>
      <c r="BG375" s="200">
        <v>180</v>
      </c>
      <c r="BH375" s="200">
        <v>180</v>
      </c>
      <c r="BI375" s="200">
        <v>2</v>
      </c>
      <c r="BJ375" s="233" t="s">
        <v>4001</v>
      </c>
      <c r="BK375" s="200" t="s">
        <v>3890</v>
      </c>
      <c r="BL375" s="200" t="s">
        <v>3890</v>
      </c>
    </row>
    <row r="376" spans="1:65" s="78" customFormat="1" ht="15" customHeight="1">
      <c r="A376" s="205">
        <v>659525</v>
      </c>
      <c r="B376" s="234" t="s">
        <v>1111</v>
      </c>
      <c r="C376" s="203" t="s">
        <v>91</v>
      </c>
      <c r="D376" s="200" t="s">
        <v>81</v>
      </c>
      <c r="E376" s="200">
        <v>4</v>
      </c>
      <c r="F376" s="200">
        <v>16</v>
      </c>
      <c r="G376" s="200">
        <v>30</v>
      </c>
      <c r="H376" s="201" t="s">
        <v>147</v>
      </c>
      <c r="I376" s="202" t="s">
        <v>815</v>
      </c>
      <c r="J376" s="200" t="s">
        <v>751</v>
      </c>
      <c r="K376" s="202" t="s">
        <v>1112</v>
      </c>
      <c r="L376" s="202" t="s">
        <v>1113</v>
      </c>
      <c r="M376" s="202"/>
      <c r="N376" s="202" t="s">
        <v>1114</v>
      </c>
      <c r="O376" s="200" t="s">
        <v>82</v>
      </c>
      <c r="P376" s="202" t="s">
        <v>97</v>
      </c>
      <c r="Q376" s="200" t="s">
        <v>98</v>
      </c>
      <c r="R376" s="200" t="s">
        <v>73</v>
      </c>
      <c r="S376" s="200" t="s">
        <v>99</v>
      </c>
      <c r="T376" s="202" t="s">
        <v>111</v>
      </c>
      <c r="U376" s="204" t="s">
        <v>76</v>
      </c>
      <c r="V376" s="200" t="s">
        <v>76</v>
      </c>
      <c r="W376" s="200" t="s">
        <v>144</v>
      </c>
      <c r="X376" s="203"/>
      <c r="Y376" s="203"/>
      <c r="Z376" s="203"/>
      <c r="AA376" s="203"/>
      <c r="AB376" s="203"/>
      <c r="AC376" s="203" t="s">
        <v>79</v>
      </c>
      <c r="AD376" s="203"/>
      <c r="AE376" s="203"/>
      <c r="AF376" s="200"/>
      <c r="AG376" s="200"/>
      <c r="AH376" s="203"/>
      <c r="AI376" s="203"/>
      <c r="AJ376" s="203"/>
      <c r="AK376" s="203"/>
      <c r="AL376" s="203"/>
      <c r="AM376" s="203"/>
      <c r="AN376" s="200"/>
      <c r="AO376" s="203"/>
      <c r="AP376" s="203"/>
      <c r="AQ376" s="203"/>
      <c r="AR376" s="203"/>
      <c r="AS376" s="200" t="s">
        <v>80</v>
      </c>
      <c r="AT376" s="200"/>
      <c r="AU376" s="200" t="s">
        <v>79</v>
      </c>
      <c r="AV376" s="203" t="s">
        <v>79</v>
      </c>
      <c r="AW376" s="203"/>
      <c r="AX376" s="203"/>
      <c r="AY376" s="203"/>
      <c r="AZ376" s="203" t="s">
        <v>79</v>
      </c>
      <c r="BA376" s="203"/>
      <c r="BB376" s="203"/>
      <c r="BC376" s="79" t="s">
        <v>815</v>
      </c>
      <c r="BD376" s="200" t="s">
        <v>3887</v>
      </c>
      <c r="BE376" s="200" t="s">
        <v>3888</v>
      </c>
      <c r="BF376" s="200">
        <v>3114</v>
      </c>
      <c r="BG376" s="200">
        <v>240</v>
      </c>
      <c r="BH376" s="200">
        <v>240</v>
      </c>
      <c r="BI376" s="200">
        <v>2</v>
      </c>
      <c r="BJ376" s="233" t="s">
        <v>3938</v>
      </c>
      <c r="BK376" s="200" t="s">
        <v>3890</v>
      </c>
      <c r="BL376" s="200" t="s">
        <v>3890</v>
      </c>
    </row>
    <row r="377" spans="1:65" s="78" customFormat="1" ht="15" customHeight="1">
      <c r="A377" s="205">
        <v>659673</v>
      </c>
      <c r="B377" s="234" t="s">
        <v>1115</v>
      </c>
      <c r="C377" s="203" t="s">
        <v>91</v>
      </c>
      <c r="D377" s="200" t="s">
        <v>113</v>
      </c>
      <c r="E377" s="200">
        <v>2</v>
      </c>
      <c r="F377" s="200">
        <v>1</v>
      </c>
      <c r="G377" s="200" t="s">
        <v>114</v>
      </c>
      <c r="H377" s="201" t="s">
        <v>190</v>
      </c>
      <c r="I377" s="202" t="s">
        <v>195</v>
      </c>
      <c r="J377" s="200" t="s">
        <v>202</v>
      </c>
      <c r="K377" s="202" t="s">
        <v>1116</v>
      </c>
      <c r="L377" s="202" t="s">
        <v>1117</v>
      </c>
      <c r="M377" s="202"/>
      <c r="N377" s="202" t="s">
        <v>1118</v>
      </c>
      <c r="O377" s="200" t="s">
        <v>119</v>
      </c>
      <c r="P377" s="202" t="s">
        <v>120</v>
      </c>
      <c r="Q377" s="200" t="s">
        <v>98</v>
      </c>
      <c r="R377" s="200" t="s">
        <v>104</v>
      </c>
      <c r="S377" s="200" t="s">
        <v>99</v>
      </c>
      <c r="T377" s="202"/>
      <c r="U377" s="204" t="s">
        <v>76</v>
      </c>
      <c r="V377" s="200" t="s">
        <v>101</v>
      </c>
      <c r="W377" s="200" t="s">
        <v>78</v>
      </c>
      <c r="X377" s="203" t="s">
        <v>79</v>
      </c>
      <c r="Y377" s="203" t="s">
        <v>79</v>
      </c>
      <c r="Z377" s="203"/>
      <c r="AA377" s="203"/>
      <c r="AB377" s="203" t="s">
        <v>79</v>
      </c>
      <c r="AC377" s="203" t="s">
        <v>79</v>
      </c>
      <c r="AD377" s="203" t="s">
        <v>79</v>
      </c>
      <c r="AE377" s="203" t="s">
        <v>79</v>
      </c>
      <c r="AF377" s="200" t="s">
        <v>79</v>
      </c>
      <c r="AG377" s="200" t="s">
        <v>79</v>
      </c>
      <c r="AH377" s="203" t="s">
        <v>79</v>
      </c>
      <c r="AI377" s="203" t="s">
        <v>79</v>
      </c>
      <c r="AJ377" s="203" t="s">
        <v>79</v>
      </c>
      <c r="AK377" s="203" t="s">
        <v>79</v>
      </c>
      <c r="AL377" s="203" t="s">
        <v>79</v>
      </c>
      <c r="AM377" s="203" t="s">
        <v>79</v>
      </c>
      <c r="AN377" s="200" t="s">
        <v>79</v>
      </c>
      <c r="AO377" s="203" t="s">
        <v>79</v>
      </c>
      <c r="AP377" s="203" t="s">
        <v>79</v>
      </c>
      <c r="AQ377" s="203" t="s">
        <v>79</v>
      </c>
      <c r="AR377" s="203" t="s">
        <v>79</v>
      </c>
      <c r="AS377" s="200" t="s">
        <v>80</v>
      </c>
      <c r="AT377" s="200"/>
      <c r="AU377" s="200" t="s">
        <v>79</v>
      </c>
      <c r="AV377" s="203" t="s">
        <v>79</v>
      </c>
      <c r="AW377" s="203" t="s">
        <v>79</v>
      </c>
      <c r="AX377" s="203" t="s">
        <v>79</v>
      </c>
      <c r="AY377" s="203"/>
      <c r="AZ377" s="203"/>
      <c r="BA377" s="203"/>
      <c r="BB377" s="203"/>
      <c r="BC377" s="79" t="s">
        <v>3886</v>
      </c>
      <c r="BD377" s="200" t="s">
        <v>72</v>
      </c>
      <c r="BE377" s="200" t="s">
        <v>3888</v>
      </c>
      <c r="BF377" s="200">
        <v>3358</v>
      </c>
      <c r="BG377" s="200">
        <v>120</v>
      </c>
      <c r="BH377" s="200">
        <v>120</v>
      </c>
      <c r="BI377" s="200">
        <v>2</v>
      </c>
      <c r="BJ377" s="233" t="s">
        <v>3896</v>
      </c>
      <c r="BK377" s="200" t="s">
        <v>3890</v>
      </c>
      <c r="BL377" s="200" t="s">
        <v>3890</v>
      </c>
    </row>
    <row r="378" spans="1:65" s="78" customFormat="1" ht="15" customHeight="1">
      <c r="A378" s="205">
        <v>659683</v>
      </c>
      <c r="B378" s="234" t="s">
        <v>1119</v>
      </c>
      <c r="C378" s="203" t="s">
        <v>91</v>
      </c>
      <c r="D378" s="200" t="s">
        <v>113</v>
      </c>
      <c r="E378" s="200">
        <v>3</v>
      </c>
      <c r="F378" s="200">
        <v>1</v>
      </c>
      <c r="G378" s="200" t="s">
        <v>114</v>
      </c>
      <c r="H378" s="201" t="s">
        <v>65</v>
      </c>
      <c r="I378" s="202" t="s">
        <v>921</v>
      </c>
      <c r="J378" s="200" t="s">
        <v>89</v>
      </c>
      <c r="K378" s="202" t="s">
        <v>1120</v>
      </c>
      <c r="L378" s="202" t="s">
        <v>1121</v>
      </c>
      <c r="M378" s="202"/>
      <c r="N378" s="202" t="s">
        <v>1122</v>
      </c>
      <c r="O378" s="200" t="s">
        <v>119</v>
      </c>
      <c r="P378" s="202" t="s">
        <v>120</v>
      </c>
      <c r="Q378" s="200" t="s">
        <v>98</v>
      </c>
      <c r="R378" s="200" t="s">
        <v>104</v>
      </c>
      <c r="S378" s="200" t="s">
        <v>99</v>
      </c>
      <c r="T378" s="202"/>
      <c r="U378" s="204" t="s">
        <v>76</v>
      </c>
      <c r="V378" s="200" t="s">
        <v>77</v>
      </c>
      <c r="W378" s="200" t="s">
        <v>78</v>
      </c>
      <c r="X378" s="203"/>
      <c r="Y378" s="203"/>
      <c r="Z378" s="203"/>
      <c r="AA378" s="203"/>
      <c r="AB378" s="203"/>
      <c r="AC378" s="203"/>
      <c r="AD378" s="203"/>
      <c r="AE378" s="203"/>
      <c r="AF378" s="200" t="s">
        <v>79</v>
      </c>
      <c r="AG378" s="200"/>
      <c r="AH378" s="203"/>
      <c r="AI378" s="203" t="s">
        <v>79</v>
      </c>
      <c r="AJ378" s="203" t="s">
        <v>79</v>
      </c>
      <c r="AK378" s="203"/>
      <c r="AL378" s="203"/>
      <c r="AM378" s="203"/>
      <c r="AN378" s="200"/>
      <c r="AO378" s="203"/>
      <c r="AP378" s="203"/>
      <c r="AQ378" s="203"/>
      <c r="AR378" s="203"/>
      <c r="AS378" s="200" t="s">
        <v>80</v>
      </c>
      <c r="AT378" s="200" t="s">
        <v>79</v>
      </c>
      <c r="AU378" s="200" t="s">
        <v>79</v>
      </c>
      <c r="AV378" s="203"/>
      <c r="AW378" s="203"/>
      <c r="AX378" s="203"/>
      <c r="AY378" s="203"/>
      <c r="AZ378" s="203"/>
      <c r="BA378" s="203"/>
      <c r="BB378" s="203"/>
      <c r="BC378" s="79" t="s">
        <v>3886</v>
      </c>
      <c r="BD378" s="200" t="s">
        <v>72</v>
      </c>
      <c r="BE378" s="200" t="s">
        <v>3888</v>
      </c>
      <c r="BF378" s="200">
        <v>3335</v>
      </c>
      <c r="BG378" s="200">
        <v>180</v>
      </c>
      <c r="BH378" s="200">
        <v>180</v>
      </c>
      <c r="BI378" s="200">
        <v>2</v>
      </c>
      <c r="BJ378" s="233" t="s">
        <v>3896</v>
      </c>
      <c r="BK378" s="200" t="s">
        <v>3890</v>
      </c>
      <c r="BL378" s="200" t="s">
        <v>3890</v>
      </c>
    </row>
    <row r="379" spans="1:65" s="78" customFormat="1" ht="15" customHeight="1">
      <c r="A379" s="205">
        <v>659189</v>
      </c>
      <c r="B379" s="234" t="s">
        <v>1050</v>
      </c>
      <c r="C379" s="203" t="s">
        <v>63</v>
      </c>
      <c r="D379" s="200" t="s">
        <v>64</v>
      </c>
      <c r="E379" s="200">
        <v>1</v>
      </c>
      <c r="F379" s="200">
        <v>10</v>
      </c>
      <c r="G379" s="200">
        <v>500</v>
      </c>
      <c r="H379" s="201" t="s">
        <v>814</v>
      </c>
      <c r="I379" s="202" t="s">
        <v>591</v>
      </c>
      <c r="J379" s="200" t="s">
        <v>89</v>
      </c>
      <c r="K379" s="202"/>
      <c r="L379" s="202"/>
      <c r="M379" s="202" t="s">
        <v>1055</v>
      </c>
      <c r="N379" s="202" t="s">
        <v>1123</v>
      </c>
      <c r="O379" s="200" t="s">
        <v>70</v>
      </c>
      <c r="P379" s="202" t="s">
        <v>71</v>
      </c>
      <c r="Q379" s="200" t="s">
        <v>72</v>
      </c>
      <c r="R379" s="200" t="s">
        <v>73</v>
      </c>
      <c r="S379" s="200" t="s">
        <v>74</v>
      </c>
      <c r="T379" s="202" t="s">
        <v>1124</v>
      </c>
      <c r="U379" s="204" t="s">
        <v>275</v>
      </c>
      <c r="V379" s="200" t="s">
        <v>276</v>
      </c>
      <c r="W379" s="200" t="s">
        <v>89</v>
      </c>
      <c r="X379" s="203" t="s">
        <v>79</v>
      </c>
      <c r="Y379" s="203" t="s">
        <v>79</v>
      </c>
      <c r="Z379" s="203"/>
      <c r="AA379" s="203" t="s">
        <v>79</v>
      </c>
      <c r="AB379" s="203" t="s">
        <v>79</v>
      </c>
      <c r="AC379" s="203" t="s">
        <v>79</v>
      </c>
      <c r="AD379" s="203" t="s">
        <v>79</v>
      </c>
      <c r="AE379" s="203" t="s">
        <v>79</v>
      </c>
      <c r="AF379" s="200" t="s">
        <v>79</v>
      </c>
      <c r="AG379" s="200" t="s">
        <v>79</v>
      </c>
      <c r="AH379" s="203" t="s">
        <v>79</v>
      </c>
      <c r="AI379" s="203" t="s">
        <v>79</v>
      </c>
      <c r="AJ379" s="203" t="s">
        <v>79</v>
      </c>
      <c r="AK379" s="203" t="s">
        <v>79</v>
      </c>
      <c r="AL379" s="203" t="s">
        <v>79</v>
      </c>
      <c r="AM379" s="203" t="s">
        <v>79</v>
      </c>
      <c r="AN379" s="200" t="s">
        <v>79</v>
      </c>
      <c r="AO379" s="203" t="s">
        <v>79</v>
      </c>
      <c r="AP379" s="203" t="s">
        <v>79</v>
      </c>
      <c r="AQ379" s="203" t="s">
        <v>79</v>
      </c>
      <c r="AR379" s="203" t="s">
        <v>79</v>
      </c>
      <c r="AS379" s="200" t="s">
        <v>80</v>
      </c>
      <c r="AT379" s="200" t="s">
        <v>79</v>
      </c>
      <c r="AU379" s="200" t="s">
        <v>79</v>
      </c>
      <c r="AV379" s="203" t="s">
        <v>79</v>
      </c>
      <c r="AW379" s="203" t="s">
        <v>79</v>
      </c>
      <c r="AX379" s="203" t="s">
        <v>79</v>
      </c>
      <c r="AY379" s="203" t="s">
        <v>79</v>
      </c>
      <c r="AZ379" s="203"/>
      <c r="BA379" s="203"/>
      <c r="BB379" s="203"/>
      <c r="BC379" s="79" t="s">
        <v>3914</v>
      </c>
      <c r="BD379" s="200" t="s">
        <v>3891</v>
      </c>
      <c r="BE379" s="200" t="s">
        <v>3888</v>
      </c>
      <c r="BF379" s="200">
        <v>2500</v>
      </c>
      <c r="BG379" s="200">
        <v>60</v>
      </c>
      <c r="BH379" s="200">
        <v>60</v>
      </c>
      <c r="BI379" s="200">
        <v>2</v>
      </c>
      <c r="BJ379" s="233" t="s">
        <v>3997</v>
      </c>
      <c r="BK379" s="200" t="s">
        <v>3890</v>
      </c>
      <c r="BL379" s="200" t="s">
        <v>3890</v>
      </c>
    </row>
    <row r="380" spans="1:65" s="78" customFormat="1" ht="15" customHeight="1">
      <c r="A380" s="205">
        <v>659684</v>
      </c>
      <c r="B380" s="234" t="s">
        <v>206</v>
      </c>
      <c r="C380" s="203" t="s">
        <v>63</v>
      </c>
      <c r="D380" s="200" t="s">
        <v>229</v>
      </c>
      <c r="E380" s="200">
        <v>1</v>
      </c>
      <c r="F380" s="200">
        <v>12</v>
      </c>
      <c r="G380" s="200">
        <v>15</v>
      </c>
      <c r="H380" s="201" t="s">
        <v>65</v>
      </c>
      <c r="I380" s="202" t="s">
        <v>139</v>
      </c>
      <c r="J380" s="200" t="s">
        <v>67</v>
      </c>
      <c r="K380" s="202"/>
      <c r="L380" s="202"/>
      <c r="M380" s="202" t="s">
        <v>207</v>
      </c>
      <c r="N380" s="202" t="s">
        <v>1125</v>
      </c>
      <c r="O380" s="200" t="s">
        <v>229</v>
      </c>
      <c r="P380" s="202" t="s">
        <v>71</v>
      </c>
      <c r="Q380" s="200" t="s">
        <v>72</v>
      </c>
      <c r="R380" s="200" t="s">
        <v>73</v>
      </c>
      <c r="S380" s="200" t="s">
        <v>74</v>
      </c>
      <c r="T380" s="202" t="s">
        <v>230</v>
      </c>
      <c r="U380" s="204" t="s">
        <v>76</v>
      </c>
      <c r="V380" s="200" t="s">
        <v>77</v>
      </c>
      <c r="W380" s="200" t="s">
        <v>144</v>
      </c>
      <c r="X380" s="203"/>
      <c r="Y380" s="203" t="s">
        <v>79</v>
      </c>
      <c r="Z380" s="203"/>
      <c r="AA380" s="203"/>
      <c r="AB380" s="203"/>
      <c r="AC380" s="203"/>
      <c r="AD380" s="203"/>
      <c r="AE380" s="203"/>
      <c r="AF380" s="200"/>
      <c r="AG380" s="200"/>
      <c r="AH380" s="203"/>
      <c r="AI380" s="203"/>
      <c r="AJ380" s="203"/>
      <c r="AK380" s="203"/>
      <c r="AL380" s="203"/>
      <c r="AM380" s="203"/>
      <c r="AN380" s="200"/>
      <c r="AO380" s="203"/>
      <c r="AP380" s="203"/>
      <c r="AQ380" s="203"/>
      <c r="AR380" s="203"/>
      <c r="AS380" s="200" t="s">
        <v>80</v>
      </c>
      <c r="AT380" s="200" t="s">
        <v>79</v>
      </c>
      <c r="AU380" s="200" t="s">
        <v>79</v>
      </c>
      <c r="AV380" s="203" t="s">
        <v>79</v>
      </c>
      <c r="AW380" s="203"/>
      <c r="AX380" s="203"/>
      <c r="AY380" s="203"/>
      <c r="AZ380" s="203"/>
      <c r="BA380" s="203"/>
      <c r="BB380" s="203"/>
      <c r="BC380" s="79" t="s">
        <v>3886</v>
      </c>
      <c r="BD380" s="200" t="s">
        <v>3891</v>
      </c>
      <c r="BE380" s="200" t="s">
        <v>3888</v>
      </c>
      <c r="BF380" s="200">
        <v>3298</v>
      </c>
      <c r="BG380" s="200">
        <v>60</v>
      </c>
      <c r="BH380" s="200">
        <v>60</v>
      </c>
      <c r="BI380" s="200">
        <v>2</v>
      </c>
      <c r="BJ380" s="233" t="s">
        <v>3918</v>
      </c>
      <c r="BK380" s="200" t="s">
        <v>3890</v>
      </c>
      <c r="BL380" s="200" t="s">
        <v>3890</v>
      </c>
    </row>
    <row r="381" spans="1:65" s="78" customFormat="1" ht="15" customHeight="1">
      <c r="A381" s="205">
        <v>659685</v>
      </c>
      <c r="B381" s="234" t="s">
        <v>221</v>
      </c>
      <c r="C381" s="203" t="s">
        <v>63</v>
      </c>
      <c r="D381" s="200" t="s">
        <v>229</v>
      </c>
      <c r="E381" s="200">
        <v>1</v>
      </c>
      <c r="F381" s="200">
        <v>12</v>
      </c>
      <c r="G381" s="200">
        <v>15</v>
      </c>
      <c r="H381" s="201" t="s">
        <v>65</v>
      </c>
      <c r="I381" s="202" t="s">
        <v>84</v>
      </c>
      <c r="J381" s="200" t="s">
        <v>89</v>
      </c>
      <c r="K381" s="202"/>
      <c r="L381" s="202"/>
      <c r="M381" s="202" t="s">
        <v>224</v>
      </c>
      <c r="N381" s="202" t="s">
        <v>1126</v>
      </c>
      <c r="O381" s="200" t="s">
        <v>229</v>
      </c>
      <c r="P381" s="202" t="s">
        <v>71</v>
      </c>
      <c r="Q381" s="200" t="s">
        <v>72</v>
      </c>
      <c r="R381" s="200" t="s">
        <v>73</v>
      </c>
      <c r="S381" s="200" t="s">
        <v>74</v>
      </c>
      <c r="T381" s="202" t="s">
        <v>230</v>
      </c>
      <c r="U381" s="204" t="s">
        <v>76</v>
      </c>
      <c r="V381" s="200" t="s">
        <v>77</v>
      </c>
      <c r="W381" s="200" t="s">
        <v>89</v>
      </c>
      <c r="X381" s="203" t="s">
        <v>79</v>
      </c>
      <c r="Y381" s="203" t="s">
        <v>79</v>
      </c>
      <c r="Z381" s="203"/>
      <c r="AA381" s="203" t="s">
        <v>79</v>
      </c>
      <c r="AB381" s="203" t="s">
        <v>79</v>
      </c>
      <c r="AC381" s="203" t="s">
        <v>79</v>
      </c>
      <c r="AD381" s="203" t="s">
        <v>79</v>
      </c>
      <c r="AE381" s="203" t="s">
        <v>79</v>
      </c>
      <c r="AF381" s="200" t="s">
        <v>79</v>
      </c>
      <c r="AG381" s="200" t="s">
        <v>79</v>
      </c>
      <c r="AH381" s="203" t="s">
        <v>79</v>
      </c>
      <c r="AI381" s="203" t="s">
        <v>79</v>
      </c>
      <c r="AJ381" s="203" t="s">
        <v>79</v>
      </c>
      <c r="AK381" s="203" t="s">
        <v>79</v>
      </c>
      <c r="AL381" s="203" t="s">
        <v>79</v>
      </c>
      <c r="AM381" s="203" t="s">
        <v>79</v>
      </c>
      <c r="AN381" s="200" t="s">
        <v>79</v>
      </c>
      <c r="AO381" s="203" t="s">
        <v>79</v>
      </c>
      <c r="AP381" s="203" t="s">
        <v>79</v>
      </c>
      <c r="AQ381" s="203" t="s">
        <v>79</v>
      </c>
      <c r="AR381" s="203" t="s">
        <v>79</v>
      </c>
      <c r="AS381" s="200" t="s">
        <v>80</v>
      </c>
      <c r="AT381" s="200" t="s">
        <v>79</v>
      </c>
      <c r="AU381" s="200" t="s">
        <v>79</v>
      </c>
      <c r="AV381" s="203" t="s">
        <v>79</v>
      </c>
      <c r="AW381" s="203" t="s">
        <v>79</v>
      </c>
      <c r="AX381" s="203" t="s">
        <v>79</v>
      </c>
      <c r="AY381" s="203" t="s">
        <v>79</v>
      </c>
      <c r="AZ381" s="203" t="s">
        <v>79</v>
      </c>
      <c r="BA381" s="203" t="s">
        <v>79</v>
      </c>
      <c r="BB381" s="203"/>
      <c r="BC381" s="79" t="s">
        <v>3886</v>
      </c>
      <c r="BD381" s="200" t="s">
        <v>3891</v>
      </c>
      <c r="BE381" s="200" t="s">
        <v>3888</v>
      </c>
      <c r="BF381" s="200">
        <v>3299</v>
      </c>
      <c r="BG381" s="200">
        <v>60</v>
      </c>
      <c r="BH381" s="200">
        <v>60</v>
      </c>
      <c r="BI381" s="200">
        <v>2</v>
      </c>
      <c r="BJ381" s="233" t="s">
        <v>3918</v>
      </c>
      <c r="BK381" s="200" t="s">
        <v>3890</v>
      </c>
      <c r="BL381" s="200" t="s">
        <v>3890</v>
      </c>
    </row>
    <row r="382" spans="1:65" s="78" customFormat="1" ht="15" customHeight="1">
      <c r="A382" s="205">
        <v>659997</v>
      </c>
      <c r="B382" s="234" t="s">
        <v>309</v>
      </c>
      <c r="C382" s="203" t="s">
        <v>63</v>
      </c>
      <c r="D382" s="200" t="s">
        <v>229</v>
      </c>
      <c r="E382" s="200">
        <v>1</v>
      </c>
      <c r="F382" s="200">
        <v>12</v>
      </c>
      <c r="G382" s="200">
        <v>15</v>
      </c>
      <c r="H382" s="201" t="s">
        <v>272</v>
      </c>
      <c r="I382" s="202" t="s">
        <v>273</v>
      </c>
      <c r="J382" s="200" t="s">
        <v>89</v>
      </c>
      <c r="K382" s="202"/>
      <c r="L382" s="202"/>
      <c r="M382" s="202" t="s">
        <v>313</v>
      </c>
      <c r="N382" s="202" t="s">
        <v>314</v>
      </c>
      <c r="O382" s="200" t="s">
        <v>229</v>
      </c>
      <c r="P382" s="202" t="s">
        <v>71</v>
      </c>
      <c r="Q382" s="200" t="s">
        <v>72</v>
      </c>
      <c r="R382" s="200" t="s">
        <v>73</v>
      </c>
      <c r="S382" s="200" t="s">
        <v>74</v>
      </c>
      <c r="T382" s="202" t="s">
        <v>230</v>
      </c>
      <c r="U382" s="204" t="s">
        <v>275</v>
      </c>
      <c r="V382" s="200" t="s">
        <v>276</v>
      </c>
      <c r="W382" s="200" t="s">
        <v>78</v>
      </c>
      <c r="X382" s="203" t="s">
        <v>79</v>
      </c>
      <c r="Y382" s="203" t="s">
        <v>79</v>
      </c>
      <c r="Z382" s="203"/>
      <c r="AA382" s="203"/>
      <c r="AB382" s="203" t="s">
        <v>79</v>
      </c>
      <c r="AC382" s="203" t="s">
        <v>79</v>
      </c>
      <c r="AD382" s="203" t="s">
        <v>79</v>
      </c>
      <c r="AE382" s="203" t="s">
        <v>79</v>
      </c>
      <c r="AF382" s="200" t="s">
        <v>79</v>
      </c>
      <c r="AG382" s="200" t="s">
        <v>79</v>
      </c>
      <c r="AH382" s="203" t="s">
        <v>79</v>
      </c>
      <c r="AI382" s="203" t="s">
        <v>79</v>
      </c>
      <c r="AJ382" s="203" t="s">
        <v>79</v>
      </c>
      <c r="AK382" s="203" t="s">
        <v>79</v>
      </c>
      <c r="AL382" s="203" t="s">
        <v>79</v>
      </c>
      <c r="AM382" s="203" t="s">
        <v>79</v>
      </c>
      <c r="AN382" s="200" t="s">
        <v>79</v>
      </c>
      <c r="AO382" s="203" t="s">
        <v>79</v>
      </c>
      <c r="AP382" s="203" t="s">
        <v>79</v>
      </c>
      <c r="AQ382" s="203" t="s">
        <v>79</v>
      </c>
      <c r="AR382" s="203" t="s">
        <v>79</v>
      </c>
      <c r="AS382" s="200" t="s">
        <v>80</v>
      </c>
      <c r="AT382" s="200" t="s">
        <v>79</v>
      </c>
      <c r="AU382" s="200" t="s">
        <v>79</v>
      </c>
      <c r="AV382" s="203" t="s">
        <v>79</v>
      </c>
      <c r="AW382" s="203" t="s">
        <v>79</v>
      </c>
      <c r="AX382" s="203" t="s">
        <v>79</v>
      </c>
      <c r="AY382" s="203" t="s">
        <v>79</v>
      </c>
      <c r="AZ382" s="203" t="s">
        <v>79</v>
      </c>
      <c r="BA382" s="203"/>
      <c r="BB382" s="203"/>
      <c r="BC382" s="79" t="s">
        <v>3886</v>
      </c>
      <c r="BD382" s="200" t="s">
        <v>3891</v>
      </c>
      <c r="BE382" s="200" t="s">
        <v>3888</v>
      </c>
      <c r="BF382" s="200">
        <v>3723</v>
      </c>
      <c r="BG382" s="200">
        <v>60</v>
      </c>
      <c r="BH382" s="200">
        <v>60</v>
      </c>
      <c r="BI382" s="200">
        <v>2</v>
      </c>
      <c r="BJ382" s="233" t="s">
        <v>3918</v>
      </c>
      <c r="BK382" s="200" t="s">
        <v>3890</v>
      </c>
      <c r="BL382" s="200" t="s">
        <v>3890</v>
      </c>
      <c r="BM382" s="202" t="s">
        <v>3917</v>
      </c>
    </row>
    <row r="383" spans="1:65" s="78" customFormat="1" ht="15" customHeight="1">
      <c r="A383" s="205">
        <v>659687</v>
      </c>
      <c r="B383" s="234" t="s">
        <v>903</v>
      </c>
      <c r="C383" s="203" t="s">
        <v>63</v>
      </c>
      <c r="D383" s="200" t="s">
        <v>229</v>
      </c>
      <c r="E383" s="200">
        <v>1</v>
      </c>
      <c r="F383" s="200">
        <v>12</v>
      </c>
      <c r="G383" s="200">
        <v>15</v>
      </c>
      <c r="H383" s="201" t="s">
        <v>65</v>
      </c>
      <c r="I383" s="202" t="s">
        <v>541</v>
      </c>
      <c r="J383" s="200" t="s">
        <v>67</v>
      </c>
      <c r="K383" s="202"/>
      <c r="L383" s="202"/>
      <c r="M383" s="202" t="s">
        <v>904</v>
      </c>
      <c r="N383" s="202" t="s">
        <v>906</v>
      </c>
      <c r="O383" s="200" t="s">
        <v>229</v>
      </c>
      <c r="P383" s="202" t="s">
        <v>71</v>
      </c>
      <c r="Q383" s="200" t="s">
        <v>72</v>
      </c>
      <c r="R383" s="200" t="s">
        <v>73</v>
      </c>
      <c r="S383" s="200" t="s">
        <v>74</v>
      </c>
      <c r="T383" s="202" t="s">
        <v>230</v>
      </c>
      <c r="U383" s="204" t="s">
        <v>76</v>
      </c>
      <c r="V383" s="200" t="s">
        <v>77</v>
      </c>
      <c r="W383" s="200" t="s">
        <v>78</v>
      </c>
      <c r="X383" s="203"/>
      <c r="Y383" s="203"/>
      <c r="Z383" s="203"/>
      <c r="AA383" s="203"/>
      <c r="AB383" s="203"/>
      <c r="AC383" s="203"/>
      <c r="AD383" s="203" t="s">
        <v>79</v>
      </c>
      <c r="AE383" s="203"/>
      <c r="AF383" s="200"/>
      <c r="AG383" s="200"/>
      <c r="AH383" s="203"/>
      <c r="AI383" s="203" t="s">
        <v>79</v>
      </c>
      <c r="AJ383" s="203" t="s">
        <v>79</v>
      </c>
      <c r="AK383" s="203"/>
      <c r="AL383" s="203"/>
      <c r="AM383" s="203"/>
      <c r="AN383" s="200"/>
      <c r="AO383" s="203" t="s">
        <v>79</v>
      </c>
      <c r="AP383" s="203"/>
      <c r="AQ383" s="203"/>
      <c r="AR383" s="203" t="s">
        <v>79</v>
      </c>
      <c r="AS383" s="200" t="s">
        <v>80</v>
      </c>
      <c r="AT383" s="200" t="s">
        <v>79</v>
      </c>
      <c r="AU383" s="200" t="s">
        <v>79</v>
      </c>
      <c r="AV383" s="203" t="s">
        <v>79</v>
      </c>
      <c r="AW383" s="203"/>
      <c r="AX383" s="203"/>
      <c r="AY383" s="203"/>
      <c r="AZ383" s="203"/>
      <c r="BA383" s="203"/>
      <c r="BB383" s="203"/>
      <c r="BC383" s="79" t="s">
        <v>3886</v>
      </c>
      <c r="BD383" s="200" t="s">
        <v>3891</v>
      </c>
      <c r="BE383" s="200" t="s">
        <v>3888</v>
      </c>
      <c r="BF383" s="200">
        <v>3301</v>
      </c>
      <c r="BG383" s="200">
        <v>60</v>
      </c>
      <c r="BH383" s="200">
        <v>60</v>
      </c>
      <c r="BI383" s="200">
        <v>2</v>
      </c>
      <c r="BJ383" s="233" t="s">
        <v>3918</v>
      </c>
      <c r="BK383" s="200" t="s">
        <v>3890</v>
      </c>
      <c r="BL383" s="200" t="s">
        <v>3890</v>
      </c>
    </row>
    <row r="384" spans="1:65" s="78" customFormat="1" ht="15" customHeight="1">
      <c r="A384" s="205">
        <v>659689</v>
      </c>
      <c r="B384" s="234" t="s">
        <v>353</v>
      </c>
      <c r="C384" s="203" t="s">
        <v>63</v>
      </c>
      <c r="D384" s="200" t="s">
        <v>229</v>
      </c>
      <c r="E384" s="200">
        <v>1</v>
      </c>
      <c r="F384" s="200">
        <v>12</v>
      </c>
      <c r="G384" s="200">
        <v>15</v>
      </c>
      <c r="H384" s="201" t="s">
        <v>190</v>
      </c>
      <c r="I384" s="202" t="s">
        <v>195</v>
      </c>
      <c r="J384" s="200" t="s">
        <v>89</v>
      </c>
      <c r="K384" s="202"/>
      <c r="L384" s="202"/>
      <c r="M384" s="202" t="s">
        <v>357</v>
      </c>
      <c r="N384" s="202" t="s">
        <v>1127</v>
      </c>
      <c r="O384" s="200" t="s">
        <v>229</v>
      </c>
      <c r="P384" s="202" t="s">
        <v>71</v>
      </c>
      <c r="Q384" s="200" t="s">
        <v>72</v>
      </c>
      <c r="R384" s="200" t="s">
        <v>73</v>
      </c>
      <c r="S384" s="200" t="s">
        <v>74</v>
      </c>
      <c r="T384" s="202" t="s">
        <v>230</v>
      </c>
      <c r="U384" s="204" t="s">
        <v>76</v>
      </c>
      <c r="V384" s="200" t="s">
        <v>76</v>
      </c>
      <c r="W384" s="200" t="s">
        <v>78</v>
      </c>
      <c r="X384" s="203" t="s">
        <v>79</v>
      </c>
      <c r="Y384" s="203" t="s">
        <v>79</v>
      </c>
      <c r="Z384" s="203"/>
      <c r="AA384" s="203"/>
      <c r="AB384" s="203" t="s">
        <v>79</v>
      </c>
      <c r="AC384" s="203" t="s">
        <v>79</v>
      </c>
      <c r="AD384" s="203" t="s">
        <v>79</v>
      </c>
      <c r="AE384" s="203" t="s">
        <v>79</v>
      </c>
      <c r="AF384" s="200" t="s">
        <v>79</v>
      </c>
      <c r="AG384" s="200" t="s">
        <v>79</v>
      </c>
      <c r="AH384" s="203" t="s">
        <v>79</v>
      </c>
      <c r="AI384" s="203" t="s">
        <v>79</v>
      </c>
      <c r="AJ384" s="203" t="s">
        <v>79</v>
      </c>
      <c r="AK384" s="203" t="s">
        <v>79</v>
      </c>
      <c r="AL384" s="203" t="s">
        <v>79</v>
      </c>
      <c r="AM384" s="203" t="s">
        <v>79</v>
      </c>
      <c r="AN384" s="200" t="s">
        <v>79</v>
      </c>
      <c r="AO384" s="203" t="s">
        <v>79</v>
      </c>
      <c r="AP384" s="203" t="s">
        <v>79</v>
      </c>
      <c r="AQ384" s="203" t="s">
        <v>79</v>
      </c>
      <c r="AR384" s="203" t="s">
        <v>79</v>
      </c>
      <c r="AS384" s="200" t="s">
        <v>80</v>
      </c>
      <c r="AT384" s="200"/>
      <c r="AU384" s="200" t="s">
        <v>79</v>
      </c>
      <c r="AV384" s="203" t="s">
        <v>79</v>
      </c>
      <c r="AW384" s="203" t="s">
        <v>79</v>
      </c>
      <c r="AX384" s="203" t="s">
        <v>79</v>
      </c>
      <c r="AY384" s="203" t="s">
        <v>79</v>
      </c>
      <c r="AZ384" s="203"/>
      <c r="BA384" s="203"/>
      <c r="BB384" s="203"/>
      <c r="BC384" s="79" t="s">
        <v>3886</v>
      </c>
      <c r="BD384" s="200" t="s">
        <v>3891</v>
      </c>
      <c r="BE384" s="200" t="s">
        <v>3888</v>
      </c>
      <c r="BF384" s="200">
        <v>3303</v>
      </c>
      <c r="BG384" s="200">
        <v>60</v>
      </c>
      <c r="BH384" s="200">
        <v>60</v>
      </c>
      <c r="BI384" s="200">
        <v>2</v>
      </c>
      <c r="BJ384" s="233" t="s">
        <v>3918</v>
      </c>
      <c r="BK384" s="200" t="s">
        <v>3890</v>
      </c>
      <c r="BL384" s="200" t="s">
        <v>3890</v>
      </c>
      <c r="BM384" s="202" t="s">
        <v>3923</v>
      </c>
    </row>
    <row r="385" spans="1:65" s="78" customFormat="1" ht="15" customHeight="1">
      <c r="A385" s="205">
        <v>659690</v>
      </c>
      <c r="B385" s="234" t="s">
        <v>430</v>
      </c>
      <c r="C385" s="203" t="s">
        <v>63</v>
      </c>
      <c r="D385" s="200" t="s">
        <v>229</v>
      </c>
      <c r="E385" s="200">
        <v>1</v>
      </c>
      <c r="F385" s="200">
        <v>12</v>
      </c>
      <c r="G385" s="200">
        <v>15</v>
      </c>
      <c r="H385" s="201" t="s">
        <v>65</v>
      </c>
      <c r="I385" s="202" t="s">
        <v>431</v>
      </c>
      <c r="J385" s="200" t="s">
        <v>67</v>
      </c>
      <c r="K385" s="202"/>
      <c r="L385" s="202"/>
      <c r="M385" s="202" t="s">
        <v>432</v>
      </c>
      <c r="N385" s="202" t="s">
        <v>433</v>
      </c>
      <c r="O385" s="200" t="s">
        <v>229</v>
      </c>
      <c r="P385" s="202" t="s">
        <v>71</v>
      </c>
      <c r="Q385" s="200" t="s">
        <v>72</v>
      </c>
      <c r="R385" s="200" t="s">
        <v>73</v>
      </c>
      <c r="S385" s="200" t="s">
        <v>74</v>
      </c>
      <c r="T385" s="202" t="s">
        <v>230</v>
      </c>
      <c r="U385" s="204" t="s">
        <v>76</v>
      </c>
      <c r="V385" s="200" t="s">
        <v>77</v>
      </c>
      <c r="W385" s="200" t="s">
        <v>78</v>
      </c>
      <c r="X385" s="203" t="s">
        <v>79</v>
      </c>
      <c r="Y385" s="203" t="s">
        <v>79</v>
      </c>
      <c r="Z385" s="203"/>
      <c r="AA385" s="203"/>
      <c r="AB385" s="203" t="s">
        <v>79</v>
      </c>
      <c r="AC385" s="203" t="s">
        <v>79</v>
      </c>
      <c r="AD385" s="203" t="s">
        <v>79</v>
      </c>
      <c r="AE385" s="203" t="s">
        <v>79</v>
      </c>
      <c r="AF385" s="200" t="s">
        <v>79</v>
      </c>
      <c r="AG385" s="200" t="s">
        <v>79</v>
      </c>
      <c r="AH385" s="203" t="s">
        <v>79</v>
      </c>
      <c r="AI385" s="203" t="s">
        <v>79</v>
      </c>
      <c r="AJ385" s="203" t="s">
        <v>79</v>
      </c>
      <c r="AK385" s="203" t="s">
        <v>79</v>
      </c>
      <c r="AL385" s="203" t="s">
        <v>79</v>
      </c>
      <c r="AM385" s="203" t="s">
        <v>79</v>
      </c>
      <c r="AN385" s="200" t="s">
        <v>79</v>
      </c>
      <c r="AO385" s="203" t="s">
        <v>79</v>
      </c>
      <c r="AP385" s="203" t="s">
        <v>79</v>
      </c>
      <c r="AQ385" s="203" t="s">
        <v>79</v>
      </c>
      <c r="AR385" s="203" t="s">
        <v>79</v>
      </c>
      <c r="AS385" s="200" t="s">
        <v>80</v>
      </c>
      <c r="AT385" s="200" t="s">
        <v>79</v>
      </c>
      <c r="AU385" s="200" t="s">
        <v>79</v>
      </c>
      <c r="AV385" s="203" t="s">
        <v>79</v>
      </c>
      <c r="AW385" s="203"/>
      <c r="AX385" s="203"/>
      <c r="AY385" s="203"/>
      <c r="AZ385" s="203"/>
      <c r="BA385" s="203"/>
      <c r="BB385" s="203"/>
      <c r="BC385" s="79" t="s">
        <v>3886</v>
      </c>
      <c r="BD385" s="200" t="s">
        <v>3891</v>
      </c>
      <c r="BE385" s="200" t="s">
        <v>3888</v>
      </c>
      <c r="BF385" s="200">
        <v>3304</v>
      </c>
      <c r="BG385" s="200">
        <v>60</v>
      </c>
      <c r="BH385" s="200">
        <v>60</v>
      </c>
      <c r="BI385" s="200">
        <v>2</v>
      </c>
      <c r="BJ385" s="233" t="s">
        <v>3918</v>
      </c>
      <c r="BK385" s="200" t="s">
        <v>3890</v>
      </c>
      <c r="BL385" s="200" t="s">
        <v>3890</v>
      </c>
    </row>
    <row r="386" spans="1:65" s="78" customFormat="1" ht="15" customHeight="1">
      <c r="A386" s="205">
        <v>659691</v>
      </c>
      <c r="B386" s="234" t="s">
        <v>338</v>
      </c>
      <c r="C386" s="203" t="s">
        <v>63</v>
      </c>
      <c r="D386" s="200" t="s">
        <v>229</v>
      </c>
      <c r="E386" s="200">
        <v>1</v>
      </c>
      <c r="F386" s="200">
        <v>12</v>
      </c>
      <c r="G386" s="200">
        <v>15</v>
      </c>
      <c r="H386" s="201" t="s">
        <v>65</v>
      </c>
      <c r="I386" s="202" t="s">
        <v>339</v>
      </c>
      <c r="J386" s="200" t="s">
        <v>89</v>
      </c>
      <c r="K386" s="202"/>
      <c r="L386" s="202"/>
      <c r="M386" s="202" t="s">
        <v>1128</v>
      </c>
      <c r="N386" s="202" t="s">
        <v>1129</v>
      </c>
      <c r="O386" s="200" t="s">
        <v>229</v>
      </c>
      <c r="P386" s="202" t="s">
        <v>71</v>
      </c>
      <c r="Q386" s="200" t="s">
        <v>72</v>
      </c>
      <c r="R386" s="200" t="s">
        <v>73</v>
      </c>
      <c r="S386" s="200" t="s">
        <v>74</v>
      </c>
      <c r="T386" s="202" t="s">
        <v>230</v>
      </c>
      <c r="U386" s="204" t="s">
        <v>76</v>
      </c>
      <c r="V386" s="200" t="s">
        <v>77</v>
      </c>
      <c r="W386" s="200" t="s">
        <v>78</v>
      </c>
      <c r="X386" s="203" t="s">
        <v>79</v>
      </c>
      <c r="Y386" s="203" t="s">
        <v>79</v>
      </c>
      <c r="Z386" s="203"/>
      <c r="AA386" s="203" t="s">
        <v>79</v>
      </c>
      <c r="AB386" s="203" t="s">
        <v>79</v>
      </c>
      <c r="AC386" s="203" t="s">
        <v>79</v>
      </c>
      <c r="AD386" s="203" t="s">
        <v>79</v>
      </c>
      <c r="AE386" s="203"/>
      <c r="AF386" s="200" t="s">
        <v>79</v>
      </c>
      <c r="AG386" s="200"/>
      <c r="AH386" s="203" t="s">
        <v>79</v>
      </c>
      <c r="AI386" s="203" t="s">
        <v>79</v>
      </c>
      <c r="AJ386" s="203" t="s">
        <v>79</v>
      </c>
      <c r="AK386" s="203"/>
      <c r="AL386" s="203"/>
      <c r="AM386" s="203"/>
      <c r="AN386" s="200" t="s">
        <v>79</v>
      </c>
      <c r="AO386" s="203" t="s">
        <v>79</v>
      </c>
      <c r="AP386" s="203"/>
      <c r="AQ386" s="203" t="s">
        <v>79</v>
      </c>
      <c r="AR386" s="203"/>
      <c r="AS386" s="200" t="s">
        <v>80</v>
      </c>
      <c r="AT386" s="200" t="s">
        <v>79</v>
      </c>
      <c r="AU386" s="200" t="s">
        <v>79</v>
      </c>
      <c r="AV386" s="203" t="s">
        <v>79</v>
      </c>
      <c r="AW386" s="203" t="s">
        <v>79</v>
      </c>
      <c r="AX386" s="203" t="s">
        <v>79</v>
      </c>
      <c r="AY386" s="203" t="s">
        <v>79</v>
      </c>
      <c r="AZ386" s="203" t="s">
        <v>79</v>
      </c>
      <c r="BA386" s="203"/>
      <c r="BB386" s="203"/>
      <c r="BC386" s="79" t="s">
        <v>3886</v>
      </c>
      <c r="BD386" s="200" t="s">
        <v>3891</v>
      </c>
      <c r="BE386" s="200" t="s">
        <v>3888</v>
      </c>
      <c r="BF386" s="200">
        <v>3338</v>
      </c>
      <c r="BG386" s="200">
        <v>60</v>
      </c>
      <c r="BH386" s="200">
        <v>60</v>
      </c>
      <c r="BI386" s="200">
        <v>2</v>
      </c>
      <c r="BJ386" s="233" t="s">
        <v>3918</v>
      </c>
      <c r="BK386" s="200" t="s">
        <v>3890</v>
      </c>
      <c r="BL386" s="200" t="s">
        <v>3890</v>
      </c>
    </row>
    <row r="387" spans="1:65" s="78" customFormat="1" ht="15" customHeight="1">
      <c r="A387" s="205">
        <v>659692</v>
      </c>
      <c r="B387" s="234" t="s">
        <v>295</v>
      </c>
      <c r="C387" s="203" t="s">
        <v>63</v>
      </c>
      <c r="D387" s="200" t="s">
        <v>229</v>
      </c>
      <c r="E387" s="200">
        <v>1</v>
      </c>
      <c r="F387" s="200">
        <v>12</v>
      </c>
      <c r="G387" s="200">
        <v>15</v>
      </c>
      <c r="H387" s="201" t="s">
        <v>65</v>
      </c>
      <c r="I387" s="202" t="s">
        <v>66</v>
      </c>
      <c r="J387" s="200" t="s">
        <v>89</v>
      </c>
      <c r="K387" s="202"/>
      <c r="L387" s="202"/>
      <c r="M387" s="202" t="s">
        <v>296</v>
      </c>
      <c r="N387" s="202" t="s">
        <v>1130</v>
      </c>
      <c r="O387" s="200" t="s">
        <v>229</v>
      </c>
      <c r="P387" s="202" t="s">
        <v>71</v>
      </c>
      <c r="Q387" s="200" t="s">
        <v>72</v>
      </c>
      <c r="R387" s="200" t="s">
        <v>73</v>
      </c>
      <c r="S387" s="200" t="s">
        <v>74</v>
      </c>
      <c r="T387" s="202" t="s">
        <v>230</v>
      </c>
      <c r="U387" s="204" t="s">
        <v>76</v>
      </c>
      <c r="V387" s="200" t="s">
        <v>77</v>
      </c>
      <c r="W387" s="200" t="s">
        <v>144</v>
      </c>
      <c r="X387" s="203"/>
      <c r="Y387" s="203"/>
      <c r="Z387" s="203"/>
      <c r="AA387" s="203"/>
      <c r="AB387" s="203"/>
      <c r="AC387" s="203"/>
      <c r="AD387" s="203"/>
      <c r="AE387" s="203"/>
      <c r="AF387" s="200" t="s">
        <v>79</v>
      </c>
      <c r="AG387" s="200"/>
      <c r="AH387" s="203"/>
      <c r="AI387" s="203"/>
      <c r="AJ387" s="203"/>
      <c r="AK387" s="203"/>
      <c r="AL387" s="203"/>
      <c r="AM387" s="203"/>
      <c r="AN387" s="200"/>
      <c r="AO387" s="203"/>
      <c r="AP387" s="203"/>
      <c r="AQ387" s="203"/>
      <c r="AR387" s="203"/>
      <c r="AS387" s="200" t="s">
        <v>80</v>
      </c>
      <c r="AT387" s="200" t="s">
        <v>79</v>
      </c>
      <c r="AU387" s="200" t="s">
        <v>79</v>
      </c>
      <c r="AV387" s="203"/>
      <c r="AW387" s="203"/>
      <c r="AX387" s="203"/>
      <c r="AY387" s="203"/>
      <c r="AZ387" s="203"/>
      <c r="BA387" s="203"/>
      <c r="BB387" s="203"/>
      <c r="BC387" s="79" t="s">
        <v>3886</v>
      </c>
      <c r="BD387" s="200" t="s">
        <v>3891</v>
      </c>
      <c r="BE387" s="200" t="s">
        <v>3888</v>
      </c>
      <c r="BF387" s="200">
        <v>3305</v>
      </c>
      <c r="BG387" s="200">
        <v>60</v>
      </c>
      <c r="BH387" s="200">
        <v>60</v>
      </c>
      <c r="BI387" s="200">
        <v>2</v>
      </c>
      <c r="BJ387" s="233" t="s">
        <v>3918</v>
      </c>
      <c r="BK387" s="200" t="s">
        <v>3890</v>
      </c>
      <c r="BL387" s="200" t="s">
        <v>3890</v>
      </c>
    </row>
    <row r="388" spans="1:65" s="78" customFormat="1" ht="15" customHeight="1">
      <c r="A388" s="205">
        <v>659693</v>
      </c>
      <c r="B388" s="234" t="s">
        <v>297</v>
      </c>
      <c r="C388" s="203" t="s">
        <v>63</v>
      </c>
      <c r="D388" s="200" t="s">
        <v>229</v>
      </c>
      <c r="E388" s="200">
        <v>1</v>
      </c>
      <c r="F388" s="200">
        <v>12</v>
      </c>
      <c r="G388" s="200">
        <v>15</v>
      </c>
      <c r="H388" s="201" t="s">
        <v>65</v>
      </c>
      <c r="I388" s="202" t="s">
        <v>66</v>
      </c>
      <c r="J388" s="200" t="s">
        <v>89</v>
      </c>
      <c r="K388" s="202"/>
      <c r="L388" s="202"/>
      <c r="M388" s="202" t="s">
        <v>298</v>
      </c>
      <c r="N388" s="202" t="s">
        <v>1131</v>
      </c>
      <c r="O388" s="200" t="s">
        <v>229</v>
      </c>
      <c r="P388" s="202" t="s">
        <v>71</v>
      </c>
      <c r="Q388" s="200" t="s">
        <v>72</v>
      </c>
      <c r="R388" s="200" t="s">
        <v>73</v>
      </c>
      <c r="S388" s="200" t="s">
        <v>74</v>
      </c>
      <c r="T388" s="202" t="s">
        <v>230</v>
      </c>
      <c r="U388" s="204" t="s">
        <v>76</v>
      </c>
      <c r="V388" s="200" t="s">
        <v>77</v>
      </c>
      <c r="W388" s="200" t="s">
        <v>144</v>
      </c>
      <c r="X388" s="203"/>
      <c r="Y388" s="203"/>
      <c r="Z388" s="203"/>
      <c r="AA388" s="203"/>
      <c r="AB388" s="203"/>
      <c r="AC388" s="203"/>
      <c r="AD388" s="203"/>
      <c r="AE388" s="203"/>
      <c r="AF388" s="200" t="s">
        <v>79</v>
      </c>
      <c r="AG388" s="200"/>
      <c r="AH388" s="203"/>
      <c r="AI388" s="203"/>
      <c r="AJ388" s="203"/>
      <c r="AK388" s="203"/>
      <c r="AL388" s="203"/>
      <c r="AM388" s="203"/>
      <c r="AN388" s="200"/>
      <c r="AO388" s="203"/>
      <c r="AP388" s="203"/>
      <c r="AQ388" s="203"/>
      <c r="AR388" s="203"/>
      <c r="AS388" s="200" t="s">
        <v>80</v>
      </c>
      <c r="AT388" s="200" t="s">
        <v>79</v>
      </c>
      <c r="AU388" s="200" t="s">
        <v>79</v>
      </c>
      <c r="AV388" s="203"/>
      <c r="AW388" s="203"/>
      <c r="AX388" s="203"/>
      <c r="AY388" s="203"/>
      <c r="AZ388" s="203"/>
      <c r="BA388" s="203"/>
      <c r="BB388" s="203"/>
      <c r="BC388" s="79" t="s">
        <v>3886</v>
      </c>
      <c r="BD388" s="200" t="s">
        <v>3891</v>
      </c>
      <c r="BE388" s="200" t="s">
        <v>3888</v>
      </c>
      <c r="BF388" s="200">
        <v>3306</v>
      </c>
      <c r="BG388" s="200">
        <v>60</v>
      </c>
      <c r="BH388" s="200">
        <v>60</v>
      </c>
      <c r="BI388" s="200">
        <v>2</v>
      </c>
      <c r="BJ388" s="233" t="s">
        <v>3918</v>
      </c>
      <c r="BK388" s="200" t="s">
        <v>3890</v>
      </c>
      <c r="BL388" s="200" t="s">
        <v>3890</v>
      </c>
    </row>
    <row r="389" spans="1:65" s="78" customFormat="1" ht="15" customHeight="1">
      <c r="A389" s="205">
        <v>659694</v>
      </c>
      <c r="B389" s="234" t="s">
        <v>271</v>
      </c>
      <c r="C389" s="203" t="s">
        <v>63</v>
      </c>
      <c r="D389" s="200" t="s">
        <v>229</v>
      </c>
      <c r="E389" s="200">
        <v>1</v>
      </c>
      <c r="F389" s="200">
        <v>12</v>
      </c>
      <c r="G389" s="200">
        <v>15</v>
      </c>
      <c r="H389" s="201" t="s">
        <v>272</v>
      </c>
      <c r="I389" s="202" t="s">
        <v>273</v>
      </c>
      <c r="J389" s="200" t="s">
        <v>89</v>
      </c>
      <c r="K389" s="202"/>
      <c r="L389" s="202"/>
      <c r="M389" s="202" t="s">
        <v>274</v>
      </c>
      <c r="N389" s="202" t="s">
        <v>1132</v>
      </c>
      <c r="O389" s="200" t="s">
        <v>229</v>
      </c>
      <c r="P389" s="202" t="s">
        <v>71</v>
      </c>
      <c r="Q389" s="200" t="s">
        <v>72</v>
      </c>
      <c r="R389" s="200" t="s">
        <v>73</v>
      </c>
      <c r="S389" s="200" t="s">
        <v>74</v>
      </c>
      <c r="T389" s="202" t="s">
        <v>230</v>
      </c>
      <c r="U389" s="204" t="s">
        <v>275</v>
      </c>
      <c r="V389" s="200" t="s">
        <v>276</v>
      </c>
      <c r="W389" s="200" t="s">
        <v>144</v>
      </c>
      <c r="X389" s="203"/>
      <c r="Y389" s="203"/>
      <c r="Z389" s="203"/>
      <c r="AA389" s="203"/>
      <c r="AB389" s="203"/>
      <c r="AC389" s="203" t="s">
        <v>79</v>
      </c>
      <c r="AD389" s="203"/>
      <c r="AE389" s="203"/>
      <c r="AF389" s="200"/>
      <c r="AG389" s="200"/>
      <c r="AH389" s="203"/>
      <c r="AI389" s="203"/>
      <c r="AJ389" s="203"/>
      <c r="AK389" s="203"/>
      <c r="AL389" s="203"/>
      <c r="AM389" s="203"/>
      <c r="AN389" s="200"/>
      <c r="AO389" s="203"/>
      <c r="AP389" s="203"/>
      <c r="AQ389" s="203"/>
      <c r="AR389" s="203"/>
      <c r="AS389" s="200" t="s">
        <v>80</v>
      </c>
      <c r="AT389" s="200" t="s">
        <v>79</v>
      </c>
      <c r="AU389" s="200" t="s">
        <v>79</v>
      </c>
      <c r="AV389" s="203" t="s">
        <v>79</v>
      </c>
      <c r="AW389" s="203" t="s">
        <v>79</v>
      </c>
      <c r="AX389" s="203" t="s">
        <v>79</v>
      </c>
      <c r="AY389" s="203" t="s">
        <v>79</v>
      </c>
      <c r="AZ389" s="203" t="s">
        <v>79</v>
      </c>
      <c r="BA389" s="203"/>
      <c r="BB389" s="203"/>
      <c r="BC389" s="79" t="s">
        <v>3886</v>
      </c>
      <c r="BD389" s="200" t="s">
        <v>3891</v>
      </c>
      <c r="BE389" s="200" t="s">
        <v>3888</v>
      </c>
      <c r="BF389" s="200">
        <v>3699</v>
      </c>
      <c r="BG389" s="200">
        <v>60</v>
      </c>
      <c r="BH389" s="200">
        <v>60</v>
      </c>
      <c r="BI389" s="200">
        <v>2</v>
      </c>
      <c r="BJ389" s="233" t="s">
        <v>3918</v>
      </c>
      <c r="BK389" s="200" t="s">
        <v>3890</v>
      </c>
      <c r="BL389" s="200" t="s">
        <v>3890</v>
      </c>
    </row>
    <row r="390" spans="1:65" s="78" customFormat="1" ht="15" customHeight="1">
      <c r="A390" s="205">
        <v>659696</v>
      </c>
      <c r="B390" s="234" t="s">
        <v>83</v>
      </c>
      <c r="C390" s="203" t="s">
        <v>63</v>
      </c>
      <c r="D390" s="200" t="s">
        <v>229</v>
      </c>
      <c r="E390" s="200">
        <v>1</v>
      </c>
      <c r="F390" s="200">
        <v>12</v>
      </c>
      <c r="G390" s="200">
        <v>15</v>
      </c>
      <c r="H390" s="201" t="s">
        <v>65</v>
      </c>
      <c r="I390" s="202" t="s">
        <v>84</v>
      </c>
      <c r="J390" s="200" t="s">
        <v>67</v>
      </c>
      <c r="K390" s="202"/>
      <c r="L390" s="202"/>
      <c r="M390" s="202" t="s">
        <v>85</v>
      </c>
      <c r="N390" s="202" t="s">
        <v>1133</v>
      </c>
      <c r="O390" s="200" t="s">
        <v>229</v>
      </c>
      <c r="P390" s="202" t="s">
        <v>71</v>
      </c>
      <c r="Q390" s="200" t="s">
        <v>87</v>
      </c>
      <c r="R390" s="200" t="s">
        <v>73</v>
      </c>
      <c r="S390" s="200" t="s">
        <v>74</v>
      </c>
      <c r="T390" s="202" t="s">
        <v>230</v>
      </c>
      <c r="U390" s="204" t="s">
        <v>76</v>
      </c>
      <c r="V390" s="200" t="s">
        <v>77</v>
      </c>
      <c r="W390" s="200" t="s">
        <v>89</v>
      </c>
      <c r="X390" s="203" t="s">
        <v>79</v>
      </c>
      <c r="Y390" s="203" t="s">
        <v>79</v>
      </c>
      <c r="Z390" s="203"/>
      <c r="AA390" s="203" t="s">
        <v>79</v>
      </c>
      <c r="AB390" s="203" t="s">
        <v>79</v>
      </c>
      <c r="AC390" s="203" t="s">
        <v>79</v>
      </c>
      <c r="AD390" s="203" t="s">
        <v>79</v>
      </c>
      <c r="AE390" s="203" t="s">
        <v>79</v>
      </c>
      <c r="AF390" s="200" t="s">
        <v>79</v>
      </c>
      <c r="AG390" s="200" t="s">
        <v>79</v>
      </c>
      <c r="AH390" s="203" t="s">
        <v>79</v>
      </c>
      <c r="AI390" s="203" t="s">
        <v>79</v>
      </c>
      <c r="AJ390" s="203" t="s">
        <v>79</v>
      </c>
      <c r="AK390" s="203" t="s">
        <v>79</v>
      </c>
      <c r="AL390" s="203" t="s">
        <v>79</v>
      </c>
      <c r="AM390" s="203" t="s">
        <v>79</v>
      </c>
      <c r="AN390" s="200" t="s">
        <v>79</v>
      </c>
      <c r="AO390" s="203" t="s">
        <v>79</v>
      </c>
      <c r="AP390" s="203" t="s">
        <v>79</v>
      </c>
      <c r="AQ390" s="203" t="s">
        <v>79</v>
      </c>
      <c r="AR390" s="203" t="s">
        <v>79</v>
      </c>
      <c r="AS390" s="200" t="s">
        <v>80</v>
      </c>
      <c r="AT390" s="200" t="s">
        <v>79</v>
      </c>
      <c r="AU390" s="200" t="s">
        <v>79</v>
      </c>
      <c r="AV390" s="203" t="s">
        <v>79</v>
      </c>
      <c r="AW390" s="203" t="s">
        <v>79</v>
      </c>
      <c r="AX390" s="203" t="s">
        <v>79</v>
      </c>
      <c r="AY390" s="203"/>
      <c r="AZ390" s="203" t="s">
        <v>79</v>
      </c>
      <c r="BA390" s="203" t="s">
        <v>79</v>
      </c>
      <c r="BB390" s="203"/>
      <c r="BC390" s="79" t="s">
        <v>3886</v>
      </c>
      <c r="BD390" s="200" t="s">
        <v>3891</v>
      </c>
      <c r="BE390" s="200" t="s">
        <v>3888</v>
      </c>
      <c r="BF390" s="200">
        <v>3381</v>
      </c>
      <c r="BG390" s="200">
        <v>60</v>
      </c>
      <c r="BH390" s="200">
        <v>60</v>
      </c>
      <c r="BI390" s="200">
        <v>2</v>
      </c>
      <c r="BJ390" s="233" t="s">
        <v>3918</v>
      </c>
      <c r="BK390" s="200" t="s">
        <v>3890</v>
      </c>
      <c r="BL390" s="200" t="s">
        <v>3890</v>
      </c>
    </row>
    <row r="391" spans="1:65" s="78" customFormat="1" ht="15" customHeight="1">
      <c r="A391" s="205">
        <v>659697</v>
      </c>
      <c r="B391" s="234" t="s">
        <v>122</v>
      </c>
      <c r="C391" s="203" t="s">
        <v>63</v>
      </c>
      <c r="D391" s="200" t="s">
        <v>229</v>
      </c>
      <c r="E391" s="200">
        <v>1</v>
      </c>
      <c r="F391" s="200">
        <v>12</v>
      </c>
      <c r="G391" s="200">
        <v>15</v>
      </c>
      <c r="H391" s="201" t="s">
        <v>92</v>
      </c>
      <c r="I391" s="202" t="s">
        <v>123</v>
      </c>
      <c r="J391" s="200" t="s">
        <v>67</v>
      </c>
      <c r="K391" s="202"/>
      <c r="L391" s="202"/>
      <c r="M391" s="202" t="s">
        <v>124</v>
      </c>
      <c r="N391" s="202" t="s">
        <v>1134</v>
      </c>
      <c r="O391" s="200" t="s">
        <v>229</v>
      </c>
      <c r="P391" s="202" t="s">
        <v>71</v>
      </c>
      <c r="Q391" s="200" t="s">
        <v>87</v>
      </c>
      <c r="R391" s="200" t="s">
        <v>73</v>
      </c>
      <c r="S391" s="200" t="s">
        <v>74</v>
      </c>
      <c r="T391" s="202" t="s">
        <v>230</v>
      </c>
      <c r="U391" s="204" t="s">
        <v>76</v>
      </c>
      <c r="V391" s="200" t="s">
        <v>101</v>
      </c>
      <c r="W391" s="200" t="s">
        <v>78</v>
      </c>
      <c r="X391" s="203"/>
      <c r="Y391" s="203"/>
      <c r="Z391" s="203"/>
      <c r="AA391" s="203"/>
      <c r="AB391" s="203" t="s">
        <v>79</v>
      </c>
      <c r="AC391" s="203"/>
      <c r="AD391" s="203"/>
      <c r="AE391" s="203"/>
      <c r="AF391" s="200"/>
      <c r="AG391" s="200"/>
      <c r="AH391" s="203" t="s">
        <v>79</v>
      </c>
      <c r="AI391" s="203" t="s">
        <v>79</v>
      </c>
      <c r="AJ391" s="203" t="s">
        <v>79</v>
      </c>
      <c r="AK391" s="203"/>
      <c r="AL391" s="203"/>
      <c r="AM391" s="203"/>
      <c r="AN391" s="200"/>
      <c r="AO391" s="203"/>
      <c r="AP391" s="203"/>
      <c r="AQ391" s="203"/>
      <c r="AR391" s="203"/>
      <c r="AS391" s="200" t="s">
        <v>80</v>
      </c>
      <c r="AT391" s="200" t="s">
        <v>79</v>
      </c>
      <c r="AU391" s="200" t="s">
        <v>79</v>
      </c>
      <c r="AV391" s="203" t="s">
        <v>79</v>
      </c>
      <c r="AW391" s="203"/>
      <c r="AX391" s="203"/>
      <c r="AY391" s="203"/>
      <c r="AZ391" s="203"/>
      <c r="BA391" s="203"/>
      <c r="BB391" s="203"/>
      <c r="BC391" s="79" t="s">
        <v>3886</v>
      </c>
      <c r="BD391" s="200" t="s">
        <v>3891</v>
      </c>
      <c r="BE391" s="200" t="s">
        <v>3888</v>
      </c>
      <c r="BF391" s="200">
        <v>3308</v>
      </c>
      <c r="BG391" s="200">
        <v>60</v>
      </c>
      <c r="BH391" s="200">
        <v>60</v>
      </c>
      <c r="BI391" s="200">
        <v>2</v>
      </c>
      <c r="BJ391" s="233" t="s">
        <v>3918</v>
      </c>
      <c r="BK391" s="200" t="s">
        <v>3890</v>
      </c>
      <c r="BL391" s="200" t="s">
        <v>3890</v>
      </c>
    </row>
    <row r="392" spans="1:65" s="78" customFormat="1" ht="15" customHeight="1">
      <c r="A392" s="205">
        <v>659698</v>
      </c>
      <c r="B392" s="234" t="s">
        <v>687</v>
      </c>
      <c r="C392" s="203" t="s">
        <v>63</v>
      </c>
      <c r="D392" s="200" t="s">
        <v>229</v>
      </c>
      <c r="E392" s="200">
        <v>1</v>
      </c>
      <c r="F392" s="200">
        <v>12</v>
      </c>
      <c r="G392" s="200">
        <v>15</v>
      </c>
      <c r="H392" s="201" t="s">
        <v>65</v>
      </c>
      <c r="I392" s="202" t="s">
        <v>507</v>
      </c>
      <c r="J392" s="200" t="s">
        <v>67</v>
      </c>
      <c r="K392" s="202"/>
      <c r="L392" s="202"/>
      <c r="M392" s="202" t="s">
        <v>688</v>
      </c>
      <c r="N392" s="202" t="s">
        <v>1135</v>
      </c>
      <c r="O392" s="200" t="s">
        <v>229</v>
      </c>
      <c r="P392" s="202" t="s">
        <v>71</v>
      </c>
      <c r="Q392" s="200" t="s">
        <v>72</v>
      </c>
      <c r="R392" s="200" t="s">
        <v>73</v>
      </c>
      <c r="S392" s="200" t="s">
        <v>74</v>
      </c>
      <c r="T392" s="202" t="s">
        <v>230</v>
      </c>
      <c r="U392" s="204" t="s">
        <v>76</v>
      </c>
      <c r="V392" s="200" t="s">
        <v>77</v>
      </c>
      <c r="W392" s="200" t="s">
        <v>144</v>
      </c>
      <c r="X392" s="203"/>
      <c r="Y392" s="203"/>
      <c r="Z392" s="203"/>
      <c r="AA392" s="203"/>
      <c r="AB392" s="203" t="s">
        <v>79</v>
      </c>
      <c r="AC392" s="203"/>
      <c r="AD392" s="203"/>
      <c r="AE392" s="203"/>
      <c r="AF392" s="200"/>
      <c r="AG392" s="200"/>
      <c r="AH392" s="203"/>
      <c r="AI392" s="203"/>
      <c r="AJ392" s="203"/>
      <c r="AK392" s="203"/>
      <c r="AL392" s="203"/>
      <c r="AM392" s="203"/>
      <c r="AN392" s="200"/>
      <c r="AO392" s="203"/>
      <c r="AP392" s="203"/>
      <c r="AQ392" s="203"/>
      <c r="AR392" s="203"/>
      <c r="AS392" s="200" t="s">
        <v>80</v>
      </c>
      <c r="AT392" s="200" t="s">
        <v>79</v>
      </c>
      <c r="AU392" s="200" t="s">
        <v>79</v>
      </c>
      <c r="AV392" s="203" t="s">
        <v>79</v>
      </c>
      <c r="AW392" s="203"/>
      <c r="AX392" s="203"/>
      <c r="AY392" s="203"/>
      <c r="AZ392" s="203"/>
      <c r="BA392" s="203"/>
      <c r="BB392" s="203"/>
      <c r="BC392" s="79" t="s">
        <v>3886</v>
      </c>
      <c r="BD392" s="200" t="s">
        <v>3891</v>
      </c>
      <c r="BE392" s="200" t="s">
        <v>3888</v>
      </c>
      <c r="BF392" s="200">
        <v>3309</v>
      </c>
      <c r="BG392" s="200">
        <v>60</v>
      </c>
      <c r="BH392" s="200">
        <v>60</v>
      </c>
      <c r="BI392" s="200">
        <v>2</v>
      </c>
      <c r="BJ392" s="233" t="s">
        <v>3918</v>
      </c>
      <c r="BK392" s="200" t="s">
        <v>3890</v>
      </c>
      <c r="BL392" s="200" t="s">
        <v>3890</v>
      </c>
      <c r="BM392" s="78" t="s">
        <v>3960</v>
      </c>
    </row>
    <row r="393" spans="1:65" s="78" customFormat="1" ht="15" customHeight="1">
      <c r="A393" s="205">
        <v>659699</v>
      </c>
      <c r="B393" s="234" t="s">
        <v>689</v>
      </c>
      <c r="C393" s="203" t="s">
        <v>63</v>
      </c>
      <c r="D393" s="200" t="s">
        <v>229</v>
      </c>
      <c r="E393" s="200">
        <v>1</v>
      </c>
      <c r="F393" s="200">
        <v>12</v>
      </c>
      <c r="G393" s="200">
        <v>15</v>
      </c>
      <c r="H393" s="201" t="s">
        <v>65</v>
      </c>
      <c r="I393" s="202" t="s">
        <v>507</v>
      </c>
      <c r="J393" s="200" t="s">
        <v>67</v>
      </c>
      <c r="K393" s="202"/>
      <c r="L393" s="202"/>
      <c r="M393" s="202" t="s">
        <v>690</v>
      </c>
      <c r="N393" s="202" t="s">
        <v>1136</v>
      </c>
      <c r="O393" s="200" t="s">
        <v>229</v>
      </c>
      <c r="P393" s="202" t="s">
        <v>71</v>
      </c>
      <c r="Q393" s="200" t="s">
        <v>72</v>
      </c>
      <c r="R393" s="200" t="s">
        <v>73</v>
      </c>
      <c r="S393" s="200" t="s">
        <v>74</v>
      </c>
      <c r="T393" s="202" t="s">
        <v>230</v>
      </c>
      <c r="U393" s="204" t="s">
        <v>76</v>
      </c>
      <c r="V393" s="200" t="s">
        <v>77</v>
      </c>
      <c r="W393" s="200" t="s">
        <v>144</v>
      </c>
      <c r="X393" s="203"/>
      <c r="Y393" s="203"/>
      <c r="Z393" s="203"/>
      <c r="AA393" s="203"/>
      <c r="AB393" s="203" t="s">
        <v>79</v>
      </c>
      <c r="AC393" s="203"/>
      <c r="AD393" s="203"/>
      <c r="AE393" s="203"/>
      <c r="AF393" s="200"/>
      <c r="AG393" s="200"/>
      <c r="AH393" s="203"/>
      <c r="AI393" s="203"/>
      <c r="AJ393" s="203"/>
      <c r="AK393" s="203"/>
      <c r="AL393" s="203"/>
      <c r="AM393" s="203"/>
      <c r="AN393" s="200"/>
      <c r="AO393" s="203"/>
      <c r="AP393" s="203"/>
      <c r="AQ393" s="203"/>
      <c r="AR393" s="203"/>
      <c r="AS393" s="200" t="s">
        <v>80</v>
      </c>
      <c r="AT393" s="200" t="s">
        <v>79</v>
      </c>
      <c r="AU393" s="200" t="s">
        <v>79</v>
      </c>
      <c r="AV393" s="203" t="s">
        <v>79</v>
      </c>
      <c r="AW393" s="203"/>
      <c r="AX393" s="203"/>
      <c r="AY393" s="203"/>
      <c r="AZ393" s="203"/>
      <c r="BA393" s="203"/>
      <c r="BB393" s="203"/>
      <c r="BC393" s="79" t="s">
        <v>3886</v>
      </c>
      <c r="BD393" s="200" t="s">
        <v>3891</v>
      </c>
      <c r="BE393" s="200" t="s">
        <v>3888</v>
      </c>
      <c r="BF393" s="200">
        <v>3310</v>
      </c>
      <c r="BG393" s="200">
        <v>60</v>
      </c>
      <c r="BH393" s="200">
        <v>60</v>
      </c>
      <c r="BI393" s="200">
        <v>2</v>
      </c>
      <c r="BJ393" s="233" t="s">
        <v>3918</v>
      </c>
      <c r="BK393" s="200" t="s">
        <v>3890</v>
      </c>
      <c r="BL393" s="200" t="s">
        <v>3890</v>
      </c>
      <c r="BM393" s="78" t="s">
        <v>3960</v>
      </c>
    </row>
    <row r="394" spans="1:65" s="78" customFormat="1" ht="15" customHeight="1">
      <c r="A394" s="205">
        <v>659700</v>
      </c>
      <c r="B394" s="234" t="s">
        <v>691</v>
      </c>
      <c r="C394" s="203" t="s">
        <v>63</v>
      </c>
      <c r="D394" s="200" t="s">
        <v>229</v>
      </c>
      <c r="E394" s="200">
        <v>1</v>
      </c>
      <c r="F394" s="200">
        <v>12</v>
      </c>
      <c r="G394" s="200">
        <v>15</v>
      </c>
      <c r="H394" s="201" t="s">
        <v>65</v>
      </c>
      <c r="I394" s="202" t="s">
        <v>507</v>
      </c>
      <c r="J394" s="200" t="s">
        <v>67</v>
      </c>
      <c r="K394" s="202"/>
      <c r="L394" s="202"/>
      <c r="M394" s="202" t="s">
        <v>692</v>
      </c>
      <c r="N394" s="202" t="s">
        <v>1137</v>
      </c>
      <c r="O394" s="200" t="s">
        <v>229</v>
      </c>
      <c r="P394" s="202" t="s">
        <v>71</v>
      </c>
      <c r="Q394" s="200" t="s">
        <v>72</v>
      </c>
      <c r="R394" s="200" t="s">
        <v>73</v>
      </c>
      <c r="S394" s="200" t="s">
        <v>74</v>
      </c>
      <c r="T394" s="202" t="s">
        <v>230</v>
      </c>
      <c r="U394" s="204" t="s">
        <v>76</v>
      </c>
      <c r="V394" s="200" t="s">
        <v>77</v>
      </c>
      <c r="W394" s="200" t="s">
        <v>144</v>
      </c>
      <c r="X394" s="203"/>
      <c r="Y394" s="203"/>
      <c r="Z394" s="203"/>
      <c r="AA394" s="203"/>
      <c r="AB394" s="203" t="s">
        <v>79</v>
      </c>
      <c r="AC394" s="203"/>
      <c r="AD394" s="203"/>
      <c r="AE394" s="203"/>
      <c r="AF394" s="200"/>
      <c r="AG394" s="200"/>
      <c r="AH394" s="203"/>
      <c r="AI394" s="203"/>
      <c r="AJ394" s="203"/>
      <c r="AK394" s="203"/>
      <c r="AL394" s="203"/>
      <c r="AM394" s="203"/>
      <c r="AN394" s="200"/>
      <c r="AO394" s="203"/>
      <c r="AP394" s="203"/>
      <c r="AQ394" s="203"/>
      <c r="AR394" s="203"/>
      <c r="AS394" s="200" t="s">
        <v>80</v>
      </c>
      <c r="AT394" s="200" t="s">
        <v>79</v>
      </c>
      <c r="AU394" s="200" t="s">
        <v>79</v>
      </c>
      <c r="AV394" s="203" t="s">
        <v>79</v>
      </c>
      <c r="AW394" s="203"/>
      <c r="AX394" s="203"/>
      <c r="AY394" s="203"/>
      <c r="AZ394" s="203"/>
      <c r="BA394" s="203"/>
      <c r="BB394" s="203"/>
      <c r="BC394" s="79" t="s">
        <v>3886</v>
      </c>
      <c r="BD394" s="200" t="s">
        <v>3891</v>
      </c>
      <c r="BE394" s="200" t="s">
        <v>3888</v>
      </c>
      <c r="BF394" s="200">
        <v>3339</v>
      </c>
      <c r="BG394" s="200">
        <v>60</v>
      </c>
      <c r="BH394" s="200">
        <v>60</v>
      </c>
      <c r="BI394" s="200">
        <v>2</v>
      </c>
      <c r="BJ394" s="233" t="s">
        <v>3918</v>
      </c>
      <c r="BK394" s="200" t="s">
        <v>3890</v>
      </c>
      <c r="BL394" s="200" t="s">
        <v>3890</v>
      </c>
      <c r="BM394" s="78" t="s">
        <v>3960</v>
      </c>
    </row>
    <row r="395" spans="1:65" s="78" customFormat="1" ht="15" customHeight="1">
      <c r="A395" s="205">
        <v>659701</v>
      </c>
      <c r="B395" s="234" t="s">
        <v>644</v>
      </c>
      <c r="C395" s="203" t="s">
        <v>63</v>
      </c>
      <c r="D395" s="200" t="s">
        <v>229</v>
      </c>
      <c r="E395" s="200">
        <v>1</v>
      </c>
      <c r="F395" s="200">
        <v>12</v>
      </c>
      <c r="G395" s="200">
        <v>15</v>
      </c>
      <c r="H395" s="201" t="s">
        <v>65</v>
      </c>
      <c r="I395" s="202" t="s">
        <v>66</v>
      </c>
      <c r="J395" s="200" t="s">
        <v>89</v>
      </c>
      <c r="K395" s="202"/>
      <c r="L395" s="202"/>
      <c r="M395" s="202" t="s">
        <v>645</v>
      </c>
      <c r="N395" s="202" t="s">
        <v>1138</v>
      </c>
      <c r="O395" s="200" t="s">
        <v>229</v>
      </c>
      <c r="P395" s="202" t="s">
        <v>71</v>
      </c>
      <c r="Q395" s="200" t="s">
        <v>72</v>
      </c>
      <c r="R395" s="200" t="s">
        <v>73</v>
      </c>
      <c r="S395" s="200" t="s">
        <v>74</v>
      </c>
      <c r="T395" s="202" t="s">
        <v>230</v>
      </c>
      <c r="U395" s="204" t="s">
        <v>76</v>
      </c>
      <c r="V395" s="200" t="s">
        <v>77</v>
      </c>
      <c r="W395" s="200" t="s">
        <v>144</v>
      </c>
      <c r="X395" s="203"/>
      <c r="Y395" s="203"/>
      <c r="Z395" s="203"/>
      <c r="AA395" s="203"/>
      <c r="AB395" s="203"/>
      <c r="AC395" s="203"/>
      <c r="AD395" s="203"/>
      <c r="AE395" s="203"/>
      <c r="AF395" s="200" t="s">
        <v>79</v>
      </c>
      <c r="AG395" s="200"/>
      <c r="AH395" s="203"/>
      <c r="AI395" s="203"/>
      <c r="AJ395" s="203"/>
      <c r="AK395" s="203"/>
      <c r="AL395" s="203"/>
      <c r="AM395" s="203"/>
      <c r="AN395" s="200"/>
      <c r="AO395" s="203"/>
      <c r="AP395" s="203"/>
      <c r="AQ395" s="203"/>
      <c r="AR395" s="203"/>
      <c r="AS395" s="200" t="s">
        <v>80</v>
      </c>
      <c r="AT395" s="200" t="s">
        <v>79</v>
      </c>
      <c r="AU395" s="200" t="s">
        <v>79</v>
      </c>
      <c r="AV395" s="203" t="s">
        <v>79</v>
      </c>
      <c r="AW395" s="203"/>
      <c r="AX395" s="203"/>
      <c r="AY395" s="203"/>
      <c r="AZ395" s="203"/>
      <c r="BA395" s="203"/>
      <c r="BB395" s="203"/>
      <c r="BC395" s="79" t="s">
        <v>3886</v>
      </c>
      <c r="BD395" s="200" t="s">
        <v>3891</v>
      </c>
      <c r="BE395" s="200" t="s">
        <v>3888</v>
      </c>
      <c r="BF395" s="200">
        <v>3311</v>
      </c>
      <c r="BG395" s="200">
        <v>60</v>
      </c>
      <c r="BH395" s="200">
        <v>60</v>
      </c>
      <c r="BI395" s="200">
        <v>2</v>
      </c>
      <c r="BJ395" s="233" t="s">
        <v>3918</v>
      </c>
      <c r="BK395" s="200" t="s">
        <v>3890</v>
      </c>
      <c r="BL395" s="200" t="s">
        <v>3890</v>
      </c>
    </row>
    <row r="396" spans="1:65" s="78" customFormat="1" ht="15" customHeight="1">
      <c r="A396" s="205">
        <v>659702</v>
      </c>
      <c r="B396" s="234" t="s">
        <v>658</v>
      </c>
      <c r="C396" s="203" t="s">
        <v>63</v>
      </c>
      <c r="D396" s="200" t="s">
        <v>229</v>
      </c>
      <c r="E396" s="200">
        <v>1</v>
      </c>
      <c r="F396" s="200">
        <v>12</v>
      </c>
      <c r="G396" s="200">
        <v>15</v>
      </c>
      <c r="H396" s="201" t="s">
        <v>65</v>
      </c>
      <c r="I396" s="202" t="s">
        <v>659</v>
      </c>
      <c r="J396" s="200" t="s">
        <v>67</v>
      </c>
      <c r="K396" s="202"/>
      <c r="L396" s="202"/>
      <c r="M396" s="202" t="s">
        <v>660</v>
      </c>
      <c r="N396" s="202" t="s">
        <v>1139</v>
      </c>
      <c r="O396" s="200" t="s">
        <v>229</v>
      </c>
      <c r="P396" s="202" t="s">
        <v>71</v>
      </c>
      <c r="Q396" s="200" t="s">
        <v>72</v>
      </c>
      <c r="R396" s="200" t="s">
        <v>73</v>
      </c>
      <c r="S396" s="200" t="s">
        <v>74</v>
      </c>
      <c r="T396" s="202" t="s">
        <v>230</v>
      </c>
      <c r="U396" s="204" t="s">
        <v>76</v>
      </c>
      <c r="V396" s="200" t="s">
        <v>77</v>
      </c>
      <c r="W396" s="200" t="s">
        <v>144</v>
      </c>
      <c r="X396" s="203"/>
      <c r="Y396" s="203"/>
      <c r="Z396" s="203"/>
      <c r="AA396" s="203"/>
      <c r="AB396" s="203"/>
      <c r="AC396" s="203"/>
      <c r="AD396" s="203"/>
      <c r="AE396" s="203"/>
      <c r="AF396" s="200" t="s">
        <v>79</v>
      </c>
      <c r="AG396" s="200"/>
      <c r="AH396" s="203"/>
      <c r="AI396" s="203"/>
      <c r="AJ396" s="203"/>
      <c r="AK396" s="203"/>
      <c r="AL396" s="203"/>
      <c r="AM396" s="203"/>
      <c r="AN396" s="200"/>
      <c r="AO396" s="203"/>
      <c r="AP396" s="203"/>
      <c r="AQ396" s="203"/>
      <c r="AR396" s="203"/>
      <c r="AS396" s="200" t="s">
        <v>80</v>
      </c>
      <c r="AT396" s="200" t="s">
        <v>79</v>
      </c>
      <c r="AU396" s="200" t="s">
        <v>79</v>
      </c>
      <c r="AV396" s="203" t="s">
        <v>79</v>
      </c>
      <c r="AW396" s="203"/>
      <c r="AX396" s="203"/>
      <c r="AY396" s="203"/>
      <c r="AZ396" s="203"/>
      <c r="BA396" s="203"/>
      <c r="BB396" s="203"/>
      <c r="BC396" s="79" t="s">
        <v>3886</v>
      </c>
      <c r="BD396" s="200" t="s">
        <v>3891</v>
      </c>
      <c r="BE396" s="200" t="s">
        <v>3888</v>
      </c>
      <c r="BF396" s="200">
        <v>3312</v>
      </c>
      <c r="BG396" s="200">
        <v>60</v>
      </c>
      <c r="BH396" s="200">
        <v>60</v>
      </c>
      <c r="BI396" s="200">
        <v>2</v>
      </c>
      <c r="BJ396" s="233" t="s">
        <v>3918</v>
      </c>
      <c r="BK396" s="200" t="s">
        <v>3890</v>
      </c>
      <c r="BL396" s="200" t="s">
        <v>3890</v>
      </c>
    </row>
    <row r="397" spans="1:65" s="78" customFormat="1" ht="15" customHeight="1">
      <c r="A397" s="205">
        <v>659703</v>
      </c>
      <c r="B397" s="234" t="s">
        <v>681</v>
      </c>
      <c r="C397" s="203" t="s">
        <v>63</v>
      </c>
      <c r="D397" s="200" t="s">
        <v>229</v>
      </c>
      <c r="E397" s="200">
        <v>1</v>
      </c>
      <c r="F397" s="200">
        <v>12</v>
      </c>
      <c r="G397" s="200">
        <v>15</v>
      </c>
      <c r="H397" s="201" t="s">
        <v>65</v>
      </c>
      <c r="I397" s="202" t="s">
        <v>66</v>
      </c>
      <c r="J397" s="200" t="s">
        <v>67</v>
      </c>
      <c r="K397" s="202"/>
      <c r="L397" s="202"/>
      <c r="M397" s="202" t="s">
        <v>682</v>
      </c>
      <c r="N397" s="202" t="s">
        <v>1140</v>
      </c>
      <c r="O397" s="200" t="s">
        <v>229</v>
      </c>
      <c r="P397" s="202" t="s">
        <v>71</v>
      </c>
      <c r="Q397" s="200" t="s">
        <v>72</v>
      </c>
      <c r="R397" s="200" t="s">
        <v>73</v>
      </c>
      <c r="S397" s="200" t="s">
        <v>74</v>
      </c>
      <c r="T397" s="202" t="s">
        <v>230</v>
      </c>
      <c r="U397" s="204" t="s">
        <v>76</v>
      </c>
      <c r="V397" s="200" t="s">
        <v>77</v>
      </c>
      <c r="W397" s="200" t="s">
        <v>144</v>
      </c>
      <c r="X397" s="203"/>
      <c r="Y397" s="203"/>
      <c r="Z397" s="203"/>
      <c r="AA397" s="203"/>
      <c r="AB397" s="203"/>
      <c r="AC397" s="203"/>
      <c r="AD397" s="203"/>
      <c r="AE397" s="203"/>
      <c r="AF397" s="200" t="s">
        <v>79</v>
      </c>
      <c r="AG397" s="200"/>
      <c r="AH397" s="203"/>
      <c r="AI397" s="203"/>
      <c r="AJ397" s="203"/>
      <c r="AK397" s="203"/>
      <c r="AL397" s="203"/>
      <c r="AM397" s="203"/>
      <c r="AN397" s="200"/>
      <c r="AO397" s="203"/>
      <c r="AP397" s="203"/>
      <c r="AQ397" s="203"/>
      <c r="AR397" s="203"/>
      <c r="AS397" s="200" t="s">
        <v>80</v>
      </c>
      <c r="AT397" s="200" t="s">
        <v>79</v>
      </c>
      <c r="AU397" s="200" t="s">
        <v>79</v>
      </c>
      <c r="AV397" s="203" t="s">
        <v>79</v>
      </c>
      <c r="AW397" s="203"/>
      <c r="AX397" s="203"/>
      <c r="AY397" s="203"/>
      <c r="AZ397" s="203"/>
      <c r="BA397" s="203"/>
      <c r="BB397" s="203"/>
      <c r="BC397" s="79" t="s">
        <v>3886</v>
      </c>
      <c r="BD397" s="200" t="s">
        <v>3891</v>
      </c>
      <c r="BE397" s="200" t="s">
        <v>3888</v>
      </c>
      <c r="BF397" s="200">
        <v>3313</v>
      </c>
      <c r="BG397" s="200">
        <v>60</v>
      </c>
      <c r="BH397" s="200">
        <v>60</v>
      </c>
      <c r="BI397" s="200">
        <v>2</v>
      </c>
      <c r="BJ397" s="233" t="s">
        <v>3918</v>
      </c>
      <c r="BK397" s="200" t="s">
        <v>3890</v>
      </c>
      <c r="BL397" s="200" t="s">
        <v>3890</v>
      </c>
    </row>
    <row r="398" spans="1:65" s="78" customFormat="1" ht="15" customHeight="1">
      <c r="A398" s="205">
        <v>659704</v>
      </c>
      <c r="B398" s="234" t="s">
        <v>557</v>
      </c>
      <c r="C398" s="203" t="s">
        <v>63</v>
      </c>
      <c r="D398" s="200" t="s">
        <v>229</v>
      </c>
      <c r="E398" s="200">
        <v>1</v>
      </c>
      <c r="F398" s="200">
        <v>12</v>
      </c>
      <c r="G398" s="200">
        <v>15</v>
      </c>
      <c r="H398" s="201" t="s">
        <v>65</v>
      </c>
      <c r="I398" s="202" t="s">
        <v>139</v>
      </c>
      <c r="J398" s="200" t="s">
        <v>67</v>
      </c>
      <c r="K398" s="202"/>
      <c r="L398" s="202"/>
      <c r="M398" s="202" t="s">
        <v>558</v>
      </c>
      <c r="N398" s="202" t="s">
        <v>1141</v>
      </c>
      <c r="O398" s="200" t="s">
        <v>229</v>
      </c>
      <c r="P398" s="202" t="s">
        <v>71</v>
      </c>
      <c r="Q398" s="200" t="s">
        <v>72</v>
      </c>
      <c r="R398" s="200" t="s">
        <v>73</v>
      </c>
      <c r="S398" s="200" t="s">
        <v>74</v>
      </c>
      <c r="T398" s="202" t="s">
        <v>230</v>
      </c>
      <c r="U398" s="204" t="s">
        <v>76</v>
      </c>
      <c r="V398" s="200" t="s">
        <v>77</v>
      </c>
      <c r="W398" s="200" t="s">
        <v>89</v>
      </c>
      <c r="X398" s="203" t="s">
        <v>79</v>
      </c>
      <c r="Y398" s="203" t="s">
        <v>79</v>
      </c>
      <c r="Z398" s="203"/>
      <c r="AA398" s="203" t="s">
        <v>79</v>
      </c>
      <c r="AB398" s="203" t="s">
        <v>79</v>
      </c>
      <c r="AC398" s="203" t="s">
        <v>79</v>
      </c>
      <c r="AD398" s="203" t="s">
        <v>79</v>
      </c>
      <c r="AE398" s="203" t="s">
        <v>79</v>
      </c>
      <c r="AF398" s="200" t="s">
        <v>79</v>
      </c>
      <c r="AG398" s="200" t="s">
        <v>79</v>
      </c>
      <c r="AH398" s="203" t="s">
        <v>79</v>
      </c>
      <c r="AI398" s="203" t="s">
        <v>79</v>
      </c>
      <c r="AJ398" s="203" t="s">
        <v>79</v>
      </c>
      <c r="AK398" s="203" t="s">
        <v>79</v>
      </c>
      <c r="AL398" s="203" t="s">
        <v>79</v>
      </c>
      <c r="AM398" s="203" t="s">
        <v>79</v>
      </c>
      <c r="AN398" s="200" t="s">
        <v>79</v>
      </c>
      <c r="AO398" s="203" t="s">
        <v>79</v>
      </c>
      <c r="AP398" s="203" t="s">
        <v>79</v>
      </c>
      <c r="AQ398" s="203" t="s">
        <v>79</v>
      </c>
      <c r="AR398" s="203" t="s">
        <v>79</v>
      </c>
      <c r="AS398" s="200" t="s">
        <v>80</v>
      </c>
      <c r="AT398" s="200" t="s">
        <v>79</v>
      </c>
      <c r="AU398" s="200" t="s">
        <v>79</v>
      </c>
      <c r="AV398" s="203" t="s">
        <v>79</v>
      </c>
      <c r="AW398" s="203"/>
      <c r="AX398" s="203"/>
      <c r="AY398" s="203"/>
      <c r="AZ398" s="203"/>
      <c r="BA398" s="203"/>
      <c r="BB398" s="203"/>
      <c r="BC398" s="79" t="s">
        <v>3886</v>
      </c>
      <c r="BD398" s="200" t="s">
        <v>3891</v>
      </c>
      <c r="BE398" s="200" t="s">
        <v>3888</v>
      </c>
      <c r="BF398" s="200">
        <v>3314</v>
      </c>
      <c r="BG398" s="200">
        <v>60</v>
      </c>
      <c r="BH398" s="200">
        <v>60</v>
      </c>
      <c r="BI398" s="200">
        <v>2</v>
      </c>
      <c r="BJ398" s="233" t="s">
        <v>3918</v>
      </c>
      <c r="BK398" s="200" t="s">
        <v>3890</v>
      </c>
      <c r="BL398" s="200" t="s">
        <v>3890</v>
      </c>
    </row>
    <row r="399" spans="1:65" s="78" customFormat="1" ht="15" customHeight="1">
      <c r="A399" s="205">
        <v>659705</v>
      </c>
      <c r="B399" s="234" t="s">
        <v>1077</v>
      </c>
      <c r="C399" s="203" t="s">
        <v>63</v>
      </c>
      <c r="D399" s="200" t="s">
        <v>229</v>
      </c>
      <c r="E399" s="200">
        <v>1</v>
      </c>
      <c r="F399" s="200">
        <v>12</v>
      </c>
      <c r="G399" s="200">
        <v>15</v>
      </c>
      <c r="H399" s="201" t="s">
        <v>65</v>
      </c>
      <c r="I399" s="202" t="s">
        <v>775</v>
      </c>
      <c r="J399" s="200" t="s">
        <v>89</v>
      </c>
      <c r="K399" s="202"/>
      <c r="L399" s="202"/>
      <c r="M399" s="202" t="s">
        <v>1142</v>
      </c>
      <c r="N399" s="202" t="s">
        <v>1079</v>
      </c>
      <c r="O399" s="200" t="s">
        <v>229</v>
      </c>
      <c r="P399" s="202" t="s">
        <v>71</v>
      </c>
      <c r="Q399" s="200" t="s">
        <v>72</v>
      </c>
      <c r="R399" s="200" t="s">
        <v>73</v>
      </c>
      <c r="S399" s="200" t="s">
        <v>74</v>
      </c>
      <c r="T399" s="202" t="s">
        <v>230</v>
      </c>
      <c r="U399" s="204" t="s">
        <v>76</v>
      </c>
      <c r="V399" s="200" t="s">
        <v>162</v>
      </c>
      <c r="W399" s="200" t="s">
        <v>89</v>
      </c>
      <c r="X399" s="203" t="s">
        <v>79</v>
      </c>
      <c r="Y399" s="203" t="s">
        <v>79</v>
      </c>
      <c r="Z399" s="203"/>
      <c r="AA399" s="203" t="s">
        <v>79</v>
      </c>
      <c r="AB399" s="203" t="s">
        <v>79</v>
      </c>
      <c r="AC399" s="203" t="s">
        <v>79</v>
      </c>
      <c r="AD399" s="203" t="s">
        <v>79</v>
      </c>
      <c r="AE399" s="203" t="s">
        <v>79</v>
      </c>
      <c r="AF399" s="200" t="s">
        <v>79</v>
      </c>
      <c r="AG399" s="200" t="s">
        <v>79</v>
      </c>
      <c r="AH399" s="203" t="s">
        <v>79</v>
      </c>
      <c r="AI399" s="203" t="s">
        <v>79</v>
      </c>
      <c r="AJ399" s="203" t="s">
        <v>79</v>
      </c>
      <c r="AK399" s="203" t="s">
        <v>79</v>
      </c>
      <c r="AL399" s="203" t="s">
        <v>79</v>
      </c>
      <c r="AM399" s="203" t="s">
        <v>79</v>
      </c>
      <c r="AN399" s="200" t="s">
        <v>79</v>
      </c>
      <c r="AO399" s="203" t="s">
        <v>79</v>
      </c>
      <c r="AP399" s="203" t="s">
        <v>79</v>
      </c>
      <c r="AQ399" s="203" t="s">
        <v>79</v>
      </c>
      <c r="AR399" s="203" t="s">
        <v>79</v>
      </c>
      <c r="AS399" s="200" t="s">
        <v>80</v>
      </c>
      <c r="AT399" s="200" t="s">
        <v>79</v>
      </c>
      <c r="AU399" s="200" t="s">
        <v>79</v>
      </c>
      <c r="AV399" s="203" t="s">
        <v>79</v>
      </c>
      <c r="AW399" s="203" t="s">
        <v>79</v>
      </c>
      <c r="AX399" s="203" t="s">
        <v>79</v>
      </c>
      <c r="AY399" s="203" t="s">
        <v>79</v>
      </c>
      <c r="AZ399" s="203" t="s">
        <v>79</v>
      </c>
      <c r="BA399" s="203"/>
      <c r="BB399" s="203"/>
      <c r="BC399" s="79" t="s">
        <v>3886</v>
      </c>
      <c r="BD399" s="200" t="s">
        <v>3891</v>
      </c>
      <c r="BE399" s="200" t="s">
        <v>3888</v>
      </c>
      <c r="BF399" s="200">
        <v>3316</v>
      </c>
      <c r="BG399" s="200">
        <v>60</v>
      </c>
      <c r="BH399" s="200">
        <v>60</v>
      </c>
      <c r="BI399" s="200">
        <v>2</v>
      </c>
      <c r="BJ399" s="233" t="s">
        <v>3918</v>
      </c>
      <c r="BK399" s="200" t="s">
        <v>3890</v>
      </c>
      <c r="BL399" s="200" t="s">
        <v>3890</v>
      </c>
    </row>
    <row r="400" spans="1:65" s="78" customFormat="1" ht="15" customHeight="1">
      <c r="A400" s="205">
        <v>659706</v>
      </c>
      <c r="B400" s="234" t="s">
        <v>646</v>
      </c>
      <c r="C400" s="203" t="s">
        <v>63</v>
      </c>
      <c r="D400" s="200" t="s">
        <v>229</v>
      </c>
      <c r="E400" s="200">
        <v>1</v>
      </c>
      <c r="F400" s="200">
        <v>12</v>
      </c>
      <c r="G400" s="200">
        <v>15</v>
      </c>
      <c r="H400" s="201" t="s">
        <v>65</v>
      </c>
      <c r="I400" s="202" t="s">
        <v>157</v>
      </c>
      <c r="J400" s="200" t="s">
        <v>89</v>
      </c>
      <c r="K400" s="202"/>
      <c r="L400" s="202"/>
      <c r="M400" s="202" t="s">
        <v>647</v>
      </c>
      <c r="N400" s="202" t="s">
        <v>1143</v>
      </c>
      <c r="O400" s="200" t="s">
        <v>229</v>
      </c>
      <c r="P400" s="202" t="s">
        <v>71</v>
      </c>
      <c r="Q400" s="200" t="s">
        <v>72</v>
      </c>
      <c r="R400" s="200" t="s">
        <v>73</v>
      </c>
      <c r="S400" s="200" t="s">
        <v>74</v>
      </c>
      <c r="T400" s="202" t="s">
        <v>1102</v>
      </c>
      <c r="U400" s="204" t="s">
        <v>76</v>
      </c>
      <c r="V400" s="200" t="s">
        <v>162</v>
      </c>
      <c r="W400" s="200" t="s">
        <v>89</v>
      </c>
      <c r="X400" s="203" t="s">
        <v>79</v>
      </c>
      <c r="Y400" s="203" t="s">
        <v>79</v>
      </c>
      <c r="Z400" s="203"/>
      <c r="AA400" s="203" t="s">
        <v>79</v>
      </c>
      <c r="AB400" s="203" t="s">
        <v>79</v>
      </c>
      <c r="AC400" s="203" t="s">
        <v>79</v>
      </c>
      <c r="AD400" s="203" t="s">
        <v>79</v>
      </c>
      <c r="AE400" s="203" t="s">
        <v>79</v>
      </c>
      <c r="AF400" s="200" t="s">
        <v>79</v>
      </c>
      <c r="AG400" s="200" t="s">
        <v>79</v>
      </c>
      <c r="AH400" s="203" t="s">
        <v>79</v>
      </c>
      <c r="AI400" s="203" t="s">
        <v>79</v>
      </c>
      <c r="AJ400" s="203" t="s">
        <v>79</v>
      </c>
      <c r="AK400" s="203" t="s">
        <v>79</v>
      </c>
      <c r="AL400" s="203" t="s">
        <v>79</v>
      </c>
      <c r="AM400" s="203" t="s">
        <v>79</v>
      </c>
      <c r="AN400" s="200" t="s">
        <v>79</v>
      </c>
      <c r="AO400" s="203" t="s">
        <v>79</v>
      </c>
      <c r="AP400" s="203" t="s">
        <v>79</v>
      </c>
      <c r="AQ400" s="203" t="s">
        <v>79</v>
      </c>
      <c r="AR400" s="203" t="s">
        <v>79</v>
      </c>
      <c r="AS400" s="200" t="s">
        <v>80</v>
      </c>
      <c r="AT400" s="200" t="s">
        <v>79</v>
      </c>
      <c r="AU400" s="200" t="s">
        <v>79</v>
      </c>
      <c r="AV400" s="203" t="s">
        <v>79</v>
      </c>
      <c r="AW400" s="203" t="s">
        <v>79</v>
      </c>
      <c r="AX400" s="203" t="s">
        <v>79</v>
      </c>
      <c r="AY400" s="203" t="s">
        <v>79</v>
      </c>
      <c r="AZ400" s="203" t="s">
        <v>79</v>
      </c>
      <c r="BA400" s="203"/>
      <c r="BB400" s="203"/>
      <c r="BC400" s="79" t="s">
        <v>3869</v>
      </c>
      <c r="BD400" s="200" t="s">
        <v>3891</v>
      </c>
      <c r="BE400" s="200" t="s">
        <v>3888</v>
      </c>
      <c r="BF400" s="200">
        <v>3317</v>
      </c>
      <c r="BG400" s="200">
        <v>60</v>
      </c>
      <c r="BH400" s="200">
        <v>60</v>
      </c>
      <c r="BI400" s="200">
        <v>2</v>
      </c>
      <c r="BJ400" s="233" t="s">
        <v>3918</v>
      </c>
      <c r="BK400" s="200" t="s">
        <v>3890</v>
      </c>
      <c r="BL400" s="200" t="s">
        <v>3890</v>
      </c>
    </row>
    <row r="401" spans="1:64" s="78" customFormat="1" ht="15" customHeight="1">
      <c r="A401" s="205">
        <v>659709</v>
      </c>
      <c r="B401" s="234" t="s">
        <v>1073</v>
      </c>
      <c r="C401" s="203" t="s">
        <v>63</v>
      </c>
      <c r="D401" s="200" t="s">
        <v>229</v>
      </c>
      <c r="E401" s="200">
        <v>1</v>
      </c>
      <c r="F401" s="200">
        <v>12</v>
      </c>
      <c r="G401" s="200">
        <v>15</v>
      </c>
      <c r="H401" s="201" t="s">
        <v>65</v>
      </c>
      <c r="I401" s="202" t="s">
        <v>1074</v>
      </c>
      <c r="J401" s="200" t="s">
        <v>67</v>
      </c>
      <c r="K401" s="202"/>
      <c r="L401" s="202"/>
      <c r="M401" s="202" t="s">
        <v>1075</v>
      </c>
      <c r="N401" s="202" t="s">
        <v>1076</v>
      </c>
      <c r="O401" s="200" t="s">
        <v>229</v>
      </c>
      <c r="P401" s="202" t="s">
        <v>71</v>
      </c>
      <c r="Q401" s="200" t="s">
        <v>72</v>
      </c>
      <c r="R401" s="200" t="s">
        <v>73</v>
      </c>
      <c r="S401" s="200" t="s">
        <v>74</v>
      </c>
      <c r="T401" s="202" t="s">
        <v>230</v>
      </c>
      <c r="U401" s="204" t="s">
        <v>76</v>
      </c>
      <c r="V401" s="200" t="s">
        <v>77</v>
      </c>
      <c r="W401" s="200" t="s">
        <v>89</v>
      </c>
      <c r="X401" s="203" t="s">
        <v>79</v>
      </c>
      <c r="Y401" s="203" t="s">
        <v>79</v>
      </c>
      <c r="Z401" s="203"/>
      <c r="AA401" s="203" t="s">
        <v>79</v>
      </c>
      <c r="AB401" s="203" t="s">
        <v>79</v>
      </c>
      <c r="AC401" s="203" t="s">
        <v>79</v>
      </c>
      <c r="AD401" s="203" t="s">
        <v>79</v>
      </c>
      <c r="AE401" s="203" t="s">
        <v>79</v>
      </c>
      <c r="AF401" s="200" t="s">
        <v>79</v>
      </c>
      <c r="AG401" s="200" t="s">
        <v>79</v>
      </c>
      <c r="AH401" s="203" t="s">
        <v>79</v>
      </c>
      <c r="AI401" s="203" t="s">
        <v>79</v>
      </c>
      <c r="AJ401" s="203" t="s">
        <v>79</v>
      </c>
      <c r="AK401" s="203" t="s">
        <v>79</v>
      </c>
      <c r="AL401" s="203" t="s">
        <v>79</v>
      </c>
      <c r="AM401" s="203" t="s">
        <v>79</v>
      </c>
      <c r="AN401" s="200" t="s">
        <v>79</v>
      </c>
      <c r="AO401" s="203" t="s">
        <v>79</v>
      </c>
      <c r="AP401" s="203" t="s">
        <v>79</v>
      </c>
      <c r="AQ401" s="203" t="s">
        <v>79</v>
      </c>
      <c r="AR401" s="203" t="s">
        <v>79</v>
      </c>
      <c r="AS401" s="200" t="s">
        <v>80</v>
      </c>
      <c r="AT401" s="200" t="s">
        <v>79</v>
      </c>
      <c r="AU401" s="200" t="s">
        <v>79</v>
      </c>
      <c r="AV401" s="203" t="s">
        <v>79</v>
      </c>
      <c r="AW401" s="203" t="s">
        <v>79</v>
      </c>
      <c r="AX401" s="203" t="s">
        <v>79</v>
      </c>
      <c r="AY401" s="203" t="s">
        <v>79</v>
      </c>
      <c r="AZ401" s="203" t="s">
        <v>79</v>
      </c>
      <c r="BA401" s="203"/>
      <c r="BB401" s="203"/>
      <c r="BC401" s="79" t="s">
        <v>3886</v>
      </c>
      <c r="BD401" s="200" t="s">
        <v>3891</v>
      </c>
      <c r="BE401" s="200" t="s">
        <v>3888</v>
      </c>
      <c r="BF401" s="200">
        <v>3332</v>
      </c>
      <c r="BG401" s="200">
        <v>60</v>
      </c>
      <c r="BH401" s="200">
        <v>60</v>
      </c>
      <c r="BI401" s="200">
        <v>2</v>
      </c>
      <c r="BJ401" s="233" t="s">
        <v>3918</v>
      </c>
      <c r="BK401" s="200" t="s">
        <v>3890</v>
      </c>
      <c r="BL401" s="200" t="s">
        <v>3890</v>
      </c>
    </row>
    <row r="402" spans="1:64" s="78" customFormat="1" ht="15" customHeight="1">
      <c r="A402" s="205">
        <v>659710</v>
      </c>
      <c r="B402" s="234" t="s">
        <v>910</v>
      </c>
      <c r="C402" s="203" t="s">
        <v>63</v>
      </c>
      <c r="D402" s="200" t="s">
        <v>229</v>
      </c>
      <c r="E402" s="200">
        <v>1</v>
      </c>
      <c r="F402" s="200">
        <v>12</v>
      </c>
      <c r="G402" s="200">
        <v>15</v>
      </c>
      <c r="H402" s="201" t="s">
        <v>65</v>
      </c>
      <c r="I402" s="202" t="s">
        <v>541</v>
      </c>
      <c r="J402" s="200" t="s">
        <v>67</v>
      </c>
      <c r="K402" s="202"/>
      <c r="L402" s="202"/>
      <c r="M402" s="202" t="s">
        <v>911</v>
      </c>
      <c r="N402" s="202" t="s">
        <v>912</v>
      </c>
      <c r="O402" s="200" t="s">
        <v>229</v>
      </c>
      <c r="P402" s="202" t="s">
        <v>71</v>
      </c>
      <c r="Q402" s="200" t="s">
        <v>72</v>
      </c>
      <c r="R402" s="200" t="s">
        <v>73</v>
      </c>
      <c r="S402" s="200" t="s">
        <v>74</v>
      </c>
      <c r="T402" s="202" t="s">
        <v>230</v>
      </c>
      <c r="U402" s="204" t="s">
        <v>76</v>
      </c>
      <c r="V402" s="200" t="s">
        <v>77</v>
      </c>
      <c r="W402" s="200" t="s">
        <v>78</v>
      </c>
      <c r="X402" s="203"/>
      <c r="Y402" s="203"/>
      <c r="Z402" s="203"/>
      <c r="AA402" s="203"/>
      <c r="AB402" s="203"/>
      <c r="AC402" s="203"/>
      <c r="AD402" s="203" t="s">
        <v>79</v>
      </c>
      <c r="AE402" s="203"/>
      <c r="AF402" s="200"/>
      <c r="AG402" s="200"/>
      <c r="AH402" s="203"/>
      <c r="AI402" s="203" t="s">
        <v>79</v>
      </c>
      <c r="AJ402" s="203" t="s">
        <v>79</v>
      </c>
      <c r="AK402" s="203"/>
      <c r="AL402" s="203"/>
      <c r="AM402" s="203"/>
      <c r="AN402" s="200"/>
      <c r="AO402" s="203" t="s">
        <v>79</v>
      </c>
      <c r="AP402" s="203"/>
      <c r="AQ402" s="203"/>
      <c r="AR402" s="203" t="s">
        <v>79</v>
      </c>
      <c r="AS402" s="200" t="s">
        <v>80</v>
      </c>
      <c r="AT402" s="200" t="s">
        <v>79</v>
      </c>
      <c r="AU402" s="200" t="s">
        <v>79</v>
      </c>
      <c r="AV402" s="203" t="s">
        <v>79</v>
      </c>
      <c r="AW402" s="203"/>
      <c r="AX402" s="203"/>
      <c r="AY402" s="203"/>
      <c r="AZ402" s="203"/>
      <c r="BA402" s="203"/>
      <c r="BB402" s="203"/>
      <c r="BC402" s="79" t="s">
        <v>3886</v>
      </c>
      <c r="BD402" s="200" t="s">
        <v>3891</v>
      </c>
      <c r="BE402" s="200" t="s">
        <v>3888</v>
      </c>
      <c r="BF402" s="200">
        <v>3319</v>
      </c>
      <c r="BG402" s="200">
        <v>60</v>
      </c>
      <c r="BH402" s="200">
        <v>60</v>
      </c>
      <c r="BI402" s="200">
        <v>2</v>
      </c>
      <c r="BJ402" s="233" t="s">
        <v>3918</v>
      </c>
      <c r="BK402" s="200" t="s">
        <v>3890</v>
      </c>
      <c r="BL402" s="200" t="s">
        <v>3890</v>
      </c>
    </row>
    <row r="403" spans="1:64" s="78" customFormat="1" ht="15" customHeight="1">
      <c r="A403" s="205">
        <v>659711</v>
      </c>
      <c r="B403" s="234" t="s">
        <v>675</v>
      </c>
      <c r="C403" s="203" t="s">
        <v>63</v>
      </c>
      <c r="D403" s="200" t="s">
        <v>229</v>
      </c>
      <c r="E403" s="200">
        <v>1</v>
      </c>
      <c r="F403" s="200">
        <v>12</v>
      </c>
      <c r="G403" s="200">
        <v>15</v>
      </c>
      <c r="H403" s="201" t="s">
        <v>65</v>
      </c>
      <c r="I403" s="202" t="s">
        <v>66</v>
      </c>
      <c r="J403" s="200" t="s">
        <v>67</v>
      </c>
      <c r="K403" s="202"/>
      <c r="L403" s="202"/>
      <c r="M403" s="202" t="s">
        <v>676</v>
      </c>
      <c r="N403" s="202" t="s">
        <v>1144</v>
      </c>
      <c r="O403" s="200" t="s">
        <v>229</v>
      </c>
      <c r="P403" s="202" t="s">
        <v>71</v>
      </c>
      <c r="Q403" s="200" t="s">
        <v>72</v>
      </c>
      <c r="R403" s="200" t="s">
        <v>73</v>
      </c>
      <c r="S403" s="200" t="s">
        <v>74</v>
      </c>
      <c r="T403" s="202" t="s">
        <v>230</v>
      </c>
      <c r="U403" s="204" t="s">
        <v>76</v>
      </c>
      <c r="V403" s="200" t="s">
        <v>77</v>
      </c>
      <c r="W403" s="200" t="s">
        <v>78</v>
      </c>
      <c r="X403" s="203"/>
      <c r="Y403" s="203"/>
      <c r="Z403" s="203"/>
      <c r="AA403" s="203"/>
      <c r="AB403" s="203" t="s">
        <v>79</v>
      </c>
      <c r="AC403" s="203"/>
      <c r="AD403" s="203" t="s">
        <v>79</v>
      </c>
      <c r="AE403" s="203"/>
      <c r="AF403" s="200" t="s">
        <v>79</v>
      </c>
      <c r="AG403" s="200"/>
      <c r="AH403" s="203"/>
      <c r="AI403" s="203" t="s">
        <v>79</v>
      </c>
      <c r="AJ403" s="203"/>
      <c r="AK403" s="203"/>
      <c r="AL403" s="203"/>
      <c r="AM403" s="203"/>
      <c r="AN403" s="200"/>
      <c r="AO403" s="203"/>
      <c r="AP403" s="203"/>
      <c r="AQ403" s="203"/>
      <c r="AR403" s="203" t="s">
        <v>79</v>
      </c>
      <c r="AS403" s="200" t="s">
        <v>80</v>
      </c>
      <c r="AT403" s="200" t="s">
        <v>79</v>
      </c>
      <c r="AU403" s="200" t="s">
        <v>79</v>
      </c>
      <c r="AV403" s="203" t="s">
        <v>79</v>
      </c>
      <c r="AW403" s="203"/>
      <c r="AX403" s="203"/>
      <c r="AY403" s="203"/>
      <c r="AZ403" s="203"/>
      <c r="BA403" s="203"/>
      <c r="BB403" s="203"/>
      <c r="BC403" s="79" t="s">
        <v>3886</v>
      </c>
      <c r="BD403" s="200" t="s">
        <v>3891</v>
      </c>
      <c r="BE403" s="200" t="s">
        <v>3888</v>
      </c>
      <c r="BF403" s="200">
        <v>3320</v>
      </c>
      <c r="BG403" s="200">
        <v>60</v>
      </c>
      <c r="BH403" s="200">
        <v>60</v>
      </c>
      <c r="BI403" s="200">
        <v>2</v>
      </c>
      <c r="BJ403" s="233" t="s">
        <v>3918</v>
      </c>
      <c r="BK403" s="200" t="s">
        <v>3890</v>
      </c>
      <c r="BL403" s="200" t="s">
        <v>3890</v>
      </c>
    </row>
    <row r="404" spans="1:64" s="78" customFormat="1" ht="15" customHeight="1">
      <c r="A404" s="205">
        <v>659712</v>
      </c>
      <c r="B404" s="234" t="s">
        <v>913</v>
      </c>
      <c r="C404" s="203" t="s">
        <v>63</v>
      </c>
      <c r="D404" s="200" t="s">
        <v>229</v>
      </c>
      <c r="E404" s="200">
        <v>1</v>
      </c>
      <c r="F404" s="200">
        <v>12</v>
      </c>
      <c r="G404" s="200">
        <v>15</v>
      </c>
      <c r="H404" s="201" t="s">
        <v>65</v>
      </c>
      <c r="I404" s="202" t="s">
        <v>541</v>
      </c>
      <c r="J404" s="200" t="s">
        <v>67</v>
      </c>
      <c r="K404" s="202"/>
      <c r="L404" s="202"/>
      <c r="M404" s="202" t="s">
        <v>914</v>
      </c>
      <c r="N404" s="202" t="s">
        <v>915</v>
      </c>
      <c r="O404" s="200" t="s">
        <v>229</v>
      </c>
      <c r="P404" s="202" t="s">
        <v>71</v>
      </c>
      <c r="Q404" s="200" t="s">
        <v>72</v>
      </c>
      <c r="R404" s="200" t="s">
        <v>73</v>
      </c>
      <c r="S404" s="200" t="s">
        <v>74</v>
      </c>
      <c r="T404" s="202" t="s">
        <v>230</v>
      </c>
      <c r="U404" s="204" t="s">
        <v>76</v>
      </c>
      <c r="V404" s="200" t="s">
        <v>77</v>
      </c>
      <c r="W404" s="200" t="s">
        <v>78</v>
      </c>
      <c r="X404" s="203"/>
      <c r="Y404" s="203"/>
      <c r="Z404" s="203"/>
      <c r="AA404" s="203"/>
      <c r="AB404" s="203"/>
      <c r="AC404" s="203"/>
      <c r="AD404" s="203" t="s">
        <v>79</v>
      </c>
      <c r="AE404" s="203"/>
      <c r="AF404" s="200"/>
      <c r="AG404" s="200"/>
      <c r="AH404" s="203"/>
      <c r="AI404" s="203" t="s">
        <v>79</v>
      </c>
      <c r="AJ404" s="203" t="s">
        <v>79</v>
      </c>
      <c r="AK404" s="203"/>
      <c r="AL404" s="203"/>
      <c r="AM404" s="203"/>
      <c r="AN404" s="200"/>
      <c r="AO404" s="203" t="s">
        <v>79</v>
      </c>
      <c r="AP404" s="203"/>
      <c r="AQ404" s="203"/>
      <c r="AR404" s="203" t="s">
        <v>79</v>
      </c>
      <c r="AS404" s="200" t="s">
        <v>80</v>
      </c>
      <c r="AT404" s="200" t="s">
        <v>79</v>
      </c>
      <c r="AU404" s="200" t="s">
        <v>79</v>
      </c>
      <c r="AV404" s="203" t="s">
        <v>79</v>
      </c>
      <c r="AW404" s="203"/>
      <c r="AX404" s="203"/>
      <c r="AY404" s="203"/>
      <c r="AZ404" s="203"/>
      <c r="BA404" s="203"/>
      <c r="BB404" s="203"/>
      <c r="BC404" s="79" t="s">
        <v>3886</v>
      </c>
      <c r="BD404" s="200" t="s">
        <v>3891</v>
      </c>
      <c r="BE404" s="200" t="s">
        <v>3888</v>
      </c>
      <c r="BF404" s="200">
        <v>3333</v>
      </c>
      <c r="BG404" s="200">
        <v>60</v>
      </c>
      <c r="BH404" s="200">
        <v>60</v>
      </c>
      <c r="BI404" s="200">
        <v>2</v>
      </c>
      <c r="BJ404" s="233" t="s">
        <v>3918</v>
      </c>
      <c r="BK404" s="200" t="s">
        <v>3890</v>
      </c>
      <c r="BL404" s="200" t="s">
        <v>3890</v>
      </c>
    </row>
    <row r="405" spans="1:64" s="78" customFormat="1" ht="15" customHeight="1">
      <c r="A405" s="205">
        <v>659713</v>
      </c>
      <c r="B405" s="234" t="s">
        <v>907</v>
      </c>
      <c r="C405" s="203" t="s">
        <v>63</v>
      </c>
      <c r="D405" s="200" t="s">
        <v>229</v>
      </c>
      <c r="E405" s="200">
        <v>1</v>
      </c>
      <c r="F405" s="200">
        <v>12</v>
      </c>
      <c r="G405" s="200">
        <v>15</v>
      </c>
      <c r="H405" s="201" t="s">
        <v>65</v>
      </c>
      <c r="I405" s="202" t="s">
        <v>541</v>
      </c>
      <c r="J405" s="200" t="s">
        <v>67</v>
      </c>
      <c r="K405" s="202"/>
      <c r="L405" s="202"/>
      <c r="M405" s="202" t="s">
        <v>908</v>
      </c>
      <c r="N405" s="202" t="s">
        <v>909</v>
      </c>
      <c r="O405" s="200" t="s">
        <v>229</v>
      </c>
      <c r="P405" s="202" t="s">
        <v>71</v>
      </c>
      <c r="Q405" s="200" t="s">
        <v>72</v>
      </c>
      <c r="R405" s="200" t="s">
        <v>73</v>
      </c>
      <c r="S405" s="200" t="s">
        <v>74</v>
      </c>
      <c r="T405" s="202" t="s">
        <v>230</v>
      </c>
      <c r="U405" s="204" t="s">
        <v>76</v>
      </c>
      <c r="V405" s="200" t="s">
        <v>77</v>
      </c>
      <c r="W405" s="200" t="s">
        <v>78</v>
      </c>
      <c r="X405" s="203"/>
      <c r="Y405" s="203"/>
      <c r="Z405" s="203"/>
      <c r="AA405" s="203"/>
      <c r="AB405" s="203"/>
      <c r="AC405" s="203"/>
      <c r="AD405" s="203" t="s">
        <v>79</v>
      </c>
      <c r="AE405" s="203"/>
      <c r="AF405" s="200"/>
      <c r="AG405" s="200"/>
      <c r="AH405" s="203"/>
      <c r="AI405" s="203" t="s">
        <v>79</v>
      </c>
      <c r="AJ405" s="203" t="s">
        <v>79</v>
      </c>
      <c r="AK405" s="203"/>
      <c r="AL405" s="203"/>
      <c r="AM405" s="203"/>
      <c r="AN405" s="200"/>
      <c r="AO405" s="203" t="s">
        <v>79</v>
      </c>
      <c r="AP405" s="203"/>
      <c r="AQ405" s="203"/>
      <c r="AR405" s="203" t="s">
        <v>79</v>
      </c>
      <c r="AS405" s="200" t="s">
        <v>80</v>
      </c>
      <c r="AT405" s="200" t="s">
        <v>79</v>
      </c>
      <c r="AU405" s="200" t="s">
        <v>79</v>
      </c>
      <c r="AV405" s="203" t="s">
        <v>79</v>
      </c>
      <c r="AW405" s="203"/>
      <c r="AX405" s="203"/>
      <c r="AY405" s="203"/>
      <c r="AZ405" s="203"/>
      <c r="BA405" s="203"/>
      <c r="BB405" s="203"/>
      <c r="BC405" s="79" t="s">
        <v>3886</v>
      </c>
      <c r="BD405" s="200" t="s">
        <v>3891</v>
      </c>
      <c r="BE405" s="200" t="s">
        <v>3888</v>
      </c>
      <c r="BF405" s="200">
        <v>3344</v>
      </c>
      <c r="BG405" s="200">
        <v>60</v>
      </c>
      <c r="BH405" s="200">
        <v>60</v>
      </c>
      <c r="BI405" s="200">
        <v>2</v>
      </c>
      <c r="BJ405" s="233" t="s">
        <v>3918</v>
      </c>
      <c r="BK405" s="200" t="s">
        <v>3890</v>
      </c>
      <c r="BL405" s="200" t="s">
        <v>3890</v>
      </c>
    </row>
    <row r="406" spans="1:64" s="78" customFormat="1" ht="15" customHeight="1">
      <c r="A406" s="205">
        <v>659714</v>
      </c>
      <c r="B406" s="234" t="s">
        <v>813</v>
      </c>
      <c r="C406" s="203" t="s">
        <v>63</v>
      </c>
      <c r="D406" s="200" t="s">
        <v>229</v>
      </c>
      <c r="E406" s="200">
        <v>1</v>
      </c>
      <c r="F406" s="200">
        <v>12</v>
      </c>
      <c r="G406" s="200">
        <v>15</v>
      </c>
      <c r="H406" s="201" t="s">
        <v>814</v>
      </c>
      <c r="I406" s="202" t="s">
        <v>815</v>
      </c>
      <c r="J406" s="200" t="s">
        <v>89</v>
      </c>
      <c r="K406" s="202"/>
      <c r="L406" s="202"/>
      <c r="M406" s="202" t="s">
        <v>816</v>
      </c>
      <c r="N406" s="202" t="s">
        <v>1145</v>
      </c>
      <c r="O406" s="200" t="s">
        <v>229</v>
      </c>
      <c r="P406" s="202" t="s">
        <v>71</v>
      </c>
      <c r="Q406" s="200" t="s">
        <v>72</v>
      </c>
      <c r="R406" s="200" t="s">
        <v>73</v>
      </c>
      <c r="S406" s="200" t="s">
        <v>74</v>
      </c>
      <c r="T406" s="202" t="s">
        <v>827</v>
      </c>
      <c r="U406" s="204" t="s">
        <v>76</v>
      </c>
      <c r="V406" s="200" t="s">
        <v>276</v>
      </c>
      <c r="W406" s="200" t="s">
        <v>78</v>
      </c>
      <c r="X406" s="203" t="s">
        <v>79</v>
      </c>
      <c r="Y406" s="203" t="s">
        <v>79</v>
      </c>
      <c r="Z406" s="203"/>
      <c r="AA406" s="203"/>
      <c r="AB406" s="203" t="s">
        <v>79</v>
      </c>
      <c r="AC406" s="203" t="s">
        <v>79</v>
      </c>
      <c r="AD406" s="203" t="s">
        <v>79</v>
      </c>
      <c r="AE406" s="203" t="s">
        <v>79</v>
      </c>
      <c r="AF406" s="200" t="s">
        <v>79</v>
      </c>
      <c r="AG406" s="200" t="s">
        <v>79</v>
      </c>
      <c r="AH406" s="203" t="s">
        <v>79</v>
      </c>
      <c r="AI406" s="203" t="s">
        <v>79</v>
      </c>
      <c r="AJ406" s="203" t="s">
        <v>79</v>
      </c>
      <c r="AK406" s="203" t="s">
        <v>79</v>
      </c>
      <c r="AL406" s="203" t="s">
        <v>79</v>
      </c>
      <c r="AM406" s="203" t="s">
        <v>79</v>
      </c>
      <c r="AN406" s="200" t="s">
        <v>79</v>
      </c>
      <c r="AO406" s="203" t="s">
        <v>79</v>
      </c>
      <c r="AP406" s="203" t="s">
        <v>79</v>
      </c>
      <c r="AQ406" s="203" t="s">
        <v>79</v>
      </c>
      <c r="AR406" s="203" t="s">
        <v>79</v>
      </c>
      <c r="AS406" s="200" t="s">
        <v>80</v>
      </c>
      <c r="AT406" s="200" t="s">
        <v>79</v>
      </c>
      <c r="AU406" s="200" t="s">
        <v>79</v>
      </c>
      <c r="AV406" s="203" t="s">
        <v>79</v>
      </c>
      <c r="AW406" s="203" t="s">
        <v>79</v>
      </c>
      <c r="AX406" s="203" t="s">
        <v>79</v>
      </c>
      <c r="AY406" s="203" t="s">
        <v>79</v>
      </c>
      <c r="AZ406" s="203" t="s">
        <v>79</v>
      </c>
      <c r="BA406" s="203"/>
      <c r="BB406" s="203"/>
      <c r="BC406" s="79" t="s">
        <v>815</v>
      </c>
      <c r="BD406" s="200" t="s">
        <v>3891</v>
      </c>
      <c r="BE406" s="200" t="s">
        <v>3888</v>
      </c>
      <c r="BF406" s="200">
        <v>3321</v>
      </c>
      <c r="BG406" s="200">
        <v>60</v>
      </c>
      <c r="BH406" s="200">
        <v>60</v>
      </c>
      <c r="BI406" s="200">
        <v>2</v>
      </c>
      <c r="BJ406" s="233" t="s">
        <v>4002</v>
      </c>
      <c r="BK406" s="200" t="s">
        <v>3890</v>
      </c>
      <c r="BL406" s="200" t="s">
        <v>3890</v>
      </c>
    </row>
    <row r="407" spans="1:64" s="78" customFormat="1" ht="15" customHeight="1">
      <c r="A407" s="205">
        <v>659715</v>
      </c>
      <c r="B407" s="234" t="s">
        <v>811</v>
      </c>
      <c r="C407" s="203" t="s">
        <v>63</v>
      </c>
      <c r="D407" s="200" t="s">
        <v>229</v>
      </c>
      <c r="E407" s="200">
        <v>1</v>
      </c>
      <c r="F407" s="200">
        <v>12</v>
      </c>
      <c r="G407" s="200">
        <v>15</v>
      </c>
      <c r="H407" s="201" t="s">
        <v>92</v>
      </c>
      <c r="I407" s="202" t="s">
        <v>392</v>
      </c>
      <c r="J407" s="200" t="s">
        <v>67</v>
      </c>
      <c r="K407" s="202"/>
      <c r="L407" s="202"/>
      <c r="M407" s="202" t="s">
        <v>812</v>
      </c>
      <c r="N407" s="202" t="s">
        <v>1146</v>
      </c>
      <c r="O407" s="200" t="s">
        <v>229</v>
      </c>
      <c r="P407" s="202" t="s">
        <v>71</v>
      </c>
      <c r="Q407" s="200" t="s">
        <v>72</v>
      </c>
      <c r="R407" s="200" t="s">
        <v>73</v>
      </c>
      <c r="S407" s="200" t="s">
        <v>74</v>
      </c>
      <c r="T407" s="202" t="s">
        <v>230</v>
      </c>
      <c r="U407" s="204" t="s">
        <v>76</v>
      </c>
      <c r="V407" s="200" t="s">
        <v>101</v>
      </c>
      <c r="W407" s="200" t="s">
        <v>78</v>
      </c>
      <c r="X407" s="203" t="s">
        <v>79</v>
      </c>
      <c r="Y407" s="203"/>
      <c r="Z407" s="203"/>
      <c r="AA407" s="203"/>
      <c r="AB407" s="203"/>
      <c r="AC407" s="203"/>
      <c r="AD407" s="203"/>
      <c r="AE407" s="203"/>
      <c r="AF407" s="200"/>
      <c r="AG407" s="200"/>
      <c r="AH407" s="203"/>
      <c r="AI407" s="203"/>
      <c r="AJ407" s="203"/>
      <c r="AK407" s="203"/>
      <c r="AL407" s="203"/>
      <c r="AM407" s="203"/>
      <c r="AN407" s="200" t="s">
        <v>79</v>
      </c>
      <c r="AO407" s="203"/>
      <c r="AP407" s="203"/>
      <c r="AQ407" s="203"/>
      <c r="AR407" s="203"/>
      <c r="AS407" s="200" t="s">
        <v>80</v>
      </c>
      <c r="AT407" s="200" t="s">
        <v>79</v>
      </c>
      <c r="AU407" s="200" t="s">
        <v>79</v>
      </c>
      <c r="AV407" s="203" t="s">
        <v>79</v>
      </c>
      <c r="AW407" s="203"/>
      <c r="AX407" s="203"/>
      <c r="AY407" s="203"/>
      <c r="AZ407" s="203"/>
      <c r="BA407" s="203"/>
      <c r="BB407" s="203"/>
      <c r="BC407" s="79" t="s">
        <v>3886</v>
      </c>
      <c r="BD407" s="200" t="s">
        <v>3891</v>
      </c>
      <c r="BE407" s="200" t="s">
        <v>3888</v>
      </c>
      <c r="BF407" s="200">
        <v>3322</v>
      </c>
      <c r="BG407" s="200">
        <v>60</v>
      </c>
      <c r="BH407" s="200">
        <v>60</v>
      </c>
      <c r="BI407" s="200">
        <v>2</v>
      </c>
      <c r="BJ407" s="233" t="s">
        <v>3918</v>
      </c>
      <c r="BK407" s="200" t="s">
        <v>3890</v>
      </c>
      <c r="BL407" s="200" t="s">
        <v>3890</v>
      </c>
    </row>
    <row r="408" spans="1:64" s="78" customFormat="1" ht="15" customHeight="1">
      <c r="A408" s="205">
        <v>659716</v>
      </c>
      <c r="B408" s="234" t="s">
        <v>1066</v>
      </c>
      <c r="C408" s="203" t="s">
        <v>63</v>
      </c>
      <c r="D408" s="200" t="s">
        <v>229</v>
      </c>
      <c r="E408" s="200">
        <v>1</v>
      </c>
      <c r="F408" s="200">
        <v>12</v>
      </c>
      <c r="G408" s="200">
        <v>15</v>
      </c>
      <c r="H408" s="201" t="s">
        <v>65</v>
      </c>
      <c r="I408" s="202" t="s">
        <v>139</v>
      </c>
      <c r="J408" s="200" t="s">
        <v>89</v>
      </c>
      <c r="K408" s="202"/>
      <c r="L408" s="202"/>
      <c r="M408" s="202" t="s">
        <v>1067</v>
      </c>
      <c r="N408" s="202" t="s">
        <v>1068</v>
      </c>
      <c r="O408" s="200" t="s">
        <v>229</v>
      </c>
      <c r="P408" s="202" t="s">
        <v>71</v>
      </c>
      <c r="Q408" s="200" t="s">
        <v>72</v>
      </c>
      <c r="R408" s="200" t="s">
        <v>73</v>
      </c>
      <c r="S408" s="200" t="s">
        <v>74</v>
      </c>
      <c r="T408" s="202" t="s">
        <v>1147</v>
      </c>
      <c r="U408" s="204" t="s">
        <v>76</v>
      </c>
      <c r="V408" s="200" t="s">
        <v>77</v>
      </c>
      <c r="W408" s="200" t="s">
        <v>78</v>
      </c>
      <c r="X408" s="203" t="s">
        <v>79</v>
      </c>
      <c r="Y408" s="203" t="s">
        <v>79</v>
      </c>
      <c r="Z408" s="203"/>
      <c r="AA408" s="203"/>
      <c r="AB408" s="203" t="s">
        <v>79</v>
      </c>
      <c r="AC408" s="203"/>
      <c r="AD408" s="203"/>
      <c r="AE408" s="203"/>
      <c r="AF408" s="200" t="s">
        <v>79</v>
      </c>
      <c r="AG408" s="200"/>
      <c r="AH408" s="203"/>
      <c r="AI408" s="203"/>
      <c r="AJ408" s="203"/>
      <c r="AK408" s="203"/>
      <c r="AL408" s="203"/>
      <c r="AM408" s="203"/>
      <c r="AN408" s="200" t="s">
        <v>79</v>
      </c>
      <c r="AO408" s="203"/>
      <c r="AP408" s="203"/>
      <c r="AQ408" s="203"/>
      <c r="AR408" s="203"/>
      <c r="AS408" s="200" t="s">
        <v>80</v>
      </c>
      <c r="AT408" s="200" t="s">
        <v>79</v>
      </c>
      <c r="AU408" s="200" t="s">
        <v>79</v>
      </c>
      <c r="AV408" s="203" t="s">
        <v>79</v>
      </c>
      <c r="AW408" s="203"/>
      <c r="AX408" s="203"/>
      <c r="AY408" s="203"/>
      <c r="AZ408" s="203"/>
      <c r="BA408" s="203"/>
      <c r="BB408" s="203"/>
      <c r="BC408" s="79" t="s">
        <v>3886</v>
      </c>
      <c r="BD408" s="200" t="s">
        <v>3891</v>
      </c>
      <c r="BE408" s="200" t="s">
        <v>3888</v>
      </c>
      <c r="BF408" s="200">
        <v>3340</v>
      </c>
      <c r="BG408" s="200">
        <v>60</v>
      </c>
      <c r="BH408" s="200">
        <v>60</v>
      </c>
      <c r="BI408" s="200">
        <v>2</v>
      </c>
      <c r="BJ408" s="233" t="s">
        <v>3918</v>
      </c>
      <c r="BK408" s="200" t="s">
        <v>3890</v>
      </c>
      <c r="BL408" s="200" t="s">
        <v>3890</v>
      </c>
    </row>
    <row r="409" spans="1:64" s="78" customFormat="1" ht="15" customHeight="1">
      <c r="A409" s="205">
        <v>659717</v>
      </c>
      <c r="B409" s="234" t="s">
        <v>262</v>
      </c>
      <c r="C409" s="203" t="s">
        <v>63</v>
      </c>
      <c r="D409" s="200" t="s">
        <v>229</v>
      </c>
      <c r="E409" s="200">
        <v>1</v>
      </c>
      <c r="F409" s="200">
        <v>12</v>
      </c>
      <c r="G409" s="200">
        <v>15</v>
      </c>
      <c r="H409" s="201" t="s">
        <v>263</v>
      </c>
      <c r="I409" s="202" t="s">
        <v>148</v>
      </c>
      <c r="J409" s="200" t="s">
        <v>89</v>
      </c>
      <c r="K409" s="202"/>
      <c r="L409" s="202"/>
      <c r="M409" s="202" t="s">
        <v>264</v>
      </c>
      <c r="N409" s="202" t="s">
        <v>1148</v>
      </c>
      <c r="O409" s="200" t="s">
        <v>229</v>
      </c>
      <c r="P409" s="202" t="s">
        <v>71</v>
      </c>
      <c r="Q409" s="200" t="s">
        <v>72</v>
      </c>
      <c r="R409" s="200" t="s">
        <v>73</v>
      </c>
      <c r="S409" s="200" t="s">
        <v>74</v>
      </c>
      <c r="T409" s="202" t="s">
        <v>230</v>
      </c>
      <c r="U409" s="204" t="s">
        <v>266</v>
      </c>
      <c r="V409" s="200" t="s">
        <v>267</v>
      </c>
      <c r="W409" s="200" t="s">
        <v>89</v>
      </c>
      <c r="X409" s="203" t="s">
        <v>79</v>
      </c>
      <c r="Y409" s="203" t="s">
        <v>79</v>
      </c>
      <c r="Z409" s="203"/>
      <c r="AA409" s="203" t="s">
        <v>79</v>
      </c>
      <c r="AB409" s="203" t="s">
        <v>79</v>
      </c>
      <c r="AC409" s="203" t="s">
        <v>79</v>
      </c>
      <c r="AD409" s="203" t="s">
        <v>79</v>
      </c>
      <c r="AE409" s="203" t="s">
        <v>79</v>
      </c>
      <c r="AF409" s="200" t="s">
        <v>79</v>
      </c>
      <c r="AG409" s="200" t="s">
        <v>79</v>
      </c>
      <c r="AH409" s="203" t="s">
        <v>79</v>
      </c>
      <c r="AI409" s="203" t="s">
        <v>79</v>
      </c>
      <c r="AJ409" s="203" t="s">
        <v>79</v>
      </c>
      <c r="AK409" s="203" t="s">
        <v>79</v>
      </c>
      <c r="AL409" s="203" t="s">
        <v>79</v>
      </c>
      <c r="AM409" s="203" t="s">
        <v>79</v>
      </c>
      <c r="AN409" s="200" t="s">
        <v>79</v>
      </c>
      <c r="AO409" s="203" t="s">
        <v>79</v>
      </c>
      <c r="AP409" s="203" t="s">
        <v>79</v>
      </c>
      <c r="AQ409" s="203" t="s">
        <v>79</v>
      </c>
      <c r="AR409" s="203" t="s">
        <v>79</v>
      </c>
      <c r="AS409" s="200" t="s">
        <v>80</v>
      </c>
      <c r="AT409" s="200" t="s">
        <v>79</v>
      </c>
      <c r="AU409" s="200" t="s">
        <v>79</v>
      </c>
      <c r="AV409" s="203" t="s">
        <v>79</v>
      </c>
      <c r="AW409" s="203" t="s">
        <v>79</v>
      </c>
      <c r="AX409" s="203" t="s">
        <v>79</v>
      </c>
      <c r="AY409" s="203" t="s">
        <v>79</v>
      </c>
      <c r="AZ409" s="203"/>
      <c r="BA409" s="203"/>
      <c r="BB409" s="203"/>
      <c r="BC409" s="79" t="s">
        <v>3886</v>
      </c>
      <c r="BD409" s="200" t="s">
        <v>3891</v>
      </c>
      <c r="BE409" s="200" t="s">
        <v>3888</v>
      </c>
      <c r="BF409" s="200">
        <v>3323</v>
      </c>
      <c r="BG409" s="200">
        <v>60</v>
      </c>
      <c r="BH409" s="200">
        <v>60</v>
      </c>
      <c r="BI409" s="200">
        <v>2</v>
      </c>
      <c r="BJ409" s="233" t="s">
        <v>3918</v>
      </c>
      <c r="BK409" s="200" t="s">
        <v>3890</v>
      </c>
      <c r="BL409" s="200" t="s">
        <v>3890</v>
      </c>
    </row>
    <row r="410" spans="1:64" s="78" customFormat="1" ht="15" customHeight="1">
      <c r="A410" s="205">
        <v>659718</v>
      </c>
      <c r="B410" s="234" t="s">
        <v>900</v>
      </c>
      <c r="C410" s="203" t="s">
        <v>63</v>
      </c>
      <c r="D410" s="200" t="s">
        <v>229</v>
      </c>
      <c r="E410" s="200">
        <v>1</v>
      </c>
      <c r="F410" s="200">
        <v>12</v>
      </c>
      <c r="G410" s="200">
        <v>15</v>
      </c>
      <c r="H410" s="201" t="s">
        <v>65</v>
      </c>
      <c r="I410" s="202" t="s">
        <v>541</v>
      </c>
      <c r="J410" s="200" t="s">
        <v>67</v>
      </c>
      <c r="K410" s="202"/>
      <c r="L410" s="202"/>
      <c r="M410" s="202" t="s">
        <v>901</v>
      </c>
      <c r="N410" s="202" t="s">
        <v>902</v>
      </c>
      <c r="O410" s="200" t="s">
        <v>229</v>
      </c>
      <c r="P410" s="202" t="s">
        <v>71</v>
      </c>
      <c r="Q410" s="200" t="s">
        <v>72</v>
      </c>
      <c r="R410" s="200" t="s">
        <v>73</v>
      </c>
      <c r="S410" s="200" t="s">
        <v>74</v>
      </c>
      <c r="T410" s="202" t="s">
        <v>230</v>
      </c>
      <c r="U410" s="204" t="s">
        <v>76</v>
      </c>
      <c r="V410" s="200" t="s">
        <v>77</v>
      </c>
      <c r="W410" s="200" t="s">
        <v>78</v>
      </c>
      <c r="X410" s="203"/>
      <c r="Y410" s="203"/>
      <c r="Z410" s="203"/>
      <c r="AA410" s="203"/>
      <c r="AB410" s="203"/>
      <c r="AC410" s="203"/>
      <c r="AD410" s="203" t="s">
        <v>79</v>
      </c>
      <c r="AE410" s="203"/>
      <c r="AF410" s="200"/>
      <c r="AG410" s="200"/>
      <c r="AH410" s="203"/>
      <c r="AI410" s="203" t="s">
        <v>79</v>
      </c>
      <c r="AJ410" s="203" t="s">
        <v>79</v>
      </c>
      <c r="AK410" s="203"/>
      <c r="AL410" s="203"/>
      <c r="AM410" s="203"/>
      <c r="AN410" s="200"/>
      <c r="AO410" s="203" t="s">
        <v>79</v>
      </c>
      <c r="AP410" s="203"/>
      <c r="AQ410" s="203"/>
      <c r="AR410" s="203" t="s">
        <v>79</v>
      </c>
      <c r="AS410" s="200" t="s">
        <v>80</v>
      </c>
      <c r="AT410" s="200" t="s">
        <v>79</v>
      </c>
      <c r="AU410" s="200" t="s">
        <v>79</v>
      </c>
      <c r="AV410" s="203" t="s">
        <v>79</v>
      </c>
      <c r="AW410" s="203"/>
      <c r="AX410" s="203"/>
      <c r="AY410" s="203"/>
      <c r="AZ410" s="203"/>
      <c r="BA410" s="203"/>
      <c r="BB410" s="203"/>
      <c r="BC410" s="79" t="s">
        <v>3886</v>
      </c>
      <c r="BD410" s="200" t="s">
        <v>3891</v>
      </c>
      <c r="BE410" s="200" t="s">
        <v>3888</v>
      </c>
      <c r="BF410" s="200">
        <v>3334</v>
      </c>
      <c r="BG410" s="200">
        <v>60</v>
      </c>
      <c r="BH410" s="200">
        <v>60</v>
      </c>
      <c r="BI410" s="200">
        <v>2</v>
      </c>
      <c r="BJ410" s="233" t="s">
        <v>3918</v>
      </c>
      <c r="BK410" s="200" t="s">
        <v>3890</v>
      </c>
      <c r="BL410" s="200" t="s">
        <v>3890</v>
      </c>
    </row>
    <row r="411" spans="1:64" s="78" customFormat="1" ht="15" customHeight="1">
      <c r="A411" s="205">
        <v>659719</v>
      </c>
      <c r="B411" s="234" t="s">
        <v>664</v>
      </c>
      <c r="C411" s="203" t="s">
        <v>63</v>
      </c>
      <c r="D411" s="200" t="s">
        <v>229</v>
      </c>
      <c r="E411" s="200">
        <v>1</v>
      </c>
      <c r="F411" s="200">
        <v>12</v>
      </c>
      <c r="G411" s="200">
        <v>15</v>
      </c>
      <c r="H411" s="201" t="s">
        <v>65</v>
      </c>
      <c r="I411" s="202" t="s">
        <v>273</v>
      </c>
      <c r="J411" s="200" t="s">
        <v>67</v>
      </c>
      <c r="K411" s="202"/>
      <c r="L411" s="202"/>
      <c r="M411" s="202" t="s">
        <v>665</v>
      </c>
      <c r="N411" s="202" t="s">
        <v>1149</v>
      </c>
      <c r="O411" s="200" t="s">
        <v>229</v>
      </c>
      <c r="P411" s="202" t="s">
        <v>71</v>
      </c>
      <c r="Q411" s="200" t="s">
        <v>72</v>
      </c>
      <c r="R411" s="200" t="s">
        <v>73</v>
      </c>
      <c r="S411" s="200" t="s">
        <v>74</v>
      </c>
      <c r="T411" s="202" t="s">
        <v>230</v>
      </c>
      <c r="U411" s="204" t="s">
        <v>76</v>
      </c>
      <c r="V411" s="200" t="s">
        <v>77</v>
      </c>
      <c r="W411" s="200" t="s">
        <v>78</v>
      </c>
      <c r="X411" s="203" t="s">
        <v>79</v>
      </c>
      <c r="Y411" s="203"/>
      <c r="Z411" s="203"/>
      <c r="AA411" s="203"/>
      <c r="AB411" s="203"/>
      <c r="AC411" s="203"/>
      <c r="AD411" s="203"/>
      <c r="AE411" s="203"/>
      <c r="AF411" s="200"/>
      <c r="AG411" s="200"/>
      <c r="AH411" s="203"/>
      <c r="AI411" s="203"/>
      <c r="AJ411" s="203"/>
      <c r="AK411" s="203"/>
      <c r="AL411" s="203"/>
      <c r="AM411" s="203"/>
      <c r="AN411" s="200" t="s">
        <v>79</v>
      </c>
      <c r="AO411" s="203"/>
      <c r="AP411" s="203"/>
      <c r="AQ411" s="203"/>
      <c r="AR411" s="203"/>
      <c r="AS411" s="200" t="s">
        <v>80</v>
      </c>
      <c r="AT411" s="200" t="s">
        <v>79</v>
      </c>
      <c r="AU411" s="200" t="s">
        <v>79</v>
      </c>
      <c r="AV411" s="203" t="s">
        <v>79</v>
      </c>
      <c r="AW411" s="203"/>
      <c r="AX411" s="203"/>
      <c r="AY411" s="203"/>
      <c r="AZ411" s="203"/>
      <c r="BA411" s="203"/>
      <c r="BB411" s="203"/>
      <c r="BC411" s="79" t="s">
        <v>3886</v>
      </c>
      <c r="BD411" s="200" t="s">
        <v>3891</v>
      </c>
      <c r="BE411" s="200" t="s">
        <v>3888</v>
      </c>
      <c r="BF411" s="200">
        <v>3341</v>
      </c>
      <c r="BG411" s="200">
        <v>60</v>
      </c>
      <c r="BH411" s="200">
        <v>60</v>
      </c>
      <c r="BI411" s="200">
        <v>2</v>
      </c>
      <c r="BJ411" s="233" t="s">
        <v>3918</v>
      </c>
      <c r="BK411" s="200" t="s">
        <v>3890</v>
      </c>
      <c r="BL411" s="200" t="s">
        <v>3890</v>
      </c>
    </row>
    <row r="412" spans="1:64" s="78" customFormat="1" ht="15" customHeight="1">
      <c r="A412" s="205">
        <v>659720</v>
      </c>
      <c r="B412" s="234" t="s">
        <v>434</v>
      </c>
      <c r="C412" s="203" t="s">
        <v>63</v>
      </c>
      <c r="D412" s="200" t="s">
        <v>229</v>
      </c>
      <c r="E412" s="200">
        <v>1</v>
      </c>
      <c r="F412" s="200">
        <v>12</v>
      </c>
      <c r="G412" s="200">
        <v>15</v>
      </c>
      <c r="H412" s="201" t="s">
        <v>65</v>
      </c>
      <c r="I412" s="202" t="s">
        <v>139</v>
      </c>
      <c r="J412" s="200" t="s">
        <v>67</v>
      </c>
      <c r="K412" s="202"/>
      <c r="L412" s="202"/>
      <c r="M412" s="202" t="s">
        <v>435</v>
      </c>
      <c r="N412" s="202" t="s">
        <v>436</v>
      </c>
      <c r="O412" s="200" t="s">
        <v>229</v>
      </c>
      <c r="P412" s="202" t="s">
        <v>71</v>
      </c>
      <c r="Q412" s="200" t="s">
        <v>72</v>
      </c>
      <c r="R412" s="200" t="s">
        <v>73</v>
      </c>
      <c r="S412" s="200" t="s">
        <v>74</v>
      </c>
      <c r="T412" s="202" t="s">
        <v>230</v>
      </c>
      <c r="U412" s="204" t="s">
        <v>76</v>
      </c>
      <c r="V412" s="200" t="s">
        <v>77</v>
      </c>
      <c r="W412" s="200" t="s">
        <v>78</v>
      </c>
      <c r="X412" s="203" t="s">
        <v>79</v>
      </c>
      <c r="Y412" s="203" t="s">
        <v>79</v>
      </c>
      <c r="Z412" s="203"/>
      <c r="AA412" s="203"/>
      <c r="AB412" s="203" t="s">
        <v>79</v>
      </c>
      <c r="AC412" s="203" t="s">
        <v>79</v>
      </c>
      <c r="AD412" s="203" t="s">
        <v>79</v>
      </c>
      <c r="AE412" s="203" t="s">
        <v>79</v>
      </c>
      <c r="AF412" s="200" t="s">
        <v>79</v>
      </c>
      <c r="AG412" s="200"/>
      <c r="AH412" s="203" t="s">
        <v>79</v>
      </c>
      <c r="AI412" s="203" t="s">
        <v>79</v>
      </c>
      <c r="AJ412" s="203" t="s">
        <v>79</v>
      </c>
      <c r="AK412" s="203"/>
      <c r="AL412" s="203"/>
      <c r="AM412" s="203"/>
      <c r="AN412" s="200" t="s">
        <v>79</v>
      </c>
      <c r="AO412" s="203" t="s">
        <v>79</v>
      </c>
      <c r="AP412" s="203" t="s">
        <v>79</v>
      </c>
      <c r="AQ412" s="203" t="s">
        <v>79</v>
      </c>
      <c r="AR412" s="203" t="s">
        <v>79</v>
      </c>
      <c r="AS412" s="200" t="s">
        <v>80</v>
      </c>
      <c r="AT412" s="200" t="s">
        <v>79</v>
      </c>
      <c r="AU412" s="200" t="s">
        <v>79</v>
      </c>
      <c r="AV412" s="203"/>
      <c r="AW412" s="203"/>
      <c r="AX412" s="203"/>
      <c r="AY412" s="203"/>
      <c r="AZ412" s="203"/>
      <c r="BA412" s="203"/>
      <c r="BB412" s="203"/>
      <c r="BC412" s="79" t="s">
        <v>3886</v>
      </c>
      <c r="BD412" s="200" t="s">
        <v>3891</v>
      </c>
      <c r="BE412" s="200" t="s">
        <v>3888</v>
      </c>
      <c r="BF412" s="200">
        <v>3324</v>
      </c>
      <c r="BG412" s="200">
        <v>60</v>
      </c>
      <c r="BH412" s="200">
        <v>60</v>
      </c>
      <c r="BI412" s="200">
        <v>2</v>
      </c>
      <c r="BJ412" s="233" t="s">
        <v>3918</v>
      </c>
      <c r="BK412" s="200" t="s">
        <v>3890</v>
      </c>
      <c r="BL412" s="200" t="s">
        <v>3890</v>
      </c>
    </row>
    <row r="413" spans="1:64" s="78" customFormat="1" ht="15" customHeight="1">
      <c r="A413" s="205">
        <v>659721</v>
      </c>
      <c r="B413" s="234" t="s">
        <v>990</v>
      </c>
      <c r="C413" s="203" t="s">
        <v>63</v>
      </c>
      <c r="D413" s="200" t="s">
        <v>229</v>
      </c>
      <c r="E413" s="200">
        <v>1</v>
      </c>
      <c r="F413" s="200">
        <v>12</v>
      </c>
      <c r="G413" s="200">
        <v>15</v>
      </c>
      <c r="H413" s="201" t="s">
        <v>65</v>
      </c>
      <c r="I413" s="202" t="s">
        <v>500</v>
      </c>
      <c r="J413" s="200" t="s">
        <v>89</v>
      </c>
      <c r="K413" s="202"/>
      <c r="L413" s="202"/>
      <c r="M413" s="202" t="s">
        <v>991</v>
      </c>
      <c r="N413" s="202" t="s">
        <v>992</v>
      </c>
      <c r="O413" s="200" t="s">
        <v>229</v>
      </c>
      <c r="P413" s="202" t="s">
        <v>71</v>
      </c>
      <c r="Q413" s="200" t="s">
        <v>72</v>
      </c>
      <c r="R413" s="200" t="s">
        <v>73</v>
      </c>
      <c r="S413" s="200" t="s">
        <v>74</v>
      </c>
      <c r="T413" s="202" t="s">
        <v>230</v>
      </c>
      <c r="U413" s="204" t="s">
        <v>76</v>
      </c>
      <c r="V413" s="200" t="s">
        <v>77</v>
      </c>
      <c r="W413" s="200" t="s">
        <v>78</v>
      </c>
      <c r="X413" s="203" t="s">
        <v>79</v>
      </c>
      <c r="Y413" s="203" t="s">
        <v>79</v>
      </c>
      <c r="Z413" s="203"/>
      <c r="AA413" s="203"/>
      <c r="AB413" s="203" t="s">
        <v>79</v>
      </c>
      <c r="AC413" s="203" t="s">
        <v>79</v>
      </c>
      <c r="AD413" s="203" t="s">
        <v>79</v>
      </c>
      <c r="AE413" s="203" t="s">
        <v>79</v>
      </c>
      <c r="AF413" s="200" t="s">
        <v>79</v>
      </c>
      <c r="AG413" s="200" t="s">
        <v>79</v>
      </c>
      <c r="AH413" s="203" t="s">
        <v>79</v>
      </c>
      <c r="AI413" s="203" t="s">
        <v>79</v>
      </c>
      <c r="AJ413" s="203" t="s">
        <v>79</v>
      </c>
      <c r="AK413" s="203" t="s">
        <v>79</v>
      </c>
      <c r="AL413" s="203" t="s">
        <v>79</v>
      </c>
      <c r="AM413" s="203" t="s">
        <v>79</v>
      </c>
      <c r="AN413" s="200" t="s">
        <v>79</v>
      </c>
      <c r="AO413" s="203" t="s">
        <v>79</v>
      </c>
      <c r="AP413" s="203" t="s">
        <v>79</v>
      </c>
      <c r="AQ413" s="203" t="s">
        <v>79</v>
      </c>
      <c r="AR413" s="203" t="s">
        <v>79</v>
      </c>
      <c r="AS413" s="200" t="s">
        <v>80</v>
      </c>
      <c r="AT413" s="200" t="s">
        <v>79</v>
      </c>
      <c r="AU413" s="200" t="s">
        <v>79</v>
      </c>
      <c r="AV413" s="203" t="s">
        <v>79</v>
      </c>
      <c r="AW413" s="203"/>
      <c r="AX413" s="203"/>
      <c r="AY413" s="203"/>
      <c r="AZ413" s="203"/>
      <c r="BA413" s="203"/>
      <c r="BB413" s="203"/>
      <c r="BC413" s="79" t="s">
        <v>3886</v>
      </c>
      <c r="BD413" s="200" t="s">
        <v>3891</v>
      </c>
      <c r="BE413" s="200" t="s">
        <v>3888</v>
      </c>
      <c r="BF413" s="200">
        <v>3325</v>
      </c>
      <c r="BG413" s="200">
        <v>60</v>
      </c>
      <c r="BH413" s="200">
        <v>60</v>
      </c>
      <c r="BI413" s="200">
        <v>2</v>
      </c>
      <c r="BJ413" s="233" t="s">
        <v>3918</v>
      </c>
      <c r="BK413" s="200" t="s">
        <v>3890</v>
      </c>
      <c r="BL413" s="200" t="s">
        <v>3890</v>
      </c>
    </row>
    <row r="414" spans="1:64" s="78" customFormat="1" ht="15" customHeight="1">
      <c r="A414" s="205">
        <v>659722</v>
      </c>
      <c r="B414" s="234" t="s">
        <v>503</v>
      </c>
      <c r="C414" s="203" t="s">
        <v>63</v>
      </c>
      <c r="D414" s="200" t="s">
        <v>229</v>
      </c>
      <c r="E414" s="200">
        <v>1</v>
      </c>
      <c r="F414" s="200">
        <v>12</v>
      </c>
      <c r="G414" s="200">
        <v>15</v>
      </c>
      <c r="H414" s="201" t="s">
        <v>65</v>
      </c>
      <c r="I414" s="202" t="s">
        <v>139</v>
      </c>
      <c r="J414" s="200" t="s">
        <v>67</v>
      </c>
      <c r="K414" s="202"/>
      <c r="L414" s="202"/>
      <c r="M414" s="202" t="s">
        <v>504</v>
      </c>
      <c r="N414" s="202" t="s">
        <v>505</v>
      </c>
      <c r="O414" s="200" t="s">
        <v>229</v>
      </c>
      <c r="P414" s="202" t="s">
        <v>71</v>
      </c>
      <c r="Q414" s="200" t="s">
        <v>72</v>
      </c>
      <c r="R414" s="200" t="s">
        <v>73</v>
      </c>
      <c r="S414" s="200" t="s">
        <v>74</v>
      </c>
      <c r="T414" s="202" t="s">
        <v>1147</v>
      </c>
      <c r="U414" s="204" t="s">
        <v>76</v>
      </c>
      <c r="V414" s="200" t="s">
        <v>77</v>
      </c>
      <c r="W414" s="200" t="s">
        <v>144</v>
      </c>
      <c r="X414" s="203"/>
      <c r="Y414" s="203" t="s">
        <v>79</v>
      </c>
      <c r="Z414" s="203"/>
      <c r="AA414" s="203"/>
      <c r="AB414" s="203"/>
      <c r="AC414" s="203"/>
      <c r="AD414" s="203"/>
      <c r="AE414" s="203"/>
      <c r="AF414" s="200"/>
      <c r="AG414" s="200"/>
      <c r="AH414" s="203"/>
      <c r="AI414" s="203"/>
      <c r="AJ414" s="203"/>
      <c r="AK414" s="203"/>
      <c r="AL414" s="203"/>
      <c r="AM414" s="203"/>
      <c r="AN414" s="200"/>
      <c r="AO414" s="203"/>
      <c r="AP414" s="203"/>
      <c r="AQ414" s="203"/>
      <c r="AR414" s="203"/>
      <c r="AS414" s="200" t="s">
        <v>80</v>
      </c>
      <c r="AT414" s="200" t="s">
        <v>79</v>
      </c>
      <c r="AU414" s="200" t="s">
        <v>79</v>
      </c>
      <c r="AV414" s="203" t="s">
        <v>79</v>
      </c>
      <c r="AW414" s="203"/>
      <c r="AX414" s="203"/>
      <c r="AY414" s="203"/>
      <c r="AZ414" s="203"/>
      <c r="BA414" s="203"/>
      <c r="BB414" s="203"/>
      <c r="BC414" s="79" t="s">
        <v>3886</v>
      </c>
      <c r="BD414" s="200" t="s">
        <v>3891</v>
      </c>
      <c r="BE414" s="200" t="s">
        <v>3888</v>
      </c>
      <c r="BF414" s="200">
        <v>3326</v>
      </c>
      <c r="BG414" s="200">
        <v>60</v>
      </c>
      <c r="BH414" s="200">
        <v>60</v>
      </c>
      <c r="BI414" s="200">
        <v>2</v>
      </c>
      <c r="BJ414" s="233" t="s">
        <v>3918</v>
      </c>
      <c r="BK414" s="200" t="s">
        <v>3890</v>
      </c>
      <c r="BL414" s="200" t="s">
        <v>3890</v>
      </c>
    </row>
    <row r="415" spans="1:64" s="78" customFormat="1" ht="15" customHeight="1">
      <c r="A415" s="205">
        <v>659743</v>
      </c>
      <c r="B415" s="234" t="s">
        <v>1150</v>
      </c>
      <c r="C415" s="203" t="s">
        <v>91</v>
      </c>
      <c r="D415" s="200" t="s">
        <v>113</v>
      </c>
      <c r="E415" s="200">
        <v>4</v>
      </c>
      <c r="F415" s="200">
        <v>1</v>
      </c>
      <c r="G415" s="200" t="s">
        <v>114</v>
      </c>
      <c r="H415" s="201" t="s">
        <v>190</v>
      </c>
      <c r="I415" s="202" t="s">
        <v>515</v>
      </c>
      <c r="J415" s="200" t="s">
        <v>751</v>
      </c>
      <c r="K415" s="202" t="s">
        <v>1151</v>
      </c>
      <c r="L415" s="202" t="s">
        <v>1152</v>
      </c>
      <c r="M415" s="202"/>
      <c r="N415" s="202" t="s">
        <v>1153</v>
      </c>
      <c r="O415" s="200" t="s">
        <v>119</v>
      </c>
      <c r="P415" s="202" t="s">
        <v>120</v>
      </c>
      <c r="Q415" s="200" t="s">
        <v>98</v>
      </c>
      <c r="R415" s="200" t="s">
        <v>104</v>
      </c>
      <c r="S415" s="200" t="s">
        <v>99</v>
      </c>
      <c r="T415" s="202"/>
      <c r="U415" s="204" t="s">
        <v>76</v>
      </c>
      <c r="V415" s="200" t="s">
        <v>77</v>
      </c>
      <c r="W415" s="200" t="s">
        <v>78</v>
      </c>
      <c r="X415" s="203"/>
      <c r="Y415" s="203"/>
      <c r="Z415" s="203"/>
      <c r="AA415" s="203"/>
      <c r="AB415" s="203" t="s">
        <v>79</v>
      </c>
      <c r="AC415" s="203"/>
      <c r="AD415" s="203"/>
      <c r="AE415" s="203"/>
      <c r="AF415" s="200"/>
      <c r="AG415" s="200"/>
      <c r="AH415" s="203"/>
      <c r="AI415" s="203" t="s">
        <v>79</v>
      </c>
      <c r="AJ415" s="203" t="s">
        <v>79</v>
      </c>
      <c r="AK415" s="203"/>
      <c r="AL415" s="203"/>
      <c r="AM415" s="203"/>
      <c r="AN415" s="200"/>
      <c r="AO415" s="203"/>
      <c r="AP415" s="203"/>
      <c r="AQ415" s="203"/>
      <c r="AR415" s="203"/>
      <c r="AS415" s="200" t="s">
        <v>80</v>
      </c>
      <c r="AT415" s="200"/>
      <c r="AU415" s="200" t="s">
        <v>79</v>
      </c>
      <c r="AV415" s="203" t="s">
        <v>79</v>
      </c>
      <c r="AW415" s="203"/>
      <c r="AX415" s="203"/>
      <c r="AY415" s="203" t="s">
        <v>79</v>
      </c>
      <c r="AZ415" s="203"/>
      <c r="BA415" s="203"/>
      <c r="BB415" s="203"/>
      <c r="BC415" s="79" t="s">
        <v>72</v>
      </c>
      <c r="BD415" s="200" t="s">
        <v>72</v>
      </c>
      <c r="BE415" s="200" t="s">
        <v>3888</v>
      </c>
      <c r="BF415" s="200">
        <v>3315</v>
      </c>
      <c r="BG415" s="200">
        <v>240</v>
      </c>
      <c r="BH415" s="200">
        <v>240</v>
      </c>
      <c r="BI415" s="200">
        <v>2</v>
      </c>
      <c r="BJ415" s="233" t="s">
        <v>3896</v>
      </c>
      <c r="BK415" s="200" t="s">
        <v>3890</v>
      </c>
      <c r="BL415" s="200" t="s">
        <v>3890</v>
      </c>
    </row>
    <row r="416" spans="1:64" s="78" customFormat="1" ht="15" customHeight="1">
      <c r="A416" s="205">
        <v>659723</v>
      </c>
      <c r="B416" s="234" t="s">
        <v>1154</v>
      </c>
      <c r="C416" s="203" t="s">
        <v>91</v>
      </c>
      <c r="D416" s="200" t="s">
        <v>113</v>
      </c>
      <c r="E416" s="200">
        <v>2</v>
      </c>
      <c r="F416" s="200">
        <v>1</v>
      </c>
      <c r="G416" s="200" t="s">
        <v>114</v>
      </c>
      <c r="H416" s="201" t="s">
        <v>272</v>
      </c>
      <c r="I416" s="202" t="s">
        <v>591</v>
      </c>
      <c r="J416" s="200" t="s">
        <v>89</v>
      </c>
      <c r="K416" s="202" t="s">
        <v>1155</v>
      </c>
      <c r="L416" s="202" t="s">
        <v>1156</v>
      </c>
      <c r="M416" s="202"/>
      <c r="N416" s="202" t="s">
        <v>1157</v>
      </c>
      <c r="O416" s="200" t="s">
        <v>119</v>
      </c>
      <c r="P416" s="202" t="s">
        <v>120</v>
      </c>
      <c r="Q416" s="200" t="s">
        <v>98</v>
      </c>
      <c r="R416" s="200" t="s">
        <v>104</v>
      </c>
      <c r="S416" s="200" t="s">
        <v>99</v>
      </c>
      <c r="T416" s="202"/>
      <c r="U416" s="204" t="s">
        <v>275</v>
      </c>
      <c r="V416" s="200" t="s">
        <v>276</v>
      </c>
      <c r="W416" s="200" t="s">
        <v>78</v>
      </c>
      <c r="X416" s="203" t="s">
        <v>79</v>
      </c>
      <c r="Y416" s="203" t="s">
        <v>79</v>
      </c>
      <c r="Z416" s="203"/>
      <c r="AA416" s="203"/>
      <c r="AB416" s="203" t="s">
        <v>79</v>
      </c>
      <c r="AC416" s="203" t="s">
        <v>79</v>
      </c>
      <c r="AD416" s="203" t="s">
        <v>79</v>
      </c>
      <c r="AE416" s="203" t="s">
        <v>79</v>
      </c>
      <c r="AF416" s="200" t="s">
        <v>79</v>
      </c>
      <c r="AG416" s="200" t="s">
        <v>79</v>
      </c>
      <c r="AH416" s="203" t="s">
        <v>79</v>
      </c>
      <c r="AI416" s="203" t="s">
        <v>79</v>
      </c>
      <c r="AJ416" s="203" t="s">
        <v>79</v>
      </c>
      <c r="AK416" s="203" t="s">
        <v>79</v>
      </c>
      <c r="AL416" s="203" t="s">
        <v>79</v>
      </c>
      <c r="AM416" s="203" t="s">
        <v>79</v>
      </c>
      <c r="AN416" s="200" t="s">
        <v>79</v>
      </c>
      <c r="AO416" s="203" t="s">
        <v>79</v>
      </c>
      <c r="AP416" s="203" t="s">
        <v>79</v>
      </c>
      <c r="AQ416" s="203" t="s">
        <v>79</v>
      </c>
      <c r="AR416" s="203" t="s">
        <v>79</v>
      </c>
      <c r="AS416" s="200" t="s">
        <v>80</v>
      </c>
      <c r="AT416" s="200" t="s">
        <v>79</v>
      </c>
      <c r="AU416" s="200" t="s">
        <v>79</v>
      </c>
      <c r="AV416" s="203" t="s">
        <v>79</v>
      </c>
      <c r="AW416" s="203" t="s">
        <v>79</v>
      </c>
      <c r="AX416" s="203" t="s">
        <v>79</v>
      </c>
      <c r="AY416" s="203" t="s">
        <v>79</v>
      </c>
      <c r="AZ416" s="203" t="s">
        <v>79</v>
      </c>
      <c r="BA416" s="203"/>
      <c r="BB416" s="203"/>
      <c r="BC416" s="79" t="s">
        <v>72</v>
      </c>
      <c r="BD416" s="200" t="s">
        <v>72</v>
      </c>
      <c r="BE416" s="200" t="s">
        <v>3888</v>
      </c>
      <c r="BF416" s="200">
        <v>3379</v>
      </c>
      <c r="BG416" s="200">
        <v>120</v>
      </c>
      <c r="BH416" s="200">
        <v>120</v>
      </c>
      <c r="BI416" s="200">
        <v>2</v>
      </c>
      <c r="BJ416" s="233" t="s">
        <v>3896</v>
      </c>
      <c r="BK416" s="200" t="s">
        <v>3890</v>
      </c>
      <c r="BL416" s="200" t="s">
        <v>3890</v>
      </c>
    </row>
    <row r="417" spans="1:64" s="78" customFormat="1" ht="15" customHeight="1">
      <c r="A417" s="205">
        <v>659724</v>
      </c>
      <c r="B417" s="234" t="s">
        <v>1154</v>
      </c>
      <c r="C417" s="203" t="s">
        <v>91</v>
      </c>
      <c r="D417" s="200" t="s">
        <v>81</v>
      </c>
      <c r="E417" s="200">
        <v>2</v>
      </c>
      <c r="F417" s="200">
        <v>16</v>
      </c>
      <c r="G417" s="200">
        <v>30</v>
      </c>
      <c r="H417" s="201" t="s">
        <v>272</v>
      </c>
      <c r="I417" s="202" t="s">
        <v>591</v>
      </c>
      <c r="J417" s="200" t="s">
        <v>89</v>
      </c>
      <c r="K417" s="202" t="s">
        <v>1155</v>
      </c>
      <c r="L417" s="202" t="s">
        <v>1156</v>
      </c>
      <c r="M417" s="202"/>
      <c r="N417" s="202" t="s">
        <v>1157</v>
      </c>
      <c r="O417" s="200" t="s">
        <v>82</v>
      </c>
      <c r="P417" s="202" t="s">
        <v>120</v>
      </c>
      <c r="Q417" s="200" t="s">
        <v>98</v>
      </c>
      <c r="R417" s="200" t="s">
        <v>104</v>
      </c>
      <c r="S417" s="200" t="s">
        <v>99</v>
      </c>
      <c r="T417" s="202" t="s">
        <v>111</v>
      </c>
      <c r="U417" s="204" t="s">
        <v>275</v>
      </c>
      <c r="V417" s="200" t="s">
        <v>276</v>
      </c>
      <c r="W417" s="200" t="s">
        <v>78</v>
      </c>
      <c r="X417" s="203" t="s">
        <v>79</v>
      </c>
      <c r="Y417" s="203" t="s">
        <v>79</v>
      </c>
      <c r="Z417" s="203"/>
      <c r="AA417" s="203"/>
      <c r="AB417" s="203" t="s">
        <v>79</v>
      </c>
      <c r="AC417" s="203" t="s">
        <v>79</v>
      </c>
      <c r="AD417" s="203" t="s">
        <v>79</v>
      </c>
      <c r="AE417" s="203" t="s">
        <v>79</v>
      </c>
      <c r="AF417" s="200" t="s">
        <v>79</v>
      </c>
      <c r="AG417" s="200" t="s">
        <v>79</v>
      </c>
      <c r="AH417" s="203" t="s">
        <v>79</v>
      </c>
      <c r="AI417" s="203" t="s">
        <v>79</v>
      </c>
      <c r="AJ417" s="203" t="s">
        <v>79</v>
      </c>
      <c r="AK417" s="203" t="s">
        <v>79</v>
      </c>
      <c r="AL417" s="203" t="s">
        <v>79</v>
      </c>
      <c r="AM417" s="203" t="s">
        <v>79</v>
      </c>
      <c r="AN417" s="200" t="s">
        <v>79</v>
      </c>
      <c r="AO417" s="203" t="s">
        <v>79</v>
      </c>
      <c r="AP417" s="203" t="s">
        <v>79</v>
      </c>
      <c r="AQ417" s="203" t="s">
        <v>79</v>
      </c>
      <c r="AR417" s="203" t="s">
        <v>79</v>
      </c>
      <c r="AS417" s="200" t="s">
        <v>80</v>
      </c>
      <c r="AT417" s="200" t="s">
        <v>79</v>
      </c>
      <c r="AU417" s="200" t="s">
        <v>79</v>
      </c>
      <c r="AV417" s="203" t="s">
        <v>79</v>
      </c>
      <c r="AW417" s="203" t="s">
        <v>79</v>
      </c>
      <c r="AX417" s="203" t="s">
        <v>79</v>
      </c>
      <c r="AY417" s="203" t="s">
        <v>79</v>
      </c>
      <c r="AZ417" s="203" t="s">
        <v>79</v>
      </c>
      <c r="BA417" s="203"/>
      <c r="BB417" s="203"/>
      <c r="BC417" s="79" t="s">
        <v>3886</v>
      </c>
      <c r="BD417" s="200" t="s">
        <v>3891</v>
      </c>
      <c r="BE417" s="200" t="s">
        <v>3888</v>
      </c>
      <c r="BF417" s="200">
        <v>3345</v>
      </c>
      <c r="BG417" s="200">
        <v>120</v>
      </c>
      <c r="BH417" s="200">
        <v>120</v>
      </c>
      <c r="BI417" s="200">
        <v>2</v>
      </c>
      <c r="BJ417" s="233" t="s">
        <v>3918</v>
      </c>
      <c r="BK417" s="200" t="s">
        <v>3890</v>
      </c>
      <c r="BL417" s="200" t="s">
        <v>3890</v>
      </c>
    </row>
    <row r="418" spans="1:64" s="78" customFormat="1" ht="15" customHeight="1">
      <c r="A418" s="205">
        <v>659725</v>
      </c>
      <c r="B418" s="234" t="s">
        <v>1154</v>
      </c>
      <c r="C418" s="203" t="s">
        <v>91</v>
      </c>
      <c r="D418" s="200" t="s">
        <v>64</v>
      </c>
      <c r="E418" s="200">
        <v>2</v>
      </c>
      <c r="F418" s="200">
        <v>10</v>
      </c>
      <c r="G418" s="200">
        <v>30</v>
      </c>
      <c r="H418" s="201" t="s">
        <v>272</v>
      </c>
      <c r="I418" s="202" t="s">
        <v>591</v>
      </c>
      <c r="J418" s="200" t="s">
        <v>89</v>
      </c>
      <c r="K418" s="202" t="s">
        <v>1155</v>
      </c>
      <c r="L418" s="202" t="s">
        <v>1156</v>
      </c>
      <c r="M418" s="202"/>
      <c r="N418" s="202" t="s">
        <v>1157</v>
      </c>
      <c r="O418" s="200" t="s">
        <v>70</v>
      </c>
      <c r="P418" s="202" t="s">
        <v>97</v>
      </c>
      <c r="Q418" s="200" t="s">
        <v>98</v>
      </c>
      <c r="R418" s="200" t="s">
        <v>104</v>
      </c>
      <c r="S418" s="200" t="s">
        <v>99</v>
      </c>
      <c r="T418" s="202"/>
      <c r="U418" s="204" t="s">
        <v>275</v>
      </c>
      <c r="V418" s="200" t="s">
        <v>276</v>
      </c>
      <c r="W418" s="200" t="s">
        <v>78</v>
      </c>
      <c r="X418" s="203" t="s">
        <v>79</v>
      </c>
      <c r="Y418" s="203" t="s">
        <v>79</v>
      </c>
      <c r="Z418" s="203"/>
      <c r="AA418" s="203"/>
      <c r="AB418" s="203" t="s">
        <v>79</v>
      </c>
      <c r="AC418" s="203" t="s">
        <v>79</v>
      </c>
      <c r="AD418" s="203" t="s">
        <v>79</v>
      </c>
      <c r="AE418" s="203" t="s">
        <v>79</v>
      </c>
      <c r="AF418" s="200" t="s">
        <v>79</v>
      </c>
      <c r="AG418" s="200" t="s">
        <v>79</v>
      </c>
      <c r="AH418" s="203" t="s">
        <v>79</v>
      </c>
      <c r="AI418" s="203" t="s">
        <v>79</v>
      </c>
      <c r="AJ418" s="203" t="s">
        <v>79</v>
      </c>
      <c r="AK418" s="203" t="s">
        <v>79</v>
      </c>
      <c r="AL418" s="203" t="s">
        <v>79</v>
      </c>
      <c r="AM418" s="203" t="s">
        <v>79</v>
      </c>
      <c r="AN418" s="200" t="s">
        <v>79</v>
      </c>
      <c r="AO418" s="203" t="s">
        <v>79</v>
      </c>
      <c r="AP418" s="203" t="s">
        <v>79</v>
      </c>
      <c r="AQ418" s="203" t="s">
        <v>79</v>
      </c>
      <c r="AR418" s="203" t="s">
        <v>79</v>
      </c>
      <c r="AS418" s="200" t="s">
        <v>80</v>
      </c>
      <c r="AT418" s="200" t="s">
        <v>79</v>
      </c>
      <c r="AU418" s="200" t="s">
        <v>79</v>
      </c>
      <c r="AV418" s="203" t="s">
        <v>79</v>
      </c>
      <c r="AW418" s="203" t="s">
        <v>79</v>
      </c>
      <c r="AX418" s="203" t="s">
        <v>79</v>
      </c>
      <c r="AY418" s="203" t="s">
        <v>79</v>
      </c>
      <c r="AZ418" s="203" t="s">
        <v>79</v>
      </c>
      <c r="BA418" s="203"/>
      <c r="BB418" s="203"/>
      <c r="BC418" s="79" t="s">
        <v>3886</v>
      </c>
      <c r="BD418" s="200" t="s">
        <v>3891</v>
      </c>
      <c r="BE418" s="200" t="s">
        <v>3888</v>
      </c>
      <c r="BF418" s="200">
        <v>3346</v>
      </c>
      <c r="BG418" s="200">
        <v>120</v>
      </c>
      <c r="BH418" s="200">
        <v>120</v>
      </c>
      <c r="BI418" s="200">
        <v>2</v>
      </c>
      <c r="BJ418" s="233" t="s">
        <v>3918</v>
      </c>
      <c r="BK418" s="200" t="s">
        <v>3890</v>
      </c>
      <c r="BL418" s="200" t="s">
        <v>3890</v>
      </c>
    </row>
    <row r="419" spans="1:64" s="78" customFormat="1" ht="15" customHeight="1">
      <c r="A419" s="205">
        <v>659726</v>
      </c>
      <c r="B419" s="234" t="s">
        <v>279</v>
      </c>
      <c r="C419" s="203" t="s">
        <v>63</v>
      </c>
      <c r="D419" s="200" t="s">
        <v>64</v>
      </c>
      <c r="E419" s="200">
        <v>1</v>
      </c>
      <c r="F419" s="200">
        <v>10</v>
      </c>
      <c r="G419" s="200">
        <v>500</v>
      </c>
      <c r="H419" s="201" t="s">
        <v>92</v>
      </c>
      <c r="I419" s="202" t="s">
        <v>280</v>
      </c>
      <c r="J419" s="200" t="s">
        <v>89</v>
      </c>
      <c r="K419" s="202"/>
      <c r="L419" s="202"/>
      <c r="M419" s="202" t="s">
        <v>1001</v>
      </c>
      <c r="N419" s="202" t="s">
        <v>1070</v>
      </c>
      <c r="O419" s="200" t="s">
        <v>70</v>
      </c>
      <c r="P419" s="202" t="s">
        <v>71</v>
      </c>
      <c r="Q419" s="200" t="s">
        <v>72</v>
      </c>
      <c r="R419" s="200" t="s">
        <v>73</v>
      </c>
      <c r="S419" s="200" t="s">
        <v>74</v>
      </c>
      <c r="T419" s="202" t="s">
        <v>75</v>
      </c>
      <c r="U419" s="204" t="s">
        <v>76</v>
      </c>
      <c r="V419" s="200" t="s">
        <v>101</v>
      </c>
      <c r="W419" s="200" t="s">
        <v>78</v>
      </c>
      <c r="X419" s="203" t="s">
        <v>79</v>
      </c>
      <c r="Y419" s="203" t="s">
        <v>79</v>
      </c>
      <c r="Z419" s="203"/>
      <c r="AA419" s="203" t="s">
        <v>79</v>
      </c>
      <c r="AB419" s="203" t="s">
        <v>79</v>
      </c>
      <c r="AC419" s="203" t="s">
        <v>79</v>
      </c>
      <c r="AD419" s="203" t="s">
        <v>79</v>
      </c>
      <c r="AE419" s="203" t="s">
        <v>79</v>
      </c>
      <c r="AF419" s="200" t="s">
        <v>79</v>
      </c>
      <c r="AG419" s="200" t="s">
        <v>79</v>
      </c>
      <c r="AH419" s="203" t="s">
        <v>79</v>
      </c>
      <c r="AI419" s="203" t="s">
        <v>79</v>
      </c>
      <c r="AJ419" s="203" t="s">
        <v>79</v>
      </c>
      <c r="AK419" s="203" t="s">
        <v>79</v>
      </c>
      <c r="AL419" s="203" t="s">
        <v>79</v>
      </c>
      <c r="AM419" s="203" t="s">
        <v>79</v>
      </c>
      <c r="AN419" s="200" t="s">
        <v>79</v>
      </c>
      <c r="AO419" s="203" t="s">
        <v>79</v>
      </c>
      <c r="AP419" s="203" t="s">
        <v>79</v>
      </c>
      <c r="AQ419" s="203" t="s">
        <v>79</v>
      </c>
      <c r="AR419" s="203" t="s">
        <v>79</v>
      </c>
      <c r="AS419" s="200" t="s">
        <v>80</v>
      </c>
      <c r="AT419" s="200" t="s">
        <v>79</v>
      </c>
      <c r="AU419" s="200" t="s">
        <v>79</v>
      </c>
      <c r="AV419" s="203" t="s">
        <v>79</v>
      </c>
      <c r="AW419" s="203" t="s">
        <v>79</v>
      </c>
      <c r="AX419" s="203" t="s">
        <v>79</v>
      </c>
      <c r="AY419" s="203" t="s">
        <v>79</v>
      </c>
      <c r="AZ419" s="203" t="s">
        <v>79</v>
      </c>
      <c r="BA419" s="203" t="s">
        <v>79</v>
      </c>
      <c r="BB419" s="203"/>
      <c r="BC419" s="79" t="s">
        <v>3912</v>
      </c>
      <c r="BD419" s="200" t="s">
        <v>3891</v>
      </c>
      <c r="BE419" s="200" t="s">
        <v>3888</v>
      </c>
      <c r="BF419" s="200">
        <v>3342</v>
      </c>
      <c r="BG419" s="200">
        <v>60</v>
      </c>
      <c r="BH419" s="200">
        <v>60</v>
      </c>
      <c r="BI419" s="200">
        <v>2</v>
      </c>
      <c r="BJ419" s="233" t="s">
        <v>3913</v>
      </c>
      <c r="BK419" s="200" t="s">
        <v>3890</v>
      </c>
      <c r="BL419" s="200" t="s">
        <v>3890</v>
      </c>
    </row>
    <row r="420" spans="1:64" s="78" customFormat="1" ht="15" customHeight="1">
      <c r="A420" s="205">
        <v>659774</v>
      </c>
      <c r="B420" s="234" t="s">
        <v>1158</v>
      </c>
      <c r="C420" s="203" t="s">
        <v>91</v>
      </c>
      <c r="D420" s="200" t="s">
        <v>113</v>
      </c>
      <c r="E420" s="200">
        <v>3</v>
      </c>
      <c r="F420" s="200">
        <v>1</v>
      </c>
      <c r="G420" s="200" t="s">
        <v>114</v>
      </c>
      <c r="H420" s="201" t="s">
        <v>65</v>
      </c>
      <c r="I420" s="202" t="s">
        <v>1159</v>
      </c>
      <c r="J420" s="200" t="s">
        <v>89</v>
      </c>
      <c r="K420" s="202" t="s">
        <v>1160</v>
      </c>
      <c r="L420" s="202" t="s">
        <v>1161</v>
      </c>
      <c r="M420" s="202"/>
      <c r="N420" s="202" t="s">
        <v>1162</v>
      </c>
      <c r="O420" s="200" t="s">
        <v>119</v>
      </c>
      <c r="P420" s="202" t="s">
        <v>120</v>
      </c>
      <c r="Q420" s="200" t="s">
        <v>98</v>
      </c>
      <c r="R420" s="200" t="s">
        <v>104</v>
      </c>
      <c r="S420" s="200" t="s">
        <v>99</v>
      </c>
      <c r="T420" s="202"/>
      <c r="U420" s="204" t="s">
        <v>76</v>
      </c>
      <c r="V420" s="200" t="s">
        <v>77</v>
      </c>
      <c r="W420" s="200" t="s">
        <v>78</v>
      </c>
      <c r="X420" s="203"/>
      <c r="Y420" s="203"/>
      <c r="Z420" s="203"/>
      <c r="AA420" s="203"/>
      <c r="AB420" s="203" t="s">
        <v>79</v>
      </c>
      <c r="AC420" s="203"/>
      <c r="AD420" s="203" t="s">
        <v>79</v>
      </c>
      <c r="AE420" s="203"/>
      <c r="AF420" s="200" t="s">
        <v>79</v>
      </c>
      <c r="AG420" s="200"/>
      <c r="AH420" s="203"/>
      <c r="AI420" s="203" t="s">
        <v>79</v>
      </c>
      <c r="AJ420" s="203" t="s">
        <v>79</v>
      </c>
      <c r="AK420" s="203"/>
      <c r="AL420" s="203"/>
      <c r="AM420" s="203"/>
      <c r="AN420" s="200"/>
      <c r="AO420" s="203" t="s">
        <v>79</v>
      </c>
      <c r="AP420" s="203"/>
      <c r="AQ420" s="203"/>
      <c r="AR420" s="203" t="s">
        <v>79</v>
      </c>
      <c r="AS420" s="200" t="s">
        <v>80</v>
      </c>
      <c r="AT420" s="200" t="s">
        <v>79</v>
      </c>
      <c r="AU420" s="200" t="s">
        <v>79</v>
      </c>
      <c r="AV420" s="203" t="s">
        <v>79</v>
      </c>
      <c r="AW420" s="203" t="s">
        <v>79</v>
      </c>
      <c r="AX420" s="203" t="s">
        <v>79</v>
      </c>
      <c r="AY420" s="203" t="s">
        <v>79</v>
      </c>
      <c r="AZ420" s="203"/>
      <c r="BA420" s="203"/>
      <c r="BB420" s="203"/>
      <c r="BC420" s="79" t="s">
        <v>72</v>
      </c>
      <c r="BD420" s="200" t="s">
        <v>72</v>
      </c>
      <c r="BE420" s="200" t="s">
        <v>3888</v>
      </c>
      <c r="BF420" s="200">
        <v>3380</v>
      </c>
      <c r="BG420" s="200">
        <v>180</v>
      </c>
      <c r="BH420" s="200">
        <v>180</v>
      </c>
      <c r="BI420" s="200">
        <v>2</v>
      </c>
      <c r="BJ420" s="233" t="s">
        <v>3896</v>
      </c>
      <c r="BK420" s="200" t="s">
        <v>3890</v>
      </c>
      <c r="BL420" s="200" t="s">
        <v>3890</v>
      </c>
    </row>
    <row r="421" spans="1:64" s="78" customFormat="1" ht="15" customHeight="1">
      <c r="A421" s="205">
        <v>659754</v>
      </c>
      <c r="B421" s="234" t="s">
        <v>1163</v>
      </c>
      <c r="C421" s="203" t="s">
        <v>91</v>
      </c>
      <c r="D421" s="200" t="s">
        <v>113</v>
      </c>
      <c r="E421" s="200">
        <v>2</v>
      </c>
      <c r="F421" s="200">
        <v>1</v>
      </c>
      <c r="G421" s="200" t="s">
        <v>114</v>
      </c>
      <c r="H421" s="201" t="s">
        <v>92</v>
      </c>
      <c r="I421" s="202" t="s">
        <v>1164</v>
      </c>
      <c r="J421" s="200" t="s">
        <v>89</v>
      </c>
      <c r="K421" s="202" t="s">
        <v>1165</v>
      </c>
      <c r="L421" s="202" t="s">
        <v>1166</v>
      </c>
      <c r="M421" s="202"/>
      <c r="N421" s="202" t="s">
        <v>1167</v>
      </c>
      <c r="O421" s="200" t="s">
        <v>119</v>
      </c>
      <c r="P421" s="202" t="s">
        <v>120</v>
      </c>
      <c r="Q421" s="200" t="s">
        <v>98</v>
      </c>
      <c r="R421" s="200" t="s">
        <v>104</v>
      </c>
      <c r="S421" s="200" t="s">
        <v>99</v>
      </c>
      <c r="T421" s="202"/>
      <c r="U421" s="204" t="s">
        <v>76</v>
      </c>
      <c r="V421" s="200" t="s">
        <v>101</v>
      </c>
      <c r="W421" s="200" t="s">
        <v>144</v>
      </c>
      <c r="X421" s="203"/>
      <c r="Y421" s="203"/>
      <c r="Z421" s="203"/>
      <c r="AA421" s="203"/>
      <c r="AB421" s="203"/>
      <c r="AC421" s="203"/>
      <c r="AD421" s="203"/>
      <c r="AE421" s="203"/>
      <c r="AF421" s="200"/>
      <c r="AG421" s="200"/>
      <c r="AH421" s="203"/>
      <c r="AI421" s="203"/>
      <c r="AJ421" s="203"/>
      <c r="AK421" s="203"/>
      <c r="AL421" s="203"/>
      <c r="AM421" s="203"/>
      <c r="AN421" s="200"/>
      <c r="AO421" s="203"/>
      <c r="AP421" s="203"/>
      <c r="AQ421" s="203" t="s">
        <v>79</v>
      </c>
      <c r="AR421" s="203"/>
      <c r="AS421" s="200" t="s">
        <v>80</v>
      </c>
      <c r="AT421" s="200" t="s">
        <v>79</v>
      </c>
      <c r="AU421" s="200" t="s">
        <v>79</v>
      </c>
      <c r="AV421" s="203" t="s">
        <v>79</v>
      </c>
      <c r="AW421" s="203"/>
      <c r="AX421" s="203"/>
      <c r="AY421" s="203"/>
      <c r="AZ421" s="203"/>
      <c r="BA421" s="203"/>
      <c r="BB421" s="203"/>
      <c r="BC421" s="79" t="s">
        <v>72</v>
      </c>
      <c r="BD421" s="200" t="s">
        <v>72</v>
      </c>
      <c r="BE421" s="200" t="s">
        <v>3888</v>
      </c>
      <c r="BF421" s="200">
        <v>3376</v>
      </c>
      <c r="BG421" s="200">
        <v>120</v>
      </c>
      <c r="BH421" s="200">
        <v>120</v>
      </c>
      <c r="BI421" s="200">
        <v>2</v>
      </c>
      <c r="BJ421" s="233" t="s">
        <v>3896</v>
      </c>
      <c r="BK421" s="200" t="s">
        <v>3890</v>
      </c>
      <c r="BL421" s="200" t="s">
        <v>3890</v>
      </c>
    </row>
    <row r="422" spans="1:64" s="78" customFormat="1" ht="15" customHeight="1">
      <c r="A422" s="205">
        <v>659763</v>
      </c>
      <c r="B422" s="234" t="s">
        <v>1163</v>
      </c>
      <c r="C422" s="203" t="s">
        <v>91</v>
      </c>
      <c r="D422" s="200" t="s">
        <v>81</v>
      </c>
      <c r="E422" s="200">
        <v>3</v>
      </c>
      <c r="F422" s="200">
        <v>16</v>
      </c>
      <c r="G422" s="200">
        <v>30</v>
      </c>
      <c r="H422" s="201" t="s">
        <v>92</v>
      </c>
      <c r="I422" s="202" t="s">
        <v>1164</v>
      </c>
      <c r="J422" s="200" t="s">
        <v>89</v>
      </c>
      <c r="K422" s="202" t="s">
        <v>1165</v>
      </c>
      <c r="L422" s="202" t="s">
        <v>1166</v>
      </c>
      <c r="M422" s="202"/>
      <c r="N422" s="202" t="s">
        <v>1167</v>
      </c>
      <c r="O422" s="200" t="s">
        <v>82</v>
      </c>
      <c r="P422" s="202" t="s">
        <v>120</v>
      </c>
      <c r="Q422" s="200" t="s">
        <v>98</v>
      </c>
      <c r="R422" s="200" t="s">
        <v>104</v>
      </c>
      <c r="S422" s="200" t="s">
        <v>99</v>
      </c>
      <c r="T422" s="202" t="s">
        <v>111</v>
      </c>
      <c r="U422" s="204" t="s">
        <v>76</v>
      </c>
      <c r="V422" s="200" t="s">
        <v>101</v>
      </c>
      <c r="W422" s="200" t="s">
        <v>144</v>
      </c>
      <c r="X422" s="203"/>
      <c r="Y422" s="203"/>
      <c r="Z422" s="203"/>
      <c r="AA422" s="203"/>
      <c r="AB422" s="203"/>
      <c r="AC422" s="203"/>
      <c r="AD422" s="203"/>
      <c r="AE422" s="203"/>
      <c r="AF422" s="200"/>
      <c r="AG422" s="200"/>
      <c r="AH422" s="203"/>
      <c r="AI422" s="203"/>
      <c r="AJ422" s="203"/>
      <c r="AK422" s="203"/>
      <c r="AL422" s="203"/>
      <c r="AM422" s="203"/>
      <c r="AN422" s="200"/>
      <c r="AO422" s="203"/>
      <c r="AP422" s="203"/>
      <c r="AQ422" s="203" t="s">
        <v>79</v>
      </c>
      <c r="AR422" s="203"/>
      <c r="AS422" s="200" t="s">
        <v>80</v>
      </c>
      <c r="AT422" s="200" t="s">
        <v>79</v>
      </c>
      <c r="AU422" s="200" t="s">
        <v>79</v>
      </c>
      <c r="AV422" s="203" t="s">
        <v>79</v>
      </c>
      <c r="AW422" s="203"/>
      <c r="AX422" s="203"/>
      <c r="AY422" s="203"/>
      <c r="AZ422" s="203"/>
      <c r="BA422" s="203"/>
      <c r="BB422" s="203"/>
      <c r="BC422" s="79" t="s">
        <v>3886</v>
      </c>
      <c r="BD422" s="200" t="s">
        <v>3891</v>
      </c>
      <c r="BE422" s="200" t="s">
        <v>3888</v>
      </c>
      <c r="BF422" s="200">
        <v>3375</v>
      </c>
      <c r="BG422" s="200">
        <v>120</v>
      </c>
      <c r="BH422" s="200">
        <v>120</v>
      </c>
      <c r="BI422" s="200">
        <v>2</v>
      </c>
      <c r="BJ422" s="233" t="s">
        <v>4003</v>
      </c>
      <c r="BK422" s="200" t="s">
        <v>3890</v>
      </c>
      <c r="BL422" s="200" t="s">
        <v>3890</v>
      </c>
    </row>
    <row r="423" spans="1:64" s="78" customFormat="1" ht="15" customHeight="1">
      <c r="A423" s="205">
        <v>659764</v>
      </c>
      <c r="B423" s="234" t="s">
        <v>1163</v>
      </c>
      <c r="C423" s="203" t="s">
        <v>91</v>
      </c>
      <c r="D423" s="200" t="s">
        <v>64</v>
      </c>
      <c r="E423" s="200">
        <v>3</v>
      </c>
      <c r="F423" s="200">
        <v>10</v>
      </c>
      <c r="G423" s="200">
        <v>30</v>
      </c>
      <c r="H423" s="201" t="s">
        <v>92</v>
      </c>
      <c r="I423" s="202" t="s">
        <v>1164</v>
      </c>
      <c r="J423" s="200" t="s">
        <v>89</v>
      </c>
      <c r="K423" s="202" t="s">
        <v>1165</v>
      </c>
      <c r="L423" s="202" t="s">
        <v>1166</v>
      </c>
      <c r="M423" s="202"/>
      <c r="N423" s="202" t="s">
        <v>1167</v>
      </c>
      <c r="O423" s="200" t="s">
        <v>70</v>
      </c>
      <c r="P423" s="202" t="s">
        <v>97</v>
      </c>
      <c r="Q423" s="200" t="s">
        <v>98</v>
      </c>
      <c r="R423" s="200" t="s">
        <v>104</v>
      </c>
      <c r="S423" s="200" t="s">
        <v>99</v>
      </c>
      <c r="T423" s="202"/>
      <c r="U423" s="204" t="s">
        <v>76</v>
      </c>
      <c r="V423" s="200" t="s">
        <v>101</v>
      </c>
      <c r="W423" s="200" t="s">
        <v>144</v>
      </c>
      <c r="X423" s="203"/>
      <c r="Y423" s="203"/>
      <c r="Z423" s="203"/>
      <c r="AA423" s="203"/>
      <c r="AB423" s="203"/>
      <c r="AC423" s="203"/>
      <c r="AD423" s="203"/>
      <c r="AE423" s="203"/>
      <c r="AF423" s="200"/>
      <c r="AG423" s="200"/>
      <c r="AH423" s="203"/>
      <c r="AI423" s="203"/>
      <c r="AJ423" s="203"/>
      <c r="AK423" s="203"/>
      <c r="AL423" s="203"/>
      <c r="AM423" s="203"/>
      <c r="AN423" s="200"/>
      <c r="AO423" s="203"/>
      <c r="AP423" s="203"/>
      <c r="AQ423" s="203" t="s">
        <v>79</v>
      </c>
      <c r="AR423" s="203"/>
      <c r="AS423" s="200" t="s">
        <v>80</v>
      </c>
      <c r="AT423" s="200" t="s">
        <v>79</v>
      </c>
      <c r="AU423" s="200" t="s">
        <v>79</v>
      </c>
      <c r="AV423" s="203" t="s">
        <v>79</v>
      </c>
      <c r="AW423" s="203"/>
      <c r="AX423" s="203"/>
      <c r="AY423" s="203"/>
      <c r="AZ423" s="203"/>
      <c r="BA423" s="203"/>
      <c r="BB423" s="203"/>
      <c r="BC423" s="79" t="s">
        <v>3886</v>
      </c>
      <c r="BD423" s="200" t="s">
        <v>3891</v>
      </c>
      <c r="BE423" s="200" t="s">
        <v>3888</v>
      </c>
      <c r="BF423" s="200">
        <v>3414</v>
      </c>
      <c r="BG423" s="200">
        <v>120</v>
      </c>
      <c r="BH423" s="200">
        <v>120</v>
      </c>
      <c r="BI423" s="200">
        <v>2</v>
      </c>
      <c r="BJ423" s="233" t="s">
        <v>4003</v>
      </c>
      <c r="BK423" s="200" t="s">
        <v>3890</v>
      </c>
      <c r="BL423" s="200" t="s">
        <v>3890</v>
      </c>
    </row>
    <row r="424" spans="1:64" s="78" customFormat="1" ht="15" customHeight="1">
      <c r="A424" s="205">
        <v>659772</v>
      </c>
      <c r="B424" s="234" t="s">
        <v>200</v>
      </c>
      <c r="C424" s="203" t="s">
        <v>91</v>
      </c>
      <c r="D424" s="200" t="s">
        <v>81</v>
      </c>
      <c r="E424" s="200">
        <v>3</v>
      </c>
      <c r="F424" s="200">
        <v>16</v>
      </c>
      <c r="G424" s="200">
        <v>30</v>
      </c>
      <c r="H424" s="201" t="s">
        <v>201</v>
      </c>
      <c r="I424" s="202" t="s">
        <v>148</v>
      </c>
      <c r="J424" s="200" t="s">
        <v>202</v>
      </c>
      <c r="K424" s="202" t="s">
        <v>1168</v>
      </c>
      <c r="L424" s="202" t="s">
        <v>1169</v>
      </c>
      <c r="M424" s="202"/>
      <c r="N424" s="202" t="s">
        <v>1170</v>
      </c>
      <c r="O424" s="200" t="s">
        <v>622</v>
      </c>
      <c r="P424" s="202" t="s">
        <v>97</v>
      </c>
      <c r="Q424" s="200" t="s">
        <v>98</v>
      </c>
      <c r="R424" s="200" t="s">
        <v>104</v>
      </c>
      <c r="S424" s="200" t="s">
        <v>99</v>
      </c>
      <c r="T424" s="202" t="s">
        <v>111</v>
      </c>
      <c r="U424" s="204" t="s">
        <v>76</v>
      </c>
      <c r="V424" s="200" t="s">
        <v>101</v>
      </c>
      <c r="W424" s="200" t="s">
        <v>78</v>
      </c>
      <c r="X424" s="203" t="s">
        <v>79</v>
      </c>
      <c r="Y424" s="203" t="s">
        <v>79</v>
      </c>
      <c r="Z424" s="203"/>
      <c r="AA424" s="203"/>
      <c r="AB424" s="203" t="s">
        <v>79</v>
      </c>
      <c r="AC424" s="203" t="s">
        <v>79</v>
      </c>
      <c r="AD424" s="203" t="s">
        <v>79</v>
      </c>
      <c r="AE424" s="203" t="s">
        <v>79</v>
      </c>
      <c r="AF424" s="200" t="s">
        <v>79</v>
      </c>
      <c r="AG424" s="200" t="s">
        <v>79</v>
      </c>
      <c r="AH424" s="203" t="s">
        <v>79</v>
      </c>
      <c r="AI424" s="203" t="s">
        <v>79</v>
      </c>
      <c r="AJ424" s="203" t="s">
        <v>79</v>
      </c>
      <c r="AK424" s="203" t="s">
        <v>79</v>
      </c>
      <c r="AL424" s="203" t="s">
        <v>79</v>
      </c>
      <c r="AM424" s="203" t="s">
        <v>79</v>
      </c>
      <c r="AN424" s="200" t="s">
        <v>79</v>
      </c>
      <c r="AO424" s="203" t="s">
        <v>79</v>
      </c>
      <c r="AP424" s="203" t="s">
        <v>79</v>
      </c>
      <c r="AQ424" s="203" t="s">
        <v>79</v>
      </c>
      <c r="AR424" s="203" t="s">
        <v>79</v>
      </c>
      <c r="AS424" s="200" t="s">
        <v>102</v>
      </c>
      <c r="AT424" s="200" t="s">
        <v>79</v>
      </c>
      <c r="AU424" s="200" t="s">
        <v>79</v>
      </c>
      <c r="AV424" s="203" t="s">
        <v>79</v>
      </c>
      <c r="AW424" s="203"/>
      <c r="AX424" s="203" t="s">
        <v>79</v>
      </c>
      <c r="AY424" s="203"/>
      <c r="AZ424" s="203"/>
      <c r="BA424" s="203"/>
      <c r="BB424" s="203"/>
      <c r="BC424" s="79" t="s">
        <v>815</v>
      </c>
      <c r="BD424" s="200" t="s">
        <v>3891</v>
      </c>
      <c r="BE424" s="200" t="s">
        <v>3888</v>
      </c>
      <c r="BF424" s="200">
        <v>3370</v>
      </c>
      <c r="BG424" s="200">
        <v>180</v>
      </c>
      <c r="BH424" s="200">
        <v>180</v>
      </c>
      <c r="BI424" s="200">
        <v>2</v>
      </c>
      <c r="BJ424" s="233" t="s">
        <v>4002</v>
      </c>
      <c r="BK424" s="200" t="s">
        <v>3890</v>
      </c>
      <c r="BL424" s="200" t="s">
        <v>3890</v>
      </c>
    </row>
    <row r="425" spans="1:64" s="78" customFormat="1" ht="15" customHeight="1">
      <c r="A425" s="205">
        <v>659773</v>
      </c>
      <c r="B425" s="234" t="s">
        <v>200</v>
      </c>
      <c r="C425" s="203" t="s">
        <v>91</v>
      </c>
      <c r="D425" s="200" t="s">
        <v>64</v>
      </c>
      <c r="E425" s="200">
        <v>3</v>
      </c>
      <c r="F425" s="200">
        <v>10</v>
      </c>
      <c r="G425" s="200">
        <v>30</v>
      </c>
      <c r="H425" s="201" t="s">
        <v>201</v>
      </c>
      <c r="I425" s="202" t="s">
        <v>148</v>
      </c>
      <c r="J425" s="200" t="s">
        <v>202</v>
      </c>
      <c r="K425" s="202" t="s">
        <v>1168</v>
      </c>
      <c r="L425" s="202" t="s">
        <v>1169</v>
      </c>
      <c r="M425" s="202"/>
      <c r="N425" s="202" t="s">
        <v>1171</v>
      </c>
      <c r="O425" s="200" t="s">
        <v>70</v>
      </c>
      <c r="P425" s="202" t="s">
        <v>97</v>
      </c>
      <c r="Q425" s="200" t="s">
        <v>98</v>
      </c>
      <c r="R425" s="200" t="s">
        <v>104</v>
      </c>
      <c r="S425" s="200" t="s">
        <v>99</v>
      </c>
      <c r="T425" s="202"/>
      <c r="U425" s="204" t="s">
        <v>76</v>
      </c>
      <c r="V425" s="200" t="s">
        <v>101</v>
      </c>
      <c r="W425" s="200" t="s">
        <v>78</v>
      </c>
      <c r="X425" s="203" t="s">
        <v>79</v>
      </c>
      <c r="Y425" s="203" t="s">
        <v>79</v>
      </c>
      <c r="Z425" s="203"/>
      <c r="AA425" s="203"/>
      <c r="AB425" s="203" t="s">
        <v>79</v>
      </c>
      <c r="AC425" s="203" t="s">
        <v>79</v>
      </c>
      <c r="AD425" s="203" t="s">
        <v>79</v>
      </c>
      <c r="AE425" s="203" t="s">
        <v>79</v>
      </c>
      <c r="AF425" s="200" t="s">
        <v>79</v>
      </c>
      <c r="AG425" s="200" t="s">
        <v>79</v>
      </c>
      <c r="AH425" s="203" t="s">
        <v>79</v>
      </c>
      <c r="AI425" s="203" t="s">
        <v>79</v>
      </c>
      <c r="AJ425" s="203" t="s">
        <v>79</v>
      </c>
      <c r="AK425" s="203" t="s">
        <v>79</v>
      </c>
      <c r="AL425" s="203" t="s">
        <v>79</v>
      </c>
      <c r="AM425" s="203" t="s">
        <v>79</v>
      </c>
      <c r="AN425" s="200" t="s">
        <v>79</v>
      </c>
      <c r="AO425" s="203" t="s">
        <v>79</v>
      </c>
      <c r="AP425" s="203" t="s">
        <v>79</v>
      </c>
      <c r="AQ425" s="203" t="s">
        <v>79</v>
      </c>
      <c r="AR425" s="203" t="s">
        <v>79</v>
      </c>
      <c r="AS425" s="200" t="s">
        <v>102</v>
      </c>
      <c r="AT425" s="200" t="s">
        <v>79</v>
      </c>
      <c r="AU425" s="200" t="s">
        <v>79</v>
      </c>
      <c r="AV425" s="203" t="s">
        <v>79</v>
      </c>
      <c r="AW425" s="203"/>
      <c r="AX425" s="203" t="s">
        <v>79</v>
      </c>
      <c r="AY425" s="203"/>
      <c r="AZ425" s="203"/>
      <c r="BA425" s="203"/>
      <c r="BB425" s="203"/>
      <c r="BC425" s="79" t="s">
        <v>815</v>
      </c>
      <c r="BD425" s="200" t="s">
        <v>3891</v>
      </c>
      <c r="BE425" s="200" t="s">
        <v>3888</v>
      </c>
      <c r="BF425" s="200">
        <v>3445</v>
      </c>
      <c r="BG425" s="200">
        <v>180</v>
      </c>
      <c r="BH425" s="200">
        <v>180</v>
      </c>
      <c r="BI425" s="200">
        <v>2</v>
      </c>
      <c r="BJ425" s="233" t="s">
        <v>4002</v>
      </c>
      <c r="BK425" s="200" t="s">
        <v>3890</v>
      </c>
      <c r="BL425" s="200" t="s">
        <v>3890</v>
      </c>
    </row>
    <row r="426" spans="1:64" s="78" customFormat="1" ht="15" customHeight="1">
      <c r="A426" s="205">
        <v>659682</v>
      </c>
      <c r="B426" s="234" t="s">
        <v>475</v>
      </c>
      <c r="C426" s="203" t="s">
        <v>91</v>
      </c>
      <c r="D426" s="200" t="s">
        <v>113</v>
      </c>
      <c r="E426" s="200">
        <v>2</v>
      </c>
      <c r="F426" s="200">
        <v>1</v>
      </c>
      <c r="G426" s="200" t="s">
        <v>114</v>
      </c>
      <c r="H426" s="201" t="s">
        <v>190</v>
      </c>
      <c r="I426" s="202" t="s">
        <v>195</v>
      </c>
      <c r="J426" s="200" t="s">
        <v>89</v>
      </c>
      <c r="K426" s="202" t="s">
        <v>476</v>
      </c>
      <c r="L426" s="202" t="s">
        <v>477</v>
      </c>
      <c r="M426" s="202"/>
      <c r="N426" s="202" t="s">
        <v>478</v>
      </c>
      <c r="O426" s="200" t="s">
        <v>119</v>
      </c>
      <c r="P426" s="202" t="s">
        <v>120</v>
      </c>
      <c r="Q426" s="200" t="s">
        <v>98</v>
      </c>
      <c r="R426" s="200" t="s">
        <v>104</v>
      </c>
      <c r="S426" s="200" t="s">
        <v>99</v>
      </c>
      <c r="T426" s="202"/>
      <c r="U426" s="204" t="s">
        <v>76</v>
      </c>
      <c r="V426" s="200" t="s">
        <v>77</v>
      </c>
      <c r="W426" s="200" t="s">
        <v>78</v>
      </c>
      <c r="X426" s="203" t="s">
        <v>79</v>
      </c>
      <c r="Y426" s="203" t="s">
        <v>79</v>
      </c>
      <c r="Z426" s="203"/>
      <c r="AA426" s="203"/>
      <c r="AB426" s="203" t="s">
        <v>79</v>
      </c>
      <c r="AC426" s="203" t="s">
        <v>79</v>
      </c>
      <c r="AD426" s="203" t="s">
        <v>79</v>
      </c>
      <c r="AE426" s="203" t="s">
        <v>79</v>
      </c>
      <c r="AF426" s="200" t="s">
        <v>79</v>
      </c>
      <c r="AG426" s="200" t="s">
        <v>79</v>
      </c>
      <c r="AH426" s="203" t="s">
        <v>79</v>
      </c>
      <c r="AI426" s="203" t="s">
        <v>79</v>
      </c>
      <c r="AJ426" s="203" t="s">
        <v>79</v>
      </c>
      <c r="AK426" s="203" t="s">
        <v>79</v>
      </c>
      <c r="AL426" s="203" t="s">
        <v>79</v>
      </c>
      <c r="AM426" s="203" t="s">
        <v>79</v>
      </c>
      <c r="AN426" s="200" t="s">
        <v>79</v>
      </c>
      <c r="AO426" s="203" t="s">
        <v>79</v>
      </c>
      <c r="AP426" s="203" t="s">
        <v>79</v>
      </c>
      <c r="AQ426" s="203" t="s">
        <v>79</v>
      </c>
      <c r="AR426" s="203" t="s">
        <v>79</v>
      </c>
      <c r="AS426" s="200" t="s">
        <v>80</v>
      </c>
      <c r="AT426" s="200" t="s">
        <v>79</v>
      </c>
      <c r="AU426" s="200" t="s">
        <v>79</v>
      </c>
      <c r="AV426" s="203" t="s">
        <v>79</v>
      </c>
      <c r="AW426" s="203" t="s">
        <v>79</v>
      </c>
      <c r="AX426" s="203" t="s">
        <v>79</v>
      </c>
      <c r="AY426" s="203" t="s">
        <v>79</v>
      </c>
      <c r="AZ426" s="203" t="s">
        <v>79</v>
      </c>
      <c r="BA426" s="203"/>
      <c r="BB426" s="203"/>
      <c r="BC426" s="79" t="s">
        <v>3886</v>
      </c>
      <c r="BD426" s="200" t="s">
        <v>72</v>
      </c>
      <c r="BE426" s="200" t="s">
        <v>3888</v>
      </c>
      <c r="BF426" s="200">
        <v>3362</v>
      </c>
      <c r="BG426" s="200">
        <v>120</v>
      </c>
      <c r="BH426" s="200">
        <v>120</v>
      </c>
      <c r="BI426" s="200">
        <v>2</v>
      </c>
      <c r="BJ426" s="233" t="s">
        <v>3896</v>
      </c>
      <c r="BK426" s="200" t="s">
        <v>3890</v>
      </c>
      <c r="BL426" s="200" t="s">
        <v>3890</v>
      </c>
    </row>
    <row r="427" spans="1:64" s="78" customFormat="1" ht="15" customHeight="1">
      <c r="A427" s="205">
        <v>659783</v>
      </c>
      <c r="B427" s="234" t="s">
        <v>1172</v>
      </c>
      <c r="C427" s="203" t="s">
        <v>63</v>
      </c>
      <c r="D427" s="200" t="s">
        <v>81</v>
      </c>
      <c r="E427" s="200">
        <v>1</v>
      </c>
      <c r="F427" s="200">
        <v>1</v>
      </c>
      <c r="G427" s="200">
        <v>30</v>
      </c>
      <c r="H427" s="201" t="s">
        <v>92</v>
      </c>
      <c r="I427" s="202" t="s">
        <v>339</v>
      </c>
      <c r="J427" s="200" t="s">
        <v>67</v>
      </c>
      <c r="K427" s="202"/>
      <c r="L427" s="202"/>
      <c r="M427" s="202" t="s">
        <v>1173</v>
      </c>
      <c r="N427" s="202" t="s">
        <v>1174</v>
      </c>
      <c r="O427" s="200" t="s">
        <v>82</v>
      </c>
      <c r="P427" s="202" t="s">
        <v>71</v>
      </c>
      <c r="Q427" s="200" t="s">
        <v>72</v>
      </c>
      <c r="R427" s="200" t="s">
        <v>73</v>
      </c>
      <c r="S427" s="200" t="s">
        <v>74</v>
      </c>
      <c r="T427" s="202" t="s">
        <v>75</v>
      </c>
      <c r="U427" s="204" t="s">
        <v>76</v>
      </c>
      <c r="V427" s="200" t="s">
        <v>101</v>
      </c>
      <c r="W427" s="200" t="s">
        <v>144</v>
      </c>
      <c r="X427" s="203"/>
      <c r="Y427" s="203" t="s">
        <v>79</v>
      </c>
      <c r="Z427" s="203"/>
      <c r="AA427" s="203"/>
      <c r="AB427" s="203"/>
      <c r="AC427" s="203"/>
      <c r="AD427" s="203"/>
      <c r="AE427" s="203"/>
      <c r="AF427" s="200"/>
      <c r="AG427" s="200"/>
      <c r="AH427" s="203"/>
      <c r="AI427" s="203"/>
      <c r="AJ427" s="203"/>
      <c r="AK427" s="203"/>
      <c r="AL427" s="203"/>
      <c r="AM427" s="203"/>
      <c r="AN427" s="200"/>
      <c r="AO427" s="203"/>
      <c r="AP427" s="203"/>
      <c r="AQ427" s="203"/>
      <c r="AR427" s="203"/>
      <c r="AS427" s="200" t="s">
        <v>80</v>
      </c>
      <c r="AT427" s="200" t="s">
        <v>79</v>
      </c>
      <c r="AU427" s="200" t="s">
        <v>79</v>
      </c>
      <c r="AV427" s="203" t="s">
        <v>79</v>
      </c>
      <c r="AW427" s="203"/>
      <c r="AX427" s="203"/>
      <c r="AY427" s="203"/>
      <c r="AZ427" s="203"/>
      <c r="BA427" s="203"/>
      <c r="BB427" s="203"/>
      <c r="BC427" s="79" t="s">
        <v>3886</v>
      </c>
      <c r="BD427" s="200" t="s">
        <v>3891</v>
      </c>
      <c r="BE427" s="200" t="s">
        <v>3888</v>
      </c>
      <c r="BF427" s="200">
        <v>3384</v>
      </c>
      <c r="BG427" s="200">
        <v>60</v>
      </c>
      <c r="BH427" s="200">
        <v>60</v>
      </c>
      <c r="BI427" s="200">
        <v>2</v>
      </c>
      <c r="BJ427" s="233" t="s">
        <v>4003</v>
      </c>
      <c r="BK427" s="200" t="s">
        <v>3890</v>
      </c>
      <c r="BL427" s="200" t="s">
        <v>3890</v>
      </c>
    </row>
    <row r="428" spans="1:64" s="78" customFormat="1" ht="15" customHeight="1">
      <c r="A428" s="205">
        <v>659784</v>
      </c>
      <c r="B428" s="234" t="s">
        <v>1172</v>
      </c>
      <c r="C428" s="203" t="s">
        <v>63</v>
      </c>
      <c r="D428" s="200" t="s">
        <v>64</v>
      </c>
      <c r="E428" s="200">
        <v>1</v>
      </c>
      <c r="F428" s="200">
        <v>10</v>
      </c>
      <c r="G428" s="200">
        <v>500</v>
      </c>
      <c r="H428" s="201" t="s">
        <v>92</v>
      </c>
      <c r="I428" s="202" t="s">
        <v>339</v>
      </c>
      <c r="J428" s="200" t="s">
        <v>67</v>
      </c>
      <c r="K428" s="202"/>
      <c r="L428" s="202"/>
      <c r="M428" s="202" t="s">
        <v>1173</v>
      </c>
      <c r="N428" s="202" t="s">
        <v>1174</v>
      </c>
      <c r="O428" s="200" t="s">
        <v>70</v>
      </c>
      <c r="P428" s="202" t="s">
        <v>71</v>
      </c>
      <c r="Q428" s="200" t="s">
        <v>72</v>
      </c>
      <c r="R428" s="200" t="s">
        <v>73</v>
      </c>
      <c r="S428" s="200" t="s">
        <v>74</v>
      </c>
      <c r="T428" s="202" t="s">
        <v>75</v>
      </c>
      <c r="U428" s="204" t="s">
        <v>76</v>
      </c>
      <c r="V428" s="200" t="s">
        <v>101</v>
      </c>
      <c r="W428" s="200" t="s">
        <v>144</v>
      </c>
      <c r="X428" s="203"/>
      <c r="Y428" s="203" t="s">
        <v>79</v>
      </c>
      <c r="Z428" s="203"/>
      <c r="AA428" s="203"/>
      <c r="AB428" s="203"/>
      <c r="AC428" s="203"/>
      <c r="AD428" s="203"/>
      <c r="AE428" s="203"/>
      <c r="AF428" s="200"/>
      <c r="AG428" s="200"/>
      <c r="AH428" s="203"/>
      <c r="AI428" s="203"/>
      <c r="AJ428" s="203"/>
      <c r="AK428" s="203"/>
      <c r="AL428" s="203"/>
      <c r="AM428" s="203"/>
      <c r="AN428" s="200"/>
      <c r="AO428" s="203"/>
      <c r="AP428" s="203"/>
      <c r="AQ428" s="203"/>
      <c r="AR428" s="203"/>
      <c r="AS428" s="200" t="s">
        <v>80</v>
      </c>
      <c r="AT428" s="200" t="s">
        <v>79</v>
      </c>
      <c r="AU428" s="200" t="s">
        <v>79</v>
      </c>
      <c r="AV428" s="203" t="s">
        <v>79</v>
      </c>
      <c r="AW428" s="203"/>
      <c r="AX428" s="203"/>
      <c r="AY428" s="203"/>
      <c r="AZ428" s="203"/>
      <c r="BA428" s="203"/>
      <c r="BB428" s="203"/>
      <c r="BC428" s="79" t="s">
        <v>3886</v>
      </c>
      <c r="BD428" s="200" t="s">
        <v>3891</v>
      </c>
      <c r="BE428" s="200" t="s">
        <v>3888</v>
      </c>
      <c r="BF428" s="200">
        <v>3385</v>
      </c>
      <c r="BG428" s="200">
        <v>60</v>
      </c>
      <c r="BH428" s="200">
        <v>60</v>
      </c>
      <c r="BI428" s="200">
        <v>2</v>
      </c>
      <c r="BJ428" s="233" t="s">
        <v>4003</v>
      </c>
      <c r="BK428" s="200" t="s">
        <v>3890</v>
      </c>
      <c r="BL428" s="200" t="s">
        <v>3890</v>
      </c>
    </row>
    <row r="429" spans="1:64" s="78" customFormat="1" ht="15" customHeight="1">
      <c r="A429" s="205">
        <v>659785</v>
      </c>
      <c r="B429" s="234" t="s">
        <v>1175</v>
      </c>
      <c r="C429" s="203" t="s">
        <v>91</v>
      </c>
      <c r="D429" s="200" t="s">
        <v>64</v>
      </c>
      <c r="E429" s="200">
        <v>5</v>
      </c>
      <c r="F429" s="200">
        <v>10</v>
      </c>
      <c r="G429" s="200">
        <v>30</v>
      </c>
      <c r="H429" s="201" t="s">
        <v>65</v>
      </c>
      <c r="I429" s="202" t="s">
        <v>157</v>
      </c>
      <c r="J429" s="200" t="s">
        <v>67</v>
      </c>
      <c r="K429" s="202" t="s">
        <v>1176</v>
      </c>
      <c r="L429" s="202" t="s">
        <v>1177</v>
      </c>
      <c r="M429" s="202"/>
      <c r="N429" s="202" t="s">
        <v>1178</v>
      </c>
      <c r="O429" s="200" t="s">
        <v>70</v>
      </c>
      <c r="P429" s="202" t="s">
        <v>97</v>
      </c>
      <c r="Q429" s="200" t="s">
        <v>98</v>
      </c>
      <c r="R429" s="200" t="s">
        <v>104</v>
      </c>
      <c r="S429" s="200" t="s">
        <v>99</v>
      </c>
      <c r="T429" s="202"/>
      <c r="U429" s="204" t="s">
        <v>76</v>
      </c>
      <c r="V429" s="200" t="s">
        <v>162</v>
      </c>
      <c r="W429" s="200" t="s">
        <v>78</v>
      </c>
      <c r="X429" s="203"/>
      <c r="Y429" s="203"/>
      <c r="Z429" s="203"/>
      <c r="AA429" s="203"/>
      <c r="AB429" s="203"/>
      <c r="AC429" s="203"/>
      <c r="AD429" s="203"/>
      <c r="AE429" s="203"/>
      <c r="AF429" s="200"/>
      <c r="AG429" s="200"/>
      <c r="AH429" s="203"/>
      <c r="AI429" s="203"/>
      <c r="AJ429" s="203"/>
      <c r="AK429" s="203"/>
      <c r="AL429" s="203"/>
      <c r="AM429" s="203" t="s">
        <v>79</v>
      </c>
      <c r="AN429" s="200"/>
      <c r="AO429" s="203" t="s">
        <v>79</v>
      </c>
      <c r="AP429" s="203" t="s">
        <v>79</v>
      </c>
      <c r="AQ429" s="203"/>
      <c r="AR429" s="203"/>
      <c r="AS429" s="200" t="s">
        <v>80</v>
      </c>
      <c r="AT429" s="200" t="s">
        <v>79</v>
      </c>
      <c r="AU429" s="200"/>
      <c r="AV429" s="203"/>
      <c r="AW429" s="203"/>
      <c r="AX429" s="203"/>
      <c r="AY429" s="203"/>
      <c r="AZ429" s="203"/>
      <c r="BA429" s="203"/>
      <c r="BB429" s="203"/>
      <c r="BC429" s="79" t="s">
        <v>3869</v>
      </c>
      <c r="BD429" s="200" t="s">
        <v>3891</v>
      </c>
      <c r="BE429" s="200" t="s">
        <v>3888</v>
      </c>
      <c r="BF429" s="200">
        <v>3399</v>
      </c>
      <c r="BG429" s="200">
        <v>300</v>
      </c>
      <c r="BH429" s="200">
        <v>300</v>
      </c>
      <c r="BI429" s="200">
        <v>2</v>
      </c>
      <c r="BJ429" s="233" t="s">
        <v>3918</v>
      </c>
      <c r="BK429" s="200" t="s">
        <v>3890</v>
      </c>
      <c r="BL429" s="200" t="s">
        <v>3890</v>
      </c>
    </row>
    <row r="430" spans="1:64" s="78" customFormat="1" ht="15" customHeight="1">
      <c r="A430" s="205">
        <v>659786</v>
      </c>
      <c r="B430" s="234" t="s">
        <v>1175</v>
      </c>
      <c r="C430" s="203" t="s">
        <v>91</v>
      </c>
      <c r="D430" s="200" t="s">
        <v>81</v>
      </c>
      <c r="E430" s="200">
        <v>5</v>
      </c>
      <c r="F430" s="200">
        <v>16</v>
      </c>
      <c r="G430" s="200">
        <v>30</v>
      </c>
      <c r="H430" s="201" t="s">
        <v>65</v>
      </c>
      <c r="I430" s="202" t="s">
        <v>157</v>
      </c>
      <c r="J430" s="200" t="s">
        <v>67</v>
      </c>
      <c r="K430" s="202" t="s">
        <v>1176</v>
      </c>
      <c r="L430" s="202" t="s">
        <v>1177</v>
      </c>
      <c r="M430" s="202"/>
      <c r="N430" s="202" t="s">
        <v>1178</v>
      </c>
      <c r="O430" s="200" t="s">
        <v>82</v>
      </c>
      <c r="P430" s="202" t="s">
        <v>97</v>
      </c>
      <c r="Q430" s="200" t="s">
        <v>98</v>
      </c>
      <c r="R430" s="200" t="s">
        <v>104</v>
      </c>
      <c r="S430" s="200" t="s">
        <v>99</v>
      </c>
      <c r="T430" s="202" t="s">
        <v>111</v>
      </c>
      <c r="U430" s="204" t="s">
        <v>76</v>
      </c>
      <c r="V430" s="200" t="s">
        <v>162</v>
      </c>
      <c r="W430" s="200" t="s">
        <v>78</v>
      </c>
      <c r="X430" s="203"/>
      <c r="Y430" s="203"/>
      <c r="Z430" s="203"/>
      <c r="AA430" s="203"/>
      <c r="AB430" s="203"/>
      <c r="AC430" s="203"/>
      <c r="AD430" s="203"/>
      <c r="AE430" s="203"/>
      <c r="AF430" s="200"/>
      <c r="AG430" s="200"/>
      <c r="AH430" s="203"/>
      <c r="AI430" s="203"/>
      <c r="AJ430" s="203"/>
      <c r="AK430" s="203"/>
      <c r="AL430" s="203"/>
      <c r="AM430" s="203" t="s">
        <v>79</v>
      </c>
      <c r="AN430" s="200"/>
      <c r="AO430" s="203" t="s">
        <v>79</v>
      </c>
      <c r="AP430" s="203" t="s">
        <v>79</v>
      </c>
      <c r="AQ430" s="203"/>
      <c r="AR430" s="203"/>
      <c r="AS430" s="200" t="s">
        <v>80</v>
      </c>
      <c r="AT430" s="200" t="s">
        <v>79</v>
      </c>
      <c r="AU430" s="200"/>
      <c r="AV430" s="203"/>
      <c r="AW430" s="203"/>
      <c r="AX430" s="203"/>
      <c r="AY430" s="203"/>
      <c r="AZ430" s="203"/>
      <c r="BA430" s="203"/>
      <c r="BB430" s="203"/>
      <c r="BC430" s="79" t="s">
        <v>3869</v>
      </c>
      <c r="BD430" s="200" t="s">
        <v>3891</v>
      </c>
      <c r="BE430" s="200" t="s">
        <v>3888</v>
      </c>
      <c r="BF430" s="200">
        <v>3406</v>
      </c>
      <c r="BG430" s="200">
        <v>300</v>
      </c>
      <c r="BH430" s="200">
        <v>300</v>
      </c>
      <c r="BI430" s="200">
        <v>2</v>
      </c>
      <c r="BJ430" s="233" t="s">
        <v>3918</v>
      </c>
      <c r="BK430" s="200" t="s">
        <v>3890</v>
      </c>
      <c r="BL430" s="200" t="s">
        <v>3890</v>
      </c>
    </row>
    <row r="431" spans="1:64" s="78" customFormat="1" ht="15" customHeight="1">
      <c r="A431" s="205">
        <v>659788</v>
      </c>
      <c r="B431" s="234" t="s">
        <v>1179</v>
      </c>
      <c r="C431" s="203" t="s">
        <v>91</v>
      </c>
      <c r="D431" s="200" t="s">
        <v>64</v>
      </c>
      <c r="E431" s="200">
        <v>5</v>
      </c>
      <c r="F431" s="200">
        <v>10</v>
      </c>
      <c r="G431" s="200">
        <v>30</v>
      </c>
      <c r="H431" s="201" t="s">
        <v>65</v>
      </c>
      <c r="I431" s="202" t="s">
        <v>157</v>
      </c>
      <c r="J431" s="200" t="s">
        <v>67</v>
      </c>
      <c r="K431" s="202" t="s">
        <v>1180</v>
      </c>
      <c r="L431" s="202" t="s">
        <v>1181</v>
      </c>
      <c r="M431" s="202"/>
      <c r="N431" s="202" t="s">
        <v>1182</v>
      </c>
      <c r="O431" s="200" t="s">
        <v>70</v>
      </c>
      <c r="P431" s="202" t="s">
        <v>97</v>
      </c>
      <c r="Q431" s="200" t="s">
        <v>98</v>
      </c>
      <c r="R431" s="200" t="s">
        <v>104</v>
      </c>
      <c r="S431" s="200" t="s">
        <v>99</v>
      </c>
      <c r="T431" s="202"/>
      <c r="U431" s="204" t="s">
        <v>76</v>
      </c>
      <c r="V431" s="200" t="s">
        <v>162</v>
      </c>
      <c r="W431" s="200" t="s">
        <v>78</v>
      </c>
      <c r="X431" s="203"/>
      <c r="Y431" s="203"/>
      <c r="Z431" s="203"/>
      <c r="AA431" s="203"/>
      <c r="AB431" s="203"/>
      <c r="AC431" s="203"/>
      <c r="AD431" s="203"/>
      <c r="AE431" s="203"/>
      <c r="AF431" s="200"/>
      <c r="AG431" s="200"/>
      <c r="AH431" s="203"/>
      <c r="AI431" s="203"/>
      <c r="AJ431" s="203"/>
      <c r="AK431" s="203"/>
      <c r="AL431" s="203"/>
      <c r="AM431" s="203" t="s">
        <v>79</v>
      </c>
      <c r="AN431" s="200"/>
      <c r="AO431" s="203" t="s">
        <v>79</v>
      </c>
      <c r="AP431" s="203" t="s">
        <v>79</v>
      </c>
      <c r="AQ431" s="203"/>
      <c r="AR431" s="203"/>
      <c r="AS431" s="200" t="s">
        <v>80</v>
      </c>
      <c r="AT431" s="200" t="s">
        <v>79</v>
      </c>
      <c r="AU431" s="200"/>
      <c r="AV431" s="203"/>
      <c r="AW431" s="203"/>
      <c r="AX431" s="203"/>
      <c r="AY431" s="203"/>
      <c r="AZ431" s="203"/>
      <c r="BA431" s="203"/>
      <c r="BB431" s="203"/>
      <c r="BC431" s="79" t="s">
        <v>3869</v>
      </c>
      <c r="BD431" s="200" t="s">
        <v>3891</v>
      </c>
      <c r="BE431" s="200" t="s">
        <v>3888</v>
      </c>
      <c r="BF431" s="200">
        <v>3400</v>
      </c>
      <c r="BG431" s="200">
        <v>300</v>
      </c>
      <c r="BH431" s="200">
        <v>300</v>
      </c>
      <c r="BI431" s="200">
        <v>2</v>
      </c>
      <c r="BJ431" s="233" t="s">
        <v>3918</v>
      </c>
      <c r="BK431" s="200" t="s">
        <v>3890</v>
      </c>
      <c r="BL431" s="200" t="s">
        <v>3890</v>
      </c>
    </row>
    <row r="432" spans="1:64" s="78" customFormat="1" ht="15" customHeight="1">
      <c r="A432" s="205">
        <v>659789</v>
      </c>
      <c r="B432" s="234" t="s">
        <v>1179</v>
      </c>
      <c r="C432" s="203" t="s">
        <v>91</v>
      </c>
      <c r="D432" s="200" t="s">
        <v>81</v>
      </c>
      <c r="E432" s="200">
        <v>5</v>
      </c>
      <c r="F432" s="200">
        <v>16</v>
      </c>
      <c r="G432" s="200">
        <v>30</v>
      </c>
      <c r="H432" s="201" t="s">
        <v>65</v>
      </c>
      <c r="I432" s="202" t="s">
        <v>157</v>
      </c>
      <c r="J432" s="200" t="s">
        <v>67</v>
      </c>
      <c r="K432" s="202" t="s">
        <v>1180</v>
      </c>
      <c r="L432" s="202" t="s">
        <v>1181</v>
      </c>
      <c r="M432" s="202"/>
      <c r="N432" s="202" t="s">
        <v>1182</v>
      </c>
      <c r="O432" s="200" t="s">
        <v>82</v>
      </c>
      <c r="P432" s="202" t="s">
        <v>97</v>
      </c>
      <c r="Q432" s="200" t="s">
        <v>98</v>
      </c>
      <c r="R432" s="200" t="s">
        <v>104</v>
      </c>
      <c r="S432" s="200" t="s">
        <v>99</v>
      </c>
      <c r="T432" s="202" t="s">
        <v>111</v>
      </c>
      <c r="U432" s="204" t="s">
        <v>76</v>
      </c>
      <c r="V432" s="200" t="s">
        <v>162</v>
      </c>
      <c r="W432" s="200" t="s">
        <v>78</v>
      </c>
      <c r="X432" s="203"/>
      <c r="Y432" s="203"/>
      <c r="Z432" s="203"/>
      <c r="AA432" s="203"/>
      <c r="AB432" s="203"/>
      <c r="AC432" s="203"/>
      <c r="AD432" s="203"/>
      <c r="AE432" s="203"/>
      <c r="AF432" s="200"/>
      <c r="AG432" s="200"/>
      <c r="AH432" s="203"/>
      <c r="AI432" s="203"/>
      <c r="AJ432" s="203"/>
      <c r="AK432" s="203"/>
      <c r="AL432" s="203"/>
      <c r="AM432" s="203" t="s">
        <v>79</v>
      </c>
      <c r="AN432" s="200"/>
      <c r="AO432" s="203" t="s">
        <v>79</v>
      </c>
      <c r="AP432" s="203" t="s">
        <v>79</v>
      </c>
      <c r="AQ432" s="203"/>
      <c r="AR432" s="203"/>
      <c r="AS432" s="200" t="s">
        <v>80</v>
      </c>
      <c r="AT432" s="200" t="s">
        <v>79</v>
      </c>
      <c r="AU432" s="200"/>
      <c r="AV432" s="203"/>
      <c r="AW432" s="203"/>
      <c r="AX432" s="203"/>
      <c r="AY432" s="203"/>
      <c r="AZ432" s="203"/>
      <c r="BA432" s="203"/>
      <c r="BB432" s="203"/>
      <c r="BC432" s="79" t="s">
        <v>3869</v>
      </c>
      <c r="BD432" s="200" t="s">
        <v>3891</v>
      </c>
      <c r="BE432" s="200" t="s">
        <v>3888</v>
      </c>
      <c r="BF432" s="200">
        <v>3415</v>
      </c>
      <c r="BG432" s="200">
        <v>300</v>
      </c>
      <c r="BH432" s="200">
        <v>300</v>
      </c>
      <c r="BI432" s="200">
        <v>2</v>
      </c>
      <c r="BJ432" s="233" t="s">
        <v>3918</v>
      </c>
      <c r="BK432" s="200" t="s">
        <v>3890</v>
      </c>
      <c r="BL432" s="200" t="s">
        <v>3890</v>
      </c>
    </row>
    <row r="433" spans="1:65" s="78" customFormat="1" ht="15" customHeight="1">
      <c r="A433" s="205">
        <v>659791</v>
      </c>
      <c r="B433" s="234" t="s">
        <v>1183</v>
      </c>
      <c r="C433" s="203" t="s">
        <v>91</v>
      </c>
      <c r="D433" s="200" t="s">
        <v>64</v>
      </c>
      <c r="E433" s="200">
        <v>5</v>
      </c>
      <c r="F433" s="200">
        <v>10</v>
      </c>
      <c r="G433" s="200">
        <v>30</v>
      </c>
      <c r="H433" s="201" t="s">
        <v>65</v>
      </c>
      <c r="I433" s="202" t="s">
        <v>157</v>
      </c>
      <c r="J433" s="200" t="s">
        <v>67</v>
      </c>
      <c r="K433" s="202" t="s">
        <v>1184</v>
      </c>
      <c r="L433" s="202" t="s">
        <v>1185</v>
      </c>
      <c r="M433" s="202"/>
      <c r="N433" s="202" t="s">
        <v>1186</v>
      </c>
      <c r="O433" s="200" t="s">
        <v>70</v>
      </c>
      <c r="P433" s="202" t="s">
        <v>97</v>
      </c>
      <c r="Q433" s="200" t="s">
        <v>98</v>
      </c>
      <c r="R433" s="200" t="s">
        <v>104</v>
      </c>
      <c r="S433" s="200" t="s">
        <v>99</v>
      </c>
      <c r="T433" s="202"/>
      <c r="U433" s="204" t="s">
        <v>76</v>
      </c>
      <c r="V433" s="200" t="s">
        <v>162</v>
      </c>
      <c r="W433" s="200" t="s">
        <v>78</v>
      </c>
      <c r="X433" s="203"/>
      <c r="Y433" s="203"/>
      <c r="Z433" s="203"/>
      <c r="AA433" s="203"/>
      <c r="AB433" s="203"/>
      <c r="AC433" s="203"/>
      <c r="AD433" s="203"/>
      <c r="AE433" s="203"/>
      <c r="AF433" s="200"/>
      <c r="AG433" s="200"/>
      <c r="AH433" s="203"/>
      <c r="AI433" s="203"/>
      <c r="AJ433" s="203"/>
      <c r="AK433" s="203"/>
      <c r="AL433" s="203"/>
      <c r="AM433" s="203" t="s">
        <v>79</v>
      </c>
      <c r="AN433" s="200"/>
      <c r="AO433" s="203" t="s">
        <v>79</v>
      </c>
      <c r="AP433" s="203" t="s">
        <v>79</v>
      </c>
      <c r="AQ433" s="203"/>
      <c r="AR433" s="203"/>
      <c r="AS433" s="200" t="s">
        <v>80</v>
      </c>
      <c r="AT433" s="200" t="s">
        <v>79</v>
      </c>
      <c r="AU433" s="200"/>
      <c r="AV433" s="203"/>
      <c r="AW433" s="203"/>
      <c r="AX433" s="203"/>
      <c r="AY433" s="203"/>
      <c r="AZ433" s="203"/>
      <c r="BA433" s="203"/>
      <c r="BB433" s="203"/>
      <c r="BC433" s="79" t="s">
        <v>3869</v>
      </c>
      <c r="BD433" s="200" t="s">
        <v>3891</v>
      </c>
      <c r="BE433" s="200" t="s">
        <v>3888</v>
      </c>
      <c r="BF433" s="200">
        <v>3701</v>
      </c>
      <c r="BG433" s="200">
        <v>300</v>
      </c>
      <c r="BH433" s="200">
        <v>300</v>
      </c>
      <c r="BI433" s="200">
        <v>2</v>
      </c>
      <c r="BJ433" s="233" t="s">
        <v>3918</v>
      </c>
      <c r="BK433" s="200" t="s">
        <v>3890</v>
      </c>
      <c r="BL433" s="200" t="s">
        <v>3890</v>
      </c>
    </row>
    <row r="434" spans="1:65" s="78" customFormat="1" ht="15" customHeight="1">
      <c r="A434" s="205">
        <v>659792</v>
      </c>
      <c r="B434" s="234" t="s">
        <v>1183</v>
      </c>
      <c r="C434" s="203" t="s">
        <v>91</v>
      </c>
      <c r="D434" s="200" t="s">
        <v>81</v>
      </c>
      <c r="E434" s="200">
        <v>5</v>
      </c>
      <c r="F434" s="200">
        <v>16</v>
      </c>
      <c r="G434" s="200">
        <v>30</v>
      </c>
      <c r="H434" s="201" t="s">
        <v>65</v>
      </c>
      <c r="I434" s="202" t="s">
        <v>157</v>
      </c>
      <c r="J434" s="200" t="s">
        <v>67</v>
      </c>
      <c r="K434" s="202" t="s">
        <v>1184</v>
      </c>
      <c r="L434" s="202" t="s">
        <v>1185</v>
      </c>
      <c r="M434" s="202"/>
      <c r="N434" s="202" t="s">
        <v>1186</v>
      </c>
      <c r="O434" s="200" t="s">
        <v>82</v>
      </c>
      <c r="P434" s="202" t="s">
        <v>97</v>
      </c>
      <c r="Q434" s="200" t="s">
        <v>98</v>
      </c>
      <c r="R434" s="200" t="s">
        <v>104</v>
      </c>
      <c r="S434" s="200" t="s">
        <v>99</v>
      </c>
      <c r="T434" s="202" t="s">
        <v>111</v>
      </c>
      <c r="U434" s="204" t="s">
        <v>76</v>
      </c>
      <c r="V434" s="200" t="s">
        <v>162</v>
      </c>
      <c r="W434" s="200" t="s">
        <v>78</v>
      </c>
      <c r="X434" s="203"/>
      <c r="Y434" s="203"/>
      <c r="Z434" s="203"/>
      <c r="AA434" s="203"/>
      <c r="AB434" s="203"/>
      <c r="AC434" s="203"/>
      <c r="AD434" s="203"/>
      <c r="AE434" s="203"/>
      <c r="AF434" s="200"/>
      <c r="AG434" s="200"/>
      <c r="AH434" s="203"/>
      <c r="AI434" s="203"/>
      <c r="AJ434" s="203"/>
      <c r="AK434" s="203"/>
      <c r="AL434" s="203"/>
      <c r="AM434" s="203" t="s">
        <v>79</v>
      </c>
      <c r="AN434" s="200"/>
      <c r="AO434" s="203" t="s">
        <v>79</v>
      </c>
      <c r="AP434" s="203" t="s">
        <v>79</v>
      </c>
      <c r="AQ434" s="203"/>
      <c r="AR434" s="203"/>
      <c r="AS434" s="200" t="s">
        <v>80</v>
      </c>
      <c r="AT434" s="200" t="s">
        <v>79</v>
      </c>
      <c r="AU434" s="200"/>
      <c r="AV434" s="203"/>
      <c r="AW434" s="203"/>
      <c r="AX434" s="203"/>
      <c r="AY434" s="203"/>
      <c r="AZ434" s="203"/>
      <c r="BA434" s="203"/>
      <c r="BB434" s="203"/>
      <c r="BC434" s="79" t="s">
        <v>3869</v>
      </c>
      <c r="BD434" s="200" t="s">
        <v>3891</v>
      </c>
      <c r="BE434" s="200" t="s">
        <v>3888</v>
      </c>
      <c r="BF434" s="200">
        <v>3438</v>
      </c>
      <c r="BG434" s="200">
        <v>300</v>
      </c>
      <c r="BH434" s="200">
        <v>300</v>
      </c>
      <c r="BI434" s="200">
        <v>2</v>
      </c>
      <c r="BJ434" s="233" t="s">
        <v>3918</v>
      </c>
      <c r="BK434" s="200" t="s">
        <v>3890</v>
      </c>
      <c r="BL434" s="200" t="s">
        <v>3890</v>
      </c>
    </row>
    <row r="435" spans="1:65" s="78" customFormat="1" ht="15" customHeight="1">
      <c r="A435" s="205">
        <v>659996</v>
      </c>
      <c r="B435" s="234" t="s">
        <v>309</v>
      </c>
      <c r="C435" s="203" t="s">
        <v>63</v>
      </c>
      <c r="D435" s="200" t="s">
        <v>64</v>
      </c>
      <c r="E435" s="200">
        <v>1</v>
      </c>
      <c r="F435" s="200">
        <v>10</v>
      </c>
      <c r="G435" s="200">
        <v>500</v>
      </c>
      <c r="H435" s="201" t="s">
        <v>272</v>
      </c>
      <c r="I435" s="202" t="s">
        <v>273</v>
      </c>
      <c r="J435" s="200" t="s">
        <v>89</v>
      </c>
      <c r="K435" s="202"/>
      <c r="L435" s="202"/>
      <c r="M435" s="202" t="s">
        <v>313</v>
      </c>
      <c r="N435" s="202" t="s">
        <v>314</v>
      </c>
      <c r="O435" s="200" t="s">
        <v>70</v>
      </c>
      <c r="P435" s="202" t="s">
        <v>71</v>
      </c>
      <c r="Q435" s="200" t="s">
        <v>72</v>
      </c>
      <c r="R435" s="200" t="s">
        <v>73</v>
      </c>
      <c r="S435" s="200" t="s">
        <v>74</v>
      </c>
      <c r="T435" s="202" t="s">
        <v>75</v>
      </c>
      <c r="U435" s="204" t="s">
        <v>275</v>
      </c>
      <c r="V435" s="200" t="s">
        <v>276</v>
      </c>
      <c r="W435" s="200" t="s">
        <v>78</v>
      </c>
      <c r="X435" s="203" t="s">
        <v>79</v>
      </c>
      <c r="Y435" s="203" t="s">
        <v>79</v>
      </c>
      <c r="Z435" s="203"/>
      <c r="AA435" s="203"/>
      <c r="AB435" s="203" t="s">
        <v>79</v>
      </c>
      <c r="AC435" s="203" t="s">
        <v>79</v>
      </c>
      <c r="AD435" s="203" t="s">
        <v>79</v>
      </c>
      <c r="AE435" s="203" t="s">
        <v>79</v>
      </c>
      <c r="AF435" s="200" t="s">
        <v>79</v>
      </c>
      <c r="AG435" s="200" t="s">
        <v>79</v>
      </c>
      <c r="AH435" s="203" t="s">
        <v>79</v>
      </c>
      <c r="AI435" s="203" t="s">
        <v>79</v>
      </c>
      <c r="AJ435" s="203" t="s">
        <v>79</v>
      </c>
      <c r="AK435" s="203" t="s">
        <v>79</v>
      </c>
      <c r="AL435" s="203" t="s">
        <v>79</v>
      </c>
      <c r="AM435" s="203" t="s">
        <v>79</v>
      </c>
      <c r="AN435" s="200" t="s">
        <v>79</v>
      </c>
      <c r="AO435" s="203" t="s">
        <v>79</v>
      </c>
      <c r="AP435" s="203" t="s">
        <v>79</v>
      </c>
      <c r="AQ435" s="203" t="s">
        <v>79</v>
      </c>
      <c r="AR435" s="203" t="s">
        <v>79</v>
      </c>
      <c r="AS435" s="200" t="s">
        <v>80</v>
      </c>
      <c r="AT435" s="200" t="s">
        <v>79</v>
      </c>
      <c r="AU435" s="200" t="s">
        <v>79</v>
      </c>
      <c r="AV435" s="203" t="s">
        <v>79</v>
      </c>
      <c r="AW435" s="203" t="s">
        <v>79</v>
      </c>
      <c r="AX435" s="203" t="s">
        <v>79</v>
      </c>
      <c r="AY435" s="203" t="s">
        <v>79</v>
      </c>
      <c r="AZ435" s="203" t="s">
        <v>79</v>
      </c>
      <c r="BA435" s="203"/>
      <c r="BB435" s="203"/>
      <c r="BC435" s="79" t="s">
        <v>3886</v>
      </c>
      <c r="BD435" s="200" t="s">
        <v>3891</v>
      </c>
      <c r="BE435" s="200" t="s">
        <v>3888</v>
      </c>
      <c r="BF435" s="200">
        <v>3697</v>
      </c>
      <c r="BG435" s="200">
        <v>60</v>
      </c>
      <c r="BH435" s="200">
        <v>60</v>
      </c>
      <c r="BI435" s="200">
        <v>2</v>
      </c>
      <c r="BJ435" s="233" t="s">
        <v>3918</v>
      </c>
      <c r="BK435" s="200" t="s">
        <v>3890</v>
      </c>
      <c r="BL435" s="200" t="s">
        <v>3890</v>
      </c>
      <c r="BM435" s="202" t="s">
        <v>3917</v>
      </c>
    </row>
    <row r="436" spans="1:65" s="78" customFormat="1" ht="15" customHeight="1">
      <c r="A436" s="205">
        <v>659833</v>
      </c>
      <c r="B436" s="234" t="s">
        <v>353</v>
      </c>
      <c r="C436" s="203" t="s">
        <v>63</v>
      </c>
      <c r="D436" s="200" t="s">
        <v>64</v>
      </c>
      <c r="E436" s="200">
        <v>1</v>
      </c>
      <c r="F436" s="200">
        <v>10</v>
      </c>
      <c r="G436" s="200">
        <v>500</v>
      </c>
      <c r="H436" s="201" t="s">
        <v>190</v>
      </c>
      <c r="I436" s="202" t="s">
        <v>195</v>
      </c>
      <c r="J436" s="200" t="s">
        <v>89</v>
      </c>
      <c r="K436" s="202"/>
      <c r="L436" s="202"/>
      <c r="M436" s="202" t="s">
        <v>357</v>
      </c>
      <c r="N436" s="202"/>
      <c r="O436" s="200" t="s">
        <v>70</v>
      </c>
      <c r="P436" s="202" t="s">
        <v>71</v>
      </c>
      <c r="Q436" s="200" t="s">
        <v>72</v>
      </c>
      <c r="R436" s="200" t="s">
        <v>73</v>
      </c>
      <c r="S436" s="200" t="s">
        <v>74</v>
      </c>
      <c r="T436" s="202" t="s">
        <v>75</v>
      </c>
      <c r="U436" s="204" t="s">
        <v>76</v>
      </c>
      <c r="V436" s="200" t="s">
        <v>76</v>
      </c>
      <c r="W436" s="200" t="s">
        <v>78</v>
      </c>
      <c r="X436" s="203" t="s">
        <v>79</v>
      </c>
      <c r="Y436" s="203" t="s">
        <v>79</v>
      </c>
      <c r="Z436" s="203"/>
      <c r="AA436" s="203"/>
      <c r="AB436" s="203" t="s">
        <v>79</v>
      </c>
      <c r="AC436" s="203" t="s">
        <v>79</v>
      </c>
      <c r="AD436" s="203" t="s">
        <v>79</v>
      </c>
      <c r="AE436" s="203" t="s">
        <v>79</v>
      </c>
      <c r="AF436" s="200" t="s">
        <v>79</v>
      </c>
      <c r="AG436" s="200" t="s">
        <v>79</v>
      </c>
      <c r="AH436" s="203" t="s">
        <v>79</v>
      </c>
      <c r="AI436" s="203" t="s">
        <v>79</v>
      </c>
      <c r="AJ436" s="203" t="s">
        <v>79</v>
      </c>
      <c r="AK436" s="203" t="s">
        <v>79</v>
      </c>
      <c r="AL436" s="203" t="s">
        <v>79</v>
      </c>
      <c r="AM436" s="203" t="s">
        <v>79</v>
      </c>
      <c r="AN436" s="200" t="s">
        <v>79</v>
      </c>
      <c r="AO436" s="203" t="s">
        <v>79</v>
      </c>
      <c r="AP436" s="203" t="s">
        <v>79</v>
      </c>
      <c r="AQ436" s="203" t="s">
        <v>79</v>
      </c>
      <c r="AR436" s="203" t="s">
        <v>79</v>
      </c>
      <c r="AS436" s="200" t="s">
        <v>80</v>
      </c>
      <c r="AT436" s="200"/>
      <c r="AU436" s="200" t="s">
        <v>79</v>
      </c>
      <c r="AV436" s="203" t="s">
        <v>79</v>
      </c>
      <c r="AW436" s="203" t="s">
        <v>79</v>
      </c>
      <c r="AX436" s="203" t="s">
        <v>79</v>
      </c>
      <c r="AY436" s="203" t="s">
        <v>79</v>
      </c>
      <c r="AZ436" s="203"/>
      <c r="BA436" s="203"/>
      <c r="BB436" s="203"/>
      <c r="BC436" s="79" t="s">
        <v>3886</v>
      </c>
      <c r="BD436" s="200" t="s">
        <v>3891</v>
      </c>
      <c r="BE436" s="200" t="s">
        <v>3888</v>
      </c>
      <c r="BF436" s="200">
        <v>3407</v>
      </c>
      <c r="BG436" s="200">
        <v>60</v>
      </c>
      <c r="BH436" s="200">
        <v>60</v>
      </c>
      <c r="BI436" s="200">
        <v>2</v>
      </c>
      <c r="BJ436" s="233" t="s">
        <v>3918</v>
      </c>
      <c r="BK436" s="200" t="s">
        <v>3890</v>
      </c>
      <c r="BL436" s="200" t="s">
        <v>3890</v>
      </c>
      <c r="BM436" s="202" t="s">
        <v>3923</v>
      </c>
    </row>
    <row r="437" spans="1:65" s="78" customFormat="1" ht="15" customHeight="1">
      <c r="A437" s="205">
        <v>659834</v>
      </c>
      <c r="B437" s="234" t="s">
        <v>840</v>
      </c>
      <c r="C437" s="203" t="s">
        <v>63</v>
      </c>
      <c r="D437" s="200" t="s">
        <v>64</v>
      </c>
      <c r="E437" s="200">
        <v>1.5</v>
      </c>
      <c r="F437" s="200">
        <v>10</v>
      </c>
      <c r="G437" s="200">
        <v>500</v>
      </c>
      <c r="H437" s="201" t="s">
        <v>306</v>
      </c>
      <c r="I437" s="202" t="s">
        <v>148</v>
      </c>
      <c r="J437" s="200" t="s">
        <v>751</v>
      </c>
      <c r="K437" s="202"/>
      <c r="L437" s="202"/>
      <c r="M437" s="202" t="s">
        <v>844</v>
      </c>
      <c r="N437" s="202"/>
      <c r="O437" s="200" t="s">
        <v>70</v>
      </c>
      <c r="P437" s="202" t="s">
        <v>71</v>
      </c>
      <c r="Q437" s="200" t="s">
        <v>72</v>
      </c>
      <c r="R437" s="200" t="s">
        <v>73</v>
      </c>
      <c r="S437" s="200" t="s">
        <v>74</v>
      </c>
      <c r="T437" s="202" t="s">
        <v>75</v>
      </c>
      <c r="U437" s="204" t="s">
        <v>266</v>
      </c>
      <c r="V437" s="200" t="s">
        <v>267</v>
      </c>
      <c r="W437" s="200" t="s">
        <v>89</v>
      </c>
      <c r="X437" s="203" t="s">
        <v>79</v>
      </c>
      <c r="Y437" s="203" t="s">
        <v>79</v>
      </c>
      <c r="Z437" s="203"/>
      <c r="AA437" s="203" t="s">
        <v>79</v>
      </c>
      <c r="AB437" s="203" t="s">
        <v>79</v>
      </c>
      <c r="AC437" s="203" t="s">
        <v>79</v>
      </c>
      <c r="AD437" s="203" t="s">
        <v>79</v>
      </c>
      <c r="AE437" s="203" t="s">
        <v>79</v>
      </c>
      <c r="AF437" s="200" t="s">
        <v>79</v>
      </c>
      <c r="AG437" s="200" t="s">
        <v>79</v>
      </c>
      <c r="AH437" s="203" t="s">
        <v>79</v>
      </c>
      <c r="AI437" s="203" t="s">
        <v>79</v>
      </c>
      <c r="AJ437" s="203" t="s">
        <v>79</v>
      </c>
      <c r="AK437" s="203" t="s">
        <v>79</v>
      </c>
      <c r="AL437" s="203" t="s">
        <v>79</v>
      </c>
      <c r="AM437" s="203" t="s">
        <v>79</v>
      </c>
      <c r="AN437" s="200" t="s">
        <v>79</v>
      </c>
      <c r="AO437" s="203" t="s">
        <v>79</v>
      </c>
      <c r="AP437" s="203" t="s">
        <v>79</v>
      </c>
      <c r="AQ437" s="203" t="s">
        <v>79</v>
      </c>
      <c r="AR437" s="203" t="s">
        <v>79</v>
      </c>
      <c r="AS437" s="200" t="s">
        <v>80</v>
      </c>
      <c r="AT437" s="200"/>
      <c r="AU437" s="200" t="s">
        <v>79</v>
      </c>
      <c r="AV437" s="203" t="s">
        <v>79</v>
      </c>
      <c r="AW437" s="203"/>
      <c r="AX437" s="203"/>
      <c r="AY437" s="203"/>
      <c r="AZ437" s="203"/>
      <c r="BA437" s="203"/>
      <c r="BB437" s="203"/>
      <c r="BC437" s="79" t="s">
        <v>3864</v>
      </c>
      <c r="BD437" s="200" t="s">
        <v>3887</v>
      </c>
      <c r="BE437" s="200" t="s">
        <v>3888</v>
      </c>
      <c r="BF437" s="200">
        <v>3417</v>
      </c>
      <c r="BG437" s="200">
        <v>90</v>
      </c>
      <c r="BH437" s="200">
        <v>90</v>
      </c>
      <c r="BI437" s="200">
        <v>2</v>
      </c>
      <c r="BJ437" s="233" t="s">
        <v>3985</v>
      </c>
      <c r="BK437" s="200" t="s">
        <v>3890</v>
      </c>
      <c r="BL437" s="200" t="s">
        <v>3890</v>
      </c>
    </row>
    <row r="438" spans="1:65" s="78" customFormat="1" ht="15" customHeight="1">
      <c r="A438" s="205">
        <v>659835</v>
      </c>
      <c r="B438" s="234" t="s">
        <v>367</v>
      </c>
      <c r="C438" s="203" t="s">
        <v>91</v>
      </c>
      <c r="D438" s="200" t="s">
        <v>81</v>
      </c>
      <c r="E438" s="200">
        <v>3</v>
      </c>
      <c r="F438" s="200">
        <v>16</v>
      </c>
      <c r="G438" s="200">
        <v>30</v>
      </c>
      <c r="H438" s="201" t="s">
        <v>190</v>
      </c>
      <c r="I438" s="202" t="s">
        <v>195</v>
      </c>
      <c r="J438" s="200" t="s">
        <v>202</v>
      </c>
      <c r="K438" s="202" t="s">
        <v>373</v>
      </c>
      <c r="L438" s="202" t="s">
        <v>369</v>
      </c>
      <c r="M438" s="202"/>
      <c r="N438" s="202" t="s">
        <v>370</v>
      </c>
      <c r="O438" s="200" t="s">
        <v>82</v>
      </c>
      <c r="P438" s="202" t="s">
        <v>97</v>
      </c>
      <c r="Q438" s="200" t="s">
        <v>98</v>
      </c>
      <c r="R438" s="200" t="s">
        <v>104</v>
      </c>
      <c r="S438" s="200" t="s">
        <v>99</v>
      </c>
      <c r="T438" s="202" t="s">
        <v>111</v>
      </c>
      <c r="U438" s="204" t="s">
        <v>371</v>
      </c>
      <c r="V438" s="200" t="s">
        <v>372</v>
      </c>
      <c r="W438" s="200" t="s">
        <v>78</v>
      </c>
      <c r="X438" s="203" t="s">
        <v>79</v>
      </c>
      <c r="Y438" s="203" t="s">
        <v>79</v>
      </c>
      <c r="Z438" s="203"/>
      <c r="AA438" s="203"/>
      <c r="AB438" s="203" t="s">
        <v>79</v>
      </c>
      <c r="AC438" s="203" t="s">
        <v>79</v>
      </c>
      <c r="AD438" s="203" t="s">
        <v>79</v>
      </c>
      <c r="AE438" s="203" t="s">
        <v>79</v>
      </c>
      <c r="AF438" s="200" t="s">
        <v>79</v>
      </c>
      <c r="AG438" s="200" t="s">
        <v>79</v>
      </c>
      <c r="AH438" s="203" t="s">
        <v>79</v>
      </c>
      <c r="AI438" s="203" t="s">
        <v>79</v>
      </c>
      <c r="AJ438" s="203" t="s">
        <v>79</v>
      </c>
      <c r="AK438" s="203" t="s">
        <v>79</v>
      </c>
      <c r="AL438" s="203" t="s">
        <v>79</v>
      </c>
      <c r="AM438" s="203" t="s">
        <v>79</v>
      </c>
      <c r="AN438" s="200" t="s">
        <v>79</v>
      </c>
      <c r="AO438" s="203" t="s">
        <v>79</v>
      </c>
      <c r="AP438" s="203" t="s">
        <v>79</v>
      </c>
      <c r="AQ438" s="203" t="s">
        <v>79</v>
      </c>
      <c r="AR438" s="203" t="s">
        <v>79</v>
      </c>
      <c r="AS438" s="200" t="s">
        <v>80</v>
      </c>
      <c r="AT438" s="200"/>
      <c r="AU438" s="200" t="s">
        <v>79</v>
      </c>
      <c r="AV438" s="203" t="s">
        <v>79</v>
      </c>
      <c r="AW438" s="203" t="s">
        <v>79</v>
      </c>
      <c r="AX438" s="203" t="s">
        <v>79</v>
      </c>
      <c r="AY438" s="203" t="s">
        <v>79</v>
      </c>
      <c r="AZ438" s="203"/>
      <c r="BA438" s="203"/>
      <c r="BB438" s="203"/>
      <c r="BC438" s="79" t="s">
        <v>3886</v>
      </c>
      <c r="BD438" s="200" t="s">
        <v>3891</v>
      </c>
      <c r="BE438" s="200" t="s">
        <v>3888</v>
      </c>
      <c r="BF438" s="200">
        <v>3401</v>
      </c>
      <c r="BG438" s="200">
        <v>180</v>
      </c>
      <c r="BH438" s="200">
        <v>180</v>
      </c>
      <c r="BI438" s="200">
        <v>2</v>
      </c>
      <c r="BJ438" s="233" t="s">
        <v>3925</v>
      </c>
      <c r="BK438" s="200" t="s">
        <v>3890</v>
      </c>
      <c r="BL438" s="200" t="s">
        <v>3890</v>
      </c>
    </row>
    <row r="439" spans="1:65" s="78" customFormat="1" ht="15" customHeight="1">
      <c r="A439" s="205">
        <v>659837</v>
      </c>
      <c r="B439" s="234" t="s">
        <v>936</v>
      </c>
      <c r="C439" s="203" t="s">
        <v>91</v>
      </c>
      <c r="D439" s="200" t="s">
        <v>64</v>
      </c>
      <c r="E439" s="200">
        <v>2</v>
      </c>
      <c r="F439" s="200">
        <v>10</v>
      </c>
      <c r="G439" s="200">
        <v>30</v>
      </c>
      <c r="H439" s="201" t="s">
        <v>65</v>
      </c>
      <c r="I439" s="202" t="s">
        <v>541</v>
      </c>
      <c r="J439" s="200" t="s">
        <v>67</v>
      </c>
      <c r="K439" s="202" t="s">
        <v>937</v>
      </c>
      <c r="L439" s="202" t="s">
        <v>938</v>
      </c>
      <c r="M439" s="202"/>
      <c r="N439" s="202" t="s">
        <v>1187</v>
      </c>
      <c r="O439" s="200" t="s">
        <v>70</v>
      </c>
      <c r="P439" s="202" t="s">
        <v>97</v>
      </c>
      <c r="Q439" s="200" t="s">
        <v>98</v>
      </c>
      <c r="R439" s="200" t="s">
        <v>73</v>
      </c>
      <c r="S439" s="200" t="s">
        <v>99</v>
      </c>
      <c r="T439" s="202" t="s">
        <v>940</v>
      </c>
      <c r="U439" s="204" t="s">
        <v>76</v>
      </c>
      <c r="V439" s="200" t="s">
        <v>77</v>
      </c>
      <c r="W439" s="200" t="s">
        <v>78</v>
      </c>
      <c r="X439" s="203"/>
      <c r="Y439" s="203"/>
      <c r="Z439" s="203"/>
      <c r="AA439" s="203"/>
      <c r="AB439" s="203"/>
      <c r="AC439" s="203"/>
      <c r="AD439" s="203" t="s">
        <v>79</v>
      </c>
      <c r="AE439" s="203"/>
      <c r="AF439" s="200"/>
      <c r="AG439" s="200"/>
      <c r="AH439" s="203"/>
      <c r="AI439" s="203" t="s">
        <v>79</v>
      </c>
      <c r="AJ439" s="203" t="s">
        <v>79</v>
      </c>
      <c r="AK439" s="203"/>
      <c r="AL439" s="203"/>
      <c r="AM439" s="203"/>
      <c r="AN439" s="200"/>
      <c r="AO439" s="203" t="s">
        <v>79</v>
      </c>
      <c r="AP439" s="203"/>
      <c r="AQ439" s="203"/>
      <c r="AR439" s="203" t="s">
        <v>79</v>
      </c>
      <c r="AS439" s="200" t="s">
        <v>80</v>
      </c>
      <c r="AT439" s="200" t="s">
        <v>79</v>
      </c>
      <c r="AU439" s="200" t="s">
        <v>79</v>
      </c>
      <c r="AV439" s="203"/>
      <c r="AW439" s="203"/>
      <c r="AX439" s="203"/>
      <c r="AY439" s="203"/>
      <c r="AZ439" s="203"/>
      <c r="BA439" s="203"/>
      <c r="BB439" s="203"/>
      <c r="BC439" s="79" t="s">
        <v>3886</v>
      </c>
      <c r="BD439" s="200" t="s">
        <v>3898</v>
      </c>
      <c r="BE439" s="200" t="s">
        <v>3888</v>
      </c>
      <c r="BF439" s="200">
        <v>3405</v>
      </c>
      <c r="BG439" s="200">
        <v>120</v>
      </c>
      <c r="BH439" s="200">
        <v>120</v>
      </c>
      <c r="BI439" s="200">
        <v>2</v>
      </c>
      <c r="BJ439" s="233" t="s">
        <v>3990</v>
      </c>
      <c r="BK439" s="200" t="s">
        <v>3890</v>
      </c>
      <c r="BL439" s="200" t="s">
        <v>3890</v>
      </c>
    </row>
    <row r="440" spans="1:65" s="78" customFormat="1" ht="15" customHeight="1">
      <c r="A440" s="205">
        <v>659838</v>
      </c>
      <c r="B440" s="234" t="s">
        <v>1107</v>
      </c>
      <c r="C440" s="203" t="s">
        <v>91</v>
      </c>
      <c r="D440" s="200" t="s">
        <v>113</v>
      </c>
      <c r="E440" s="200">
        <v>2</v>
      </c>
      <c r="F440" s="200">
        <v>1</v>
      </c>
      <c r="G440" s="200" t="s">
        <v>114</v>
      </c>
      <c r="H440" s="201" t="s">
        <v>190</v>
      </c>
      <c r="I440" s="202" t="s">
        <v>195</v>
      </c>
      <c r="J440" s="200" t="s">
        <v>89</v>
      </c>
      <c r="K440" s="202" t="s">
        <v>1108</v>
      </c>
      <c r="L440" s="202" t="s">
        <v>1109</v>
      </c>
      <c r="M440" s="202"/>
      <c r="N440" s="202" t="s">
        <v>1110</v>
      </c>
      <c r="O440" s="200" t="s">
        <v>119</v>
      </c>
      <c r="P440" s="202" t="s">
        <v>97</v>
      </c>
      <c r="Q440" s="200" t="s">
        <v>98</v>
      </c>
      <c r="R440" s="200" t="s">
        <v>104</v>
      </c>
      <c r="S440" s="200" t="s">
        <v>99</v>
      </c>
      <c r="T440" s="202"/>
      <c r="U440" s="204" t="s">
        <v>76</v>
      </c>
      <c r="V440" s="200" t="s">
        <v>76</v>
      </c>
      <c r="W440" s="200" t="s">
        <v>78</v>
      </c>
      <c r="X440" s="203" t="s">
        <v>79</v>
      </c>
      <c r="Y440" s="203" t="s">
        <v>79</v>
      </c>
      <c r="Z440" s="203"/>
      <c r="AA440" s="203"/>
      <c r="AB440" s="203" t="s">
        <v>79</v>
      </c>
      <c r="AC440" s="203" t="s">
        <v>79</v>
      </c>
      <c r="AD440" s="203" t="s">
        <v>79</v>
      </c>
      <c r="AE440" s="203" t="s">
        <v>79</v>
      </c>
      <c r="AF440" s="200" t="s">
        <v>79</v>
      </c>
      <c r="AG440" s="200" t="s">
        <v>79</v>
      </c>
      <c r="AH440" s="203" t="s">
        <v>79</v>
      </c>
      <c r="AI440" s="203" t="s">
        <v>79</v>
      </c>
      <c r="AJ440" s="203" t="s">
        <v>79</v>
      </c>
      <c r="AK440" s="203" t="s">
        <v>79</v>
      </c>
      <c r="AL440" s="203" t="s">
        <v>79</v>
      </c>
      <c r="AM440" s="203" t="s">
        <v>79</v>
      </c>
      <c r="AN440" s="200" t="s">
        <v>79</v>
      </c>
      <c r="AO440" s="203" t="s">
        <v>79</v>
      </c>
      <c r="AP440" s="203" t="s">
        <v>79</v>
      </c>
      <c r="AQ440" s="203" t="s">
        <v>79</v>
      </c>
      <c r="AR440" s="203" t="s">
        <v>79</v>
      </c>
      <c r="AS440" s="200" t="s">
        <v>80</v>
      </c>
      <c r="AT440" s="200" t="s">
        <v>79</v>
      </c>
      <c r="AU440" s="200" t="s">
        <v>79</v>
      </c>
      <c r="AV440" s="203" t="s">
        <v>79</v>
      </c>
      <c r="AW440" s="203" t="s">
        <v>79</v>
      </c>
      <c r="AX440" s="203" t="s">
        <v>79</v>
      </c>
      <c r="AY440" s="203" t="s">
        <v>79</v>
      </c>
      <c r="AZ440" s="203" t="s">
        <v>79</v>
      </c>
      <c r="BA440" s="203"/>
      <c r="BB440" s="203"/>
      <c r="BC440" s="79" t="s">
        <v>3886</v>
      </c>
      <c r="BD440" s="200" t="s">
        <v>72</v>
      </c>
      <c r="BE440" s="200" t="s">
        <v>3888</v>
      </c>
      <c r="BF440" s="200">
        <v>3416</v>
      </c>
      <c r="BG440" s="200">
        <v>120</v>
      </c>
      <c r="BH440" s="200">
        <v>120</v>
      </c>
      <c r="BI440" s="200">
        <v>2</v>
      </c>
      <c r="BJ440" s="233" t="s">
        <v>3896</v>
      </c>
      <c r="BK440" s="200" t="s">
        <v>3890</v>
      </c>
      <c r="BL440" s="200" t="s">
        <v>3890</v>
      </c>
    </row>
    <row r="441" spans="1:65" s="78" customFormat="1" ht="15" customHeight="1">
      <c r="A441" s="205">
        <v>659768</v>
      </c>
      <c r="B441" s="234" t="s">
        <v>523</v>
      </c>
      <c r="C441" s="203" t="s">
        <v>91</v>
      </c>
      <c r="D441" s="200" t="s">
        <v>81</v>
      </c>
      <c r="E441" s="200">
        <v>3</v>
      </c>
      <c r="F441" s="200">
        <v>16</v>
      </c>
      <c r="G441" s="200">
        <v>30</v>
      </c>
      <c r="H441" s="201" t="s">
        <v>65</v>
      </c>
      <c r="I441" s="202" t="s">
        <v>115</v>
      </c>
      <c r="J441" s="200" t="s">
        <v>89</v>
      </c>
      <c r="K441" s="202" t="s">
        <v>524</v>
      </c>
      <c r="L441" s="202" t="s">
        <v>525</v>
      </c>
      <c r="M441" s="202"/>
      <c r="N441" s="202" t="s">
        <v>526</v>
      </c>
      <c r="O441" s="200" t="s">
        <v>82</v>
      </c>
      <c r="P441" s="202" t="s">
        <v>120</v>
      </c>
      <c r="Q441" s="200" t="s">
        <v>98</v>
      </c>
      <c r="R441" s="200" t="s">
        <v>73</v>
      </c>
      <c r="S441" s="200" t="s">
        <v>99</v>
      </c>
      <c r="T441" s="202" t="s">
        <v>111</v>
      </c>
      <c r="U441" s="204" t="s">
        <v>76</v>
      </c>
      <c r="V441" s="200" t="s">
        <v>162</v>
      </c>
      <c r="W441" s="200" t="s">
        <v>78</v>
      </c>
      <c r="X441" s="203"/>
      <c r="Y441" s="203" t="s">
        <v>79</v>
      </c>
      <c r="Z441" s="203"/>
      <c r="AA441" s="203"/>
      <c r="AB441" s="203"/>
      <c r="AC441" s="203"/>
      <c r="AD441" s="203"/>
      <c r="AE441" s="203"/>
      <c r="AF441" s="200"/>
      <c r="AG441" s="200"/>
      <c r="AH441" s="203"/>
      <c r="AI441" s="203" t="s">
        <v>79</v>
      </c>
      <c r="AJ441" s="203" t="s">
        <v>79</v>
      </c>
      <c r="AK441" s="203"/>
      <c r="AL441" s="203"/>
      <c r="AM441" s="203"/>
      <c r="AN441" s="200"/>
      <c r="AO441" s="203"/>
      <c r="AP441" s="203"/>
      <c r="AQ441" s="203"/>
      <c r="AR441" s="203" t="s">
        <v>79</v>
      </c>
      <c r="AS441" s="200" t="s">
        <v>80</v>
      </c>
      <c r="AT441" s="200" t="s">
        <v>79</v>
      </c>
      <c r="AU441" s="200" t="s">
        <v>79</v>
      </c>
      <c r="AV441" s="203" t="s">
        <v>79</v>
      </c>
      <c r="AW441" s="203" t="s">
        <v>79</v>
      </c>
      <c r="AX441" s="203" t="s">
        <v>79</v>
      </c>
      <c r="AY441" s="203"/>
      <c r="AZ441" s="203"/>
      <c r="BA441" s="203"/>
      <c r="BB441" s="203"/>
      <c r="BC441" s="79" t="s">
        <v>3869</v>
      </c>
      <c r="BD441" s="200" t="s">
        <v>3887</v>
      </c>
      <c r="BE441" s="200" t="s">
        <v>3888</v>
      </c>
      <c r="BF441" s="200">
        <v>3403</v>
      </c>
      <c r="BG441" s="200">
        <v>180</v>
      </c>
      <c r="BH441" s="200">
        <v>180</v>
      </c>
      <c r="BI441" s="200">
        <v>2</v>
      </c>
      <c r="BJ441" s="233" t="s">
        <v>3940</v>
      </c>
      <c r="BK441" s="200" t="s">
        <v>3890</v>
      </c>
      <c r="BL441" s="200" t="s">
        <v>3890</v>
      </c>
    </row>
    <row r="442" spans="1:65" s="78" customFormat="1" ht="15" customHeight="1">
      <c r="A442" s="205">
        <v>659836</v>
      </c>
      <c r="B442" s="234" t="s">
        <v>1000</v>
      </c>
      <c r="C442" s="203" t="s">
        <v>91</v>
      </c>
      <c r="D442" s="200" t="s">
        <v>81</v>
      </c>
      <c r="E442" s="200">
        <v>2</v>
      </c>
      <c r="F442" s="200">
        <v>16</v>
      </c>
      <c r="G442" s="200">
        <v>30</v>
      </c>
      <c r="H442" s="201" t="s">
        <v>290</v>
      </c>
      <c r="I442" s="202" t="s">
        <v>280</v>
      </c>
      <c r="J442" s="200" t="s">
        <v>89</v>
      </c>
      <c r="K442" s="202" t="s">
        <v>1003</v>
      </c>
      <c r="L442" s="202" t="s">
        <v>1004</v>
      </c>
      <c r="M442" s="202"/>
      <c r="N442" s="202" t="s">
        <v>1005</v>
      </c>
      <c r="O442" s="200" t="s">
        <v>82</v>
      </c>
      <c r="P442" s="202" t="s">
        <v>120</v>
      </c>
      <c r="Q442" s="200" t="s">
        <v>98</v>
      </c>
      <c r="R442" s="200" t="s">
        <v>73</v>
      </c>
      <c r="S442" s="200" t="s">
        <v>99</v>
      </c>
      <c r="T442" s="202" t="s">
        <v>111</v>
      </c>
      <c r="U442" s="204" t="s">
        <v>76</v>
      </c>
      <c r="V442" s="200" t="s">
        <v>294</v>
      </c>
      <c r="W442" s="200" t="s">
        <v>78</v>
      </c>
      <c r="X442" s="203" t="s">
        <v>79</v>
      </c>
      <c r="Y442" s="203" t="s">
        <v>79</v>
      </c>
      <c r="Z442" s="203"/>
      <c r="AA442" s="203"/>
      <c r="AB442" s="203" t="s">
        <v>79</v>
      </c>
      <c r="AC442" s="203" t="s">
        <v>79</v>
      </c>
      <c r="AD442" s="203" t="s">
        <v>79</v>
      </c>
      <c r="AE442" s="203" t="s">
        <v>79</v>
      </c>
      <c r="AF442" s="200" t="s">
        <v>79</v>
      </c>
      <c r="AG442" s="200"/>
      <c r="AH442" s="203" t="s">
        <v>79</v>
      </c>
      <c r="AI442" s="203" t="s">
        <v>79</v>
      </c>
      <c r="AJ442" s="203" t="s">
        <v>79</v>
      </c>
      <c r="AK442" s="203"/>
      <c r="AL442" s="203" t="s">
        <v>79</v>
      </c>
      <c r="AM442" s="203" t="s">
        <v>79</v>
      </c>
      <c r="AN442" s="200" t="s">
        <v>79</v>
      </c>
      <c r="AO442" s="203" t="s">
        <v>79</v>
      </c>
      <c r="AP442" s="203"/>
      <c r="AQ442" s="203" t="s">
        <v>79</v>
      </c>
      <c r="AR442" s="203" t="s">
        <v>79</v>
      </c>
      <c r="AS442" s="200" t="s">
        <v>80</v>
      </c>
      <c r="AT442" s="200" t="s">
        <v>79</v>
      </c>
      <c r="AU442" s="200" t="s">
        <v>79</v>
      </c>
      <c r="AV442" s="203" t="s">
        <v>79</v>
      </c>
      <c r="AW442" s="203" t="s">
        <v>79</v>
      </c>
      <c r="AX442" s="203" t="s">
        <v>79</v>
      </c>
      <c r="AY442" s="203" t="s">
        <v>79</v>
      </c>
      <c r="AZ442" s="203" t="s">
        <v>79</v>
      </c>
      <c r="BA442" s="203" t="s">
        <v>79</v>
      </c>
      <c r="BB442" s="203"/>
      <c r="BC442" s="79" t="s">
        <v>3912</v>
      </c>
      <c r="BD442" s="200" t="s">
        <v>3891</v>
      </c>
      <c r="BE442" s="200" t="s">
        <v>3888</v>
      </c>
      <c r="BF442" s="200">
        <v>3402</v>
      </c>
      <c r="BG442" s="200">
        <v>120</v>
      </c>
      <c r="BH442" s="200">
        <v>120</v>
      </c>
      <c r="BI442" s="200">
        <v>2</v>
      </c>
      <c r="BJ442" s="233" t="s">
        <v>3930</v>
      </c>
      <c r="BK442" s="200" t="s">
        <v>3890</v>
      </c>
      <c r="BL442" s="200" t="s">
        <v>3890</v>
      </c>
    </row>
    <row r="443" spans="1:65" s="78" customFormat="1" ht="15" customHeight="1">
      <c r="A443" s="205">
        <v>659845</v>
      </c>
      <c r="B443" s="234" t="s">
        <v>106</v>
      </c>
      <c r="C443" s="203" t="s">
        <v>91</v>
      </c>
      <c r="D443" s="200" t="s">
        <v>113</v>
      </c>
      <c r="E443" s="200">
        <v>2</v>
      </c>
      <c r="F443" s="200">
        <v>1</v>
      </c>
      <c r="G443" s="200" t="s">
        <v>114</v>
      </c>
      <c r="H443" s="201" t="s">
        <v>65</v>
      </c>
      <c r="I443" s="202" t="s">
        <v>107</v>
      </c>
      <c r="J443" s="200" t="s">
        <v>89</v>
      </c>
      <c r="K443" s="202" t="s">
        <v>108</v>
      </c>
      <c r="L443" s="202" t="s">
        <v>109</v>
      </c>
      <c r="M443" s="202"/>
      <c r="N443" s="202" t="s">
        <v>110</v>
      </c>
      <c r="O443" s="200" t="s">
        <v>119</v>
      </c>
      <c r="P443" s="202" t="s">
        <v>97</v>
      </c>
      <c r="Q443" s="200" t="s">
        <v>98</v>
      </c>
      <c r="R443" s="200" t="s">
        <v>73</v>
      </c>
      <c r="S443" s="200" t="s">
        <v>99</v>
      </c>
      <c r="T443" s="202"/>
      <c r="U443" s="204" t="s">
        <v>76</v>
      </c>
      <c r="V443" s="200" t="s">
        <v>77</v>
      </c>
      <c r="W443" s="200" t="s">
        <v>78</v>
      </c>
      <c r="X443" s="203"/>
      <c r="Y443" s="203"/>
      <c r="Z443" s="203"/>
      <c r="AA443" s="203"/>
      <c r="AB443" s="203" t="s">
        <v>79</v>
      </c>
      <c r="AC443" s="203"/>
      <c r="AD443" s="203"/>
      <c r="AE443" s="203"/>
      <c r="AF443" s="200"/>
      <c r="AG443" s="200"/>
      <c r="AH443" s="203"/>
      <c r="AI443" s="203"/>
      <c r="AJ443" s="203" t="s">
        <v>79</v>
      </c>
      <c r="AK443" s="203"/>
      <c r="AL443" s="203"/>
      <c r="AM443" s="203"/>
      <c r="AN443" s="200"/>
      <c r="AO443" s="203"/>
      <c r="AP443" s="203"/>
      <c r="AQ443" s="203"/>
      <c r="AR443" s="203"/>
      <c r="AS443" s="200" t="s">
        <v>80</v>
      </c>
      <c r="AT443" s="200" t="s">
        <v>79</v>
      </c>
      <c r="AU443" s="200" t="s">
        <v>79</v>
      </c>
      <c r="AV443" s="203" t="s">
        <v>79</v>
      </c>
      <c r="AW443" s="203"/>
      <c r="AX443" s="203"/>
      <c r="AY443" s="203" t="s">
        <v>79</v>
      </c>
      <c r="AZ443" s="203"/>
      <c r="BA443" s="203"/>
      <c r="BB443" s="203"/>
      <c r="BC443" s="79" t="s">
        <v>3886</v>
      </c>
      <c r="BD443" s="200" t="s">
        <v>72</v>
      </c>
      <c r="BE443" s="200" t="s">
        <v>3888</v>
      </c>
      <c r="BF443" s="200">
        <v>3455</v>
      </c>
      <c r="BG443" s="200">
        <v>120</v>
      </c>
      <c r="BH443" s="200">
        <v>120</v>
      </c>
      <c r="BI443" s="200">
        <v>2</v>
      </c>
      <c r="BJ443" s="233" t="s">
        <v>3896</v>
      </c>
      <c r="BK443" s="200" t="s">
        <v>3890</v>
      </c>
      <c r="BL443" s="200" t="s">
        <v>3890</v>
      </c>
    </row>
    <row r="444" spans="1:65" s="78" customFormat="1" ht="15" customHeight="1">
      <c r="A444" s="205">
        <v>659852</v>
      </c>
      <c r="B444" s="234" t="s">
        <v>262</v>
      </c>
      <c r="C444" s="203" t="s">
        <v>91</v>
      </c>
      <c r="D444" s="200" t="s">
        <v>64</v>
      </c>
      <c r="E444" s="200">
        <v>2</v>
      </c>
      <c r="F444" s="200">
        <v>10</v>
      </c>
      <c r="G444" s="200">
        <v>30</v>
      </c>
      <c r="H444" s="201" t="s">
        <v>263</v>
      </c>
      <c r="I444" s="202" t="s">
        <v>148</v>
      </c>
      <c r="J444" s="200" t="s">
        <v>89</v>
      </c>
      <c r="K444" s="202" t="s">
        <v>268</v>
      </c>
      <c r="L444" s="202" t="s">
        <v>269</v>
      </c>
      <c r="M444" s="202"/>
      <c r="N444" s="202" t="s">
        <v>270</v>
      </c>
      <c r="O444" s="200" t="s">
        <v>70</v>
      </c>
      <c r="P444" s="202" t="s">
        <v>97</v>
      </c>
      <c r="Q444" s="200" t="s">
        <v>98</v>
      </c>
      <c r="R444" s="200" t="s">
        <v>104</v>
      </c>
      <c r="S444" s="200" t="s">
        <v>99</v>
      </c>
      <c r="T444" s="202"/>
      <c r="U444" s="204" t="s">
        <v>266</v>
      </c>
      <c r="V444" s="200" t="s">
        <v>267</v>
      </c>
      <c r="W444" s="200" t="s">
        <v>89</v>
      </c>
      <c r="X444" s="203" t="s">
        <v>79</v>
      </c>
      <c r="Y444" s="203" t="s">
        <v>79</v>
      </c>
      <c r="Z444" s="203"/>
      <c r="AA444" s="203" t="s">
        <v>79</v>
      </c>
      <c r="AB444" s="203" t="s">
        <v>79</v>
      </c>
      <c r="AC444" s="203" t="s">
        <v>79</v>
      </c>
      <c r="AD444" s="203" t="s">
        <v>79</v>
      </c>
      <c r="AE444" s="203" t="s">
        <v>79</v>
      </c>
      <c r="AF444" s="200" t="s">
        <v>79</v>
      </c>
      <c r="AG444" s="200" t="s">
        <v>79</v>
      </c>
      <c r="AH444" s="203" t="s">
        <v>79</v>
      </c>
      <c r="AI444" s="203" t="s">
        <v>79</v>
      </c>
      <c r="AJ444" s="203" t="s">
        <v>79</v>
      </c>
      <c r="AK444" s="203" t="s">
        <v>79</v>
      </c>
      <c r="AL444" s="203" t="s">
        <v>79</v>
      </c>
      <c r="AM444" s="203" t="s">
        <v>79</v>
      </c>
      <c r="AN444" s="200" t="s">
        <v>79</v>
      </c>
      <c r="AO444" s="203" t="s">
        <v>79</v>
      </c>
      <c r="AP444" s="203" t="s">
        <v>79</v>
      </c>
      <c r="AQ444" s="203" t="s">
        <v>79</v>
      </c>
      <c r="AR444" s="203" t="s">
        <v>79</v>
      </c>
      <c r="AS444" s="200" t="s">
        <v>80</v>
      </c>
      <c r="AT444" s="200" t="s">
        <v>79</v>
      </c>
      <c r="AU444" s="200" t="s">
        <v>79</v>
      </c>
      <c r="AV444" s="203" t="s">
        <v>79</v>
      </c>
      <c r="AW444" s="203" t="s">
        <v>79</v>
      </c>
      <c r="AX444" s="203" t="s">
        <v>79</v>
      </c>
      <c r="AY444" s="203" t="s">
        <v>79</v>
      </c>
      <c r="AZ444" s="203"/>
      <c r="BA444" s="203"/>
      <c r="BB444" s="203"/>
      <c r="BC444" s="79" t="s">
        <v>3864</v>
      </c>
      <c r="BD444" s="200" t="s">
        <v>3887</v>
      </c>
      <c r="BE444" s="200" t="s">
        <v>3888</v>
      </c>
      <c r="BF444" s="200">
        <v>3457</v>
      </c>
      <c r="BG444" s="200">
        <v>120</v>
      </c>
      <c r="BH444" s="200">
        <v>120</v>
      </c>
      <c r="BI444" s="200">
        <v>2</v>
      </c>
      <c r="BJ444" s="233" t="s">
        <v>3998</v>
      </c>
      <c r="BK444" s="200" t="s">
        <v>3890</v>
      </c>
      <c r="BL444" s="200" t="s">
        <v>3890</v>
      </c>
    </row>
    <row r="445" spans="1:65" s="78" customFormat="1" ht="15" customHeight="1">
      <c r="A445" s="205">
        <v>659862</v>
      </c>
      <c r="B445" s="234" t="s">
        <v>225</v>
      </c>
      <c r="C445" s="203" t="s">
        <v>63</v>
      </c>
      <c r="D445" s="200" t="s">
        <v>64</v>
      </c>
      <c r="E445" s="200">
        <v>1</v>
      </c>
      <c r="F445" s="200">
        <v>10</v>
      </c>
      <c r="G445" s="200">
        <v>500</v>
      </c>
      <c r="H445" s="201" t="s">
        <v>92</v>
      </c>
      <c r="I445" s="202" t="s">
        <v>226</v>
      </c>
      <c r="J445" s="200" t="s">
        <v>89</v>
      </c>
      <c r="K445" s="202"/>
      <c r="L445" s="202"/>
      <c r="M445" s="202" t="s">
        <v>227</v>
      </c>
      <c r="N445" s="202" t="s">
        <v>228</v>
      </c>
      <c r="O445" s="200" t="s">
        <v>70</v>
      </c>
      <c r="P445" s="202" t="s">
        <v>71</v>
      </c>
      <c r="Q445" s="200" t="s">
        <v>72</v>
      </c>
      <c r="R445" s="200" t="s">
        <v>73</v>
      </c>
      <c r="S445" s="200" t="s">
        <v>74</v>
      </c>
      <c r="T445" s="202" t="s">
        <v>88</v>
      </c>
      <c r="U445" s="204" t="s">
        <v>76</v>
      </c>
      <c r="V445" s="200" t="s">
        <v>101</v>
      </c>
      <c r="W445" s="200" t="s">
        <v>78</v>
      </c>
      <c r="X445" s="203" t="s">
        <v>79</v>
      </c>
      <c r="Y445" s="203" t="s">
        <v>79</v>
      </c>
      <c r="Z445" s="203"/>
      <c r="AA445" s="203"/>
      <c r="AB445" s="203" t="s">
        <v>79</v>
      </c>
      <c r="AC445" s="203" t="s">
        <v>79</v>
      </c>
      <c r="AD445" s="203" t="s">
        <v>79</v>
      </c>
      <c r="AE445" s="203" t="s">
        <v>79</v>
      </c>
      <c r="AF445" s="200" t="s">
        <v>79</v>
      </c>
      <c r="AG445" s="200" t="s">
        <v>79</v>
      </c>
      <c r="AH445" s="203" t="s">
        <v>79</v>
      </c>
      <c r="AI445" s="203" t="s">
        <v>79</v>
      </c>
      <c r="AJ445" s="203" t="s">
        <v>79</v>
      </c>
      <c r="AK445" s="203" t="s">
        <v>79</v>
      </c>
      <c r="AL445" s="203" t="s">
        <v>79</v>
      </c>
      <c r="AM445" s="203" t="s">
        <v>79</v>
      </c>
      <c r="AN445" s="200" t="s">
        <v>79</v>
      </c>
      <c r="AO445" s="203" t="s">
        <v>79</v>
      </c>
      <c r="AP445" s="203" t="s">
        <v>79</v>
      </c>
      <c r="AQ445" s="203" t="s">
        <v>79</v>
      </c>
      <c r="AR445" s="203" t="s">
        <v>79</v>
      </c>
      <c r="AS445" s="200" t="s">
        <v>80</v>
      </c>
      <c r="AT445" s="200" t="s">
        <v>79</v>
      </c>
      <c r="AU445" s="200" t="s">
        <v>79</v>
      </c>
      <c r="AV445" s="203" t="s">
        <v>79</v>
      </c>
      <c r="AW445" s="203" t="s">
        <v>79</v>
      </c>
      <c r="AX445" s="203" t="s">
        <v>79</v>
      </c>
      <c r="AY445" s="203" t="s">
        <v>79</v>
      </c>
      <c r="AZ445" s="203" t="s">
        <v>79</v>
      </c>
      <c r="BA445" s="203" t="s">
        <v>79</v>
      </c>
      <c r="BB445" s="203"/>
      <c r="BC445" s="79" t="s">
        <v>3886</v>
      </c>
      <c r="BD445" s="200" t="s">
        <v>3891</v>
      </c>
      <c r="BE445" s="200" t="s">
        <v>3888</v>
      </c>
      <c r="BF445" s="200">
        <v>3461</v>
      </c>
      <c r="BG445" s="200">
        <v>60</v>
      </c>
      <c r="BH445" s="200">
        <v>60</v>
      </c>
      <c r="BI445" s="200">
        <v>2</v>
      </c>
      <c r="BJ445" s="233" t="s">
        <v>4004</v>
      </c>
      <c r="BK445" s="200" t="s">
        <v>3890</v>
      </c>
      <c r="BL445" s="200" t="s">
        <v>3890</v>
      </c>
    </row>
    <row r="446" spans="1:65" s="78" customFormat="1" ht="15" customHeight="1">
      <c r="A446" s="205">
        <v>659863</v>
      </c>
      <c r="B446" s="234" t="s">
        <v>331</v>
      </c>
      <c r="C446" s="203" t="s">
        <v>63</v>
      </c>
      <c r="D446" s="200" t="s">
        <v>81</v>
      </c>
      <c r="E446" s="200">
        <v>1</v>
      </c>
      <c r="F446" s="200">
        <v>1</v>
      </c>
      <c r="G446" s="200">
        <v>30</v>
      </c>
      <c r="H446" s="201" t="s">
        <v>332</v>
      </c>
      <c r="I446" s="202" t="s">
        <v>148</v>
      </c>
      <c r="J446" s="200" t="s">
        <v>89</v>
      </c>
      <c r="K446" s="202"/>
      <c r="L446" s="202"/>
      <c r="M446" s="202" t="s">
        <v>333</v>
      </c>
      <c r="N446" s="202" t="s">
        <v>334</v>
      </c>
      <c r="O446" s="200" t="s">
        <v>82</v>
      </c>
      <c r="P446" s="202" t="s">
        <v>71</v>
      </c>
      <c r="Q446" s="200" t="s">
        <v>72</v>
      </c>
      <c r="R446" s="200" t="s">
        <v>73</v>
      </c>
      <c r="S446" s="200" t="s">
        <v>74</v>
      </c>
      <c r="T446" s="202" t="s">
        <v>75</v>
      </c>
      <c r="U446" s="204" t="s">
        <v>76</v>
      </c>
      <c r="V446" s="200" t="s">
        <v>76</v>
      </c>
      <c r="W446" s="200" t="s">
        <v>89</v>
      </c>
      <c r="X446" s="203" t="s">
        <v>79</v>
      </c>
      <c r="Y446" s="203" t="s">
        <v>79</v>
      </c>
      <c r="Z446" s="203"/>
      <c r="AA446" s="203" t="s">
        <v>79</v>
      </c>
      <c r="AB446" s="203" t="s">
        <v>79</v>
      </c>
      <c r="AC446" s="203" t="s">
        <v>79</v>
      </c>
      <c r="AD446" s="203" t="s">
        <v>79</v>
      </c>
      <c r="AE446" s="203" t="s">
        <v>79</v>
      </c>
      <c r="AF446" s="200" t="s">
        <v>79</v>
      </c>
      <c r="AG446" s="200" t="s">
        <v>79</v>
      </c>
      <c r="AH446" s="203" t="s">
        <v>79</v>
      </c>
      <c r="AI446" s="203" t="s">
        <v>79</v>
      </c>
      <c r="AJ446" s="203" t="s">
        <v>79</v>
      </c>
      <c r="AK446" s="203" t="s">
        <v>79</v>
      </c>
      <c r="AL446" s="203" t="s">
        <v>79</v>
      </c>
      <c r="AM446" s="203" t="s">
        <v>79</v>
      </c>
      <c r="AN446" s="200" t="s">
        <v>79</v>
      </c>
      <c r="AO446" s="203" t="s">
        <v>79</v>
      </c>
      <c r="AP446" s="203" t="s">
        <v>79</v>
      </c>
      <c r="AQ446" s="203" t="s">
        <v>79</v>
      </c>
      <c r="AR446" s="203" t="s">
        <v>79</v>
      </c>
      <c r="AS446" s="200" t="s">
        <v>80</v>
      </c>
      <c r="AT446" s="200" t="s">
        <v>79</v>
      </c>
      <c r="AU446" s="200" t="s">
        <v>79</v>
      </c>
      <c r="AV446" s="203" t="s">
        <v>79</v>
      </c>
      <c r="AW446" s="203" t="s">
        <v>79</v>
      </c>
      <c r="AX446" s="203" t="s">
        <v>79</v>
      </c>
      <c r="AY446" s="203" t="s">
        <v>79</v>
      </c>
      <c r="AZ446" s="203" t="s">
        <v>79</v>
      </c>
      <c r="BA446" s="203" t="s">
        <v>79</v>
      </c>
      <c r="BB446" s="203"/>
      <c r="BC446" s="79" t="s">
        <v>49</v>
      </c>
      <c r="BD446" s="200" t="s">
        <v>3891</v>
      </c>
      <c r="BE446" s="200" t="s">
        <v>3888</v>
      </c>
      <c r="BF446" s="200">
        <v>3456</v>
      </c>
      <c r="BG446" s="200">
        <v>60</v>
      </c>
      <c r="BH446" s="200">
        <v>60</v>
      </c>
      <c r="BI446" s="200">
        <v>2</v>
      </c>
      <c r="BJ446" s="233" t="s">
        <v>3921</v>
      </c>
      <c r="BK446" s="200" t="s">
        <v>3890</v>
      </c>
      <c r="BL446" s="200" t="s">
        <v>3890</v>
      </c>
    </row>
    <row r="447" spans="1:65" s="78" customFormat="1" ht="15" customHeight="1">
      <c r="A447" s="205">
        <v>659864</v>
      </c>
      <c r="B447" s="234" t="s">
        <v>271</v>
      </c>
      <c r="C447" s="203" t="s">
        <v>63</v>
      </c>
      <c r="D447" s="200" t="s">
        <v>64</v>
      </c>
      <c r="E447" s="200">
        <v>1</v>
      </c>
      <c r="F447" s="200">
        <v>10</v>
      </c>
      <c r="G447" s="200">
        <v>500</v>
      </c>
      <c r="H447" s="201" t="s">
        <v>272</v>
      </c>
      <c r="I447" s="202" t="s">
        <v>273</v>
      </c>
      <c r="J447" s="200" t="s">
        <v>89</v>
      </c>
      <c r="K447" s="202"/>
      <c r="L447" s="202"/>
      <c r="M447" s="202" t="s">
        <v>274</v>
      </c>
      <c r="N447" s="202" t="s">
        <v>1132</v>
      </c>
      <c r="O447" s="200" t="s">
        <v>70</v>
      </c>
      <c r="P447" s="202" t="s">
        <v>71</v>
      </c>
      <c r="Q447" s="200" t="s">
        <v>72</v>
      </c>
      <c r="R447" s="200" t="s">
        <v>73</v>
      </c>
      <c r="S447" s="200" t="s">
        <v>74</v>
      </c>
      <c r="T447" s="202" t="s">
        <v>75</v>
      </c>
      <c r="U447" s="204" t="s">
        <v>275</v>
      </c>
      <c r="V447" s="200" t="s">
        <v>276</v>
      </c>
      <c r="W447" s="200" t="s">
        <v>144</v>
      </c>
      <c r="X447" s="203"/>
      <c r="Y447" s="203"/>
      <c r="Z447" s="203"/>
      <c r="AA447" s="203"/>
      <c r="AB447" s="203"/>
      <c r="AC447" s="203" t="s">
        <v>79</v>
      </c>
      <c r="AD447" s="203"/>
      <c r="AE447" s="203"/>
      <c r="AF447" s="200"/>
      <c r="AG447" s="200"/>
      <c r="AH447" s="203"/>
      <c r="AI447" s="203"/>
      <c r="AJ447" s="203"/>
      <c r="AK447" s="203"/>
      <c r="AL447" s="203"/>
      <c r="AM447" s="203"/>
      <c r="AN447" s="200"/>
      <c r="AO447" s="203"/>
      <c r="AP447" s="203"/>
      <c r="AQ447" s="203"/>
      <c r="AR447" s="203"/>
      <c r="AS447" s="200" t="s">
        <v>80</v>
      </c>
      <c r="AT447" s="200" t="s">
        <v>79</v>
      </c>
      <c r="AU447" s="200" t="s">
        <v>79</v>
      </c>
      <c r="AV447" s="203" t="s">
        <v>79</v>
      </c>
      <c r="AW447" s="203" t="s">
        <v>79</v>
      </c>
      <c r="AX447" s="203" t="s">
        <v>79</v>
      </c>
      <c r="AY447" s="203" t="s">
        <v>79</v>
      </c>
      <c r="AZ447" s="203" t="s">
        <v>79</v>
      </c>
      <c r="BA447" s="203"/>
      <c r="BB447" s="203"/>
      <c r="BC447" s="79" t="s">
        <v>3886</v>
      </c>
      <c r="BD447" s="200" t="s">
        <v>3891</v>
      </c>
      <c r="BE447" s="200" t="s">
        <v>3888</v>
      </c>
      <c r="BF447" s="200">
        <v>3703</v>
      </c>
      <c r="BG447" s="200">
        <v>60</v>
      </c>
      <c r="BH447" s="200">
        <v>60</v>
      </c>
      <c r="BI447" s="200">
        <v>2</v>
      </c>
      <c r="BJ447" s="233" t="s">
        <v>4005</v>
      </c>
      <c r="BK447" s="200" t="s">
        <v>3890</v>
      </c>
      <c r="BL447" s="200" t="s">
        <v>3890</v>
      </c>
    </row>
    <row r="448" spans="1:65" s="78" customFormat="1" ht="15" customHeight="1">
      <c r="A448" s="205">
        <v>659865</v>
      </c>
      <c r="B448" s="234" t="s">
        <v>1188</v>
      </c>
      <c r="C448" s="203" t="s">
        <v>63</v>
      </c>
      <c r="D448" s="200" t="s">
        <v>64</v>
      </c>
      <c r="E448" s="200">
        <v>1</v>
      </c>
      <c r="F448" s="200">
        <v>10</v>
      </c>
      <c r="G448" s="200">
        <v>500</v>
      </c>
      <c r="H448" s="201" t="s">
        <v>65</v>
      </c>
      <c r="I448" s="202" t="s">
        <v>775</v>
      </c>
      <c r="J448" s="200" t="s">
        <v>89</v>
      </c>
      <c r="K448" s="202"/>
      <c r="L448" s="202"/>
      <c r="M448" s="202" t="s">
        <v>1142</v>
      </c>
      <c r="N448" s="202" t="s">
        <v>1079</v>
      </c>
      <c r="O448" s="200" t="s">
        <v>70</v>
      </c>
      <c r="P448" s="202" t="s">
        <v>71</v>
      </c>
      <c r="Q448" s="200" t="s">
        <v>72</v>
      </c>
      <c r="R448" s="200" t="s">
        <v>73</v>
      </c>
      <c r="S448" s="200" t="s">
        <v>74</v>
      </c>
      <c r="T448" s="202" t="s">
        <v>75</v>
      </c>
      <c r="U448" s="204" t="s">
        <v>76</v>
      </c>
      <c r="V448" s="200" t="s">
        <v>162</v>
      </c>
      <c r="W448" s="200" t="s">
        <v>89</v>
      </c>
      <c r="X448" s="203" t="s">
        <v>79</v>
      </c>
      <c r="Y448" s="203" t="s">
        <v>79</v>
      </c>
      <c r="Z448" s="203"/>
      <c r="AA448" s="203" t="s">
        <v>79</v>
      </c>
      <c r="AB448" s="203" t="s">
        <v>79</v>
      </c>
      <c r="AC448" s="203" t="s">
        <v>79</v>
      </c>
      <c r="AD448" s="203" t="s">
        <v>79</v>
      </c>
      <c r="AE448" s="203" t="s">
        <v>79</v>
      </c>
      <c r="AF448" s="200" t="s">
        <v>79</v>
      </c>
      <c r="AG448" s="200" t="s">
        <v>79</v>
      </c>
      <c r="AH448" s="203" t="s">
        <v>79</v>
      </c>
      <c r="AI448" s="203" t="s">
        <v>79</v>
      </c>
      <c r="AJ448" s="203" t="s">
        <v>79</v>
      </c>
      <c r="AK448" s="203" t="s">
        <v>79</v>
      </c>
      <c r="AL448" s="203" t="s">
        <v>79</v>
      </c>
      <c r="AM448" s="203" t="s">
        <v>79</v>
      </c>
      <c r="AN448" s="200" t="s">
        <v>79</v>
      </c>
      <c r="AO448" s="203" t="s">
        <v>79</v>
      </c>
      <c r="AP448" s="203" t="s">
        <v>79</v>
      </c>
      <c r="AQ448" s="203" t="s">
        <v>79</v>
      </c>
      <c r="AR448" s="203" t="s">
        <v>79</v>
      </c>
      <c r="AS448" s="200" t="s">
        <v>80</v>
      </c>
      <c r="AT448" s="200" t="s">
        <v>79</v>
      </c>
      <c r="AU448" s="200" t="s">
        <v>79</v>
      </c>
      <c r="AV448" s="203" t="s">
        <v>79</v>
      </c>
      <c r="AW448" s="203" t="s">
        <v>79</v>
      </c>
      <c r="AX448" s="203" t="s">
        <v>79</v>
      </c>
      <c r="AY448" s="203" t="s">
        <v>79</v>
      </c>
      <c r="AZ448" s="203" t="s">
        <v>79</v>
      </c>
      <c r="BA448" s="203"/>
      <c r="BB448" s="203"/>
      <c r="BC448" s="79" t="s">
        <v>3886</v>
      </c>
      <c r="BD448" s="200" t="s">
        <v>3891</v>
      </c>
      <c r="BE448" s="200" t="s">
        <v>3888</v>
      </c>
      <c r="BF448" s="200">
        <v>3459</v>
      </c>
      <c r="BG448" s="200">
        <v>60</v>
      </c>
      <c r="BH448" s="200">
        <v>60</v>
      </c>
      <c r="BI448" s="200">
        <v>2</v>
      </c>
      <c r="BJ448" s="233" t="s">
        <v>3925</v>
      </c>
      <c r="BK448" s="200" t="s">
        <v>3890</v>
      </c>
      <c r="BL448" s="200" t="s">
        <v>3890</v>
      </c>
    </row>
    <row r="449" spans="1:65" s="78" customFormat="1" ht="15" customHeight="1">
      <c r="A449" s="205">
        <v>659866</v>
      </c>
      <c r="B449" s="234" t="s">
        <v>811</v>
      </c>
      <c r="C449" s="203" t="s">
        <v>63</v>
      </c>
      <c r="D449" s="200" t="s">
        <v>64</v>
      </c>
      <c r="E449" s="200">
        <v>1</v>
      </c>
      <c r="F449" s="200">
        <v>10</v>
      </c>
      <c r="G449" s="200">
        <v>500</v>
      </c>
      <c r="H449" s="201" t="s">
        <v>92</v>
      </c>
      <c r="I449" s="202" t="s">
        <v>392</v>
      </c>
      <c r="J449" s="200" t="s">
        <v>67</v>
      </c>
      <c r="K449" s="202"/>
      <c r="L449" s="202"/>
      <c r="M449" s="202" t="s">
        <v>812</v>
      </c>
      <c r="N449" s="202" t="s">
        <v>1146</v>
      </c>
      <c r="O449" s="200" t="s">
        <v>70</v>
      </c>
      <c r="P449" s="202" t="s">
        <v>71</v>
      </c>
      <c r="Q449" s="200" t="s">
        <v>72</v>
      </c>
      <c r="R449" s="200" t="s">
        <v>73</v>
      </c>
      <c r="S449" s="200" t="s">
        <v>74</v>
      </c>
      <c r="T449" s="202" t="s">
        <v>88</v>
      </c>
      <c r="U449" s="204" t="s">
        <v>76</v>
      </c>
      <c r="V449" s="200" t="s">
        <v>101</v>
      </c>
      <c r="W449" s="200" t="s">
        <v>78</v>
      </c>
      <c r="X449" s="203" t="s">
        <v>79</v>
      </c>
      <c r="Y449" s="203"/>
      <c r="Z449" s="203"/>
      <c r="AA449" s="203"/>
      <c r="AB449" s="203"/>
      <c r="AC449" s="203"/>
      <c r="AD449" s="203"/>
      <c r="AE449" s="203"/>
      <c r="AF449" s="200"/>
      <c r="AG449" s="200"/>
      <c r="AH449" s="203"/>
      <c r="AI449" s="203"/>
      <c r="AJ449" s="203"/>
      <c r="AK449" s="203"/>
      <c r="AL449" s="203"/>
      <c r="AM449" s="203"/>
      <c r="AN449" s="200" t="s">
        <v>79</v>
      </c>
      <c r="AO449" s="203"/>
      <c r="AP449" s="203"/>
      <c r="AQ449" s="203"/>
      <c r="AR449" s="203"/>
      <c r="AS449" s="200" t="s">
        <v>80</v>
      </c>
      <c r="AT449" s="200" t="s">
        <v>79</v>
      </c>
      <c r="AU449" s="200" t="s">
        <v>79</v>
      </c>
      <c r="AV449" s="203" t="s">
        <v>79</v>
      </c>
      <c r="AW449" s="203"/>
      <c r="AX449" s="203"/>
      <c r="AY449" s="203"/>
      <c r="AZ449" s="203"/>
      <c r="BA449" s="203"/>
      <c r="BB449" s="203"/>
      <c r="BC449" s="79" t="s">
        <v>3886</v>
      </c>
      <c r="BD449" s="200" t="s">
        <v>3891</v>
      </c>
      <c r="BE449" s="200" t="s">
        <v>3888</v>
      </c>
      <c r="BF449" s="200">
        <v>3460</v>
      </c>
      <c r="BG449" s="200">
        <v>60</v>
      </c>
      <c r="BH449" s="200">
        <v>60</v>
      </c>
      <c r="BI449" s="200">
        <v>2</v>
      </c>
      <c r="BJ449" s="233" t="s">
        <v>3925</v>
      </c>
      <c r="BK449" s="200" t="s">
        <v>3890</v>
      </c>
      <c r="BL449" s="200" t="s">
        <v>3890</v>
      </c>
    </row>
    <row r="450" spans="1:65" s="78" customFormat="1" ht="15" customHeight="1">
      <c r="A450" s="205">
        <v>659867</v>
      </c>
      <c r="B450" s="234" t="s">
        <v>980</v>
      </c>
      <c r="C450" s="203" t="s">
        <v>91</v>
      </c>
      <c r="D450" s="200" t="s">
        <v>81</v>
      </c>
      <c r="E450" s="200">
        <v>4</v>
      </c>
      <c r="F450" s="200">
        <v>16</v>
      </c>
      <c r="G450" s="200">
        <v>30</v>
      </c>
      <c r="H450" s="201" t="s">
        <v>981</v>
      </c>
      <c r="I450" s="202" t="s">
        <v>580</v>
      </c>
      <c r="J450" s="200" t="s">
        <v>202</v>
      </c>
      <c r="K450" s="202" t="s">
        <v>982</v>
      </c>
      <c r="L450" s="202" t="s">
        <v>983</v>
      </c>
      <c r="M450" s="202" t="s">
        <v>984</v>
      </c>
      <c r="N450" s="202" t="s">
        <v>985</v>
      </c>
      <c r="O450" s="200" t="s">
        <v>82</v>
      </c>
      <c r="P450" s="202" t="s">
        <v>97</v>
      </c>
      <c r="Q450" s="200" t="s">
        <v>98</v>
      </c>
      <c r="R450" s="200" t="s">
        <v>73</v>
      </c>
      <c r="S450" s="200" t="s">
        <v>99</v>
      </c>
      <c r="T450" s="202" t="s">
        <v>111</v>
      </c>
      <c r="U450" s="204" t="s">
        <v>76</v>
      </c>
      <c r="V450" s="200" t="s">
        <v>77</v>
      </c>
      <c r="W450" s="200" t="s">
        <v>144</v>
      </c>
      <c r="X450" s="203"/>
      <c r="Y450" s="203"/>
      <c r="Z450" s="203"/>
      <c r="AA450" s="203"/>
      <c r="AB450" s="203"/>
      <c r="AC450" s="203"/>
      <c r="AD450" s="203"/>
      <c r="AE450" s="203"/>
      <c r="AF450" s="200"/>
      <c r="AG450" s="200"/>
      <c r="AH450" s="203"/>
      <c r="AI450" s="203"/>
      <c r="AJ450" s="203" t="s">
        <v>79</v>
      </c>
      <c r="AK450" s="203"/>
      <c r="AL450" s="203"/>
      <c r="AM450" s="203"/>
      <c r="AN450" s="200"/>
      <c r="AO450" s="203"/>
      <c r="AP450" s="203"/>
      <c r="AQ450" s="203"/>
      <c r="AR450" s="203"/>
      <c r="AS450" s="200" t="s">
        <v>80</v>
      </c>
      <c r="AT450" s="200"/>
      <c r="AU450" s="200" t="s">
        <v>79</v>
      </c>
      <c r="AV450" s="203" t="s">
        <v>79</v>
      </c>
      <c r="AW450" s="203"/>
      <c r="AX450" s="203"/>
      <c r="AY450" s="203" t="s">
        <v>79</v>
      </c>
      <c r="AZ450" s="203"/>
      <c r="BA450" s="203"/>
      <c r="BB450" s="203"/>
      <c r="BC450" s="79" t="s">
        <v>3886</v>
      </c>
      <c r="BD450" s="200" t="s">
        <v>3891</v>
      </c>
      <c r="BE450" s="200" t="s">
        <v>3888</v>
      </c>
      <c r="BF450" s="200">
        <v>3458</v>
      </c>
      <c r="BG450" s="200">
        <v>240</v>
      </c>
      <c r="BH450" s="200">
        <v>240</v>
      </c>
      <c r="BI450" s="200">
        <v>2</v>
      </c>
      <c r="BJ450" s="233" t="s">
        <v>3895</v>
      </c>
      <c r="BK450" s="200" t="s">
        <v>3890</v>
      </c>
      <c r="BL450" s="200" t="s">
        <v>3890</v>
      </c>
    </row>
    <row r="451" spans="1:65" s="78" customFormat="1" ht="15" customHeight="1">
      <c r="A451" s="205">
        <v>659817</v>
      </c>
      <c r="B451" s="234" t="s">
        <v>834</v>
      </c>
      <c r="C451" s="203" t="s">
        <v>91</v>
      </c>
      <c r="D451" s="200" t="s">
        <v>155</v>
      </c>
      <c r="E451" s="200">
        <v>2</v>
      </c>
      <c r="F451" s="200">
        <v>1</v>
      </c>
      <c r="G451" s="200" t="s">
        <v>114</v>
      </c>
      <c r="H451" s="201" t="s">
        <v>147</v>
      </c>
      <c r="I451" s="202" t="s">
        <v>815</v>
      </c>
      <c r="J451" s="200" t="s">
        <v>89</v>
      </c>
      <c r="K451" s="202" t="s">
        <v>838</v>
      </c>
      <c r="L451" s="202" t="s">
        <v>836</v>
      </c>
      <c r="M451" s="202"/>
      <c r="N451" s="202" t="s">
        <v>839</v>
      </c>
      <c r="O451" s="200" t="s">
        <v>119</v>
      </c>
      <c r="P451" s="202" t="s">
        <v>120</v>
      </c>
      <c r="Q451" s="200" t="s">
        <v>98</v>
      </c>
      <c r="R451" s="200" t="s">
        <v>104</v>
      </c>
      <c r="S451" s="200" t="s">
        <v>99</v>
      </c>
      <c r="T451" s="202"/>
      <c r="U451" s="204" t="s">
        <v>76</v>
      </c>
      <c r="V451" s="200" t="s">
        <v>76</v>
      </c>
      <c r="W451" s="200" t="s">
        <v>78</v>
      </c>
      <c r="X451" s="203" t="s">
        <v>79</v>
      </c>
      <c r="Y451" s="203" t="s">
        <v>79</v>
      </c>
      <c r="Z451" s="203"/>
      <c r="AA451" s="203"/>
      <c r="AB451" s="203" t="s">
        <v>79</v>
      </c>
      <c r="AC451" s="203" t="s">
        <v>79</v>
      </c>
      <c r="AD451" s="203" t="s">
        <v>79</v>
      </c>
      <c r="AE451" s="203" t="s">
        <v>79</v>
      </c>
      <c r="AF451" s="200" t="s">
        <v>79</v>
      </c>
      <c r="AG451" s="200" t="s">
        <v>79</v>
      </c>
      <c r="AH451" s="203" t="s">
        <v>79</v>
      </c>
      <c r="AI451" s="203" t="s">
        <v>79</v>
      </c>
      <c r="AJ451" s="203" t="s">
        <v>79</v>
      </c>
      <c r="AK451" s="203" t="s">
        <v>79</v>
      </c>
      <c r="AL451" s="203" t="s">
        <v>79</v>
      </c>
      <c r="AM451" s="203" t="s">
        <v>79</v>
      </c>
      <c r="AN451" s="200" t="s">
        <v>79</v>
      </c>
      <c r="AO451" s="203" t="s">
        <v>79</v>
      </c>
      <c r="AP451" s="203" t="s">
        <v>79</v>
      </c>
      <c r="AQ451" s="203" t="s">
        <v>79</v>
      </c>
      <c r="AR451" s="203" t="s">
        <v>79</v>
      </c>
      <c r="AS451" s="200" t="s">
        <v>80</v>
      </c>
      <c r="AT451" s="200" t="s">
        <v>79</v>
      </c>
      <c r="AU451" s="200" t="s">
        <v>79</v>
      </c>
      <c r="AV451" s="203" t="s">
        <v>79</v>
      </c>
      <c r="AW451" s="203" t="s">
        <v>79</v>
      </c>
      <c r="AX451" s="203" t="s">
        <v>79</v>
      </c>
      <c r="AY451" s="203" t="s">
        <v>79</v>
      </c>
      <c r="AZ451" s="203" t="s">
        <v>79</v>
      </c>
      <c r="BA451" s="203"/>
      <c r="BB451" s="203"/>
      <c r="BC451" s="79" t="s">
        <v>815</v>
      </c>
      <c r="BD451" s="200" t="s">
        <v>72</v>
      </c>
      <c r="BE451" s="200" t="s">
        <v>3888</v>
      </c>
      <c r="BF451" s="200">
        <v>3452</v>
      </c>
      <c r="BG451" s="200">
        <v>120</v>
      </c>
      <c r="BH451" s="200">
        <v>120</v>
      </c>
      <c r="BI451" s="200">
        <v>2</v>
      </c>
      <c r="BJ451" s="233" t="s">
        <v>3896</v>
      </c>
      <c r="BK451" s="200" t="s">
        <v>3890</v>
      </c>
      <c r="BL451" s="200" t="s">
        <v>3890</v>
      </c>
    </row>
    <row r="452" spans="1:65" s="78" customFormat="1" ht="15" customHeight="1">
      <c r="A452" s="205">
        <v>659848</v>
      </c>
      <c r="B452" s="234" t="s">
        <v>726</v>
      </c>
      <c r="C452" s="203" t="s">
        <v>63</v>
      </c>
      <c r="D452" s="200" t="s">
        <v>81</v>
      </c>
      <c r="E452" s="200">
        <v>1</v>
      </c>
      <c r="F452" s="200">
        <v>1</v>
      </c>
      <c r="G452" s="200">
        <v>30</v>
      </c>
      <c r="H452" s="201" t="s">
        <v>65</v>
      </c>
      <c r="I452" s="202" t="s">
        <v>93</v>
      </c>
      <c r="J452" s="200" t="s">
        <v>89</v>
      </c>
      <c r="K452" s="202"/>
      <c r="L452" s="202"/>
      <c r="M452" s="202" t="s">
        <v>727</v>
      </c>
      <c r="N452" s="202" t="s">
        <v>728</v>
      </c>
      <c r="O452" s="200" t="s">
        <v>82</v>
      </c>
      <c r="P452" s="202" t="s">
        <v>71</v>
      </c>
      <c r="Q452" s="200" t="s">
        <v>72</v>
      </c>
      <c r="R452" s="200" t="s">
        <v>73</v>
      </c>
      <c r="S452" s="200" t="s">
        <v>74</v>
      </c>
      <c r="T452" s="202" t="s">
        <v>75</v>
      </c>
      <c r="U452" s="204" t="s">
        <v>76</v>
      </c>
      <c r="V452" s="200" t="s">
        <v>101</v>
      </c>
      <c r="W452" s="200" t="s">
        <v>78</v>
      </c>
      <c r="X452" s="203" t="s">
        <v>79</v>
      </c>
      <c r="Y452" s="203" t="s">
        <v>79</v>
      </c>
      <c r="Z452" s="203"/>
      <c r="AA452" s="203"/>
      <c r="AB452" s="203" t="s">
        <v>79</v>
      </c>
      <c r="AC452" s="203" t="s">
        <v>79</v>
      </c>
      <c r="AD452" s="203" t="s">
        <v>79</v>
      </c>
      <c r="AE452" s="203" t="s">
        <v>79</v>
      </c>
      <c r="AF452" s="200" t="s">
        <v>79</v>
      </c>
      <c r="AG452" s="200" t="s">
        <v>79</v>
      </c>
      <c r="AH452" s="203" t="s">
        <v>79</v>
      </c>
      <c r="AI452" s="203" t="s">
        <v>79</v>
      </c>
      <c r="AJ452" s="203" t="s">
        <v>79</v>
      </c>
      <c r="AK452" s="203" t="s">
        <v>79</v>
      </c>
      <c r="AL452" s="203" t="s">
        <v>79</v>
      </c>
      <c r="AM452" s="203" t="s">
        <v>79</v>
      </c>
      <c r="AN452" s="200" t="s">
        <v>79</v>
      </c>
      <c r="AO452" s="203" t="s">
        <v>79</v>
      </c>
      <c r="AP452" s="203" t="s">
        <v>79</v>
      </c>
      <c r="AQ452" s="203" t="s">
        <v>79</v>
      </c>
      <c r="AR452" s="203" t="s">
        <v>79</v>
      </c>
      <c r="AS452" s="200" t="s">
        <v>80</v>
      </c>
      <c r="AT452" s="200" t="s">
        <v>79</v>
      </c>
      <c r="AU452" s="200"/>
      <c r="AV452" s="203"/>
      <c r="AW452" s="203" t="s">
        <v>79</v>
      </c>
      <c r="AX452" s="203" t="s">
        <v>79</v>
      </c>
      <c r="AY452" s="203"/>
      <c r="AZ452" s="203" t="s">
        <v>79</v>
      </c>
      <c r="BA452" s="203"/>
      <c r="BB452" s="203"/>
      <c r="BC452" s="79" t="s">
        <v>815</v>
      </c>
      <c r="BD452" s="200" t="s">
        <v>3898</v>
      </c>
      <c r="BE452" s="200" t="s">
        <v>3888</v>
      </c>
      <c r="BF452" s="200">
        <v>3680</v>
      </c>
      <c r="BG452" s="200">
        <v>60</v>
      </c>
      <c r="BH452" s="200">
        <v>60</v>
      </c>
      <c r="BI452" s="200">
        <v>2</v>
      </c>
      <c r="BJ452" s="233" t="s">
        <v>4006</v>
      </c>
      <c r="BK452" s="200" t="s">
        <v>3890</v>
      </c>
      <c r="BL452" s="200" t="s">
        <v>3890</v>
      </c>
    </row>
    <row r="453" spans="1:65" s="78" customFormat="1" ht="15" customHeight="1">
      <c r="A453" s="205">
        <v>659849</v>
      </c>
      <c r="B453" s="234" t="s">
        <v>925</v>
      </c>
      <c r="C453" s="203" t="s">
        <v>91</v>
      </c>
      <c r="D453" s="200" t="s">
        <v>81</v>
      </c>
      <c r="E453" s="200">
        <v>3</v>
      </c>
      <c r="F453" s="200">
        <v>16</v>
      </c>
      <c r="G453" s="200">
        <v>30</v>
      </c>
      <c r="H453" s="201" t="s">
        <v>65</v>
      </c>
      <c r="I453" s="202" t="s">
        <v>775</v>
      </c>
      <c r="J453" s="200" t="s">
        <v>67</v>
      </c>
      <c r="K453" s="202" t="s">
        <v>926</v>
      </c>
      <c r="L453" s="202" t="s">
        <v>927</v>
      </c>
      <c r="M453" s="202"/>
      <c r="N453" s="202" t="s">
        <v>928</v>
      </c>
      <c r="O453" s="200" t="s">
        <v>82</v>
      </c>
      <c r="P453" s="202" t="s">
        <v>97</v>
      </c>
      <c r="Q453" s="200" t="s">
        <v>98</v>
      </c>
      <c r="R453" s="200" t="s">
        <v>73</v>
      </c>
      <c r="S453" s="200" t="s">
        <v>99</v>
      </c>
      <c r="T453" s="202" t="s">
        <v>111</v>
      </c>
      <c r="U453" s="204" t="s">
        <v>76</v>
      </c>
      <c r="V453" s="200" t="s">
        <v>77</v>
      </c>
      <c r="W453" s="200" t="s">
        <v>78</v>
      </c>
      <c r="X453" s="203"/>
      <c r="Y453" s="203"/>
      <c r="Z453" s="203"/>
      <c r="AA453" s="203"/>
      <c r="AB453" s="203" t="s">
        <v>79</v>
      </c>
      <c r="AC453" s="203"/>
      <c r="AD453" s="203" t="s">
        <v>79</v>
      </c>
      <c r="AE453" s="203"/>
      <c r="AF453" s="200"/>
      <c r="AG453" s="200"/>
      <c r="AH453" s="203" t="s">
        <v>79</v>
      </c>
      <c r="AI453" s="203"/>
      <c r="AJ453" s="203"/>
      <c r="AK453" s="203"/>
      <c r="AL453" s="203"/>
      <c r="AM453" s="203"/>
      <c r="AN453" s="200"/>
      <c r="AO453" s="203"/>
      <c r="AP453" s="203"/>
      <c r="AQ453" s="203"/>
      <c r="AR453" s="203"/>
      <c r="AS453" s="200" t="s">
        <v>80</v>
      </c>
      <c r="AT453" s="200" t="s">
        <v>79</v>
      </c>
      <c r="AU453" s="200" t="s">
        <v>79</v>
      </c>
      <c r="AV453" s="203" t="s">
        <v>79</v>
      </c>
      <c r="AW453" s="203"/>
      <c r="AX453" s="203"/>
      <c r="AY453" s="203"/>
      <c r="AZ453" s="203"/>
      <c r="BA453" s="203"/>
      <c r="BB453" s="203"/>
      <c r="BC453" s="79" t="s">
        <v>3886</v>
      </c>
      <c r="BD453" s="200" t="s">
        <v>3898</v>
      </c>
      <c r="BE453" s="200" t="s">
        <v>3888</v>
      </c>
      <c r="BF453" s="200">
        <v>3449</v>
      </c>
      <c r="BG453" s="200">
        <v>180</v>
      </c>
      <c r="BH453" s="200">
        <v>180</v>
      </c>
      <c r="BI453" s="200">
        <v>2</v>
      </c>
      <c r="BJ453" s="233" t="s">
        <v>3919</v>
      </c>
      <c r="BK453" s="200" t="s">
        <v>3890</v>
      </c>
      <c r="BL453" s="200" t="s">
        <v>3890</v>
      </c>
    </row>
    <row r="454" spans="1:65" s="78" customFormat="1" ht="15" customHeight="1">
      <c r="A454" s="205">
        <v>659818</v>
      </c>
      <c r="B454" s="234" t="s">
        <v>584</v>
      </c>
      <c r="C454" s="203" t="s">
        <v>91</v>
      </c>
      <c r="D454" s="200" t="s">
        <v>113</v>
      </c>
      <c r="E454" s="200">
        <v>2</v>
      </c>
      <c r="F454" s="200">
        <v>1</v>
      </c>
      <c r="G454" s="200" t="s">
        <v>114</v>
      </c>
      <c r="H454" s="201" t="s">
        <v>92</v>
      </c>
      <c r="I454" s="202" t="s">
        <v>585</v>
      </c>
      <c r="J454" s="200" t="s">
        <v>89</v>
      </c>
      <c r="K454" s="202" t="s">
        <v>586</v>
      </c>
      <c r="L454" s="202" t="s">
        <v>587</v>
      </c>
      <c r="M454" s="202"/>
      <c r="N454" s="202" t="s">
        <v>588</v>
      </c>
      <c r="O454" s="200" t="s">
        <v>119</v>
      </c>
      <c r="P454" s="202" t="s">
        <v>97</v>
      </c>
      <c r="Q454" s="200" t="s">
        <v>98</v>
      </c>
      <c r="R454" s="200" t="s">
        <v>104</v>
      </c>
      <c r="S454" s="200" t="s">
        <v>99</v>
      </c>
      <c r="T454" s="202" t="s">
        <v>216</v>
      </c>
      <c r="U454" s="204" t="s">
        <v>76</v>
      </c>
      <c r="V454" s="200" t="s">
        <v>101</v>
      </c>
      <c r="W454" s="200" t="s">
        <v>78</v>
      </c>
      <c r="X454" s="203"/>
      <c r="Y454" s="203"/>
      <c r="Z454" s="203"/>
      <c r="AA454" s="203"/>
      <c r="AB454" s="203"/>
      <c r="AC454" s="203" t="s">
        <v>79</v>
      </c>
      <c r="AD454" s="203"/>
      <c r="AE454" s="203" t="s">
        <v>79</v>
      </c>
      <c r="AF454" s="200"/>
      <c r="AG454" s="200" t="s">
        <v>79</v>
      </c>
      <c r="AH454" s="203" t="s">
        <v>79</v>
      </c>
      <c r="AI454" s="203"/>
      <c r="AJ454" s="203"/>
      <c r="AK454" s="203"/>
      <c r="AL454" s="203" t="s">
        <v>79</v>
      </c>
      <c r="AM454" s="203"/>
      <c r="AN454" s="200"/>
      <c r="AO454" s="203" t="s">
        <v>79</v>
      </c>
      <c r="AP454" s="203"/>
      <c r="AQ454" s="203"/>
      <c r="AR454" s="203"/>
      <c r="AS454" s="200" t="s">
        <v>80</v>
      </c>
      <c r="AT454" s="200" t="s">
        <v>79</v>
      </c>
      <c r="AU454" s="200" t="s">
        <v>79</v>
      </c>
      <c r="AV454" s="203" t="s">
        <v>79</v>
      </c>
      <c r="AW454" s="203" t="s">
        <v>79</v>
      </c>
      <c r="AX454" s="203" t="s">
        <v>79</v>
      </c>
      <c r="AY454" s="203"/>
      <c r="AZ454" s="203" t="s">
        <v>79</v>
      </c>
      <c r="BA454" s="203"/>
      <c r="BB454" s="203"/>
      <c r="BC454" s="79" t="s">
        <v>3886</v>
      </c>
      <c r="BD454" s="200" t="s">
        <v>72</v>
      </c>
      <c r="BE454" s="200" t="s">
        <v>3888</v>
      </c>
      <c r="BF454" s="200">
        <v>3453</v>
      </c>
      <c r="BG454" s="200">
        <v>120</v>
      </c>
      <c r="BH454" s="200">
        <v>120</v>
      </c>
      <c r="BI454" s="200">
        <v>2</v>
      </c>
      <c r="BJ454" s="233" t="s">
        <v>3896</v>
      </c>
      <c r="BK454" s="200" t="s">
        <v>3890</v>
      </c>
      <c r="BL454" s="200" t="s">
        <v>3890</v>
      </c>
    </row>
    <row r="455" spans="1:65" s="78" customFormat="1" ht="15" customHeight="1">
      <c r="A455" s="205">
        <v>659905</v>
      </c>
      <c r="B455" s="234" t="s">
        <v>900</v>
      </c>
      <c r="C455" s="203" t="s">
        <v>63</v>
      </c>
      <c r="D455" s="200" t="s">
        <v>81</v>
      </c>
      <c r="E455" s="200">
        <v>1</v>
      </c>
      <c r="F455" s="200">
        <v>1</v>
      </c>
      <c r="G455" s="200">
        <v>30</v>
      </c>
      <c r="H455" s="201" t="s">
        <v>65</v>
      </c>
      <c r="I455" s="202" t="s">
        <v>541</v>
      </c>
      <c r="J455" s="200" t="s">
        <v>67</v>
      </c>
      <c r="K455" s="202"/>
      <c r="L455" s="202"/>
      <c r="M455" s="202" t="s">
        <v>901</v>
      </c>
      <c r="N455" s="202" t="s">
        <v>902</v>
      </c>
      <c r="O455" s="200" t="s">
        <v>82</v>
      </c>
      <c r="P455" s="202" t="s">
        <v>71</v>
      </c>
      <c r="Q455" s="200" t="s">
        <v>72</v>
      </c>
      <c r="R455" s="200" t="s">
        <v>73</v>
      </c>
      <c r="S455" s="200" t="s">
        <v>74</v>
      </c>
      <c r="T455" s="202" t="s">
        <v>75</v>
      </c>
      <c r="U455" s="204" t="s">
        <v>76</v>
      </c>
      <c r="V455" s="200" t="s">
        <v>77</v>
      </c>
      <c r="W455" s="200" t="s">
        <v>78</v>
      </c>
      <c r="X455" s="203"/>
      <c r="Y455" s="203"/>
      <c r="Z455" s="203"/>
      <c r="AA455" s="203"/>
      <c r="AB455" s="203"/>
      <c r="AC455" s="203"/>
      <c r="AD455" s="203" t="s">
        <v>79</v>
      </c>
      <c r="AE455" s="203"/>
      <c r="AF455" s="200"/>
      <c r="AG455" s="200"/>
      <c r="AH455" s="203"/>
      <c r="AI455" s="203" t="s">
        <v>79</v>
      </c>
      <c r="AJ455" s="203" t="s">
        <v>79</v>
      </c>
      <c r="AK455" s="203"/>
      <c r="AL455" s="203"/>
      <c r="AM455" s="203"/>
      <c r="AN455" s="200"/>
      <c r="AO455" s="203" t="s">
        <v>79</v>
      </c>
      <c r="AP455" s="203"/>
      <c r="AQ455" s="203"/>
      <c r="AR455" s="203" t="s">
        <v>79</v>
      </c>
      <c r="AS455" s="200" t="s">
        <v>80</v>
      </c>
      <c r="AT455" s="200" t="s">
        <v>79</v>
      </c>
      <c r="AU455" s="200" t="s">
        <v>79</v>
      </c>
      <c r="AV455" s="203" t="s">
        <v>79</v>
      </c>
      <c r="AW455" s="203"/>
      <c r="AX455" s="203"/>
      <c r="AY455" s="203"/>
      <c r="AZ455" s="203"/>
      <c r="BA455" s="203"/>
      <c r="BB455" s="203"/>
      <c r="BC455" s="79" t="s">
        <v>3886</v>
      </c>
      <c r="BD455" s="200" t="s">
        <v>3891</v>
      </c>
      <c r="BE455" s="200" t="s">
        <v>3888</v>
      </c>
      <c r="BF455" s="200">
        <v>3700</v>
      </c>
      <c r="BG455" s="200">
        <v>60</v>
      </c>
      <c r="BH455" s="200">
        <v>60</v>
      </c>
      <c r="BI455" s="200">
        <v>2</v>
      </c>
      <c r="BJ455" s="233" t="s">
        <v>3990</v>
      </c>
      <c r="BK455" s="200" t="s">
        <v>3890</v>
      </c>
      <c r="BL455" s="200" t="s">
        <v>3890</v>
      </c>
    </row>
    <row r="456" spans="1:65" s="78" customFormat="1" ht="15" customHeight="1">
      <c r="A456" s="205">
        <v>659906</v>
      </c>
      <c r="B456" s="234" t="s">
        <v>1189</v>
      </c>
      <c r="C456" s="203" t="s">
        <v>63</v>
      </c>
      <c r="D456" s="200" t="s">
        <v>64</v>
      </c>
      <c r="E456" s="200">
        <v>1</v>
      </c>
      <c r="F456" s="200">
        <v>10</v>
      </c>
      <c r="G456" s="200">
        <v>500</v>
      </c>
      <c r="H456" s="201" t="s">
        <v>92</v>
      </c>
      <c r="I456" s="202" t="s">
        <v>280</v>
      </c>
      <c r="J456" s="200" t="s">
        <v>67</v>
      </c>
      <c r="K456" s="202"/>
      <c r="L456" s="202"/>
      <c r="M456" s="202" t="s">
        <v>336</v>
      </c>
      <c r="N456" s="202" t="s">
        <v>337</v>
      </c>
      <c r="O456" s="200" t="s">
        <v>70</v>
      </c>
      <c r="P456" s="202" t="s">
        <v>71</v>
      </c>
      <c r="Q456" s="200" t="s">
        <v>72</v>
      </c>
      <c r="R456" s="200" t="s">
        <v>73</v>
      </c>
      <c r="S456" s="200" t="s">
        <v>74</v>
      </c>
      <c r="T456" s="202" t="s">
        <v>88</v>
      </c>
      <c r="U456" s="204" t="s">
        <v>76</v>
      </c>
      <c r="V456" s="200" t="s">
        <v>101</v>
      </c>
      <c r="W456" s="200" t="s">
        <v>78</v>
      </c>
      <c r="X456" s="203"/>
      <c r="Y456" s="203"/>
      <c r="Z456" s="203"/>
      <c r="AA456" s="203"/>
      <c r="AB456" s="203"/>
      <c r="AC456" s="203" t="s">
        <v>79</v>
      </c>
      <c r="AD456" s="203"/>
      <c r="AE456" s="203"/>
      <c r="AF456" s="200"/>
      <c r="AG456" s="200"/>
      <c r="AH456" s="203" t="s">
        <v>79</v>
      </c>
      <c r="AI456" s="203"/>
      <c r="AJ456" s="203"/>
      <c r="AK456" s="203"/>
      <c r="AL456" s="203"/>
      <c r="AM456" s="203"/>
      <c r="AN456" s="200"/>
      <c r="AO456" s="203"/>
      <c r="AP456" s="203"/>
      <c r="AQ456" s="203"/>
      <c r="AR456" s="203"/>
      <c r="AS456" s="200" t="s">
        <v>80</v>
      </c>
      <c r="AT456" s="200" t="s">
        <v>79</v>
      </c>
      <c r="AU456" s="200" t="s">
        <v>79</v>
      </c>
      <c r="AV456" s="203" t="s">
        <v>79</v>
      </c>
      <c r="AW456" s="203"/>
      <c r="AX456" s="203"/>
      <c r="AY456" s="203"/>
      <c r="AZ456" s="203"/>
      <c r="BA456" s="203"/>
      <c r="BB456" s="203"/>
      <c r="BC456" s="79" t="s">
        <v>3912</v>
      </c>
      <c r="BD456" s="200" t="s">
        <v>3891</v>
      </c>
      <c r="BE456" s="200" t="s">
        <v>3888</v>
      </c>
      <c r="BF456" s="200">
        <v>3488</v>
      </c>
      <c r="BG456" s="200">
        <v>60</v>
      </c>
      <c r="BH456" s="200">
        <v>60</v>
      </c>
      <c r="BI456" s="200">
        <v>2</v>
      </c>
      <c r="BJ456" s="233" t="s">
        <v>3913</v>
      </c>
      <c r="BK456" s="200" t="s">
        <v>3890</v>
      </c>
      <c r="BL456" s="200" t="s">
        <v>3890</v>
      </c>
    </row>
    <row r="457" spans="1:65" s="78" customFormat="1" ht="15" customHeight="1">
      <c r="A457" s="205">
        <v>659907</v>
      </c>
      <c r="B457" s="234" t="s">
        <v>430</v>
      </c>
      <c r="C457" s="203" t="s">
        <v>63</v>
      </c>
      <c r="D457" s="200" t="s">
        <v>64</v>
      </c>
      <c r="E457" s="200">
        <v>1</v>
      </c>
      <c r="F457" s="200">
        <v>10</v>
      </c>
      <c r="G457" s="200">
        <v>500</v>
      </c>
      <c r="H457" s="201" t="s">
        <v>65</v>
      </c>
      <c r="I457" s="202" t="s">
        <v>431</v>
      </c>
      <c r="J457" s="200" t="s">
        <v>67</v>
      </c>
      <c r="K457" s="202"/>
      <c r="L457" s="202"/>
      <c r="M457" s="202" t="s">
        <v>432</v>
      </c>
      <c r="N457" s="202" t="s">
        <v>433</v>
      </c>
      <c r="O457" s="200" t="s">
        <v>70</v>
      </c>
      <c r="P457" s="202" t="s">
        <v>71</v>
      </c>
      <c r="Q457" s="200" t="s">
        <v>72</v>
      </c>
      <c r="R457" s="200" t="s">
        <v>73</v>
      </c>
      <c r="S457" s="200" t="s">
        <v>74</v>
      </c>
      <c r="T457" s="202" t="s">
        <v>88</v>
      </c>
      <c r="U457" s="204" t="s">
        <v>76</v>
      </c>
      <c r="V457" s="200" t="s">
        <v>77</v>
      </c>
      <c r="W457" s="200" t="s">
        <v>78</v>
      </c>
      <c r="X457" s="203" t="s">
        <v>79</v>
      </c>
      <c r="Y457" s="203" t="s">
        <v>79</v>
      </c>
      <c r="Z457" s="203"/>
      <c r="AA457" s="203"/>
      <c r="AB457" s="203" t="s">
        <v>79</v>
      </c>
      <c r="AC457" s="203" t="s">
        <v>79</v>
      </c>
      <c r="AD457" s="203" t="s">
        <v>79</v>
      </c>
      <c r="AE457" s="203" t="s">
        <v>79</v>
      </c>
      <c r="AF457" s="200" t="s">
        <v>79</v>
      </c>
      <c r="AG457" s="200" t="s">
        <v>79</v>
      </c>
      <c r="AH457" s="203" t="s">
        <v>79</v>
      </c>
      <c r="AI457" s="203" t="s">
        <v>79</v>
      </c>
      <c r="AJ457" s="203" t="s">
        <v>79</v>
      </c>
      <c r="AK457" s="203" t="s">
        <v>79</v>
      </c>
      <c r="AL457" s="203" t="s">
        <v>79</v>
      </c>
      <c r="AM457" s="203" t="s">
        <v>79</v>
      </c>
      <c r="AN457" s="200" t="s">
        <v>79</v>
      </c>
      <c r="AO457" s="203" t="s">
        <v>79</v>
      </c>
      <c r="AP457" s="203" t="s">
        <v>79</v>
      </c>
      <c r="AQ457" s="203" t="s">
        <v>79</v>
      </c>
      <c r="AR457" s="203" t="s">
        <v>79</v>
      </c>
      <c r="AS457" s="200" t="s">
        <v>80</v>
      </c>
      <c r="AT457" s="200" t="s">
        <v>79</v>
      </c>
      <c r="AU457" s="200" t="s">
        <v>79</v>
      </c>
      <c r="AV457" s="203" t="s">
        <v>79</v>
      </c>
      <c r="AW457" s="203"/>
      <c r="AX457" s="203"/>
      <c r="AY457" s="203"/>
      <c r="AZ457" s="203"/>
      <c r="BA457" s="203"/>
      <c r="BB457" s="203"/>
      <c r="BC457" s="79" t="s">
        <v>3886</v>
      </c>
      <c r="BD457" s="200" t="s">
        <v>3891</v>
      </c>
      <c r="BE457" s="200" t="s">
        <v>3888</v>
      </c>
      <c r="BF457" s="200">
        <v>3476</v>
      </c>
      <c r="BG457" s="200">
        <v>60</v>
      </c>
      <c r="BH457" s="200">
        <v>60</v>
      </c>
      <c r="BI457" s="200">
        <v>2</v>
      </c>
      <c r="BJ457" s="233" t="s">
        <v>3919</v>
      </c>
      <c r="BK457" s="200" t="s">
        <v>3890</v>
      </c>
      <c r="BL457" s="200" t="s">
        <v>3890</v>
      </c>
    </row>
    <row r="458" spans="1:65" s="78" customFormat="1" ht="15" customHeight="1">
      <c r="A458" s="205">
        <v>659908</v>
      </c>
      <c r="B458" s="234" t="s">
        <v>427</v>
      </c>
      <c r="C458" s="203" t="s">
        <v>63</v>
      </c>
      <c r="D458" s="200" t="s">
        <v>81</v>
      </c>
      <c r="E458" s="200">
        <v>1</v>
      </c>
      <c r="F458" s="200">
        <v>1</v>
      </c>
      <c r="G458" s="200">
        <v>30</v>
      </c>
      <c r="H458" s="201" t="s">
        <v>65</v>
      </c>
      <c r="I458" s="202" t="s">
        <v>280</v>
      </c>
      <c r="J458" s="200" t="s">
        <v>89</v>
      </c>
      <c r="K458" s="202"/>
      <c r="L458" s="202"/>
      <c r="M458" s="202" t="s">
        <v>428</v>
      </c>
      <c r="N458" s="202" t="s">
        <v>429</v>
      </c>
      <c r="O458" s="200" t="s">
        <v>82</v>
      </c>
      <c r="P458" s="202" t="s">
        <v>71</v>
      </c>
      <c r="Q458" s="200" t="s">
        <v>72</v>
      </c>
      <c r="R458" s="200" t="s">
        <v>73</v>
      </c>
      <c r="S458" s="200" t="s">
        <v>74</v>
      </c>
      <c r="T458" s="202" t="s">
        <v>75</v>
      </c>
      <c r="U458" s="204" t="s">
        <v>76</v>
      </c>
      <c r="V458" s="200" t="s">
        <v>101</v>
      </c>
      <c r="W458" s="200" t="s">
        <v>78</v>
      </c>
      <c r="X458" s="203"/>
      <c r="Y458" s="203"/>
      <c r="Z458" s="203"/>
      <c r="AA458" s="203"/>
      <c r="AB458" s="203"/>
      <c r="AC458" s="203" t="s">
        <v>79</v>
      </c>
      <c r="AD458" s="203"/>
      <c r="AE458" s="203"/>
      <c r="AF458" s="200"/>
      <c r="AG458" s="200"/>
      <c r="AH458" s="203" t="s">
        <v>79</v>
      </c>
      <c r="AI458" s="203"/>
      <c r="AJ458" s="203"/>
      <c r="AK458" s="203"/>
      <c r="AL458" s="203"/>
      <c r="AM458" s="203"/>
      <c r="AN458" s="200"/>
      <c r="AO458" s="203"/>
      <c r="AP458" s="203"/>
      <c r="AQ458" s="203" t="s">
        <v>79</v>
      </c>
      <c r="AR458" s="203"/>
      <c r="AS458" s="200" t="s">
        <v>80</v>
      </c>
      <c r="AT458" s="200" t="s">
        <v>79</v>
      </c>
      <c r="AU458" s="200" t="s">
        <v>79</v>
      </c>
      <c r="AV458" s="203" t="s">
        <v>79</v>
      </c>
      <c r="AW458" s="203"/>
      <c r="AX458" s="203"/>
      <c r="AY458" s="203"/>
      <c r="AZ458" s="203"/>
      <c r="BA458" s="203"/>
      <c r="BB458" s="203"/>
      <c r="BC458" s="79" t="s">
        <v>3912</v>
      </c>
      <c r="BD458" s="200" t="s">
        <v>3891</v>
      </c>
      <c r="BE458" s="200" t="s">
        <v>3888</v>
      </c>
      <c r="BF458" s="200">
        <v>3473</v>
      </c>
      <c r="BG458" s="200">
        <v>60</v>
      </c>
      <c r="BH458" s="200">
        <v>60</v>
      </c>
      <c r="BI458" s="200">
        <v>2</v>
      </c>
      <c r="BJ458" s="233" t="s">
        <v>3930</v>
      </c>
      <c r="BK458" s="200" t="s">
        <v>3890</v>
      </c>
      <c r="BL458" s="200" t="s">
        <v>3890</v>
      </c>
    </row>
    <row r="459" spans="1:65" s="78" customFormat="1" ht="15" customHeight="1">
      <c r="A459" s="205">
        <v>659909</v>
      </c>
      <c r="B459" s="234" t="s">
        <v>434</v>
      </c>
      <c r="C459" s="203" t="s">
        <v>63</v>
      </c>
      <c r="D459" s="200" t="s">
        <v>64</v>
      </c>
      <c r="E459" s="200">
        <v>1</v>
      </c>
      <c r="F459" s="200">
        <v>10</v>
      </c>
      <c r="G459" s="200">
        <v>500</v>
      </c>
      <c r="H459" s="201" t="s">
        <v>65</v>
      </c>
      <c r="I459" s="202" t="s">
        <v>139</v>
      </c>
      <c r="J459" s="200" t="s">
        <v>67</v>
      </c>
      <c r="K459" s="202"/>
      <c r="L459" s="202"/>
      <c r="M459" s="202" t="s">
        <v>435</v>
      </c>
      <c r="N459" s="202" t="s">
        <v>436</v>
      </c>
      <c r="O459" s="200" t="s">
        <v>70</v>
      </c>
      <c r="P459" s="202" t="s">
        <v>71</v>
      </c>
      <c r="Q459" s="200" t="s">
        <v>72</v>
      </c>
      <c r="R459" s="200" t="s">
        <v>73</v>
      </c>
      <c r="S459" s="200" t="s">
        <v>74</v>
      </c>
      <c r="T459" s="202" t="s">
        <v>88</v>
      </c>
      <c r="U459" s="204" t="s">
        <v>76</v>
      </c>
      <c r="V459" s="200" t="s">
        <v>77</v>
      </c>
      <c r="W459" s="200" t="s">
        <v>78</v>
      </c>
      <c r="X459" s="203" t="s">
        <v>79</v>
      </c>
      <c r="Y459" s="203" t="s">
        <v>79</v>
      </c>
      <c r="Z459" s="203"/>
      <c r="AA459" s="203"/>
      <c r="AB459" s="203" t="s">
        <v>79</v>
      </c>
      <c r="AC459" s="203" t="s">
        <v>79</v>
      </c>
      <c r="AD459" s="203" t="s">
        <v>79</v>
      </c>
      <c r="AE459" s="203" t="s">
        <v>79</v>
      </c>
      <c r="AF459" s="200" t="s">
        <v>79</v>
      </c>
      <c r="AG459" s="200"/>
      <c r="AH459" s="203" t="s">
        <v>79</v>
      </c>
      <c r="AI459" s="203" t="s">
        <v>79</v>
      </c>
      <c r="AJ459" s="203" t="s">
        <v>79</v>
      </c>
      <c r="AK459" s="203"/>
      <c r="AL459" s="203"/>
      <c r="AM459" s="203"/>
      <c r="AN459" s="200" t="s">
        <v>79</v>
      </c>
      <c r="AO459" s="203" t="s">
        <v>79</v>
      </c>
      <c r="AP459" s="203" t="s">
        <v>79</v>
      </c>
      <c r="AQ459" s="203" t="s">
        <v>79</v>
      </c>
      <c r="AR459" s="203" t="s">
        <v>79</v>
      </c>
      <c r="AS459" s="200" t="s">
        <v>80</v>
      </c>
      <c r="AT459" s="200" t="s">
        <v>79</v>
      </c>
      <c r="AU459" s="200" t="s">
        <v>79</v>
      </c>
      <c r="AV459" s="203"/>
      <c r="AW459" s="203"/>
      <c r="AX459" s="203"/>
      <c r="AY459" s="203"/>
      <c r="AZ459" s="203"/>
      <c r="BA459" s="203"/>
      <c r="BB459" s="203"/>
      <c r="BC459" s="79" t="s">
        <v>3886</v>
      </c>
      <c r="BD459" s="200" t="s">
        <v>3891</v>
      </c>
      <c r="BE459" s="200" t="s">
        <v>3888</v>
      </c>
      <c r="BF459" s="200">
        <v>3477</v>
      </c>
      <c r="BG459" s="200">
        <v>60</v>
      </c>
      <c r="BH459" s="200">
        <v>60</v>
      </c>
      <c r="BI459" s="200">
        <v>2</v>
      </c>
      <c r="BJ459" s="233" t="s">
        <v>3919</v>
      </c>
      <c r="BK459" s="200" t="s">
        <v>3890</v>
      </c>
      <c r="BL459" s="200" t="s">
        <v>3890</v>
      </c>
    </row>
    <row r="460" spans="1:65" s="78" customFormat="1" ht="15" customHeight="1">
      <c r="A460" s="205">
        <v>659910</v>
      </c>
      <c r="B460" s="234" t="s">
        <v>506</v>
      </c>
      <c r="C460" s="203" t="s">
        <v>63</v>
      </c>
      <c r="D460" s="200" t="s">
        <v>81</v>
      </c>
      <c r="E460" s="200">
        <v>1</v>
      </c>
      <c r="F460" s="200">
        <v>1</v>
      </c>
      <c r="G460" s="200">
        <v>30</v>
      </c>
      <c r="H460" s="201" t="s">
        <v>65</v>
      </c>
      <c r="I460" s="202" t="s">
        <v>507</v>
      </c>
      <c r="J460" s="200" t="s">
        <v>67</v>
      </c>
      <c r="K460" s="202"/>
      <c r="L460" s="202"/>
      <c r="M460" s="202" t="s">
        <v>1190</v>
      </c>
      <c r="N460" s="202" t="s">
        <v>509</v>
      </c>
      <c r="O460" s="200" t="s">
        <v>82</v>
      </c>
      <c r="P460" s="202" t="s">
        <v>71</v>
      </c>
      <c r="Q460" s="200" t="s">
        <v>72</v>
      </c>
      <c r="R460" s="200" t="s">
        <v>73</v>
      </c>
      <c r="S460" s="200" t="s">
        <v>74</v>
      </c>
      <c r="T460" s="202" t="s">
        <v>75</v>
      </c>
      <c r="U460" s="204" t="s">
        <v>76</v>
      </c>
      <c r="V460" s="200" t="s">
        <v>77</v>
      </c>
      <c r="W460" s="200" t="s">
        <v>78</v>
      </c>
      <c r="X460" s="203"/>
      <c r="Y460" s="203" t="s">
        <v>79</v>
      </c>
      <c r="Z460" s="203"/>
      <c r="AA460" s="203"/>
      <c r="AB460" s="203" t="s">
        <v>79</v>
      </c>
      <c r="AC460" s="203" t="s">
        <v>79</v>
      </c>
      <c r="AD460" s="203" t="s">
        <v>79</v>
      </c>
      <c r="AE460" s="203" t="s">
        <v>79</v>
      </c>
      <c r="AF460" s="200" t="s">
        <v>79</v>
      </c>
      <c r="AG460" s="200"/>
      <c r="AH460" s="203" t="s">
        <v>79</v>
      </c>
      <c r="AI460" s="203" t="s">
        <v>79</v>
      </c>
      <c r="AJ460" s="203" t="s">
        <v>79</v>
      </c>
      <c r="AK460" s="203"/>
      <c r="AL460" s="203"/>
      <c r="AM460" s="203"/>
      <c r="AN460" s="200"/>
      <c r="AO460" s="203" t="s">
        <v>79</v>
      </c>
      <c r="AP460" s="203"/>
      <c r="AQ460" s="203" t="s">
        <v>79</v>
      </c>
      <c r="AR460" s="203" t="s">
        <v>79</v>
      </c>
      <c r="AS460" s="200" t="s">
        <v>80</v>
      </c>
      <c r="AT460" s="200" t="s">
        <v>79</v>
      </c>
      <c r="AU460" s="200" t="s">
        <v>79</v>
      </c>
      <c r="AV460" s="203" t="s">
        <v>79</v>
      </c>
      <c r="AW460" s="203"/>
      <c r="AX460" s="203"/>
      <c r="AY460" s="203"/>
      <c r="AZ460" s="203"/>
      <c r="BA460" s="203"/>
      <c r="BB460" s="203"/>
      <c r="BC460" s="79" t="s">
        <v>3886</v>
      </c>
      <c r="BD460" s="200" t="s">
        <v>3891</v>
      </c>
      <c r="BE460" s="200" t="s">
        <v>3888</v>
      </c>
      <c r="BF460" s="200">
        <v>3487</v>
      </c>
      <c r="BG460" s="200">
        <v>60</v>
      </c>
      <c r="BH460" s="200">
        <v>60</v>
      </c>
      <c r="BI460" s="200">
        <v>2</v>
      </c>
      <c r="BJ460" s="233" t="s">
        <v>3919</v>
      </c>
      <c r="BK460" s="200" t="s">
        <v>3890</v>
      </c>
      <c r="BL460" s="200" t="s">
        <v>3890</v>
      </c>
      <c r="BM460" s="78" t="s">
        <v>3960</v>
      </c>
    </row>
    <row r="461" spans="1:65" s="78" customFormat="1" ht="15" customHeight="1">
      <c r="A461" s="205">
        <v>659911</v>
      </c>
      <c r="B461" s="234" t="s">
        <v>677</v>
      </c>
      <c r="C461" s="203" t="s">
        <v>63</v>
      </c>
      <c r="D461" s="200" t="s">
        <v>64</v>
      </c>
      <c r="E461" s="200">
        <v>1</v>
      </c>
      <c r="F461" s="200">
        <v>10</v>
      </c>
      <c r="G461" s="200">
        <v>500</v>
      </c>
      <c r="H461" s="201" t="s">
        <v>65</v>
      </c>
      <c r="I461" s="202" t="s">
        <v>273</v>
      </c>
      <c r="J461" s="200" t="s">
        <v>67</v>
      </c>
      <c r="K461" s="202"/>
      <c r="L461" s="202"/>
      <c r="M461" s="202" t="s">
        <v>1082</v>
      </c>
      <c r="N461" s="202" t="s">
        <v>1083</v>
      </c>
      <c r="O461" s="200" t="s">
        <v>70</v>
      </c>
      <c r="P461" s="202" t="s">
        <v>71</v>
      </c>
      <c r="Q461" s="200" t="s">
        <v>72</v>
      </c>
      <c r="R461" s="200" t="s">
        <v>73</v>
      </c>
      <c r="S461" s="200" t="s">
        <v>74</v>
      </c>
      <c r="T461" s="202" t="s">
        <v>75</v>
      </c>
      <c r="U461" s="204" t="s">
        <v>76</v>
      </c>
      <c r="V461" s="200" t="s">
        <v>77</v>
      </c>
      <c r="W461" s="200" t="s">
        <v>144</v>
      </c>
      <c r="X461" s="203"/>
      <c r="Y461" s="203"/>
      <c r="Z461" s="203"/>
      <c r="AA461" s="203"/>
      <c r="AB461" s="203"/>
      <c r="AC461" s="203"/>
      <c r="AD461" s="203"/>
      <c r="AE461" s="203"/>
      <c r="AF461" s="200"/>
      <c r="AG461" s="200"/>
      <c r="AH461" s="203"/>
      <c r="AI461" s="203"/>
      <c r="AJ461" s="203"/>
      <c r="AK461" s="203"/>
      <c r="AL461" s="203"/>
      <c r="AM461" s="203"/>
      <c r="AN461" s="200"/>
      <c r="AO461" s="203" t="s">
        <v>79</v>
      </c>
      <c r="AP461" s="203"/>
      <c r="AQ461" s="203"/>
      <c r="AR461" s="203"/>
      <c r="AS461" s="200" t="s">
        <v>80</v>
      </c>
      <c r="AT461" s="200" t="s">
        <v>79</v>
      </c>
      <c r="AU461" s="200" t="s">
        <v>79</v>
      </c>
      <c r="AV461" s="203" t="s">
        <v>79</v>
      </c>
      <c r="AW461" s="203" t="s">
        <v>79</v>
      </c>
      <c r="AX461" s="203" t="s">
        <v>79</v>
      </c>
      <c r="AY461" s="203" t="s">
        <v>79</v>
      </c>
      <c r="AZ461" s="203" t="s">
        <v>79</v>
      </c>
      <c r="BA461" s="203"/>
      <c r="BB461" s="203"/>
      <c r="BC461" s="79" t="s">
        <v>3886</v>
      </c>
      <c r="BD461" s="200" t="s">
        <v>3891</v>
      </c>
      <c r="BE461" s="200" t="s">
        <v>3888</v>
      </c>
      <c r="BF461" s="200">
        <v>3478</v>
      </c>
      <c r="BG461" s="200">
        <v>60</v>
      </c>
      <c r="BH461" s="200">
        <v>60</v>
      </c>
      <c r="BI461" s="200">
        <v>2</v>
      </c>
      <c r="BJ461" s="233" t="s">
        <v>4000</v>
      </c>
      <c r="BK461" s="200" t="s">
        <v>3890</v>
      </c>
      <c r="BL461" s="200" t="s">
        <v>3890</v>
      </c>
    </row>
    <row r="462" spans="1:65" s="78" customFormat="1" ht="15" customHeight="1">
      <c r="A462" s="205">
        <v>659912</v>
      </c>
      <c r="B462" s="234" t="s">
        <v>788</v>
      </c>
      <c r="C462" s="203" t="s">
        <v>63</v>
      </c>
      <c r="D462" s="200" t="s">
        <v>64</v>
      </c>
      <c r="E462" s="200">
        <v>1</v>
      </c>
      <c r="F462" s="200">
        <v>10</v>
      </c>
      <c r="G462" s="200">
        <v>500</v>
      </c>
      <c r="H462" s="201" t="s">
        <v>92</v>
      </c>
      <c r="I462" s="202" t="s">
        <v>339</v>
      </c>
      <c r="J462" s="200" t="s">
        <v>67</v>
      </c>
      <c r="K462" s="202"/>
      <c r="L462" s="202"/>
      <c r="M462" s="202" t="s">
        <v>789</v>
      </c>
      <c r="N462" s="202" t="s">
        <v>1191</v>
      </c>
      <c r="O462" s="200" t="s">
        <v>70</v>
      </c>
      <c r="P462" s="202" t="s">
        <v>71</v>
      </c>
      <c r="Q462" s="200" t="s">
        <v>72</v>
      </c>
      <c r="R462" s="200" t="s">
        <v>73</v>
      </c>
      <c r="S462" s="200" t="s">
        <v>74</v>
      </c>
      <c r="T462" s="202" t="s">
        <v>88</v>
      </c>
      <c r="U462" s="204" t="s">
        <v>76</v>
      </c>
      <c r="V462" s="200" t="s">
        <v>101</v>
      </c>
      <c r="W462" s="200" t="s">
        <v>78</v>
      </c>
      <c r="X462" s="203"/>
      <c r="Y462" s="203"/>
      <c r="Z462" s="203"/>
      <c r="AA462" s="203"/>
      <c r="AB462" s="203" t="s">
        <v>79</v>
      </c>
      <c r="AC462" s="203"/>
      <c r="AD462" s="203"/>
      <c r="AE462" s="203"/>
      <c r="AF462" s="200"/>
      <c r="AG462" s="200"/>
      <c r="AH462" s="203"/>
      <c r="AI462" s="203"/>
      <c r="AJ462" s="203"/>
      <c r="AK462" s="203"/>
      <c r="AL462" s="203"/>
      <c r="AM462" s="203"/>
      <c r="AN462" s="200"/>
      <c r="AO462" s="203"/>
      <c r="AP462" s="203"/>
      <c r="AQ462" s="203" t="s">
        <v>79</v>
      </c>
      <c r="AR462" s="203"/>
      <c r="AS462" s="200" t="s">
        <v>80</v>
      </c>
      <c r="AT462" s="200" t="s">
        <v>79</v>
      </c>
      <c r="AU462" s="200" t="s">
        <v>79</v>
      </c>
      <c r="AV462" s="203" t="s">
        <v>79</v>
      </c>
      <c r="AW462" s="203"/>
      <c r="AX462" s="203"/>
      <c r="AY462" s="203"/>
      <c r="AZ462" s="203"/>
      <c r="BA462" s="203"/>
      <c r="BB462" s="203"/>
      <c r="BC462" s="79" t="s">
        <v>3886</v>
      </c>
      <c r="BD462" s="200" t="s">
        <v>3891</v>
      </c>
      <c r="BE462" s="200" t="s">
        <v>3888</v>
      </c>
      <c r="BF462" s="200">
        <v>3490</v>
      </c>
      <c r="BG462" s="200">
        <v>60</v>
      </c>
      <c r="BH462" s="200">
        <v>60</v>
      </c>
      <c r="BI462" s="200">
        <v>2</v>
      </c>
      <c r="BJ462" s="233" t="s">
        <v>3919</v>
      </c>
      <c r="BK462" s="200" t="s">
        <v>3890</v>
      </c>
      <c r="BL462" s="200" t="s">
        <v>3890</v>
      </c>
    </row>
    <row r="463" spans="1:65" s="78" customFormat="1" ht="15" customHeight="1">
      <c r="A463" s="205">
        <v>659913</v>
      </c>
      <c r="B463" s="234" t="s">
        <v>853</v>
      </c>
      <c r="C463" s="203" t="s">
        <v>63</v>
      </c>
      <c r="D463" s="200" t="s">
        <v>64</v>
      </c>
      <c r="E463" s="200">
        <v>1</v>
      </c>
      <c r="F463" s="200">
        <v>10</v>
      </c>
      <c r="G463" s="200">
        <v>500</v>
      </c>
      <c r="H463" s="201" t="s">
        <v>65</v>
      </c>
      <c r="I463" s="202" t="s">
        <v>580</v>
      </c>
      <c r="J463" s="200" t="s">
        <v>89</v>
      </c>
      <c r="K463" s="202"/>
      <c r="L463" s="202"/>
      <c r="M463" s="202" t="s">
        <v>856</v>
      </c>
      <c r="N463" s="202" t="s">
        <v>857</v>
      </c>
      <c r="O463" s="200" t="s">
        <v>70</v>
      </c>
      <c r="P463" s="202" t="s">
        <v>71</v>
      </c>
      <c r="Q463" s="200" t="s">
        <v>72</v>
      </c>
      <c r="R463" s="200" t="s">
        <v>73</v>
      </c>
      <c r="S463" s="200" t="s">
        <v>74</v>
      </c>
      <c r="T463" s="202" t="s">
        <v>88</v>
      </c>
      <c r="U463" s="204" t="s">
        <v>76</v>
      </c>
      <c r="V463" s="200" t="s">
        <v>101</v>
      </c>
      <c r="W463" s="200" t="s">
        <v>78</v>
      </c>
      <c r="X463" s="203" t="s">
        <v>79</v>
      </c>
      <c r="Y463" s="203" t="s">
        <v>79</v>
      </c>
      <c r="Z463" s="203"/>
      <c r="AA463" s="203"/>
      <c r="AB463" s="203"/>
      <c r="AC463" s="203"/>
      <c r="AD463" s="203"/>
      <c r="AE463" s="203"/>
      <c r="AF463" s="200"/>
      <c r="AG463" s="200"/>
      <c r="AH463" s="203"/>
      <c r="AI463" s="203" t="s">
        <v>79</v>
      </c>
      <c r="AJ463" s="203"/>
      <c r="AK463" s="203"/>
      <c r="AL463" s="203"/>
      <c r="AM463" s="203"/>
      <c r="AN463" s="200" t="s">
        <v>79</v>
      </c>
      <c r="AO463" s="203"/>
      <c r="AP463" s="203"/>
      <c r="AQ463" s="203"/>
      <c r="AR463" s="203"/>
      <c r="AS463" s="200" t="s">
        <v>80</v>
      </c>
      <c r="AT463" s="200" t="s">
        <v>79</v>
      </c>
      <c r="AU463" s="200" t="s">
        <v>79</v>
      </c>
      <c r="AV463" s="203" t="s">
        <v>79</v>
      </c>
      <c r="AW463" s="203" t="s">
        <v>79</v>
      </c>
      <c r="AX463" s="203" t="s">
        <v>79</v>
      </c>
      <c r="AY463" s="203" t="s">
        <v>79</v>
      </c>
      <c r="AZ463" s="203"/>
      <c r="BA463" s="203"/>
      <c r="BB463" s="203"/>
      <c r="BC463" s="79" t="s">
        <v>3886</v>
      </c>
      <c r="BD463" s="200" t="s">
        <v>3891</v>
      </c>
      <c r="BE463" s="200" t="s">
        <v>3888</v>
      </c>
      <c r="BF463" s="200">
        <v>3479</v>
      </c>
      <c r="BG463" s="200">
        <v>60</v>
      </c>
      <c r="BH463" s="200">
        <v>60</v>
      </c>
      <c r="BI463" s="200">
        <v>2</v>
      </c>
      <c r="BJ463" s="233" t="s">
        <v>3919</v>
      </c>
      <c r="BK463" s="200" t="s">
        <v>3890</v>
      </c>
      <c r="BL463" s="200" t="s">
        <v>3890</v>
      </c>
    </row>
    <row r="464" spans="1:65" s="78" customFormat="1" ht="15" customHeight="1">
      <c r="A464" s="205">
        <v>659915</v>
      </c>
      <c r="B464" s="234" t="s">
        <v>1192</v>
      </c>
      <c r="C464" s="200" t="s">
        <v>189</v>
      </c>
      <c r="D464" s="200" t="s">
        <v>81</v>
      </c>
      <c r="E464" s="200">
        <v>16</v>
      </c>
      <c r="F464" s="200">
        <v>16</v>
      </c>
      <c r="G464" s="200">
        <v>30</v>
      </c>
      <c r="H464" s="201" t="s">
        <v>92</v>
      </c>
      <c r="I464" s="202" t="s">
        <v>815</v>
      </c>
      <c r="J464" s="200" t="s">
        <v>89</v>
      </c>
      <c r="K464" s="202" t="s">
        <v>1193</v>
      </c>
      <c r="L464" s="202" t="s">
        <v>1194</v>
      </c>
      <c r="M464" s="202"/>
      <c r="N464" s="202" t="s">
        <v>1195</v>
      </c>
      <c r="O464" s="200" t="s">
        <v>82</v>
      </c>
      <c r="P464" s="202" t="s">
        <v>97</v>
      </c>
      <c r="Q464" s="200" t="s">
        <v>98</v>
      </c>
      <c r="R464" s="200" t="s">
        <v>73</v>
      </c>
      <c r="S464" s="200" t="s">
        <v>99</v>
      </c>
      <c r="T464" s="202" t="s">
        <v>111</v>
      </c>
      <c r="U464" s="204" t="s">
        <v>76</v>
      </c>
      <c r="V464" s="200" t="s">
        <v>101</v>
      </c>
      <c r="W464" s="200" t="s">
        <v>89</v>
      </c>
      <c r="X464" s="203" t="s">
        <v>79</v>
      </c>
      <c r="Y464" s="203" t="s">
        <v>79</v>
      </c>
      <c r="Z464" s="203"/>
      <c r="AA464" s="203" t="s">
        <v>79</v>
      </c>
      <c r="AB464" s="203" t="s">
        <v>79</v>
      </c>
      <c r="AC464" s="203" t="s">
        <v>79</v>
      </c>
      <c r="AD464" s="203" t="s">
        <v>79</v>
      </c>
      <c r="AE464" s="203" t="s">
        <v>79</v>
      </c>
      <c r="AF464" s="200" t="s">
        <v>79</v>
      </c>
      <c r="AG464" s="200" t="s">
        <v>79</v>
      </c>
      <c r="AH464" s="203" t="s">
        <v>79</v>
      </c>
      <c r="AI464" s="203" t="s">
        <v>79</v>
      </c>
      <c r="AJ464" s="203" t="s">
        <v>79</v>
      </c>
      <c r="AK464" s="203" t="s">
        <v>79</v>
      </c>
      <c r="AL464" s="203" t="s">
        <v>79</v>
      </c>
      <c r="AM464" s="203" t="s">
        <v>79</v>
      </c>
      <c r="AN464" s="200" t="s">
        <v>79</v>
      </c>
      <c r="AO464" s="203" t="s">
        <v>79</v>
      </c>
      <c r="AP464" s="203" t="s">
        <v>79</v>
      </c>
      <c r="AQ464" s="203" t="s">
        <v>79</v>
      </c>
      <c r="AR464" s="203" t="s">
        <v>79</v>
      </c>
      <c r="AS464" s="200" t="s">
        <v>80</v>
      </c>
      <c r="AT464" s="200"/>
      <c r="AU464" s="200" t="s">
        <v>79</v>
      </c>
      <c r="AV464" s="203" t="s">
        <v>79</v>
      </c>
      <c r="AW464" s="203"/>
      <c r="AX464" s="203" t="s">
        <v>79</v>
      </c>
      <c r="AY464" s="203" t="s">
        <v>79</v>
      </c>
      <c r="AZ464" s="203"/>
      <c r="BA464" s="203"/>
      <c r="BB464" s="203"/>
      <c r="BC464" s="79" t="s">
        <v>815</v>
      </c>
      <c r="BD464" s="200" t="s">
        <v>3898</v>
      </c>
      <c r="BE464" s="200" t="s">
        <v>3888</v>
      </c>
      <c r="BF464" s="200" t="s">
        <v>4007</v>
      </c>
      <c r="BG464" s="200">
        <v>960</v>
      </c>
      <c r="BH464" s="200">
        <v>960</v>
      </c>
      <c r="BI464" s="200">
        <v>2</v>
      </c>
      <c r="BJ464" s="233" t="s">
        <v>4008</v>
      </c>
      <c r="BK464" s="200" t="s">
        <v>3890</v>
      </c>
      <c r="BL464" s="200" t="s">
        <v>3890</v>
      </c>
    </row>
    <row r="465" spans="1:64" s="78" customFormat="1" ht="15" customHeight="1">
      <c r="A465" s="205">
        <v>659917</v>
      </c>
      <c r="B465" s="234" t="s">
        <v>1196</v>
      </c>
      <c r="C465" s="203" t="s">
        <v>63</v>
      </c>
      <c r="D465" s="200" t="s">
        <v>81</v>
      </c>
      <c r="E465" s="200">
        <v>1</v>
      </c>
      <c r="F465" s="200">
        <v>1</v>
      </c>
      <c r="G465" s="200">
        <v>30</v>
      </c>
      <c r="H465" s="201" t="s">
        <v>92</v>
      </c>
      <c r="I465" s="202" t="s">
        <v>815</v>
      </c>
      <c r="J465" s="200" t="s">
        <v>67</v>
      </c>
      <c r="K465" s="202"/>
      <c r="L465" s="202"/>
      <c r="M465" s="202" t="s">
        <v>1197</v>
      </c>
      <c r="N465" s="202" t="s">
        <v>1198</v>
      </c>
      <c r="O465" s="200" t="s">
        <v>82</v>
      </c>
      <c r="P465" s="202" t="s">
        <v>71</v>
      </c>
      <c r="Q465" s="200" t="s">
        <v>72</v>
      </c>
      <c r="R465" s="200" t="s">
        <v>73</v>
      </c>
      <c r="S465" s="200" t="s">
        <v>74</v>
      </c>
      <c r="T465" s="202" t="s">
        <v>75</v>
      </c>
      <c r="U465" s="204" t="s">
        <v>76</v>
      </c>
      <c r="V465" s="200" t="s">
        <v>101</v>
      </c>
      <c r="W465" s="200" t="s">
        <v>89</v>
      </c>
      <c r="X465" s="203" t="s">
        <v>79</v>
      </c>
      <c r="Y465" s="203" t="s">
        <v>79</v>
      </c>
      <c r="Z465" s="203"/>
      <c r="AA465" s="203" t="s">
        <v>79</v>
      </c>
      <c r="AB465" s="203" t="s">
        <v>79</v>
      </c>
      <c r="AC465" s="203" t="s">
        <v>79</v>
      </c>
      <c r="AD465" s="203" t="s">
        <v>79</v>
      </c>
      <c r="AE465" s="203" t="s">
        <v>79</v>
      </c>
      <c r="AF465" s="200" t="s">
        <v>79</v>
      </c>
      <c r="AG465" s="200" t="s">
        <v>79</v>
      </c>
      <c r="AH465" s="203" t="s">
        <v>79</v>
      </c>
      <c r="AI465" s="203" t="s">
        <v>79</v>
      </c>
      <c r="AJ465" s="203" t="s">
        <v>79</v>
      </c>
      <c r="AK465" s="203" t="s">
        <v>79</v>
      </c>
      <c r="AL465" s="203" t="s">
        <v>79</v>
      </c>
      <c r="AM465" s="203" t="s">
        <v>79</v>
      </c>
      <c r="AN465" s="200" t="s">
        <v>79</v>
      </c>
      <c r="AO465" s="203" t="s">
        <v>79</v>
      </c>
      <c r="AP465" s="203" t="s">
        <v>79</v>
      </c>
      <c r="AQ465" s="203" t="s">
        <v>79</v>
      </c>
      <c r="AR465" s="203" t="s">
        <v>79</v>
      </c>
      <c r="AS465" s="200" t="s">
        <v>80</v>
      </c>
      <c r="AT465" s="200" t="s">
        <v>79</v>
      </c>
      <c r="AU465" s="200" t="s">
        <v>79</v>
      </c>
      <c r="AV465" s="203" t="s">
        <v>79</v>
      </c>
      <c r="AW465" s="203" t="s">
        <v>79</v>
      </c>
      <c r="AX465" s="203" t="s">
        <v>79</v>
      </c>
      <c r="AY465" s="203" t="s">
        <v>79</v>
      </c>
      <c r="AZ465" s="203" t="s">
        <v>79</v>
      </c>
      <c r="BA465" s="203"/>
      <c r="BB465" s="203"/>
      <c r="BC465" s="79" t="s">
        <v>815</v>
      </c>
      <c r="BD465" s="200" t="s">
        <v>3891</v>
      </c>
      <c r="BE465" s="200" t="s">
        <v>3888</v>
      </c>
      <c r="BF465" s="200">
        <v>3480</v>
      </c>
      <c r="BG465" s="200">
        <v>60</v>
      </c>
      <c r="BH465" s="200">
        <v>60</v>
      </c>
      <c r="BI465" s="200">
        <v>2</v>
      </c>
      <c r="BJ465" s="233" t="s">
        <v>4002</v>
      </c>
      <c r="BK465" s="200" t="s">
        <v>3890</v>
      </c>
      <c r="BL465" s="200" t="s">
        <v>3890</v>
      </c>
    </row>
    <row r="466" spans="1:64" s="78" customFormat="1" ht="15" customHeight="1">
      <c r="A466" s="205">
        <v>659902</v>
      </c>
      <c r="B466" s="234" t="s">
        <v>83</v>
      </c>
      <c r="C466" s="203" t="s">
        <v>63</v>
      </c>
      <c r="D466" s="200" t="s">
        <v>64</v>
      </c>
      <c r="E466" s="200">
        <v>1</v>
      </c>
      <c r="F466" s="200">
        <v>10</v>
      </c>
      <c r="G466" s="200">
        <v>500</v>
      </c>
      <c r="H466" s="201" t="s">
        <v>65</v>
      </c>
      <c r="I466" s="202" t="s">
        <v>84</v>
      </c>
      <c r="J466" s="200" t="s">
        <v>67</v>
      </c>
      <c r="K466" s="202"/>
      <c r="L466" s="202"/>
      <c r="M466" s="202" t="s">
        <v>1199</v>
      </c>
      <c r="N466" s="202" t="s">
        <v>86</v>
      </c>
      <c r="O466" s="200" t="s">
        <v>70</v>
      </c>
      <c r="P466" s="202" t="s">
        <v>71</v>
      </c>
      <c r="Q466" s="200" t="s">
        <v>87</v>
      </c>
      <c r="R466" s="200" t="s">
        <v>73</v>
      </c>
      <c r="S466" s="200" t="s">
        <v>74</v>
      </c>
      <c r="T466" s="202" t="s">
        <v>88</v>
      </c>
      <c r="U466" s="204" t="s">
        <v>76</v>
      </c>
      <c r="V466" s="200" t="s">
        <v>77</v>
      </c>
      <c r="W466" s="200" t="s">
        <v>89</v>
      </c>
      <c r="X466" s="203" t="s">
        <v>79</v>
      </c>
      <c r="Y466" s="203" t="s">
        <v>79</v>
      </c>
      <c r="Z466" s="203"/>
      <c r="AA466" s="203" t="s">
        <v>79</v>
      </c>
      <c r="AB466" s="203" t="s">
        <v>79</v>
      </c>
      <c r="AC466" s="203" t="s">
        <v>79</v>
      </c>
      <c r="AD466" s="203" t="s">
        <v>79</v>
      </c>
      <c r="AE466" s="203" t="s">
        <v>79</v>
      </c>
      <c r="AF466" s="200" t="s">
        <v>79</v>
      </c>
      <c r="AG466" s="200" t="s">
        <v>79</v>
      </c>
      <c r="AH466" s="203" t="s">
        <v>79</v>
      </c>
      <c r="AI466" s="203" t="s">
        <v>79</v>
      </c>
      <c r="AJ466" s="203" t="s">
        <v>79</v>
      </c>
      <c r="AK466" s="203" t="s">
        <v>79</v>
      </c>
      <c r="AL466" s="203" t="s">
        <v>79</v>
      </c>
      <c r="AM466" s="203" t="s">
        <v>79</v>
      </c>
      <c r="AN466" s="200" t="s">
        <v>79</v>
      </c>
      <c r="AO466" s="203" t="s">
        <v>79</v>
      </c>
      <c r="AP466" s="203" t="s">
        <v>79</v>
      </c>
      <c r="AQ466" s="203" t="s">
        <v>79</v>
      </c>
      <c r="AR466" s="203" t="s">
        <v>79</v>
      </c>
      <c r="AS466" s="200" t="s">
        <v>80</v>
      </c>
      <c r="AT466" s="200" t="s">
        <v>79</v>
      </c>
      <c r="AU466" s="200" t="s">
        <v>79</v>
      </c>
      <c r="AV466" s="203" t="s">
        <v>79</v>
      </c>
      <c r="AW466" s="203" t="s">
        <v>79</v>
      </c>
      <c r="AX466" s="203" t="s">
        <v>79</v>
      </c>
      <c r="AY466" s="203"/>
      <c r="AZ466" s="203" t="s">
        <v>79</v>
      </c>
      <c r="BA466" s="203" t="s">
        <v>79</v>
      </c>
      <c r="BB466" s="203"/>
      <c r="BC466" s="79" t="s">
        <v>3886</v>
      </c>
      <c r="BD466" s="200" t="s">
        <v>3891</v>
      </c>
      <c r="BE466" s="200" t="s">
        <v>3888</v>
      </c>
      <c r="BF466" s="200">
        <v>3474</v>
      </c>
      <c r="BG466" s="200">
        <v>60</v>
      </c>
      <c r="BH466" s="200">
        <v>60</v>
      </c>
      <c r="BI466" s="200">
        <v>2</v>
      </c>
      <c r="BJ466" s="233" t="s">
        <v>3925</v>
      </c>
      <c r="BK466" s="200" t="s">
        <v>3890</v>
      </c>
      <c r="BL466" s="200" t="s">
        <v>3890</v>
      </c>
    </row>
    <row r="467" spans="1:64" s="78" customFormat="1" ht="15" customHeight="1">
      <c r="A467" s="205">
        <v>659903</v>
      </c>
      <c r="B467" s="234" t="s">
        <v>446</v>
      </c>
      <c r="C467" s="203" t="s">
        <v>63</v>
      </c>
      <c r="D467" s="200" t="s">
        <v>64</v>
      </c>
      <c r="E467" s="200">
        <v>1</v>
      </c>
      <c r="F467" s="200">
        <v>10</v>
      </c>
      <c r="G467" s="200">
        <v>500</v>
      </c>
      <c r="H467" s="201" t="s">
        <v>92</v>
      </c>
      <c r="I467" s="202" t="s">
        <v>328</v>
      </c>
      <c r="J467" s="200" t="s">
        <v>89</v>
      </c>
      <c r="K467" s="202"/>
      <c r="L467" s="202"/>
      <c r="M467" s="202" t="s">
        <v>452</v>
      </c>
      <c r="N467" s="202" t="s">
        <v>1200</v>
      </c>
      <c r="O467" s="200" t="s">
        <v>70</v>
      </c>
      <c r="P467" s="202" t="s">
        <v>71</v>
      </c>
      <c r="Q467" s="200" t="s">
        <v>72</v>
      </c>
      <c r="R467" s="200" t="s">
        <v>73</v>
      </c>
      <c r="S467" s="200" t="s">
        <v>74</v>
      </c>
      <c r="T467" s="202" t="s">
        <v>88</v>
      </c>
      <c r="U467" s="204" t="s">
        <v>76</v>
      </c>
      <c r="V467" s="200" t="s">
        <v>101</v>
      </c>
      <c r="W467" s="200" t="s">
        <v>89</v>
      </c>
      <c r="X467" s="203" t="s">
        <v>79</v>
      </c>
      <c r="Y467" s="203" t="s">
        <v>79</v>
      </c>
      <c r="Z467" s="203"/>
      <c r="AA467" s="203" t="s">
        <v>79</v>
      </c>
      <c r="AB467" s="203" t="s">
        <v>79</v>
      </c>
      <c r="AC467" s="203" t="s">
        <v>79</v>
      </c>
      <c r="AD467" s="203" t="s">
        <v>79</v>
      </c>
      <c r="AE467" s="203" t="s">
        <v>79</v>
      </c>
      <c r="AF467" s="200" t="s">
        <v>79</v>
      </c>
      <c r="AG467" s="200" t="s">
        <v>79</v>
      </c>
      <c r="AH467" s="203" t="s">
        <v>79</v>
      </c>
      <c r="AI467" s="203" t="s">
        <v>79</v>
      </c>
      <c r="AJ467" s="203" t="s">
        <v>79</v>
      </c>
      <c r="AK467" s="203" t="s">
        <v>79</v>
      </c>
      <c r="AL467" s="203" t="s">
        <v>79</v>
      </c>
      <c r="AM467" s="203" t="s">
        <v>79</v>
      </c>
      <c r="AN467" s="200" t="s">
        <v>79</v>
      </c>
      <c r="AO467" s="203" t="s">
        <v>79</v>
      </c>
      <c r="AP467" s="203" t="s">
        <v>79</v>
      </c>
      <c r="AQ467" s="203" t="s">
        <v>79</v>
      </c>
      <c r="AR467" s="203" t="s">
        <v>79</v>
      </c>
      <c r="AS467" s="200" t="s">
        <v>80</v>
      </c>
      <c r="AT467" s="200" t="s">
        <v>79</v>
      </c>
      <c r="AU467" s="200" t="s">
        <v>79</v>
      </c>
      <c r="AV467" s="203" t="s">
        <v>79</v>
      </c>
      <c r="AW467" s="203" t="s">
        <v>79</v>
      </c>
      <c r="AX467" s="203" t="s">
        <v>79</v>
      </c>
      <c r="AY467" s="203" t="s">
        <v>79</v>
      </c>
      <c r="AZ467" s="203"/>
      <c r="BA467" s="203"/>
      <c r="BB467" s="203"/>
      <c r="BC467" s="79" t="s">
        <v>3886</v>
      </c>
      <c r="BD467" s="200" t="s">
        <v>3891</v>
      </c>
      <c r="BE467" s="200" t="s">
        <v>3888</v>
      </c>
      <c r="BF467" s="200">
        <v>3475</v>
      </c>
      <c r="BG467" s="200">
        <v>60</v>
      </c>
      <c r="BH467" s="200">
        <v>60</v>
      </c>
      <c r="BI467" s="200">
        <v>2</v>
      </c>
      <c r="BJ467" s="233" t="s">
        <v>3920</v>
      </c>
      <c r="BK467" s="200" t="s">
        <v>3890</v>
      </c>
      <c r="BL467" s="200" t="s">
        <v>3890</v>
      </c>
    </row>
    <row r="468" spans="1:64" s="78" customFormat="1" ht="15" customHeight="1">
      <c r="A468" s="205">
        <v>659647</v>
      </c>
      <c r="B468" s="234" t="s">
        <v>986</v>
      </c>
      <c r="C468" s="203" t="s">
        <v>91</v>
      </c>
      <c r="D468" s="200" t="s">
        <v>113</v>
      </c>
      <c r="E468" s="200">
        <v>2</v>
      </c>
      <c r="F468" s="200">
        <v>1</v>
      </c>
      <c r="G468" s="200" t="s">
        <v>114</v>
      </c>
      <c r="H468" s="201" t="s">
        <v>147</v>
      </c>
      <c r="I468" s="202" t="s">
        <v>815</v>
      </c>
      <c r="J468" s="200" t="s">
        <v>89</v>
      </c>
      <c r="K468" s="202" t="s">
        <v>1201</v>
      </c>
      <c r="L468" s="202" t="s">
        <v>988</v>
      </c>
      <c r="M468" s="202"/>
      <c r="N468" s="202" t="s">
        <v>1202</v>
      </c>
      <c r="O468" s="200" t="s">
        <v>119</v>
      </c>
      <c r="P468" s="202" t="s">
        <v>1203</v>
      </c>
      <c r="Q468" s="200" t="s">
        <v>98</v>
      </c>
      <c r="R468" s="200" t="s">
        <v>73</v>
      </c>
      <c r="S468" s="200" t="s">
        <v>99</v>
      </c>
      <c r="T468" s="202"/>
      <c r="U468" s="204" t="s">
        <v>76</v>
      </c>
      <c r="V468" s="200" t="s">
        <v>77</v>
      </c>
      <c r="W468" s="200" t="s">
        <v>78</v>
      </c>
      <c r="X468" s="203" t="s">
        <v>79</v>
      </c>
      <c r="Y468" s="203" t="s">
        <v>79</v>
      </c>
      <c r="Z468" s="203"/>
      <c r="AA468" s="203"/>
      <c r="AB468" s="203" t="s">
        <v>79</v>
      </c>
      <c r="AC468" s="203" t="s">
        <v>79</v>
      </c>
      <c r="AD468" s="203" t="s">
        <v>79</v>
      </c>
      <c r="AE468" s="203" t="s">
        <v>79</v>
      </c>
      <c r="AF468" s="200" t="s">
        <v>79</v>
      </c>
      <c r="AG468" s="200" t="s">
        <v>79</v>
      </c>
      <c r="AH468" s="203" t="s">
        <v>79</v>
      </c>
      <c r="AI468" s="203" t="s">
        <v>79</v>
      </c>
      <c r="AJ468" s="203" t="s">
        <v>79</v>
      </c>
      <c r="AK468" s="203" t="s">
        <v>79</v>
      </c>
      <c r="AL468" s="203" t="s">
        <v>79</v>
      </c>
      <c r="AM468" s="203" t="s">
        <v>79</v>
      </c>
      <c r="AN468" s="200" t="s">
        <v>79</v>
      </c>
      <c r="AO468" s="203" t="s">
        <v>79</v>
      </c>
      <c r="AP468" s="203" t="s">
        <v>79</v>
      </c>
      <c r="AQ468" s="203" t="s">
        <v>79</v>
      </c>
      <c r="AR468" s="203" t="s">
        <v>79</v>
      </c>
      <c r="AS468" s="200" t="s">
        <v>80</v>
      </c>
      <c r="AT468" s="200"/>
      <c r="AU468" s="200" t="s">
        <v>79</v>
      </c>
      <c r="AV468" s="203" t="s">
        <v>79</v>
      </c>
      <c r="AW468" s="203" t="s">
        <v>79</v>
      </c>
      <c r="AX468" s="203"/>
      <c r="AY468" s="203"/>
      <c r="AZ468" s="203"/>
      <c r="BA468" s="203"/>
      <c r="BB468" s="203"/>
      <c r="BC468" s="79" t="s">
        <v>3886</v>
      </c>
      <c r="BD468" s="200" t="s">
        <v>72</v>
      </c>
      <c r="BE468" s="200" t="s">
        <v>3888</v>
      </c>
      <c r="BF468" s="200">
        <v>3343</v>
      </c>
      <c r="BG468" s="200">
        <v>120</v>
      </c>
      <c r="BH468" s="200">
        <v>120</v>
      </c>
      <c r="BI468" s="200">
        <v>2</v>
      </c>
      <c r="BJ468" s="233" t="s">
        <v>3896</v>
      </c>
      <c r="BK468" s="200" t="s">
        <v>3890</v>
      </c>
      <c r="BL468" s="200" t="s">
        <v>3890</v>
      </c>
    </row>
    <row r="469" spans="1:64" s="78" customFormat="1" ht="15" customHeight="1">
      <c r="A469" s="205">
        <v>659850</v>
      </c>
      <c r="B469" s="234" t="s">
        <v>1192</v>
      </c>
      <c r="C469" s="200" t="s">
        <v>189</v>
      </c>
      <c r="D469" s="200" t="s">
        <v>64</v>
      </c>
      <c r="E469" s="200">
        <v>16</v>
      </c>
      <c r="F469" s="200">
        <v>16</v>
      </c>
      <c r="G469" s="200">
        <v>30</v>
      </c>
      <c r="H469" s="201" t="s">
        <v>92</v>
      </c>
      <c r="I469" s="202" t="s">
        <v>815</v>
      </c>
      <c r="J469" s="200" t="s">
        <v>89</v>
      </c>
      <c r="K469" s="202" t="s">
        <v>1193</v>
      </c>
      <c r="L469" s="202" t="s">
        <v>1194</v>
      </c>
      <c r="M469" s="202"/>
      <c r="N469" s="202" t="s">
        <v>1195</v>
      </c>
      <c r="O469" s="200" t="s">
        <v>70</v>
      </c>
      <c r="P469" s="202" t="s">
        <v>97</v>
      </c>
      <c r="Q469" s="200" t="s">
        <v>98</v>
      </c>
      <c r="R469" s="200" t="s">
        <v>73</v>
      </c>
      <c r="S469" s="200" t="s">
        <v>99</v>
      </c>
      <c r="T469" s="202"/>
      <c r="U469" s="204" t="s">
        <v>76</v>
      </c>
      <c r="V469" s="200" t="s">
        <v>101</v>
      </c>
      <c r="W469" s="200" t="s">
        <v>89</v>
      </c>
      <c r="X469" s="203" t="s">
        <v>79</v>
      </c>
      <c r="Y469" s="203" t="s">
        <v>79</v>
      </c>
      <c r="Z469" s="203"/>
      <c r="AA469" s="203" t="s">
        <v>79</v>
      </c>
      <c r="AB469" s="203" t="s">
        <v>79</v>
      </c>
      <c r="AC469" s="203" t="s">
        <v>79</v>
      </c>
      <c r="AD469" s="203" t="s">
        <v>79</v>
      </c>
      <c r="AE469" s="203" t="s">
        <v>79</v>
      </c>
      <c r="AF469" s="200" t="s">
        <v>79</v>
      </c>
      <c r="AG469" s="200" t="s">
        <v>79</v>
      </c>
      <c r="AH469" s="203" t="s">
        <v>79</v>
      </c>
      <c r="AI469" s="203" t="s">
        <v>79</v>
      </c>
      <c r="AJ469" s="203" t="s">
        <v>79</v>
      </c>
      <c r="AK469" s="203" t="s">
        <v>79</v>
      </c>
      <c r="AL469" s="203" t="s">
        <v>79</v>
      </c>
      <c r="AM469" s="203" t="s">
        <v>79</v>
      </c>
      <c r="AN469" s="200" t="s">
        <v>79</v>
      </c>
      <c r="AO469" s="203" t="s">
        <v>79</v>
      </c>
      <c r="AP469" s="203" t="s">
        <v>79</v>
      </c>
      <c r="AQ469" s="203" t="s">
        <v>79</v>
      </c>
      <c r="AR469" s="203" t="s">
        <v>79</v>
      </c>
      <c r="AS469" s="200" t="s">
        <v>80</v>
      </c>
      <c r="AT469" s="200"/>
      <c r="AU469" s="200" t="s">
        <v>79</v>
      </c>
      <c r="AV469" s="203" t="s">
        <v>79</v>
      </c>
      <c r="AW469" s="203"/>
      <c r="AX469" s="203" t="s">
        <v>79</v>
      </c>
      <c r="AY469" s="203" t="s">
        <v>79</v>
      </c>
      <c r="AZ469" s="203"/>
      <c r="BA469" s="203"/>
      <c r="BB469" s="203"/>
      <c r="BC469" s="79" t="s">
        <v>815</v>
      </c>
      <c r="BD469" s="200" t="s">
        <v>3898</v>
      </c>
      <c r="BE469" s="200" t="s">
        <v>3888</v>
      </c>
      <c r="BF469" s="200" t="s">
        <v>4009</v>
      </c>
      <c r="BG469" s="200">
        <v>960</v>
      </c>
      <c r="BH469" s="200">
        <v>960</v>
      </c>
      <c r="BI469" s="200">
        <v>2</v>
      </c>
      <c r="BJ469" s="233" t="s">
        <v>4008</v>
      </c>
      <c r="BK469" s="200" t="s">
        <v>3890</v>
      </c>
      <c r="BL469" s="200" t="s">
        <v>3890</v>
      </c>
    </row>
    <row r="470" spans="1:64" s="78" customFormat="1" ht="15" customHeight="1">
      <c r="A470" s="205">
        <v>659872</v>
      </c>
      <c r="B470" s="234" t="s">
        <v>1196</v>
      </c>
      <c r="C470" s="203" t="s">
        <v>63</v>
      </c>
      <c r="D470" s="200" t="s">
        <v>64</v>
      </c>
      <c r="E470" s="200">
        <v>1</v>
      </c>
      <c r="F470" s="200">
        <v>10</v>
      </c>
      <c r="G470" s="200">
        <v>500</v>
      </c>
      <c r="H470" s="201" t="s">
        <v>92</v>
      </c>
      <c r="I470" s="202" t="s">
        <v>815</v>
      </c>
      <c r="J470" s="200" t="s">
        <v>67</v>
      </c>
      <c r="K470" s="202"/>
      <c r="L470" s="202"/>
      <c r="M470" s="202" t="s">
        <v>1197</v>
      </c>
      <c r="N470" s="202" t="s">
        <v>1198</v>
      </c>
      <c r="O470" s="200" t="s">
        <v>70</v>
      </c>
      <c r="P470" s="202" t="s">
        <v>71</v>
      </c>
      <c r="Q470" s="200" t="s">
        <v>72</v>
      </c>
      <c r="R470" s="200" t="s">
        <v>73</v>
      </c>
      <c r="S470" s="200" t="s">
        <v>74</v>
      </c>
      <c r="T470" s="202" t="s">
        <v>75</v>
      </c>
      <c r="U470" s="204" t="s">
        <v>76</v>
      </c>
      <c r="V470" s="200" t="s">
        <v>101</v>
      </c>
      <c r="W470" s="200" t="s">
        <v>89</v>
      </c>
      <c r="X470" s="203" t="s">
        <v>79</v>
      </c>
      <c r="Y470" s="203" t="s">
        <v>79</v>
      </c>
      <c r="Z470" s="203"/>
      <c r="AA470" s="203" t="s">
        <v>79</v>
      </c>
      <c r="AB470" s="203" t="s">
        <v>79</v>
      </c>
      <c r="AC470" s="203" t="s">
        <v>79</v>
      </c>
      <c r="AD470" s="203" t="s">
        <v>79</v>
      </c>
      <c r="AE470" s="203" t="s">
        <v>79</v>
      </c>
      <c r="AF470" s="200" t="s">
        <v>79</v>
      </c>
      <c r="AG470" s="200" t="s">
        <v>79</v>
      </c>
      <c r="AH470" s="203" t="s">
        <v>79</v>
      </c>
      <c r="AI470" s="203" t="s">
        <v>79</v>
      </c>
      <c r="AJ470" s="203" t="s">
        <v>79</v>
      </c>
      <c r="AK470" s="203" t="s">
        <v>79</v>
      </c>
      <c r="AL470" s="203" t="s">
        <v>79</v>
      </c>
      <c r="AM470" s="203" t="s">
        <v>79</v>
      </c>
      <c r="AN470" s="200" t="s">
        <v>79</v>
      </c>
      <c r="AO470" s="203" t="s">
        <v>79</v>
      </c>
      <c r="AP470" s="203" t="s">
        <v>79</v>
      </c>
      <c r="AQ470" s="203" t="s">
        <v>79</v>
      </c>
      <c r="AR470" s="203" t="s">
        <v>79</v>
      </c>
      <c r="AS470" s="200" t="s">
        <v>80</v>
      </c>
      <c r="AT470" s="200" t="s">
        <v>79</v>
      </c>
      <c r="AU470" s="200" t="s">
        <v>79</v>
      </c>
      <c r="AV470" s="203" t="s">
        <v>79</v>
      </c>
      <c r="AW470" s="203" t="s">
        <v>79</v>
      </c>
      <c r="AX470" s="203" t="s">
        <v>79</v>
      </c>
      <c r="AY470" s="203" t="s">
        <v>79</v>
      </c>
      <c r="AZ470" s="203" t="s">
        <v>79</v>
      </c>
      <c r="BA470" s="203"/>
      <c r="BB470" s="203"/>
      <c r="BC470" s="79" t="s">
        <v>815</v>
      </c>
      <c r="BD470" s="200" t="s">
        <v>3891</v>
      </c>
      <c r="BE470" s="200" t="s">
        <v>3888</v>
      </c>
      <c r="BF470" s="200">
        <v>3489</v>
      </c>
      <c r="BG470" s="200">
        <v>60</v>
      </c>
      <c r="BH470" s="200">
        <v>60</v>
      </c>
      <c r="BI470" s="200">
        <v>2</v>
      </c>
      <c r="BJ470" s="233" t="s">
        <v>4002</v>
      </c>
      <c r="BK470" s="200" t="s">
        <v>3890</v>
      </c>
      <c r="BL470" s="200" t="s">
        <v>3890</v>
      </c>
    </row>
    <row r="471" spans="1:64" s="78" customFormat="1" ht="15" customHeight="1">
      <c r="A471" s="205">
        <v>659877</v>
      </c>
      <c r="B471" s="234" t="s">
        <v>463</v>
      </c>
      <c r="C471" s="203" t="s">
        <v>91</v>
      </c>
      <c r="D471" s="200" t="s">
        <v>64</v>
      </c>
      <c r="E471" s="200">
        <v>4</v>
      </c>
      <c r="F471" s="200">
        <v>10</v>
      </c>
      <c r="G471" s="200">
        <v>30</v>
      </c>
      <c r="H471" s="201" t="s">
        <v>190</v>
      </c>
      <c r="I471" s="202" t="s">
        <v>280</v>
      </c>
      <c r="J471" s="200" t="s">
        <v>202</v>
      </c>
      <c r="K471" s="202" t="s">
        <v>464</v>
      </c>
      <c r="L471" s="202" t="s">
        <v>1204</v>
      </c>
      <c r="M471" s="202"/>
      <c r="N471" s="202" t="s">
        <v>466</v>
      </c>
      <c r="O471" s="200" t="s">
        <v>70</v>
      </c>
      <c r="P471" s="202" t="s">
        <v>97</v>
      </c>
      <c r="Q471" s="200" t="s">
        <v>98</v>
      </c>
      <c r="R471" s="200" t="s">
        <v>104</v>
      </c>
      <c r="S471" s="200" t="s">
        <v>99</v>
      </c>
      <c r="T471" s="202"/>
      <c r="U471" s="204" t="s">
        <v>76</v>
      </c>
      <c r="V471" s="200" t="s">
        <v>101</v>
      </c>
      <c r="W471" s="200" t="s">
        <v>78</v>
      </c>
      <c r="X471" s="203" t="s">
        <v>79</v>
      </c>
      <c r="Y471" s="203" t="s">
        <v>79</v>
      </c>
      <c r="Z471" s="203"/>
      <c r="AA471" s="203"/>
      <c r="AB471" s="203" t="s">
        <v>79</v>
      </c>
      <c r="AC471" s="203" t="s">
        <v>79</v>
      </c>
      <c r="AD471" s="203" t="s">
        <v>79</v>
      </c>
      <c r="AE471" s="203" t="s">
        <v>79</v>
      </c>
      <c r="AF471" s="200" t="s">
        <v>79</v>
      </c>
      <c r="AG471" s="200" t="s">
        <v>79</v>
      </c>
      <c r="AH471" s="203" t="s">
        <v>79</v>
      </c>
      <c r="AI471" s="203" t="s">
        <v>79</v>
      </c>
      <c r="AJ471" s="203" t="s">
        <v>79</v>
      </c>
      <c r="AK471" s="203" t="s">
        <v>79</v>
      </c>
      <c r="AL471" s="203" t="s">
        <v>79</v>
      </c>
      <c r="AM471" s="203" t="s">
        <v>79</v>
      </c>
      <c r="AN471" s="200" t="s">
        <v>79</v>
      </c>
      <c r="AO471" s="203" t="s">
        <v>79</v>
      </c>
      <c r="AP471" s="203" t="s">
        <v>79</v>
      </c>
      <c r="AQ471" s="203" t="s">
        <v>79</v>
      </c>
      <c r="AR471" s="203" t="s">
        <v>79</v>
      </c>
      <c r="AS471" s="200" t="s">
        <v>80</v>
      </c>
      <c r="AT471" s="200" t="s">
        <v>79</v>
      </c>
      <c r="AU471" s="200" t="s">
        <v>79</v>
      </c>
      <c r="AV471" s="203"/>
      <c r="AW471" s="203"/>
      <c r="AX471" s="203" t="s">
        <v>79</v>
      </c>
      <c r="AY471" s="203"/>
      <c r="AZ471" s="203"/>
      <c r="BA471" s="203"/>
      <c r="BB471" s="203"/>
      <c r="BC471" s="79" t="s">
        <v>3912</v>
      </c>
      <c r="BD471" s="200" t="s">
        <v>3891</v>
      </c>
      <c r="BE471" s="200" t="s">
        <v>3888</v>
      </c>
      <c r="BF471" s="200">
        <v>3482</v>
      </c>
      <c r="BG471" s="200">
        <v>240</v>
      </c>
      <c r="BH471" s="200">
        <v>240</v>
      </c>
      <c r="BI471" s="200">
        <v>2</v>
      </c>
      <c r="BJ471" s="233" t="s">
        <v>3930</v>
      </c>
      <c r="BK471" s="200" t="s">
        <v>3890</v>
      </c>
      <c r="BL471" s="200" t="s">
        <v>3890</v>
      </c>
    </row>
    <row r="472" spans="1:64" s="78" customFormat="1" ht="15" customHeight="1">
      <c r="A472" s="205">
        <v>657177</v>
      </c>
      <c r="B472" s="234" t="s">
        <v>1205</v>
      </c>
      <c r="C472" s="203" t="s">
        <v>1206</v>
      </c>
      <c r="D472" s="200" t="s">
        <v>81</v>
      </c>
      <c r="E472" s="200">
        <v>1</v>
      </c>
      <c r="F472" s="200">
        <v>16</v>
      </c>
      <c r="G472" s="200">
        <v>30</v>
      </c>
      <c r="H472" s="201" t="s">
        <v>1207</v>
      </c>
      <c r="I472" s="202" t="s">
        <v>1208</v>
      </c>
      <c r="J472" s="200" t="s">
        <v>89</v>
      </c>
      <c r="K472" s="202" t="s">
        <v>1209</v>
      </c>
      <c r="L472" s="202"/>
      <c r="M472" s="202"/>
      <c r="N472" s="202" t="s">
        <v>1210</v>
      </c>
      <c r="O472" s="200" t="s">
        <v>82</v>
      </c>
      <c r="P472" s="202" t="s">
        <v>71</v>
      </c>
      <c r="Q472" s="200" t="s">
        <v>87</v>
      </c>
      <c r="R472" s="200" t="s">
        <v>73</v>
      </c>
      <c r="S472" s="200" t="s">
        <v>74</v>
      </c>
      <c r="T472" s="202" t="s">
        <v>1211</v>
      </c>
      <c r="U472" s="204" t="s">
        <v>76</v>
      </c>
      <c r="V472" s="200" t="s">
        <v>101</v>
      </c>
      <c r="W472" s="200" t="s">
        <v>78</v>
      </c>
      <c r="X472" s="203" t="s">
        <v>79</v>
      </c>
      <c r="Y472" s="203" t="s">
        <v>79</v>
      </c>
      <c r="Z472" s="203"/>
      <c r="AA472" s="203"/>
      <c r="AB472" s="203" t="s">
        <v>79</v>
      </c>
      <c r="AC472" s="203" t="s">
        <v>79</v>
      </c>
      <c r="AD472" s="203" t="s">
        <v>79</v>
      </c>
      <c r="AE472" s="203" t="s">
        <v>79</v>
      </c>
      <c r="AF472" s="200" t="s">
        <v>79</v>
      </c>
      <c r="AG472" s="200" t="s">
        <v>79</v>
      </c>
      <c r="AH472" s="203" t="s">
        <v>79</v>
      </c>
      <c r="AI472" s="203" t="s">
        <v>79</v>
      </c>
      <c r="AJ472" s="203" t="s">
        <v>79</v>
      </c>
      <c r="AK472" s="203" t="s">
        <v>79</v>
      </c>
      <c r="AL472" s="203" t="s">
        <v>79</v>
      </c>
      <c r="AM472" s="203" t="s">
        <v>79</v>
      </c>
      <c r="AN472" s="200" t="s">
        <v>79</v>
      </c>
      <c r="AO472" s="203" t="s">
        <v>79</v>
      </c>
      <c r="AP472" s="203" t="s">
        <v>79</v>
      </c>
      <c r="AQ472" s="203" t="s">
        <v>79</v>
      </c>
      <c r="AR472" s="203" t="s">
        <v>79</v>
      </c>
      <c r="AS472" s="200" t="s">
        <v>80</v>
      </c>
      <c r="AT472" s="200" t="s">
        <v>79</v>
      </c>
      <c r="AU472" s="200" t="s">
        <v>79</v>
      </c>
      <c r="AV472" s="203"/>
      <c r="AW472" s="203"/>
      <c r="AX472" s="203"/>
      <c r="AY472" s="203"/>
      <c r="AZ472" s="203"/>
      <c r="BA472" s="203"/>
      <c r="BB472" s="203"/>
      <c r="BC472" s="79" t="s">
        <v>4010</v>
      </c>
      <c r="BD472" s="200" t="s">
        <v>3899</v>
      </c>
      <c r="BE472" s="200" t="s">
        <v>3888</v>
      </c>
      <c r="BF472" s="200">
        <v>766</v>
      </c>
      <c r="BG472" s="200">
        <v>120</v>
      </c>
      <c r="BH472" s="200">
        <v>120</v>
      </c>
      <c r="BI472" s="200">
        <v>2</v>
      </c>
      <c r="BJ472" s="233" t="s">
        <v>4011</v>
      </c>
      <c r="BK472" s="200" t="s">
        <v>3890</v>
      </c>
      <c r="BL472" s="200" t="s">
        <v>3890</v>
      </c>
    </row>
    <row r="473" spans="1:64" s="78" customFormat="1" ht="15" customHeight="1">
      <c r="A473" s="205">
        <v>657143</v>
      </c>
      <c r="B473" s="234" t="s">
        <v>1212</v>
      </c>
      <c r="C473" s="203" t="s">
        <v>1206</v>
      </c>
      <c r="D473" s="200" t="s">
        <v>81</v>
      </c>
      <c r="E473" s="200">
        <v>1</v>
      </c>
      <c r="F473" s="200">
        <v>16</v>
      </c>
      <c r="G473" s="200">
        <v>30</v>
      </c>
      <c r="H473" s="201" t="s">
        <v>1207</v>
      </c>
      <c r="I473" s="202" t="s">
        <v>1208</v>
      </c>
      <c r="J473" s="200" t="s">
        <v>89</v>
      </c>
      <c r="K473" s="202" t="s">
        <v>1209</v>
      </c>
      <c r="L473" s="202"/>
      <c r="M473" s="202"/>
      <c r="N473" s="202" t="s">
        <v>1213</v>
      </c>
      <c r="O473" s="200" t="s">
        <v>82</v>
      </c>
      <c r="P473" s="202" t="s">
        <v>71</v>
      </c>
      <c r="Q473" s="200" t="s">
        <v>87</v>
      </c>
      <c r="R473" s="200" t="s">
        <v>73</v>
      </c>
      <c r="S473" s="200" t="s">
        <v>74</v>
      </c>
      <c r="T473" s="202" t="s">
        <v>1211</v>
      </c>
      <c r="U473" s="204" t="s">
        <v>76</v>
      </c>
      <c r="V473" s="200" t="s">
        <v>101</v>
      </c>
      <c r="W473" s="200" t="s">
        <v>78</v>
      </c>
      <c r="X473" s="203" t="s">
        <v>79</v>
      </c>
      <c r="Y473" s="203" t="s">
        <v>79</v>
      </c>
      <c r="Z473" s="203"/>
      <c r="AA473" s="203"/>
      <c r="AB473" s="203" t="s">
        <v>79</v>
      </c>
      <c r="AC473" s="203" t="s">
        <v>79</v>
      </c>
      <c r="AD473" s="203" t="s">
        <v>79</v>
      </c>
      <c r="AE473" s="203" t="s">
        <v>79</v>
      </c>
      <c r="AF473" s="200" t="s">
        <v>79</v>
      </c>
      <c r="AG473" s="200" t="s">
        <v>79</v>
      </c>
      <c r="AH473" s="203" t="s">
        <v>79</v>
      </c>
      <c r="AI473" s="203" t="s">
        <v>79</v>
      </c>
      <c r="AJ473" s="203" t="s">
        <v>79</v>
      </c>
      <c r="AK473" s="203" t="s">
        <v>79</v>
      </c>
      <c r="AL473" s="203" t="s">
        <v>79</v>
      </c>
      <c r="AM473" s="203" t="s">
        <v>79</v>
      </c>
      <c r="AN473" s="200" t="s">
        <v>79</v>
      </c>
      <c r="AO473" s="203" t="s">
        <v>79</v>
      </c>
      <c r="AP473" s="203" t="s">
        <v>79</v>
      </c>
      <c r="AQ473" s="203" t="s">
        <v>79</v>
      </c>
      <c r="AR473" s="203" t="s">
        <v>79</v>
      </c>
      <c r="AS473" s="200" t="s">
        <v>80</v>
      </c>
      <c r="AT473" s="200" t="s">
        <v>79</v>
      </c>
      <c r="AU473" s="200" t="s">
        <v>79</v>
      </c>
      <c r="AV473" s="203"/>
      <c r="AW473" s="203"/>
      <c r="AX473" s="203"/>
      <c r="AY473" s="203"/>
      <c r="AZ473" s="203"/>
      <c r="BA473" s="203"/>
      <c r="BB473" s="203"/>
      <c r="BC473" s="79" t="s">
        <v>4010</v>
      </c>
      <c r="BD473" s="200" t="s">
        <v>3899</v>
      </c>
      <c r="BE473" s="200" t="s">
        <v>3888</v>
      </c>
      <c r="BF473" s="200">
        <v>766</v>
      </c>
      <c r="BG473" s="200">
        <v>120</v>
      </c>
      <c r="BH473" s="200">
        <v>240</v>
      </c>
      <c r="BI473" s="200">
        <v>2</v>
      </c>
      <c r="BJ473" s="233" t="s">
        <v>4011</v>
      </c>
      <c r="BK473" s="200" t="s">
        <v>3890</v>
      </c>
      <c r="BL473" s="200" t="s">
        <v>3890</v>
      </c>
    </row>
    <row r="474" spans="1:64" s="78" customFormat="1" ht="15" customHeight="1">
      <c r="A474" s="205">
        <v>659067</v>
      </c>
      <c r="B474" s="234" t="s">
        <v>1214</v>
      </c>
      <c r="C474" s="203" t="s">
        <v>1206</v>
      </c>
      <c r="D474" s="200" t="s">
        <v>64</v>
      </c>
      <c r="E474" s="200">
        <v>1</v>
      </c>
      <c r="F474" s="200">
        <v>16</v>
      </c>
      <c r="G474" s="200">
        <v>30</v>
      </c>
      <c r="H474" s="201" t="s">
        <v>1207</v>
      </c>
      <c r="I474" s="202" t="s">
        <v>280</v>
      </c>
      <c r="J474" s="200" t="s">
        <v>89</v>
      </c>
      <c r="K474" s="202"/>
      <c r="L474" s="202"/>
      <c r="M474" s="202" t="s">
        <v>1215</v>
      </c>
      <c r="N474" s="202" t="s">
        <v>1216</v>
      </c>
      <c r="O474" s="200" t="s">
        <v>70</v>
      </c>
      <c r="P474" s="202" t="s">
        <v>71</v>
      </c>
      <c r="Q474" s="200" t="s">
        <v>72</v>
      </c>
      <c r="R474" s="200" t="s">
        <v>73</v>
      </c>
      <c r="S474" s="200" t="s">
        <v>74</v>
      </c>
      <c r="T474" s="202" t="s">
        <v>1211</v>
      </c>
      <c r="U474" s="204" t="s">
        <v>76</v>
      </c>
      <c r="V474" s="200" t="s">
        <v>294</v>
      </c>
      <c r="W474" s="200" t="s">
        <v>78</v>
      </c>
      <c r="X474" s="203" t="s">
        <v>79</v>
      </c>
      <c r="Y474" s="203" t="s">
        <v>79</v>
      </c>
      <c r="Z474" s="203"/>
      <c r="AA474" s="203"/>
      <c r="AB474" s="203" t="s">
        <v>79</v>
      </c>
      <c r="AC474" s="203" t="s">
        <v>79</v>
      </c>
      <c r="AD474" s="203" t="s">
        <v>79</v>
      </c>
      <c r="AE474" s="203" t="s">
        <v>79</v>
      </c>
      <c r="AF474" s="200" t="s">
        <v>79</v>
      </c>
      <c r="AG474" s="200" t="s">
        <v>79</v>
      </c>
      <c r="AH474" s="203" t="s">
        <v>79</v>
      </c>
      <c r="AI474" s="203" t="s">
        <v>79</v>
      </c>
      <c r="AJ474" s="203" t="s">
        <v>79</v>
      </c>
      <c r="AK474" s="203" t="s">
        <v>79</v>
      </c>
      <c r="AL474" s="203" t="s">
        <v>79</v>
      </c>
      <c r="AM474" s="203" t="s">
        <v>79</v>
      </c>
      <c r="AN474" s="200" t="s">
        <v>79</v>
      </c>
      <c r="AO474" s="203" t="s">
        <v>79</v>
      </c>
      <c r="AP474" s="203" t="s">
        <v>79</v>
      </c>
      <c r="AQ474" s="203" t="s">
        <v>79</v>
      </c>
      <c r="AR474" s="203" t="s">
        <v>79</v>
      </c>
      <c r="AS474" s="200" t="s">
        <v>80</v>
      </c>
      <c r="AT474" s="200" t="s">
        <v>79</v>
      </c>
      <c r="AU474" s="200" t="s">
        <v>79</v>
      </c>
      <c r="AV474" s="203" t="s">
        <v>79</v>
      </c>
      <c r="AW474" s="203" t="s">
        <v>79</v>
      </c>
      <c r="AX474" s="203" t="s">
        <v>79</v>
      </c>
      <c r="AY474" s="203" t="s">
        <v>79</v>
      </c>
      <c r="AZ474" s="203" t="s">
        <v>79</v>
      </c>
      <c r="BA474" s="203" t="s">
        <v>79</v>
      </c>
      <c r="BB474" s="203"/>
      <c r="BC474" s="79" t="s">
        <v>4010</v>
      </c>
      <c r="BD474" s="200" t="s">
        <v>3899</v>
      </c>
      <c r="BE474" s="200" t="s">
        <v>3888</v>
      </c>
      <c r="BF474" s="200">
        <v>2357</v>
      </c>
      <c r="BG474" s="200">
        <v>60</v>
      </c>
      <c r="BH474" s="200">
        <v>60</v>
      </c>
      <c r="BI474" s="200">
        <v>2</v>
      </c>
      <c r="BJ474" s="233" t="s">
        <v>4011</v>
      </c>
      <c r="BK474" s="200" t="s">
        <v>3890</v>
      </c>
      <c r="BL474" s="200" t="s">
        <v>3890</v>
      </c>
    </row>
    <row r="475" spans="1:64" s="78" customFormat="1" ht="15" customHeight="1">
      <c r="A475" s="205">
        <v>659333</v>
      </c>
      <c r="B475" s="234" t="s">
        <v>1214</v>
      </c>
      <c r="C475" s="203" t="s">
        <v>1206</v>
      </c>
      <c r="D475" s="200" t="s">
        <v>81</v>
      </c>
      <c r="E475" s="200">
        <v>1</v>
      </c>
      <c r="F475" s="200">
        <v>16</v>
      </c>
      <c r="G475" s="200">
        <v>30</v>
      </c>
      <c r="H475" s="201" t="s">
        <v>1207</v>
      </c>
      <c r="I475" s="202" t="s">
        <v>280</v>
      </c>
      <c r="J475" s="200" t="s">
        <v>89</v>
      </c>
      <c r="K475" s="202"/>
      <c r="L475" s="202"/>
      <c r="M475" s="202" t="s">
        <v>1215</v>
      </c>
      <c r="N475" s="202" t="s">
        <v>1217</v>
      </c>
      <c r="O475" s="200" t="s">
        <v>82</v>
      </c>
      <c r="P475" s="202" t="s">
        <v>71</v>
      </c>
      <c r="Q475" s="200" t="s">
        <v>87</v>
      </c>
      <c r="R475" s="200" t="s">
        <v>73</v>
      </c>
      <c r="S475" s="200" t="s">
        <v>74</v>
      </c>
      <c r="T475" s="202" t="s">
        <v>1211</v>
      </c>
      <c r="U475" s="204" t="s">
        <v>76</v>
      </c>
      <c r="V475" s="200" t="s">
        <v>294</v>
      </c>
      <c r="W475" s="200" t="s">
        <v>78</v>
      </c>
      <c r="X475" s="203" t="s">
        <v>79</v>
      </c>
      <c r="Y475" s="203" t="s">
        <v>79</v>
      </c>
      <c r="Z475" s="203"/>
      <c r="AA475" s="203"/>
      <c r="AB475" s="203" t="s">
        <v>79</v>
      </c>
      <c r="AC475" s="203" t="s">
        <v>79</v>
      </c>
      <c r="AD475" s="203" t="s">
        <v>79</v>
      </c>
      <c r="AE475" s="203" t="s">
        <v>79</v>
      </c>
      <c r="AF475" s="200" t="s">
        <v>79</v>
      </c>
      <c r="AG475" s="200" t="s">
        <v>79</v>
      </c>
      <c r="AH475" s="203" t="s">
        <v>79</v>
      </c>
      <c r="AI475" s="203" t="s">
        <v>79</v>
      </c>
      <c r="AJ475" s="203" t="s">
        <v>79</v>
      </c>
      <c r="AK475" s="203"/>
      <c r="AL475" s="203" t="s">
        <v>79</v>
      </c>
      <c r="AM475" s="203" t="s">
        <v>79</v>
      </c>
      <c r="AN475" s="200" t="s">
        <v>79</v>
      </c>
      <c r="AO475" s="203" t="s">
        <v>79</v>
      </c>
      <c r="AP475" s="203" t="s">
        <v>79</v>
      </c>
      <c r="AQ475" s="203" t="s">
        <v>79</v>
      </c>
      <c r="AR475" s="203" t="s">
        <v>79</v>
      </c>
      <c r="AS475" s="200" t="s">
        <v>80</v>
      </c>
      <c r="AT475" s="200" t="s">
        <v>79</v>
      </c>
      <c r="AU475" s="200" t="s">
        <v>79</v>
      </c>
      <c r="AV475" s="203" t="s">
        <v>79</v>
      </c>
      <c r="AW475" s="203" t="s">
        <v>79</v>
      </c>
      <c r="AX475" s="203" t="s">
        <v>79</v>
      </c>
      <c r="AY475" s="203" t="s">
        <v>79</v>
      </c>
      <c r="AZ475" s="203" t="s">
        <v>79</v>
      </c>
      <c r="BA475" s="203" t="s">
        <v>79</v>
      </c>
      <c r="BB475" s="203"/>
      <c r="BC475" s="79" t="s">
        <v>4010</v>
      </c>
      <c r="BD475" s="200" t="s">
        <v>3899</v>
      </c>
      <c r="BE475" s="200" t="s">
        <v>3888</v>
      </c>
      <c r="BF475" s="200">
        <v>2770</v>
      </c>
      <c r="BG475" s="200">
        <v>60</v>
      </c>
      <c r="BH475" s="200">
        <v>60</v>
      </c>
      <c r="BI475" s="200">
        <v>2</v>
      </c>
      <c r="BJ475" s="233" t="s">
        <v>4011</v>
      </c>
      <c r="BK475" s="200" t="s">
        <v>3890</v>
      </c>
      <c r="BL475" s="200" t="s">
        <v>3890</v>
      </c>
    </row>
    <row r="476" spans="1:64" s="78" customFormat="1" ht="15" customHeight="1">
      <c r="A476" s="205">
        <v>657344</v>
      </c>
      <c r="B476" s="234" t="s">
        <v>1218</v>
      </c>
      <c r="C476" s="203" t="s">
        <v>1206</v>
      </c>
      <c r="D476" s="200" t="s">
        <v>81</v>
      </c>
      <c r="E476" s="200">
        <v>1</v>
      </c>
      <c r="F476" s="200">
        <v>16</v>
      </c>
      <c r="G476" s="200">
        <v>30</v>
      </c>
      <c r="H476" s="201" t="s">
        <v>1207</v>
      </c>
      <c r="I476" s="202" t="s">
        <v>419</v>
      </c>
      <c r="J476" s="200" t="s">
        <v>89</v>
      </c>
      <c r="K476" s="202" t="s">
        <v>1219</v>
      </c>
      <c r="L476" s="202" t="s">
        <v>1220</v>
      </c>
      <c r="M476" s="202"/>
      <c r="N476" s="202" t="s">
        <v>1221</v>
      </c>
      <c r="O476" s="200" t="s">
        <v>82</v>
      </c>
      <c r="P476" s="202" t="s">
        <v>71</v>
      </c>
      <c r="Q476" s="200" t="s">
        <v>87</v>
      </c>
      <c r="R476" s="200" t="s">
        <v>73</v>
      </c>
      <c r="S476" s="200" t="s">
        <v>74</v>
      </c>
      <c r="T476" s="202" t="s">
        <v>1211</v>
      </c>
      <c r="U476" s="204" t="s">
        <v>76</v>
      </c>
      <c r="V476" s="200" t="s">
        <v>101</v>
      </c>
      <c r="W476" s="200" t="s">
        <v>89</v>
      </c>
      <c r="X476" s="203" t="s">
        <v>79</v>
      </c>
      <c r="Y476" s="203" t="s">
        <v>79</v>
      </c>
      <c r="Z476" s="203"/>
      <c r="AA476" s="203" t="s">
        <v>79</v>
      </c>
      <c r="AB476" s="203" t="s">
        <v>79</v>
      </c>
      <c r="AC476" s="203" t="s">
        <v>79</v>
      </c>
      <c r="AD476" s="203" t="s">
        <v>79</v>
      </c>
      <c r="AE476" s="203" t="s">
        <v>79</v>
      </c>
      <c r="AF476" s="200" t="s">
        <v>79</v>
      </c>
      <c r="AG476" s="200" t="s">
        <v>79</v>
      </c>
      <c r="AH476" s="203" t="s">
        <v>79</v>
      </c>
      <c r="AI476" s="203" t="s">
        <v>79</v>
      </c>
      <c r="AJ476" s="203" t="s">
        <v>79</v>
      </c>
      <c r="AK476" s="203" t="s">
        <v>79</v>
      </c>
      <c r="AL476" s="203" t="s">
        <v>79</v>
      </c>
      <c r="AM476" s="203" t="s">
        <v>79</v>
      </c>
      <c r="AN476" s="200" t="s">
        <v>79</v>
      </c>
      <c r="AO476" s="203" t="s">
        <v>79</v>
      </c>
      <c r="AP476" s="203" t="s">
        <v>79</v>
      </c>
      <c r="AQ476" s="203" t="s">
        <v>79</v>
      </c>
      <c r="AR476" s="203" t="s">
        <v>79</v>
      </c>
      <c r="AS476" s="200" t="s">
        <v>80</v>
      </c>
      <c r="AT476" s="200" t="s">
        <v>79</v>
      </c>
      <c r="AU476" s="200" t="s">
        <v>79</v>
      </c>
      <c r="AV476" s="203" t="s">
        <v>79</v>
      </c>
      <c r="AW476" s="203" t="s">
        <v>79</v>
      </c>
      <c r="AX476" s="203" t="s">
        <v>79</v>
      </c>
      <c r="AY476" s="203" t="s">
        <v>79</v>
      </c>
      <c r="AZ476" s="203" t="s">
        <v>79</v>
      </c>
      <c r="BA476" s="203"/>
      <c r="BB476" s="203"/>
      <c r="BC476" s="79" t="s">
        <v>4010</v>
      </c>
      <c r="BD476" s="200" t="s">
        <v>3899</v>
      </c>
      <c r="BE476" s="200" t="s">
        <v>3888</v>
      </c>
      <c r="BF476" s="200">
        <v>943</v>
      </c>
      <c r="BG476" s="200">
        <v>240</v>
      </c>
      <c r="BH476" s="200">
        <v>240</v>
      </c>
      <c r="BI476" s="200">
        <v>2</v>
      </c>
      <c r="BJ476" s="233" t="s">
        <v>4011</v>
      </c>
      <c r="BK476" s="200" t="s">
        <v>3890</v>
      </c>
      <c r="BL476" s="200" t="s">
        <v>3890</v>
      </c>
    </row>
    <row r="477" spans="1:64" s="78" customFormat="1" ht="15" customHeight="1">
      <c r="A477" s="205">
        <v>657214</v>
      </c>
      <c r="B477" s="234" t="s">
        <v>1222</v>
      </c>
      <c r="C477" s="203" t="s">
        <v>1206</v>
      </c>
      <c r="D477" s="200" t="s">
        <v>81</v>
      </c>
      <c r="E477" s="200">
        <v>1</v>
      </c>
      <c r="F477" s="200">
        <v>16</v>
      </c>
      <c r="G477" s="200">
        <v>30</v>
      </c>
      <c r="H477" s="201" t="s">
        <v>1207</v>
      </c>
      <c r="I477" s="202" t="s">
        <v>419</v>
      </c>
      <c r="J477" s="200" t="s">
        <v>89</v>
      </c>
      <c r="K477" s="202" t="s">
        <v>1223</v>
      </c>
      <c r="L477" s="202" t="s">
        <v>1220</v>
      </c>
      <c r="M477" s="202"/>
      <c r="N477" s="202" t="s">
        <v>1221</v>
      </c>
      <c r="O477" s="200" t="s">
        <v>82</v>
      </c>
      <c r="P477" s="202" t="s">
        <v>71</v>
      </c>
      <c r="Q477" s="200" t="s">
        <v>87</v>
      </c>
      <c r="R477" s="200" t="s">
        <v>73</v>
      </c>
      <c r="S477" s="200" t="s">
        <v>74</v>
      </c>
      <c r="T477" s="202" t="s">
        <v>1211</v>
      </c>
      <c r="U477" s="204" t="s">
        <v>76</v>
      </c>
      <c r="V477" s="200" t="s">
        <v>101</v>
      </c>
      <c r="W477" s="200" t="s">
        <v>89</v>
      </c>
      <c r="X477" s="203" t="s">
        <v>79</v>
      </c>
      <c r="Y477" s="203" t="s">
        <v>79</v>
      </c>
      <c r="Z477" s="203"/>
      <c r="AA477" s="203" t="s">
        <v>79</v>
      </c>
      <c r="AB477" s="203" t="s">
        <v>79</v>
      </c>
      <c r="AC477" s="203" t="s">
        <v>79</v>
      </c>
      <c r="AD477" s="203" t="s">
        <v>79</v>
      </c>
      <c r="AE477" s="203" t="s">
        <v>79</v>
      </c>
      <c r="AF477" s="200" t="s">
        <v>79</v>
      </c>
      <c r="AG477" s="200" t="s">
        <v>79</v>
      </c>
      <c r="AH477" s="203" t="s">
        <v>79</v>
      </c>
      <c r="AI477" s="203" t="s">
        <v>79</v>
      </c>
      <c r="AJ477" s="203" t="s">
        <v>79</v>
      </c>
      <c r="AK477" s="203" t="s">
        <v>79</v>
      </c>
      <c r="AL477" s="203" t="s">
        <v>79</v>
      </c>
      <c r="AM477" s="203" t="s">
        <v>79</v>
      </c>
      <c r="AN477" s="200" t="s">
        <v>79</v>
      </c>
      <c r="AO477" s="203" t="s">
        <v>79</v>
      </c>
      <c r="AP477" s="203" t="s">
        <v>79</v>
      </c>
      <c r="AQ477" s="203" t="s">
        <v>79</v>
      </c>
      <c r="AR477" s="203" t="s">
        <v>79</v>
      </c>
      <c r="AS477" s="200" t="s">
        <v>80</v>
      </c>
      <c r="AT477" s="200" t="s">
        <v>79</v>
      </c>
      <c r="AU477" s="200" t="s">
        <v>79</v>
      </c>
      <c r="AV477" s="203" t="s">
        <v>79</v>
      </c>
      <c r="AW477" s="203" t="s">
        <v>79</v>
      </c>
      <c r="AX477" s="203" t="s">
        <v>79</v>
      </c>
      <c r="AY477" s="203" t="s">
        <v>79</v>
      </c>
      <c r="AZ477" s="203" t="s">
        <v>79</v>
      </c>
      <c r="BA477" s="203"/>
      <c r="BB477" s="203"/>
      <c r="BC477" s="79" t="s">
        <v>4010</v>
      </c>
      <c r="BD477" s="200" t="s">
        <v>3899</v>
      </c>
      <c r="BE477" s="200" t="s">
        <v>3888</v>
      </c>
      <c r="BF477" s="200">
        <v>943</v>
      </c>
      <c r="BG477" s="200">
        <v>180</v>
      </c>
      <c r="BH477" s="200">
        <v>180</v>
      </c>
      <c r="BI477" s="200">
        <v>2</v>
      </c>
      <c r="BJ477" s="233" t="s">
        <v>4011</v>
      </c>
      <c r="BK477" s="200" t="s">
        <v>3890</v>
      </c>
      <c r="BL477" s="200" t="s">
        <v>3890</v>
      </c>
    </row>
    <row r="478" spans="1:64" s="78" customFormat="1" ht="15" customHeight="1">
      <c r="A478" s="205">
        <v>657301</v>
      </c>
      <c r="B478" s="234" t="s">
        <v>1224</v>
      </c>
      <c r="C478" s="203" t="s">
        <v>1206</v>
      </c>
      <c r="D478" s="200" t="s">
        <v>81</v>
      </c>
      <c r="E478" s="200">
        <v>1</v>
      </c>
      <c r="F478" s="200">
        <v>16</v>
      </c>
      <c r="G478" s="200">
        <v>30</v>
      </c>
      <c r="H478" s="201" t="s">
        <v>1207</v>
      </c>
      <c r="I478" s="202" t="s">
        <v>1225</v>
      </c>
      <c r="J478" s="200" t="s">
        <v>89</v>
      </c>
      <c r="K478" s="202" t="s">
        <v>1226</v>
      </c>
      <c r="L478" s="202" t="s">
        <v>1227</v>
      </c>
      <c r="M478" s="202"/>
      <c r="N478" s="202" t="s">
        <v>1228</v>
      </c>
      <c r="O478" s="200" t="s">
        <v>82</v>
      </c>
      <c r="P478" s="202" t="s">
        <v>71</v>
      </c>
      <c r="Q478" s="200" t="s">
        <v>87</v>
      </c>
      <c r="R478" s="200" t="s">
        <v>73</v>
      </c>
      <c r="S478" s="200" t="s">
        <v>74</v>
      </c>
      <c r="T478" s="202" t="s">
        <v>1211</v>
      </c>
      <c r="U478" s="204" t="s">
        <v>76</v>
      </c>
      <c r="V478" s="200" t="s">
        <v>77</v>
      </c>
      <c r="W478" s="200" t="s">
        <v>78</v>
      </c>
      <c r="X478" s="203" t="s">
        <v>79</v>
      </c>
      <c r="Y478" s="203" t="s">
        <v>79</v>
      </c>
      <c r="Z478" s="203"/>
      <c r="AA478" s="203"/>
      <c r="AB478" s="203" t="s">
        <v>79</v>
      </c>
      <c r="AC478" s="203" t="s">
        <v>79</v>
      </c>
      <c r="AD478" s="203" t="s">
        <v>79</v>
      </c>
      <c r="AE478" s="203" t="s">
        <v>79</v>
      </c>
      <c r="AF478" s="200" t="s">
        <v>79</v>
      </c>
      <c r="AG478" s="200" t="s">
        <v>79</v>
      </c>
      <c r="AH478" s="203" t="s">
        <v>79</v>
      </c>
      <c r="AI478" s="203" t="s">
        <v>79</v>
      </c>
      <c r="AJ478" s="203" t="s">
        <v>79</v>
      </c>
      <c r="AK478" s="203" t="s">
        <v>79</v>
      </c>
      <c r="AL478" s="203" t="s">
        <v>79</v>
      </c>
      <c r="AM478" s="203" t="s">
        <v>79</v>
      </c>
      <c r="AN478" s="200" t="s">
        <v>79</v>
      </c>
      <c r="AO478" s="203" t="s">
        <v>79</v>
      </c>
      <c r="AP478" s="203" t="s">
        <v>79</v>
      </c>
      <c r="AQ478" s="203" t="s">
        <v>79</v>
      </c>
      <c r="AR478" s="203" t="s">
        <v>79</v>
      </c>
      <c r="AS478" s="200" t="s">
        <v>80</v>
      </c>
      <c r="AT478" s="200" t="s">
        <v>79</v>
      </c>
      <c r="AU478" s="200" t="s">
        <v>79</v>
      </c>
      <c r="AV478" s="203" t="s">
        <v>79</v>
      </c>
      <c r="AW478" s="203" t="s">
        <v>79</v>
      </c>
      <c r="AX478" s="203" t="s">
        <v>79</v>
      </c>
      <c r="AY478" s="203" t="s">
        <v>79</v>
      </c>
      <c r="AZ478" s="203" t="s">
        <v>79</v>
      </c>
      <c r="BA478" s="203"/>
      <c r="BB478" s="203"/>
      <c r="BC478" s="79" t="s">
        <v>4010</v>
      </c>
      <c r="BD478" s="200" t="s">
        <v>3899</v>
      </c>
      <c r="BE478" s="200" t="s">
        <v>3888</v>
      </c>
      <c r="BF478" s="200">
        <v>775</v>
      </c>
      <c r="BG478" s="200">
        <v>120</v>
      </c>
      <c r="BH478" s="200">
        <v>120</v>
      </c>
      <c r="BI478" s="200">
        <v>2</v>
      </c>
      <c r="BJ478" s="233" t="s">
        <v>4011</v>
      </c>
      <c r="BK478" s="200" t="s">
        <v>3890</v>
      </c>
      <c r="BL478" s="200" t="s">
        <v>3890</v>
      </c>
    </row>
    <row r="479" spans="1:64" s="78" customFormat="1" ht="15" customHeight="1">
      <c r="A479" s="205">
        <v>657346</v>
      </c>
      <c r="B479" s="234" t="s">
        <v>1229</v>
      </c>
      <c r="C479" s="203" t="s">
        <v>1206</v>
      </c>
      <c r="D479" s="200" t="s">
        <v>81</v>
      </c>
      <c r="E479" s="200">
        <v>1</v>
      </c>
      <c r="F479" s="200">
        <v>16</v>
      </c>
      <c r="G479" s="200">
        <v>30</v>
      </c>
      <c r="H479" s="201" t="s">
        <v>1207</v>
      </c>
      <c r="I479" s="202" t="s">
        <v>1225</v>
      </c>
      <c r="J479" s="200" t="s">
        <v>89</v>
      </c>
      <c r="K479" s="202" t="s">
        <v>1230</v>
      </c>
      <c r="L479" s="202" t="s">
        <v>1220</v>
      </c>
      <c r="M479" s="202"/>
      <c r="N479" s="202" t="s">
        <v>1228</v>
      </c>
      <c r="O479" s="200" t="s">
        <v>82</v>
      </c>
      <c r="P479" s="202" t="s">
        <v>71</v>
      </c>
      <c r="Q479" s="200" t="s">
        <v>87</v>
      </c>
      <c r="R479" s="200" t="s">
        <v>73</v>
      </c>
      <c r="S479" s="200" t="s">
        <v>74</v>
      </c>
      <c r="T479" s="202" t="s">
        <v>1211</v>
      </c>
      <c r="U479" s="204" t="s">
        <v>76</v>
      </c>
      <c r="V479" s="200" t="s">
        <v>77</v>
      </c>
      <c r="W479" s="200" t="s">
        <v>78</v>
      </c>
      <c r="X479" s="203" t="s">
        <v>79</v>
      </c>
      <c r="Y479" s="203" t="s">
        <v>79</v>
      </c>
      <c r="Z479" s="203"/>
      <c r="AA479" s="203"/>
      <c r="AB479" s="203" t="s">
        <v>79</v>
      </c>
      <c r="AC479" s="203" t="s">
        <v>79</v>
      </c>
      <c r="AD479" s="203" t="s">
        <v>79</v>
      </c>
      <c r="AE479" s="203" t="s">
        <v>79</v>
      </c>
      <c r="AF479" s="200" t="s">
        <v>79</v>
      </c>
      <c r="AG479" s="200" t="s">
        <v>79</v>
      </c>
      <c r="AH479" s="203" t="s">
        <v>79</v>
      </c>
      <c r="AI479" s="203" t="s">
        <v>79</v>
      </c>
      <c r="AJ479" s="203" t="s">
        <v>79</v>
      </c>
      <c r="AK479" s="203" t="s">
        <v>79</v>
      </c>
      <c r="AL479" s="203" t="s">
        <v>79</v>
      </c>
      <c r="AM479" s="203" t="s">
        <v>79</v>
      </c>
      <c r="AN479" s="200" t="s">
        <v>79</v>
      </c>
      <c r="AO479" s="203" t="s">
        <v>79</v>
      </c>
      <c r="AP479" s="203" t="s">
        <v>79</v>
      </c>
      <c r="AQ479" s="203" t="s">
        <v>79</v>
      </c>
      <c r="AR479" s="203" t="s">
        <v>79</v>
      </c>
      <c r="AS479" s="200" t="s">
        <v>80</v>
      </c>
      <c r="AT479" s="200" t="s">
        <v>79</v>
      </c>
      <c r="AU479" s="200" t="s">
        <v>79</v>
      </c>
      <c r="AV479" s="203" t="s">
        <v>79</v>
      </c>
      <c r="AW479" s="203" t="s">
        <v>79</v>
      </c>
      <c r="AX479" s="203" t="s">
        <v>79</v>
      </c>
      <c r="AY479" s="203" t="s">
        <v>79</v>
      </c>
      <c r="AZ479" s="203" t="s">
        <v>79</v>
      </c>
      <c r="BA479" s="203"/>
      <c r="BB479" s="203"/>
      <c r="BC479" s="79" t="s">
        <v>4010</v>
      </c>
      <c r="BD479" s="200" t="s">
        <v>3899</v>
      </c>
      <c r="BE479" s="200" t="s">
        <v>3888</v>
      </c>
      <c r="BF479" s="200">
        <v>775</v>
      </c>
      <c r="BG479" s="200">
        <v>180</v>
      </c>
      <c r="BH479" s="200">
        <v>240</v>
      </c>
      <c r="BI479" s="200">
        <v>2</v>
      </c>
      <c r="BJ479" s="233" t="s">
        <v>4011</v>
      </c>
      <c r="BK479" s="200" t="s">
        <v>3890</v>
      </c>
      <c r="BL479" s="200" t="s">
        <v>3890</v>
      </c>
    </row>
    <row r="480" spans="1:64" s="78" customFormat="1" ht="15" customHeight="1">
      <c r="A480" s="205">
        <v>659874</v>
      </c>
      <c r="B480" s="234" t="s">
        <v>646</v>
      </c>
      <c r="C480" s="203" t="s">
        <v>63</v>
      </c>
      <c r="D480" s="200" t="s">
        <v>64</v>
      </c>
      <c r="E480" s="200">
        <v>1</v>
      </c>
      <c r="F480" s="200">
        <v>10</v>
      </c>
      <c r="G480" s="200">
        <v>500</v>
      </c>
      <c r="H480" s="201" t="s">
        <v>65</v>
      </c>
      <c r="I480" s="202" t="s">
        <v>157</v>
      </c>
      <c r="J480" s="200" t="s">
        <v>89</v>
      </c>
      <c r="K480" s="202"/>
      <c r="L480" s="202"/>
      <c r="M480" s="202" t="s">
        <v>647</v>
      </c>
      <c r="N480" s="202" t="s">
        <v>1231</v>
      </c>
      <c r="O480" s="200" t="s">
        <v>70</v>
      </c>
      <c r="P480" s="202" t="s">
        <v>71</v>
      </c>
      <c r="Q480" s="200" t="s">
        <v>72</v>
      </c>
      <c r="R480" s="200" t="s">
        <v>73</v>
      </c>
      <c r="S480" s="200" t="s">
        <v>74</v>
      </c>
      <c r="T480" s="202" t="s">
        <v>88</v>
      </c>
      <c r="U480" s="204" t="s">
        <v>76</v>
      </c>
      <c r="V480" s="200" t="s">
        <v>162</v>
      </c>
      <c r="W480" s="200" t="s">
        <v>89</v>
      </c>
      <c r="X480" s="203" t="s">
        <v>79</v>
      </c>
      <c r="Y480" s="203" t="s">
        <v>79</v>
      </c>
      <c r="Z480" s="203"/>
      <c r="AA480" s="203" t="s">
        <v>79</v>
      </c>
      <c r="AB480" s="203" t="s">
        <v>79</v>
      </c>
      <c r="AC480" s="203" t="s">
        <v>79</v>
      </c>
      <c r="AD480" s="203" t="s">
        <v>79</v>
      </c>
      <c r="AE480" s="203" t="s">
        <v>79</v>
      </c>
      <c r="AF480" s="200" t="s">
        <v>79</v>
      </c>
      <c r="AG480" s="200" t="s">
        <v>79</v>
      </c>
      <c r="AH480" s="203" t="s">
        <v>79</v>
      </c>
      <c r="AI480" s="203" t="s">
        <v>79</v>
      </c>
      <c r="AJ480" s="203" t="s">
        <v>79</v>
      </c>
      <c r="AK480" s="203" t="s">
        <v>79</v>
      </c>
      <c r="AL480" s="203" t="s">
        <v>79</v>
      </c>
      <c r="AM480" s="203" t="s">
        <v>79</v>
      </c>
      <c r="AN480" s="200" t="s">
        <v>79</v>
      </c>
      <c r="AO480" s="203" t="s">
        <v>79</v>
      </c>
      <c r="AP480" s="203" t="s">
        <v>79</v>
      </c>
      <c r="AQ480" s="203" t="s">
        <v>79</v>
      </c>
      <c r="AR480" s="203" t="s">
        <v>79</v>
      </c>
      <c r="AS480" s="200" t="s">
        <v>80</v>
      </c>
      <c r="AT480" s="200" t="s">
        <v>79</v>
      </c>
      <c r="AU480" s="200" t="s">
        <v>79</v>
      </c>
      <c r="AV480" s="203" t="s">
        <v>79</v>
      </c>
      <c r="AW480" s="203" t="s">
        <v>79</v>
      </c>
      <c r="AX480" s="203" t="s">
        <v>79</v>
      </c>
      <c r="AY480" s="203" t="s">
        <v>79</v>
      </c>
      <c r="AZ480" s="203" t="s">
        <v>79</v>
      </c>
      <c r="BA480" s="203"/>
      <c r="BB480" s="203"/>
      <c r="BC480" s="79" t="s">
        <v>3869</v>
      </c>
      <c r="BD480" s="200" t="s">
        <v>3891</v>
      </c>
      <c r="BE480" s="200" t="s">
        <v>3888</v>
      </c>
      <c r="BF480" s="200">
        <v>3483</v>
      </c>
      <c r="BG480" s="200">
        <v>60</v>
      </c>
      <c r="BH480" s="200">
        <v>60</v>
      </c>
      <c r="BI480" s="200">
        <v>2</v>
      </c>
      <c r="BJ480" s="233" t="s">
        <v>3955</v>
      </c>
      <c r="BK480" s="200" t="s">
        <v>3890</v>
      </c>
      <c r="BL480" s="200" t="s">
        <v>3890</v>
      </c>
    </row>
    <row r="481" spans="1:64" s="78" customFormat="1" ht="15" customHeight="1">
      <c r="A481" s="205">
        <v>659878</v>
      </c>
      <c r="B481" s="234" t="s">
        <v>184</v>
      </c>
      <c r="C481" s="203" t="s">
        <v>91</v>
      </c>
      <c r="D481" s="200" t="s">
        <v>64</v>
      </c>
      <c r="E481" s="200">
        <v>4</v>
      </c>
      <c r="F481" s="200">
        <v>10</v>
      </c>
      <c r="G481" s="200">
        <v>30</v>
      </c>
      <c r="H481" s="201" t="s">
        <v>65</v>
      </c>
      <c r="I481" s="202" t="s">
        <v>157</v>
      </c>
      <c r="J481" s="200" t="s">
        <v>89</v>
      </c>
      <c r="K481" s="202" t="s">
        <v>185</v>
      </c>
      <c r="L481" s="202" t="s">
        <v>186</v>
      </c>
      <c r="M481" s="202"/>
      <c r="N481" s="202" t="s">
        <v>187</v>
      </c>
      <c r="O481" s="200" t="s">
        <v>70</v>
      </c>
      <c r="P481" s="202" t="s">
        <v>97</v>
      </c>
      <c r="Q481" s="200" t="s">
        <v>98</v>
      </c>
      <c r="R481" s="200" t="s">
        <v>104</v>
      </c>
      <c r="S481" s="200" t="s">
        <v>99</v>
      </c>
      <c r="T481" s="202"/>
      <c r="U481" s="204" t="s">
        <v>76</v>
      </c>
      <c r="V481" s="200" t="s">
        <v>162</v>
      </c>
      <c r="W481" s="200" t="s">
        <v>78</v>
      </c>
      <c r="X481" s="203"/>
      <c r="Y481" s="203"/>
      <c r="Z481" s="203"/>
      <c r="AA481" s="203"/>
      <c r="AB481" s="203"/>
      <c r="AC481" s="203"/>
      <c r="AD481" s="203" t="s">
        <v>79</v>
      </c>
      <c r="AE481" s="203"/>
      <c r="AF481" s="200"/>
      <c r="AG481" s="200"/>
      <c r="AH481" s="203" t="s">
        <v>79</v>
      </c>
      <c r="AI481" s="203"/>
      <c r="AJ481" s="203" t="s">
        <v>79</v>
      </c>
      <c r="AK481" s="203"/>
      <c r="AL481" s="203"/>
      <c r="AM481" s="203"/>
      <c r="AN481" s="200"/>
      <c r="AO481" s="203" t="s">
        <v>79</v>
      </c>
      <c r="AP481" s="203"/>
      <c r="AQ481" s="203"/>
      <c r="AR481" s="203" t="s">
        <v>79</v>
      </c>
      <c r="AS481" s="200" t="s">
        <v>80</v>
      </c>
      <c r="AT481" s="200" t="s">
        <v>79</v>
      </c>
      <c r="AU481" s="200" t="s">
        <v>79</v>
      </c>
      <c r="AV481" s="203" t="s">
        <v>79</v>
      </c>
      <c r="AW481" s="203"/>
      <c r="AX481" s="203"/>
      <c r="AY481" s="203"/>
      <c r="AZ481" s="203"/>
      <c r="BA481" s="203"/>
      <c r="BB481" s="203"/>
      <c r="BC481" s="79" t="s">
        <v>3869</v>
      </c>
      <c r="BD481" s="200" t="s">
        <v>3898</v>
      </c>
      <c r="BE481" s="200" t="s">
        <v>3888</v>
      </c>
      <c r="BF481" s="200">
        <v>3449</v>
      </c>
      <c r="BG481" s="200">
        <v>240</v>
      </c>
      <c r="BH481" s="200">
        <v>240</v>
      </c>
      <c r="BI481" s="200">
        <v>2</v>
      </c>
      <c r="BJ481" s="233" t="s">
        <v>4012</v>
      </c>
      <c r="BK481" s="200" t="s">
        <v>3890</v>
      </c>
      <c r="BL481" s="200" t="s">
        <v>3890</v>
      </c>
    </row>
    <row r="482" spans="1:64" s="78" customFormat="1" ht="15" customHeight="1">
      <c r="A482" s="205">
        <v>659875</v>
      </c>
      <c r="B482" s="234" t="s">
        <v>805</v>
      </c>
      <c r="C482" s="203" t="s">
        <v>63</v>
      </c>
      <c r="D482" s="200" t="s">
        <v>64</v>
      </c>
      <c r="E482" s="200">
        <v>1</v>
      </c>
      <c r="F482" s="200">
        <v>10</v>
      </c>
      <c r="G482" s="200">
        <v>500</v>
      </c>
      <c r="H482" s="201" t="s">
        <v>92</v>
      </c>
      <c r="I482" s="202" t="s">
        <v>698</v>
      </c>
      <c r="J482" s="200" t="s">
        <v>89</v>
      </c>
      <c r="K482" s="202"/>
      <c r="L482" s="202"/>
      <c r="M482" s="202" t="s">
        <v>806</v>
      </c>
      <c r="N482" s="202" t="s">
        <v>807</v>
      </c>
      <c r="O482" s="200" t="s">
        <v>70</v>
      </c>
      <c r="P482" s="202" t="s">
        <v>71</v>
      </c>
      <c r="Q482" s="200" t="s">
        <v>72</v>
      </c>
      <c r="R482" s="200" t="s">
        <v>73</v>
      </c>
      <c r="S482" s="200" t="s">
        <v>74</v>
      </c>
      <c r="T482" s="202" t="s">
        <v>88</v>
      </c>
      <c r="U482" s="204" t="s">
        <v>76</v>
      </c>
      <c r="V482" s="200" t="s">
        <v>101</v>
      </c>
      <c r="W482" s="200" t="s">
        <v>78</v>
      </c>
      <c r="X482" s="203"/>
      <c r="Y482" s="203"/>
      <c r="Z482" s="203"/>
      <c r="AA482" s="203"/>
      <c r="AB482" s="203" t="s">
        <v>79</v>
      </c>
      <c r="AC482" s="203"/>
      <c r="AD482" s="203"/>
      <c r="AE482" s="203"/>
      <c r="AF482" s="200"/>
      <c r="AG482" s="200"/>
      <c r="AH482" s="203"/>
      <c r="AI482" s="203" t="s">
        <v>79</v>
      </c>
      <c r="AJ482" s="203" t="s">
        <v>79</v>
      </c>
      <c r="AK482" s="203"/>
      <c r="AL482" s="203"/>
      <c r="AM482" s="203"/>
      <c r="AN482" s="200"/>
      <c r="AO482" s="203"/>
      <c r="AP482" s="203"/>
      <c r="AQ482" s="203"/>
      <c r="AR482" s="203"/>
      <c r="AS482" s="200" t="s">
        <v>80</v>
      </c>
      <c r="AT482" s="200"/>
      <c r="AU482" s="200" t="s">
        <v>79</v>
      </c>
      <c r="AV482" s="203" t="s">
        <v>79</v>
      </c>
      <c r="AW482" s="203" t="s">
        <v>79</v>
      </c>
      <c r="AX482" s="203" t="s">
        <v>79</v>
      </c>
      <c r="AY482" s="203" t="s">
        <v>79</v>
      </c>
      <c r="AZ482" s="203" t="s">
        <v>79</v>
      </c>
      <c r="BA482" s="203"/>
      <c r="BB482" s="203"/>
      <c r="BC482" s="79" t="s">
        <v>3886</v>
      </c>
      <c r="BD482" s="200" t="s">
        <v>3891</v>
      </c>
      <c r="BE482" s="200" t="s">
        <v>3888</v>
      </c>
      <c r="BF482" s="200">
        <v>3484</v>
      </c>
      <c r="BG482" s="200">
        <v>60</v>
      </c>
      <c r="BH482" s="200">
        <v>60</v>
      </c>
      <c r="BI482" s="200">
        <v>2</v>
      </c>
      <c r="BJ482" s="233" t="s">
        <v>4013</v>
      </c>
      <c r="BK482" s="200" t="s">
        <v>3890</v>
      </c>
      <c r="BL482" s="200" t="s">
        <v>3890</v>
      </c>
    </row>
    <row r="483" spans="1:64" s="78" customFormat="1" ht="15" customHeight="1">
      <c r="A483" s="205">
        <v>658323</v>
      </c>
      <c r="B483" s="234" t="s">
        <v>1232</v>
      </c>
      <c r="C483" s="203" t="s">
        <v>91</v>
      </c>
      <c r="D483" s="200" t="s">
        <v>1233</v>
      </c>
      <c r="E483" s="200" t="s">
        <v>1234</v>
      </c>
      <c r="F483" s="200">
        <v>8</v>
      </c>
      <c r="G483" s="200">
        <v>12</v>
      </c>
      <c r="H483" s="201" t="s">
        <v>65</v>
      </c>
      <c r="I483" s="202" t="s">
        <v>157</v>
      </c>
      <c r="J483" s="200" t="s">
        <v>89</v>
      </c>
      <c r="K483" s="202" t="s">
        <v>1235</v>
      </c>
      <c r="L483" s="202" t="s">
        <v>1236</v>
      </c>
      <c r="M483" s="202"/>
      <c r="N483" s="202" t="s">
        <v>1237</v>
      </c>
      <c r="O483" s="200" t="s">
        <v>1238</v>
      </c>
      <c r="P483" s="202" t="s">
        <v>97</v>
      </c>
      <c r="Q483" s="200" t="s">
        <v>154</v>
      </c>
      <c r="R483" s="200" t="s">
        <v>73</v>
      </c>
      <c r="S483" s="200" t="s">
        <v>99</v>
      </c>
      <c r="T483" s="202" t="s">
        <v>1239</v>
      </c>
      <c r="U483" s="204" t="s">
        <v>76</v>
      </c>
      <c r="V483" s="200" t="s">
        <v>162</v>
      </c>
      <c r="W483" s="200" t="s">
        <v>89</v>
      </c>
      <c r="X483" s="203" t="s">
        <v>79</v>
      </c>
      <c r="Y483" s="203" t="s">
        <v>79</v>
      </c>
      <c r="Z483" s="203"/>
      <c r="AA483" s="203" t="s">
        <v>79</v>
      </c>
      <c r="AB483" s="203" t="s">
        <v>79</v>
      </c>
      <c r="AC483" s="203" t="s">
        <v>79</v>
      </c>
      <c r="AD483" s="203" t="s">
        <v>79</v>
      </c>
      <c r="AE483" s="203" t="s">
        <v>79</v>
      </c>
      <c r="AF483" s="200" t="s">
        <v>79</v>
      </c>
      <c r="AG483" s="200" t="s">
        <v>79</v>
      </c>
      <c r="AH483" s="203" t="s">
        <v>79</v>
      </c>
      <c r="AI483" s="203" t="s">
        <v>79</v>
      </c>
      <c r="AJ483" s="203" t="s">
        <v>79</v>
      </c>
      <c r="AK483" s="203" t="s">
        <v>79</v>
      </c>
      <c r="AL483" s="203" t="s">
        <v>79</v>
      </c>
      <c r="AM483" s="203" t="s">
        <v>79</v>
      </c>
      <c r="AN483" s="200" t="s">
        <v>79</v>
      </c>
      <c r="AO483" s="203" t="s">
        <v>79</v>
      </c>
      <c r="AP483" s="203" t="s">
        <v>79</v>
      </c>
      <c r="AQ483" s="203" t="s">
        <v>79</v>
      </c>
      <c r="AR483" s="203" t="s">
        <v>79</v>
      </c>
      <c r="AS483" s="200" t="s">
        <v>80</v>
      </c>
      <c r="AT483" s="200" t="s">
        <v>79</v>
      </c>
      <c r="AU483" s="200" t="s">
        <v>79</v>
      </c>
      <c r="AV483" s="203" t="s">
        <v>79</v>
      </c>
      <c r="AW483" s="203" t="s">
        <v>79</v>
      </c>
      <c r="AX483" s="203" t="s">
        <v>79</v>
      </c>
      <c r="AY483" s="203" t="s">
        <v>79</v>
      </c>
      <c r="AZ483" s="203"/>
      <c r="BA483" s="203"/>
      <c r="BB483" s="203"/>
      <c r="BC483" s="79" t="s">
        <v>3869</v>
      </c>
      <c r="BD483" s="200" t="s">
        <v>3899</v>
      </c>
      <c r="BE483" s="200" t="s">
        <v>3888</v>
      </c>
      <c r="BF483" s="200">
        <v>1021</v>
      </c>
      <c r="BG483" s="200">
        <v>60</v>
      </c>
      <c r="BH483" s="200">
        <v>60</v>
      </c>
      <c r="BI483" s="200">
        <v>2</v>
      </c>
      <c r="BJ483" s="233" t="s">
        <v>4014</v>
      </c>
      <c r="BK483" s="200" t="s">
        <v>3890</v>
      </c>
      <c r="BL483" s="200" t="s">
        <v>3890</v>
      </c>
    </row>
    <row r="484" spans="1:64" s="78" customFormat="1" ht="15" customHeight="1">
      <c r="A484" s="205">
        <v>657071</v>
      </c>
      <c r="B484" s="234" t="s">
        <v>1240</v>
      </c>
      <c r="C484" s="203" t="s">
        <v>91</v>
      </c>
      <c r="D484" s="200" t="s">
        <v>1233</v>
      </c>
      <c r="E484" s="200" t="s">
        <v>1234</v>
      </c>
      <c r="F484" s="200">
        <v>8</v>
      </c>
      <c r="G484" s="200">
        <v>12</v>
      </c>
      <c r="H484" s="201" t="s">
        <v>65</v>
      </c>
      <c r="I484" s="202" t="s">
        <v>157</v>
      </c>
      <c r="J484" s="200" t="s">
        <v>89</v>
      </c>
      <c r="K484" s="202" t="s">
        <v>1241</v>
      </c>
      <c r="L484" s="202" t="s">
        <v>1242</v>
      </c>
      <c r="M484" s="202"/>
      <c r="N484" s="202" t="s">
        <v>1243</v>
      </c>
      <c r="O484" s="200" t="s">
        <v>1238</v>
      </c>
      <c r="P484" s="202" t="s">
        <v>97</v>
      </c>
      <c r="Q484" s="200" t="s">
        <v>154</v>
      </c>
      <c r="R484" s="200" t="s">
        <v>73</v>
      </c>
      <c r="S484" s="200" t="s">
        <v>99</v>
      </c>
      <c r="T484" s="202" t="s">
        <v>1239</v>
      </c>
      <c r="U484" s="204" t="s">
        <v>76</v>
      </c>
      <c r="V484" s="200" t="s">
        <v>162</v>
      </c>
      <c r="W484" s="200" t="s">
        <v>78</v>
      </c>
      <c r="X484" s="203" t="s">
        <v>79</v>
      </c>
      <c r="Y484" s="203" t="s">
        <v>79</v>
      </c>
      <c r="Z484" s="203"/>
      <c r="AA484" s="203"/>
      <c r="AB484" s="203" t="s">
        <v>79</v>
      </c>
      <c r="AC484" s="203" t="s">
        <v>79</v>
      </c>
      <c r="AD484" s="203" t="s">
        <v>79</v>
      </c>
      <c r="AE484" s="203" t="s">
        <v>79</v>
      </c>
      <c r="AF484" s="200" t="s">
        <v>79</v>
      </c>
      <c r="AG484" s="200"/>
      <c r="AH484" s="203" t="s">
        <v>79</v>
      </c>
      <c r="AI484" s="203" t="s">
        <v>79</v>
      </c>
      <c r="AJ484" s="203" t="s">
        <v>79</v>
      </c>
      <c r="AK484" s="203" t="s">
        <v>79</v>
      </c>
      <c r="AL484" s="203" t="s">
        <v>79</v>
      </c>
      <c r="AM484" s="203" t="s">
        <v>79</v>
      </c>
      <c r="AN484" s="200" t="s">
        <v>79</v>
      </c>
      <c r="AO484" s="203" t="s">
        <v>79</v>
      </c>
      <c r="AP484" s="203"/>
      <c r="AQ484" s="203" t="s">
        <v>79</v>
      </c>
      <c r="AR484" s="203" t="s">
        <v>79</v>
      </c>
      <c r="AS484" s="200" t="s">
        <v>80</v>
      </c>
      <c r="AT484" s="200" t="s">
        <v>79</v>
      </c>
      <c r="AU484" s="200" t="s">
        <v>79</v>
      </c>
      <c r="AV484" s="203" t="s">
        <v>79</v>
      </c>
      <c r="AW484" s="203"/>
      <c r="AX484" s="203"/>
      <c r="AY484" s="203"/>
      <c r="AZ484" s="203"/>
      <c r="BA484" s="203"/>
      <c r="BB484" s="203"/>
      <c r="BC484" s="79" t="s">
        <v>3869</v>
      </c>
      <c r="BD484" s="200" t="s">
        <v>3887</v>
      </c>
      <c r="BE484" s="200" t="s">
        <v>3888</v>
      </c>
      <c r="BF484" s="200">
        <v>1360</v>
      </c>
      <c r="BG484" s="200">
        <v>60</v>
      </c>
      <c r="BH484" s="200">
        <v>60</v>
      </c>
      <c r="BI484" s="200">
        <v>2</v>
      </c>
      <c r="BJ484" s="233" t="s">
        <v>4015</v>
      </c>
      <c r="BK484" s="200" t="s">
        <v>3890</v>
      </c>
      <c r="BL484" s="200" t="s">
        <v>3890</v>
      </c>
    </row>
    <row r="485" spans="1:64" s="78" customFormat="1" ht="15" customHeight="1">
      <c r="A485" s="205">
        <v>659883</v>
      </c>
      <c r="B485" s="234" t="s">
        <v>1066</v>
      </c>
      <c r="C485" s="203" t="s">
        <v>63</v>
      </c>
      <c r="D485" s="200" t="s">
        <v>64</v>
      </c>
      <c r="E485" s="200">
        <v>1</v>
      </c>
      <c r="F485" s="200">
        <v>10</v>
      </c>
      <c r="G485" s="200">
        <v>500</v>
      </c>
      <c r="H485" s="201" t="s">
        <v>65</v>
      </c>
      <c r="I485" s="202" t="s">
        <v>139</v>
      </c>
      <c r="J485" s="200" t="s">
        <v>89</v>
      </c>
      <c r="K485" s="202"/>
      <c r="L485" s="202"/>
      <c r="M485" s="202" t="s">
        <v>1067</v>
      </c>
      <c r="N485" s="202" t="s">
        <v>1068</v>
      </c>
      <c r="O485" s="200" t="s">
        <v>70</v>
      </c>
      <c r="P485" s="202" t="s">
        <v>71</v>
      </c>
      <c r="Q485" s="200" t="s">
        <v>72</v>
      </c>
      <c r="R485" s="200" t="s">
        <v>73</v>
      </c>
      <c r="S485" s="200" t="s">
        <v>74</v>
      </c>
      <c r="T485" s="202" t="s">
        <v>88</v>
      </c>
      <c r="U485" s="204" t="s">
        <v>76</v>
      </c>
      <c r="V485" s="200" t="s">
        <v>77</v>
      </c>
      <c r="W485" s="200" t="s">
        <v>78</v>
      </c>
      <c r="X485" s="203" t="s">
        <v>79</v>
      </c>
      <c r="Y485" s="203" t="s">
        <v>79</v>
      </c>
      <c r="Z485" s="203"/>
      <c r="AA485" s="203"/>
      <c r="AB485" s="203" t="s">
        <v>79</v>
      </c>
      <c r="AC485" s="203"/>
      <c r="AD485" s="203"/>
      <c r="AE485" s="203"/>
      <c r="AF485" s="200" t="s">
        <v>79</v>
      </c>
      <c r="AG485" s="200"/>
      <c r="AH485" s="203"/>
      <c r="AI485" s="203"/>
      <c r="AJ485" s="203"/>
      <c r="AK485" s="203"/>
      <c r="AL485" s="203"/>
      <c r="AM485" s="203"/>
      <c r="AN485" s="200" t="s">
        <v>79</v>
      </c>
      <c r="AO485" s="203"/>
      <c r="AP485" s="203"/>
      <c r="AQ485" s="203"/>
      <c r="AR485" s="203"/>
      <c r="AS485" s="200" t="s">
        <v>80</v>
      </c>
      <c r="AT485" s="200" t="s">
        <v>79</v>
      </c>
      <c r="AU485" s="200" t="s">
        <v>79</v>
      </c>
      <c r="AV485" s="203" t="s">
        <v>79</v>
      </c>
      <c r="AW485" s="203"/>
      <c r="AX485" s="203"/>
      <c r="AY485" s="203"/>
      <c r="AZ485" s="203"/>
      <c r="BA485" s="203"/>
      <c r="BB485" s="203"/>
      <c r="BC485" s="79" t="s">
        <v>3886</v>
      </c>
      <c r="BD485" s="200" t="s">
        <v>3891</v>
      </c>
      <c r="BE485" s="200" t="s">
        <v>3888</v>
      </c>
      <c r="BF485" s="200">
        <v>3576</v>
      </c>
      <c r="BG485" s="200">
        <v>60</v>
      </c>
      <c r="BH485" s="200">
        <v>60</v>
      </c>
      <c r="BI485" s="200">
        <v>2</v>
      </c>
      <c r="BJ485" s="233" t="s">
        <v>3919</v>
      </c>
      <c r="BK485" s="200" t="s">
        <v>3890</v>
      </c>
      <c r="BL485" s="200" t="s">
        <v>3890</v>
      </c>
    </row>
    <row r="486" spans="1:64" s="78" customFormat="1" ht="15" customHeight="1">
      <c r="A486" s="205">
        <v>659881</v>
      </c>
      <c r="B486" s="234" t="s">
        <v>913</v>
      </c>
      <c r="C486" s="203" t="s">
        <v>63</v>
      </c>
      <c r="D486" s="200" t="s">
        <v>81</v>
      </c>
      <c r="E486" s="200">
        <v>1</v>
      </c>
      <c r="F486" s="200">
        <v>1</v>
      </c>
      <c r="G486" s="200">
        <v>30</v>
      </c>
      <c r="H486" s="201" t="s">
        <v>65</v>
      </c>
      <c r="I486" s="202" t="s">
        <v>541</v>
      </c>
      <c r="J486" s="200" t="s">
        <v>67</v>
      </c>
      <c r="K486" s="202"/>
      <c r="L486" s="202"/>
      <c r="M486" s="202" t="s">
        <v>914</v>
      </c>
      <c r="N486" s="202" t="s">
        <v>915</v>
      </c>
      <c r="O486" s="200" t="s">
        <v>82</v>
      </c>
      <c r="P486" s="202" t="s">
        <v>71</v>
      </c>
      <c r="Q486" s="200" t="s">
        <v>72</v>
      </c>
      <c r="R486" s="200" t="s">
        <v>73</v>
      </c>
      <c r="S486" s="200" t="s">
        <v>74</v>
      </c>
      <c r="T486" s="202" t="s">
        <v>75</v>
      </c>
      <c r="U486" s="204" t="s">
        <v>76</v>
      </c>
      <c r="V486" s="200" t="s">
        <v>77</v>
      </c>
      <c r="W486" s="200" t="s">
        <v>78</v>
      </c>
      <c r="X486" s="203"/>
      <c r="Y486" s="203"/>
      <c r="Z486" s="203"/>
      <c r="AA486" s="203"/>
      <c r="AB486" s="203"/>
      <c r="AC486" s="203"/>
      <c r="AD486" s="203" t="s">
        <v>79</v>
      </c>
      <c r="AE486" s="203"/>
      <c r="AF486" s="200"/>
      <c r="AG486" s="200"/>
      <c r="AH486" s="203"/>
      <c r="AI486" s="203" t="s">
        <v>79</v>
      </c>
      <c r="AJ486" s="203" t="s">
        <v>79</v>
      </c>
      <c r="AK486" s="203"/>
      <c r="AL486" s="203"/>
      <c r="AM486" s="203"/>
      <c r="AN486" s="200"/>
      <c r="AO486" s="203" t="s">
        <v>79</v>
      </c>
      <c r="AP486" s="203"/>
      <c r="AQ486" s="203"/>
      <c r="AR486" s="203" t="s">
        <v>79</v>
      </c>
      <c r="AS486" s="200" t="s">
        <v>80</v>
      </c>
      <c r="AT486" s="200" t="s">
        <v>79</v>
      </c>
      <c r="AU486" s="200" t="s">
        <v>79</v>
      </c>
      <c r="AV486" s="203" t="s">
        <v>79</v>
      </c>
      <c r="AW486" s="203"/>
      <c r="AX486" s="203"/>
      <c r="AY486" s="203"/>
      <c r="AZ486" s="203"/>
      <c r="BA486" s="203"/>
      <c r="BB486" s="203"/>
      <c r="BC486" s="79" t="s">
        <v>3886</v>
      </c>
      <c r="BD486" s="200" t="s">
        <v>3891</v>
      </c>
      <c r="BE486" s="200" t="s">
        <v>3888</v>
      </c>
      <c r="BF486" s="200">
        <v>4250</v>
      </c>
      <c r="BG486" s="200">
        <v>60</v>
      </c>
      <c r="BH486" s="200">
        <v>60</v>
      </c>
      <c r="BI486" s="200">
        <v>2</v>
      </c>
      <c r="BJ486" s="233" t="s">
        <v>3990</v>
      </c>
      <c r="BK486" s="200" t="s">
        <v>3890</v>
      </c>
      <c r="BL486" s="200" t="s">
        <v>3890</v>
      </c>
    </row>
    <row r="487" spans="1:64" s="78" customFormat="1" ht="15" customHeight="1">
      <c r="A487" s="205">
        <v>659880</v>
      </c>
      <c r="B487" s="234" t="s">
        <v>910</v>
      </c>
      <c r="C487" s="203" t="s">
        <v>63</v>
      </c>
      <c r="D487" s="200" t="s">
        <v>81</v>
      </c>
      <c r="E487" s="200">
        <v>1</v>
      </c>
      <c r="F487" s="200">
        <v>1</v>
      </c>
      <c r="G487" s="200">
        <v>30</v>
      </c>
      <c r="H487" s="201" t="s">
        <v>65</v>
      </c>
      <c r="I487" s="202" t="s">
        <v>541</v>
      </c>
      <c r="J487" s="200" t="s">
        <v>67</v>
      </c>
      <c r="K487" s="202"/>
      <c r="L487" s="202"/>
      <c r="M487" s="202" t="s">
        <v>911</v>
      </c>
      <c r="N487" s="202" t="s">
        <v>912</v>
      </c>
      <c r="O487" s="200" t="s">
        <v>82</v>
      </c>
      <c r="P487" s="202" t="s">
        <v>71</v>
      </c>
      <c r="Q487" s="200" t="s">
        <v>72</v>
      </c>
      <c r="R487" s="200" t="s">
        <v>73</v>
      </c>
      <c r="S487" s="200" t="s">
        <v>74</v>
      </c>
      <c r="T487" s="202" t="s">
        <v>75</v>
      </c>
      <c r="U487" s="204" t="s">
        <v>76</v>
      </c>
      <c r="V487" s="200" t="s">
        <v>77</v>
      </c>
      <c r="W487" s="200" t="s">
        <v>78</v>
      </c>
      <c r="X487" s="203"/>
      <c r="Y487" s="203"/>
      <c r="Z487" s="203"/>
      <c r="AA487" s="203"/>
      <c r="AB487" s="203"/>
      <c r="AC487" s="203"/>
      <c r="AD487" s="203" t="s">
        <v>79</v>
      </c>
      <c r="AE487" s="203"/>
      <c r="AF487" s="200"/>
      <c r="AG487" s="200"/>
      <c r="AH487" s="203"/>
      <c r="AI487" s="203" t="s">
        <v>79</v>
      </c>
      <c r="AJ487" s="203" t="s">
        <v>79</v>
      </c>
      <c r="AK487" s="203"/>
      <c r="AL487" s="203"/>
      <c r="AM487" s="203"/>
      <c r="AN487" s="200"/>
      <c r="AO487" s="203" t="s">
        <v>79</v>
      </c>
      <c r="AP487" s="203"/>
      <c r="AQ487" s="203"/>
      <c r="AR487" s="203" t="s">
        <v>79</v>
      </c>
      <c r="AS487" s="200" t="s">
        <v>80</v>
      </c>
      <c r="AT487" s="200" t="s">
        <v>79</v>
      </c>
      <c r="AU487" s="200" t="s">
        <v>79</v>
      </c>
      <c r="AV487" s="203" t="s">
        <v>79</v>
      </c>
      <c r="AW487" s="203"/>
      <c r="AX487" s="203"/>
      <c r="AY487" s="203"/>
      <c r="AZ487" s="203"/>
      <c r="BA487" s="203"/>
      <c r="BB487" s="203"/>
      <c r="BC487" s="79" t="s">
        <v>3886</v>
      </c>
      <c r="BD487" s="200" t="s">
        <v>3891</v>
      </c>
      <c r="BE487" s="200" t="s">
        <v>3888</v>
      </c>
      <c r="BF487" s="200">
        <v>4188</v>
      </c>
      <c r="BG487" s="200">
        <v>60</v>
      </c>
      <c r="BH487" s="200">
        <v>60</v>
      </c>
      <c r="BI487" s="200">
        <v>2</v>
      </c>
      <c r="BJ487" s="233" t="s">
        <v>3990</v>
      </c>
      <c r="BK487" s="200" t="s">
        <v>3890</v>
      </c>
      <c r="BL487" s="200" t="s">
        <v>3890</v>
      </c>
    </row>
    <row r="488" spans="1:64" s="78" customFormat="1" ht="15" customHeight="1">
      <c r="A488" s="205">
        <v>659879</v>
      </c>
      <c r="B488" s="234" t="s">
        <v>907</v>
      </c>
      <c r="C488" s="203" t="s">
        <v>63</v>
      </c>
      <c r="D488" s="200" t="s">
        <v>81</v>
      </c>
      <c r="E488" s="200">
        <v>1</v>
      </c>
      <c r="F488" s="200">
        <v>1</v>
      </c>
      <c r="G488" s="200">
        <v>30</v>
      </c>
      <c r="H488" s="201" t="s">
        <v>65</v>
      </c>
      <c r="I488" s="202" t="s">
        <v>541</v>
      </c>
      <c r="J488" s="200" t="s">
        <v>67</v>
      </c>
      <c r="K488" s="202"/>
      <c r="L488" s="202"/>
      <c r="M488" s="202" t="s">
        <v>908</v>
      </c>
      <c r="N488" s="202" t="s">
        <v>909</v>
      </c>
      <c r="O488" s="200" t="s">
        <v>82</v>
      </c>
      <c r="P488" s="202" t="s">
        <v>71</v>
      </c>
      <c r="Q488" s="200" t="s">
        <v>72</v>
      </c>
      <c r="R488" s="200" t="s">
        <v>73</v>
      </c>
      <c r="S488" s="200" t="s">
        <v>74</v>
      </c>
      <c r="T488" s="202" t="s">
        <v>75</v>
      </c>
      <c r="U488" s="204" t="s">
        <v>76</v>
      </c>
      <c r="V488" s="200" t="s">
        <v>77</v>
      </c>
      <c r="W488" s="200" t="s">
        <v>78</v>
      </c>
      <c r="X488" s="203"/>
      <c r="Y488" s="203"/>
      <c r="Z488" s="203"/>
      <c r="AA488" s="203"/>
      <c r="AB488" s="203"/>
      <c r="AC488" s="203"/>
      <c r="AD488" s="203" t="s">
        <v>79</v>
      </c>
      <c r="AE488" s="203"/>
      <c r="AF488" s="200"/>
      <c r="AG488" s="200"/>
      <c r="AH488" s="203"/>
      <c r="AI488" s="203" t="s">
        <v>79</v>
      </c>
      <c r="AJ488" s="203" t="s">
        <v>79</v>
      </c>
      <c r="AK488" s="203"/>
      <c r="AL488" s="203"/>
      <c r="AM488" s="203"/>
      <c r="AN488" s="200"/>
      <c r="AO488" s="203" t="s">
        <v>79</v>
      </c>
      <c r="AP488" s="203"/>
      <c r="AQ488" s="203"/>
      <c r="AR488" s="203" t="s">
        <v>79</v>
      </c>
      <c r="AS488" s="200" t="s">
        <v>80</v>
      </c>
      <c r="AT488" s="200" t="s">
        <v>79</v>
      </c>
      <c r="AU488" s="200" t="s">
        <v>79</v>
      </c>
      <c r="AV488" s="203" t="s">
        <v>79</v>
      </c>
      <c r="AW488" s="203"/>
      <c r="AX488" s="203"/>
      <c r="AY488" s="203"/>
      <c r="AZ488" s="203"/>
      <c r="BA488" s="203"/>
      <c r="BB488" s="203"/>
      <c r="BC488" s="79" t="s">
        <v>3886</v>
      </c>
      <c r="BD488" s="200" t="s">
        <v>3891</v>
      </c>
      <c r="BE488" s="200" t="s">
        <v>3888</v>
      </c>
      <c r="BF488" s="200">
        <v>3729</v>
      </c>
      <c r="BG488" s="200">
        <v>60</v>
      </c>
      <c r="BH488" s="200">
        <v>60</v>
      </c>
      <c r="BI488" s="200">
        <v>2</v>
      </c>
      <c r="BJ488" s="233" t="s">
        <v>3990</v>
      </c>
      <c r="BK488" s="200" t="s">
        <v>3890</v>
      </c>
      <c r="BL488" s="200" t="s">
        <v>3890</v>
      </c>
    </row>
    <row r="489" spans="1:64" s="78" customFormat="1" ht="15" customHeight="1">
      <c r="A489" s="205">
        <v>659885</v>
      </c>
      <c r="B489" s="234" t="s">
        <v>557</v>
      </c>
      <c r="C489" s="203" t="s">
        <v>91</v>
      </c>
      <c r="D489" s="200" t="s">
        <v>64</v>
      </c>
      <c r="E489" s="200">
        <v>4</v>
      </c>
      <c r="F489" s="200">
        <v>10</v>
      </c>
      <c r="G489" s="200">
        <v>30</v>
      </c>
      <c r="H489" s="201" t="s">
        <v>65</v>
      </c>
      <c r="I489" s="202" t="s">
        <v>139</v>
      </c>
      <c r="J489" s="200" t="s">
        <v>67</v>
      </c>
      <c r="K489" s="202" t="s">
        <v>560</v>
      </c>
      <c r="L489" s="202" t="s">
        <v>561</v>
      </c>
      <c r="M489" s="202"/>
      <c r="N489" s="202" t="s">
        <v>562</v>
      </c>
      <c r="O489" s="200" t="s">
        <v>1244</v>
      </c>
      <c r="P489" s="202" t="s">
        <v>97</v>
      </c>
      <c r="Q489" s="200" t="s">
        <v>98</v>
      </c>
      <c r="R489" s="200" t="s">
        <v>104</v>
      </c>
      <c r="S489" s="200" t="s">
        <v>99</v>
      </c>
      <c r="T489" s="202" t="s">
        <v>216</v>
      </c>
      <c r="U489" s="204" t="s">
        <v>76</v>
      </c>
      <c r="V489" s="200" t="s">
        <v>77</v>
      </c>
      <c r="W489" s="200" t="s">
        <v>89</v>
      </c>
      <c r="X489" s="203" t="s">
        <v>79</v>
      </c>
      <c r="Y489" s="203" t="s">
        <v>79</v>
      </c>
      <c r="Z489" s="203"/>
      <c r="AA489" s="203" t="s">
        <v>79</v>
      </c>
      <c r="AB489" s="203" t="s">
        <v>79</v>
      </c>
      <c r="AC489" s="203" t="s">
        <v>79</v>
      </c>
      <c r="AD489" s="203" t="s">
        <v>79</v>
      </c>
      <c r="AE489" s="203" t="s">
        <v>79</v>
      </c>
      <c r="AF489" s="200" t="s">
        <v>79</v>
      </c>
      <c r="AG489" s="200" t="s">
        <v>79</v>
      </c>
      <c r="AH489" s="203" t="s">
        <v>79</v>
      </c>
      <c r="AI489" s="203" t="s">
        <v>79</v>
      </c>
      <c r="AJ489" s="203" t="s">
        <v>79</v>
      </c>
      <c r="AK489" s="203" t="s">
        <v>79</v>
      </c>
      <c r="AL489" s="203" t="s">
        <v>79</v>
      </c>
      <c r="AM489" s="203" t="s">
        <v>79</v>
      </c>
      <c r="AN489" s="200" t="s">
        <v>79</v>
      </c>
      <c r="AO489" s="203" t="s">
        <v>79</v>
      </c>
      <c r="AP489" s="203" t="s">
        <v>79</v>
      </c>
      <c r="AQ489" s="203" t="s">
        <v>79</v>
      </c>
      <c r="AR489" s="203" t="s">
        <v>79</v>
      </c>
      <c r="AS489" s="200" t="s">
        <v>80</v>
      </c>
      <c r="AT489" s="200" t="s">
        <v>79</v>
      </c>
      <c r="AU489" s="200" t="s">
        <v>79</v>
      </c>
      <c r="AV489" s="203" t="s">
        <v>79</v>
      </c>
      <c r="AW489" s="203"/>
      <c r="AX489" s="203"/>
      <c r="AY489" s="203"/>
      <c r="AZ489" s="203"/>
      <c r="BA489" s="203"/>
      <c r="BB489" s="203"/>
      <c r="BC489" s="79" t="s">
        <v>3886</v>
      </c>
      <c r="BD489" s="200" t="s">
        <v>3891</v>
      </c>
      <c r="BE489" s="200" t="s">
        <v>3888</v>
      </c>
      <c r="BF489" s="200">
        <v>3670</v>
      </c>
      <c r="BG489" s="200">
        <v>240</v>
      </c>
      <c r="BH489" s="200">
        <v>240</v>
      </c>
      <c r="BI489" s="200">
        <v>2</v>
      </c>
      <c r="BJ489" s="233" t="s">
        <v>3943</v>
      </c>
      <c r="BK489" s="200" t="s">
        <v>3890</v>
      </c>
      <c r="BL489" s="200" t="s">
        <v>3890</v>
      </c>
    </row>
    <row r="490" spans="1:64" s="78" customFormat="1" ht="15" customHeight="1">
      <c r="A490" s="205">
        <v>659918</v>
      </c>
      <c r="B490" s="234" t="s">
        <v>557</v>
      </c>
      <c r="C490" s="203" t="s">
        <v>63</v>
      </c>
      <c r="D490" s="200" t="s">
        <v>81</v>
      </c>
      <c r="E490" s="200">
        <v>1</v>
      </c>
      <c r="F490" s="200">
        <v>1</v>
      </c>
      <c r="G490" s="200">
        <v>30</v>
      </c>
      <c r="H490" s="201" t="s">
        <v>65</v>
      </c>
      <c r="I490" s="202" t="s">
        <v>139</v>
      </c>
      <c r="J490" s="200" t="s">
        <v>67</v>
      </c>
      <c r="K490" s="202"/>
      <c r="L490" s="202"/>
      <c r="M490" s="202" t="s">
        <v>558</v>
      </c>
      <c r="N490" s="202" t="s">
        <v>559</v>
      </c>
      <c r="O490" s="200" t="s">
        <v>82</v>
      </c>
      <c r="P490" s="202" t="s">
        <v>71</v>
      </c>
      <c r="Q490" s="200" t="s">
        <v>72</v>
      </c>
      <c r="R490" s="200" t="s">
        <v>73</v>
      </c>
      <c r="S490" s="200" t="s">
        <v>74</v>
      </c>
      <c r="T490" s="202" t="s">
        <v>75</v>
      </c>
      <c r="U490" s="204" t="s">
        <v>76</v>
      </c>
      <c r="V490" s="200" t="s">
        <v>77</v>
      </c>
      <c r="W490" s="200" t="s">
        <v>89</v>
      </c>
      <c r="X490" s="203" t="s">
        <v>79</v>
      </c>
      <c r="Y490" s="203" t="s">
        <v>79</v>
      </c>
      <c r="Z490" s="203"/>
      <c r="AA490" s="203" t="s">
        <v>79</v>
      </c>
      <c r="AB490" s="203" t="s">
        <v>79</v>
      </c>
      <c r="AC490" s="203" t="s">
        <v>79</v>
      </c>
      <c r="AD490" s="203" t="s">
        <v>79</v>
      </c>
      <c r="AE490" s="203" t="s">
        <v>79</v>
      </c>
      <c r="AF490" s="200" t="s">
        <v>79</v>
      </c>
      <c r="AG490" s="200" t="s">
        <v>79</v>
      </c>
      <c r="AH490" s="203" t="s">
        <v>79</v>
      </c>
      <c r="AI490" s="203" t="s">
        <v>79</v>
      </c>
      <c r="AJ490" s="203" t="s">
        <v>79</v>
      </c>
      <c r="AK490" s="203" t="s">
        <v>79</v>
      </c>
      <c r="AL490" s="203" t="s">
        <v>79</v>
      </c>
      <c r="AM490" s="203" t="s">
        <v>79</v>
      </c>
      <c r="AN490" s="200" t="s">
        <v>79</v>
      </c>
      <c r="AO490" s="203" t="s">
        <v>79</v>
      </c>
      <c r="AP490" s="203" t="s">
        <v>79</v>
      </c>
      <c r="AQ490" s="203" t="s">
        <v>79</v>
      </c>
      <c r="AR490" s="203" t="s">
        <v>79</v>
      </c>
      <c r="AS490" s="200" t="s">
        <v>80</v>
      </c>
      <c r="AT490" s="200" t="s">
        <v>79</v>
      </c>
      <c r="AU490" s="200" t="s">
        <v>79</v>
      </c>
      <c r="AV490" s="203" t="s">
        <v>79</v>
      </c>
      <c r="AW490" s="203"/>
      <c r="AX490" s="203"/>
      <c r="AY490" s="203"/>
      <c r="AZ490" s="203"/>
      <c r="BA490" s="203"/>
      <c r="BB490" s="203"/>
      <c r="BC490" s="79" t="s">
        <v>3886</v>
      </c>
      <c r="BD490" s="200" t="s">
        <v>3891</v>
      </c>
      <c r="BE490" s="200" t="s">
        <v>3888</v>
      </c>
      <c r="BF490" s="200">
        <v>3574</v>
      </c>
      <c r="BG490" s="200">
        <v>60</v>
      </c>
      <c r="BH490" s="200">
        <v>60</v>
      </c>
      <c r="BI490" s="200">
        <v>2</v>
      </c>
      <c r="BJ490" s="233" t="s">
        <v>3943</v>
      </c>
      <c r="BK490" s="200" t="s">
        <v>3890</v>
      </c>
      <c r="BL490" s="200" t="s">
        <v>3890</v>
      </c>
    </row>
    <row r="491" spans="1:64" s="78" customFormat="1" ht="15" customHeight="1">
      <c r="A491" s="205">
        <v>659882</v>
      </c>
      <c r="B491" s="234" t="s">
        <v>527</v>
      </c>
      <c r="C491" s="203" t="s">
        <v>91</v>
      </c>
      <c r="D491" s="200" t="s">
        <v>64</v>
      </c>
      <c r="E491" s="200">
        <v>4</v>
      </c>
      <c r="F491" s="200">
        <v>10</v>
      </c>
      <c r="G491" s="200">
        <v>30</v>
      </c>
      <c r="H491" s="201" t="s">
        <v>65</v>
      </c>
      <c r="I491" s="202" t="s">
        <v>157</v>
      </c>
      <c r="J491" s="200" t="s">
        <v>67</v>
      </c>
      <c r="K491" s="202" t="s">
        <v>528</v>
      </c>
      <c r="L491" s="202" t="s">
        <v>529</v>
      </c>
      <c r="M491" s="202"/>
      <c r="N491" s="202" t="s">
        <v>530</v>
      </c>
      <c r="O491" s="200" t="s">
        <v>1244</v>
      </c>
      <c r="P491" s="202" t="s">
        <v>97</v>
      </c>
      <c r="Q491" s="200" t="s">
        <v>98</v>
      </c>
      <c r="R491" s="200" t="s">
        <v>73</v>
      </c>
      <c r="S491" s="200" t="s">
        <v>99</v>
      </c>
      <c r="T491" s="202"/>
      <c r="U491" s="204" t="s">
        <v>76</v>
      </c>
      <c r="V491" s="200" t="s">
        <v>162</v>
      </c>
      <c r="W491" s="200" t="s">
        <v>78</v>
      </c>
      <c r="X491" s="203"/>
      <c r="Y491" s="203"/>
      <c r="Z491" s="203"/>
      <c r="AA491" s="203"/>
      <c r="AB491" s="203" t="s">
        <v>79</v>
      </c>
      <c r="AC491" s="203"/>
      <c r="AD491" s="203"/>
      <c r="AE491" s="203"/>
      <c r="AF491" s="200"/>
      <c r="AG491" s="200"/>
      <c r="AH491" s="203"/>
      <c r="AI491" s="203"/>
      <c r="AJ491" s="203" t="s">
        <v>79</v>
      </c>
      <c r="AK491" s="203"/>
      <c r="AL491" s="203"/>
      <c r="AM491" s="203"/>
      <c r="AN491" s="200"/>
      <c r="AO491" s="203"/>
      <c r="AP491" s="203"/>
      <c r="AQ491" s="203"/>
      <c r="AR491" s="203" t="s">
        <v>79</v>
      </c>
      <c r="AS491" s="200" t="s">
        <v>80</v>
      </c>
      <c r="AT491" s="200" t="s">
        <v>79</v>
      </c>
      <c r="AU491" s="200" t="s">
        <v>79</v>
      </c>
      <c r="AV491" s="203" t="s">
        <v>79</v>
      </c>
      <c r="AW491" s="203"/>
      <c r="AX491" s="203"/>
      <c r="AY491" s="203"/>
      <c r="AZ491" s="203"/>
      <c r="BA491" s="203"/>
      <c r="BB491" s="203"/>
      <c r="BC491" s="79" t="s">
        <v>3869</v>
      </c>
      <c r="BD491" s="200" t="s">
        <v>3898</v>
      </c>
      <c r="BE491" s="200" t="s">
        <v>3888</v>
      </c>
      <c r="BF491" s="200">
        <v>3705</v>
      </c>
      <c r="BG491" s="200">
        <v>240</v>
      </c>
      <c r="BH491" s="200">
        <v>240</v>
      </c>
      <c r="BI491" s="200">
        <v>2</v>
      </c>
      <c r="BJ491" s="233" t="s">
        <v>3941</v>
      </c>
      <c r="BK491" s="200" t="s">
        <v>3890</v>
      </c>
      <c r="BL491" s="200" t="s">
        <v>3890</v>
      </c>
    </row>
    <row r="492" spans="1:64" s="78" customFormat="1" ht="15" customHeight="1">
      <c r="A492" s="205">
        <v>659919</v>
      </c>
      <c r="B492" s="234" t="s">
        <v>1245</v>
      </c>
      <c r="C492" s="203" t="s">
        <v>91</v>
      </c>
      <c r="D492" s="200" t="s">
        <v>81</v>
      </c>
      <c r="E492" s="200">
        <v>3</v>
      </c>
      <c r="F492" s="200">
        <v>16</v>
      </c>
      <c r="G492" s="200">
        <v>30</v>
      </c>
      <c r="H492" s="201" t="s">
        <v>92</v>
      </c>
      <c r="I492" s="202" t="s">
        <v>115</v>
      </c>
      <c r="J492" s="200" t="s">
        <v>67</v>
      </c>
      <c r="K492" s="202" t="s">
        <v>1246</v>
      </c>
      <c r="L492" s="202" t="s">
        <v>1247</v>
      </c>
      <c r="M492" s="202"/>
      <c r="N492" s="202" t="s">
        <v>1248</v>
      </c>
      <c r="O492" s="200" t="s">
        <v>1244</v>
      </c>
      <c r="P492" s="202" t="s">
        <v>97</v>
      </c>
      <c r="Q492" s="200" t="s">
        <v>98</v>
      </c>
      <c r="R492" s="200" t="s">
        <v>104</v>
      </c>
      <c r="S492" s="200" t="s">
        <v>99</v>
      </c>
      <c r="T492" s="202" t="s">
        <v>111</v>
      </c>
      <c r="U492" s="204" t="s">
        <v>76</v>
      </c>
      <c r="V492" s="200" t="s">
        <v>101</v>
      </c>
      <c r="W492" s="200" t="s">
        <v>89</v>
      </c>
      <c r="X492" s="203" t="s">
        <v>79</v>
      </c>
      <c r="Y492" s="203" t="s">
        <v>79</v>
      </c>
      <c r="Z492" s="203"/>
      <c r="AA492" s="203" t="s">
        <v>79</v>
      </c>
      <c r="AB492" s="203" t="s">
        <v>79</v>
      </c>
      <c r="AC492" s="203" t="s">
        <v>79</v>
      </c>
      <c r="AD492" s="203" t="s">
        <v>79</v>
      </c>
      <c r="AE492" s="203" t="s">
        <v>79</v>
      </c>
      <c r="AF492" s="200" t="s">
        <v>79</v>
      </c>
      <c r="AG492" s="200" t="s">
        <v>79</v>
      </c>
      <c r="AH492" s="203" t="s">
        <v>79</v>
      </c>
      <c r="AI492" s="203" t="s">
        <v>79</v>
      </c>
      <c r="AJ492" s="203" t="s">
        <v>79</v>
      </c>
      <c r="AK492" s="203" t="s">
        <v>79</v>
      </c>
      <c r="AL492" s="203" t="s">
        <v>79</v>
      </c>
      <c r="AM492" s="203" t="s">
        <v>79</v>
      </c>
      <c r="AN492" s="200" t="s">
        <v>79</v>
      </c>
      <c r="AO492" s="203" t="s">
        <v>79</v>
      </c>
      <c r="AP492" s="203" t="s">
        <v>79</v>
      </c>
      <c r="AQ492" s="203" t="s">
        <v>79</v>
      </c>
      <c r="AR492" s="203" t="s">
        <v>79</v>
      </c>
      <c r="AS492" s="200" t="s">
        <v>80</v>
      </c>
      <c r="AT492" s="200" t="s">
        <v>79</v>
      </c>
      <c r="AU492" s="200"/>
      <c r="AV492" s="203"/>
      <c r="AW492" s="203"/>
      <c r="AX492" s="203"/>
      <c r="AY492" s="203"/>
      <c r="AZ492" s="203"/>
      <c r="BA492" s="203"/>
      <c r="BB492" s="203"/>
      <c r="BC492" s="79" t="s">
        <v>3886</v>
      </c>
      <c r="BD492" s="200" t="s">
        <v>3898</v>
      </c>
      <c r="BE492" s="200" t="s">
        <v>3888</v>
      </c>
      <c r="BF492" s="200">
        <v>3572</v>
      </c>
      <c r="BG492" s="200">
        <v>180</v>
      </c>
      <c r="BH492" s="200">
        <v>180</v>
      </c>
      <c r="BI492" s="200">
        <v>2</v>
      </c>
      <c r="BJ492" s="233" t="s">
        <v>3909</v>
      </c>
      <c r="BK492" s="200" t="s">
        <v>3890</v>
      </c>
      <c r="BL492" s="200" t="s">
        <v>3890</v>
      </c>
    </row>
    <row r="493" spans="1:64" s="78" customFormat="1" ht="15" customHeight="1">
      <c r="A493" s="205">
        <v>659920</v>
      </c>
      <c r="B493" s="234" t="s">
        <v>1245</v>
      </c>
      <c r="C493" s="203" t="s">
        <v>91</v>
      </c>
      <c r="D493" s="200" t="s">
        <v>64</v>
      </c>
      <c r="E493" s="200">
        <v>3</v>
      </c>
      <c r="F493" s="200">
        <v>10</v>
      </c>
      <c r="G493" s="200">
        <v>30</v>
      </c>
      <c r="H493" s="201" t="s">
        <v>92</v>
      </c>
      <c r="I493" s="202" t="s">
        <v>115</v>
      </c>
      <c r="J493" s="200" t="s">
        <v>67</v>
      </c>
      <c r="K493" s="202" t="s">
        <v>1246</v>
      </c>
      <c r="L493" s="202" t="s">
        <v>1247</v>
      </c>
      <c r="M493" s="202"/>
      <c r="N493" s="202" t="s">
        <v>1248</v>
      </c>
      <c r="O493" s="200" t="s">
        <v>1244</v>
      </c>
      <c r="P493" s="202" t="s">
        <v>97</v>
      </c>
      <c r="Q493" s="200" t="s">
        <v>98</v>
      </c>
      <c r="R493" s="200" t="s">
        <v>104</v>
      </c>
      <c r="S493" s="200" t="s">
        <v>99</v>
      </c>
      <c r="T493" s="202"/>
      <c r="U493" s="204" t="s">
        <v>76</v>
      </c>
      <c r="V493" s="200" t="s">
        <v>101</v>
      </c>
      <c r="W493" s="200" t="s">
        <v>89</v>
      </c>
      <c r="X493" s="203" t="s">
        <v>79</v>
      </c>
      <c r="Y493" s="203" t="s">
        <v>79</v>
      </c>
      <c r="Z493" s="203"/>
      <c r="AA493" s="203" t="s">
        <v>79</v>
      </c>
      <c r="AB493" s="203" t="s">
        <v>79</v>
      </c>
      <c r="AC493" s="203" t="s">
        <v>79</v>
      </c>
      <c r="AD493" s="203" t="s">
        <v>79</v>
      </c>
      <c r="AE493" s="203" t="s">
        <v>79</v>
      </c>
      <c r="AF493" s="200" t="s">
        <v>79</v>
      </c>
      <c r="AG493" s="200" t="s">
        <v>79</v>
      </c>
      <c r="AH493" s="203" t="s">
        <v>79</v>
      </c>
      <c r="AI493" s="203" t="s">
        <v>79</v>
      </c>
      <c r="AJ493" s="203" t="s">
        <v>79</v>
      </c>
      <c r="AK493" s="203" t="s">
        <v>79</v>
      </c>
      <c r="AL493" s="203" t="s">
        <v>79</v>
      </c>
      <c r="AM493" s="203" t="s">
        <v>79</v>
      </c>
      <c r="AN493" s="200" t="s">
        <v>79</v>
      </c>
      <c r="AO493" s="203" t="s">
        <v>79</v>
      </c>
      <c r="AP493" s="203" t="s">
        <v>79</v>
      </c>
      <c r="AQ493" s="203" t="s">
        <v>79</v>
      </c>
      <c r="AR493" s="203" t="s">
        <v>79</v>
      </c>
      <c r="AS493" s="200" t="s">
        <v>80</v>
      </c>
      <c r="AT493" s="200" t="s">
        <v>79</v>
      </c>
      <c r="AU493" s="200"/>
      <c r="AV493" s="203"/>
      <c r="AW493" s="203"/>
      <c r="AX493" s="203"/>
      <c r="AY493" s="203"/>
      <c r="AZ493" s="203"/>
      <c r="BA493" s="203"/>
      <c r="BB493" s="203"/>
      <c r="BC493" s="79" t="s">
        <v>3886</v>
      </c>
      <c r="BD493" s="200" t="s">
        <v>3898</v>
      </c>
      <c r="BE493" s="200" t="s">
        <v>3888</v>
      </c>
      <c r="BF493" s="200">
        <v>3671</v>
      </c>
      <c r="BG493" s="200">
        <v>180</v>
      </c>
      <c r="BH493" s="200">
        <v>180</v>
      </c>
      <c r="BI493" s="200">
        <v>2</v>
      </c>
      <c r="BJ493" s="233" t="s">
        <v>3909</v>
      </c>
      <c r="BK493" s="200" t="s">
        <v>3890</v>
      </c>
      <c r="BL493" s="200" t="s">
        <v>3890</v>
      </c>
    </row>
    <row r="494" spans="1:64" s="78" customFormat="1" ht="15" customHeight="1">
      <c r="A494" s="205">
        <v>659790</v>
      </c>
      <c r="B494" s="234" t="s">
        <v>1179</v>
      </c>
      <c r="C494" s="203" t="s">
        <v>91</v>
      </c>
      <c r="D494" s="200" t="s">
        <v>113</v>
      </c>
      <c r="E494" s="200">
        <v>4</v>
      </c>
      <c r="F494" s="200">
        <v>1</v>
      </c>
      <c r="G494" s="200" t="s">
        <v>114</v>
      </c>
      <c r="H494" s="201" t="s">
        <v>65</v>
      </c>
      <c r="I494" s="202" t="s">
        <v>157</v>
      </c>
      <c r="J494" s="200" t="s">
        <v>67</v>
      </c>
      <c r="K494" s="202" t="s">
        <v>1180</v>
      </c>
      <c r="L494" s="202" t="s">
        <v>1181</v>
      </c>
      <c r="M494" s="202"/>
      <c r="N494" s="202" t="s">
        <v>1182</v>
      </c>
      <c r="O494" s="200" t="s">
        <v>119</v>
      </c>
      <c r="P494" s="202" t="s">
        <v>97</v>
      </c>
      <c r="Q494" s="200" t="s">
        <v>98</v>
      </c>
      <c r="R494" s="200" t="s">
        <v>104</v>
      </c>
      <c r="S494" s="200" t="s">
        <v>99</v>
      </c>
      <c r="T494" s="202"/>
      <c r="U494" s="204" t="s">
        <v>76</v>
      </c>
      <c r="V494" s="200" t="s">
        <v>162</v>
      </c>
      <c r="W494" s="200" t="s">
        <v>78</v>
      </c>
      <c r="X494" s="203"/>
      <c r="Y494" s="203"/>
      <c r="Z494" s="203" t="s">
        <v>79</v>
      </c>
      <c r="AA494" s="203"/>
      <c r="AB494" s="203"/>
      <c r="AC494" s="203"/>
      <c r="AD494" s="203"/>
      <c r="AE494" s="203"/>
      <c r="AF494" s="200"/>
      <c r="AG494" s="200"/>
      <c r="AH494" s="203"/>
      <c r="AI494" s="203"/>
      <c r="AJ494" s="203"/>
      <c r="AK494" s="203"/>
      <c r="AL494" s="203"/>
      <c r="AM494" s="203" t="s">
        <v>79</v>
      </c>
      <c r="AN494" s="200"/>
      <c r="AO494" s="203" t="s">
        <v>79</v>
      </c>
      <c r="AP494" s="203" t="s">
        <v>79</v>
      </c>
      <c r="AQ494" s="203"/>
      <c r="AR494" s="203"/>
      <c r="AS494" s="200" t="s">
        <v>80</v>
      </c>
      <c r="AT494" s="200" t="s">
        <v>79</v>
      </c>
      <c r="AU494" s="200"/>
      <c r="AV494" s="203"/>
      <c r="AW494" s="203"/>
      <c r="AX494" s="203"/>
      <c r="AY494" s="203"/>
      <c r="AZ494" s="203"/>
      <c r="BA494" s="203"/>
      <c r="BB494" s="203"/>
      <c r="BC494" s="79" t="s">
        <v>3886</v>
      </c>
      <c r="BD494" s="200" t="s">
        <v>72</v>
      </c>
      <c r="BE494" s="200" t="s">
        <v>3888</v>
      </c>
      <c r="BF494" s="200">
        <v>3669</v>
      </c>
      <c r="BG494" s="200">
        <v>240</v>
      </c>
      <c r="BH494" s="200">
        <v>240</v>
      </c>
      <c r="BI494" s="200">
        <v>2</v>
      </c>
      <c r="BJ494" s="233" t="s">
        <v>3896</v>
      </c>
      <c r="BK494" s="200" t="s">
        <v>3890</v>
      </c>
      <c r="BL494" s="200" t="s">
        <v>3890</v>
      </c>
    </row>
    <row r="495" spans="1:64" s="78" customFormat="1" ht="15" customHeight="1">
      <c r="A495" s="205">
        <v>659868</v>
      </c>
      <c r="B495" s="234" t="s">
        <v>535</v>
      </c>
      <c r="C495" s="203" t="s">
        <v>63</v>
      </c>
      <c r="D495" s="200" t="s">
        <v>64</v>
      </c>
      <c r="E495" s="200">
        <v>1</v>
      </c>
      <c r="F495" s="200">
        <v>10</v>
      </c>
      <c r="G495" s="200">
        <v>500</v>
      </c>
      <c r="H495" s="201" t="s">
        <v>65</v>
      </c>
      <c r="I495" s="202" t="s">
        <v>66</v>
      </c>
      <c r="J495" s="200" t="s">
        <v>89</v>
      </c>
      <c r="K495" s="202"/>
      <c r="L495" s="202"/>
      <c r="M495" s="202" t="s">
        <v>1071</v>
      </c>
      <c r="N495" s="202" t="s">
        <v>1072</v>
      </c>
      <c r="O495" s="200" t="s">
        <v>70</v>
      </c>
      <c r="P495" s="202" t="s">
        <v>71</v>
      </c>
      <c r="Q495" s="200" t="s">
        <v>72</v>
      </c>
      <c r="R495" s="200" t="s">
        <v>73</v>
      </c>
      <c r="S495" s="200" t="s">
        <v>74</v>
      </c>
      <c r="T495" s="202" t="s">
        <v>75</v>
      </c>
      <c r="U495" s="204" t="s">
        <v>76</v>
      </c>
      <c r="V495" s="200" t="s">
        <v>77</v>
      </c>
      <c r="W495" s="200" t="s">
        <v>144</v>
      </c>
      <c r="X495" s="203"/>
      <c r="Y495" s="203"/>
      <c r="Z495" s="203"/>
      <c r="AA495" s="203"/>
      <c r="AB495" s="203"/>
      <c r="AC495" s="203"/>
      <c r="AD495" s="203"/>
      <c r="AE495" s="203"/>
      <c r="AF495" s="200"/>
      <c r="AG495" s="200"/>
      <c r="AH495" s="203"/>
      <c r="AI495" s="203" t="s">
        <v>79</v>
      </c>
      <c r="AJ495" s="203"/>
      <c r="AK495" s="203"/>
      <c r="AL495" s="203"/>
      <c r="AM495" s="203"/>
      <c r="AN495" s="200"/>
      <c r="AO495" s="203"/>
      <c r="AP495" s="203"/>
      <c r="AQ495" s="203"/>
      <c r="AR495" s="203"/>
      <c r="AS495" s="200" t="s">
        <v>80</v>
      </c>
      <c r="AT495" s="200" t="s">
        <v>79</v>
      </c>
      <c r="AU495" s="200" t="s">
        <v>79</v>
      </c>
      <c r="AV495" s="203" t="s">
        <v>79</v>
      </c>
      <c r="AW495" s="203"/>
      <c r="AX495" s="203" t="s">
        <v>79</v>
      </c>
      <c r="AY495" s="203" t="s">
        <v>79</v>
      </c>
      <c r="AZ495" s="203"/>
      <c r="BA495" s="203"/>
      <c r="BB495" s="203"/>
      <c r="BC495" s="79" t="s">
        <v>3886</v>
      </c>
      <c r="BD495" s="200" t="s">
        <v>3891</v>
      </c>
      <c r="BE495" s="200" t="s">
        <v>3888</v>
      </c>
      <c r="BF495" s="200">
        <v>3682</v>
      </c>
      <c r="BG495" s="200">
        <v>60</v>
      </c>
      <c r="BH495" s="200">
        <v>60</v>
      </c>
      <c r="BI495" s="200">
        <v>2</v>
      </c>
      <c r="BJ495" s="233" t="s">
        <v>3906</v>
      </c>
      <c r="BK495" s="200" t="s">
        <v>3890</v>
      </c>
      <c r="BL495" s="200" t="s">
        <v>3890</v>
      </c>
    </row>
    <row r="496" spans="1:64" s="78" customFormat="1" ht="15" customHeight="1">
      <c r="A496" s="205">
        <v>659869</v>
      </c>
      <c r="B496" s="234" t="s">
        <v>1080</v>
      </c>
      <c r="C496" s="203" t="s">
        <v>63</v>
      </c>
      <c r="D496" s="200" t="s">
        <v>64</v>
      </c>
      <c r="E496" s="200">
        <v>1</v>
      </c>
      <c r="F496" s="200">
        <v>10</v>
      </c>
      <c r="G496" s="200">
        <v>500</v>
      </c>
      <c r="H496" s="201" t="s">
        <v>65</v>
      </c>
      <c r="I496" s="202" t="s">
        <v>541</v>
      </c>
      <c r="J496" s="200" t="s">
        <v>89</v>
      </c>
      <c r="K496" s="202"/>
      <c r="L496" s="202"/>
      <c r="M496" s="202" t="s">
        <v>911</v>
      </c>
      <c r="N496" s="202" t="s">
        <v>1249</v>
      </c>
      <c r="O496" s="200" t="s">
        <v>70</v>
      </c>
      <c r="P496" s="202" t="s">
        <v>71</v>
      </c>
      <c r="Q496" s="200" t="s">
        <v>72</v>
      </c>
      <c r="R496" s="200" t="s">
        <v>73</v>
      </c>
      <c r="S496" s="200" t="s">
        <v>74</v>
      </c>
      <c r="T496" s="202" t="s">
        <v>75</v>
      </c>
      <c r="U496" s="204" t="s">
        <v>76</v>
      </c>
      <c r="V496" s="200" t="s">
        <v>77</v>
      </c>
      <c r="W496" s="200" t="s">
        <v>78</v>
      </c>
      <c r="X496" s="203"/>
      <c r="Y496" s="203"/>
      <c r="Z496" s="203"/>
      <c r="AA496" s="203"/>
      <c r="AB496" s="203"/>
      <c r="AC496" s="203"/>
      <c r="AD496" s="203" t="s">
        <v>79</v>
      </c>
      <c r="AE496" s="203"/>
      <c r="AF496" s="200"/>
      <c r="AG496" s="200"/>
      <c r="AH496" s="203"/>
      <c r="AI496" s="203" t="s">
        <v>79</v>
      </c>
      <c r="AJ496" s="203" t="s">
        <v>79</v>
      </c>
      <c r="AK496" s="203"/>
      <c r="AL496" s="203"/>
      <c r="AM496" s="203"/>
      <c r="AN496" s="200"/>
      <c r="AO496" s="203" t="s">
        <v>79</v>
      </c>
      <c r="AP496" s="203"/>
      <c r="AQ496" s="203"/>
      <c r="AR496" s="203" t="s">
        <v>79</v>
      </c>
      <c r="AS496" s="200" t="s">
        <v>80</v>
      </c>
      <c r="AT496" s="200" t="s">
        <v>79</v>
      </c>
      <c r="AU496" s="200" t="s">
        <v>79</v>
      </c>
      <c r="AV496" s="203" t="s">
        <v>79</v>
      </c>
      <c r="AW496" s="203"/>
      <c r="AX496" s="203"/>
      <c r="AY496" s="203"/>
      <c r="AZ496" s="203"/>
      <c r="BA496" s="203"/>
      <c r="BB496" s="203"/>
      <c r="BC496" s="79" t="s">
        <v>3886</v>
      </c>
      <c r="BD496" s="200" t="s">
        <v>3891</v>
      </c>
      <c r="BE496" s="200" t="s">
        <v>3888</v>
      </c>
      <c r="BF496" s="200">
        <v>3683</v>
      </c>
      <c r="BG496" s="200">
        <v>60</v>
      </c>
      <c r="BH496" s="200">
        <v>60</v>
      </c>
      <c r="BI496" s="200">
        <v>2</v>
      </c>
      <c r="BJ496" s="233" t="s">
        <v>3990</v>
      </c>
      <c r="BK496" s="200" t="s">
        <v>3890</v>
      </c>
      <c r="BL496" s="200" t="s">
        <v>3890</v>
      </c>
    </row>
    <row r="497" spans="1:65" s="78" customFormat="1" ht="15" customHeight="1">
      <c r="A497" s="205">
        <v>659871</v>
      </c>
      <c r="B497" s="234" t="s">
        <v>315</v>
      </c>
      <c r="C497" s="203" t="s">
        <v>63</v>
      </c>
      <c r="D497" s="200" t="s">
        <v>81</v>
      </c>
      <c r="E497" s="200">
        <v>1</v>
      </c>
      <c r="F497" s="200">
        <v>1</v>
      </c>
      <c r="G497" s="200">
        <v>30</v>
      </c>
      <c r="H497" s="201" t="s">
        <v>65</v>
      </c>
      <c r="I497" s="202" t="s">
        <v>107</v>
      </c>
      <c r="J497" s="200" t="s">
        <v>89</v>
      </c>
      <c r="K497" s="202"/>
      <c r="L497" s="202"/>
      <c r="M497" s="202" t="s">
        <v>316</v>
      </c>
      <c r="N497" s="202" t="s">
        <v>317</v>
      </c>
      <c r="O497" s="200" t="s">
        <v>82</v>
      </c>
      <c r="P497" s="202" t="s">
        <v>71</v>
      </c>
      <c r="Q497" s="200" t="s">
        <v>72</v>
      </c>
      <c r="R497" s="200" t="s">
        <v>73</v>
      </c>
      <c r="S497" s="200" t="s">
        <v>74</v>
      </c>
      <c r="T497" s="202" t="s">
        <v>75</v>
      </c>
      <c r="U497" s="204" t="s">
        <v>76</v>
      </c>
      <c r="V497" s="200" t="s">
        <v>77</v>
      </c>
      <c r="W497" s="200" t="s">
        <v>78</v>
      </c>
      <c r="X497" s="203"/>
      <c r="Y497" s="203"/>
      <c r="Z497" s="203"/>
      <c r="AA497" s="203"/>
      <c r="AB497" s="203" t="s">
        <v>79</v>
      </c>
      <c r="AC497" s="203"/>
      <c r="AD497" s="203" t="s">
        <v>79</v>
      </c>
      <c r="AE497" s="203"/>
      <c r="AF497" s="200"/>
      <c r="AG497" s="200"/>
      <c r="AH497" s="203" t="s">
        <v>79</v>
      </c>
      <c r="AI497" s="203"/>
      <c r="AJ497" s="203"/>
      <c r="AK497" s="203"/>
      <c r="AL497" s="203"/>
      <c r="AM497" s="203"/>
      <c r="AN497" s="200"/>
      <c r="AO497" s="203"/>
      <c r="AP497" s="203"/>
      <c r="AQ497" s="203"/>
      <c r="AR497" s="203"/>
      <c r="AS497" s="200" t="s">
        <v>80</v>
      </c>
      <c r="AT497" s="200"/>
      <c r="AU497" s="200" t="s">
        <v>79</v>
      </c>
      <c r="AV497" s="203" t="s">
        <v>79</v>
      </c>
      <c r="AW497" s="203" t="s">
        <v>79</v>
      </c>
      <c r="AX497" s="203" t="s">
        <v>79</v>
      </c>
      <c r="AY497" s="203" t="s">
        <v>79</v>
      </c>
      <c r="AZ497" s="203"/>
      <c r="BA497" s="203"/>
      <c r="BB497" s="203"/>
      <c r="BC497" s="79" t="s">
        <v>3886</v>
      </c>
      <c r="BD497" s="200" t="s">
        <v>3891</v>
      </c>
      <c r="BE497" s="200" t="s">
        <v>3888</v>
      </c>
      <c r="BF497" s="200">
        <v>3681</v>
      </c>
      <c r="BG497" s="200">
        <v>60</v>
      </c>
      <c r="BH497" s="200">
        <v>60</v>
      </c>
      <c r="BI497" s="200">
        <v>2</v>
      </c>
      <c r="BJ497" s="233" t="s">
        <v>3919</v>
      </c>
      <c r="BK497" s="200" t="s">
        <v>3890</v>
      </c>
      <c r="BL497" s="200" t="s">
        <v>3890</v>
      </c>
    </row>
    <row r="498" spans="1:65" s="78" customFormat="1" ht="15" customHeight="1">
      <c r="A498" s="205">
        <v>659953</v>
      </c>
      <c r="B498" s="234" t="s">
        <v>990</v>
      </c>
      <c r="C498" s="203" t="s">
        <v>63</v>
      </c>
      <c r="D498" s="200" t="s">
        <v>64</v>
      </c>
      <c r="E498" s="200">
        <v>1</v>
      </c>
      <c r="F498" s="200">
        <v>10</v>
      </c>
      <c r="G498" s="200">
        <v>500</v>
      </c>
      <c r="H498" s="201" t="s">
        <v>65</v>
      </c>
      <c r="I498" s="202" t="s">
        <v>500</v>
      </c>
      <c r="J498" s="200" t="s">
        <v>89</v>
      </c>
      <c r="K498" s="202"/>
      <c r="L498" s="202"/>
      <c r="M498" s="202" t="s">
        <v>991</v>
      </c>
      <c r="N498" s="202" t="s">
        <v>1250</v>
      </c>
      <c r="O498" s="200" t="s">
        <v>70</v>
      </c>
      <c r="P498" s="202" t="s">
        <v>71</v>
      </c>
      <c r="Q498" s="200" t="s">
        <v>72</v>
      </c>
      <c r="R498" s="200" t="s">
        <v>73</v>
      </c>
      <c r="S498" s="200" t="s">
        <v>74</v>
      </c>
      <c r="T498" s="202" t="s">
        <v>88</v>
      </c>
      <c r="U498" s="204" t="s">
        <v>76</v>
      </c>
      <c r="V498" s="200" t="s">
        <v>77</v>
      </c>
      <c r="W498" s="200" t="s">
        <v>78</v>
      </c>
      <c r="X498" s="203" t="s">
        <v>79</v>
      </c>
      <c r="Y498" s="203" t="s">
        <v>79</v>
      </c>
      <c r="Z498" s="203"/>
      <c r="AA498" s="203"/>
      <c r="AB498" s="203" t="s">
        <v>79</v>
      </c>
      <c r="AC498" s="203" t="s">
        <v>79</v>
      </c>
      <c r="AD498" s="203" t="s">
        <v>79</v>
      </c>
      <c r="AE498" s="203" t="s">
        <v>79</v>
      </c>
      <c r="AF498" s="200" t="s">
        <v>79</v>
      </c>
      <c r="AG498" s="200" t="s">
        <v>79</v>
      </c>
      <c r="AH498" s="203" t="s">
        <v>79</v>
      </c>
      <c r="AI498" s="203" t="s">
        <v>79</v>
      </c>
      <c r="AJ498" s="203" t="s">
        <v>79</v>
      </c>
      <c r="AK498" s="203" t="s">
        <v>79</v>
      </c>
      <c r="AL498" s="203" t="s">
        <v>79</v>
      </c>
      <c r="AM498" s="203" t="s">
        <v>79</v>
      </c>
      <c r="AN498" s="200" t="s">
        <v>79</v>
      </c>
      <c r="AO498" s="203" t="s">
        <v>79</v>
      </c>
      <c r="AP498" s="203" t="s">
        <v>79</v>
      </c>
      <c r="AQ498" s="203" t="s">
        <v>79</v>
      </c>
      <c r="AR498" s="203" t="s">
        <v>79</v>
      </c>
      <c r="AS498" s="200" t="s">
        <v>80</v>
      </c>
      <c r="AT498" s="200" t="s">
        <v>79</v>
      </c>
      <c r="AU498" s="200" t="s">
        <v>79</v>
      </c>
      <c r="AV498" s="203" t="s">
        <v>79</v>
      </c>
      <c r="AW498" s="203"/>
      <c r="AX498" s="203"/>
      <c r="AY498" s="203"/>
      <c r="AZ498" s="203"/>
      <c r="BA498" s="203"/>
      <c r="BB498" s="203"/>
      <c r="BC498" s="79" t="s">
        <v>3886</v>
      </c>
      <c r="BD498" s="200" t="s">
        <v>3891</v>
      </c>
      <c r="BE498" s="200" t="s">
        <v>3888</v>
      </c>
      <c r="BF498" s="200">
        <v>3706</v>
      </c>
      <c r="BG498" s="200">
        <v>60</v>
      </c>
      <c r="BH498" s="200">
        <v>60</v>
      </c>
      <c r="BI498" s="200">
        <v>2</v>
      </c>
      <c r="BJ498" s="233" t="s">
        <v>3993</v>
      </c>
      <c r="BK498" s="200" t="s">
        <v>3890</v>
      </c>
      <c r="BL498" s="200" t="s">
        <v>3890</v>
      </c>
    </row>
    <row r="499" spans="1:65" s="78" customFormat="1" ht="15" customHeight="1">
      <c r="A499" s="205">
        <v>659954</v>
      </c>
      <c r="B499" s="234" t="s">
        <v>714</v>
      </c>
      <c r="C499" s="203" t="s">
        <v>63</v>
      </c>
      <c r="D499" s="200" t="s">
        <v>81</v>
      </c>
      <c r="E499" s="200">
        <v>1</v>
      </c>
      <c r="F499" s="200">
        <v>1</v>
      </c>
      <c r="G499" s="200">
        <v>30</v>
      </c>
      <c r="H499" s="201" t="s">
        <v>715</v>
      </c>
      <c r="I499" s="202" t="s">
        <v>591</v>
      </c>
      <c r="J499" s="200" t="s">
        <v>89</v>
      </c>
      <c r="K499" s="202"/>
      <c r="L499" s="202"/>
      <c r="M499" s="202" t="s">
        <v>716</v>
      </c>
      <c r="N499" s="202" t="s">
        <v>1251</v>
      </c>
      <c r="O499" s="200" t="s">
        <v>82</v>
      </c>
      <c r="P499" s="202" t="s">
        <v>1252</v>
      </c>
      <c r="Q499" s="200" t="s">
        <v>72</v>
      </c>
      <c r="R499" s="200" t="s">
        <v>73</v>
      </c>
      <c r="S499" s="200" t="s">
        <v>74</v>
      </c>
      <c r="T499" s="202" t="s">
        <v>75</v>
      </c>
      <c r="U499" s="204" t="s">
        <v>275</v>
      </c>
      <c r="V499" s="200" t="s">
        <v>276</v>
      </c>
      <c r="W499" s="200" t="s">
        <v>89</v>
      </c>
      <c r="X499" s="203" t="s">
        <v>79</v>
      </c>
      <c r="Y499" s="203" t="s">
        <v>79</v>
      </c>
      <c r="Z499" s="203"/>
      <c r="AA499" s="203" t="s">
        <v>79</v>
      </c>
      <c r="AB499" s="203" t="s">
        <v>79</v>
      </c>
      <c r="AC499" s="203" t="s">
        <v>79</v>
      </c>
      <c r="AD499" s="203" t="s">
        <v>79</v>
      </c>
      <c r="AE499" s="203" t="s">
        <v>79</v>
      </c>
      <c r="AF499" s="200" t="s">
        <v>79</v>
      </c>
      <c r="AG499" s="200" t="s">
        <v>79</v>
      </c>
      <c r="AH499" s="203" t="s">
        <v>79</v>
      </c>
      <c r="AI499" s="203" t="s">
        <v>79</v>
      </c>
      <c r="AJ499" s="203" t="s">
        <v>79</v>
      </c>
      <c r="AK499" s="203" t="s">
        <v>79</v>
      </c>
      <c r="AL499" s="203" t="s">
        <v>79</v>
      </c>
      <c r="AM499" s="203" t="s">
        <v>79</v>
      </c>
      <c r="AN499" s="200" t="s">
        <v>79</v>
      </c>
      <c r="AO499" s="203" t="s">
        <v>79</v>
      </c>
      <c r="AP499" s="203" t="s">
        <v>79</v>
      </c>
      <c r="AQ499" s="203" t="s">
        <v>79</v>
      </c>
      <c r="AR499" s="203" t="s">
        <v>79</v>
      </c>
      <c r="AS499" s="200" t="s">
        <v>80</v>
      </c>
      <c r="AT499" s="200" t="s">
        <v>79</v>
      </c>
      <c r="AU499" s="200" t="s">
        <v>79</v>
      </c>
      <c r="AV499" s="203" t="s">
        <v>79</v>
      </c>
      <c r="AW499" s="203" t="s">
        <v>79</v>
      </c>
      <c r="AX499" s="203" t="s">
        <v>79</v>
      </c>
      <c r="AY499" s="203" t="s">
        <v>79</v>
      </c>
      <c r="AZ499" s="203" t="s">
        <v>79</v>
      </c>
      <c r="BA499" s="203" t="s">
        <v>79</v>
      </c>
      <c r="BB499" s="203"/>
      <c r="BC499" s="79" t="s">
        <v>49</v>
      </c>
      <c r="BD499" s="200" t="s">
        <v>3891</v>
      </c>
      <c r="BE499" s="200" t="s">
        <v>3888</v>
      </c>
      <c r="BF499" s="200">
        <v>3719</v>
      </c>
      <c r="BG499" s="200">
        <v>60</v>
      </c>
      <c r="BH499" s="200">
        <v>60</v>
      </c>
      <c r="BI499" s="200">
        <v>2</v>
      </c>
      <c r="BJ499" s="233" t="s">
        <v>3962</v>
      </c>
      <c r="BK499" s="200" t="s">
        <v>3890</v>
      </c>
      <c r="BL499" s="200" t="s">
        <v>3890</v>
      </c>
    </row>
    <row r="500" spans="1:65" s="78" customFormat="1" ht="15" customHeight="1">
      <c r="A500" s="205">
        <v>659524</v>
      </c>
      <c r="B500" s="234" t="s">
        <v>1253</v>
      </c>
      <c r="C500" s="203" t="s">
        <v>91</v>
      </c>
      <c r="D500" s="200" t="s">
        <v>113</v>
      </c>
      <c r="E500" s="200">
        <v>4</v>
      </c>
      <c r="F500" s="200">
        <v>1</v>
      </c>
      <c r="G500" s="200" t="s">
        <v>114</v>
      </c>
      <c r="H500" s="201" t="s">
        <v>147</v>
      </c>
      <c r="I500" s="202" t="s">
        <v>815</v>
      </c>
      <c r="J500" s="200" t="s">
        <v>751</v>
      </c>
      <c r="K500" s="202" t="s">
        <v>1112</v>
      </c>
      <c r="L500" s="202" t="s">
        <v>1113</v>
      </c>
      <c r="M500" s="202"/>
      <c r="N500" s="202" t="s">
        <v>1254</v>
      </c>
      <c r="O500" s="200" t="s">
        <v>119</v>
      </c>
      <c r="P500" s="202" t="s">
        <v>97</v>
      </c>
      <c r="Q500" s="200" t="s">
        <v>98</v>
      </c>
      <c r="R500" s="200" t="s">
        <v>104</v>
      </c>
      <c r="S500" s="200" t="s">
        <v>99</v>
      </c>
      <c r="T500" s="202"/>
      <c r="U500" s="204" t="s">
        <v>76</v>
      </c>
      <c r="V500" s="200" t="s">
        <v>76</v>
      </c>
      <c r="W500" s="200" t="s">
        <v>144</v>
      </c>
      <c r="X500" s="203"/>
      <c r="Y500" s="203"/>
      <c r="Z500" s="203"/>
      <c r="AA500" s="203"/>
      <c r="AB500" s="203"/>
      <c r="AC500" s="203" t="s">
        <v>79</v>
      </c>
      <c r="AD500" s="203"/>
      <c r="AE500" s="203"/>
      <c r="AF500" s="200"/>
      <c r="AG500" s="200"/>
      <c r="AH500" s="203"/>
      <c r="AI500" s="203"/>
      <c r="AJ500" s="203"/>
      <c r="AK500" s="203"/>
      <c r="AL500" s="203"/>
      <c r="AM500" s="203"/>
      <c r="AN500" s="200"/>
      <c r="AO500" s="203"/>
      <c r="AP500" s="203"/>
      <c r="AQ500" s="203"/>
      <c r="AR500" s="203"/>
      <c r="AS500" s="200" t="s">
        <v>80</v>
      </c>
      <c r="AT500" s="200"/>
      <c r="AU500" s="200" t="s">
        <v>79</v>
      </c>
      <c r="AV500" s="203" t="s">
        <v>79</v>
      </c>
      <c r="AW500" s="203"/>
      <c r="AX500" s="203"/>
      <c r="AY500" s="203"/>
      <c r="AZ500" s="203" t="s">
        <v>79</v>
      </c>
      <c r="BA500" s="203"/>
      <c r="BB500" s="203"/>
      <c r="BC500" s="79" t="s">
        <v>815</v>
      </c>
      <c r="BD500" s="200" t="s">
        <v>72</v>
      </c>
      <c r="BE500" s="200" t="s">
        <v>3888</v>
      </c>
      <c r="BF500" s="200">
        <v>3116</v>
      </c>
      <c r="BG500" s="200">
        <v>240</v>
      </c>
      <c r="BH500" s="200">
        <v>240</v>
      </c>
      <c r="BI500" s="200">
        <v>2</v>
      </c>
      <c r="BJ500" s="233" t="s">
        <v>3896</v>
      </c>
      <c r="BK500" s="200" t="s">
        <v>3890</v>
      </c>
      <c r="BL500" s="200" t="s">
        <v>3890</v>
      </c>
    </row>
    <row r="501" spans="1:65" s="78" customFormat="1" ht="15" customHeight="1">
      <c r="A501" s="205">
        <v>659962</v>
      </c>
      <c r="B501" s="234" t="s">
        <v>1192</v>
      </c>
      <c r="C501" s="200" t="s">
        <v>189</v>
      </c>
      <c r="D501" s="200" t="s">
        <v>113</v>
      </c>
      <c r="E501" s="200">
        <v>16</v>
      </c>
      <c r="F501" s="200">
        <v>1</v>
      </c>
      <c r="G501" s="200" t="s">
        <v>114</v>
      </c>
      <c r="H501" s="201" t="s">
        <v>92</v>
      </c>
      <c r="I501" s="202" t="s">
        <v>815</v>
      </c>
      <c r="J501" s="200" t="s">
        <v>89</v>
      </c>
      <c r="K501" s="202" t="s">
        <v>1193</v>
      </c>
      <c r="L501" s="202" t="s">
        <v>1194</v>
      </c>
      <c r="M501" s="202"/>
      <c r="N501" s="202" t="s">
        <v>1195</v>
      </c>
      <c r="O501" s="200" t="s">
        <v>119</v>
      </c>
      <c r="P501" s="202" t="s">
        <v>97</v>
      </c>
      <c r="Q501" s="200" t="s">
        <v>98</v>
      </c>
      <c r="R501" s="200" t="s">
        <v>104</v>
      </c>
      <c r="S501" s="200" t="s">
        <v>99</v>
      </c>
      <c r="T501" s="202" t="s">
        <v>322</v>
      </c>
      <c r="U501" s="204" t="s">
        <v>76</v>
      </c>
      <c r="V501" s="200" t="s">
        <v>101</v>
      </c>
      <c r="W501" s="200" t="s">
        <v>89</v>
      </c>
      <c r="X501" s="203" t="s">
        <v>79</v>
      </c>
      <c r="Y501" s="203" t="s">
        <v>79</v>
      </c>
      <c r="Z501" s="203"/>
      <c r="AA501" s="203" t="s">
        <v>79</v>
      </c>
      <c r="AB501" s="203" t="s">
        <v>79</v>
      </c>
      <c r="AC501" s="203" t="s">
        <v>79</v>
      </c>
      <c r="AD501" s="203" t="s">
        <v>79</v>
      </c>
      <c r="AE501" s="203" t="s">
        <v>79</v>
      </c>
      <c r="AF501" s="200" t="s">
        <v>79</v>
      </c>
      <c r="AG501" s="200" t="s">
        <v>79</v>
      </c>
      <c r="AH501" s="203" t="s">
        <v>79</v>
      </c>
      <c r="AI501" s="203" t="s">
        <v>79</v>
      </c>
      <c r="AJ501" s="203" t="s">
        <v>79</v>
      </c>
      <c r="AK501" s="203" t="s">
        <v>79</v>
      </c>
      <c r="AL501" s="203" t="s">
        <v>79</v>
      </c>
      <c r="AM501" s="203" t="s">
        <v>79</v>
      </c>
      <c r="AN501" s="200" t="s">
        <v>79</v>
      </c>
      <c r="AO501" s="203" t="s">
        <v>79</v>
      </c>
      <c r="AP501" s="203" t="s">
        <v>79</v>
      </c>
      <c r="AQ501" s="203" t="s">
        <v>79</v>
      </c>
      <c r="AR501" s="203" t="s">
        <v>79</v>
      </c>
      <c r="AS501" s="200" t="s">
        <v>80</v>
      </c>
      <c r="AT501" s="200"/>
      <c r="AU501" s="200" t="s">
        <v>79</v>
      </c>
      <c r="AV501" s="203" t="s">
        <v>79</v>
      </c>
      <c r="AW501" s="203"/>
      <c r="AX501" s="203" t="s">
        <v>79</v>
      </c>
      <c r="AY501" s="203" t="s">
        <v>79</v>
      </c>
      <c r="AZ501" s="203"/>
      <c r="BA501" s="203"/>
      <c r="BB501" s="203"/>
      <c r="BC501" s="79" t="s">
        <v>815</v>
      </c>
      <c r="BD501" s="200" t="s">
        <v>72</v>
      </c>
      <c r="BE501" s="200" t="s">
        <v>3888</v>
      </c>
      <c r="BF501" s="200">
        <v>3717</v>
      </c>
      <c r="BG501" s="200">
        <v>120</v>
      </c>
      <c r="BH501" s="200">
        <v>120</v>
      </c>
      <c r="BI501" s="200">
        <v>2</v>
      </c>
      <c r="BJ501" s="233" t="s">
        <v>3896</v>
      </c>
      <c r="BK501" s="200" t="s">
        <v>3890</v>
      </c>
      <c r="BL501" s="200" t="s">
        <v>3890</v>
      </c>
    </row>
    <row r="502" spans="1:65" s="78" customFormat="1" ht="15" customHeight="1">
      <c r="A502" s="205">
        <v>659787</v>
      </c>
      <c r="B502" s="234" t="s">
        <v>1175</v>
      </c>
      <c r="C502" s="203" t="s">
        <v>91</v>
      </c>
      <c r="D502" s="200" t="s">
        <v>113</v>
      </c>
      <c r="E502" s="200">
        <v>4</v>
      </c>
      <c r="F502" s="200">
        <v>1</v>
      </c>
      <c r="G502" s="200" t="s">
        <v>114</v>
      </c>
      <c r="H502" s="201" t="s">
        <v>65</v>
      </c>
      <c r="I502" s="202" t="s">
        <v>157</v>
      </c>
      <c r="J502" s="200" t="s">
        <v>67</v>
      </c>
      <c r="K502" s="202" t="s">
        <v>1176</v>
      </c>
      <c r="L502" s="202" t="s">
        <v>1177</v>
      </c>
      <c r="M502" s="202"/>
      <c r="N502" s="202" t="s">
        <v>1255</v>
      </c>
      <c r="O502" s="200" t="s">
        <v>119</v>
      </c>
      <c r="P502" s="202" t="s">
        <v>97</v>
      </c>
      <c r="Q502" s="200" t="s">
        <v>98</v>
      </c>
      <c r="R502" s="200" t="s">
        <v>104</v>
      </c>
      <c r="S502" s="200" t="s">
        <v>99</v>
      </c>
      <c r="T502" s="202"/>
      <c r="U502" s="204" t="s">
        <v>76</v>
      </c>
      <c r="V502" s="200" t="s">
        <v>162</v>
      </c>
      <c r="W502" s="200" t="s">
        <v>78</v>
      </c>
      <c r="X502" s="203"/>
      <c r="Y502" s="203"/>
      <c r="Z502" s="203" t="s">
        <v>79</v>
      </c>
      <c r="AA502" s="203"/>
      <c r="AB502" s="203"/>
      <c r="AC502" s="203"/>
      <c r="AD502" s="203"/>
      <c r="AE502" s="203"/>
      <c r="AF502" s="200"/>
      <c r="AG502" s="200"/>
      <c r="AH502" s="203"/>
      <c r="AI502" s="203"/>
      <c r="AJ502" s="203"/>
      <c r="AK502" s="203"/>
      <c r="AL502" s="203"/>
      <c r="AM502" s="203" t="s">
        <v>79</v>
      </c>
      <c r="AN502" s="200"/>
      <c r="AO502" s="203" t="s">
        <v>79</v>
      </c>
      <c r="AP502" s="203" t="s">
        <v>79</v>
      </c>
      <c r="AQ502" s="203"/>
      <c r="AR502" s="203"/>
      <c r="AS502" s="200" t="s">
        <v>80</v>
      </c>
      <c r="AT502" s="200" t="s">
        <v>79</v>
      </c>
      <c r="AU502" s="200"/>
      <c r="AV502" s="203"/>
      <c r="AW502" s="203"/>
      <c r="AX502" s="203"/>
      <c r="AY502" s="203"/>
      <c r="AZ502" s="203"/>
      <c r="BA502" s="203"/>
      <c r="BB502" s="203"/>
      <c r="BC502" s="79" t="s">
        <v>3886</v>
      </c>
      <c r="BD502" s="200" t="s">
        <v>72</v>
      </c>
      <c r="BE502" s="200" t="s">
        <v>3888</v>
      </c>
      <c r="BF502" s="200">
        <v>4242</v>
      </c>
      <c r="BG502" s="200">
        <v>240</v>
      </c>
      <c r="BH502" s="200">
        <v>240</v>
      </c>
      <c r="BI502" s="200">
        <v>2</v>
      </c>
      <c r="BJ502" s="233" t="s">
        <v>3896</v>
      </c>
      <c r="BK502" s="200" t="s">
        <v>3890</v>
      </c>
      <c r="BL502" s="200" t="s">
        <v>3890</v>
      </c>
    </row>
    <row r="503" spans="1:65" s="78" customFormat="1" ht="15" customHeight="1">
      <c r="A503" s="205">
        <v>659793</v>
      </c>
      <c r="B503" s="234" t="s">
        <v>1183</v>
      </c>
      <c r="C503" s="203" t="s">
        <v>91</v>
      </c>
      <c r="D503" s="200" t="s">
        <v>113</v>
      </c>
      <c r="E503" s="200">
        <v>4</v>
      </c>
      <c r="F503" s="200">
        <v>1</v>
      </c>
      <c r="G503" s="200" t="s">
        <v>114</v>
      </c>
      <c r="H503" s="201" t="s">
        <v>65</v>
      </c>
      <c r="I503" s="202" t="s">
        <v>157</v>
      </c>
      <c r="J503" s="200" t="s">
        <v>67</v>
      </c>
      <c r="K503" s="202" t="s">
        <v>1184</v>
      </c>
      <c r="L503" s="202" t="s">
        <v>1185</v>
      </c>
      <c r="M503" s="202"/>
      <c r="N503" s="202" t="s">
        <v>1186</v>
      </c>
      <c r="O503" s="200" t="s">
        <v>119</v>
      </c>
      <c r="P503" s="202" t="s">
        <v>97</v>
      </c>
      <c r="Q503" s="200" t="s">
        <v>98</v>
      </c>
      <c r="R503" s="200" t="s">
        <v>104</v>
      </c>
      <c r="S503" s="200" t="s">
        <v>99</v>
      </c>
      <c r="T503" s="202"/>
      <c r="U503" s="204" t="s">
        <v>76</v>
      </c>
      <c r="V503" s="200" t="s">
        <v>162</v>
      </c>
      <c r="W503" s="200" t="s">
        <v>78</v>
      </c>
      <c r="X503" s="203"/>
      <c r="Y503" s="203"/>
      <c r="Z503" s="203" t="s">
        <v>79</v>
      </c>
      <c r="AA503" s="203"/>
      <c r="AB503" s="203"/>
      <c r="AC503" s="203"/>
      <c r="AD503" s="203"/>
      <c r="AE503" s="203"/>
      <c r="AF503" s="200"/>
      <c r="AG503" s="200"/>
      <c r="AH503" s="203"/>
      <c r="AI503" s="203"/>
      <c r="AJ503" s="203"/>
      <c r="AK503" s="203"/>
      <c r="AL503" s="203"/>
      <c r="AM503" s="203" t="s">
        <v>79</v>
      </c>
      <c r="AN503" s="200"/>
      <c r="AO503" s="203" t="s">
        <v>79</v>
      </c>
      <c r="AP503" s="203" t="s">
        <v>79</v>
      </c>
      <c r="AQ503" s="203"/>
      <c r="AR503" s="203"/>
      <c r="AS503" s="200" t="s">
        <v>80</v>
      </c>
      <c r="AT503" s="200" t="s">
        <v>79</v>
      </c>
      <c r="AU503" s="200"/>
      <c r="AV503" s="203"/>
      <c r="AW503" s="203"/>
      <c r="AX503" s="203"/>
      <c r="AY503" s="203"/>
      <c r="AZ503" s="203"/>
      <c r="BA503" s="203"/>
      <c r="BB503" s="203"/>
      <c r="BC503" s="79" t="s">
        <v>3886</v>
      </c>
      <c r="BD503" s="200" t="s">
        <v>72</v>
      </c>
      <c r="BE503" s="200" t="s">
        <v>3888</v>
      </c>
      <c r="BF503" s="200">
        <v>3722</v>
      </c>
      <c r="BG503" s="200">
        <v>240</v>
      </c>
      <c r="BH503" s="200">
        <v>240</v>
      </c>
      <c r="BI503" s="200">
        <v>2</v>
      </c>
      <c r="BJ503" s="233" t="s">
        <v>3896</v>
      </c>
      <c r="BK503" s="200" t="s">
        <v>3890</v>
      </c>
      <c r="BL503" s="200" t="s">
        <v>3890</v>
      </c>
    </row>
    <row r="504" spans="1:65" s="78" customFormat="1" ht="15" customHeight="1">
      <c r="A504" s="205">
        <v>657126</v>
      </c>
      <c r="B504" s="234" t="s">
        <v>1256</v>
      </c>
      <c r="C504" s="200" t="s">
        <v>132</v>
      </c>
      <c r="D504" s="200" t="s">
        <v>81</v>
      </c>
      <c r="E504" s="200">
        <v>16</v>
      </c>
      <c r="F504" s="200">
        <v>16</v>
      </c>
      <c r="G504" s="200">
        <v>30</v>
      </c>
      <c r="H504" s="201" t="s">
        <v>65</v>
      </c>
      <c r="I504" s="202" t="s">
        <v>399</v>
      </c>
      <c r="J504" s="200" t="s">
        <v>67</v>
      </c>
      <c r="K504" s="202" t="s">
        <v>403</v>
      </c>
      <c r="L504" s="202" t="s">
        <v>1257</v>
      </c>
      <c r="M504" s="202"/>
      <c r="N504" s="202" t="s">
        <v>1258</v>
      </c>
      <c r="O504" s="200" t="s">
        <v>82</v>
      </c>
      <c r="P504" s="202" t="s">
        <v>97</v>
      </c>
      <c r="Q504" s="200" t="s">
        <v>98</v>
      </c>
      <c r="R504" s="200" t="s">
        <v>73</v>
      </c>
      <c r="S504" s="200" t="s">
        <v>99</v>
      </c>
      <c r="T504" s="202" t="s">
        <v>111</v>
      </c>
      <c r="U504" s="204" t="s">
        <v>76</v>
      </c>
      <c r="V504" s="200" t="s">
        <v>101</v>
      </c>
      <c r="W504" s="200" t="s">
        <v>78</v>
      </c>
      <c r="X504" s="203"/>
      <c r="Y504" s="203"/>
      <c r="Z504" s="203"/>
      <c r="AA504" s="203"/>
      <c r="AB504" s="203"/>
      <c r="AC504" s="203"/>
      <c r="AD504" s="203"/>
      <c r="AE504" s="203"/>
      <c r="AF504" s="200"/>
      <c r="AG504" s="200"/>
      <c r="AH504" s="203" t="s">
        <v>79</v>
      </c>
      <c r="AI504" s="203"/>
      <c r="AJ504" s="203"/>
      <c r="AK504" s="203"/>
      <c r="AL504" s="203"/>
      <c r="AM504" s="203"/>
      <c r="AN504" s="200"/>
      <c r="AO504" s="203"/>
      <c r="AP504" s="203"/>
      <c r="AQ504" s="203" t="s">
        <v>79</v>
      </c>
      <c r="AR504" s="203"/>
      <c r="AS504" s="200" t="s">
        <v>80</v>
      </c>
      <c r="AT504" s="200" t="s">
        <v>79</v>
      </c>
      <c r="AU504" s="200" t="s">
        <v>79</v>
      </c>
      <c r="AV504" s="203" t="s">
        <v>79</v>
      </c>
      <c r="AW504" s="203"/>
      <c r="AX504" s="203"/>
      <c r="AY504" s="203"/>
      <c r="AZ504" s="203"/>
      <c r="BA504" s="203"/>
      <c r="BB504" s="203"/>
      <c r="BC504" s="79" t="s">
        <v>3886</v>
      </c>
      <c r="BD504" s="200" t="s">
        <v>3887</v>
      </c>
      <c r="BE504" s="200" t="s">
        <v>3888</v>
      </c>
      <c r="BF504" s="200" t="s">
        <v>4016</v>
      </c>
      <c r="BG504" s="200">
        <v>960</v>
      </c>
      <c r="BH504" s="200">
        <v>960</v>
      </c>
      <c r="BI504" s="200">
        <v>2</v>
      </c>
      <c r="BJ504" s="233" t="s">
        <v>3927</v>
      </c>
      <c r="BK504" s="200" t="s">
        <v>3890</v>
      </c>
      <c r="BL504" s="200" t="s">
        <v>3890</v>
      </c>
    </row>
    <row r="505" spans="1:65" s="78" customFormat="1" ht="15" customHeight="1">
      <c r="A505" s="205">
        <v>659975</v>
      </c>
      <c r="B505" s="234" t="s">
        <v>1259</v>
      </c>
      <c r="C505" s="203" t="s">
        <v>63</v>
      </c>
      <c r="D505" s="200" t="s">
        <v>81</v>
      </c>
      <c r="E505" s="200">
        <v>1</v>
      </c>
      <c r="F505" s="200">
        <v>1</v>
      </c>
      <c r="G505" s="200">
        <v>30</v>
      </c>
      <c r="H505" s="201" t="s">
        <v>92</v>
      </c>
      <c r="I505" s="202" t="s">
        <v>93</v>
      </c>
      <c r="J505" s="200" t="s">
        <v>89</v>
      </c>
      <c r="K505" s="202"/>
      <c r="L505" s="202"/>
      <c r="M505" s="202" t="s">
        <v>1260</v>
      </c>
      <c r="N505" s="235" t="s">
        <v>1261</v>
      </c>
      <c r="O505" s="200" t="s">
        <v>82</v>
      </c>
      <c r="P505" s="202" t="s">
        <v>71</v>
      </c>
      <c r="Q505" s="200" t="s">
        <v>72</v>
      </c>
      <c r="R505" s="200" t="s">
        <v>73</v>
      </c>
      <c r="S505" s="200" t="s">
        <v>74</v>
      </c>
      <c r="T505" s="202" t="s">
        <v>1262</v>
      </c>
      <c r="U505" s="204" t="s">
        <v>275</v>
      </c>
      <c r="V505" s="200" t="s">
        <v>76</v>
      </c>
      <c r="W505" s="200" t="s">
        <v>89</v>
      </c>
      <c r="X505" s="203" t="s">
        <v>79</v>
      </c>
      <c r="Y505" s="203" t="s">
        <v>79</v>
      </c>
      <c r="Z505" s="203"/>
      <c r="AA505" s="203" t="s">
        <v>79</v>
      </c>
      <c r="AB505" s="203" t="s">
        <v>79</v>
      </c>
      <c r="AC505" s="203" t="s">
        <v>79</v>
      </c>
      <c r="AD505" s="203" t="s">
        <v>79</v>
      </c>
      <c r="AE505" s="203" t="s">
        <v>79</v>
      </c>
      <c r="AF505" s="200" t="s">
        <v>79</v>
      </c>
      <c r="AG505" s="200" t="s">
        <v>79</v>
      </c>
      <c r="AH505" s="203" t="s">
        <v>79</v>
      </c>
      <c r="AI505" s="203" t="s">
        <v>79</v>
      </c>
      <c r="AJ505" s="203" t="s">
        <v>79</v>
      </c>
      <c r="AK505" s="203" t="s">
        <v>79</v>
      </c>
      <c r="AL505" s="203" t="s">
        <v>79</v>
      </c>
      <c r="AM505" s="203" t="s">
        <v>79</v>
      </c>
      <c r="AN505" s="200" t="s">
        <v>79</v>
      </c>
      <c r="AO505" s="203" t="s">
        <v>79</v>
      </c>
      <c r="AP505" s="203" t="s">
        <v>79</v>
      </c>
      <c r="AQ505" s="203" t="s">
        <v>79</v>
      </c>
      <c r="AR505" s="203" t="s">
        <v>79</v>
      </c>
      <c r="AS505" s="200" t="s">
        <v>80</v>
      </c>
      <c r="AT505" s="200" t="s">
        <v>79</v>
      </c>
      <c r="AU505" s="200" t="s">
        <v>79</v>
      </c>
      <c r="AV505" s="203" t="s">
        <v>79</v>
      </c>
      <c r="AW505" s="203"/>
      <c r="AX505" s="203"/>
      <c r="AY505" s="203"/>
      <c r="AZ505" s="203"/>
      <c r="BA505" s="203"/>
      <c r="BB505" s="203"/>
      <c r="BC505" s="79" t="s">
        <v>815</v>
      </c>
      <c r="BD505" s="200" t="s">
        <v>3891</v>
      </c>
      <c r="BE505" s="200" t="s">
        <v>3888</v>
      </c>
      <c r="BF505" s="200">
        <v>3707</v>
      </c>
      <c r="BG505" s="200">
        <v>60</v>
      </c>
      <c r="BH505" s="200">
        <v>60</v>
      </c>
      <c r="BI505" s="200">
        <v>2</v>
      </c>
      <c r="BJ505" s="233" t="s">
        <v>4002</v>
      </c>
      <c r="BK505" s="200" t="s">
        <v>3890</v>
      </c>
      <c r="BL505" s="200" t="s">
        <v>3890</v>
      </c>
      <c r="BM505" s="78" t="s">
        <v>3894</v>
      </c>
    </row>
    <row r="506" spans="1:65" s="78" customFormat="1" ht="15" customHeight="1">
      <c r="A506" s="205">
        <v>659977</v>
      </c>
      <c r="B506" s="234" t="s">
        <v>1259</v>
      </c>
      <c r="C506" s="203" t="s">
        <v>63</v>
      </c>
      <c r="D506" s="200" t="s">
        <v>64</v>
      </c>
      <c r="E506" s="200">
        <v>1</v>
      </c>
      <c r="F506" s="200">
        <v>10</v>
      </c>
      <c r="G506" s="200">
        <v>500</v>
      </c>
      <c r="H506" s="201" t="s">
        <v>92</v>
      </c>
      <c r="I506" s="202" t="s">
        <v>93</v>
      </c>
      <c r="J506" s="200" t="s">
        <v>89</v>
      </c>
      <c r="K506" s="202"/>
      <c r="L506" s="202"/>
      <c r="M506" s="202" t="s">
        <v>1260</v>
      </c>
      <c r="N506" s="235" t="s">
        <v>1261</v>
      </c>
      <c r="O506" s="200" t="s">
        <v>70</v>
      </c>
      <c r="P506" s="202" t="s">
        <v>71</v>
      </c>
      <c r="Q506" s="200" t="s">
        <v>72</v>
      </c>
      <c r="R506" s="200" t="s">
        <v>73</v>
      </c>
      <c r="S506" s="200" t="s">
        <v>74</v>
      </c>
      <c r="T506" s="202" t="s">
        <v>1262</v>
      </c>
      <c r="U506" s="204" t="s">
        <v>275</v>
      </c>
      <c r="V506" s="200" t="s">
        <v>76</v>
      </c>
      <c r="W506" s="200" t="s">
        <v>89</v>
      </c>
      <c r="X506" s="203" t="s">
        <v>79</v>
      </c>
      <c r="Y506" s="203" t="s">
        <v>79</v>
      </c>
      <c r="Z506" s="203"/>
      <c r="AA506" s="203" t="s">
        <v>79</v>
      </c>
      <c r="AB506" s="203" t="s">
        <v>79</v>
      </c>
      <c r="AC506" s="203" t="s">
        <v>79</v>
      </c>
      <c r="AD506" s="203" t="s">
        <v>79</v>
      </c>
      <c r="AE506" s="203" t="s">
        <v>79</v>
      </c>
      <c r="AF506" s="200" t="s">
        <v>79</v>
      </c>
      <c r="AG506" s="200" t="s">
        <v>79</v>
      </c>
      <c r="AH506" s="203" t="s">
        <v>79</v>
      </c>
      <c r="AI506" s="203" t="s">
        <v>79</v>
      </c>
      <c r="AJ506" s="203" t="s">
        <v>79</v>
      </c>
      <c r="AK506" s="203" t="s">
        <v>79</v>
      </c>
      <c r="AL506" s="203" t="s">
        <v>79</v>
      </c>
      <c r="AM506" s="203" t="s">
        <v>79</v>
      </c>
      <c r="AN506" s="200" t="s">
        <v>79</v>
      </c>
      <c r="AO506" s="203" t="s">
        <v>79</v>
      </c>
      <c r="AP506" s="203" t="s">
        <v>79</v>
      </c>
      <c r="AQ506" s="203" t="s">
        <v>79</v>
      </c>
      <c r="AR506" s="203" t="s">
        <v>79</v>
      </c>
      <c r="AS506" s="200" t="s">
        <v>80</v>
      </c>
      <c r="AT506" s="200" t="s">
        <v>79</v>
      </c>
      <c r="AU506" s="200" t="s">
        <v>79</v>
      </c>
      <c r="AV506" s="203" t="s">
        <v>79</v>
      </c>
      <c r="AW506" s="203"/>
      <c r="AX506" s="203"/>
      <c r="AY506" s="203"/>
      <c r="AZ506" s="203"/>
      <c r="BA506" s="203"/>
      <c r="BB506" s="203"/>
      <c r="BC506" s="79" t="s">
        <v>815</v>
      </c>
      <c r="BD506" s="200" t="s">
        <v>3891</v>
      </c>
      <c r="BE506" s="200" t="s">
        <v>3888</v>
      </c>
      <c r="BF506" s="200">
        <v>3696</v>
      </c>
      <c r="BG506" s="200">
        <v>60</v>
      </c>
      <c r="BH506" s="200">
        <v>60</v>
      </c>
      <c r="BI506" s="200">
        <v>2</v>
      </c>
      <c r="BJ506" s="233" t="s">
        <v>4002</v>
      </c>
      <c r="BK506" s="200" t="s">
        <v>3890</v>
      </c>
      <c r="BL506" s="200" t="s">
        <v>3890</v>
      </c>
      <c r="BM506" s="78" t="s">
        <v>3894</v>
      </c>
    </row>
    <row r="507" spans="1:65" s="78" customFormat="1" ht="15" customHeight="1">
      <c r="A507" s="205">
        <v>659870</v>
      </c>
      <c r="B507" s="234" t="s">
        <v>1081</v>
      </c>
      <c r="C507" s="203" t="s">
        <v>63</v>
      </c>
      <c r="D507" s="200" t="s">
        <v>64</v>
      </c>
      <c r="E507" s="200">
        <v>1</v>
      </c>
      <c r="F507" s="200">
        <v>10</v>
      </c>
      <c r="G507" s="200">
        <v>500</v>
      </c>
      <c r="H507" s="201" t="s">
        <v>65</v>
      </c>
      <c r="I507" s="202" t="s">
        <v>541</v>
      </c>
      <c r="J507" s="200" t="s">
        <v>89</v>
      </c>
      <c r="K507" s="202"/>
      <c r="L507" s="202"/>
      <c r="M507" s="202" t="s">
        <v>914</v>
      </c>
      <c r="N507" s="202" t="s">
        <v>915</v>
      </c>
      <c r="O507" s="200" t="s">
        <v>70</v>
      </c>
      <c r="P507" s="202" t="s">
        <v>71</v>
      </c>
      <c r="Q507" s="200" t="s">
        <v>72</v>
      </c>
      <c r="R507" s="200" t="s">
        <v>73</v>
      </c>
      <c r="S507" s="200" t="s">
        <v>74</v>
      </c>
      <c r="T507" s="202" t="s">
        <v>75</v>
      </c>
      <c r="U507" s="204" t="s">
        <v>76</v>
      </c>
      <c r="V507" s="200" t="s">
        <v>77</v>
      </c>
      <c r="W507" s="200" t="s">
        <v>78</v>
      </c>
      <c r="X507" s="203"/>
      <c r="Y507" s="203"/>
      <c r="Z507" s="203"/>
      <c r="AA507" s="203"/>
      <c r="AB507" s="203" t="s">
        <v>79</v>
      </c>
      <c r="AC507" s="203"/>
      <c r="AD507" s="203" t="s">
        <v>79</v>
      </c>
      <c r="AE507" s="203"/>
      <c r="AF507" s="200"/>
      <c r="AG507" s="200"/>
      <c r="AH507" s="203"/>
      <c r="AI507" s="203" t="s">
        <v>79</v>
      </c>
      <c r="AJ507" s="203" t="s">
        <v>79</v>
      </c>
      <c r="AK507" s="203"/>
      <c r="AL507" s="203"/>
      <c r="AM507" s="203"/>
      <c r="AN507" s="200"/>
      <c r="AO507" s="203" t="s">
        <v>79</v>
      </c>
      <c r="AP507" s="203"/>
      <c r="AQ507" s="203"/>
      <c r="AR507" s="203" t="s">
        <v>79</v>
      </c>
      <c r="AS507" s="200" t="s">
        <v>80</v>
      </c>
      <c r="AT507" s="200" t="s">
        <v>79</v>
      </c>
      <c r="AU507" s="200" t="s">
        <v>79</v>
      </c>
      <c r="AV507" s="203" t="s">
        <v>79</v>
      </c>
      <c r="AW507" s="203" t="s">
        <v>79</v>
      </c>
      <c r="AX507" s="203" t="s">
        <v>79</v>
      </c>
      <c r="AY507" s="203" t="s">
        <v>79</v>
      </c>
      <c r="AZ507" s="203" t="s">
        <v>79</v>
      </c>
      <c r="BA507" s="203"/>
      <c r="BB507" s="203"/>
      <c r="BC507" s="79" t="s">
        <v>3886</v>
      </c>
      <c r="BD507" s="200" t="s">
        <v>3891</v>
      </c>
      <c r="BE507" s="200" t="s">
        <v>3888</v>
      </c>
      <c r="BF507" s="200">
        <v>3687</v>
      </c>
      <c r="BG507" s="200">
        <v>60</v>
      </c>
      <c r="BH507" s="200">
        <v>60</v>
      </c>
      <c r="BI507" s="200">
        <v>2</v>
      </c>
      <c r="BJ507" s="233" t="s">
        <v>3990</v>
      </c>
      <c r="BK507" s="200" t="s">
        <v>3890</v>
      </c>
      <c r="BL507" s="200" t="s">
        <v>3890</v>
      </c>
    </row>
    <row r="508" spans="1:65" s="78" customFormat="1" ht="15" customHeight="1">
      <c r="A508" s="205">
        <v>657942</v>
      </c>
      <c r="B508" s="234" t="s">
        <v>1263</v>
      </c>
      <c r="C508" s="200" t="s">
        <v>132</v>
      </c>
      <c r="D508" s="200" t="s">
        <v>81</v>
      </c>
      <c r="E508" s="200">
        <v>8</v>
      </c>
      <c r="F508" s="200">
        <v>6</v>
      </c>
      <c r="G508" s="200">
        <v>12</v>
      </c>
      <c r="H508" s="201" t="s">
        <v>65</v>
      </c>
      <c r="I508" s="202" t="s">
        <v>148</v>
      </c>
      <c r="J508" s="200" t="s">
        <v>89</v>
      </c>
      <c r="K508" s="202" t="s">
        <v>1264</v>
      </c>
      <c r="L508" s="202" t="s">
        <v>1265</v>
      </c>
      <c r="M508" s="202"/>
      <c r="N508" s="202" t="s">
        <v>1266</v>
      </c>
      <c r="O508" s="200" t="s">
        <v>1267</v>
      </c>
      <c r="P508" s="202" t="s">
        <v>97</v>
      </c>
      <c r="Q508" s="200" t="s">
        <v>154</v>
      </c>
      <c r="R508" s="200" t="s">
        <v>104</v>
      </c>
      <c r="S508" s="200" t="s">
        <v>99</v>
      </c>
      <c r="T508" s="202" t="s">
        <v>1268</v>
      </c>
      <c r="U508" s="204" t="s">
        <v>76</v>
      </c>
      <c r="V508" s="200" t="s">
        <v>77</v>
      </c>
      <c r="W508" s="200" t="s">
        <v>144</v>
      </c>
      <c r="X508" s="203"/>
      <c r="Y508" s="203"/>
      <c r="Z508" s="203"/>
      <c r="AA508" s="203"/>
      <c r="AB508" s="203" t="s">
        <v>79</v>
      </c>
      <c r="AC508" s="203"/>
      <c r="AD508" s="203"/>
      <c r="AE508" s="203"/>
      <c r="AF508" s="200"/>
      <c r="AG508" s="200"/>
      <c r="AH508" s="203"/>
      <c r="AI508" s="203"/>
      <c r="AJ508" s="203"/>
      <c r="AK508" s="203"/>
      <c r="AL508" s="203"/>
      <c r="AM508" s="203"/>
      <c r="AN508" s="200"/>
      <c r="AO508" s="203"/>
      <c r="AP508" s="203"/>
      <c r="AQ508" s="203"/>
      <c r="AR508" s="203"/>
      <c r="AS508" s="200" t="s">
        <v>102</v>
      </c>
      <c r="AT508" s="200"/>
      <c r="AU508" s="200" t="s">
        <v>79</v>
      </c>
      <c r="AV508" s="203" t="s">
        <v>79</v>
      </c>
      <c r="AW508" s="203"/>
      <c r="AX508" s="203"/>
      <c r="AY508" s="203" t="s">
        <v>79</v>
      </c>
      <c r="AZ508" s="203"/>
      <c r="BA508" s="203"/>
      <c r="BB508" s="203"/>
      <c r="BC508" s="79" t="s">
        <v>3937</v>
      </c>
      <c r="BD508" s="200" t="s">
        <v>3899</v>
      </c>
      <c r="BE508" s="200" t="s">
        <v>3888</v>
      </c>
      <c r="BF508" s="200" t="s">
        <v>4017</v>
      </c>
      <c r="BG508" s="200">
        <v>720</v>
      </c>
      <c r="BH508" s="200">
        <v>960</v>
      </c>
      <c r="BI508" s="200">
        <v>2</v>
      </c>
      <c r="BJ508" s="233" t="s">
        <v>4018</v>
      </c>
      <c r="BK508" s="200" t="s">
        <v>3890</v>
      </c>
      <c r="BL508" s="200" t="s">
        <v>3890</v>
      </c>
    </row>
    <row r="509" spans="1:65" s="78" customFormat="1" ht="15" customHeight="1">
      <c r="A509" s="205">
        <v>657825</v>
      </c>
      <c r="B509" s="234" t="s">
        <v>1269</v>
      </c>
      <c r="C509" s="200" t="s">
        <v>132</v>
      </c>
      <c r="D509" s="200" t="s">
        <v>81</v>
      </c>
      <c r="E509" s="200">
        <v>32</v>
      </c>
      <c r="F509" s="200">
        <v>5</v>
      </c>
      <c r="G509" s="200">
        <v>16</v>
      </c>
      <c r="H509" s="201" t="s">
        <v>65</v>
      </c>
      <c r="I509" s="202" t="s">
        <v>507</v>
      </c>
      <c r="J509" s="200" t="s">
        <v>89</v>
      </c>
      <c r="K509" s="202" t="s">
        <v>1270</v>
      </c>
      <c r="L509" s="202" t="s">
        <v>1271</v>
      </c>
      <c r="M509" s="202"/>
      <c r="N509" s="202" t="s">
        <v>1272</v>
      </c>
      <c r="O509" s="200" t="s">
        <v>1267</v>
      </c>
      <c r="P509" s="202" t="s">
        <v>97</v>
      </c>
      <c r="Q509" s="200" t="s">
        <v>154</v>
      </c>
      <c r="R509" s="200" t="s">
        <v>104</v>
      </c>
      <c r="S509" s="200" t="s">
        <v>99</v>
      </c>
      <c r="T509" s="202" t="s">
        <v>1273</v>
      </c>
      <c r="U509" s="204" t="s">
        <v>76</v>
      </c>
      <c r="V509" s="200" t="s">
        <v>77</v>
      </c>
      <c r="W509" s="200" t="s">
        <v>78</v>
      </c>
      <c r="X509" s="203"/>
      <c r="Y509" s="203"/>
      <c r="Z509" s="203"/>
      <c r="AA509" s="203"/>
      <c r="AB509" s="203"/>
      <c r="AC509" s="203"/>
      <c r="AD509" s="203" t="s">
        <v>79</v>
      </c>
      <c r="AE509" s="203"/>
      <c r="AF509" s="200" t="s">
        <v>79</v>
      </c>
      <c r="AG509" s="200"/>
      <c r="AH509" s="203" t="s">
        <v>79</v>
      </c>
      <c r="AI509" s="203" t="s">
        <v>79</v>
      </c>
      <c r="AJ509" s="203" t="s">
        <v>79</v>
      </c>
      <c r="AK509" s="203"/>
      <c r="AL509" s="203"/>
      <c r="AM509" s="203"/>
      <c r="AN509" s="200"/>
      <c r="AO509" s="203" t="s">
        <v>79</v>
      </c>
      <c r="AP509" s="203"/>
      <c r="AQ509" s="203"/>
      <c r="AR509" s="203"/>
      <c r="AS509" s="200" t="s">
        <v>80</v>
      </c>
      <c r="AT509" s="200" t="s">
        <v>79</v>
      </c>
      <c r="AU509" s="200" t="s">
        <v>79</v>
      </c>
      <c r="AV509" s="203"/>
      <c r="AW509" s="203"/>
      <c r="AX509" s="203"/>
      <c r="AY509" s="203" t="s">
        <v>79</v>
      </c>
      <c r="AZ509" s="203"/>
      <c r="BA509" s="203"/>
      <c r="BB509" s="203"/>
      <c r="BC509" s="79" t="s">
        <v>3937</v>
      </c>
      <c r="BD509" s="200" t="s">
        <v>3899</v>
      </c>
      <c r="BE509" s="200" t="s">
        <v>3888</v>
      </c>
      <c r="BF509" s="200" t="s">
        <v>4019</v>
      </c>
      <c r="BG509" s="200">
        <v>1920</v>
      </c>
      <c r="BH509" s="200">
        <v>1920</v>
      </c>
      <c r="BI509" s="200">
        <v>2</v>
      </c>
      <c r="BJ509" s="233" t="s">
        <v>4020</v>
      </c>
      <c r="BK509" s="200" t="s">
        <v>3890</v>
      </c>
      <c r="BL509" s="200" t="s">
        <v>3890</v>
      </c>
    </row>
    <row r="510" spans="1:65" s="78" customFormat="1" ht="15" customHeight="1">
      <c r="A510" s="205">
        <v>657605</v>
      </c>
      <c r="B510" s="234" t="s">
        <v>1274</v>
      </c>
      <c r="C510" s="200" t="s">
        <v>132</v>
      </c>
      <c r="D510" s="200" t="s">
        <v>81</v>
      </c>
      <c r="E510" s="200">
        <v>8</v>
      </c>
      <c r="F510" s="200">
        <v>5</v>
      </c>
      <c r="G510" s="200">
        <v>16</v>
      </c>
      <c r="H510" s="201" t="s">
        <v>65</v>
      </c>
      <c r="I510" s="202" t="s">
        <v>507</v>
      </c>
      <c r="J510" s="200" t="s">
        <v>89</v>
      </c>
      <c r="K510" s="202" t="s">
        <v>1275</v>
      </c>
      <c r="L510" s="202" t="s">
        <v>1276</v>
      </c>
      <c r="M510" s="202"/>
      <c r="N510" s="202" t="s">
        <v>1277</v>
      </c>
      <c r="O510" s="200" t="s">
        <v>1267</v>
      </c>
      <c r="P510" s="235" t="s">
        <v>97</v>
      </c>
      <c r="Q510" s="200" t="s">
        <v>154</v>
      </c>
      <c r="R510" s="200" t="s">
        <v>104</v>
      </c>
      <c r="S510" s="200" t="s">
        <v>99</v>
      </c>
      <c r="T510" s="202" t="s">
        <v>1278</v>
      </c>
      <c r="U510" s="204" t="s">
        <v>76</v>
      </c>
      <c r="V510" s="200" t="s">
        <v>77</v>
      </c>
      <c r="W510" s="200" t="s">
        <v>78</v>
      </c>
      <c r="X510" s="203"/>
      <c r="Y510" s="203"/>
      <c r="Z510" s="203"/>
      <c r="AA510" s="203"/>
      <c r="AB510" s="203"/>
      <c r="AC510" s="203"/>
      <c r="AD510" s="203" t="s">
        <v>79</v>
      </c>
      <c r="AE510" s="203"/>
      <c r="AF510" s="200" t="s">
        <v>79</v>
      </c>
      <c r="AG510" s="200"/>
      <c r="AH510" s="203"/>
      <c r="AI510" s="203" t="s">
        <v>79</v>
      </c>
      <c r="AJ510" s="203" t="s">
        <v>79</v>
      </c>
      <c r="AK510" s="203"/>
      <c r="AL510" s="203"/>
      <c r="AM510" s="203"/>
      <c r="AN510" s="200"/>
      <c r="AO510" s="203"/>
      <c r="AP510" s="203"/>
      <c r="AQ510" s="203"/>
      <c r="AR510" s="203"/>
      <c r="AS510" s="200" t="s">
        <v>80</v>
      </c>
      <c r="AT510" s="200" t="s">
        <v>79</v>
      </c>
      <c r="AU510" s="200" t="s">
        <v>79</v>
      </c>
      <c r="AV510" s="203"/>
      <c r="AW510" s="203"/>
      <c r="AX510" s="203"/>
      <c r="AY510" s="203"/>
      <c r="AZ510" s="203"/>
      <c r="BA510" s="203"/>
      <c r="BB510" s="203"/>
      <c r="BC510" s="79" t="s">
        <v>3937</v>
      </c>
      <c r="BD510" s="200" t="s">
        <v>3899</v>
      </c>
      <c r="BE510" s="200" t="s">
        <v>3888</v>
      </c>
      <c r="BF510" s="200">
        <v>1344</v>
      </c>
      <c r="BG510" s="200">
        <v>480</v>
      </c>
      <c r="BH510" s="200">
        <v>480</v>
      </c>
      <c r="BI510" s="200">
        <v>2</v>
      </c>
      <c r="BJ510" s="233" t="s">
        <v>4020</v>
      </c>
      <c r="BK510" s="200" t="s">
        <v>3890</v>
      </c>
      <c r="BL510" s="200" t="s">
        <v>3890</v>
      </c>
      <c r="BM510" s="78" t="s">
        <v>3960</v>
      </c>
    </row>
    <row r="511" spans="1:65" s="78" customFormat="1" ht="15" customHeight="1">
      <c r="A511" s="205">
        <v>657822</v>
      </c>
      <c r="B511" s="234" t="s">
        <v>1279</v>
      </c>
      <c r="C511" s="200" t="s">
        <v>132</v>
      </c>
      <c r="D511" s="200" t="s">
        <v>81</v>
      </c>
      <c r="E511" s="200">
        <v>8</v>
      </c>
      <c r="F511" s="200">
        <v>5</v>
      </c>
      <c r="G511" s="200">
        <v>16</v>
      </c>
      <c r="H511" s="201" t="s">
        <v>65</v>
      </c>
      <c r="I511" s="202" t="s">
        <v>1024</v>
      </c>
      <c r="J511" s="200" t="s">
        <v>89</v>
      </c>
      <c r="K511" s="202" t="s">
        <v>1280</v>
      </c>
      <c r="L511" s="202" t="s">
        <v>1281</v>
      </c>
      <c r="M511" s="202"/>
      <c r="N511" s="202" t="s">
        <v>1282</v>
      </c>
      <c r="O511" s="200" t="s">
        <v>1267</v>
      </c>
      <c r="P511" s="202" t="s">
        <v>97</v>
      </c>
      <c r="Q511" s="200" t="s">
        <v>154</v>
      </c>
      <c r="R511" s="200" t="s">
        <v>104</v>
      </c>
      <c r="S511" s="200" t="s">
        <v>99</v>
      </c>
      <c r="T511" s="202" t="s">
        <v>1283</v>
      </c>
      <c r="U511" s="204" t="s">
        <v>76</v>
      </c>
      <c r="V511" s="200" t="s">
        <v>77</v>
      </c>
      <c r="W511" s="200" t="s">
        <v>78</v>
      </c>
      <c r="X511" s="203" t="s">
        <v>79</v>
      </c>
      <c r="Y511" s="203" t="s">
        <v>79</v>
      </c>
      <c r="Z511" s="203"/>
      <c r="AA511" s="203"/>
      <c r="AB511" s="203" t="s">
        <v>79</v>
      </c>
      <c r="AC511" s="203" t="s">
        <v>79</v>
      </c>
      <c r="AD511" s="203" t="s">
        <v>79</v>
      </c>
      <c r="AE511" s="203" t="s">
        <v>79</v>
      </c>
      <c r="AF511" s="200" t="s">
        <v>79</v>
      </c>
      <c r="AG511" s="200"/>
      <c r="AH511" s="203" t="s">
        <v>79</v>
      </c>
      <c r="AI511" s="203" t="s">
        <v>79</v>
      </c>
      <c r="AJ511" s="203" t="s">
        <v>79</v>
      </c>
      <c r="AK511" s="203" t="s">
        <v>79</v>
      </c>
      <c r="AL511" s="203"/>
      <c r="AM511" s="203" t="s">
        <v>79</v>
      </c>
      <c r="AN511" s="200" t="s">
        <v>79</v>
      </c>
      <c r="AO511" s="203" t="s">
        <v>79</v>
      </c>
      <c r="AP511" s="203"/>
      <c r="AQ511" s="203" t="s">
        <v>79</v>
      </c>
      <c r="AR511" s="203" t="s">
        <v>79</v>
      </c>
      <c r="AS511" s="200" t="s">
        <v>80</v>
      </c>
      <c r="AT511" s="200" t="s">
        <v>79</v>
      </c>
      <c r="AU511" s="200"/>
      <c r="AV511" s="203"/>
      <c r="AW511" s="203"/>
      <c r="AX511" s="203"/>
      <c r="AY511" s="203"/>
      <c r="AZ511" s="203"/>
      <c r="BA511" s="203"/>
      <c r="BB511" s="203"/>
      <c r="BC511" s="79" t="s">
        <v>3937</v>
      </c>
      <c r="BD511" s="200" t="s">
        <v>3899</v>
      </c>
      <c r="BE511" s="200" t="s">
        <v>3888</v>
      </c>
      <c r="BF511" s="200">
        <v>1307</v>
      </c>
      <c r="BG511" s="200">
        <v>480</v>
      </c>
      <c r="BH511" s="200">
        <v>480</v>
      </c>
      <c r="BI511" s="200">
        <v>2</v>
      </c>
      <c r="BJ511" s="233" t="s">
        <v>4020</v>
      </c>
      <c r="BK511" s="200" t="s">
        <v>3890</v>
      </c>
      <c r="BL511" s="200" t="s">
        <v>3890</v>
      </c>
    </row>
    <row r="512" spans="1:65" s="78" customFormat="1" ht="15" customHeight="1">
      <c r="A512" s="205">
        <v>660071</v>
      </c>
      <c r="B512" s="234" t="s">
        <v>1284</v>
      </c>
      <c r="C512" s="203" t="s">
        <v>91</v>
      </c>
      <c r="D512" s="200" t="s">
        <v>81</v>
      </c>
      <c r="E512" s="200">
        <v>2</v>
      </c>
      <c r="F512" s="200">
        <v>16</v>
      </c>
      <c r="G512" s="200">
        <v>30</v>
      </c>
      <c r="H512" s="201" t="s">
        <v>814</v>
      </c>
      <c r="I512" s="202" t="s">
        <v>591</v>
      </c>
      <c r="J512" s="200" t="s">
        <v>89</v>
      </c>
      <c r="K512" s="202" t="s">
        <v>1051</v>
      </c>
      <c r="L512" s="202" t="s">
        <v>1052</v>
      </c>
      <c r="M512" s="202"/>
      <c r="N512" s="202" t="s">
        <v>1058</v>
      </c>
      <c r="O512" s="200" t="s">
        <v>82</v>
      </c>
      <c r="P512" s="202" t="s">
        <v>97</v>
      </c>
      <c r="Q512" s="200" t="s">
        <v>98</v>
      </c>
      <c r="R512" s="200" t="s">
        <v>104</v>
      </c>
      <c r="S512" s="200" t="s">
        <v>99</v>
      </c>
      <c r="T512" s="202" t="s">
        <v>1054</v>
      </c>
      <c r="U512" s="204" t="s">
        <v>275</v>
      </c>
      <c r="V512" s="200" t="s">
        <v>276</v>
      </c>
      <c r="W512" s="200" t="s">
        <v>89</v>
      </c>
      <c r="X512" s="203" t="s">
        <v>79</v>
      </c>
      <c r="Y512" s="203" t="s">
        <v>79</v>
      </c>
      <c r="Z512" s="203"/>
      <c r="AA512" s="203" t="s">
        <v>79</v>
      </c>
      <c r="AB512" s="203" t="s">
        <v>79</v>
      </c>
      <c r="AC512" s="203" t="s">
        <v>79</v>
      </c>
      <c r="AD512" s="203" t="s">
        <v>79</v>
      </c>
      <c r="AE512" s="203" t="s">
        <v>79</v>
      </c>
      <c r="AF512" s="200" t="s">
        <v>79</v>
      </c>
      <c r="AG512" s="200" t="s">
        <v>79</v>
      </c>
      <c r="AH512" s="203" t="s">
        <v>79</v>
      </c>
      <c r="AI512" s="203" t="s">
        <v>79</v>
      </c>
      <c r="AJ512" s="203" t="s">
        <v>79</v>
      </c>
      <c r="AK512" s="203" t="s">
        <v>79</v>
      </c>
      <c r="AL512" s="203" t="s">
        <v>79</v>
      </c>
      <c r="AM512" s="203" t="s">
        <v>79</v>
      </c>
      <c r="AN512" s="200" t="s">
        <v>79</v>
      </c>
      <c r="AO512" s="203" t="s">
        <v>79</v>
      </c>
      <c r="AP512" s="203" t="s">
        <v>79</v>
      </c>
      <c r="AQ512" s="203" t="s">
        <v>79</v>
      </c>
      <c r="AR512" s="203" t="s">
        <v>79</v>
      </c>
      <c r="AS512" s="200" t="s">
        <v>80</v>
      </c>
      <c r="AT512" s="200" t="s">
        <v>79</v>
      </c>
      <c r="AU512" s="200" t="s">
        <v>79</v>
      </c>
      <c r="AV512" s="203" t="s">
        <v>79</v>
      </c>
      <c r="AW512" s="203" t="s">
        <v>79</v>
      </c>
      <c r="AX512" s="203" t="s">
        <v>79</v>
      </c>
      <c r="AY512" s="203" t="s">
        <v>79</v>
      </c>
      <c r="AZ512" s="203"/>
      <c r="BA512" s="203"/>
      <c r="BB512" s="203"/>
      <c r="BC512" s="79" t="s">
        <v>3914</v>
      </c>
      <c r="BD512" s="200" t="s">
        <v>3891</v>
      </c>
      <c r="BE512" s="200" t="s">
        <v>3888</v>
      </c>
      <c r="BF512" s="200">
        <v>3740</v>
      </c>
      <c r="BG512" s="200">
        <v>120</v>
      </c>
      <c r="BH512" s="200">
        <v>120</v>
      </c>
      <c r="BI512" s="200">
        <v>2</v>
      </c>
      <c r="BJ512" s="268" t="s">
        <v>3997</v>
      </c>
      <c r="BK512" s="200" t="s">
        <v>3890</v>
      </c>
      <c r="BL512" s="200" t="s">
        <v>3890</v>
      </c>
    </row>
    <row r="513" spans="1:64" s="78" customFormat="1" ht="15" customHeight="1">
      <c r="A513" s="205">
        <v>660072</v>
      </c>
      <c r="B513" s="234" t="s">
        <v>1284</v>
      </c>
      <c r="C513" s="203" t="s">
        <v>91</v>
      </c>
      <c r="D513" s="200" t="s">
        <v>64</v>
      </c>
      <c r="E513" s="200">
        <v>2</v>
      </c>
      <c r="F513" s="200">
        <v>10</v>
      </c>
      <c r="G513" s="200">
        <v>30</v>
      </c>
      <c r="H513" s="201" t="s">
        <v>814</v>
      </c>
      <c r="I513" s="202" t="s">
        <v>591</v>
      </c>
      <c r="J513" s="200" t="s">
        <v>89</v>
      </c>
      <c r="K513" s="202" t="s">
        <v>1051</v>
      </c>
      <c r="L513" s="202" t="s">
        <v>1052</v>
      </c>
      <c r="M513" s="202"/>
      <c r="N513" s="202" t="s">
        <v>1058</v>
      </c>
      <c r="O513" s="200" t="s">
        <v>70</v>
      </c>
      <c r="P513" s="202" t="s">
        <v>97</v>
      </c>
      <c r="Q513" s="200" t="s">
        <v>98</v>
      </c>
      <c r="R513" s="200" t="s">
        <v>104</v>
      </c>
      <c r="S513" s="200" t="s">
        <v>99</v>
      </c>
      <c r="T513" s="202" t="s">
        <v>1054</v>
      </c>
      <c r="U513" s="204" t="s">
        <v>275</v>
      </c>
      <c r="V513" s="200" t="s">
        <v>276</v>
      </c>
      <c r="W513" s="200" t="s">
        <v>89</v>
      </c>
      <c r="X513" s="203" t="s">
        <v>79</v>
      </c>
      <c r="Y513" s="203" t="s">
        <v>79</v>
      </c>
      <c r="Z513" s="203"/>
      <c r="AA513" s="203" t="s">
        <v>79</v>
      </c>
      <c r="AB513" s="203" t="s">
        <v>79</v>
      </c>
      <c r="AC513" s="203" t="s">
        <v>79</v>
      </c>
      <c r="AD513" s="203" t="s">
        <v>79</v>
      </c>
      <c r="AE513" s="203" t="s">
        <v>79</v>
      </c>
      <c r="AF513" s="200" t="s">
        <v>79</v>
      </c>
      <c r="AG513" s="200" t="s">
        <v>79</v>
      </c>
      <c r="AH513" s="203" t="s">
        <v>79</v>
      </c>
      <c r="AI513" s="203" t="s">
        <v>79</v>
      </c>
      <c r="AJ513" s="203" t="s">
        <v>79</v>
      </c>
      <c r="AK513" s="203" t="s">
        <v>79</v>
      </c>
      <c r="AL513" s="203" t="s">
        <v>79</v>
      </c>
      <c r="AM513" s="203" t="s">
        <v>79</v>
      </c>
      <c r="AN513" s="200" t="s">
        <v>79</v>
      </c>
      <c r="AO513" s="203" t="s">
        <v>79</v>
      </c>
      <c r="AP513" s="203" t="s">
        <v>79</v>
      </c>
      <c r="AQ513" s="203" t="s">
        <v>79</v>
      </c>
      <c r="AR513" s="203" t="s">
        <v>79</v>
      </c>
      <c r="AS513" s="200" t="s">
        <v>80</v>
      </c>
      <c r="AT513" s="200" t="s">
        <v>79</v>
      </c>
      <c r="AU513" s="200" t="s">
        <v>79</v>
      </c>
      <c r="AV513" s="203" t="s">
        <v>79</v>
      </c>
      <c r="AW513" s="203" t="s">
        <v>79</v>
      </c>
      <c r="AX513" s="203" t="s">
        <v>79</v>
      </c>
      <c r="AY513" s="203" t="s">
        <v>79</v>
      </c>
      <c r="AZ513" s="203"/>
      <c r="BA513" s="203"/>
      <c r="BB513" s="203"/>
      <c r="BC513" s="79" t="s">
        <v>3914</v>
      </c>
      <c r="BD513" s="200" t="s">
        <v>3891</v>
      </c>
      <c r="BE513" s="200" t="s">
        <v>3888</v>
      </c>
      <c r="BF513" s="200">
        <v>3735</v>
      </c>
      <c r="BG513" s="200">
        <v>120</v>
      </c>
      <c r="BH513" s="200">
        <v>120</v>
      </c>
      <c r="BI513" s="200">
        <v>2</v>
      </c>
      <c r="BJ513" s="233" t="s">
        <v>3997</v>
      </c>
      <c r="BK513" s="200" t="s">
        <v>3890</v>
      </c>
      <c r="BL513" s="200" t="s">
        <v>3890</v>
      </c>
    </row>
    <row r="514" spans="1:64" s="78" customFormat="1" ht="15" customHeight="1">
      <c r="A514" s="205">
        <v>659978</v>
      </c>
      <c r="B514" s="234" t="s">
        <v>1285</v>
      </c>
      <c r="C514" s="203" t="s">
        <v>91</v>
      </c>
      <c r="D514" s="200" t="s">
        <v>81</v>
      </c>
      <c r="E514" s="200">
        <v>3</v>
      </c>
      <c r="F514" s="200">
        <v>16</v>
      </c>
      <c r="G514" s="200">
        <v>30</v>
      </c>
      <c r="H514" s="201" t="s">
        <v>65</v>
      </c>
      <c r="I514" s="202" t="s">
        <v>280</v>
      </c>
      <c r="J514" s="200" t="s">
        <v>89</v>
      </c>
      <c r="K514" s="202" t="s">
        <v>1286</v>
      </c>
      <c r="L514" s="202" t="s">
        <v>1287</v>
      </c>
      <c r="M514" s="202"/>
      <c r="N514" s="202" t="s">
        <v>1288</v>
      </c>
      <c r="O514" s="200" t="s">
        <v>82</v>
      </c>
      <c r="P514" s="202" t="s">
        <v>97</v>
      </c>
      <c r="Q514" s="200" t="s">
        <v>98</v>
      </c>
      <c r="R514" s="200" t="s">
        <v>104</v>
      </c>
      <c r="S514" s="200" t="s">
        <v>99</v>
      </c>
      <c r="T514" s="202" t="s">
        <v>111</v>
      </c>
      <c r="U514" s="204" t="s">
        <v>275</v>
      </c>
      <c r="V514" s="200" t="s">
        <v>101</v>
      </c>
      <c r="W514" s="200" t="s">
        <v>78</v>
      </c>
      <c r="X514" s="203"/>
      <c r="Y514" s="203"/>
      <c r="Z514" s="203"/>
      <c r="AA514" s="203"/>
      <c r="AB514" s="203"/>
      <c r="AC514" s="203"/>
      <c r="AD514" s="203"/>
      <c r="AE514" s="203"/>
      <c r="AF514" s="200"/>
      <c r="AG514" s="200"/>
      <c r="AH514" s="203" t="s">
        <v>79</v>
      </c>
      <c r="AI514" s="203"/>
      <c r="AJ514" s="203"/>
      <c r="AK514" s="203"/>
      <c r="AL514" s="203"/>
      <c r="AM514" s="203"/>
      <c r="AN514" s="200"/>
      <c r="AO514" s="203"/>
      <c r="AP514" s="203"/>
      <c r="AQ514" s="203" t="s">
        <v>79</v>
      </c>
      <c r="AR514" s="203"/>
      <c r="AS514" s="200" t="s">
        <v>80</v>
      </c>
      <c r="AT514" s="200" t="s">
        <v>79</v>
      </c>
      <c r="AU514" s="200"/>
      <c r="AV514" s="203"/>
      <c r="AW514" s="203"/>
      <c r="AX514" s="203"/>
      <c r="AY514" s="203"/>
      <c r="AZ514" s="203"/>
      <c r="BA514" s="203"/>
      <c r="BB514" s="203"/>
      <c r="BC514" s="79" t="s">
        <v>3912</v>
      </c>
      <c r="BD514" s="200" t="s">
        <v>3891</v>
      </c>
      <c r="BE514" s="200" t="s">
        <v>3888</v>
      </c>
      <c r="BF514" s="200">
        <v>3730</v>
      </c>
      <c r="BG514" s="200">
        <v>180</v>
      </c>
      <c r="BH514" s="200">
        <v>180</v>
      </c>
      <c r="BI514" s="200">
        <v>2</v>
      </c>
      <c r="BJ514" s="233" t="s">
        <v>3930</v>
      </c>
      <c r="BK514" s="200" t="s">
        <v>3890</v>
      </c>
      <c r="BL514" s="200" t="s">
        <v>3890</v>
      </c>
    </row>
    <row r="515" spans="1:64" s="78" customFormat="1" ht="15" customHeight="1">
      <c r="A515" s="205">
        <v>659979</v>
      </c>
      <c r="B515" s="234" t="s">
        <v>1285</v>
      </c>
      <c r="C515" s="203" t="s">
        <v>91</v>
      </c>
      <c r="D515" s="200" t="s">
        <v>64</v>
      </c>
      <c r="E515" s="200">
        <v>3</v>
      </c>
      <c r="F515" s="200">
        <v>10</v>
      </c>
      <c r="G515" s="200">
        <v>30</v>
      </c>
      <c r="H515" s="201" t="s">
        <v>65</v>
      </c>
      <c r="I515" s="202" t="s">
        <v>280</v>
      </c>
      <c r="J515" s="200" t="s">
        <v>89</v>
      </c>
      <c r="K515" s="202" t="s">
        <v>1286</v>
      </c>
      <c r="L515" s="202" t="s">
        <v>1287</v>
      </c>
      <c r="M515" s="202"/>
      <c r="N515" s="202" t="s">
        <v>1288</v>
      </c>
      <c r="O515" s="200" t="s">
        <v>70</v>
      </c>
      <c r="P515" s="202" t="s">
        <v>97</v>
      </c>
      <c r="Q515" s="200" t="s">
        <v>98</v>
      </c>
      <c r="R515" s="200" t="s">
        <v>104</v>
      </c>
      <c r="S515" s="200" t="s">
        <v>99</v>
      </c>
      <c r="T515" s="202"/>
      <c r="U515" s="204" t="s">
        <v>275</v>
      </c>
      <c r="V515" s="200" t="s">
        <v>101</v>
      </c>
      <c r="W515" s="200" t="s">
        <v>78</v>
      </c>
      <c r="X515" s="203"/>
      <c r="Y515" s="203"/>
      <c r="Z515" s="203"/>
      <c r="AA515" s="203"/>
      <c r="AB515" s="203"/>
      <c r="AC515" s="203"/>
      <c r="AD515" s="203"/>
      <c r="AE515" s="203"/>
      <c r="AF515" s="200"/>
      <c r="AG515" s="200"/>
      <c r="AH515" s="203" t="s">
        <v>79</v>
      </c>
      <c r="AI515" s="203"/>
      <c r="AJ515" s="203"/>
      <c r="AK515" s="203"/>
      <c r="AL515" s="203"/>
      <c r="AM515" s="203"/>
      <c r="AN515" s="200"/>
      <c r="AO515" s="203"/>
      <c r="AP515" s="203"/>
      <c r="AQ515" s="203" t="s">
        <v>79</v>
      </c>
      <c r="AR515" s="203"/>
      <c r="AS515" s="200" t="s">
        <v>80</v>
      </c>
      <c r="AT515" s="200" t="s">
        <v>79</v>
      </c>
      <c r="AU515" s="200"/>
      <c r="AV515" s="203"/>
      <c r="AW515" s="203"/>
      <c r="AX515" s="203"/>
      <c r="AY515" s="203"/>
      <c r="AZ515" s="203"/>
      <c r="BA515" s="203"/>
      <c r="BB515" s="203"/>
      <c r="BC515" s="79" t="s">
        <v>3912</v>
      </c>
      <c r="BD515" s="200" t="s">
        <v>3891</v>
      </c>
      <c r="BE515" s="200" t="s">
        <v>3888</v>
      </c>
      <c r="BF515" s="200">
        <v>3936</v>
      </c>
      <c r="BG515" s="200">
        <v>180</v>
      </c>
      <c r="BH515" s="200">
        <v>180</v>
      </c>
      <c r="BI515" s="200">
        <v>2</v>
      </c>
      <c r="BJ515" s="233" t="s">
        <v>3930</v>
      </c>
      <c r="BK515" s="200" t="s">
        <v>3890</v>
      </c>
      <c r="BL515" s="200" t="s">
        <v>3890</v>
      </c>
    </row>
    <row r="516" spans="1:64" s="78" customFormat="1" ht="15" customHeight="1">
      <c r="A516" s="205">
        <v>660054</v>
      </c>
      <c r="B516" s="234" t="s">
        <v>1289</v>
      </c>
      <c r="C516" s="203" t="s">
        <v>91</v>
      </c>
      <c r="D516" s="200" t="s">
        <v>81</v>
      </c>
      <c r="E516" s="200">
        <v>4</v>
      </c>
      <c r="F516" s="200">
        <v>16</v>
      </c>
      <c r="G516" s="200">
        <v>30</v>
      </c>
      <c r="H516" s="201" t="s">
        <v>190</v>
      </c>
      <c r="I516" s="202" t="s">
        <v>195</v>
      </c>
      <c r="J516" s="200" t="s">
        <v>202</v>
      </c>
      <c r="K516" s="202" t="s">
        <v>1290</v>
      </c>
      <c r="L516" s="202" t="s">
        <v>1291</v>
      </c>
      <c r="M516" s="202"/>
      <c r="N516" s="202" t="s">
        <v>1292</v>
      </c>
      <c r="O516" s="200" t="s">
        <v>82</v>
      </c>
      <c r="P516" s="202" t="s">
        <v>71</v>
      </c>
      <c r="Q516" s="200" t="s">
        <v>481</v>
      </c>
      <c r="R516" s="200" t="s">
        <v>104</v>
      </c>
      <c r="S516" s="200" t="s">
        <v>481</v>
      </c>
      <c r="T516" s="202" t="s">
        <v>1293</v>
      </c>
      <c r="U516" s="204" t="s">
        <v>76</v>
      </c>
      <c r="V516" s="200" t="s">
        <v>77</v>
      </c>
      <c r="W516" s="200" t="s">
        <v>78</v>
      </c>
      <c r="X516" s="203" t="s">
        <v>79</v>
      </c>
      <c r="Y516" s="203" t="s">
        <v>79</v>
      </c>
      <c r="Z516" s="203"/>
      <c r="AA516" s="203"/>
      <c r="AB516" s="203" t="s">
        <v>79</v>
      </c>
      <c r="AC516" s="203" t="s">
        <v>79</v>
      </c>
      <c r="AD516" s="203" t="s">
        <v>79</v>
      </c>
      <c r="AE516" s="203" t="s">
        <v>79</v>
      </c>
      <c r="AF516" s="200" t="s">
        <v>79</v>
      </c>
      <c r="AG516" s="200" t="s">
        <v>79</v>
      </c>
      <c r="AH516" s="203" t="s">
        <v>79</v>
      </c>
      <c r="AI516" s="203" t="s">
        <v>79</v>
      </c>
      <c r="AJ516" s="203" t="s">
        <v>79</v>
      </c>
      <c r="AK516" s="203" t="s">
        <v>79</v>
      </c>
      <c r="AL516" s="203" t="s">
        <v>79</v>
      </c>
      <c r="AM516" s="203" t="s">
        <v>79</v>
      </c>
      <c r="AN516" s="200" t="s">
        <v>79</v>
      </c>
      <c r="AO516" s="203" t="s">
        <v>79</v>
      </c>
      <c r="AP516" s="203" t="s">
        <v>79</v>
      </c>
      <c r="AQ516" s="203" t="s">
        <v>79</v>
      </c>
      <c r="AR516" s="203" t="s">
        <v>79</v>
      </c>
      <c r="AS516" s="200" t="s">
        <v>80</v>
      </c>
      <c r="AT516" s="200" t="s">
        <v>79</v>
      </c>
      <c r="AU516" s="200"/>
      <c r="AV516" s="203"/>
      <c r="AW516" s="203"/>
      <c r="AX516" s="203" t="s">
        <v>79</v>
      </c>
      <c r="AY516" s="203"/>
      <c r="AZ516" s="203"/>
      <c r="BA516" s="203"/>
      <c r="BB516" s="203"/>
      <c r="BC516" s="79" t="s">
        <v>3886</v>
      </c>
      <c r="BD516" s="200" t="s">
        <v>3898</v>
      </c>
      <c r="BE516" s="200" t="s">
        <v>3888</v>
      </c>
      <c r="BF516" s="200">
        <v>3759</v>
      </c>
      <c r="BG516" s="200">
        <v>240</v>
      </c>
      <c r="BH516" s="200">
        <v>240</v>
      </c>
      <c r="BI516" s="200">
        <v>4</v>
      </c>
      <c r="BJ516" s="233" t="s">
        <v>3919</v>
      </c>
      <c r="BK516" s="200" t="s">
        <v>3890</v>
      </c>
      <c r="BL516" s="200" t="s">
        <v>3890</v>
      </c>
    </row>
    <row r="517" spans="1:64" s="78" customFormat="1" ht="15" customHeight="1">
      <c r="A517" s="205">
        <v>660056</v>
      </c>
      <c r="B517" s="234" t="s">
        <v>1294</v>
      </c>
      <c r="C517" s="203" t="s">
        <v>91</v>
      </c>
      <c r="D517" s="200" t="s">
        <v>81</v>
      </c>
      <c r="E517" s="200">
        <v>4</v>
      </c>
      <c r="F517" s="200">
        <v>16</v>
      </c>
      <c r="G517" s="200">
        <v>30</v>
      </c>
      <c r="H517" s="201" t="s">
        <v>190</v>
      </c>
      <c r="I517" s="202" t="s">
        <v>195</v>
      </c>
      <c r="J517" s="200" t="s">
        <v>202</v>
      </c>
      <c r="K517" s="202" t="s">
        <v>1290</v>
      </c>
      <c r="L517" s="202" t="s">
        <v>1291</v>
      </c>
      <c r="M517" s="202"/>
      <c r="N517" s="202" t="s">
        <v>1295</v>
      </c>
      <c r="O517" s="200" t="s">
        <v>82</v>
      </c>
      <c r="P517" s="202" t="s">
        <v>71</v>
      </c>
      <c r="Q517" s="200" t="s">
        <v>481</v>
      </c>
      <c r="R517" s="200" t="s">
        <v>104</v>
      </c>
      <c r="S517" s="200" t="s">
        <v>481</v>
      </c>
      <c r="T517" s="202" t="s">
        <v>1296</v>
      </c>
      <c r="U517" s="204" t="s">
        <v>76</v>
      </c>
      <c r="V517" s="200" t="s">
        <v>77</v>
      </c>
      <c r="W517" s="200" t="s">
        <v>78</v>
      </c>
      <c r="X517" s="203" t="s">
        <v>79</v>
      </c>
      <c r="Y517" s="203" t="s">
        <v>79</v>
      </c>
      <c r="Z517" s="203"/>
      <c r="AA517" s="203"/>
      <c r="AB517" s="203" t="s">
        <v>79</v>
      </c>
      <c r="AC517" s="203" t="s">
        <v>79</v>
      </c>
      <c r="AD517" s="203" t="s">
        <v>79</v>
      </c>
      <c r="AE517" s="203" t="s">
        <v>79</v>
      </c>
      <c r="AF517" s="200" t="s">
        <v>79</v>
      </c>
      <c r="AG517" s="200" t="s">
        <v>79</v>
      </c>
      <c r="AH517" s="203" t="s">
        <v>79</v>
      </c>
      <c r="AI517" s="203" t="s">
        <v>79</v>
      </c>
      <c r="AJ517" s="203" t="s">
        <v>79</v>
      </c>
      <c r="AK517" s="203" t="s">
        <v>79</v>
      </c>
      <c r="AL517" s="203" t="s">
        <v>79</v>
      </c>
      <c r="AM517" s="203" t="s">
        <v>79</v>
      </c>
      <c r="AN517" s="200" t="s">
        <v>79</v>
      </c>
      <c r="AO517" s="203" t="s">
        <v>79</v>
      </c>
      <c r="AP517" s="203" t="s">
        <v>79</v>
      </c>
      <c r="AQ517" s="203" t="s">
        <v>79</v>
      </c>
      <c r="AR517" s="203" t="s">
        <v>79</v>
      </c>
      <c r="AS517" s="200" t="s">
        <v>80</v>
      </c>
      <c r="AT517" s="200" t="s">
        <v>79</v>
      </c>
      <c r="AU517" s="200"/>
      <c r="AV517" s="203"/>
      <c r="AW517" s="203"/>
      <c r="AX517" s="203" t="s">
        <v>79</v>
      </c>
      <c r="AY517" s="203"/>
      <c r="AZ517" s="203"/>
      <c r="BA517" s="203"/>
      <c r="BB517" s="203"/>
      <c r="BC517" s="79" t="s">
        <v>3886</v>
      </c>
      <c r="BD517" s="200" t="s">
        <v>3898</v>
      </c>
      <c r="BE517" s="200" t="s">
        <v>3888</v>
      </c>
      <c r="BF517" s="200">
        <v>3731</v>
      </c>
      <c r="BG517" s="200">
        <v>240</v>
      </c>
      <c r="BH517" s="200">
        <v>240</v>
      </c>
      <c r="BI517" s="200">
        <v>4</v>
      </c>
      <c r="BJ517" s="233" t="s">
        <v>3919</v>
      </c>
      <c r="BK517" s="200" t="s">
        <v>3890</v>
      </c>
      <c r="BL517" s="200" t="s">
        <v>3890</v>
      </c>
    </row>
    <row r="518" spans="1:64" s="78" customFormat="1" ht="15" customHeight="1">
      <c r="A518" s="205">
        <v>660058</v>
      </c>
      <c r="B518" s="234" t="s">
        <v>1297</v>
      </c>
      <c r="C518" s="203" t="s">
        <v>91</v>
      </c>
      <c r="D518" s="200" t="s">
        <v>81</v>
      </c>
      <c r="E518" s="200">
        <v>4</v>
      </c>
      <c r="F518" s="200">
        <v>16</v>
      </c>
      <c r="G518" s="200">
        <v>30</v>
      </c>
      <c r="H518" s="201" t="s">
        <v>190</v>
      </c>
      <c r="I518" s="202" t="s">
        <v>195</v>
      </c>
      <c r="J518" s="200" t="s">
        <v>202</v>
      </c>
      <c r="K518" s="202" t="s">
        <v>1290</v>
      </c>
      <c r="L518" s="202" t="s">
        <v>1291</v>
      </c>
      <c r="M518" s="202"/>
      <c r="N518" s="202" t="s">
        <v>1298</v>
      </c>
      <c r="O518" s="200" t="s">
        <v>82</v>
      </c>
      <c r="P518" s="202" t="s">
        <v>97</v>
      </c>
      <c r="Q518" s="200" t="s">
        <v>98</v>
      </c>
      <c r="R518" s="200" t="s">
        <v>104</v>
      </c>
      <c r="S518" s="200" t="s">
        <v>99</v>
      </c>
      <c r="T518" s="202" t="s">
        <v>1299</v>
      </c>
      <c r="U518" s="204" t="s">
        <v>76</v>
      </c>
      <c r="V518" s="200" t="s">
        <v>77</v>
      </c>
      <c r="W518" s="200" t="s">
        <v>78</v>
      </c>
      <c r="X518" s="203" t="s">
        <v>79</v>
      </c>
      <c r="Y518" s="203" t="s">
        <v>79</v>
      </c>
      <c r="Z518" s="203"/>
      <c r="AA518" s="203"/>
      <c r="AB518" s="203" t="s">
        <v>79</v>
      </c>
      <c r="AC518" s="203" t="s">
        <v>79</v>
      </c>
      <c r="AD518" s="203" t="s">
        <v>79</v>
      </c>
      <c r="AE518" s="203" t="s">
        <v>79</v>
      </c>
      <c r="AF518" s="200" t="s">
        <v>79</v>
      </c>
      <c r="AG518" s="200" t="s">
        <v>79</v>
      </c>
      <c r="AH518" s="203" t="s">
        <v>79</v>
      </c>
      <c r="AI518" s="203" t="s">
        <v>79</v>
      </c>
      <c r="AJ518" s="203" t="s">
        <v>79</v>
      </c>
      <c r="AK518" s="203" t="s">
        <v>79</v>
      </c>
      <c r="AL518" s="203" t="s">
        <v>79</v>
      </c>
      <c r="AM518" s="203" t="s">
        <v>79</v>
      </c>
      <c r="AN518" s="200" t="s">
        <v>79</v>
      </c>
      <c r="AO518" s="203" t="s">
        <v>79</v>
      </c>
      <c r="AP518" s="203" t="s">
        <v>79</v>
      </c>
      <c r="AQ518" s="203" t="s">
        <v>79</v>
      </c>
      <c r="AR518" s="203" t="s">
        <v>79</v>
      </c>
      <c r="AS518" s="200" t="s">
        <v>80</v>
      </c>
      <c r="AT518" s="200" t="s">
        <v>79</v>
      </c>
      <c r="AU518" s="200"/>
      <c r="AV518" s="203"/>
      <c r="AW518" s="203"/>
      <c r="AX518" s="203" t="s">
        <v>79</v>
      </c>
      <c r="AY518" s="203"/>
      <c r="AZ518" s="203"/>
      <c r="BA518" s="203"/>
      <c r="BB518" s="203"/>
      <c r="BC518" s="79" t="s">
        <v>3886</v>
      </c>
      <c r="BD518" s="200" t="s">
        <v>3898</v>
      </c>
      <c r="BE518" s="200" t="s">
        <v>3888</v>
      </c>
      <c r="BF518" s="200">
        <v>3732</v>
      </c>
      <c r="BG518" s="200">
        <v>240</v>
      </c>
      <c r="BH518" s="200">
        <v>240</v>
      </c>
      <c r="BI518" s="200">
        <v>4</v>
      </c>
      <c r="BJ518" s="233" t="s">
        <v>3919</v>
      </c>
      <c r="BK518" s="200" t="s">
        <v>3890</v>
      </c>
      <c r="BL518" s="200" t="s">
        <v>3890</v>
      </c>
    </row>
    <row r="519" spans="1:64" s="78" customFormat="1" ht="15" customHeight="1">
      <c r="A519" s="205">
        <v>660060</v>
      </c>
      <c r="B519" s="234" t="s">
        <v>1300</v>
      </c>
      <c r="C519" s="200" t="s">
        <v>189</v>
      </c>
      <c r="D519" s="200" t="s">
        <v>81</v>
      </c>
      <c r="E519" s="200">
        <v>12</v>
      </c>
      <c r="F519" s="200">
        <v>16</v>
      </c>
      <c r="G519" s="200">
        <v>30</v>
      </c>
      <c r="H519" s="201" t="s">
        <v>190</v>
      </c>
      <c r="I519" s="202" t="s">
        <v>195</v>
      </c>
      <c r="J519" s="200" t="s">
        <v>202</v>
      </c>
      <c r="K519" s="202" t="s">
        <v>1290</v>
      </c>
      <c r="L519" s="202" t="s">
        <v>1291</v>
      </c>
      <c r="M519" s="202"/>
      <c r="N519" s="202" t="s">
        <v>1301</v>
      </c>
      <c r="O519" s="200" t="s">
        <v>82</v>
      </c>
      <c r="P519" s="202" t="s">
        <v>120</v>
      </c>
      <c r="Q519" s="200" t="s">
        <v>98</v>
      </c>
      <c r="R519" s="200" t="s">
        <v>104</v>
      </c>
      <c r="S519" s="200" t="s">
        <v>99</v>
      </c>
      <c r="T519" s="202" t="s">
        <v>111</v>
      </c>
      <c r="U519" s="204" t="s">
        <v>76</v>
      </c>
      <c r="V519" s="200" t="s">
        <v>77</v>
      </c>
      <c r="W519" s="200" t="s">
        <v>78</v>
      </c>
      <c r="X519" s="203" t="s">
        <v>79</v>
      </c>
      <c r="Y519" s="203" t="s">
        <v>79</v>
      </c>
      <c r="Z519" s="203"/>
      <c r="AA519" s="203"/>
      <c r="AB519" s="203" t="s">
        <v>79</v>
      </c>
      <c r="AC519" s="203" t="s">
        <v>79</v>
      </c>
      <c r="AD519" s="203" t="s">
        <v>79</v>
      </c>
      <c r="AE519" s="203" t="s">
        <v>79</v>
      </c>
      <c r="AF519" s="200" t="s">
        <v>79</v>
      </c>
      <c r="AG519" s="200" t="s">
        <v>79</v>
      </c>
      <c r="AH519" s="203" t="s">
        <v>79</v>
      </c>
      <c r="AI519" s="203" t="s">
        <v>79</v>
      </c>
      <c r="AJ519" s="203" t="s">
        <v>79</v>
      </c>
      <c r="AK519" s="203" t="s">
        <v>79</v>
      </c>
      <c r="AL519" s="203" t="s">
        <v>79</v>
      </c>
      <c r="AM519" s="203" t="s">
        <v>79</v>
      </c>
      <c r="AN519" s="200" t="s">
        <v>79</v>
      </c>
      <c r="AO519" s="203" t="s">
        <v>79</v>
      </c>
      <c r="AP519" s="203" t="s">
        <v>79</v>
      </c>
      <c r="AQ519" s="203" t="s">
        <v>79</v>
      </c>
      <c r="AR519" s="203" t="s">
        <v>79</v>
      </c>
      <c r="AS519" s="200" t="s">
        <v>80</v>
      </c>
      <c r="AT519" s="200" t="s">
        <v>79</v>
      </c>
      <c r="AU519" s="200"/>
      <c r="AV519" s="203"/>
      <c r="AW519" s="203"/>
      <c r="AX519" s="203" t="s">
        <v>79</v>
      </c>
      <c r="AY519" s="203"/>
      <c r="AZ519" s="203"/>
      <c r="BA519" s="203"/>
      <c r="BB519" s="203"/>
      <c r="BC519" s="79" t="s">
        <v>3886</v>
      </c>
      <c r="BD519" s="200" t="s">
        <v>3898</v>
      </c>
      <c r="BE519" s="200" t="s">
        <v>3888</v>
      </c>
      <c r="BF519" s="200" t="s">
        <v>4021</v>
      </c>
      <c r="BG519" s="200">
        <v>720</v>
      </c>
      <c r="BH519" s="200">
        <v>720</v>
      </c>
      <c r="BI519" s="200">
        <v>4</v>
      </c>
      <c r="BJ519" s="233" t="s">
        <v>3919</v>
      </c>
      <c r="BK519" s="200" t="s">
        <v>3890</v>
      </c>
      <c r="BL519" s="200" t="s">
        <v>3890</v>
      </c>
    </row>
    <row r="520" spans="1:64" s="78" customFormat="1" ht="15" customHeight="1">
      <c r="A520" s="205">
        <v>660055</v>
      </c>
      <c r="B520" s="234" t="s">
        <v>1289</v>
      </c>
      <c r="C520" s="203" t="s">
        <v>91</v>
      </c>
      <c r="D520" s="200" t="s">
        <v>64</v>
      </c>
      <c r="E520" s="200">
        <v>4</v>
      </c>
      <c r="F520" s="200">
        <v>10</v>
      </c>
      <c r="G520" s="200">
        <v>30</v>
      </c>
      <c r="H520" s="201" t="s">
        <v>190</v>
      </c>
      <c r="I520" s="202" t="s">
        <v>195</v>
      </c>
      <c r="J520" s="200" t="s">
        <v>202</v>
      </c>
      <c r="K520" s="202" t="s">
        <v>1290</v>
      </c>
      <c r="L520" s="202" t="s">
        <v>1291</v>
      </c>
      <c r="M520" s="202"/>
      <c r="N520" s="202" t="s">
        <v>1292</v>
      </c>
      <c r="O520" s="200" t="s">
        <v>70</v>
      </c>
      <c r="P520" s="202" t="s">
        <v>71</v>
      </c>
      <c r="Q520" s="200" t="s">
        <v>481</v>
      </c>
      <c r="R520" s="200" t="s">
        <v>104</v>
      </c>
      <c r="S520" s="200" t="s">
        <v>481</v>
      </c>
      <c r="T520" s="202" t="s">
        <v>1293</v>
      </c>
      <c r="U520" s="204" t="s">
        <v>76</v>
      </c>
      <c r="V520" s="200" t="s">
        <v>77</v>
      </c>
      <c r="W520" s="200" t="s">
        <v>78</v>
      </c>
      <c r="X520" s="203" t="s">
        <v>79</v>
      </c>
      <c r="Y520" s="203" t="s">
        <v>79</v>
      </c>
      <c r="Z520" s="203"/>
      <c r="AA520" s="203"/>
      <c r="AB520" s="203" t="s">
        <v>79</v>
      </c>
      <c r="AC520" s="203" t="s">
        <v>79</v>
      </c>
      <c r="AD520" s="203" t="s">
        <v>79</v>
      </c>
      <c r="AE520" s="203" t="s">
        <v>79</v>
      </c>
      <c r="AF520" s="200" t="s">
        <v>79</v>
      </c>
      <c r="AG520" s="200" t="s">
        <v>79</v>
      </c>
      <c r="AH520" s="203" t="s">
        <v>79</v>
      </c>
      <c r="AI520" s="203" t="s">
        <v>79</v>
      </c>
      <c r="AJ520" s="203" t="s">
        <v>79</v>
      </c>
      <c r="AK520" s="203" t="s">
        <v>79</v>
      </c>
      <c r="AL520" s="203" t="s">
        <v>79</v>
      </c>
      <c r="AM520" s="203" t="s">
        <v>79</v>
      </c>
      <c r="AN520" s="200" t="s">
        <v>79</v>
      </c>
      <c r="AO520" s="203" t="s">
        <v>79</v>
      </c>
      <c r="AP520" s="203" t="s">
        <v>79</v>
      </c>
      <c r="AQ520" s="203" t="s">
        <v>79</v>
      </c>
      <c r="AR520" s="203" t="s">
        <v>79</v>
      </c>
      <c r="AS520" s="200" t="s">
        <v>80</v>
      </c>
      <c r="AT520" s="200" t="s">
        <v>79</v>
      </c>
      <c r="AU520" s="200"/>
      <c r="AV520" s="203"/>
      <c r="AW520" s="203"/>
      <c r="AX520" s="203" t="s">
        <v>79</v>
      </c>
      <c r="AY520" s="203"/>
      <c r="AZ520" s="203"/>
      <c r="BA520" s="203"/>
      <c r="BB520" s="203"/>
      <c r="BC520" s="79" t="s">
        <v>3886</v>
      </c>
      <c r="BD520" s="200" t="s">
        <v>3898</v>
      </c>
      <c r="BE520" s="200" t="s">
        <v>3888</v>
      </c>
      <c r="BF520" s="200">
        <v>3736</v>
      </c>
      <c r="BG520" s="200">
        <v>240</v>
      </c>
      <c r="BH520" s="200">
        <v>240</v>
      </c>
      <c r="BI520" s="200">
        <v>4</v>
      </c>
      <c r="BJ520" s="233" t="s">
        <v>3919</v>
      </c>
      <c r="BK520" s="200" t="s">
        <v>3890</v>
      </c>
      <c r="BL520" s="200" t="s">
        <v>3890</v>
      </c>
    </row>
    <row r="521" spans="1:64" s="78" customFormat="1" ht="15" customHeight="1">
      <c r="A521" s="205">
        <v>660057</v>
      </c>
      <c r="B521" s="234" t="s">
        <v>1294</v>
      </c>
      <c r="C521" s="203" t="s">
        <v>91</v>
      </c>
      <c r="D521" s="200" t="s">
        <v>64</v>
      </c>
      <c r="E521" s="200">
        <v>4</v>
      </c>
      <c r="F521" s="200">
        <v>10</v>
      </c>
      <c r="G521" s="200">
        <v>30</v>
      </c>
      <c r="H521" s="201" t="s">
        <v>190</v>
      </c>
      <c r="I521" s="202" t="s">
        <v>195</v>
      </c>
      <c r="J521" s="200" t="s">
        <v>202</v>
      </c>
      <c r="K521" s="202" t="s">
        <v>1290</v>
      </c>
      <c r="L521" s="202" t="s">
        <v>1291</v>
      </c>
      <c r="M521" s="202"/>
      <c r="N521" s="202" t="s">
        <v>1295</v>
      </c>
      <c r="O521" s="200" t="s">
        <v>70</v>
      </c>
      <c r="P521" s="202" t="s">
        <v>71</v>
      </c>
      <c r="Q521" s="200" t="s">
        <v>481</v>
      </c>
      <c r="R521" s="200" t="s">
        <v>104</v>
      </c>
      <c r="S521" s="200" t="s">
        <v>481</v>
      </c>
      <c r="T521" s="202" t="s">
        <v>1296</v>
      </c>
      <c r="U521" s="204" t="s">
        <v>76</v>
      </c>
      <c r="V521" s="200" t="s">
        <v>77</v>
      </c>
      <c r="W521" s="200" t="s">
        <v>78</v>
      </c>
      <c r="X521" s="203" t="s">
        <v>79</v>
      </c>
      <c r="Y521" s="203" t="s">
        <v>79</v>
      </c>
      <c r="Z521" s="203"/>
      <c r="AA521" s="203"/>
      <c r="AB521" s="203" t="s">
        <v>79</v>
      </c>
      <c r="AC521" s="203" t="s">
        <v>79</v>
      </c>
      <c r="AD521" s="203" t="s">
        <v>79</v>
      </c>
      <c r="AE521" s="203" t="s">
        <v>79</v>
      </c>
      <c r="AF521" s="200" t="s">
        <v>79</v>
      </c>
      <c r="AG521" s="200" t="s">
        <v>79</v>
      </c>
      <c r="AH521" s="203" t="s">
        <v>79</v>
      </c>
      <c r="AI521" s="203" t="s">
        <v>79</v>
      </c>
      <c r="AJ521" s="203" t="s">
        <v>79</v>
      </c>
      <c r="AK521" s="203" t="s">
        <v>79</v>
      </c>
      <c r="AL521" s="203" t="s">
        <v>79</v>
      </c>
      <c r="AM521" s="203" t="s">
        <v>79</v>
      </c>
      <c r="AN521" s="200" t="s">
        <v>79</v>
      </c>
      <c r="AO521" s="203" t="s">
        <v>79</v>
      </c>
      <c r="AP521" s="203" t="s">
        <v>79</v>
      </c>
      <c r="AQ521" s="203" t="s">
        <v>79</v>
      </c>
      <c r="AR521" s="203" t="s">
        <v>79</v>
      </c>
      <c r="AS521" s="200" t="s">
        <v>80</v>
      </c>
      <c r="AT521" s="200" t="s">
        <v>79</v>
      </c>
      <c r="AU521" s="200"/>
      <c r="AV521" s="203"/>
      <c r="AW521" s="203"/>
      <c r="AX521" s="203" t="s">
        <v>79</v>
      </c>
      <c r="AY521" s="203"/>
      <c r="AZ521" s="203"/>
      <c r="BA521" s="203"/>
      <c r="BB521" s="203"/>
      <c r="BC521" s="79" t="s">
        <v>3886</v>
      </c>
      <c r="BD521" s="200" t="s">
        <v>3898</v>
      </c>
      <c r="BE521" s="200" t="s">
        <v>3888</v>
      </c>
      <c r="BF521" s="200">
        <v>3737</v>
      </c>
      <c r="BG521" s="200">
        <v>240</v>
      </c>
      <c r="BH521" s="200">
        <v>240</v>
      </c>
      <c r="BI521" s="200">
        <v>4</v>
      </c>
      <c r="BJ521" s="233" t="s">
        <v>3919</v>
      </c>
      <c r="BK521" s="200" t="s">
        <v>3890</v>
      </c>
      <c r="BL521" s="200" t="s">
        <v>3890</v>
      </c>
    </row>
    <row r="522" spans="1:64" s="78" customFormat="1" ht="15" customHeight="1">
      <c r="A522" s="205">
        <v>660059</v>
      </c>
      <c r="B522" s="234" t="s">
        <v>1297</v>
      </c>
      <c r="C522" s="203" t="s">
        <v>91</v>
      </c>
      <c r="D522" s="200" t="s">
        <v>64</v>
      </c>
      <c r="E522" s="200">
        <v>4</v>
      </c>
      <c r="F522" s="200">
        <v>10</v>
      </c>
      <c r="G522" s="200">
        <v>30</v>
      </c>
      <c r="H522" s="201" t="s">
        <v>190</v>
      </c>
      <c r="I522" s="202" t="s">
        <v>195</v>
      </c>
      <c r="J522" s="200" t="s">
        <v>202</v>
      </c>
      <c r="K522" s="202" t="s">
        <v>1290</v>
      </c>
      <c r="L522" s="202" t="s">
        <v>1291</v>
      </c>
      <c r="M522" s="202" t="s">
        <v>1298</v>
      </c>
      <c r="N522" s="202" t="s">
        <v>1298</v>
      </c>
      <c r="O522" s="200" t="s">
        <v>70</v>
      </c>
      <c r="P522" s="202" t="s">
        <v>97</v>
      </c>
      <c r="Q522" s="200" t="s">
        <v>98</v>
      </c>
      <c r="R522" s="200" t="s">
        <v>104</v>
      </c>
      <c r="S522" s="200" t="s">
        <v>99</v>
      </c>
      <c r="T522" s="202" t="s">
        <v>1299</v>
      </c>
      <c r="U522" s="204" t="s">
        <v>76</v>
      </c>
      <c r="V522" s="200" t="s">
        <v>77</v>
      </c>
      <c r="W522" s="200" t="s">
        <v>78</v>
      </c>
      <c r="X522" s="203" t="s">
        <v>79</v>
      </c>
      <c r="Y522" s="203" t="s">
        <v>79</v>
      </c>
      <c r="Z522" s="203"/>
      <c r="AA522" s="203"/>
      <c r="AB522" s="203" t="s">
        <v>79</v>
      </c>
      <c r="AC522" s="203" t="s">
        <v>79</v>
      </c>
      <c r="AD522" s="203" t="s">
        <v>79</v>
      </c>
      <c r="AE522" s="203" t="s">
        <v>79</v>
      </c>
      <c r="AF522" s="200" t="s">
        <v>79</v>
      </c>
      <c r="AG522" s="200" t="s">
        <v>79</v>
      </c>
      <c r="AH522" s="203" t="s">
        <v>79</v>
      </c>
      <c r="AI522" s="203" t="s">
        <v>79</v>
      </c>
      <c r="AJ522" s="203" t="s">
        <v>79</v>
      </c>
      <c r="AK522" s="203" t="s">
        <v>79</v>
      </c>
      <c r="AL522" s="203" t="s">
        <v>79</v>
      </c>
      <c r="AM522" s="203" t="s">
        <v>79</v>
      </c>
      <c r="AN522" s="200" t="s">
        <v>79</v>
      </c>
      <c r="AO522" s="203" t="s">
        <v>79</v>
      </c>
      <c r="AP522" s="203" t="s">
        <v>79</v>
      </c>
      <c r="AQ522" s="203" t="s">
        <v>79</v>
      </c>
      <c r="AR522" s="203" t="s">
        <v>79</v>
      </c>
      <c r="AS522" s="200" t="s">
        <v>80</v>
      </c>
      <c r="AT522" s="200" t="s">
        <v>79</v>
      </c>
      <c r="AU522" s="200"/>
      <c r="AV522" s="203"/>
      <c r="AW522" s="203"/>
      <c r="AX522" s="203" t="s">
        <v>79</v>
      </c>
      <c r="AY522" s="203"/>
      <c r="AZ522" s="203"/>
      <c r="BA522" s="203"/>
      <c r="BB522" s="203"/>
      <c r="BC522" s="79" t="s">
        <v>3886</v>
      </c>
      <c r="BD522" s="200" t="s">
        <v>3898</v>
      </c>
      <c r="BE522" s="200" t="s">
        <v>3888</v>
      </c>
      <c r="BF522" s="200">
        <v>3738</v>
      </c>
      <c r="BG522" s="200">
        <v>240</v>
      </c>
      <c r="BH522" s="200">
        <v>240</v>
      </c>
      <c r="BI522" s="200">
        <v>4</v>
      </c>
      <c r="BJ522" s="233" t="s">
        <v>3919</v>
      </c>
      <c r="BK522" s="200" t="s">
        <v>3890</v>
      </c>
      <c r="BL522" s="200" t="s">
        <v>3890</v>
      </c>
    </row>
    <row r="523" spans="1:64" s="78" customFormat="1" ht="15" customHeight="1">
      <c r="A523" s="205">
        <v>660061</v>
      </c>
      <c r="B523" s="234" t="s">
        <v>1300</v>
      </c>
      <c r="C523" s="200" t="s">
        <v>189</v>
      </c>
      <c r="D523" s="200" t="s">
        <v>64</v>
      </c>
      <c r="E523" s="200">
        <v>12</v>
      </c>
      <c r="F523" s="200">
        <v>16</v>
      </c>
      <c r="G523" s="200">
        <v>30</v>
      </c>
      <c r="H523" s="201" t="s">
        <v>190</v>
      </c>
      <c r="I523" s="202" t="s">
        <v>195</v>
      </c>
      <c r="J523" s="200" t="s">
        <v>202</v>
      </c>
      <c r="K523" s="202" t="s">
        <v>1290</v>
      </c>
      <c r="L523" s="202" t="s">
        <v>1291</v>
      </c>
      <c r="M523" s="202"/>
      <c r="N523" s="202" t="s">
        <v>1301</v>
      </c>
      <c r="O523" s="200" t="s">
        <v>70</v>
      </c>
      <c r="P523" s="202" t="s">
        <v>97</v>
      </c>
      <c r="Q523" s="200" t="s">
        <v>98</v>
      </c>
      <c r="R523" s="200" t="s">
        <v>104</v>
      </c>
      <c r="S523" s="200" t="s">
        <v>99</v>
      </c>
      <c r="T523" s="202"/>
      <c r="U523" s="204" t="s">
        <v>76</v>
      </c>
      <c r="V523" s="200" t="s">
        <v>77</v>
      </c>
      <c r="W523" s="200" t="s">
        <v>78</v>
      </c>
      <c r="X523" s="203" t="s">
        <v>79</v>
      </c>
      <c r="Y523" s="203" t="s">
        <v>79</v>
      </c>
      <c r="Z523" s="203"/>
      <c r="AA523" s="203"/>
      <c r="AB523" s="203" t="s">
        <v>79</v>
      </c>
      <c r="AC523" s="203" t="s">
        <v>79</v>
      </c>
      <c r="AD523" s="203" t="s">
        <v>79</v>
      </c>
      <c r="AE523" s="203" t="s">
        <v>79</v>
      </c>
      <c r="AF523" s="200" t="s">
        <v>79</v>
      </c>
      <c r="AG523" s="200" t="s">
        <v>79</v>
      </c>
      <c r="AH523" s="203" t="s">
        <v>79</v>
      </c>
      <c r="AI523" s="203" t="s">
        <v>79</v>
      </c>
      <c r="AJ523" s="203" t="s">
        <v>79</v>
      </c>
      <c r="AK523" s="203" t="s">
        <v>79</v>
      </c>
      <c r="AL523" s="203" t="s">
        <v>79</v>
      </c>
      <c r="AM523" s="203" t="s">
        <v>79</v>
      </c>
      <c r="AN523" s="200" t="s">
        <v>79</v>
      </c>
      <c r="AO523" s="203" t="s">
        <v>79</v>
      </c>
      <c r="AP523" s="203" t="s">
        <v>79</v>
      </c>
      <c r="AQ523" s="203" t="s">
        <v>79</v>
      </c>
      <c r="AR523" s="203" t="s">
        <v>79</v>
      </c>
      <c r="AS523" s="200" t="s">
        <v>80</v>
      </c>
      <c r="AT523" s="200" t="s">
        <v>79</v>
      </c>
      <c r="AU523" s="200"/>
      <c r="AV523" s="203"/>
      <c r="AW523" s="203"/>
      <c r="AX523" s="203" t="s">
        <v>79</v>
      </c>
      <c r="AY523" s="203"/>
      <c r="AZ523" s="203"/>
      <c r="BA523" s="203"/>
      <c r="BB523" s="203"/>
      <c r="BC523" s="79" t="s">
        <v>3886</v>
      </c>
      <c r="BD523" s="200" t="s">
        <v>3898</v>
      </c>
      <c r="BE523" s="200" t="s">
        <v>3888</v>
      </c>
      <c r="BF523" s="200" t="s">
        <v>4022</v>
      </c>
      <c r="BG523" s="200">
        <v>720</v>
      </c>
      <c r="BH523" s="200">
        <v>720</v>
      </c>
      <c r="BI523" s="200">
        <v>4</v>
      </c>
      <c r="BJ523" s="233" t="s">
        <v>3919</v>
      </c>
      <c r="BK523" s="200" t="s">
        <v>3890</v>
      </c>
      <c r="BL523" s="200" t="s">
        <v>3890</v>
      </c>
    </row>
    <row r="524" spans="1:64" s="78" customFormat="1" ht="15" customHeight="1">
      <c r="A524" s="205">
        <v>660063</v>
      </c>
      <c r="B524" s="234" t="s">
        <v>1302</v>
      </c>
      <c r="C524" s="203" t="s">
        <v>91</v>
      </c>
      <c r="D524" s="200" t="s">
        <v>81</v>
      </c>
      <c r="E524" s="200">
        <v>4</v>
      </c>
      <c r="F524" s="200">
        <v>16</v>
      </c>
      <c r="G524" s="200">
        <v>30</v>
      </c>
      <c r="H524" s="201" t="s">
        <v>190</v>
      </c>
      <c r="I524" s="202" t="s">
        <v>195</v>
      </c>
      <c r="J524" s="200" t="s">
        <v>202</v>
      </c>
      <c r="K524" s="202" t="s">
        <v>1303</v>
      </c>
      <c r="L524" s="202" t="s">
        <v>1304</v>
      </c>
      <c r="M524" s="202"/>
      <c r="N524" s="202" t="s">
        <v>1305</v>
      </c>
      <c r="O524" s="200" t="s">
        <v>82</v>
      </c>
      <c r="P524" s="202" t="s">
        <v>71</v>
      </c>
      <c r="Q524" s="200" t="s">
        <v>481</v>
      </c>
      <c r="R524" s="200" t="s">
        <v>104</v>
      </c>
      <c r="S524" s="200" t="s">
        <v>99</v>
      </c>
      <c r="T524" s="202" t="s">
        <v>1293</v>
      </c>
      <c r="U524" s="204" t="s">
        <v>76</v>
      </c>
      <c r="V524" s="200" t="s">
        <v>77</v>
      </c>
      <c r="W524" s="200" t="s">
        <v>78</v>
      </c>
      <c r="X524" s="203" t="s">
        <v>79</v>
      </c>
      <c r="Y524" s="203" t="s">
        <v>79</v>
      </c>
      <c r="Z524" s="203"/>
      <c r="AA524" s="203"/>
      <c r="AB524" s="203" t="s">
        <v>79</v>
      </c>
      <c r="AC524" s="203" t="s">
        <v>79</v>
      </c>
      <c r="AD524" s="203" t="s">
        <v>79</v>
      </c>
      <c r="AE524" s="203" t="s">
        <v>79</v>
      </c>
      <c r="AF524" s="200" t="s">
        <v>79</v>
      </c>
      <c r="AG524" s="200" t="s">
        <v>79</v>
      </c>
      <c r="AH524" s="203" t="s">
        <v>79</v>
      </c>
      <c r="AI524" s="203" t="s">
        <v>79</v>
      </c>
      <c r="AJ524" s="203" t="s">
        <v>79</v>
      </c>
      <c r="AK524" s="203" t="s">
        <v>79</v>
      </c>
      <c r="AL524" s="203" t="s">
        <v>79</v>
      </c>
      <c r="AM524" s="203" t="s">
        <v>79</v>
      </c>
      <c r="AN524" s="200" t="s">
        <v>79</v>
      </c>
      <c r="AO524" s="203" t="s">
        <v>79</v>
      </c>
      <c r="AP524" s="203" t="s">
        <v>79</v>
      </c>
      <c r="AQ524" s="203" t="s">
        <v>79</v>
      </c>
      <c r="AR524" s="203" t="s">
        <v>79</v>
      </c>
      <c r="AS524" s="200" t="s">
        <v>80</v>
      </c>
      <c r="AT524" s="200" t="s">
        <v>79</v>
      </c>
      <c r="AU524" s="200"/>
      <c r="AV524" s="203"/>
      <c r="AW524" s="203"/>
      <c r="AX524" s="203" t="s">
        <v>79</v>
      </c>
      <c r="AY524" s="203"/>
      <c r="AZ524" s="203"/>
      <c r="BA524" s="203"/>
      <c r="BB524" s="203"/>
      <c r="BC524" s="79" t="s">
        <v>3886</v>
      </c>
      <c r="BD524" s="200" t="s">
        <v>3898</v>
      </c>
      <c r="BE524" s="200" t="s">
        <v>3888</v>
      </c>
      <c r="BF524" s="200">
        <v>3733</v>
      </c>
      <c r="BG524" s="200">
        <v>240</v>
      </c>
      <c r="BH524" s="200">
        <v>240</v>
      </c>
      <c r="BI524" s="200">
        <v>4</v>
      </c>
      <c r="BJ524" s="233" t="s">
        <v>3919</v>
      </c>
      <c r="BK524" s="200" t="s">
        <v>3890</v>
      </c>
      <c r="BL524" s="200" t="s">
        <v>3890</v>
      </c>
    </row>
    <row r="525" spans="1:64" s="78" customFormat="1" ht="15" customHeight="1">
      <c r="A525" s="205">
        <v>660065</v>
      </c>
      <c r="B525" s="234" t="s">
        <v>1306</v>
      </c>
      <c r="C525" s="203" t="s">
        <v>91</v>
      </c>
      <c r="D525" s="200" t="s">
        <v>81</v>
      </c>
      <c r="E525" s="200">
        <v>4</v>
      </c>
      <c r="F525" s="200">
        <v>16</v>
      </c>
      <c r="G525" s="200">
        <v>30</v>
      </c>
      <c r="H525" s="201" t="s">
        <v>190</v>
      </c>
      <c r="I525" s="202" t="s">
        <v>195</v>
      </c>
      <c r="J525" s="200" t="s">
        <v>202</v>
      </c>
      <c r="K525" s="202" t="s">
        <v>1303</v>
      </c>
      <c r="L525" s="202" t="s">
        <v>1304</v>
      </c>
      <c r="M525" s="202"/>
      <c r="N525" s="202" t="s">
        <v>1307</v>
      </c>
      <c r="O525" s="200" t="s">
        <v>82</v>
      </c>
      <c r="P525" s="202" t="s">
        <v>71</v>
      </c>
      <c r="Q525" s="200" t="s">
        <v>481</v>
      </c>
      <c r="R525" s="200" t="s">
        <v>104</v>
      </c>
      <c r="S525" s="200" t="s">
        <v>99</v>
      </c>
      <c r="T525" s="202" t="s">
        <v>1296</v>
      </c>
      <c r="U525" s="204" t="s">
        <v>76</v>
      </c>
      <c r="V525" s="200" t="s">
        <v>77</v>
      </c>
      <c r="W525" s="200" t="s">
        <v>78</v>
      </c>
      <c r="X525" s="203" t="s">
        <v>79</v>
      </c>
      <c r="Y525" s="203" t="s">
        <v>79</v>
      </c>
      <c r="Z525" s="203"/>
      <c r="AA525" s="203"/>
      <c r="AB525" s="203" t="s">
        <v>79</v>
      </c>
      <c r="AC525" s="203" t="s">
        <v>79</v>
      </c>
      <c r="AD525" s="203" t="s">
        <v>79</v>
      </c>
      <c r="AE525" s="203" t="s">
        <v>79</v>
      </c>
      <c r="AF525" s="200" t="s">
        <v>79</v>
      </c>
      <c r="AG525" s="200" t="s">
        <v>79</v>
      </c>
      <c r="AH525" s="203" t="s">
        <v>79</v>
      </c>
      <c r="AI525" s="203" t="s">
        <v>79</v>
      </c>
      <c r="AJ525" s="203" t="s">
        <v>79</v>
      </c>
      <c r="AK525" s="203" t="s">
        <v>79</v>
      </c>
      <c r="AL525" s="203" t="s">
        <v>79</v>
      </c>
      <c r="AM525" s="203" t="s">
        <v>79</v>
      </c>
      <c r="AN525" s="200" t="s">
        <v>79</v>
      </c>
      <c r="AO525" s="203" t="s">
        <v>79</v>
      </c>
      <c r="AP525" s="203" t="s">
        <v>79</v>
      </c>
      <c r="AQ525" s="203" t="s">
        <v>79</v>
      </c>
      <c r="AR525" s="203" t="s">
        <v>79</v>
      </c>
      <c r="AS525" s="200" t="s">
        <v>80</v>
      </c>
      <c r="AT525" s="200" t="s">
        <v>79</v>
      </c>
      <c r="AU525" s="200"/>
      <c r="AV525" s="203"/>
      <c r="AW525" s="203"/>
      <c r="AX525" s="203" t="s">
        <v>79</v>
      </c>
      <c r="AY525" s="203"/>
      <c r="AZ525" s="203"/>
      <c r="BA525" s="203"/>
      <c r="BB525" s="203"/>
      <c r="BC525" s="79" t="s">
        <v>3886</v>
      </c>
      <c r="BD525" s="200" t="s">
        <v>3898</v>
      </c>
      <c r="BE525" s="200" t="s">
        <v>3888</v>
      </c>
      <c r="BF525" s="200">
        <v>3734</v>
      </c>
      <c r="BG525" s="200">
        <v>240</v>
      </c>
      <c r="BH525" s="200">
        <v>240</v>
      </c>
      <c r="BI525" s="200">
        <v>4</v>
      </c>
      <c r="BJ525" s="233" t="s">
        <v>3919</v>
      </c>
      <c r="BK525" s="200" t="s">
        <v>3890</v>
      </c>
      <c r="BL525" s="200" t="s">
        <v>3890</v>
      </c>
    </row>
    <row r="526" spans="1:64" s="78" customFormat="1" ht="15" customHeight="1">
      <c r="A526" s="205">
        <v>660067</v>
      </c>
      <c r="B526" s="234" t="s">
        <v>1308</v>
      </c>
      <c r="C526" s="203" t="s">
        <v>91</v>
      </c>
      <c r="D526" s="200" t="s">
        <v>81</v>
      </c>
      <c r="E526" s="200">
        <v>4</v>
      </c>
      <c r="F526" s="200">
        <v>16</v>
      </c>
      <c r="G526" s="200">
        <v>30</v>
      </c>
      <c r="H526" s="201" t="s">
        <v>190</v>
      </c>
      <c r="I526" s="202" t="s">
        <v>195</v>
      </c>
      <c r="J526" s="200" t="s">
        <v>202</v>
      </c>
      <c r="K526" s="202" t="s">
        <v>1303</v>
      </c>
      <c r="L526" s="202" t="s">
        <v>1304</v>
      </c>
      <c r="M526" s="202"/>
      <c r="N526" s="202" t="s">
        <v>1309</v>
      </c>
      <c r="O526" s="200" t="s">
        <v>82</v>
      </c>
      <c r="P526" s="202" t="s">
        <v>120</v>
      </c>
      <c r="Q526" s="200" t="s">
        <v>98</v>
      </c>
      <c r="R526" s="200" t="s">
        <v>104</v>
      </c>
      <c r="S526" s="200" t="s">
        <v>99</v>
      </c>
      <c r="T526" s="202" t="s">
        <v>1299</v>
      </c>
      <c r="U526" s="204" t="s">
        <v>76</v>
      </c>
      <c r="V526" s="200" t="s">
        <v>77</v>
      </c>
      <c r="W526" s="200" t="s">
        <v>78</v>
      </c>
      <c r="X526" s="203" t="s">
        <v>79</v>
      </c>
      <c r="Y526" s="203" t="s">
        <v>79</v>
      </c>
      <c r="Z526" s="203"/>
      <c r="AA526" s="203"/>
      <c r="AB526" s="203" t="s">
        <v>79</v>
      </c>
      <c r="AC526" s="203" t="s">
        <v>79</v>
      </c>
      <c r="AD526" s="203" t="s">
        <v>79</v>
      </c>
      <c r="AE526" s="203" t="s">
        <v>79</v>
      </c>
      <c r="AF526" s="200" t="s">
        <v>79</v>
      </c>
      <c r="AG526" s="200" t="s">
        <v>79</v>
      </c>
      <c r="AH526" s="203" t="s">
        <v>79</v>
      </c>
      <c r="AI526" s="203" t="s">
        <v>79</v>
      </c>
      <c r="AJ526" s="203" t="s">
        <v>79</v>
      </c>
      <c r="AK526" s="203" t="s">
        <v>79</v>
      </c>
      <c r="AL526" s="203" t="s">
        <v>79</v>
      </c>
      <c r="AM526" s="203" t="s">
        <v>79</v>
      </c>
      <c r="AN526" s="200" t="s">
        <v>79</v>
      </c>
      <c r="AO526" s="203" t="s">
        <v>79</v>
      </c>
      <c r="AP526" s="203" t="s">
        <v>79</v>
      </c>
      <c r="AQ526" s="203" t="s">
        <v>79</v>
      </c>
      <c r="AR526" s="203" t="s">
        <v>79</v>
      </c>
      <c r="AS526" s="200" t="s">
        <v>80</v>
      </c>
      <c r="AT526" s="200" t="s">
        <v>79</v>
      </c>
      <c r="AU526" s="200"/>
      <c r="AV526" s="203"/>
      <c r="AW526" s="203"/>
      <c r="AX526" s="203" t="s">
        <v>79</v>
      </c>
      <c r="AY526" s="203"/>
      <c r="AZ526" s="203"/>
      <c r="BA526" s="203"/>
      <c r="BB526" s="203"/>
      <c r="BC526" s="79" t="s">
        <v>3886</v>
      </c>
      <c r="BD526" s="200" t="s">
        <v>3898</v>
      </c>
      <c r="BE526" s="200" t="s">
        <v>3888</v>
      </c>
      <c r="BF526" s="200">
        <v>4230</v>
      </c>
      <c r="BG526" s="200">
        <v>240</v>
      </c>
      <c r="BH526" s="200">
        <v>240</v>
      </c>
      <c r="BI526" s="200">
        <v>4</v>
      </c>
      <c r="BJ526" s="233" t="s">
        <v>3919</v>
      </c>
      <c r="BK526" s="200" t="s">
        <v>3890</v>
      </c>
      <c r="BL526" s="200" t="s">
        <v>3890</v>
      </c>
    </row>
    <row r="527" spans="1:64" s="78" customFormat="1" ht="15" customHeight="1">
      <c r="A527" s="205">
        <v>660069</v>
      </c>
      <c r="B527" s="234" t="s">
        <v>1310</v>
      </c>
      <c r="C527" s="200" t="s">
        <v>189</v>
      </c>
      <c r="D527" s="200" t="s">
        <v>81</v>
      </c>
      <c r="E527" s="200">
        <v>12</v>
      </c>
      <c r="F527" s="200">
        <v>16</v>
      </c>
      <c r="G527" s="200">
        <v>30</v>
      </c>
      <c r="H527" s="201" t="s">
        <v>190</v>
      </c>
      <c r="I527" s="202" t="s">
        <v>195</v>
      </c>
      <c r="J527" s="200" t="s">
        <v>202</v>
      </c>
      <c r="K527" s="202" t="s">
        <v>1303</v>
      </c>
      <c r="L527" s="202" t="s">
        <v>1304</v>
      </c>
      <c r="M527" s="202"/>
      <c r="N527" s="202" t="s">
        <v>1311</v>
      </c>
      <c r="O527" s="200" t="s">
        <v>82</v>
      </c>
      <c r="P527" s="202" t="s">
        <v>120</v>
      </c>
      <c r="Q527" s="200" t="s">
        <v>98</v>
      </c>
      <c r="R527" s="200" t="s">
        <v>104</v>
      </c>
      <c r="S527" s="200" t="s">
        <v>99</v>
      </c>
      <c r="T527" s="202" t="s">
        <v>111</v>
      </c>
      <c r="U527" s="204" t="s">
        <v>76</v>
      </c>
      <c r="V527" s="200" t="s">
        <v>77</v>
      </c>
      <c r="W527" s="200" t="s">
        <v>78</v>
      </c>
      <c r="X527" s="203" t="s">
        <v>79</v>
      </c>
      <c r="Y527" s="203" t="s">
        <v>79</v>
      </c>
      <c r="Z527" s="203"/>
      <c r="AA527" s="203"/>
      <c r="AB527" s="203" t="s">
        <v>79</v>
      </c>
      <c r="AC527" s="203" t="s">
        <v>79</v>
      </c>
      <c r="AD527" s="203" t="s">
        <v>79</v>
      </c>
      <c r="AE527" s="203" t="s">
        <v>79</v>
      </c>
      <c r="AF527" s="200" t="s">
        <v>79</v>
      </c>
      <c r="AG527" s="200" t="s">
        <v>79</v>
      </c>
      <c r="AH527" s="203" t="s">
        <v>79</v>
      </c>
      <c r="AI527" s="203" t="s">
        <v>79</v>
      </c>
      <c r="AJ527" s="203" t="s">
        <v>79</v>
      </c>
      <c r="AK527" s="203" t="s">
        <v>79</v>
      </c>
      <c r="AL527" s="203" t="s">
        <v>79</v>
      </c>
      <c r="AM527" s="203" t="s">
        <v>79</v>
      </c>
      <c r="AN527" s="200" t="s">
        <v>79</v>
      </c>
      <c r="AO527" s="203" t="s">
        <v>79</v>
      </c>
      <c r="AP527" s="203" t="s">
        <v>79</v>
      </c>
      <c r="AQ527" s="203" t="s">
        <v>79</v>
      </c>
      <c r="AR527" s="203" t="s">
        <v>79</v>
      </c>
      <c r="AS527" s="200" t="s">
        <v>80</v>
      </c>
      <c r="AT527" s="200" t="s">
        <v>79</v>
      </c>
      <c r="AU527" s="200"/>
      <c r="AV527" s="203"/>
      <c r="AW527" s="203"/>
      <c r="AX527" s="203" t="s">
        <v>79</v>
      </c>
      <c r="AY527" s="203"/>
      <c r="AZ527" s="203"/>
      <c r="BA527" s="203"/>
      <c r="BB527" s="203"/>
      <c r="BC527" s="79" t="s">
        <v>3886</v>
      </c>
      <c r="BD527" s="200" t="s">
        <v>3898</v>
      </c>
      <c r="BE527" s="200" t="s">
        <v>3888</v>
      </c>
      <c r="BF527" s="200" t="s">
        <v>4023</v>
      </c>
      <c r="BG527" s="200">
        <v>720</v>
      </c>
      <c r="BH527" s="200">
        <v>720</v>
      </c>
      <c r="BI527" s="200">
        <v>4</v>
      </c>
      <c r="BJ527" s="233" t="s">
        <v>3919</v>
      </c>
      <c r="BK527" s="200" t="s">
        <v>3890</v>
      </c>
      <c r="BL527" s="200" t="s">
        <v>3890</v>
      </c>
    </row>
    <row r="528" spans="1:64" s="78" customFormat="1" ht="15" customHeight="1">
      <c r="A528" s="205">
        <v>660064</v>
      </c>
      <c r="B528" s="234" t="s">
        <v>1302</v>
      </c>
      <c r="C528" s="203" t="s">
        <v>91</v>
      </c>
      <c r="D528" s="200" t="s">
        <v>64</v>
      </c>
      <c r="E528" s="200">
        <v>4</v>
      </c>
      <c r="F528" s="200">
        <v>10</v>
      </c>
      <c r="G528" s="200">
        <v>30</v>
      </c>
      <c r="H528" s="201" t="s">
        <v>190</v>
      </c>
      <c r="I528" s="202" t="s">
        <v>195</v>
      </c>
      <c r="J528" s="200" t="s">
        <v>202</v>
      </c>
      <c r="K528" s="202" t="s">
        <v>1303</v>
      </c>
      <c r="L528" s="202" t="s">
        <v>1304</v>
      </c>
      <c r="M528" s="202"/>
      <c r="N528" s="202" t="s">
        <v>1305</v>
      </c>
      <c r="O528" s="200" t="s">
        <v>70</v>
      </c>
      <c r="P528" s="202" t="s">
        <v>71</v>
      </c>
      <c r="Q528" s="200" t="s">
        <v>481</v>
      </c>
      <c r="R528" s="200" t="s">
        <v>104</v>
      </c>
      <c r="S528" s="200" t="s">
        <v>99</v>
      </c>
      <c r="T528" s="202" t="s">
        <v>1293</v>
      </c>
      <c r="U528" s="204" t="s">
        <v>76</v>
      </c>
      <c r="V528" s="200" t="s">
        <v>77</v>
      </c>
      <c r="W528" s="200" t="s">
        <v>78</v>
      </c>
      <c r="X528" s="203" t="s">
        <v>79</v>
      </c>
      <c r="Y528" s="203" t="s">
        <v>79</v>
      </c>
      <c r="Z528" s="203"/>
      <c r="AA528" s="203"/>
      <c r="AB528" s="203" t="s">
        <v>79</v>
      </c>
      <c r="AC528" s="203" t="s">
        <v>79</v>
      </c>
      <c r="AD528" s="203" t="s">
        <v>79</v>
      </c>
      <c r="AE528" s="203" t="s">
        <v>79</v>
      </c>
      <c r="AF528" s="200" t="s">
        <v>79</v>
      </c>
      <c r="AG528" s="200" t="s">
        <v>79</v>
      </c>
      <c r="AH528" s="203" t="s">
        <v>79</v>
      </c>
      <c r="AI528" s="203" t="s">
        <v>79</v>
      </c>
      <c r="AJ528" s="203" t="s">
        <v>79</v>
      </c>
      <c r="AK528" s="203" t="s">
        <v>79</v>
      </c>
      <c r="AL528" s="203" t="s">
        <v>79</v>
      </c>
      <c r="AM528" s="203" t="s">
        <v>79</v>
      </c>
      <c r="AN528" s="200" t="s">
        <v>79</v>
      </c>
      <c r="AO528" s="203" t="s">
        <v>79</v>
      </c>
      <c r="AP528" s="203" t="s">
        <v>79</v>
      </c>
      <c r="AQ528" s="203" t="s">
        <v>79</v>
      </c>
      <c r="AR528" s="203" t="s">
        <v>79</v>
      </c>
      <c r="AS528" s="200" t="s">
        <v>80</v>
      </c>
      <c r="AT528" s="200" t="s">
        <v>79</v>
      </c>
      <c r="AU528" s="200"/>
      <c r="AV528" s="203"/>
      <c r="AW528" s="203"/>
      <c r="AX528" s="203" t="s">
        <v>79</v>
      </c>
      <c r="AY528" s="203"/>
      <c r="AZ528" s="203"/>
      <c r="BA528" s="203"/>
      <c r="BB528" s="203"/>
      <c r="BC528" s="79" t="s">
        <v>3886</v>
      </c>
      <c r="BD528" s="200" t="s">
        <v>3898</v>
      </c>
      <c r="BE528" s="200" t="s">
        <v>3888</v>
      </c>
      <c r="BF528" s="200">
        <v>3760</v>
      </c>
      <c r="BG528" s="200">
        <v>240</v>
      </c>
      <c r="BH528" s="200">
        <v>240</v>
      </c>
      <c r="BI528" s="200">
        <v>4</v>
      </c>
      <c r="BJ528" s="233" t="s">
        <v>3919</v>
      </c>
      <c r="BK528" s="200" t="s">
        <v>3890</v>
      </c>
      <c r="BL528" s="200" t="s">
        <v>3890</v>
      </c>
    </row>
    <row r="529" spans="1:65" s="78" customFormat="1" ht="15" customHeight="1">
      <c r="A529" s="205">
        <v>660066</v>
      </c>
      <c r="B529" s="234" t="s">
        <v>1306</v>
      </c>
      <c r="C529" s="203" t="s">
        <v>91</v>
      </c>
      <c r="D529" s="200" t="s">
        <v>64</v>
      </c>
      <c r="E529" s="200">
        <v>4</v>
      </c>
      <c r="F529" s="200">
        <v>10</v>
      </c>
      <c r="G529" s="200">
        <v>30</v>
      </c>
      <c r="H529" s="201" t="s">
        <v>190</v>
      </c>
      <c r="I529" s="202" t="s">
        <v>195</v>
      </c>
      <c r="J529" s="200" t="s">
        <v>202</v>
      </c>
      <c r="K529" s="202" t="s">
        <v>1303</v>
      </c>
      <c r="L529" s="202" t="s">
        <v>1304</v>
      </c>
      <c r="M529" s="202"/>
      <c r="N529" s="202" t="s">
        <v>1307</v>
      </c>
      <c r="O529" s="200" t="s">
        <v>70</v>
      </c>
      <c r="P529" s="202" t="s">
        <v>71</v>
      </c>
      <c r="Q529" s="200" t="s">
        <v>481</v>
      </c>
      <c r="R529" s="200" t="s">
        <v>104</v>
      </c>
      <c r="S529" s="200" t="s">
        <v>99</v>
      </c>
      <c r="T529" s="202" t="s">
        <v>1296</v>
      </c>
      <c r="U529" s="204" t="s">
        <v>76</v>
      </c>
      <c r="V529" s="200" t="s">
        <v>77</v>
      </c>
      <c r="W529" s="200" t="s">
        <v>78</v>
      </c>
      <c r="X529" s="203" t="s">
        <v>79</v>
      </c>
      <c r="Y529" s="203" t="s">
        <v>79</v>
      </c>
      <c r="Z529" s="203"/>
      <c r="AA529" s="203"/>
      <c r="AB529" s="203" t="s">
        <v>79</v>
      </c>
      <c r="AC529" s="203" t="s">
        <v>79</v>
      </c>
      <c r="AD529" s="203" t="s">
        <v>79</v>
      </c>
      <c r="AE529" s="203" t="s">
        <v>79</v>
      </c>
      <c r="AF529" s="200" t="s">
        <v>79</v>
      </c>
      <c r="AG529" s="200" t="s">
        <v>79</v>
      </c>
      <c r="AH529" s="203" t="s">
        <v>79</v>
      </c>
      <c r="AI529" s="203" t="s">
        <v>79</v>
      </c>
      <c r="AJ529" s="203" t="s">
        <v>79</v>
      </c>
      <c r="AK529" s="203" t="s">
        <v>79</v>
      </c>
      <c r="AL529" s="203" t="s">
        <v>79</v>
      </c>
      <c r="AM529" s="203" t="s">
        <v>79</v>
      </c>
      <c r="AN529" s="200" t="s">
        <v>79</v>
      </c>
      <c r="AO529" s="203" t="s">
        <v>79</v>
      </c>
      <c r="AP529" s="203" t="s">
        <v>79</v>
      </c>
      <c r="AQ529" s="203" t="s">
        <v>79</v>
      </c>
      <c r="AR529" s="203" t="s">
        <v>79</v>
      </c>
      <c r="AS529" s="200" t="s">
        <v>80</v>
      </c>
      <c r="AT529" s="200" t="s">
        <v>79</v>
      </c>
      <c r="AU529" s="200"/>
      <c r="AV529" s="203"/>
      <c r="AW529" s="203"/>
      <c r="AX529" s="203" t="s">
        <v>79</v>
      </c>
      <c r="AY529" s="203"/>
      <c r="AZ529" s="203"/>
      <c r="BA529" s="203"/>
      <c r="BB529" s="203"/>
      <c r="BC529" s="79" t="s">
        <v>3886</v>
      </c>
      <c r="BD529" s="200" t="s">
        <v>3898</v>
      </c>
      <c r="BE529" s="200" t="s">
        <v>3888</v>
      </c>
      <c r="BF529" s="200">
        <v>4252</v>
      </c>
      <c r="BG529" s="200">
        <v>240</v>
      </c>
      <c r="BH529" s="200">
        <v>240</v>
      </c>
      <c r="BI529" s="200">
        <v>4</v>
      </c>
      <c r="BJ529" s="233" t="s">
        <v>3919</v>
      </c>
      <c r="BK529" s="200" t="s">
        <v>3890</v>
      </c>
      <c r="BL529" s="200" t="s">
        <v>3890</v>
      </c>
    </row>
    <row r="530" spans="1:65" s="78" customFormat="1" ht="15" customHeight="1">
      <c r="A530" s="205">
        <v>660068</v>
      </c>
      <c r="B530" s="234" t="s">
        <v>1308</v>
      </c>
      <c r="C530" s="203" t="s">
        <v>91</v>
      </c>
      <c r="D530" s="200" t="s">
        <v>64</v>
      </c>
      <c r="E530" s="200">
        <v>4</v>
      </c>
      <c r="F530" s="200">
        <v>10</v>
      </c>
      <c r="G530" s="200">
        <v>30</v>
      </c>
      <c r="H530" s="201" t="s">
        <v>190</v>
      </c>
      <c r="I530" s="202" t="s">
        <v>195</v>
      </c>
      <c r="J530" s="200" t="s">
        <v>202</v>
      </c>
      <c r="K530" s="202" t="s">
        <v>1303</v>
      </c>
      <c r="L530" s="202" t="s">
        <v>1304</v>
      </c>
      <c r="M530" s="202"/>
      <c r="N530" s="202" t="s">
        <v>1309</v>
      </c>
      <c r="O530" s="200" t="s">
        <v>70</v>
      </c>
      <c r="P530" s="202" t="s">
        <v>97</v>
      </c>
      <c r="Q530" s="200" t="s">
        <v>98</v>
      </c>
      <c r="R530" s="200" t="s">
        <v>104</v>
      </c>
      <c r="S530" s="200" t="s">
        <v>99</v>
      </c>
      <c r="T530" s="202" t="s">
        <v>1299</v>
      </c>
      <c r="U530" s="204" t="s">
        <v>76</v>
      </c>
      <c r="V530" s="200" t="s">
        <v>77</v>
      </c>
      <c r="W530" s="200" t="s">
        <v>78</v>
      </c>
      <c r="X530" s="203" t="s">
        <v>79</v>
      </c>
      <c r="Y530" s="203" t="s">
        <v>79</v>
      </c>
      <c r="Z530" s="203"/>
      <c r="AA530" s="203"/>
      <c r="AB530" s="203" t="s">
        <v>79</v>
      </c>
      <c r="AC530" s="203" t="s">
        <v>79</v>
      </c>
      <c r="AD530" s="203" t="s">
        <v>79</v>
      </c>
      <c r="AE530" s="203" t="s">
        <v>79</v>
      </c>
      <c r="AF530" s="200" t="s">
        <v>79</v>
      </c>
      <c r="AG530" s="200" t="s">
        <v>79</v>
      </c>
      <c r="AH530" s="203" t="s">
        <v>79</v>
      </c>
      <c r="AI530" s="203" t="s">
        <v>79</v>
      </c>
      <c r="AJ530" s="203" t="s">
        <v>79</v>
      </c>
      <c r="AK530" s="203" t="s">
        <v>79</v>
      </c>
      <c r="AL530" s="203" t="s">
        <v>79</v>
      </c>
      <c r="AM530" s="203" t="s">
        <v>79</v>
      </c>
      <c r="AN530" s="200" t="s">
        <v>79</v>
      </c>
      <c r="AO530" s="203" t="s">
        <v>79</v>
      </c>
      <c r="AP530" s="203" t="s">
        <v>79</v>
      </c>
      <c r="AQ530" s="203" t="s">
        <v>79</v>
      </c>
      <c r="AR530" s="203" t="s">
        <v>79</v>
      </c>
      <c r="AS530" s="200" t="s">
        <v>80</v>
      </c>
      <c r="AT530" s="200" t="s">
        <v>79</v>
      </c>
      <c r="AU530" s="200"/>
      <c r="AV530" s="203"/>
      <c r="AW530" s="203"/>
      <c r="AX530" s="203" t="s">
        <v>79</v>
      </c>
      <c r="AY530" s="203"/>
      <c r="AZ530" s="203"/>
      <c r="BA530" s="203"/>
      <c r="BB530" s="203"/>
      <c r="BC530" s="79" t="s">
        <v>3886</v>
      </c>
      <c r="BD530" s="200" t="s">
        <v>3898</v>
      </c>
      <c r="BE530" s="200" t="s">
        <v>3888</v>
      </c>
      <c r="BF530" s="200">
        <v>3795</v>
      </c>
      <c r="BG530" s="200">
        <v>240</v>
      </c>
      <c r="BH530" s="200">
        <v>240</v>
      </c>
      <c r="BI530" s="200">
        <v>4</v>
      </c>
      <c r="BJ530" s="233" t="s">
        <v>3919</v>
      </c>
      <c r="BK530" s="200" t="s">
        <v>3890</v>
      </c>
      <c r="BL530" s="200" t="s">
        <v>3890</v>
      </c>
    </row>
    <row r="531" spans="1:65" s="78" customFormat="1" ht="15" customHeight="1">
      <c r="A531" s="205">
        <v>660070</v>
      </c>
      <c r="B531" s="234" t="s">
        <v>1310</v>
      </c>
      <c r="C531" s="200" t="s">
        <v>189</v>
      </c>
      <c r="D531" s="200" t="s">
        <v>64</v>
      </c>
      <c r="E531" s="200">
        <v>12</v>
      </c>
      <c r="F531" s="200">
        <v>16</v>
      </c>
      <c r="G531" s="200">
        <v>30</v>
      </c>
      <c r="H531" s="201" t="s">
        <v>190</v>
      </c>
      <c r="I531" s="202" t="s">
        <v>195</v>
      </c>
      <c r="J531" s="200" t="s">
        <v>202</v>
      </c>
      <c r="K531" s="202" t="s">
        <v>1303</v>
      </c>
      <c r="L531" s="202" t="s">
        <v>1304</v>
      </c>
      <c r="M531" s="202"/>
      <c r="N531" s="202" t="s">
        <v>1311</v>
      </c>
      <c r="O531" s="200" t="s">
        <v>70</v>
      </c>
      <c r="P531" s="202" t="s">
        <v>97</v>
      </c>
      <c r="Q531" s="200" t="s">
        <v>98</v>
      </c>
      <c r="R531" s="200" t="s">
        <v>104</v>
      </c>
      <c r="S531" s="200" t="s">
        <v>99</v>
      </c>
      <c r="T531" s="202"/>
      <c r="U531" s="204" t="s">
        <v>76</v>
      </c>
      <c r="V531" s="200" t="s">
        <v>77</v>
      </c>
      <c r="W531" s="200" t="s">
        <v>78</v>
      </c>
      <c r="X531" s="203" t="s">
        <v>79</v>
      </c>
      <c r="Y531" s="203" t="s">
        <v>79</v>
      </c>
      <c r="Z531" s="203"/>
      <c r="AA531" s="203"/>
      <c r="AB531" s="203" t="s">
        <v>79</v>
      </c>
      <c r="AC531" s="203" t="s">
        <v>79</v>
      </c>
      <c r="AD531" s="203" t="s">
        <v>79</v>
      </c>
      <c r="AE531" s="203" t="s">
        <v>79</v>
      </c>
      <c r="AF531" s="200" t="s">
        <v>79</v>
      </c>
      <c r="AG531" s="200" t="s">
        <v>79</v>
      </c>
      <c r="AH531" s="203" t="s">
        <v>79</v>
      </c>
      <c r="AI531" s="203" t="s">
        <v>79</v>
      </c>
      <c r="AJ531" s="203" t="s">
        <v>79</v>
      </c>
      <c r="AK531" s="203" t="s">
        <v>79</v>
      </c>
      <c r="AL531" s="203" t="s">
        <v>79</v>
      </c>
      <c r="AM531" s="203" t="s">
        <v>79</v>
      </c>
      <c r="AN531" s="200" t="s">
        <v>79</v>
      </c>
      <c r="AO531" s="203" t="s">
        <v>79</v>
      </c>
      <c r="AP531" s="203" t="s">
        <v>79</v>
      </c>
      <c r="AQ531" s="203" t="s">
        <v>79</v>
      </c>
      <c r="AR531" s="203" t="s">
        <v>79</v>
      </c>
      <c r="AS531" s="200" t="s">
        <v>80</v>
      </c>
      <c r="AT531" s="200" t="s">
        <v>79</v>
      </c>
      <c r="AU531" s="200"/>
      <c r="AV531" s="203"/>
      <c r="AW531" s="203"/>
      <c r="AX531" s="203" t="s">
        <v>79</v>
      </c>
      <c r="AY531" s="203"/>
      <c r="AZ531" s="203"/>
      <c r="BA531" s="203"/>
      <c r="BB531" s="203"/>
      <c r="BC531" s="79" t="s">
        <v>3886</v>
      </c>
      <c r="BD531" s="200" t="s">
        <v>3898</v>
      </c>
      <c r="BE531" s="200" t="s">
        <v>3888</v>
      </c>
      <c r="BF531" s="200" t="s">
        <v>4024</v>
      </c>
      <c r="BG531" s="200">
        <v>720</v>
      </c>
      <c r="BH531" s="200">
        <v>720</v>
      </c>
      <c r="BI531" s="200">
        <v>4</v>
      </c>
      <c r="BJ531" s="233" t="s">
        <v>3919</v>
      </c>
      <c r="BK531" s="200" t="s">
        <v>3890</v>
      </c>
      <c r="BL531" s="200" t="s">
        <v>3890</v>
      </c>
    </row>
    <row r="532" spans="1:65" s="78" customFormat="1" ht="15" customHeight="1">
      <c r="A532" s="205">
        <v>660005</v>
      </c>
      <c r="B532" s="234" t="s">
        <v>1196</v>
      </c>
      <c r="C532" s="203" t="s">
        <v>91</v>
      </c>
      <c r="D532" s="200" t="s">
        <v>155</v>
      </c>
      <c r="E532" s="200">
        <v>2</v>
      </c>
      <c r="F532" s="200">
        <v>1</v>
      </c>
      <c r="G532" s="200" t="s">
        <v>114</v>
      </c>
      <c r="H532" s="201" t="s">
        <v>92</v>
      </c>
      <c r="I532" s="202" t="s">
        <v>815</v>
      </c>
      <c r="J532" s="200" t="s">
        <v>67</v>
      </c>
      <c r="K532" s="202"/>
      <c r="L532" s="202" t="s">
        <v>1312</v>
      </c>
      <c r="M532" s="202"/>
      <c r="N532" s="202" t="s">
        <v>1313</v>
      </c>
      <c r="O532" s="200" t="s">
        <v>119</v>
      </c>
      <c r="P532" s="202" t="s">
        <v>97</v>
      </c>
      <c r="Q532" s="200" t="s">
        <v>98</v>
      </c>
      <c r="R532" s="200" t="s">
        <v>104</v>
      </c>
      <c r="S532" s="200" t="s">
        <v>99</v>
      </c>
      <c r="T532" s="202"/>
      <c r="U532" s="204" t="s">
        <v>76</v>
      </c>
      <c r="V532" s="200" t="s">
        <v>101</v>
      </c>
      <c r="W532" s="200" t="s">
        <v>89</v>
      </c>
      <c r="X532" s="203" t="s">
        <v>79</v>
      </c>
      <c r="Y532" s="203" t="s">
        <v>79</v>
      </c>
      <c r="Z532" s="203"/>
      <c r="AA532" s="203" t="s">
        <v>79</v>
      </c>
      <c r="AB532" s="203" t="s">
        <v>79</v>
      </c>
      <c r="AC532" s="203" t="s">
        <v>79</v>
      </c>
      <c r="AD532" s="203" t="s">
        <v>79</v>
      </c>
      <c r="AE532" s="203" t="s">
        <v>79</v>
      </c>
      <c r="AF532" s="200" t="s">
        <v>79</v>
      </c>
      <c r="AG532" s="200" t="s">
        <v>79</v>
      </c>
      <c r="AH532" s="203" t="s">
        <v>79</v>
      </c>
      <c r="AI532" s="203" t="s">
        <v>79</v>
      </c>
      <c r="AJ532" s="203" t="s">
        <v>79</v>
      </c>
      <c r="AK532" s="203" t="s">
        <v>79</v>
      </c>
      <c r="AL532" s="203" t="s">
        <v>79</v>
      </c>
      <c r="AM532" s="203" t="s">
        <v>79</v>
      </c>
      <c r="AN532" s="200" t="s">
        <v>79</v>
      </c>
      <c r="AO532" s="203" t="s">
        <v>79</v>
      </c>
      <c r="AP532" s="203" t="s">
        <v>79</v>
      </c>
      <c r="AQ532" s="203" t="s">
        <v>79</v>
      </c>
      <c r="AR532" s="203" t="s">
        <v>79</v>
      </c>
      <c r="AS532" s="200" t="s">
        <v>80</v>
      </c>
      <c r="AT532" s="200" t="s">
        <v>79</v>
      </c>
      <c r="AU532" s="200" t="s">
        <v>79</v>
      </c>
      <c r="AV532" s="203" t="s">
        <v>79</v>
      </c>
      <c r="AW532" s="203" t="s">
        <v>79</v>
      </c>
      <c r="AX532" s="203" t="s">
        <v>79</v>
      </c>
      <c r="AY532" s="203" t="s">
        <v>79</v>
      </c>
      <c r="AZ532" s="203" t="s">
        <v>79</v>
      </c>
      <c r="BA532" s="203"/>
      <c r="BB532" s="203"/>
      <c r="BC532" s="79" t="s">
        <v>815</v>
      </c>
      <c r="BD532" s="200" t="s">
        <v>72</v>
      </c>
      <c r="BE532" s="200" t="s">
        <v>3888</v>
      </c>
      <c r="BF532" s="200">
        <v>3739</v>
      </c>
      <c r="BG532" s="200">
        <v>120</v>
      </c>
      <c r="BH532" s="200">
        <v>120</v>
      </c>
      <c r="BI532" s="200">
        <v>2</v>
      </c>
      <c r="BJ532" s="233" t="s">
        <v>3896</v>
      </c>
      <c r="BK532" s="200" t="s">
        <v>3890</v>
      </c>
      <c r="BL532" s="200" t="s">
        <v>3890</v>
      </c>
    </row>
    <row r="533" spans="1:65" s="78" customFormat="1" ht="15" customHeight="1">
      <c r="A533" s="205">
        <v>659994</v>
      </c>
      <c r="B533" s="234" t="s">
        <v>309</v>
      </c>
      <c r="C533" s="203" t="s">
        <v>91</v>
      </c>
      <c r="D533" s="200" t="s">
        <v>155</v>
      </c>
      <c r="E533" s="200">
        <v>2</v>
      </c>
      <c r="F533" s="200">
        <v>1</v>
      </c>
      <c r="G533" s="200" t="s">
        <v>114</v>
      </c>
      <c r="H533" s="201" t="s">
        <v>272</v>
      </c>
      <c r="I533" s="202" t="s">
        <v>273</v>
      </c>
      <c r="J533" s="200" t="s">
        <v>89</v>
      </c>
      <c r="K533" s="202" t="s">
        <v>310</v>
      </c>
      <c r="L533" s="202" t="s">
        <v>311</v>
      </c>
      <c r="M533" s="202"/>
      <c r="N533" s="202" t="s">
        <v>312</v>
      </c>
      <c r="O533" s="200" t="s">
        <v>119</v>
      </c>
      <c r="P533" s="202" t="s">
        <v>97</v>
      </c>
      <c r="Q533" s="200" t="s">
        <v>98</v>
      </c>
      <c r="R533" s="200" t="s">
        <v>104</v>
      </c>
      <c r="S533" s="200" t="s">
        <v>99</v>
      </c>
      <c r="T533" s="202"/>
      <c r="U533" s="204" t="s">
        <v>275</v>
      </c>
      <c r="V533" s="200" t="s">
        <v>276</v>
      </c>
      <c r="W533" s="200" t="s">
        <v>78</v>
      </c>
      <c r="X533" s="203" t="s">
        <v>79</v>
      </c>
      <c r="Y533" s="203" t="s">
        <v>79</v>
      </c>
      <c r="Z533" s="203"/>
      <c r="AA533" s="203"/>
      <c r="AB533" s="203" t="s">
        <v>79</v>
      </c>
      <c r="AC533" s="203" t="s">
        <v>79</v>
      </c>
      <c r="AD533" s="203" t="s">
        <v>79</v>
      </c>
      <c r="AE533" s="203" t="s">
        <v>79</v>
      </c>
      <c r="AF533" s="200" t="s">
        <v>79</v>
      </c>
      <c r="AG533" s="200" t="s">
        <v>79</v>
      </c>
      <c r="AH533" s="203" t="s">
        <v>79</v>
      </c>
      <c r="AI533" s="203" t="s">
        <v>79</v>
      </c>
      <c r="AJ533" s="203" t="s">
        <v>79</v>
      </c>
      <c r="AK533" s="203" t="s">
        <v>79</v>
      </c>
      <c r="AL533" s="203" t="s">
        <v>79</v>
      </c>
      <c r="AM533" s="203" t="s">
        <v>79</v>
      </c>
      <c r="AN533" s="200" t="s">
        <v>79</v>
      </c>
      <c r="AO533" s="203" t="s">
        <v>79</v>
      </c>
      <c r="AP533" s="203" t="s">
        <v>79</v>
      </c>
      <c r="AQ533" s="203" t="s">
        <v>79</v>
      </c>
      <c r="AR533" s="203" t="s">
        <v>79</v>
      </c>
      <c r="AS533" s="200" t="s">
        <v>80</v>
      </c>
      <c r="AT533" s="200" t="s">
        <v>79</v>
      </c>
      <c r="AU533" s="200" t="s">
        <v>79</v>
      </c>
      <c r="AV533" s="203" t="s">
        <v>79</v>
      </c>
      <c r="AW533" s="203" t="s">
        <v>79</v>
      </c>
      <c r="AX533" s="203" t="s">
        <v>79</v>
      </c>
      <c r="AY533" s="203" t="s">
        <v>79</v>
      </c>
      <c r="AZ533" s="203" t="s">
        <v>79</v>
      </c>
      <c r="BA533" s="203"/>
      <c r="BB533" s="203"/>
      <c r="BC533" s="79" t="s">
        <v>3886</v>
      </c>
      <c r="BD533" s="200" t="s">
        <v>72</v>
      </c>
      <c r="BE533" s="200" t="s">
        <v>3888</v>
      </c>
      <c r="BF533" s="200">
        <v>3898</v>
      </c>
      <c r="BG533" s="200">
        <v>120</v>
      </c>
      <c r="BH533" s="200">
        <v>120</v>
      </c>
      <c r="BI533" s="200">
        <v>2</v>
      </c>
      <c r="BJ533" s="233" t="s">
        <v>3896</v>
      </c>
      <c r="BK533" s="200" t="s">
        <v>3890</v>
      </c>
      <c r="BL533" s="200" t="s">
        <v>3890</v>
      </c>
      <c r="BM533" s="202" t="s">
        <v>3917</v>
      </c>
    </row>
    <row r="534" spans="1:65" s="78" customFormat="1" ht="15" customHeight="1">
      <c r="A534" s="205">
        <v>659942</v>
      </c>
      <c r="B534" s="234" t="s">
        <v>1245</v>
      </c>
      <c r="C534" s="203" t="s">
        <v>91</v>
      </c>
      <c r="D534" s="200" t="s">
        <v>155</v>
      </c>
      <c r="E534" s="200">
        <v>2</v>
      </c>
      <c r="F534" s="200">
        <v>1</v>
      </c>
      <c r="G534" s="200" t="s">
        <v>114</v>
      </c>
      <c r="H534" s="201" t="s">
        <v>92</v>
      </c>
      <c r="I534" s="202" t="s">
        <v>115</v>
      </c>
      <c r="J534" s="200" t="s">
        <v>67</v>
      </c>
      <c r="K534" s="202" t="s">
        <v>1246</v>
      </c>
      <c r="L534" s="202" t="s">
        <v>1247</v>
      </c>
      <c r="M534" s="202"/>
      <c r="N534" s="202" t="s">
        <v>1248</v>
      </c>
      <c r="O534" s="200" t="s">
        <v>119</v>
      </c>
      <c r="P534" s="202" t="s">
        <v>97</v>
      </c>
      <c r="Q534" s="200" t="s">
        <v>98</v>
      </c>
      <c r="R534" s="200" t="s">
        <v>104</v>
      </c>
      <c r="S534" s="200" t="s">
        <v>99</v>
      </c>
      <c r="T534" s="202"/>
      <c r="U534" s="204" t="s">
        <v>76</v>
      </c>
      <c r="V534" s="200" t="s">
        <v>101</v>
      </c>
      <c r="W534" s="200" t="s">
        <v>89</v>
      </c>
      <c r="X534" s="203" t="s">
        <v>79</v>
      </c>
      <c r="Y534" s="203" t="s">
        <v>79</v>
      </c>
      <c r="Z534" s="203"/>
      <c r="AA534" s="203" t="s">
        <v>79</v>
      </c>
      <c r="AB534" s="203" t="s">
        <v>79</v>
      </c>
      <c r="AC534" s="203" t="s">
        <v>79</v>
      </c>
      <c r="AD534" s="203" t="s">
        <v>79</v>
      </c>
      <c r="AE534" s="203" t="s">
        <v>79</v>
      </c>
      <c r="AF534" s="200" t="s">
        <v>79</v>
      </c>
      <c r="AG534" s="200" t="s">
        <v>79</v>
      </c>
      <c r="AH534" s="203" t="s">
        <v>79</v>
      </c>
      <c r="AI534" s="203" t="s">
        <v>79</v>
      </c>
      <c r="AJ534" s="203" t="s">
        <v>79</v>
      </c>
      <c r="AK534" s="203" t="s">
        <v>79</v>
      </c>
      <c r="AL534" s="203" t="s">
        <v>79</v>
      </c>
      <c r="AM534" s="203" t="s">
        <v>79</v>
      </c>
      <c r="AN534" s="200" t="s">
        <v>79</v>
      </c>
      <c r="AO534" s="203" t="s">
        <v>79</v>
      </c>
      <c r="AP534" s="203" t="s">
        <v>79</v>
      </c>
      <c r="AQ534" s="203" t="s">
        <v>79</v>
      </c>
      <c r="AR534" s="203" t="s">
        <v>79</v>
      </c>
      <c r="AS534" s="200" t="s">
        <v>80</v>
      </c>
      <c r="AT534" s="200" t="s">
        <v>79</v>
      </c>
      <c r="AU534" s="200"/>
      <c r="AV534" s="203"/>
      <c r="AW534" s="203"/>
      <c r="AX534" s="203"/>
      <c r="AY534" s="203"/>
      <c r="AZ534" s="203"/>
      <c r="BA534" s="203"/>
      <c r="BB534" s="203"/>
      <c r="BC534" s="79" t="s">
        <v>3886</v>
      </c>
      <c r="BD534" s="200" t="s">
        <v>72</v>
      </c>
      <c r="BE534" s="200" t="s">
        <v>3888</v>
      </c>
      <c r="BF534" s="200">
        <v>3575</v>
      </c>
      <c r="BG534" s="200">
        <v>120</v>
      </c>
      <c r="BH534" s="200">
        <v>120</v>
      </c>
      <c r="BI534" s="200">
        <v>2</v>
      </c>
      <c r="BJ534" s="233" t="s">
        <v>3896</v>
      </c>
      <c r="BK534" s="200" t="s">
        <v>3890</v>
      </c>
      <c r="BL534" s="200" t="s">
        <v>3890</v>
      </c>
    </row>
    <row r="535" spans="1:65" s="78" customFormat="1" ht="15" customHeight="1">
      <c r="A535" s="205">
        <v>660085</v>
      </c>
      <c r="B535" s="234" t="s">
        <v>1314</v>
      </c>
      <c r="C535" s="203" t="s">
        <v>91</v>
      </c>
      <c r="D535" s="200" t="s">
        <v>155</v>
      </c>
      <c r="E535" s="200">
        <v>2</v>
      </c>
      <c r="F535" s="200">
        <v>1</v>
      </c>
      <c r="G535" s="200" t="s">
        <v>114</v>
      </c>
      <c r="H535" s="201" t="s">
        <v>92</v>
      </c>
      <c r="I535" s="202" t="s">
        <v>339</v>
      </c>
      <c r="J535" s="200" t="s">
        <v>89</v>
      </c>
      <c r="K535" s="202" t="s">
        <v>1315</v>
      </c>
      <c r="L535" s="202" t="s">
        <v>1316</v>
      </c>
      <c r="M535" s="202"/>
      <c r="N535" s="202" t="s">
        <v>1317</v>
      </c>
      <c r="O535" s="200" t="s">
        <v>119</v>
      </c>
      <c r="P535" s="202" t="s">
        <v>120</v>
      </c>
      <c r="Q535" s="200" t="s">
        <v>98</v>
      </c>
      <c r="R535" s="200" t="s">
        <v>104</v>
      </c>
      <c r="S535" s="200" t="s">
        <v>99</v>
      </c>
      <c r="T535" s="202"/>
      <c r="U535" s="204" t="s">
        <v>76</v>
      </c>
      <c r="V535" s="200" t="s">
        <v>101</v>
      </c>
      <c r="W535" s="200" t="s">
        <v>89</v>
      </c>
      <c r="X535" s="203" t="s">
        <v>79</v>
      </c>
      <c r="Y535" s="203" t="s">
        <v>79</v>
      </c>
      <c r="Z535" s="203"/>
      <c r="AA535" s="203"/>
      <c r="AB535" s="203" t="s">
        <v>79</v>
      </c>
      <c r="AC535" s="203" t="s">
        <v>79</v>
      </c>
      <c r="AD535" s="203" t="s">
        <v>79</v>
      </c>
      <c r="AE535" s="203" t="s">
        <v>79</v>
      </c>
      <c r="AF535" s="200" t="s">
        <v>79</v>
      </c>
      <c r="AG535" s="200" t="s">
        <v>79</v>
      </c>
      <c r="AH535" s="203" t="s">
        <v>79</v>
      </c>
      <c r="AI535" s="203" t="s">
        <v>79</v>
      </c>
      <c r="AJ535" s="203" t="s">
        <v>79</v>
      </c>
      <c r="AK535" s="203" t="s">
        <v>79</v>
      </c>
      <c r="AL535" s="203" t="s">
        <v>79</v>
      </c>
      <c r="AM535" s="203" t="s">
        <v>79</v>
      </c>
      <c r="AN535" s="200" t="s">
        <v>79</v>
      </c>
      <c r="AO535" s="203" t="s">
        <v>79</v>
      </c>
      <c r="AP535" s="203" t="s">
        <v>79</v>
      </c>
      <c r="AQ535" s="203" t="s">
        <v>79</v>
      </c>
      <c r="AR535" s="203" t="s">
        <v>79</v>
      </c>
      <c r="AS535" s="200" t="s">
        <v>80</v>
      </c>
      <c r="AT535" s="200" t="s">
        <v>79</v>
      </c>
      <c r="AU535" s="200"/>
      <c r="AV535" s="203"/>
      <c r="AW535" s="203"/>
      <c r="AX535" s="203"/>
      <c r="AY535" s="203"/>
      <c r="AZ535" s="203"/>
      <c r="BA535" s="203"/>
      <c r="BB535" s="203"/>
      <c r="BC535" s="79" t="s">
        <v>3886</v>
      </c>
      <c r="BD535" s="200" t="s">
        <v>72</v>
      </c>
      <c r="BE535" s="200" t="s">
        <v>3888</v>
      </c>
      <c r="BF535" s="200">
        <v>3866</v>
      </c>
      <c r="BG535" s="200">
        <v>120</v>
      </c>
      <c r="BH535" s="200">
        <v>120</v>
      </c>
      <c r="BI535" s="200">
        <v>2</v>
      </c>
      <c r="BJ535" s="233" t="s">
        <v>3896</v>
      </c>
      <c r="BK535" s="200" t="s">
        <v>3890</v>
      </c>
      <c r="BL535" s="200" t="s">
        <v>3890</v>
      </c>
    </row>
    <row r="536" spans="1:65" s="78" customFormat="1" ht="15" customHeight="1">
      <c r="A536" s="205">
        <v>660086</v>
      </c>
      <c r="B536" s="234" t="s">
        <v>1318</v>
      </c>
      <c r="C536" s="203" t="s">
        <v>63</v>
      </c>
      <c r="D536" s="200" t="s">
        <v>81</v>
      </c>
      <c r="E536" s="200">
        <v>1</v>
      </c>
      <c r="F536" s="200">
        <v>1</v>
      </c>
      <c r="G536" s="200">
        <v>30</v>
      </c>
      <c r="H536" s="201" t="s">
        <v>92</v>
      </c>
      <c r="I536" s="202" t="s">
        <v>339</v>
      </c>
      <c r="J536" s="200" t="s">
        <v>67</v>
      </c>
      <c r="K536" s="202"/>
      <c r="L536" s="202"/>
      <c r="M536" s="202" t="s">
        <v>1319</v>
      </c>
      <c r="N536" s="202" t="s">
        <v>1317</v>
      </c>
      <c r="O536" s="200" t="s">
        <v>82</v>
      </c>
      <c r="P536" s="202" t="s">
        <v>71</v>
      </c>
      <c r="Q536" s="200" t="s">
        <v>481</v>
      </c>
      <c r="R536" s="200" t="s">
        <v>73</v>
      </c>
      <c r="S536" s="200" t="s">
        <v>74</v>
      </c>
      <c r="T536" s="202" t="s">
        <v>75</v>
      </c>
      <c r="U536" s="204" t="s">
        <v>76</v>
      </c>
      <c r="V536" s="200" t="s">
        <v>101</v>
      </c>
      <c r="W536" s="200" t="s">
        <v>89</v>
      </c>
      <c r="X536" s="203" t="s">
        <v>79</v>
      </c>
      <c r="Y536" s="203" t="s">
        <v>79</v>
      </c>
      <c r="Z536" s="203"/>
      <c r="AA536" s="203"/>
      <c r="AB536" s="203" t="s">
        <v>79</v>
      </c>
      <c r="AC536" s="203" t="s">
        <v>79</v>
      </c>
      <c r="AD536" s="203" t="s">
        <v>79</v>
      </c>
      <c r="AE536" s="203" t="s">
        <v>79</v>
      </c>
      <c r="AF536" s="200" t="s">
        <v>79</v>
      </c>
      <c r="AG536" s="200" t="s">
        <v>79</v>
      </c>
      <c r="AH536" s="203" t="s">
        <v>79</v>
      </c>
      <c r="AI536" s="203" t="s">
        <v>79</v>
      </c>
      <c r="AJ536" s="203" t="s">
        <v>79</v>
      </c>
      <c r="AK536" s="203" t="s">
        <v>79</v>
      </c>
      <c r="AL536" s="203" t="s">
        <v>79</v>
      </c>
      <c r="AM536" s="203" t="s">
        <v>79</v>
      </c>
      <c r="AN536" s="200" t="s">
        <v>79</v>
      </c>
      <c r="AO536" s="203" t="s">
        <v>79</v>
      </c>
      <c r="AP536" s="203" t="s">
        <v>79</v>
      </c>
      <c r="AQ536" s="203" t="s">
        <v>79</v>
      </c>
      <c r="AR536" s="203" t="s">
        <v>79</v>
      </c>
      <c r="AS536" s="200" t="s">
        <v>80</v>
      </c>
      <c r="AT536" s="200" t="s">
        <v>79</v>
      </c>
      <c r="AU536" s="200"/>
      <c r="AV536" s="203"/>
      <c r="AW536" s="203"/>
      <c r="AX536" s="203"/>
      <c r="AY536" s="203"/>
      <c r="AZ536" s="203"/>
      <c r="BA536" s="203"/>
      <c r="BB536" s="203"/>
      <c r="BC536" s="79" t="s">
        <v>3886</v>
      </c>
      <c r="BD536" s="200" t="s">
        <v>3891</v>
      </c>
      <c r="BE536" s="200" t="s">
        <v>3888</v>
      </c>
      <c r="BF536" s="200">
        <v>3788</v>
      </c>
      <c r="BG536" s="200">
        <v>60</v>
      </c>
      <c r="BH536" s="200">
        <v>60</v>
      </c>
      <c r="BI536" s="200">
        <v>2</v>
      </c>
      <c r="BJ536" s="233" t="s">
        <v>3919</v>
      </c>
      <c r="BK536" s="200" t="s">
        <v>3890</v>
      </c>
      <c r="BL536" s="200" t="s">
        <v>3890</v>
      </c>
    </row>
    <row r="537" spans="1:65" s="78" customFormat="1" ht="15" customHeight="1">
      <c r="A537" s="205">
        <v>660087</v>
      </c>
      <c r="B537" s="234" t="s">
        <v>1318</v>
      </c>
      <c r="C537" s="203" t="s">
        <v>63</v>
      </c>
      <c r="D537" s="200" t="s">
        <v>64</v>
      </c>
      <c r="E537" s="200">
        <v>1</v>
      </c>
      <c r="F537" s="200">
        <v>10</v>
      </c>
      <c r="G537" s="200">
        <v>500</v>
      </c>
      <c r="H537" s="201" t="s">
        <v>92</v>
      </c>
      <c r="I537" s="202" t="s">
        <v>339</v>
      </c>
      <c r="J537" s="200" t="s">
        <v>67</v>
      </c>
      <c r="K537" s="202"/>
      <c r="L537" s="202"/>
      <c r="M537" s="202" t="s">
        <v>1319</v>
      </c>
      <c r="N537" s="202" t="s">
        <v>1317</v>
      </c>
      <c r="O537" s="200" t="s">
        <v>70</v>
      </c>
      <c r="P537" s="202" t="s">
        <v>71</v>
      </c>
      <c r="Q537" s="200" t="s">
        <v>481</v>
      </c>
      <c r="R537" s="200" t="s">
        <v>73</v>
      </c>
      <c r="S537" s="200" t="s">
        <v>74</v>
      </c>
      <c r="T537" s="202" t="s">
        <v>75</v>
      </c>
      <c r="U537" s="204" t="s">
        <v>76</v>
      </c>
      <c r="V537" s="200" t="s">
        <v>101</v>
      </c>
      <c r="W537" s="200" t="s">
        <v>78</v>
      </c>
      <c r="X537" s="203" t="s">
        <v>79</v>
      </c>
      <c r="Y537" s="203" t="s">
        <v>79</v>
      </c>
      <c r="Z537" s="203"/>
      <c r="AA537" s="203"/>
      <c r="AB537" s="203"/>
      <c r="AC537" s="203"/>
      <c r="AD537" s="203" t="s">
        <v>79</v>
      </c>
      <c r="AE537" s="203"/>
      <c r="AF537" s="200" t="s">
        <v>79</v>
      </c>
      <c r="AG537" s="200"/>
      <c r="AH537" s="203"/>
      <c r="AI537" s="203" t="s">
        <v>79</v>
      </c>
      <c r="AJ537" s="203"/>
      <c r="AK537" s="203" t="s">
        <v>79</v>
      </c>
      <c r="AL537" s="203" t="s">
        <v>79</v>
      </c>
      <c r="AM537" s="203" t="s">
        <v>79</v>
      </c>
      <c r="AN537" s="200" t="s">
        <v>79</v>
      </c>
      <c r="AO537" s="203"/>
      <c r="AP537" s="203"/>
      <c r="AQ537" s="203" t="s">
        <v>79</v>
      </c>
      <c r="AR537" s="203"/>
      <c r="AS537" s="200" t="s">
        <v>80</v>
      </c>
      <c r="AT537" s="200" t="s">
        <v>79</v>
      </c>
      <c r="AU537" s="200"/>
      <c r="AV537" s="203"/>
      <c r="AW537" s="203"/>
      <c r="AX537" s="203"/>
      <c r="AY537" s="203"/>
      <c r="AZ537" s="203"/>
      <c r="BA537" s="203"/>
      <c r="BB537" s="203"/>
      <c r="BC537" s="79" t="s">
        <v>3886</v>
      </c>
      <c r="BD537" s="200" t="s">
        <v>3891</v>
      </c>
      <c r="BE537" s="200" t="s">
        <v>3888</v>
      </c>
      <c r="BF537" s="200">
        <v>3789</v>
      </c>
      <c r="BG537" s="200">
        <v>60</v>
      </c>
      <c r="BH537" s="200">
        <v>60</v>
      </c>
      <c r="BI537" s="200">
        <v>2</v>
      </c>
      <c r="BJ537" s="233" t="s">
        <v>3919</v>
      </c>
      <c r="BK537" s="200" t="s">
        <v>3890</v>
      </c>
      <c r="BL537" s="200" t="s">
        <v>3890</v>
      </c>
    </row>
    <row r="538" spans="1:65" s="78" customFormat="1" ht="15" customHeight="1">
      <c r="A538" s="205">
        <v>660037</v>
      </c>
      <c r="B538" s="234" t="s">
        <v>1320</v>
      </c>
      <c r="C538" s="200" t="s">
        <v>132</v>
      </c>
      <c r="D538" s="200" t="s">
        <v>81</v>
      </c>
      <c r="E538" s="200">
        <v>37</v>
      </c>
      <c r="F538" s="200">
        <v>16</v>
      </c>
      <c r="G538" s="200">
        <v>30</v>
      </c>
      <c r="H538" s="201" t="s">
        <v>735</v>
      </c>
      <c r="I538" s="202" t="s">
        <v>273</v>
      </c>
      <c r="J538" s="200" t="s">
        <v>89</v>
      </c>
      <c r="K538" s="202" t="s">
        <v>1321</v>
      </c>
      <c r="L538" s="202" t="s">
        <v>1322</v>
      </c>
      <c r="M538" s="202"/>
      <c r="N538" s="202" t="s">
        <v>1323</v>
      </c>
      <c r="O538" s="200" t="s">
        <v>82</v>
      </c>
      <c r="P538" s="202" t="s">
        <v>97</v>
      </c>
      <c r="Q538" s="200" t="s">
        <v>98</v>
      </c>
      <c r="R538" s="200" t="s">
        <v>73</v>
      </c>
      <c r="S538" s="200" t="s">
        <v>99</v>
      </c>
      <c r="T538" s="202" t="s">
        <v>1324</v>
      </c>
      <c r="U538" s="204" t="s">
        <v>76</v>
      </c>
      <c r="V538" s="200" t="s">
        <v>76</v>
      </c>
      <c r="W538" s="200" t="s">
        <v>78</v>
      </c>
      <c r="X538" s="203"/>
      <c r="Y538" s="203"/>
      <c r="Z538" s="203"/>
      <c r="AA538" s="203"/>
      <c r="AB538" s="203"/>
      <c r="AC538" s="203"/>
      <c r="AD538" s="203"/>
      <c r="AE538" s="203"/>
      <c r="AF538" s="200"/>
      <c r="AG538" s="200"/>
      <c r="AH538" s="203" t="s">
        <v>79</v>
      </c>
      <c r="AI538" s="203"/>
      <c r="AJ538" s="203"/>
      <c r="AK538" s="203"/>
      <c r="AL538" s="203"/>
      <c r="AM538" s="203"/>
      <c r="AN538" s="200"/>
      <c r="AO538" s="203"/>
      <c r="AP538" s="203"/>
      <c r="AQ538" s="203" t="s">
        <v>79</v>
      </c>
      <c r="AR538" s="203"/>
      <c r="AS538" s="200" t="s">
        <v>80</v>
      </c>
      <c r="AT538" s="200" t="s">
        <v>79</v>
      </c>
      <c r="AU538" s="200" t="s">
        <v>79</v>
      </c>
      <c r="AV538" s="203" t="s">
        <v>79</v>
      </c>
      <c r="AW538" s="203" t="s">
        <v>79</v>
      </c>
      <c r="AX538" s="203" t="s">
        <v>79</v>
      </c>
      <c r="AY538" s="203" t="s">
        <v>79</v>
      </c>
      <c r="AZ538" s="203" t="s">
        <v>79</v>
      </c>
      <c r="BA538" s="203"/>
      <c r="BB538" s="203"/>
      <c r="BC538" s="79" t="s">
        <v>3886</v>
      </c>
      <c r="BD538" s="200" t="s">
        <v>3887</v>
      </c>
      <c r="BE538" s="200" t="s">
        <v>3888</v>
      </c>
      <c r="BF538" s="200" t="s">
        <v>4025</v>
      </c>
      <c r="BG538" s="200">
        <v>2220</v>
      </c>
      <c r="BH538" s="200">
        <v>2220</v>
      </c>
      <c r="BI538" s="200">
        <v>2</v>
      </c>
      <c r="BJ538" s="233" t="s">
        <v>3925</v>
      </c>
      <c r="BK538" s="200" t="s">
        <v>3890</v>
      </c>
      <c r="BL538" s="200" t="s">
        <v>3890</v>
      </c>
    </row>
    <row r="539" spans="1:65" s="78" customFormat="1" ht="15" customHeight="1">
      <c r="A539" s="205">
        <v>660027</v>
      </c>
      <c r="B539" s="234" t="s">
        <v>1320</v>
      </c>
      <c r="C539" s="200" t="s">
        <v>132</v>
      </c>
      <c r="D539" s="200" t="s">
        <v>81</v>
      </c>
      <c r="E539" s="200">
        <v>53</v>
      </c>
      <c r="F539" s="200">
        <v>16</v>
      </c>
      <c r="G539" s="200">
        <v>30</v>
      </c>
      <c r="H539" s="201" t="s">
        <v>735</v>
      </c>
      <c r="I539" s="202" t="s">
        <v>273</v>
      </c>
      <c r="J539" s="200" t="s">
        <v>89</v>
      </c>
      <c r="K539" s="202" t="s">
        <v>1321</v>
      </c>
      <c r="L539" s="202" t="s">
        <v>1322</v>
      </c>
      <c r="M539" s="202"/>
      <c r="N539" s="202" t="s">
        <v>1325</v>
      </c>
      <c r="O539" s="200" t="s">
        <v>82</v>
      </c>
      <c r="P539" s="202" t="s">
        <v>97</v>
      </c>
      <c r="Q539" s="200" t="s">
        <v>98</v>
      </c>
      <c r="R539" s="200" t="s">
        <v>73</v>
      </c>
      <c r="S539" s="200" t="s">
        <v>99</v>
      </c>
      <c r="T539" s="202" t="s">
        <v>1324</v>
      </c>
      <c r="U539" s="204" t="s">
        <v>76</v>
      </c>
      <c r="V539" s="200" t="s">
        <v>76</v>
      </c>
      <c r="W539" s="200" t="s">
        <v>78</v>
      </c>
      <c r="X539" s="203"/>
      <c r="Y539" s="203"/>
      <c r="Z539" s="203"/>
      <c r="AA539" s="203"/>
      <c r="AB539" s="203"/>
      <c r="AC539" s="203"/>
      <c r="AD539" s="203"/>
      <c r="AE539" s="203"/>
      <c r="AF539" s="200"/>
      <c r="AG539" s="200"/>
      <c r="AH539" s="203" t="s">
        <v>79</v>
      </c>
      <c r="AI539" s="203"/>
      <c r="AJ539" s="203"/>
      <c r="AK539" s="203"/>
      <c r="AL539" s="203"/>
      <c r="AM539" s="203"/>
      <c r="AN539" s="200"/>
      <c r="AO539" s="203"/>
      <c r="AP539" s="203"/>
      <c r="AQ539" s="203" t="s">
        <v>79</v>
      </c>
      <c r="AR539" s="203"/>
      <c r="AS539" s="200" t="s">
        <v>80</v>
      </c>
      <c r="AT539" s="200" t="s">
        <v>79</v>
      </c>
      <c r="AU539" s="200" t="s">
        <v>79</v>
      </c>
      <c r="AV539" s="203" t="s">
        <v>79</v>
      </c>
      <c r="AW539" s="203" t="s">
        <v>79</v>
      </c>
      <c r="AX539" s="203" t="s">
        <v>79</v>
      </c>
      <c r="AY539" s="203" t="s">
        <v>79</v>
      </c>
      <c r="AZ539" s="203" t="s">
        <v>79</v>
      </c>
      <c r="BA539" s="203"/>
      <c r="BB539" s="203"/>
      <c r="BC539" s="79" t="s">
        <v>3886</v>
      </c>
      <c r="BD539" s="200" t="s">
        <v>3891</v>
      </c>
      <c r="BE539" s="200" t="s">
        <v>3888</v>
      </c>
      <c r="BF539" s="200" t="s">
        <v>4026</v>
      </c>
      <c r="BG539" s="200">
        <v>3180</v>
      </c>
      <c r="BH539" s="200">
        <v>3180</v>
      </c>
      <c r="BI539" s="200">
        <v>2</v>
      </c>
      <c r="BJ539" s="233" t="s">
        <v>3925</v>
      </c>
      <c r="BK539" s="200" t="s">
        <v>3890</v>
      </c>
      <c r="BL539" s="200" t="s">
        <v>3890</v>
      </c>
    </row>
    <row r="540" spans="1:65" s="78" customFormat="1" ht="15" customHeight="1">
      <c r="A540" s="205">
        <v>660036</v>
      </c>
      <c r="B540" s="234" t="s">
        <v>1320</v>
      </c>
      <c r="C540" s="200" t="s">
        <v>189</v>
      </c>
      <c r="D540" s="200" t="s">
        <v>113</v>
      </c>
      <c r="E540" s="200">
        <v>23</v>
      </c>
      <c r="F540" s="200">
        <v>1</v>
      </c>
      <c r="G540" s="200" t="s">
        <v>114</v>
      </c>
      <c r="H540" s="201" t="s">
        <v>735</v>
      </c>
      <c r="I540" s="202" t="s">
        <v>273</v>
      </c>
      <c r="J540" s="200" t="s">
        <v>89</v>
      </c>
      <c r="K540" s="202" t="s">
        <v>1321</v>
      </c>
      <c r="L540" s="202" t="s">
        <v>1322</v>
      </c>
      <c r="M540" s="202"/>
      <c r="N540" s="235" t="s">
        <v>1326</v>
      </c>
      <c r="O540" s="200" t="s">
        <v>119</v>
      </c>
      <c r="P540" s="202" t="s">
        <v>120</v>
      </c>
      <c r="Q540" s="200" t="s">
        <v>98</v>
      </c>
      <c r="R540" s="200" t="s">
        <v>73</v>
      </c>
      <c r="S540" s="200" t="s">
        <v>99</v>
      </c>
      <c r="T540" s="202" t="s">
        <v>769</v>
      </c>
      <c r="U540" s="204" t="s">
        <v>76</v>
      </c>
      <c r="V540" s="200" t="s">
        <v>76</v>
      </c>
      <c r="W540" s="200" t="s">
        <v>78</v>
      </c>
      <c r="X540" s="203"/>
      <c r="Y540" s="203"/>
      <c r="Z540" s="203"/>
      <c r="AA540" s="203"/>
      <c r="AB540" s="203"/>
      <c r="AC540" s="203"/>
      <c r="AD540" s="203"/>
      <c r="AE540" s="203"/>
      <c r="AF540" s="200"/>
      <c r="AG540" s="200"/>
      <c r="AH540" s="203" t="s">
        <v>79</v>
      </c>
      <c r="AI540" s="203"/>
      <c r="AJ540" s="203"/>
      <c r="AK540" s="203"/>
      <c r="AL540" s="203"/>
      <c r="AM540" s="203"/>
      <c r="AN540" s="200"/>
      <c r="AO540" s="203"/>
      <c r="AP540" s="203"/>
      <c r="AQ540" s="203" t="s">
        <v>79</v>
      </c>
      <c r="AR540" s="203"/>
      <c r="AS540" s="200" t="s">
        <v>80</v>
      </c>
      <c r="AT540" s="200" t="s">
        <v>79</v>
      </c>
      <c r="AU540" s="200" t="s">
        <v>79</v>
      </c>
      <c r="AV540" s="203" t="s">
        <v>79</v>
      </c>
      <c r="AW540" s="203" t="s">
        <v>79</v>
      </c>
      <c r="AX540" s="203" t="s">
        <v>79</v>
      </c>
      <c r="AY540" s="203" t="s">
        <v>79</v>
      </c>
      <c r="AZ540" s="203" t="s">
        <v>79</v>
      </c>
      <c r="BA540" s="203"/>
      <c r="BB540" s="203"/>
      <c r="BC540" s="79" t="s">
        <v>3886</v>
      </c>
      <c r="BD540" s="200" t="s">
        <v>72</v>
      </c>
      <c r="BE540" s="200" t="s">
        <v>3888</v>
      </c>
      <c r="BF540" s="200" t="s">
        <v>4027</v>
      </c>
      <c r="BG540" s="200">
        <v>1380</v>
      </c>
      <c r="BH540" s="200">
        <v>1380</v>
      </c>
      <c r="BI540" s="200">
        <v>2</v>
      </c>
      <c r="BJ540" s="233" t="s">
        <v>3896</v>
      </c>
      <c r="BK540" s="200" t="s">
        <v>3890</v>
      </c>
      <c r="BL540" s="200" t="s">
        <v>3890</v>
      </c>
    </row>
    <row r="541" spans="1:65" s="78" customFormat="1" ht="15" customHeight="1">
      <c r="A541" s="205">
        <v>660038</v>
      </c>
      <c r="B541" s="234" t="s">
        <v>1327</v>
      </c>
      <c r="C541" s="200" t="s">
        <v>132</v>
      </c>
      <c r="D541" s="200" t="s">
        <v>81</v>
      </c>
      <c r="E541" s="200">
        <v>28</v>
      </c>
      <c r="F541" s="200">
        <v>16</v>
      </c>
      <c r="G541" s="200">
        <v>30</v>
      </c>
      <c r="H541" s="201" t="s">
        <v>735</v>
      </c>
      <c r="I541" s="202" t="s">
        <v>273</v>
      </c>
      <c r="J541" s="200" t="s">
        <v>89</v>
      </c>
      <c r="K541" s="202" t="s">
        <v>1321</v>
      </c>
      <c r="L541" s="202" t="s">
        <v>1322</v>
      </c>
      <c r="M541" s="202"/>
      <c r="N541" s="202" t="s">
        <v>1328</v>
      </c>
      <c r="O541" s="200" t="s">
        <v>82</v>
      </c>
      <c r="P541" s="202" t="s">
        <v>120</v>
      </c>
      <c r="Q541" s="200" t="s">
        <v>98</v>
      </c>
      <c r="R541" s="200" t="s">
        <v>73</v>
      </c>
      <c r="S541" s="200" t="s">
        <v>99</v>
      </c>
      <c r="T541" s="202" t="s">
        <v>1324</v>
      </c>
      <c r="U541" s="204" t="s">
        <v>76</v>
      </c>
      <c r="V541" s="200" t="s">
        <v>76</v>
      </c>
      <c r="W541" s="200" t="s">
        <v>78</v>
      </c>
      <c r="X541" s="203"/>
      <c r="Y541" s="203"/>
      <c r="Z541" s="203"/>
      <c r="AA541" s="203"/>
      <c r="AB541" s="203"/>
      <c r="AC541" s="203"/>
      <c r="AD541" s="203"/>
      <c r="AE541" s="203"/>
      <c r="AF541" s="200"/>
      <c r="AG541" s="200"/>
      <c r="AH541" s="203" t="s">
        <v>79</v>
      </c>
      <c r="AI541" s="203"/>
      <c r="AJ541" s="203"/>
      <c r="AK541" s="203"/>
      <c r="AL541" s="203"/>
      <c r="AM541" s="203"/>
      <c r="AN541" s="200"/>
      <c r="AO541" s="203"/>
      <c r="AP541" s="203"/>
      <c r="AQ541" s="203" t="s">
        <v>79</v>
      </c>
      <c r="AR541" s="203"/>
      <c r="AS541" s="200" t="s">
        <v>80</v>
      </c>
      <c r="AT541" s="200" t="s">
        <v>79</v>
      </c>
      <c r="AU541" s="200" t="s">
        <v>79</v>
      </c>
      <c r="AV541" s="203" t="s">
        <v>79</v>
      </c>
      <c r="AW541" s="203" t="s">
        <v>79</v>
      </c>
      <c r="AX541" s="203" t="s">
        <v>79</v>
      </c>
      <c r="AY541" s="203" t="s">
        <v>79</v>
      </c>
      <c r="AZ541" s="203" t="s">
        <v>79</v>
      </c>
      <c r="BA541" s="203"/>
      <c r="BB541" s="203"/>
      <c r="BC541" s="79" t="s">
        <v>3886</v>
      </c>
      <c r="BD541" s="200" t="s">
        <v>3898</v>
      </c>
      <c r="BE541" s="200" t="s">
        <v>3888</v>
      </c>
      <c r="BF541" s="200" t="s">
        <v>4028</v>
      </c>
      <c r="BG541" s="200">
        <v>1680</v>
      </c>
      <c r="BH541" s="200">
        <v>1680</v>
      </c>
      <c r="BI541" s="200">
        <v>2</v>
      </c>
      <c r="BJ541" s="233" t="s">
        <v>3925</v>
      </c>
      <c r="BK541" s="200" t="s">
        <v>3890</v>
      </c>
      <c r="BL541" s="200" t="s">
        <v>3890</v>
      </c>
    </row>
    <row r="542" spans="1:65" s="78" customFormat="1" ht="15" customHeight="1">
      <c r="A542" s="205">
        <v>660025</v>
      </c>
      <c r="B542" s="234" t="s">
        <v>1329</v>
      </c>
      <c r="C542" s="200" t="s">
        <v>132</v>
      </c>
      <c r="D542" s="200" t="s">
        <v>81</v>
      </c>
      <c r="E542" s="200">
        <v>8</v>
      </c>
      <c r="F542" s="200">
        <v>16</v>
      </c>
      <c r="G542" s="200">
        <v>30</v>
      </c>
      <c r="H542" s="201" t="s">
        <v>735</v>
      </c>
      <c r="I542" s="202" t="s">
        <v>273</v>
      </c>
      <c r="J542" s="200" t="s">
        <v>89</v>
      </c>
      <c r="K542" s="202" t="s">
        <v>1330</v>
      </c>
      <c r="L542" s="202" t="s">
        <v>1331</v>
      </c>
      <c r="M542" s="202"/>
      <c r="N542" s="202" t="s">
        <v>1332</v>
      </c>
      <c r="O542" s="200" t="s">
        <v>82</v>
      </c>
      <c r="P542" s="202" t="s">
        <v>97</v>
      </c>
      <c r="Q542" s="200" t="s">
        <v>98</v>
      </c>
      <c r="R542" s="200" t="s">
        <v>73</v>
      </c>
      <c r="S542" s="200" t="s">
        <v>99</v>
      </c>
      <c r="T542" s="202" t="s">
        <v>1333</v>
      </c>
      <c r="U542" s="204" t="s">
        <v>76</v>
      </c>
      <c r="V542" s="200" t="s">
        <v>276</v>
      </c>
      <c r="W542" s="200" t="s">
        <v>78</v>
      </c>
      <c r="X542" s="203"/>
      <c r="Y542" s="203"/>
      <c r="Z542" s="203"/>
      <c r="AA542" s="203"/>
      <c r="AB542" s="203"/>
      <c r="AC542" s="203" t="s">
        <v>79</v>
      </c>
      <c r="AD542" s="203"/>
      <c r="AE542" s="203"/>
      <c r="AF542" s="200"/>
      <c r="AG542" s="200"/>
      <c r="AH542" s="203" t="s">
        <v>79</v>
      </c>
      <c r="AI542" s="203"/>
      <c r="AJ542" s="203"/>
      <c r="AK542" s="203"/>
      <c r="AL542" s="203"/>
      <c r="AM542" s="203"/>
      <c r="AN542" s="200"/>
      <c r="AO542" s="203"/>
      <c r="AP542" s="203"/>
      <c r="AQ542" s="203"/>
      <c r="AR542" s="203"/>
      <c r="AS542" s="200" t="s">
        <v>80</v>
      </c>
      <c r="AT542" s="200" t="s">
        <v>79</v>
      </c>
      <c r="AU542" s="200" t="s">
        <v>79</v>
      </c>
      <c r="AV542" s="203" t="s">
        <v>79</v>
      </c>
      <c r="AW542" s="203" t="s">
        <v>79</v>
      </c>
      <c r="AX542" s="203" t="s">
        <v>79</v>
      </c>
      <c r="AY542" s="203" t="s">
        <v>79</v>
      </c>
      <c r="AZ542" s="203" t="s">
        <v>79</v>
      </c>
      <c r="BA542" s="203"/>
      <c r="BB542" s="203"/>
      <c r="BC542" s="79" t="s">
        <v>3886</v>
      </c>
      <c r="BD542" s="200" t="s">
        <v>3891</v>
      </c>
      <c r="BE542" s="200" t="s">
        <v>3888</v>
      </c>
      <c r="BF542" s="200" t="s">
        <v>4029</v>
      </c>
      <c r="BG542" s="200">
        <v>480</v>
      </c>
      <c r="BH542" s="200">
        <v>480</v>
      </c>
      <c r="BI542" s="200">
        <v>2</v>
      </c>
      <c r="BJ542" s="233" t="s">
        <v>3925</v>
      </c>
      <c r="BK542" s="200" t="s">
        <v>3890</v>
      </c>
      <c r="BL542" s="200" t="s">
        <v>3890</v>
      </c>
    </row>
    <row r="543" spans="1:65" s="78" customFormat="1" ht="15" customHeight="1">
      <c r="A543" s="205">
        <v>660026</v>
      </c>
      <c r="B543" s="234" t="s">
        <v>1334</v>
      </c>
      <c r="C543" s="200" t="s">
        <v>132</v>
      </c>
      <c r="D543" s="200" t="s">
        <v>81</v>
      </c>
      <c r="E543" s="200">
        <v>23</v>
      </c>
      <c r="F543" s="200">
        <v>16</v>
      </c>
      <c r="G543" s="200">
        <v>30</v>
      </c>
      <c r="H543" s="201" t="s">
        <v>735</v>
      </c>
      <c r="I543" s="202" t="s">
        <v>273</v>
      </c>
      <c r="J543" s="200" t="s">
        <v>89</v>
      </c>
      <c r="K543" s="202" t="s">
        <v>1335</v>
      </c>
      <c r="L543" s="202" t="s">
        <v>1331</v>
      </c>
      <c r="M543" s="202"/>
      <c r="N543" s="202" t="s">
        <v>1336</v>
      </c>
      <c r="O543" s="200" t="s">
        <v>82</v>
      </c>
      <c r="P543" s="202" t="s">
        <v>97</v>
      </c>
      <c r="Q543" s="200" t="s">
        <v>98</v>
      </c>
      <c r="R543" s="200" t="s">
        <v>73</v>
      </c>
      <c r="S543" s="200" t="s">
        <v>99</v>
      </c>
      <c r="T543" s="202" t="s">
        <v>1333</v>
      </c>
      <c r="U543" s="204" t="s">
        <v>76</v>
      </c>
      <c r="V543" s="200" t="s">
        <v>76</v>
      </c>
      <c r="W543" s="200" t="s">
        <v>78</v>
      </c>
      <c r="X543" s="203"/>
      <c r="Y543" s="203"/>
      <c r="Z543" s="203"/>
      <c r="AA543" s="203"/>
      <c r="AB543" s="203"/>
      <c r="AC543" s="203" t="s">
        <v>79</v>
      </c>
      <c r="AD543" s="203"/>
      <c r="AE543" s="203"/>
      <c r="AF543" s="200"/>
      <c r="AG543" s="200"/>
      <c r="AH543" s="203" t="s">
        <v>79</v>
      </c>
      <c r="AI543" s="203"/>
      <c r="AJ543" s="203"/>
      <c r="AK543" s="203"/>
      <c r="AL543" s="203"/>
      <c r="AM543" s="203"/>
      <c r="AN543" s="200"/>
      <c r="AO543" s="203"/>
      <c r="AP543" s="203"/>
      <c r="AQ543" s="203"/>
      <c r="AR543" s="203"/>
      <c r="AS543" s="200" t="s">
        <v>80</v>
      </c>
      <c r="AT543" s="200" t="s">
        <v>79</v>
      </c>
      <c r="AU543" s="200" t="s">
        <v>79</v>
      </c>
      <c r="AV543" s="203" t="s">
        <v>79</v>
      </c>
      <c r="AW543" s="203" t="s">
        <v>79</v>
      </c>
      <c r="AX543" s="203" t="s">
        <v>79</v>
      </c>
      <c r="AY543" s="203" t="s">
        <v>79</v>
      </c>
      <c r="AZ543" s="203" t="s">
        <v>79</v>
      </c>
      <c r="BA543" s="203"/>
      <c r="BB543" s="203"/>
      <c r="BC543" s="79" t="s">
        <v>3886</v>
      </c>
      <c r="BD543" s="200" t="s">
        <v>3891</v>
      </c>
      <c r="BE543" s="200" t="s">
        <v>3888</v>
      </c>
      <c r="BF543" s="200" t="s">
        <v>4030</v>
      </c>
      <c r="BG543" s="200">
        <v>1380</v>
      </c>
      <c r="BH543" s="200">
        <v>1380</v>
      </c>
      <c r="BI543" s="200">
        <v>2</v>
      </c>
      <c r="BJ543" s="233" t="s">
        <v>3925</v>
      </c>
      <c r="BK543" s="200" t="s">
        <v>3890</v>
      </c>
      <c r="BL543" s="200" t="s">
        <v>3890</v>
      </c>
    </row>
    <row r="544" spans="1:65" s="78" customFormat="1" ht="15" customHeight="1">
      <c r="A544" s="205">
        <v>660024</v>
      </c>
      <c r="B544" s="234" t="s">
        <v>1329</v>
      </c>
      <c r="C544" s="200" t="s">
        <v>189</v>
      </c>
      <c r="D544" s="200" t="s">
        <v>113</v>
      </c>
      <c r="E544" s="200">
        <v>8</v>
      </c>
      <c r="F544" s="200">
        <v>1</v>
      </c>
      <c r="G544" s="200" t="s">
        <v>114</v>
      </c>
      <c r="H544" s="201" t="s">
        <v>735</v>
      </c>
      <c r="I544" s="202" t="s">
        <v>273</v>
      </c>
      <c r="J544" s="200" t="s">
        <v>89</v>
      </c>
      <c r="K544" s="202" t="s">
        <v>1330</v>
      </c>
      <c r="L544" s="202" t="s">
        <v>1331</v>
      </c>
      <c r="M544" s="202"/>
      <c r="N544" s="202" t="s">
        <v>1332</v>
      </c>
      <c r="O544" s="200" t="s">
        <v>119</v>
      </c>
      <c r="P544" s="202" t="s">
        <v>120</v>
      </c>
      <c r="Q544" s="200" t="s">
        <v>98</v>
      </c>
      <c r="R544" s="200" t="s">
        <v>73</v>
      </c>
      <c r="S544" s="200" t="s">
        <v>99</v>
      </c>
      <c r="T544" s="202" t="s">
        <v>1337</v>
      </c>
      <c r="U544" s="204" t="s">
        <v>76</v>
      </c>
      <c r="V544" s="200" t="s">
        <v>276</v>
      </c>
      <c r="W544" s="200" t="s">
        <v>78</v>
      </c>
      <c r="X544" s="203"/>
      <c r="Y544" s="203"/>
      <c r="Z544" s="203"/>
      <c r="AA544" s="203"/>
      <c r="AB544" s="203"/>
      <c r="AC544" s="203" t="s">
        <v>79</v>
      </c>
      <c r="AD544" s="203"/>
      <c r="AE544" s="203"/>
      <c r="AF544" s="200"/>
      <c r="AG544" s="200"/>
      <c r="AH544" s="203" t="s">
        <v>79</v>
      </c>
      <c r="AI544" s="203"/>
      <c r="AJ544" s="203"/>
      <c r="AK544" s="203"/>
      <c r="AL544" s="203"/>
      <c r="AM544" s="203"/>
      <c r="AN544" s="200"/>
      <c r="AO544" s="203"/>
      <c r="AP544" s="203"/>
      <c r="AQ544" s="203"/>
      <c r="AR544" s="203"/>
      <c r="AS544" s="200" t="s">
        <v>80</v>
      </c>
      <c r="AT544" s="200" t="s">
        <v>79</v>
      </c>
      <c r="AU544" s="200" t="s">
        <v>79</v>
      </c>
      <c r="AV544" s="203" t="s">
        <v>79</v>
      </c>
      <c r="AW544" s="203" t="s">
        <v>79</v>
      </c>
      <c r="AX544" s="203" t="s">
        <v>79</v>
      </c>
      <c r="AY544" s="203" t="s">
        <v>79</v>
      </c>
      <c r="AZ544" s="203" t="s">
        <v>79</v>
      </c>
      <c r="BA544" s="203"/>
      <c r="BB544" s="203"/>
      <c r="BC544" s="79" t="s">
        <v>3886</v>
      </c>
      <c r="BD544" s="200" t="s">
        <v>72</v>
      </c>
      <c r="BE544" s="200" t="s">
        <v>3888</v>
      </c>
      <c r="BF544" s="200" t="s">
        <v>4031</v>
      </c>
      <c r="BG544" s="200">
        <v>480</v>
      </c>
      <c r="BH544" s="200">
        <v>480</v>
      </c>
      <c r="BI544" s="200">
        <v>2</v>
      </c>
      <c r="BJ544" s="233" t="s">
        <v>3896</v>
      </c>
      <c r="BK544" s="200" t="s">
        <v>3890</v>
      </c>
      <c r="BL544" s="200" t="s">
        <v>3890</v>
      </c>
    </row>
    <row r="545" spans="1:64" s="78" customFormat="1" ht="15" customHeight="1">
      <c r="A545" s="205">
        <v>660011</v>
      </c>
      <c r="B545" s="234" t="s">
        <v>1334</v>
      </c>
      <c r="C545" s="200" t="s">
        <v>189</v>
      </c>
      <c r="D545" s="200" t="s">
        <v>113</v>
      </c>
      <c r="E545" s="200">
        <v>8</v>
      </c>
      <c r="F545" s="200">
        <v>1</v>
      </c>
      <c r="G545" s="200" t="s">
        <v>114</v>
      </c>
      <c r="H545" s="201" t="s">
        <v>735</v>
      </c>
      <c r="I545" s="202" t="s">
        <v>273</v>
      </c>
      <c r="J545" s="200" t="s">
        <v>89</v>
      </c>
      <c r="K545" s="202" t="s">
        <v>1335</v>
      </c>
      <c r="L545" s="202" t="s">
        <v>1331</v>
      </c>
      <c r="M545" s="202"/>
      <c r="N545" s="202" t="s">
        <v>1338</v>
      </c>
      <c r="O545" s="200" t="s">
        <v>119</v>
      </c>
      <c r="P545" s="202" t="s">
        <v>120</v>
      </c>
      <c r="Q545" s="200" t="s">
        <v>98</v>
      </c>
      <c r="R545" s="200" t="s">
        <v>73</v>
      </c>
      <c r="S545" s="200" t="s">
        <v>99</v>
      </c>
      <c r="T545" s="202" t="s">
        <v>1337</v>
      </c>
      <c r="U545" s="204" t="s">
        <v>76</v>
      </c>
      <c r="V545" s="200" t="s">
        <v>76</v>
      </c>
      <c r="W545" s="200" t="s">
        <v>78</v>
      </c>
      <c r="X545" s="203"/>
      <c r="Y545" s="203"/>
      <c r="Z545" s="203"/>
      <c r="AA545" s="203"/>
      <c r="AB545" s="203"/>
      <c r="AC545" s="203" t="s">
        <v>79</v>
      </c>
      <c r="AD545" s="203"/>
      <c r="AE545" s="203"/>
      <c r="AF545" s="200"/>
      <c r="AG545" s="200"/>
      <c r="AH545" s="203" t="s">
        <v>79</v>
      </c>
      <c r="AI545" s="203"/>
      <c r="AJ545" s="203"/>
      <c r="AK545" s="203"/>
      <c r="AL545" s="203"/>
      <c r="AM545" s="203"/>
      <c r="AN545" s="200"/>
      <c r="AO545" s="203"/>
      <c r="AP545" s="203"/>
      <c r="AQ545" s="203"/>
      <c r="AR545" s="203"/>
      <c r="AS545" s="200" t="s">
        <v>80</v>
      </c>
      <c r="AT545" s="200" t="s">
        <v>79</v>
      </c>
      <c r="AU545" s="200" t="s">
        <v>79</v>
      </c>
      <c r="AV545" s="203" t="s">
        <v>79</v>
      </c>
      <c r="AW545" s="203" t="s">
        <v>79</v>
      </c>
      <c r="AX545" s="203" t="s">
        <v>79</v>
      </c>
      <c r="AY545" s="203" t="s">
        <v>79</v>
      </c>
      <c r="AZ545" s="203" t="s">
        <v>79</v>
      </c>
      <c r="BA545" s="203"/>
      <c r="BB545" s="203"/>
      <c r="BC545" s="79" t="s">
        <v>3886</v>
      </c>
      <c r="BD545" s="200" t="s">
        <v>72</v>
      </c>
      <c r="BE545" s="200" t="s">
        <v>3888</v>
      </c>
      <c r="BF545" s="200" t="s">
        <v>4032</v>
      </c>
      <c r="BG545" s="200">
        <v>480</v>
      </c>
      <c r="BH545" s="200">
        <v>480</v>
      </c>
      <c r="BI545" s="200">
        <v>2</v>
      </c>
      <c r="BJ545" s="233" t="s">
        <v>3896</v>
      </c>
      <c r="BK545" s="200" t="s">
        <v>3890</v>
      </c>
      <c r="BL545" s="200" t="s">
        <v>3890</v>
      </c>
    </row>
    <row r="546" spans="1:64" s="78" customFormat="1" ht="15" customHeight="1">
      <c r="A546" s="205">
        <v>660022</v>
      </c>
      <c r="B546" s="234" t="s">
        <v>1339</v>
      </c>
      <c r="C546" s="200" t="s">
        <v>189</v>
      </c>
      <c r="D546" s="200" t="s">
        <v>113</v>
      </c>
      <c r="E546" s="200">
        <v>12</v>
      </c>
      <c r="F546" s="200">
        <v>1</v>
      </c>
      <c r="G546" s="200" t="s">
        <v>114</v>
      </c>
      <c r="H546" s="201" t="s">
        <v>735</v>
      </c>
      <c r="I546" s="202" t="s">
        <v>273</v>
      </c>
      <c r="J546" s="200" t="s">
        <v>89</v>
      </c>
      <c r="K546" s="202" t="s">
        <v>1335</v>
      </c>
      <c r="L546" s="202" t="s">
        <v>1331</v>
      </c>
      <c r="M546" s="202"/>
      <c r="N546" s="202" t="s">
        <v>1340</v>
      </c>
      <c r="O546" s="200" t="s">
        <v>119</v>
      </c>
      <c r="P546" s="202" t="s">
        <v>120</v>
      </c>
      <c r="Q546" s="200" t="s">
        <v>98</v>
      </c>
      <c r="R546" s="200" t="s">
        <v>73</v>
      </c>
      <c r="S546" s="200" t="s">
        <v>99</v>
      </c>
      <c r="T546" s="202" t="s">
        <v>1337</v>
      </c>
      <c r="U546" s="204" t="s">
        <v>76</v>
      </c>
      <c r="V546" s="200" t="s">
        <v>76</v>
      </c>
      <c r="W546" s="200" t="s">
        <v>78</v>
      </c>
      <c r="X546" s="203"/>
      <c r="Y546" s="203"/>
      <c r="Z546" s="203"/>
      <c r="AA546" s="203"/>
      <c r="AB546" s="203"/>
      <c r="AC546" s="203" t="s">
        <v>79</v>
      </c>
      <c r="AD546" s="203"/>
      <c r="AE546" s="203"/>
      <c r="AF546" s="200"/>
      <c r="AG546" s="200"/>
      <c r="AH546" s="203" t="s">
        <v>79</v>
      </c>
      <c r="AI546" s="203"/>
      <c r="AJ546" s="203"/>
      <c r="AK546" s="203"/>
      <c r="AL546" s="203"/>
      <c r="AM546" s="203"/>
      <c r="AN546" s="200"/>
      <c r="AO546" s="203"/>
      <c r="AP546" s="203"/>
      <c r="AQ546" s="203"/>
      <c r="AR546" s="203"/>
      <c r="AS546" s="200" t="s">
        <v>80</v>
      </c>
      <c r="AT546" s="200" t="s">
        <v>79</v>
      </c>
      <c r="AU546" s="200" t="s">
        <v>79</v>
      </c>
      <c r="AV546" s="203" t="s">
        <v>79</v>
      </c>
      <c r="AW546" s="203" t="s">
        <v>79</v>
      </c>
      <c r="AX546" s="203" t="s">
        <v>79</v>
      </c>
      <c r="AY546" s="203" t="s">
        <v>79</v>
      </c>
      <c r="AZ546" s="203" t="s">
        <v>79</v>
      </c>
      <c r="BA546" s="203"/>
      <c r="BB546" s="203"/>
      <c r="BC546" s="79" t="s">
        <v>3886</v>
      </c>
      <c r="BD546" s="200" t="s">
        <v>72</v>
      </c>
      <c r="BE546" s="200" t="s">
        <v>3888</v>
      </c>
      <c r="BF546" s="200" t="s">
        <v>4033</v>
      </c>
      <c r="BG546" s="200">
        <v>720</v>
      </c>
      <c r="BH546" s="200">
        <v>720</v>
      </c>
      <c r="BI546" s="200">
        <v>2</v>
      </c>
      <c r="BJ546" s="233" t="s">
        <v>3896</v>
      </c>
      <c r="BK546" s="200" t="s">
        <v>3890</v>
      </c>
      <c r="BL546" s="200" t="s">
        <v>3890</v>
      </c>
    </row>
    <row r="547" spans="1:64" s="78" customFormat="1" ht="15" customHeight="1">
      <c r="A547" s="205">
        <v>660023</v>
      </c>
      <c r="B547" s="234" t="s">
        <v>1341</v>
      </c>
      <c r="C547" s="200" t="s">
        <v>189</v>
      </c>
      <c r="D547" s="200" t="s">
        <v>113</v>
      </c>
      <c r="E547" s="200">
        <v>12</v>
      </c>
      <c r="F547" s="200">
        <v>1</v>
      </c>
      <c r="G547" s="200" t="s">
        <v>114</v>
      </c>
      <c r="H547" s="201" t="s">
        <v>735</v>
      </c>
      <c r="I547" s="202" t="s">
        <v>273</v>
      </c>
      <c r="J547" s="200" t="s">
        <v>89</v>
      </c>
      <c r="K547" s="202" t="s">
        <v>1335</v>
      </c>
      <c r="L547" s="202" t="s">
        <v>1331</v>
      </c>
      <c r="M547" s="202"/>
      <c r="N547" s="202" t="s">
        <v>1342</v>
      </c>
      <c r="O547" s="200" t="s">
        <v>119</v>
      </c>
      <c r="P547" s="202" t="s">
        <v>120</v>
      </c>
      <c r="Q547" s="200" t="s">
        <v>98</v>
      </c>
      <c r="R547" s="200" t="s">
        <v>73</v>
      </c>
      <c r="S547" s="200" t="s">
        <v>99</v>
      </c>
      <c r="T547" s="202" t="s">
        <v>1337</v>
      </c>
      <c r="U547" s="204" t="s">
        <v>76</v>
      </c>
      <c r="V547" s="200" t="s">
        <v>76</v>
      </c>
      <c r="W547" s="200" t="s">
        <v>78</v>
      </c>
      <c r="X547" s="203"/>
      <c r="Y547" s="203"/>
      <c r="Z547" s="203"/>
      <c r="AA547" s="203"/>
      <c r="AB547" s="203"/>
      <c r="AC547" s="203" t="s">
        <v>79</v>
      </c>
      <c r="AD547" s="203"/>
      <c r="AE547" s="203"/>
      <c r="AF547" s="200"/>
      <c r="AG547" s="200"/>
      <c r="AH547" s="203" t="s">
        <v>79</v>
      </c>
      <c r="AI547" s="203"/>
      <c r="AJ547" s="203"/>
      <c r="AK547" s="203"/>
      <c r="AL547" s="203"/>
      <c r="AM547" s="203"/>
      <c r="AN547" s="200"/>
      <c r="AO547" s="203"/>
      <c r="AP547" s="203"/>
      <c r="AQ547" s="203"/>
      <c r="AR547" s="203"/>
      <c r="AS547" s="200" t="s">
        <v>80</v>
      </c>
      <c r="AT547" s="200" t="s">
        <v>79</v>
      </c>
      <c r="AU547" s="200" t="s">
        <v>79</v>
      </c>
      <c r="AV547" s="203" t="s">
        <v>79</v>
      </c>
      <c r="AW547" s="203" t="s">
        <v>79</v>
      </c>
      <c r="AX547" s="203" t="s">
        <v>79</v>
      </c>
      <c r="AY547" s="203" t="s">
        <v>79</v>
      </c>
      <c r="AZ547" s="203" t="s">
        <v>79</v>
      </c>
      <c r="BA547" s="203"/>
      <c r="BB547" s="203"/>
      <c r="BC547" s="79" t="s">
        <v>3886</v>
      </c>
      <c r="BD547" s="200" t="s">
        <v>72</v>
      </c>
      <c r="BE547" s="200" t="s">
        <v>3888</v>
      </c>
      <c r="BF547" s="200" t="s">
        <v>4034</v>
      </c>
      <c r="BG547" s="200">
        <v>720</v>
      </c>
      <c r="BH547" s="200">
        <v>720</v>
      </c>
      <c r="BI547" s="200">
        <v>2</v>
      </c>
      <c r="BJ547" s="233" t="s">
        <v>3896</v>
      </c>
      <c r="BK547" s="200" t="s">
        <v>3890</v>
      </c>
      <c r="BL547" s="200" t="s">
        <v>3890</v>
      </c>
    </row>
    <row r="548" spans="1:64" s="78" customFormat="1" ht="15" customHeight="1">
      <c r="A548" s="205">
        <v>660006</v>
      </c>
      <c r="B548" s="234" t="s">
        <v>1343</v>
      </c>
      <c r="C548" s="200" t="s">
        <v>132</v>
      </c>
      <c r="D548" s="200" t="s">
        <v>81</v>
      </c>
      <c r="E548" s="200">
        <v>8</v>
      </c>
      <c r="F548" s="200">
        <v>16</v>
      </c>
      <c r="G548" s="200">
        <v>30</v>
      </c>
      <c r="H548" s="201" t="s">
        <v>735</v>
      </c>
      <c r="I548" s="202" t="s">
        <v>273</v>
      </c>
      <c r="J548" s="200" t="s">
        <v>89</v>
      </c>
      <c r="K548" s="202" t="s">
        <v>1344</v>
      </c>
      <c r="L548" s="202" t="s">
        <v>1345</v>
      </c>
      <c r="M548" s="202"/>
      <c r="N548" s="202" t="s">
        <v>1346</v>
      </c>
      <c r="O548" s="200" t="s">
        <v>82</v>
      </c>
      <c r="P548" s="202" t="s">
        <v>97</v>
      </c>
      <c r="Q548" s="200" t="s">
        <v>98</v>
      </c>
      <c r="R548" s="200" t="s">
        <v>73</v>
      </c>
      <c r="S548" s="200" t="s">
        <v>99</v>
      </c>
      <c r="T548" s="202" t="s">
        <v>1333</v>
      </c>
      <c r="U548" s="204" t="s">
        <v>76</v>
      </c>
      <c r="V548" s="200" t="s">
        <v>276</v>
      </c>
      <c r="W548" s="200" t="s">
        <v>144</v>
      </c>
      <c r="X548" s="203"/>
      <c r="Y548" s="203"/>
      <c r="Z548" s="203"/>
      <c r="AA548" s="203"/>
      <c r="AB548" s="203"/>
      <c r="AC548" s="203"/>
      <c r="AD548" s="203"/>
      <c r="AE548" s="203"/>
      <c r="AF548" s="200"/>
      <c r="AG548" s="200"/>
      <c r="AH548" s="203" t="s">
        <v>79</v>
      </c>
      <c r="AI548" s="203"/>
      <c r="AJ548" s="203"/>
      <c r="AK548" s="203"/>
      <c r="AL548" s="203"/>
      <c r="AM548" s="203"/>
      <c r="AN548" s="200"/>
      <c r="AO548" s="203"/>
      <c r="AP548" s="203"/>
      <c r="AQ548" s="203"/>
      <c r="AR548" s="203"/>
      <c r="AS548" s="200" t="s">
        <v>80</v>
      </c>
      <c r="AT548" s="200" t="s">
        <v>79</v>
      </c>
      <c r="AU548" s="200" t="s">
        <v>79</v>
      </c>
      <c r="AV548" s="203" t="s">
        <v>79</v>
      </c>
      <c r="AW548" s="203" t="s">
        <v>79</v>
      </c>
      <c r="AX548" s="203" t="s">
        <v>79</v>
      </c>
      <c r="AY548" s="203" t="s">
        <v>79</v>
      </c>
      <c r="AZ548" s="203" t="s">
        <v>79</v>
      </c>
      <c r="BA548" s="203"/>
      <c r="BB548" s="203"/>
      <c r="BC548" s="79" t="s">
        <v>3886</v>
      </c>
      <c r="BD548" s="200" t="s">
        <v>3891</v>
      </c>
      <c r="BE548" s="200" t="s">
        <v>3888</v>
      </c>
      <c r="BF548" s="200" t="s">
        <v>4035</v>
      </c>
      <c r="BG548" s="200">
        <v>480</v>
      </c>
      <c r="BH548" s="200">
        <v>480</v>
      </c>
      <c r="BI548" s="200">
        <v>2</v>
      </c>
      <c r="BJ548" s="233" t="s">
        <v>3925</v>
      </c>
      <c r="BK548" s="200" t="s">
        <v>3890</v>
      </c>
      <c r="BL548" s="200" t="s">
        <v>3890</v>
      </c>
    </row>
    <row r="549" spans="1:64" s="78" customFormat="1" ht="15" customHeight="1">
      <c r="A549" s="205">
        <v>660008</v>
      </c>
      <c r="B549" s="234" t="s">
        <v>1347</v>
      </c>
      <c r="C549" s="200" t="s">
        <v>132</v>
      </c>
      <c r="D549" s="200" t="s">
        <v>81</v>
      </c>
      <c r="E549" s="200">
        <v>8</v>
      </c>
      <c r="F549" s="200">
        <v>16</v>
      </c>
      <c r="G549" s="200">
        <v>30</v>
      </c>
      <c r="H549" s="201" t="s">
        <v>735</v>
      </c>
      <c r="I549" s="202" t="s">
        <v>273</v>
      </c>
      <c r="J549" s="200" t="s">
        <v>89</v>
      </c>
      <c r="K549" s="202" t="s">
        <v>1348</v>
      </c>
      <c r="L549" s="202" t="s">
        <v>1345</v>
      </c>
      <c r="M549" s="202"/>
      <c r="N549" s="202" t="s">
        <v>1349</v>
      </c>
      <c r="O549" s="200" t="s">
        <v>82</v>
      </c>
      <c r="P549" s="202" t="s">
        <v>97</v>
      </c>
      <c r="Q549" s="200" t="s">
        <v>98</v>
      </c>
      <c r="R549" s="200" t="s">
        <v>73</v>
      </c>
      <c r="S549" s="200" t="s">
        <v>99</v>
      </c>
      <c r="T549" s="202" t="s">
        <v>1333</v>
      </c>
      <c r="U549" s="204" t="s">
        <v>76</v>
      </c>
      <c r="V549" s="200" t="s">
        <v>76</v>
      </c>
      <c r="W549" s="200" t="s">
        <v>144</v>
      </c>
      <c r="X549" s="203"/>
      <c r="Y549" s="203"/>
      <c r="Z549" s="203"/>
      <c r="AA549" s="203"/>
      <c r="AB549" s="203"/>
      <c r="AC549" s="203"/>
      <c r="AD549" s="203"/>
      <c r="AE549" s="203"/>
      <c r="AF549" s="200"/>
      <c r="AG549" s="200"/>
      <c r="AH549" s="203" t="s">
        <v>79</v>
      </c>
      <c r="AI549" s="203"/>
      <c r="AJ549" s="203"/>
      <c r="AK549" s="203"/>
      <c r="AL549" s="203"/>
      <c r="AM549" s="203"/>
      <c r="AN549" s="200"/>
      <c r="AO549" s="203"/>
      <c r="AP549" s="203"/>
      <c r="AQ549" s="203"/>
      <c r="AR549" s="203"/>
      <c r="AS549" s="200" t="s">
        <v>80</v>
      </c>
      <c r="AT549" s="200" t="s">
        <v>79</v>
      </c>
      <c r="AU549" s="200" t="s">
        <v>79</v>
      </c>
      <c r="AV549" s="203" t="s">
        <v>79</v>
      </c>
      <c r="AW549" s="203" t="s">
        <v>79</v>
      </c>
      <c r="AX549" s="203" t="s">
        <v>79</v>
      </c>
      <c r="AY549" s="203" t="s">
        <v>79</v>
      </c>
      <c r="AZ549" s="203" t="s">
        <v>79</v>
      </c>
      <c r="BA549" s="203"/>
      <c r="BB549" s="203"/>
      <c r="BC549" s="79" t="s">
        <v>3886</v>
      </c>
      <c r="BD549" s="200" t="s">
        <v>3891</v>
      </c>
      <c r="BE549" s="200" t="s">
        <v>3888</v>
      </c>
      <c r="BF549" s="200" t="s">
        <v>4036</v>
      </c>
      <c r="BG549" s="200">
        <v>480</v>
      </c>
      <c r="BH549" s="200">
        <v>480</v>
      </c>
      <c r="BI549" s="200">
        <v>2</v>
      </c>
      <c r="BJ549" s="233" t="s">
        <v>3925</v>
      </c>
      <c r="BK549" s="200" t="s">
        <v>3890</v>
      </c>
      <c r="BL549" s="200" t="s">
        <v>3890</v>
      </c>
    </row>
    <row r="550" spans="1:64" s="78" customFormat="1" ht="15" customHeight="1">
      <c r="A550" s="205">
        <v>660010</v>
      </c>
      <c r="B550" s="234" t="s">
        <v>1350</v>
      </c>
      <c r="C550" s="200" t="s">
        <v>132</v>
      </c>
      <c r="D550" s="200" t="s">
        <v>81</v>
      </c>
      <c r="E550" s="200">
        <v>12</v>
      </c>
      <c r="F550" s="200">
        <v>16</v>
      </c>
      <c r="G550" s="200">
        <v>30</v>
      </c>
      <c r="H550" s="201" t="s">
        <v>735</v>
      </c>
      <c r="I550" s="202" t="s">
        <v>273</v>
      </c>
      <c r="J550" s="200" t="s">
        <v>89</v>
      </c>
      <c r="K550" s="202" t="s">
        <v>1351</v>
      </c>
      <c r="L550" s="202" t="s">
        <v>1345</v>
      </c>
      <c r="M550" s="202"/>
      <c r="N550" s="202" t="s">
        <v>1352</v>
      </c>
      <c r="O550" s="200" t="s">
        <v>82</v>
      </c>
      <c r="P550" s="202" t="s">
        <v>97</v>
      </c>
      <c r="Q550" s="200" t="s">
        <v>98</v>
      </c>
      <c r="R550" s="200" t="s">
        <v>73</v>
      </c>
      <c r="S550" s="200" t="s">
        <v>99</v>
      </c>
      <c r="T550" s="202" t="s">
        <v>1333</v>
      </c>
      <c r="U550" s="204" t="s">
        <v>76</v>
      </c>
      <c r="V550" s="200" t="s">
        <v>101</v>
      </c>
      <c r="W550" s="200" t="s">
        <v>144</v>
      </c>
      <c r="X550" s="203"/>
      <c r="Y550" s="203"/>
      <c r="Z550" s="203"/>
      <c r="AA550" s="203"/>
      <c r="AB550" s="203"/>
      <c r="AC550" s="203"/>
      <c r="AD550" s="203"/>
      <c r="AE550" s="203"/>
      <c r="AF550" s="200"/>
      <c r="AG550" s="200"/>
      <c r="AH550" s="203" t="s">
        <v>79</v>
      </c>
      <c r="AI550" s="203"/>
      <c r="AJ550" s="203"/>
      <c r="AK550" s="203"/>
      <c r="AL550" s="203"/>
      <c r="AM550" s="203"/>
      <c r="AN550" s="200"/>
      <c r="AO550" s="203"/>
      <c r="AP550" s="203"/>
      <c r="AQ550" s="203"/>
      <c r="AR550" s="203"/>
      <c r="AS550" s="200" t="s">
        <v>80</v>
      </c>
      <c r="AT550" s="200" t="s">
        <v>79</v>
      </c>
      <c r="AU550" s="200" t="s">
        <v>79</v>
      </c>
      <c r="AV550" s="203" t="s">
        <v>79</v>
      </c>
      <c r="AW550" s="203" t="s">
        <v>79</v>
      </c>
      <c r="AX550" s="203" t="s">
        <v>79</v>
      </c>
      <c r="AY550" s="203" t="s">
        <v>79</v>
      </c>
      <c r="AZ550" s="203" t="s">
        <v>79</v>
      </c>
      <c r="BA550" s="203"/>
      <c r="BB550" s="203"/>
      <c r="BC550" s="79" t="s">
        <v>3886</v>
      </c>
      <c r="BD550" s="200" t="s">
        <v>3891</v>
      </c>
      <c r="BE550" s="200" t="s">
        <v>3888</v>
      </c>
      <c r="BF550" s="200" t="s">
        <v>4037</v>
      </c>
      <c r="BG550" s="200">
        <v>720</v>
      </c>
      <c r="BH550" s="200">
        <v>720</v>
      </c>
      <c r="BI550" s="200">
        <v>2</v>
      </c>
      <c r="BJ550" s="233" t="s">
        <v>3925</v>
      </c>
      <c r="BK550" s="200" t="s">
        <v>3890</v>
      </c>
      <c r="BL550" s="200" t="s">
        <v>3890</v>
      </c>
    </row>
    <row r="551" spans="1:64" s="78" customFormat="1" ht="15" customHeight="1">
      <c r="A551" s="205">
        <v>660007</v>
      </c>
      <c r="B551" s="234" t="s">
        <v>1343</v>
      </c>
      <c r="C551" s="200" t="s">
        <v>189</v>
      </c>
      <c r="D551" s="200" t="s">
        <v>113</v>
      </c>
      <c r="E551" s="200">
        <v>10</v>
      </c>
      <c r="F551" s="200">
        <v>1</v>
      </c>
      <c r="G551" s="200" t="s">
        <v>114</v>
      </c>
      <c r="H551" s="201" t="s">
        <v>735</v>
      </c>
      <c r="I551" s="202" t="s">
        <v>273</v>
      </c>
      <c r="J551" s="200" t="s">
        <v>89</v>
      </c>
      <c r="K551" s="202" t="s">
        <v>1344</v>
      </c>
      <c r="L551" s="202" t="s">
        <v>1345</v>
      </c>
      <c r="M551" s="202"/>
      <c r="N551" s="202" t="s">
        <v>1353</v>
      </c>
      <c r="O551" s="200" t="s">
        <v>119</v>
      </c>
      <c r="P551" s="202" t="s">
        <v>120</v>
      </c>
      <c r="Q551" s="200" t="s">
        <v>98</v>
      </c>
      <c r="R551" s="200" t="s">
        <v>73</v>
      </c>
      <c r="S551" s="200" t="s">
        <v>99</v>
      </c>
      <c r="T551" s="202" t="s">
        <v>769</v>
      </c>
      <c r="U551" s="204" t="s">
        <v>76</v>
      </c>
      <c r="V551" s="200" t="s">
        <v>276</v>
      </c>
      <c r="W551" s="200" t="s">
        <v>144</v>
      </c>
      <c r="X551" s="203"/>
      <c r="Y551" s="203"/>
      <c r="Z551" s="203"/>
      <c r="AA551" s="203"/>
      <c r="AB551" s="203"/>
      <c r="AC551" s="203"/>
      <c r="AD551" s="203"/>
      <c r="AE551" s="203"/>
      <c r="AF551" s="200"/>
      <c r="AG551" s="200"/>
      <c r="AH551" s="203" t="s">
        <v>79</v>
      </c>
      <c r="AI551" s="203"/>
      <c r="AJ551" s="203"/>
      <c r="AK551" s="203"/>
      <c r="AL551" s="203"/>
      <c r="AM551" s="203"/>
      <c r="AN551" s="200"/>
      <c r="AO551" s="203"/>
      <c r="AP551" s="203"/>
      <c r="AQ551" s="203"/>
      <c r="AR551" s="203"/>
      <c r="AS551" s="200" t="s">
        <v>80</v>
      </c>
      <c r="AT551" s="200" t="s">
        <v>79</v>
      </c>
      <c r="AU551" s="200" t="s">
        <v>79</v>
      </c>
      <c r="AV551" s="203" t="s">
        <v>79</v>
      </c>
      <c r="AW551" s="203" t="s">
        <v>79</v>
      </c>
      <c r="AX551" s="203" t="s">
        <v>79</v>
      </c>
      <c r="AY551" s="203" t="s">
        <v>79</v>
      </c>
      <c r="AZ551" s="203" t="s">
        <v>79</v>
      </c>
      <c r="BA551" s="203"/>
      <c r="BB551" s="203"/>
      <c r="BC551" s="79" t="s">
        <v>3886</v>
      </c>
      <c r="BD551" s="200" t="s">
        <v>72</v>
      </c>
      <c r="BE551" s="200" t="s">
        <v>3888</v>
      </c>
      <c r="BF551" s="200" t="s">
        <v>4038</v>
      </c>
      <c r="BG551" s="200">
        <v>600</v>
      </c>
      <c r="BH551" s="200">
        <v>600</v>
      </c>
      <c r="BI551" s="200">
        <v>2</v>
      </c>
      <c r="BJ551" s="233" t="s">
        <v>3896</v>
      </c>
      <c r="BK551" s="200" t="s">
        <v>3890</v>
      </c>
      <c r="BL551" s="200" t="s">
        <v>3890</v>
      </c>
    </row>
    <row r="552" spans="1:64" s="78" customFormat="1" ht="15" customHeight="1">
      <c r="A552" s="205">
        <v>660009</v>
      </c>
      <c r="B552" s="234" t="s">
        <v>1354</v>
      </c>
      <c r="C552" s="200" t="s">
        <v>189</v>
      </c>
      <c r="D552" s="200" t="s">
        <v>113</v>
      </c>
      <c r="E552" s="200">
        <v>10</v>
      </c>
      <c r="F552" s="200">
        <v>1</v>
      </c>
      <c r="G552" s="200" t="s">
        <v>114</v>
      </c>
      <c r="H552" s="201" t="s">
        <v>735</v>
      </c>
      <c r="I552" s="202" t="s">
        <v>273</v>
      </c>
      <c r="J552" s="200" t="s">
        <v>89</v>
      </c>
      <c r="K552" s="202" t="s">
        <v>1351</v>
      </c>
      <c r="L552" s="202" t="s">
        <v>1345</v>
      </c>
      <c r="M552" s="202"/>
      <c r="N552" s="202" t="s">
        <v>1355</v>
      </c>
      <c r="O552" s="200" t="s">
        <v>119</v>
      </c>
      <c r="P552" s="202" t="s">
        <v>120</v>
      </c>
      <c r="Q552" s="200" t="s">
        <v>98</v>
      </c>
      <c r="R552" s="200" t="s">
        <v>73</v>
      </c>
      <c r="S552" s="200" t="s">
        <v>99</v>
      </c>
      <c r="T552" s="202" t="s">
        <v>769</v>
      </c>
      <c r="U552" s="204" t="s">
        <v>76</v>
      </c>
      <c r="V552" s="200" t="s">
        <v>101</v>
      </c>
      <c r="W552" s="200" t="s">
        <v>144</v>
      </c>
      <c r="X552" s="203"/>
      <c r="Y552" s="203"/>
      <c r="Z552" s="203"/>
      <c r="AA552" s="203"/>
      <c r="AB552" s="203"/>
      <c r="AC552" s="203"/>
      <c r="AD552" s="203"/>
      <c r="AE552" s="203"/>
      <c r="AF552" s="200"/>
      <c r="AG552" s="200"/>
      <c r="AH552" s="203" t="s">
        <v>79</v>
      </c>
      <c r="AI552" s="203"/>
      <c r="AJ552" s="203"/>
      <c r="AK552" s="203"/>
      <c r="AL552" s="203"/>
      <c r="AM552" s="203"/>
      <c r="AN552" s="200"/>
      <c r="AO552" s="203"/>
      <c r="AP552" s="203"/>
      <c r="AQ552" s="203"/>
      <c r="AR552" s="203"/>
      <c r="AS552" s="200" t="s">
        <v>80</v>
      </c>
      <c r="AT552" s="200" t="s">
        <v>79</v>
      </c>
      <c r="AU552" s="200" t="s">
        <v>79</v>
      </c>
      <c r="AV552" s="203" t="s">
        <v>79</v>
      </c>
      <c r="AW552" s="203" t="s">
        <v>79</v>
      </c>
      <c r="AX552" s="203" t="s">
        <v>79</v>
      </c>
      <c r="AY552" s="203" t="s">
        <v>79</v>
      </c>
      <c r="AZ552" s="203" t="s">
        <v>79</v>
      </c>
      <c r="BA552" s="203"/>
      <c r="BB552" s="203"/>
      <c r="BC552" s="79" t="s">
        <v>3886</v>
      </c>
      <c r="BD552" s="200" t="s">
        <v>72</v>
      </c>
      <c r="BE552" s="200" t="s">
        <v>3888</v>
      </c>
      <c r="BF552" s="200" t="s">
        <v>4039</v>
      </c>
      <c r="BG552" s="200">
        <v>600</v>
      </c>
      <c r="BH552" s="200">
        <v>600</v>
      </c>
      <c r="BI552" s="200">
        <v>2</v>
      </c>
      <c r="BJ552" s="233" t="s">
        <v>3896</v>
      </c>
      <c r="BK552" s="200" t="s">
        <v>3890</v>
      </c>
      <c r="BL552" s="200" t="s">
        <v>3890</v>
      </c>
    </row>
    <row r="553" spans="1:64" s="78" customFormat="1" ht="15" customHeight="1">
      <c r="A553" s="205">
        <v>660042</v>
      </c>
      <c r="B553" s="234" t="s">
        <v>1356</v>
      </c>
      <c r="C553" s="203" t="s">
        <v>132</v>
      </c>
      <c r="D553" s="200" t="s">
        <v>81</v>
      </c>
      <c r="E553" s="200">
        <v>6</v>
      </c>
      <c r="F553" s="200">
        <v>16</v>
      </c>
      <c r="G553" s="200">
        <v>30</v>
      </c>
      <c r="H553" s="201" t="s">
        <v>735</v>
      </c>
      <c r="I553" s="202" t="s">
        <v>273</v>
      </c>
      <c r="J553" s="200" t="s">
        <v>89</v>
      </c>
      <c r="K553" s="202" t="s">
        <v>1357</v>
      </c>
      <c r="L553" s="202" t="s">
        <v>1358</v>
      </c>
      <c r="M553" s="202"/>
      <c r="N553" s="202" t="s">
        <v>1359</v>
      </c>
      <c r="O553" s="200" t="s">
        <v>82</v>
      </c>
      <c r="P553" s="202" t="s">
        <v>97</v>
      </c>
      <c r="Q553" s="200" t="s">
        <v>98</v>
      </c>
      <c r="R553" s="200" t="s">
        <v>73</v>
      </c>
      <c r="S553" s="200" t="s">
        <v>99</v>
      </c>
      <c r="T553" s="202" t="s">
        <v>1360</v>
      </c>
      <c r="U553" s="204" t="s">
        <v>76</v>
      </c>
      <c r="V553" s="200" t="s">
        <v>76</v>
      </c>
      <c r="W553" s="200" t="s">
        <v>144</v>
      </c>
      <c r="X553" s="203"/>
      <c r="Y553" s="203"/>
      <c r="Z553" s="203"/>
      <c r="AA553" s="203"/>
      <c r="AB553" s="203"/>
      <c r="AC553" s="203"/>
      <c r="AD553" s="203"/>
      <c r="AE553" s="203"/>
      <c r="AF553" s="200"/>
      <c r="AG553" s="200"/>
      <c r="AH553" s="203" t="s">
        <v>79</v>
      </c>
      <c r="AI553" s="203"/>
      <c r="AJ553" s="203"/>
      <c r="AK553" s="203"/>
      <c r="AL553" s="203"/>
      <c r="AM553" s="203"/>
      <c r="AN553" s="200"/>
      <c r="AO553" s="203"/>
      <c r="AP553" s="203"/>
      <c r="AQ553" s="203"/>
      <c r="AR553" s="203"/>
      <c r="AS553" s="200" t="s">
        <v>80</v>
      </c>
      <c r="AT553" s="200" t="s">
        <v>79</v>
      </c>
      <c r="AU553" s="200" t="s">
        <v>79</v>
      </c>
      <c r="AV553" s="203" t="s">
        <v>79</v>
      </c>
      <c r="AW553" s="203" t="s">
        <v>79</v>
      </c>
      <c r="AX553" s="203" t="s">
        <v>79</v>
      </c>
      <c r="AY553" s="203" t="s">
        <v>79</v>
      </c>
      <c r="AZ553" s="203" t="s">
        <v>79</v>
      </c>
      <c r="BA553" s="203"/>
      <c r="BB553" s="203"/>
      <c r="BC553" s="79" t="s">
        <v>3886</v>
      </c>
      <c r="BD553" s="200" t="s">
        <v>3891</v>
      </c>
      <c r="BE553" s="200" t="s">
        <v>3888</v>
      </c>
      <c r="BF553" s="200" t="s">
        <v>4040</v>
      </c>
      <c r="BG553" s="200">
        <v>360</v>
      </c>
      <c r="BH553" s="200">
        <v>360</v>
      </c>
      <c r="BI553" s="200">
        <v>2</v>
      </c>
      <c r="BJ553" s="233" t="s">
        <v>3925</v>
      </c>
      <c r="BK553" s="200" t="s">
        <v>3890</v>
      </c>
      <c r="BL553" s="200" t="s">
        <v>3890</v>
      </c>
    </row>
    <row r="554" spans="1:64" s="78" customFormat="1" ht="15" customHeight="1">
      <c r="A554" s="205">
        <v>660044</v>
      </c>
      <c r="B554" s="234" t="s">
        <v>1361</v>
      </c>
      <c r="C554" s="200" t="s">
        <v>132</v>
      </c>
      <c r="D554" s="200" t="s">
        <v>81</v>
      </c>
      <c r="E554" s="200">
        <v>10</v>
      </c>
      <c r="F554" s="200">
        <v>16</v>
      </c>
      <c r="G554" s="200">
        <v>30</v>
      </c>
      <c r="H554" s="201" t="s">
        <v>735</v>
      </c>
      <c r="I554" s="202" t="s">
        <v>273</v>
      </c>
      <c r="J554" s="200" t="s">
        <v>89</v>
      </c>
      <c r="K554" s="202" t="s">
        <v>1357</v>
      </c>
      <c r="L554" s="202" t="s">
        <v>1358</v>
      </c>
      <c r="M554" s="202"/>
      <c r="N554" s="202" t="s">
        <v>1362</v>
      </c>
      <c r="O554" s="200" t="s">
        <v>82</v>
      </c>
      <c r="P554" s="202" t="s">
        <v>97</v>
      </c>
      <c r="Q554" s="200" t="s">
        <v>98</v>
      </c>
      <c r="R554" s="200" t="s">
        <v>73</v>
      </c>
      <c r="S554" s="200" t="s">
        <v>99</v>
      </c>
      <c r="T554" s="202" t="s">
        <v>1360</v>
      </c>
      <c r="U554" s="204" t="s">
        <v>76</v>
      </c>
      <c r="V554" s="200" t="s">
        <v>276</v>
      </c>
      <c r="W554" s="200" t="s">
        <v>144</v>
      </c>
      <c r="X554" s="203"/>
      <c r="Y554" s="203"/>
      <c r="Z554" s="203"/>
      <c r="AA554" s="203"/>
      <c r="AB554" s="203"/>
      <c r="AC554" s="203"/>
      <c r="AD554" s="203"/>
      <c r="AE554" s="203"/>
      <c r="AF554" s="200"/>
      <c r="AG554" s="200"/>
      <c r="AH554" s="203" t="s">
        <v>79</v>
      </c>
      <c r="AI554" s="203"/>
      <c r="AJ554" s="203"/>
      <c r="AK554" s="203"/>
      <c r="AL554" s="203"/>
      <c r="AM554" s="203"/>
      <c r="AN554" s="200"/>
      <c r="AO554" s="203"/>
      <c r="AP554" s="203"/>
      <c r="AQ554" s="203"/>
      <c r="AR554" s="203"/>
      <c r="AS554" s="200" t="s">
        <v>80</v>
      </c>
      <c r="AT554" s="200" t="s">
        <v>79</v>
      </c>
      <c r="AU554" s="200" t="s">
        <v>79</v>
      </c>
      <c r="AV554" s="203" t="s">
        <v>79</v>
      </c>
      <c r="AW554" s="203" t="s">
        <v>79</v>
      </c>
      <c r="AX554" s="203" t="s">
        <v>79</v>
      </c>
      <c r="AY554" s="203" t="s">
        <v>79</v>
      </c>
      <c r="AZ554" s="203" t="s">
        <v>79</v>
      </c>
      <c r="BA554" s="203"/>
      <c r="BB554" s="203"/>
      <c r="BC554" s="79" t="s">
        <v>3886</v>
      </c>
      <c r="BD554" s="200" t="s">
        <v>3891</v>
      </c>
      <c r="BE554" s="200" t="s">
        <v>3888</v>
      </c>
      <c r="BF554" s="200" t="s">
        <v>4041</v>
      </c>
      <c r="BG554" s="200">
        <v>600</v>
      </c>
      <c r="BH554" s="200">
        <v>600</v>
      </c>
      <c r="BI554" s="200">
        <v>2</v>
      </c>
      <c r="BJ554" s="233" t="s">
        <v>3925</v>
      </c>
      <c r="BK554" s="200" t="s">
        <v>3890</v>
      </c>
      <c r="BL554" s="200" t="s">
        <v>3890</v>
      </c>
    </row>
    <row r="555" spans="1:64" s="78" customFormat="1" ht="15" customHeight="1">
      <c r="A555" s="205">
        <v>660028</v>
      </c>
      <c r="B555" s="234" t="s">
        <v>1363</v>
      </c>
      <c r="C555" s="203" t="s">
        <v>132</v>
      </c>
      <c r="D555" s="200" t="s">
        <v>81</v>
      </c>
      <c r="E555" s="200">
        <v>6</v>
      </c>
      <c r="F555" s="200">
        <v>16</v>
      </c>
      <c r="G555" s="200">
        <v>30</v>
      </c>
      <c r="H555" s="201" t="s">
        <v>735</v>
      </c>
      <c r="I555" s="202" t="s">
        <v>273</v>
      </c>
      <c r="J555" s="200" t="s">
        <v>89</v>
      </c>
      <c r="K555" s="202" t="s">
        <v>1364</v>
      </c>
      <c r="L555" s="202" t="s">
        <v>1365</v>
      </c>
      <c r="M555" s="202"/>
      <c r="N555" s="202" t="s">
        <v>1366</v>
      </c>
      <c r="O555" s="200" t="s">
        <v>82</v>
      </c>
      <c r="P555" s="202" t="s">
        <v>97</v>
      </c>
      <c r="Q555" s="200" t="s">
        <v>98</v>
      </c>
      <c r="R555" s="200" t="s">
        <v>73</v>
      </c>
      <c r="S555" s="200" t="s">
        <v>99</v>
      </c>
      <c r="T555" s="202" t="s">
        <v>1360</v>
      </c>
      <c r="U555" s="204" t="s">
        <v>76</v>
      </c>
      <c r="V555" s="200" t="s">
        <v>76</v>
      </c>
      <c r="W555" s="200" t="s">
        <v>144</v>
      </c>
      <c r="X555" s="203"/>
      <c r="Y555" s="203"/>
      <c r="Z555" s="203"/>
      <c r="AA555" s="203"/>
      <c r="AB555" s="203"/>
      <c r="AC555" s="203"/>
      <c r="AD555" s="203"/>
      <c r="AE555" s="203"/>
      <c r="AF555" s="200"/>
      <c r="AG555" s="200"/>
      <c r="AH555" s="203" t="s">
        <v>79</v>
      </c>
      <c r="AI555" s="203"/>
      <c r="AJ555" s="203"/>
      <c r="AK555" s="203"/>
      <c r="AL555" s="203"/>
      <c r="AM555" s="203"/>
      <c r="AN555" s="200"/>
      <c r="AO555" s="203"/>
      <c r="AP555" s="203"/>
      <c r="AQ555" s="203"/>
      <c r="AR555" s="203"/>
      <c r="AS555" s="200" t="s">
        <v>80</v>
      </c>
      <c r="AT555" s="200" t="s">
        <v>79</v>
      </c>
      <c r="AU555" s="200" t="s">
        <v>79</v>
      </c>
      <c r="AV555" s="203" t="s">
        <v>79</v>
      </c>
      <c r="AW555" s="203" t="s">
        <v>79</v>
      </c>
      <c r="AX555" s="203" t="s">
        <v>79</v>
      </c>
      <c r="AY555" s="203" t="s">
        <v>79</v>
      </c>
      <c r="AZ555" s="203" t="s">
        <v>79</v>
      </c>
      <c r="BA555" s="203"/>
      <c r="BB555" s="203"/>
      <c r="BC555" s="79" t="s">
        <v>3886</v>
      </c>
      <c r="BD555" s="200" t="s">
        <v>3891</v>
      </c>
      <c r="BE555" s="200" t="s">
        <v>3888</v>
      </c>
      <c r="BF555" s="200" t="s">
        <v>4042</v>
      </c>
      <c r="BG555" s="200">
        <v>360</v>
      </c>
      <c r="BH555" s="200">
        <v>360</v>
      </c>
      <c r="BI555" s="200">
        <v>2</v>
      </c>
      <c r="BJ555" s="233" t="s">
        <v>3925</v>
      </c>
      <c r="BK555" s="200" t="s">
        <v>3890</v>
      </c>
      <c r="BL555" s="200" t="s">
        <v>3890</v>
      </c>
    </row>
    <row r="556" spans="1:64" s="78" customFormat="1" ht="15" customHeight="1">
      <c r="A556" s="205">
        <v>660029</v>
      </c>
      <c r="B556" s="234" t="s">
        <v>1367</v>
      </c>
      <c r="C556" s="203" t="s">
        <v>132</v>
      </c>
      <c r="D556" s="200" t="s">
        <v>81</v>
      </c>
      <c r="E556" s="200">
        <v>6</v>
      </c>
      <c r="F556" s="200">
        <v>16</v>
      </c>
      <c r="G556" s="200">
        <v>30</v>
      </c>
      <c r="H556" s="201" t="s">
        <v>735</v>
      </c>
      <c r="I556" s="202" t="s">
        <v>273</v>
      </c>
      <c r="J556" s="200" t="s">
        <v>89</v>
      </c>
      <c r="K556" s="202" t="s">
        <v>1364</v>
      </c>
      <c r="L556" s="202" t="s">
        <v>1365</v>
      </c>
      <c r="M556" s="202"/>
      <c r="N556" s="202" t="s">
        <v>1368</v>
      </c>
      <c r="O556" s="200" t="s">
        <v>82</v>
      </c>
      <c r="P556" s="202" t="s">
        <v>97</v>
      </c>
      <c r="Q556" s="200" t="s">
        <v>98</v>
      </c>
      <c r="R556" s="200" t="s">
        <v>73</v>
      </c>
      <c r="S556" s="200" t="s">
        <v>99</v>
      </c>
      <c r="T556" s="202" t="s">
        <v>1360</v>
      </c>
      <c r="U556" s="204" t="s">
        <v>76</v>
      </c>
      <c r="V556" s="200" t="s">
        <v>76</v>
      </c>
      <c r="W556" s="200" t="s">
        <v>144</v>
      </c>
      <c r="X556" s="203"/>
      <c r="Y556" s="203"/>
      <c r="Z556" s="203"/>
      <c r="AA556" s="203"/>
      <c r="AB556" s="203"/>
      <c r="AC556" s="203"/>
      <c r="AD556" s="203"/>
      <c r="AE556" s="203"/>
      <c r="AF556" s="200"/>
      <c r="AG556" s="200"/>
      <c r="AH556" s="203" t="s">
        <v>79</v>
      </c>
      <c r="AI556" s="203"/>
      <c r="AJ556" s="203"/>
      <c r="AK556" s="203"/>
      <c r="AL556" s="203"/>
      <c r="AM556" s="203"/>
      <c r="AN556" s="200"/>
      <c r="AO556" s="203"/>
      <c r="AP556" s="203"/>
      <c r="AQ556" s="203"/>
      <c r="AR556" s="203"/>
      <c r="AS556" s="200" t="s">
        <v>80</v>
      </c>
      <c r="AT556" s="200" t="s">
        <v>79</v>
      </c>
      <c r="AU556" s="200" t="s">
        <v>79</v>
      </c>
      <c r="AV556" s="203" t="s">
        <v>79</v>
      </c>
      <c r="AW556" s="203" t="s">
        <v>79</v>
      </c>
      <c r="AX556" s="203" t="s">
        <v>79</v>
      </c>
      <c r="AY556" s="203" t="s">
        <v>79</v>
      </c>
      <c r="AZ556" s="203" t="s">
        <v>79</v>
      </c>
      <c r="BA556" s="203"/>
      <c r="BB556" s="203"/>
      <c r="BC556" s="79" t="s">
        <v>3886</v>
      </c>
      <c r="BD556" s="200" t="s">
        <v>3891</v>
      </c>
      <c r="BE556" s="200" t="s">
        <v>3888</v>
      </c>
      <c r="BF556" s="200">
        <v>4185</v>
      </c>
      <c r="BG556" s="200">
        <v>360</v>
      </c>
      <c r="BH556" s="200">
        <v>360</v>
      </c>
      <c r="BI556" s="200">
        <v>2</v>
      </c>
      <c r="BJ556" s="233" t="s">
        <v>3925</v>
      </c>
      <c r="BK556" s="200" t="s">
        <v>3890</v>
      </c>
      <c r="BL556" s="200" t="s">
        <v>3890</v>
      </c>
    </row>
    <row r="557" spans="1:64" s="78" customFormat="1" ht="15" customHeight="1">
      <c r="A557" s="205">
        <v>660030</v>
      </c>
      <c r="B557" s="234" t="s">
        <v>1369</v>
      </c>
      <c r="C557" s="200" t="s">
        <v>132</v>
      </c>
      <c r="D557" s="200" t="s">
        <v>81</v>
      </c>
      <c r="E557" s="200">
        <v>8</v>
      </c>
      <c r="F557" s="200">
        <v>16</v>
      </c>
      <c r="G557" s="200">
        <v>30</v>
      </c>
      <c r="H557" s="201" t="s">
        <v>735</v>
      </c>
      <c r="I557" s="202" t="s">
        <v>273</v>
      </c>
      <c r="J557" s="200" t="s">
        <v>89</v>
      </c>
      <c r="K557" s="202" t="s">
        <v>1364</v>
      </c>
      <c r="L557" s="202" t="s">
        <v>1365</v>
      </c>
      <c r="M557" s="202"/>
      <c r="N557" s="202" t="s">
        <v>1370</v>
      </c>
      <c r="O557" s="200" t="s">
        <v>82</v>
      </c>
      <c r="P557" s="202" t="s">
        <v>97</v>
      </c>
      <c r="Q557" s="200" t="s">
        <v>98</v>
      </c>
      <c r="R557" s="200" t="s">
        <v>73</v>
      </c>
      <c r="S557" s="200" t="s">
        <v>99</v>
      </c>
      <c r="T557" s="202" t="s">
        <v>1360</v>
      </c>
      <c r="U557" s="204" t="s">
        <v>76</v>
      </c>
      <c r="V557" s="200" t="s">
        <v>76</v>
      </c>
      <c r="W557" s="200" t="s">
        <v>144</v>
      </c>
      <c r="X557" s="203"/>
      <c r="Y557" s="203"/>
      <c r="Z557" s="203"/>
      <c r="AA557" s="203"/>
      <c r="AB557" s="203"/>
      <c r="AC557" s="203"/>
      <c r="AD557" s="203"/>
      <c r="AE557" s="203"/>
      <c r="AF557" s="200"/>
      <c r="AG557" s="200"/>
      <c r="AH557" s="203" t="s">
        <v>79</v>
      </c>
      <c r="AI557" s="203"/>
      <c r="AJ557" s="203"/>
      <c r="AK557" s="203"/>
      <c r="AL557" s="203"/>
      <c r="AM557" s="203"/>
      <c r="AN557" s="200"/>
      <c r="AO557" s="203"/>
      <c r="AP557" s="203"/>
      <c r="AQ557" s="203"/>
      <c r="AR557" s="203"/>
      <c r="AS557" s="200" t="s">
        <v>80</v>
      </c>
      <c r="AT557" s="200" t="s">
        <v>79</v>
      </c>
      <c r="AU557" s="200" t="s">
        <v>79</v>
      </c>
      <c r="AV557" s="203" t="s">
        <v>79</v>
      </c>
      <c r="AW557" s="203" t="s">
        <v>79</v>
      </c>
      <c r="AX557" s="203" t="s">
        <v>79</v>
      </c>
      <c r="AY557" s="203" t="s">
        <v>79</v>
      </c>
      <c r="AZ557" s="203" t="s">
        <v>79</v>
      </c>
      <c r="BA557" s="203"/>
      <c r="BB557" s="203"/>
      <c r="BC557" s="79" t="s">
        <v>3886</v>
      </c>
      <c r="BD557" s="200" t="s">
        <v>3891</v>
      </c>
      <c r="BE557" s="200" t="s">
        <v>3888</v>
      </c>
      <c r="BF557" s="200">
        <v>4229</v>
      </c>
      <c r="BG557" s="200">
        <v>480</v>
      </c>
      <c r="BH557" s="200">
        <v>480</v>
      </c>
      <c r="BI557" s="200">
        <v>2</v>
      </c>
      <c r="BJ557" s="233" t="s">
        <v>3925</v>
      </c>
      <c r="BK557" s="200" t="s">
        <v>3890</v>
      </c>
      <c r="BL557" s="200" t="s">
        <v>3890</v>
      </c>
    </row>
    <row r="558" spans="1:64" s="78" customFormat="1" ht="15" customHeight="1">
      <c r="A558" s="205">
        <v>660093</v>
      </c>
      <c r="B558" s="234" t="s">
        <v>925</v>
      </c>
      <c r="C558" s="203" t="s">
        <v>91</v>
      </c>
      <c r="D558" s="200" t="s">
        <v>113</v>
      </c>
      <c r="E558" s="200">
        <v>2</v>
      </c>
      <c r="F558" s="200">
        <v>1</v>
      </c>
      <c r="G558" s="200" t="s">
        <v>114</v>
      </c>
      <c r="H558" s="201" t="s">
        <v>65</v>
      </c>
      <c r="I558" s="202" t="s">
        <v>775</v>
      </c>
      <c r="J558" s="200" t="s">
        <v>67</v>
      </c>
      <c r="K558" s="202" t="s">
        <v>926</v>
      </c>
      <c r="L558" s="202" t="s">
        <v>927</v>
      </c>
      <c r="M558" s="202"/>
      <c r="N558" s="202" t="s">
        <v>928</v>
      </c>
      <c r="O558" s="200" t="s">
        <v>119</v>
      </c>
      <c r="P558" s="202" t="s">
        <v>120</v>
      </c>
      <c r="Q558" s="200" t="s">
        <v>98</v>
      </c>
      <c r="R558" s="200" t="s">
        <v>104</v>
      </c>
      <c r="S558" s="200" t="s">
        <v>99</v>
      </c>
      <c r="T558" s="202"/>
      <c r="U558" s="204" t="s">
        <v>76</v>
      </c>
      <c r="V558" s="200" t="s">
        <v>77</v>
      </c>
      <c r="W558" s="200" t="s">
        <v>78</v>
      </c>
      <c r="X558" s="203"/>
      <c r="Y558" s="203"/>
      <c r="Z558" s="203"/>
      <c r="AA558" s="203"/>
      <c r="AB558" s="203" t="s">
        <v>79</v>
      </c>
      <c r="AC558" s="203"/>
      <c r="AD558" s="203" t="s">
        <v>79</v>
      </c>
      <c r="AE558" s="203"/>
      <c r="AF558" s="200"/>
      <c r="AG558" s="200"/>
      <c r="AH558" s="203" t="s">
        <v>79</v>
      </c>
      <c r="AI558" s="203"/>
      <c r="AJ558" s="203"/>
      <c r="AK558" s="203"/>
      <c r="AL558" s="203"/>
      <c r="AM558" s="203"/>
      <c r="AN558" s="200"/>
      <c r="AO558" s="203"/>
      <c r="AP558" s="203"/>
      <c r="AQ558" s="203"/>
      <c r="AR558" s="203"/>
      <c r="AS558" s="200" t="s">
        <v>80</v>
      </c>
      <c r="AT558" s="200" t="s">
        <v>79</v>
      </c>
      <c r="AU558" s="200" t="s">
        <v>79</v>
      </c>
      <c r="AV558" s="203" t="s">
        <v>79</v>
      </c>
      <c r="AW558" s="203"/>
      <c r="AX558" s="203"/>
      <c r="AY558" s="203"/>
      <c r="AZ558" s="203"/>
      <c r="BA558" s="203"/>
      <c r="BB558" s="203"/>
      <c r="BC558" s="79" t="s">
        <v>3886</v>
      </c>
      <c r="BD558" s="200" t="s">
        <v>72</v>
      </c>
      <c r="BE558" s="200" t="s">
        <v>3888</v>
      </c>
      <c r="BF558" s="200">
        <v>3938</v>
      </c>
      <c r="BG558" s="200">
        <v>120</v>
      </c>
      <c r="BH558" s="200">
        <v>120</v>
      </c>
      <c r="BI558" s="200">
        <v>2</v>
      </c>
      <c r="BJ558" s="233" t="s">
        <v>3896</v>
      </c>
      <c r="BK558" s="200" t="s">
        <v>3890</v>
      </c>
      <c r="BL558" s="200" t="s">
        <v>3890</v>
      </c>
    </row>
    <row r="559" spans="1:64" s="78" customFormat="1" ht="15" customHeight="1">
      <c r="A559" s="205">
        <v>660092</v>
      </c>
      <c r="B559" s="234" t="s">
        <v>1188</v>
      </c>
      <c r="C559" s="203" t="s">
        <v>91</v>
      </c>
      <c r="D559" s="200" t="s">
        <v>113</v>
      </c>
      <c r="E559" s="200">
        <v>2</v>
      </c>
      <c r="F559" s="200">
        <v>1</v>
      </c>
      <c r="G559" s="200" t="s">
        <v>114</v>
      </c>
      <c r="H559" s="201" t="s">
        <v>65</v>
      </c>
      <c r="I559" s="202" t="s">
        <v>775</v>
      </c>
      <c r="J559" s="200" t="s">
        <v>89</v>
      </c>
      <c r="K559" s="202" t="s">
        <v>1371</v>
      </c>
      <c r="L559" s="202" t="s">
        <v>1372</v>
      </c>
      <c r="M559" s="202"/>
      <c r="N559" s="202" t="s">
        <v>1079</v>
      </c>
      <c r="O559" s="200" t="s">
        <v>119</v>
      </c>
      <c r="P559" s="202" t="s">
        <v>1373</v>
      </c>
      <c r="Q559" s="200" t="s">
        <v>98</v>
      </c>
      <c r="R559" s="200" t="s">
        <v>104</v>
      </c>
      <c r="S559" s="200" t="s">
        <v>99</v>
      </c>
      <c r="T559" s="202"/>
      <c r="U559" s="204" t="s">
        <v>76</v>
      </c>
      <c r="V559" s="200" t="s">
        <v>162</v>
      </c>
      <c r="W559" s="200" t="s">
        <v>89</v>
      </c>
      <c r="X559" s="203" t="s">
        <v>79</v>
      </c>
      <c r="Y559" s="203" t="s">
        <v>79</v>
      </c>
      <c r="Z559" s="203"/>
      <c r="AA559" s="203" t="s">
        <v>79</v>
      </c>
      <c r="AB559" s="203" t="s">
        <v>79</v>
      </c>
      <c r="AC559" s="203" t="s">
        <v>79</v>
      </c>
      <c r="AD559" s="203" t="s">
        <v>79</v>
      </c>
      <c r="AE559" s="203" t="s">
        <v>79</v>
      </c>
      <c r="AF559" s="200" t="s">
        <v>79</v>
      </c>
      <c r="AG559" s="200" t="s">
        <v>79</v>
      </c>
      <c r="AH559" s="203" t="s">
        <v>79</v>
      </c>
      <c r="AI559" s="203" t="s">
        <v>79</v>
      </c>
      <c r="AJ559" s="203" t="s">
        <v>79</v>
      </c>
      <c r="AK559" s="203" t="s">
        <v>79</v>
      </c>
      <c r="AL559" s="203" t="s">
        <v>79</v>
      </c>
      <c r="AM559" s="203" t="s">
        <v>79</v>
      </c>
      <c r="AN559" s="200" t="s">
        <v>79</v>
      </c>
      <c r="AO559" s="203" t="s">
        <v>79</v>
      </c>
      <c r="AP559" s="203" t="s">
        <v>79</v>
      </c>
      <c r="AQ559" s="203" t="s">
        <v>79</v>
      </c>
      <c r="AR559" s="203" t="s">
        <v>79</v>
      </c>
      <c r="AS559" s="200" t="s">
        <v>80</v>
      </c>
      <c r="AT559" s="200" t="s">
        <v>79</v>
      </c>
      <c r="AU559" s="200" t="s">
        <v>79</v>
      </c>
      <c r="AV559" s="203" t="s">
        <v>79</v>
      </c>
      <c r="AW559" s="203" t="s">
        <v>79</v>
      </c>
      <c r="AX559" s="203" t="s">
        <v>79</v>
      </c>
      <c r="AY559" s="203" t="s">
        <v>79</v>
      </c>
      <c r="AZ559" s="203" t="s">
        <v>79</v>
      </c>
      <c r="BA559" s="203"/>
      <c r="BB559" s="203"/>
      <c r="BC559" s="79" t="s">
        <v>3886</v>
      </c>
      <c r="BD559" s="200" t="s">
        <v>72</v>
      </c>
      <c r="BE559" s="200" t="s">
        <v>3888</v>
      </c>
      <c r="BF559" s="200">
        <v>3937</v>
      </c>
      <c r="BG559" s="200">
        <v>120</v>
      </c>
      <c r="BH559" s="200">
        <v>120</v>
      </c>
      <c r="BI559" s="200">
        <v>2</v>
      </c>
      <c r="BJ559" s="233" t="s">
        <v>3896</v>
      </c>
      <c r="BK559" s="200" t="s">
        <v>3890</v>
      </c>
      <c r="BL559" s="200" t="s">
        <v>3890</v>
      </c>
    </row>
    <row r="560" spans="1:64" s="78" customFormat="1" ht="15" customHeight="1">
      <c r="A560" s="205">
        <v>658324</v>
      </c>
      <c r="B560" s="234" t="s">
        <v>1374</v>
      </c>
      <c r="C560" s="203" t="s">
        <v>91</v>
      </c>
      <c r="D560" s="200" t="s">
        <v>1233</v>
      </c>
      <c r="E560" s="200" t="s">
        <v>1234</v>
      </c>
      <c r="F560" s="200">
        <v>8</v>
      </c>
      <c r="G560" s="200">
        <v>12</v>
      </c>
      <c r="H560" s="201" t="s">
        <v>272</v>
      </c>
      <c r="I560" s="202" t="s">
        <v>273</v>
      </c>
      <c r="J560" s="200" t="s">
        <v>89</v>
      </c>
      <c r="K560" s="202" t="s">
        <v>1375</v>
      </c>
      <c r="L560" s="202" t="s">
        <v>1376</v>
      </c>
      <c r="M560" s="202"/>
      <c r="N560" s="202" t="s">
        <v>1377</v>
      </c>
      <c r="O560" s="200" t="s">
        <v>1238</v>
      </c>
      <c r="P560" s="202" t="s">
        <v>97</v>
      </c>
      <c r="Q560" s="200" t="s">
        <v>154</v>
      </c>
      <c r="R560" s="200" t="s">
        <v>73</v>
      </c>
      <c r="S560" s="200" t="s">
        <v>99</v>
      </c>
      <c r="T560" s="202" t="s">
        <v>1239</v>
      </c>
      <c r="U560" s="204" t="s">
        <v>76</v>
      </c>
      <c r="V560" s="200" t="s">
        <v>276</v>
      </c>
      <c r="W560" s="200" t="s">
        <v>89</v>
      </c>
      <c r="X560" s="203" t="s">
        <v>79</v>
      </c>
      <c r="Y560" s="203" t="s">
        <v>79</v>
      </c>
      <c r="Z560" s="203"/>
      <c r="AA560" s="203" t="s">
        <v>79</v>
      </c>
      <c r="AB560" s="203" t="s">
        <v>79</v>
      </c>
      <c r="AC560" s="203" t="s">
        <v>79</v>
      </c>
      <c r="AD560" s="203" t="s">
        <v>79</v>
      </c>
      <c r="AE560" s="203" t="s">
        <v>79</v>
      </c>
      <c r="AF560" s="200" t="s">
        <v>79</v>
      </c>
      <c r="AG560" s="200" t="s">
        <v>79</v>
      </c>
      <c r="AH560" s="203" t="s">
        <v>79</v>
      </c>
      <c r="AI560" s="203" t="s">
        <v>79</v>
      </c>
      <c r="AJ560" s="203" t="s">
        <v>79</v>
      </c>
      <c r="AK560" s="203" t="s">
        <v>79</v>
      </c>
      <c r="AL560" s="203" t="s">
        <v>79</v>
      </c>
      <c r="AM560" s="203" t="s">
        <v>79</v>
      </c>
      <c r="AN560" s="200" t="s">
        <v>79</v>
      </c>
      <c r="AO560" s="203" t="s">
        <v>79</v>
      </c>
      <c r="AP560" s="203" t="s">
        <v>79</v>
      </c>
      <c r="AQ560" s="203" t="s">
        <v>79</v>
      </c>
      <c r="AR560" s="203" t="s">
        <v>79</v>
      </c>
      <c r="AS560" s="200" t="s">
        <v>80</v>
      </c>
      <c r="AT560" s="200" t="s">
        <v>79</v>
      </c>
      <c r="AU560" s="200" t="s">
        <v>79</v>
      </c>
      <c r="AV560" s="203" t="s">
        <v>79</v>
      </c>
      <c r="AW560" s="203" t="s">
        <v>79</v>
      </c>
      <c r="AX560" s="203" t="s">
        <v>79</v>
      </c>
      <c r="AY560" s="203" t="s">
        <v>79</v>
      </c>
      <c r="AZ560" s="203"/>
      <c r="BA560" s="203"/>
      <c r="BB560" s="203"/>
      <c r="BC560" s="79" t="s">
        <v>3886</v>
      </c>
      <c r="BD560" s="200" t="s">
        <v>3891</v>
      </c>
      <c r="BE560" s="200" t="s">
        <v>3888</v>
      </c>
      <c r="BF560" s="200">
        <v>1022</v>
      </c>
      <c r="BG560" s="200">
        <v>60</v>
      </c>
      <c r="BH560" s="200">
        <v>60</v>
      </c>
      <c r="BI560" s="200">
        <v>2</v>
      </c>
      <c r="BJ560" s="233" t="s">
        <v>4043</v>
      </c>
      <c r="BK560" s="200" t="s">
        <v>3890</v>
      </c>
      <c r="BL560" s="200" t="s">
        <v>3890</v>
      </c>
    </row>
    <row r="561" spans="1:65" s="78" customFormat="1" ht="15" customHeight="1">
      <c r="A561" s="205">
        <v>658246</v>
      </c>
      <c r="B561" s="234" t="s">
        <v>1378</v>
      </c>
      <c r="C561" s="203" t="s">
        <v>91</v>
      </c>
      <c r="D561" s="200" t="s">
        <v>1233</v>
      </c>
      <c r="E561" s="200" t="s">
        <v>1234</v>
      </c>
      <c r="F561" s="200">
        <v>8</v>
      </c>
      <c r="G561" s="200">
        <v>12</v>
      </c>
      <c r="H561" s="201" t="s">
        <v>65</v>
      </c>
      <c r="I561" s="202" t="s">
        <v>419</v>
      </c>
      <c r="J561" s="200" t="s">
        <v>89</v>
      </c>
      <c r="K561" s="202" t="s">
        <v>1379</v>
      </c>
      <c r="L561" s="202" t="s">
        <v>1380</v>
      </c>
      <c r="M561" s="202"/>
      <c r="N561" s="202" t="s">
        <v>1381</v>
      </c>
      <c r="O561" s="200" t="s">
        <v>1238</v>
      </c>
      <c r="P561" s="202" t="s">
        <v>97</v>
      </c>
      <c r="Q561" s="200" t="s">
        <v>154</v>
      </c>
      <c r="R561" s="200" t="s">
        <v>73</v>
      </c>
      <c r="S561" s="200" t="s">
        <v>99</v>
      </c>
      <c r="T561" s="202" t="s">
        <v>1239</v>
      </c>
      <c r="U561" s="204" t="s">
        <v>76</v>
      </c>
      <c r="V561" s="200" t="s">
        <v>101</v>
      </c>
      <c r="W561" s="200" t="s">
        <v>89</v>
      </c>
      <c r="X561" s="203" t="s">
        <v>79</v>
      </c>
      <c r="Y561" s="203" t="s">
        <v>79</v>
      </c>
      <c r="Z561" s="203"/>
      <c r="AA561" s="203" t="s">
        <v>79</v>
      </c>
      <c r="AB561" s="203" t="s">
        <v>79</v>
      </c>
      <c r="AC561" s="203" t="s">
        <v>79</v>
      </c>
      <c r="AD561" s="203" t="s">
        <v>79</v>
      </c>
      <c r="AE561" s="203" t="s">
        <v>79</v>
      </c>
      <c r="AF561" s="200" t="s">
        <v>79</v>
      </c>
      <c r="AG561" s="200" t="s">
        <v>79</v>
      </c>
      <c r="AH561" s="203" t="s">
        <v>79</v>
      </c>
      <c r="AI561" s="203" t="s">
        <v>79</v>
      </c>
      <c r="AJ561" s="203" t="s">
        <v>79</v>
      </c>
      <c r="AK561" s="203" t="s">
        <v>79</v>
      </c>
      <c r="AL561" s="203" t="s">
        <v>79</v>
      </c>
      <c r="AM561" s="203" t="s">
        <v>79</v>
      </c>
      <c r="AN561" s="200" t="s">
        <v>79</v>
      </c>
      <c r="AO561" s="203" t="s">
        <v>79</v>
      </c>
      <c r="AP561" s="203" t="s">
        <v>79</v>
      </c>
      <c r="AQ561" s="203" t="s">
        <v>79</v>
      </c>
      <c r="AR561" s="203" t="s">
        <v>79</v>
      </c>
      <c r="AS561" s="200" t="s">
        <v>80</v>
      </c>
      <c r="AT561" s="200" t="s">
        <v>79</v>
      </c>
      <c r="AU561" s="200" t="s">
        <v>79</v>
      </c>
      <c r="AV561" s="203" t="s">
        <v>79</v>
      </c>
      <c r="AW561" s="203" t="s">
        <v>79</v>
      </c>
      <c r="AX561" s="203" t="s">
        <v>79</v>
      </c>
      <c r="AY561" s="203" t="s">
        <v>79</v>
      </c>
      <c r="AZ561" s="203"/>
      <c r="BA561" s="203"/>
      <c r="BB561" s="203"/>
      <c r="BC561" s="79" t="s">
        <v>3912</v>
      </c>
      <c r="BD561" s="200" t="s">
        <v>192</v>
      </c>
      <c r="BE561" s="200" t="s">
        <v>3888</v>
      </c>
      <c r="BF561" s="200">
        <v>936</v>
      </c>
      <c r="BG561" s="200">
        <v>120</v>
      </c>
      <c r="BH561" s="200">
        <v>120</v>
      </c>
      <c r="BI561" s="200">
        <v>2</v>
      </c>
      <c r="BJ561" s="233" t="s">
        <v>4044</v>
      </c>
      <c r="BK561" s="200" t="s">
        <v>3890</v>
      </c>
      <c r="BL561" s="200" t="s">
        <v>3890</v>
      </c>
    </row>
    <row r="562" spans="1:65" s="78" customFormat="1" ht="15" customHeight="1">
      <c r="A562" s="205">
        <v>660094</v>
      </c>
      <c r="B562" s="234" t="s">
        <v>1382</v>
      </c>
      <c r="C562" s="203" t="s">
        <v>91</v>
      </c>
      <c r="D562" s="200" t="s">
        <v>81</v>
      </c>
      <c r="E562" s="200">
        <v>2</v>
      </c>
      <c r="F562" s="200">
        <v>16</v>
      </c>
      <c r="G562" s="200">
        <v>30</v>
      </c>
      <c r="H562" s="201" t="s">
        <v>1383</v>
      </c>
      <c r="I562" s="202" t="s">
        <v>148</v>
      </c>
      <c r="J562" s="200" t="s">
        <v>89</v>
      </c>
      <c r="K562" s="202" t="s">
        <v>1384</v>
      </c>
      <c r="L562" s="202" t="s">
        <v>1385</v>
      </c>
      <c r="M562" s="202"/>
      <c r="N562" s="202" t="s">
        <v>1386</v>
      </c>
      <c r="O562" s="200" t="s">
        <v>82</v>
      </c>
      <c r="P562" s="202" t="s">
        <v>97</v>
      </c>
      <c r="Q562" s="200" t="s">
        <v>98</v>
      </c>
      <c r="R562" s="200" t="s">
        <v>104</v>
      </c>
      <c r="S562" s="200" t="s">
        <v>99</v>
      </c>
      <c r="T562" s="202" t="s">
        <v>111</v>
      </c>
      <c r="U562" s="204" t="s">
        <v>76</v>
      </c>
      <c r="V562" s="200" t="s">
        <v>101</v>
      </c>
      <c r="W562" s="200" t="s">
        <v>78</v>
      </c>
      <c r="X562" s="203" t="s">
        <v>79</v>
      </c>
      <c r="Y562" s="203" t="s">
        <v>79</v>
      </c>
      <c r="Z562" s="203"/>
      <c r="AA562" s="203"/>
      <c r="AB562" s="203" t="s">
        <v>79</v>
      </c>
      <c r="AC562" s="203" t="s">
        <v>79</v>
      </c>
      <c r="AD562" s="203" t="s">
        <v>79</v>
      </c>
      <c r="AE562" s="203" t="s">
        <v>79</v>
      </c>
      <c r="AF562" s="200" t="s">
        <v>79</v>
      </c>
      <c r="AG562" s="200" t="s">
        <v>79</v>
      </c>
      <c r="AH562" s="203" t="s">
        <v>79</v>
      </c>
      <c r="AI562" s="203" t="s">
        <v>79</v>
      </c>
      <c r="AJ562" s="203" t="s">
        <v>79</v>
      </c>
      <c r="AK562" s="203" t="s">
        <v>79</v>
      </c>
      <c r="AL562" s="203" t="s">
        <v>79</v>
      </c>
      <c r="AM562" s="203" t="s">
        <v>79</v>
      </c>
      <c r="AN562" s="200" t="s">
        <v>79</v>
      </c>
      <c r="AO562" s="203" t="s">
        <v>79</v>
      </c>
      <c r="AP562" s="203" t="s">
        <v>79</v>
      </c>
      <c r="AQ562" s="203" t="s">
        <v>79</v>
      </c>
      <c r="AR562" s="203" t="s">
        <v>79</v>
      </c>
      <c r="AS562" s="200" t="s">
        <v>102</v>
      </c>
      <c r="AT562" s="200" t="s">
        <v>79</v>
      </c>
      <c r="AU562" s="200" t="s">
        <v>79</v>
      </c>
      <c r="AV562" s="203"/>
      <c r="AW562" s="203" t="s">
        <v>79</v>
      </c>
      <c r="AX562" s="203" t="s">
        <v>79</v>
      </c>
      <c r="AY562" s="203"/>
      <c r="AZ562" s="203"/>
      <c r="BA562" s="203"/>
      <c r="BB562" s="203"/>
      <c r="BC562" s="79" t="s">
        <v>3886</v>
      </c>
      <c r="BD562" s="200" t="s">
        <v>3891</v>
      </c>
      <c r="BE562" s="200" t="s">
        <v>3888</v>
      </c>
      <c r="BF562" s="200">
        <v>3961</v>
      </c>
      <c r="BG562" s="200">
        <v>120</v>
      </c>
      <c r="BH562" s="200">
        <v>120</v>
      </c>
      <c r="BI562" s="200">
        <v>2</v>
      </c>
      <c r="BJ562" s="233" t="s">
        <v>3918</v>
      </c>
      <c r="BK562" s="200" t="s">
        <v>3890</v>
      </c>
      <c r="BL562" s="200" t="s">
        <v>3890</v>
      </c>
    </row>
    <row r="563" spans="1:65" s="78" customFormat="1" ht="15" customHeight="1">
      <c r="A563" s="205">
        <v>660095</v>
      </c>
      <c r="B563" s="234" t="s">
        <v>1387</v>
      </c>
      <c r="C563" s="203" t="s">
        <v>91</v>
      </c>
      <c r="D563" s="200" t="s">
        <v>81</v>
      </c>
      <c r="E563" s="200">
        <v>2</v>
      </c>
      <c r="F563" s="200">
        <v>16</v>
      </c>
      <c r="G563" s="200">
        <v>30</v>
      </c>
      <c r="H563" s="201" t="s">
        <v>65</v>
      </c>
      <c r="I563" s="202" t="s">
        <v>157</v>
      </c>
      <c r="J563" s="200" t="s">
        <v>89</v>
      </c>
      <c r="K563" s="202" t="s">
        <v>1388</v>
      </c>
      <c r="L563" s="202" t="s">
        <v>1389</v>
      </c>
      <c r="M563" s="202"/>
      <c r="N563" s="202" t="s">
        <v>1390</v>
      </c>
      <c r="O563" s="200" t="s">
        <v>82</v>
      </c>
      <c r="P563" s="202" t="s">
        <v>97</v>
      </c>
      <c r="Q563" s="200" t="s">
        <v>98</v>
      </c>
      <c r="R563" s="200" t="s">
        <v>104</v>
      </c>
      <c r="S563" s="200" t="s">
        <v>99</v>
      </c>
      <c r="T563" s="202" t="s">
        <v>111</v>
      </c>
      <c r="U563" s="204" t="s">
        <v>76</v>
      </c>
      <c r="V563" s="200" t="s">
        <v>162</v>
      </c>
      <c r="W563" s="200" t="s">
        <v>89</v>
      </c>
      <c r="X563" s="203" t="s">
        <v>79</v>
      </c>
      <c r="Y563" s="203" t="s">
        <v>79</v>
      </c>
      <c r="Z563" s="203"/>
      <c r="AA563" s="203" t="s">
        <v>79</v>
      </c>
      <c r="AB563" s="203" t="s">
        <v>79</v>
      </c>
      <c r="AC563" s="203" t="s">
        <v>79</v>
      </c>
      <c r="AD563" s="203" t="s">
        <v>79</v>
      </c>
      <c r="AE563" s="203" t="s">
        <v>79</v>
      </c>
      <c r="AF563" s="200" t="s">
        <v>79</v>
      </c>
      <c r="AG563" s="200" t="s">
        <v>79</v>
      </c>
      <c r="AH563" s="203" t="s">
        <v>79</v>
      </c>
      <c r="AI563" s="203" t="s">
        <v>79</v>
      </c>
      <c r="AJ563" s="203" t="s">
        <v>79</v>
      </c>
      <c r="AK563" s="203" t="s">
        <v>79</v>
      </c>
      <c r="AL563" s="203" t="s">
        <v>79</v>
      </c>
      <c r="AM563" s="203" t="s">
        <v>79</v>
      </c>
      <c r="AN563" s="200" t="s">
        <v>79</v>
      </c>
      <c r="AO563" s="203" t="s">
        <v>79</v>
      </c>
      <c r="AP563" s="203" t="s">
        <v>79</v>
      </c>
      <c r="AQ563" s="203" t="s">
        <v>79</v>
      </c>
      <c r="AR563" s="203" t="s">
        <v>79</v>
      </c>
      <c r="AS563" s="200" t="s">
        <v>80</v>
      </c>
      <c r="AT563" s="200" t="s">
        <v>79</v>
      </c>
      <c r="AU563" s="200" t="s">
        <v>79</v>
      </c>
      <c r="AV563" s="203" t="s">
        <v>79</v>
      </c>
      <c r="AW563" s="203" t="s">
        <v>79</v>
      </c>
      <c r="AX563" s="203" t="s">
        <v>79</v>
      </c>
      <c r="AY563" s="203" t="s">
        <v>79</v>
      </c>
      <c r="AZ563" s="203" t="s">
        <v>79</v>
      </c>
      <c r="BA563" s="203" t="s">
        <v>79</v>
      </c>
      <c r="BB563" s="203"/>
      <c r="BC563" s="79" t="s">
        <v>3912</v>
      </c>
      <c r="BD563" s="200" t="s">
        <v>3891</v>
      </c>
      <c r="BE563" s="200" t="s">
        <v>3888</v>
      </c>
      <c r="BF563" s="200">
        <v>3962</v>
      </c>
      <c r="BG563" s="200">
        <v>120</v>
      </c>
      <c r="BH563" s="200">
        <v>120</v>
      </c>
      <c r="BI563" s="200">
        <v>2</v>
      </c>
      <c r="BJ563" s="233" t="s">
        <v>3913</v>
      </c>
      <c r="BK563" s="200" t="s">
        <v>3890</v>
      </c>
      <c r="BL563" s="200" t="s">
        <v>3890</v>
      </c>
    </row>
    <row r="564" spans="1:65" s="78" customFormat="1" ht="15" customHeight="1">
      <c r="A564" s="205">
        <v>660096</v>
      </c>
      <c r="B564" s="234" t="s">
        <v>1387</v>
      </c>
      <c r="C564" s="203" t="s">
        <v>91</v>
      </c>
      <c r="D564" s="200" t="s">
        <v>64</v>
      </c>
      <c r="E564" s="200">
        <v>2</v>
      </c>
      <c r="F564" s="200">
        <v>10</v>
      </c>
      <c r="G564" s="200">
        <v>30</v>
      </c>
      <c r="H564" s="201" t="s">
        <v>65</v>
      </c>
      <c r="I564" s="202" t="s">
        <v>157</v>
      </c>
      <c r="J564" s="200" t="s">
        <v>89</v>
      </c>
      <c r="K564" s="202" t="s">
        <v>1388</v>
      </c>
      <c r="L564" s="202" t="s">
        <v>1389</v>
      </c>
      <c r="M564" s="202"/>
      <c r="N564" s="202" t="s">
        <v>1390</v>
      </c>
      <c r="O564" s="200" t="s">
        <v>70</v>
      </c>
      <c r="P564" s="202" t="s">
        <v>97</v>
      </c>
      <c r="Q564" s="200" t="s">
        <v>98</v>
      </c>
      <c r="R564" s="200" t="s">
        <v>104</v>
      </c>
      <c r="S564" s="200" t="s">
        <v>99</v>
      </c>
      <c r="T564" s="202"/>
      <c r="U564" s="204" t="s">
        <v>76</v>
      </c>
      <c r="V564" s="200" t="s">
        <v>162</v>
      </c>
      <c r="W564" s="200" t="s">
        <v>89</v>
      </c>
      <c r="X564" s="203" t="s">
        <v>79</v>
      </c>
      <c r="Y564" s="203" t="s">
        <v>79</v>
      </c>
      <c r="Z564" s="203"/>
      <c r="AA564" s="203" t="s">
        <v>79</v>
      </c>
      <c r="AB564" s="203" t="s">
        <v>79</v>
      </c>
      <c r="AC564" s="203" t="s">
        <v>79</v>
      </c>
      <c r="AD564" s="203" t="s">
        <v>79</v>
      </c>
      <c r="AE564" s="203" t="s">
        <v>79</v>
      </c>
      <c r="AF564" s="200" t="s">
        <v>79</v>
      </c>
      <c r="AG564" s="200" t="s">
        <v>79</v>
      </c>
      <c r="AH564" s="203" t="s">
        <v>79</v>
      </c>
      <c r="AI564" s="203" t="s">
        <v>79</v>
      </c>
      <c r="AJ564" s="203" t="s">
        <v>79</v>
      </c>
      <c r="AK564" s="203" t="s">
        <v>79</v>
      </c>
      <c r="AL564" s="203" t="s">
        <v>79</v>
      </c>
      <c r="AM564" s="203" t="s">
        <v>79</v>
      </c>
      <c r="AN564" s="200" t="s">
        <v>79</v>
      </c>
      <c r="AO564" s="203" t="s">
        <v>79</v>
      </c>
      <c r="AP564" s="203" t="s">
        <v>79</v>
      </c>
      <c r="AQ564" s="203" t="s">
        <v>79</v>
      </c>
      <c r="AR564" s="203" t="s">
        <v>79</v>
      </c>
      <c r="AS564" s="200" t="s">
        <v>80</v>
      </c>
      <c r="AT564" s="200" t="s">
        <v>79</v>
      </c>
      <c r="AU564" s="200" t="s">
        <v>79</v>
      </c>
      <c r="AV564" s="203" t="s">
        <v>79</v>
      </c>
      <c r="AW564" s="203" t="s">
        <v>79</v>
      </c>
      <c r="AX564" s="203" t="s">
        <v>79</v>
      </c>
      <c r="AY564" s="203" t="s">
        <v>79</v>
      </c>
      <c r="AZ564" s="203" t="s">
        <v>79</v>
      </c>
      <c r="BA564" s="203" t="s">
        <v>79</v>
      </c>
      <c r="BB564" s="203"/>
      <c r="BC564" s="79" t="s">
        <v>3912</v>
      </c>
      <c r="BD564" s="200" t="s">
        <v>3891</v>
      </c>
      <c r="BE564" s="200" t="s">
        <v>3888</v>
      </c>
      <c r="BF564" s="200">
        <v>3939</v>
      </c>
      <c r="BG564" s="200">
        <v>120</v>
      </c>
      <c r="BH564" s="200">
        <v>120</v>
      </c>
      <c r="BI564" s="200">
        <v>2</v>
      </c>
      <c r="BJ564" s="233" t="s">
        <v>3913</v>
      </c>
      <c r="BK564" s="200" t="s">
        <v>3890</v>
      </c>
      <c r="BL564" s="200" t="s">
        <v>3890</v>
      </c>
    </row>
    <row r="565" spans="1:65" s="78" customFormat="1" ht="15" customHeight="1">
      <c r="A565" s="205">
        <v>660099</v>
      </c>
      <c r="B565" s="234" t="s">
        <v>1391</v>
      </c>
      <c r="C565" s="203" t="s">
        <v>91</v>
      </c>
      <c r="D565" s="200" t="s">
        <v>113</v>
      </c>
      <c r="E565" s="200">
        <v>2</v>
      </c>
      <c r="F565" s="200">
        <v>1</v>
      </c>
      <c r="G565" s="200" t="s">
        <v>114</v>
      </c>
      <c r="H565" s="201" t="s">
        <v>190</v>
      </c>
      <c r="I565" s="202" t="s">
        <v>115</v>
      </c>
      <c r="J565" s="200" t="s">
        <v>89</v>
      </c>
      <c r="K565" s="202" t="s">
        <v>1392</v>
      </c>
      <c r="L565" s="202" t="s">
        <v>1393</v>
      </c>
      <c r="M565" s="202"/>
      <c r="N565" s="202" t="s">
        <v>1394</v>
      </c>
      <c r="O565" s="200" t="s">
        <v>119</v>
      </c>
      <c r="P565" s="202" t="s">
        <v>120</v>
      </c>
      <c r="Q565" s="200" t="s">
        <v>98</v>
      </c>
      <c r="R565" s="200" t="s">
        <v>104</v>
      </c>
      <c r="S565" s="200" t="s">
        <v>99</v>
      </c>
      <c r="T565" s="202"/>
      <c r="U565" s="204" t="s">
        <v>76</v>
      </c>
      <c r="V565" s="200" t="s">
        <v>101</v>
      </c>
      <c r="W565" s="200" t="s">
        <v>144</v>
      </c>
      <c r="X565" s="203"/>
      <c r="Y565" s="203"/>
      <c r="Z565" s="203" t="s">
        <v>79</v>
      </c>
      <c r="AA565" s="203"/>
      <c r="AB565" s="203"/>
      <c r="AC565" s="203"/>
      <c r="AD565" s="203"/>
      <c r="AE565" s="203"/>
      <c r="AF565" s="200"/>
      <c r="AG565" s="200"/>
      <c r="AH565" s="203"/>
      <c r="AI565" s="203" t="s">
        <v>79</v>
      </c>
      <c r="AJ565" s="203"/>
      <c r="AK565" s="203"/>
      <c r="AL565" s="203"/>
      <c r="AM565" s="203"/>
      <c r="AN565" s="200"/>
      <c r="AO565" s="203"/>
      <c r="AP565" s="203"/>
      <c r="AQ565" s="203"/>
      <c r="AR565" s="203"/>
      <c r="AS565" s="200" t="s">
        <v>80</v>
      </c>
      <c r="AT565" s="200" t="s">
        <v>79</v>
      </c>
      <c r="AU565" s="200" t="s">
        <v>79</v>
      </c>
      <c r="AV565" s="203" t="s">
        <v>79</v>
      </c>
      <c r="AW565" s="203" t="s">
        <v>79</v>
      </c>
      <c r="AX565" s="203" t="s">
        <v>79</v>
      </c>
      <c r="AY565" s="203" t="s">
        <v>79</v>
      </c>
      <c r="AZ565" s="203"/>
      <c r="BA565" s="203"/>
      <c r="BB565" s="203"/>
      <c r="BC565" s="79" t="s">
        <v>3886</v>
      </c>
      <c r="BD565" s="200" t="s">
        <v>72</v>
      </c>
      <c r="BE565" s="200" t="s">
        <v>3888</v>
      </c>
      <c r="BF565" s="200">
        <v>3940</v>
      </c>
      <c r="BG565" s="200">
        <v>120</v>
      </c>
      <c r="BH565" s="200">
        <v>120</v>
      </c>
      <c r="BI565" s="200">
        <v>2</v>
      </c>
      <c r="BJ565" s="233" t="s">
        <v>3896</v>
      </c>
      <c r="BK565" s="200" t="s">
        <v>3890</v>
      </c>
      <c r="BL565" s="200" t="s">
        <v>3890</v>
      </c>
    </row>
    <row r="566" spans="1:65" s="78" customFormat="1" ht="15" customHeight="1">
      <c r="A566" s="205">
        <v>660098</v>
      </c>
      <c r="B566" s="234" t="s">
        <v>1395</v>
      </c>
      <c r="C566" s="200" t="s">
        <v>189</v>
      </c>
      <c r="D566" s="200" t="s">
        <v>113</v>
      </c>
      <c r="E566" s="200">
        <v>12</v>
      </c>
      <c r="F566" s="200">
        <v>1</v>
      </c>
      <c r="G566" s="200" t="s">
        <v>114</v>
      </c>
      <c r="H566" s="201" t="s">
        <v>272</v>
      </c>
      <c r="I566" s="202" t="s">
        <v>591</v>
      </c>
      <c r="J566" s="200" t="s">
        <v>89</v>
      </c>
      <c r="K566" s="202" t="s">
        <v>1396</v>
      </c>
      <c r="L566" s="202" t="s">
        <v>1397</v>
      </c>
      <c r="M566" s="202"/>
      <c r="N566" s="202" t="s">
        <v>1398</v>
      </c>
      <c r="O566" s="200" t="s">
        <v>119</v>
      </c>
      <c r="P566" s="202" t="s">
        <v>120</v>
      </c>
      <c r="Q566" s="200" t="s">
        <v>98</v>
      </c>
      <c r="R566" s="200" t="s">
        <v>104</v>
      </c>
      <c r="S566" s="200" t="s">
        <v>99</v>
      </c>
      <c r="T566" s="202" t="s">
        <v>769</v>
      </c>
      <c r="U566" s="204" t="s">
        <v>76</v>
      </c>
      <c r="V566" s="200" t="s">
        <v>276</v>
      </c>
      <c r="W566" s="200" t="s">
        <v>78</v>
      </c>
      <c r="X566" s="203"/>
      <c r="Y566" s="203"/>
      <c r="Z566" s="203"/>
      <c r="AA566" s="203"/>
      <c r="AB566" s="203"/>
      <c r="AC566" s="203" t="s">
        <v>79</v>
      </c>
      <c r="AD566" s="203"/>
      <c r="AE566" s="203"/>
      <c r="AF566" s="200"/>
      <c r="AG566" s="200"/>
      <c r="AH566" s="203" t="s">
        <v>79</v>
      </c>
      <c r="AI566" s="203"/>
      <c r="AJ566" s="203"/>
      <c r="AK566" s="203"/>
      <c r="AL566" s="203"/>
      <c r="AM566" s="203"/>
      <c r="AN566" s="200"/>
      <c r="AO566" s="203"/>
      <c r="AP566" s="203"/>
      <c r="AQ566" s="203"/>
      <c r="AR566" s="203"/>
      <c r="AS566" s="200" t="s">
        <v>80</v>
      </c>
      <c r="AT566" s="200" t="s">
        <v>79</v>
      </c>
      <c r="AU566" s="200" t="s">
        <v>79</v>
      </c>
      <c r="AV566" s="203" t="s">
        <v>79</v>
      </c>
      <c r="AW566" s="203" t="s">
        <v>79</v>
      </c>
      <c r="AX566" s="203" t="s">
        <v>79</v>
      </c>
      <c r="AY566" s="203"/>
      <c r="AZ566" s="203"/>
      <c r="BA566" s="203"/>
      <c r="BB566" s="203"/>
      <c r="BC566" s="79" t="s">
        <v>3886</v>
      </c>
      <c r="BD566" s="200" t="s">
        <v>72</v>
      </c>
      <c r="BE566" s="200" t="s">
        <v>3888</v>
      </c>
      <c r="BF566" s="200" t="s">
        <v>4045</v>
      </c>
      <c r="BG566" s="200">
        <v>720</v>
      </c>
      <c r="BH566" s="200">
        <v>720</v>
      </c>
      <c r="BI566" s="200">
        <v>2</v>
      </c>
      <c r="BJ566" s="233" t="s">
        <v>3896</v>
      </c>
      <c r="BK566" s="200" t="s">
        <v>3890</v>
      </c>
      <c r="BL566" s="200" t="s">
        <v>3890</v>
      </c>
    </row>
    <row r="567" spans="1:65" s="78" customFormat="1" ht="15" customHeight="1">
      <c r="A567" s="205">
        <v>660097</v>
      </c>
      <c r="B567" s="234" t="s">
        <v>1387</v>
      </c>
      <c r="C567" s="203" t="s">
        <v>91</v>
      </c>
      <c r="D567" s="200" t="s">
        <v>113</v>
      </c>
      <c r="E567" s="200">
        <v>2</v>
      </c>
      <c r="F567" s="200">
        <v>1</v>
      </c>
      <c r="G567" s="200" t="s">
        <v>114</v>
      </c>
      <c r="H567" s="201" t="s">
        <v>65</v>
      </c>
      <c r="I567" s="202" t="s">
        <v>157</v>
      </c>
      <c r="J567" s="200" t="s">
        <v>89</v>
      </c>
      <c r="K567" s="202" t="s">
        <v>1388</v>
      </c>
      <c r="L567" s="202" t="s">
        <v>1389</v>
      </c>
      <c r="M567" s="202"/>
      <c r="N567" s="202" t="s">
        <v>1390</v>
      </c>
      <c r="O567" s="200" t="s">
        <v>119</v>
      </c>
      <c r="P567" s="202" t="s">
        <v>120</v>
      </c>
      <c r="Q567" s="200" t="s">
        <v>98</v>
      </c>
      <c r="R567" s="200" t="s">
        <v>104</v>
      </c>
      <c r="S567" s="200" t="s">
        <v>99</v>
      </c>
      <c r="T567" s="202" t="s">
        <v>1399</v>
      </c>
      <c r="U567" s="204" t="s">
        <v>76</v>
      </c>
      <c r="V567" s="200" t="s">
        <v>162</v>
      </c>
      <c r="W567" s="200" t="s">
        <v>89</v>
      </c>
      <c r="X567" s="203" t="s">
        <v>79</v>
      </c>
      <c r="Y567" s="203" t="s">
        <v>79</v>
      </c>
      <c r="Z567" s="203"/>
      <c r="AA567" s="203" t="s">
        <v>79</v>
      </c>
      <c r="AB567" s="203" t="s">
        <v>79</v>
      </c>
      <c r="AC567" s="203" t="s">
        <v>79</v>
      </c>
      <c r="AD567" s="203" t="s">
        <v>79</v>
      </c>
      <c r="AE567" s="203" t="s">
        <v>79</v>
      </c>
      <c r="AF567" s="200" t="s">
        <v>79</v>
      </c>
      <c r="AG567" s="200" t="s">
        <v>79</v>
      </c>
      <c r="AH567" s="203" t="s">
        <v>79</v>
      </c>
      <c r="AI567" s="203" t="s">
        <v>79</v>
      </c>
      <c r="AJ567" s="203" t="s">
        <v>79</v>
      </c>
      <c r="AK567" s="203" t="s">
        <v>79</v>
      </c>
      <c r="AL567" s="203" t="s">
        <v>79</v>
      </c>
      <c r="AM567" s="203" t="s">
        <v>79</v>
      </c>
      <c r="AN567" s="200" t="s">
        <v>79</v>
      </c>
      <c r="AO567" s="203" t="s">
        <v>79</v>
      </c>
      <c r="AP567" s="203" t="s">
        <v>79</v>
      </c>
      <c r="AQ567" s="203" t="s">
        <v>79</v>
      </c>
      <c r="AR567" s="203" t="s">
        <v>79</v>
      </c>
      <c r="AS567" s="200" t="s">
        <v>80</v>
      </c>
      <c r="AT567" s="200" t="s">
        <v>79</v>
      </c>
      <c r="AU567" s="200" t="s">
        <v>79</v>
      </c>
      <c r="AV567" s="203" t="s">
        <v>79</v>
      </c>
      <c r="AW567" s="203" t="s">
        <v>79</v>
      </c>
      <c r="AX567" s="203" t="s">
        <v>79</v>
      </c>
      <c r="AY567" s="203" t="s">
        <v>79</v>
      </c>
      <c r="AZ567" s="203" t="s">
        <v>79</v>
      </c>
      <c r="BA567" s="203" t="s">
        <v>79</v>
      </c>
      <c r="BB567" s="203"/>
      <c r="BC567" s="79" t="s">
        <v>3912</v>
      </c>
      <c r="BD567" s="200" t="s">
        <v>72</v>
      </c>
      <c r="BE567" s="200" t="s">
        <v>3888</v>
      </c>
      <c r="BF567" s="200">
        <v>4021</v>
      </c>
      <c r="BG567" s="200">
        <v>120</v>
      </c>
      <c r="BH567" s="200">
        <v>120</v>
      </c>
      <c r="BI567" s="200">
        <v>2</v>
      </c>
      <c r="BJ567" s="233" t="s">
        <v>3896</v>
      </c>
      <c r="BK567" s="200" t="s">
        <v>3890</v>
      </c>
      <c r="BL567" s="200" t="s">
        <v>3890</v>
      </c>
    </row>
    <row r="568" spans="1:65" s="78" customFormat="1" ht="15" customHeight="1">
      <c r="A568" s="205">
        <v>660102</v>
      </c>
      <c r="B568" s="234" t="s">
        <v>1400</v>
      </c>
      <c r="C568" s="203" t="s">
        <v>91</v>
      </c>
      <c r="D568" s="200" t="s">
        <v>81</v>
      </c>
      <c r="E568" s="200">
        <v>2</v>
      </c>
      <c r="F568" s="200">
        <v>16</v>
      </c>
      <c r="G568" s="200">
        <v>30</v>
      </c>
      <c r="H568" s="201" t="s">
        <v>92</v>
      </c>
      <c r="I568" s="202" t="s">
        <v>815</v>
      </c>
      <c r="J568" s="200" t="s">
        <v>89</v>
      </c>
      <c r="K568" s="202" t="s">
        <v>1401</v>
      </c>
      <c r="L568" s="202" t="s">
        <v>1402</v>
      </c>
      <c r="M568" s="202"/>
      <c r="N568" s="202" t="s">
        <v>1403</v>
      </c>
      <c r="O568" s="200" t="s">
        <v>82</v>
      </c>
      <c r="P568" s="202" t="s">
        <v>97</v>
      </c>
      <c r="Q568" s="200" t="s">
        <v>98</v>
      </c>
      <c r="R568" s="200" t="s">
        <v>104</v>
      </c>
      <c r="S568" s="200" t="s">
        <v>99</v>
      </c>
      <c r="T568" s="202" t="s">
        <v>111</v>
      </c>
      <c r="U568" s="204" t="s">
        <v>76</v>
      </c>
      <c r="V568" s="200" t="s">
        <v>101</v>
      </c>
      <c r="W568" s="200" t="s">
        <v>89</v>
      </c>
      <c r="X568" s="203" t="s">
        <v>79</v>
      </c>
      <c r="Y568" s="203" t="s">
        <v>79</v>
      </c>
      <c r="Z568" s="203"/>
      <c r="AA568" s="203" t="s">
        <v>79</v>
      </c>
      <c r="AB568" s="203" t="s">
        <v>79</v>
      </c>
      <c r="AC568" s="203" t="s">
        <v>79</v>
      </c>
      <c r="AD568" s="203" t="s">
        <v>79</v>
      </c>
      <c r="AE568" s="203" t="s">
        <v>79</v>
      </c>
      <c r="AF568" s="200" t="s">
        <v>79</v>
      </c>
      <c r="AG568" s="200" t="s">
        <v>79</v>
      </c>
      <c r="AH568" s="203" t="s">
        <v>79</v>
      </c>
      <c r="AI568" s="203" t="s">
        <v>79</v>
      </c>
      <c r="AJ568" s="203" t="s">
        <v>79</v>
      </c>
      <c r="AK568" s="203" t="s">
        <v>79</v>
      </c>
      <c r="AL568" s="203" t="s">
        <v>79</v>
      </c>
      <c r="AM568" s="203" t="s">
        <v>79</v>
      </c>
      <c r="AN568" s="200" t="s">
        <v>79</v>
      </c>
      <c r="AO568" s="203" t="s">
        <v>79</v>
      </c>
      <c r="AP568" s="203" t="s">
        <v>79</v>
      </c>
      <c r="AQ568" s="203" t="s">
        <v>79</v>
      </c>
      <c r="AR568" s="203" t="s">
        <v>79</v>
      </c>
      <c r="AS568" s="200" t="s">
        <v>80</v>
      </c>
      <c r="AT568" s="200" t="s">
        <v>79</v>
      </c>
      <c r="AU568" s="200" t="s">
        <v>79</v>
      </c>
      <c r="AV568" s="203" t="s">
        <v>79</v>
      </c>
      <c r="AW568" s="203" t="s">
        <v>79</v>
      </c>
      <c r="AX568" s="203" t="s">
        <v>79</v>
      </c>
      <c r="AY568" s="203" t="s">
        <v>79</v>
      </c>
      <c r="AZ568" s="203" t="s">
        <v>79</v>
      </c>
      <c r="BA568" s="203"/>
      <c r="BB568" s="203"/>
      <c r="BC568" s="79" t="s">
        <v>815</v>
      </c>
      <c r="BD568" s="200" t="s">
        <v>3898</v>
      </c>
      <c r="BE568" s="200" t="s">
        <v>3888</v>
      </c>
      <c r="BF568" s="200">
        <v>3976</v>
      </c>
      <c r="BG568" s="200">
        <v>120</v>
      </c>
      <c r="BH568" s="200">
        <v>120</v>
      </c>
      <c r="BI568" s="200">
        <v>2</v>
      </c>
      <c r="BJ568" s="233" t="s">
        <v>4002</v>
      </c>
      <c r="BK568" s="200" t="s">
        <v>3890</v>
      </c>
      <c r="BL568" s="200" t="s">
        <v>3890</v>
      </c>
    </row>
    <row r="569" spans="1:65" s="78" customFormat="1" ht="15" customHeight="1">
      <c r="A569" s="205">
        <v>660103</v>
      </c>
      <c r="B569" s="234" t="s">
        <v>1400</v>
      </c>
      <c r="C569" s="203" t="s">
        <v>91</v>
      </c>
      <c r="D569" s="200" t="s">
        <v>64</v>
      </c>
      <c r="E569" s="200">
        <v>2</v>
      </c>
      <c r="F569" s="200">
        <v>10</v>
      </c>
      <c r="G569" s="200">
        <v>30</v>
      </c>
      <c r="H569" s="201" t="s">
        <v>92</v>
      </c>
      <c r="I569" s="202" t="s">
        <v>815</v>
      </c>
      <c r="J569" s="200" t="s">
        <v>89</v>
      </c>
      <c r="K569" s="202" t="s">
        <v>1401</v>
      </c>
      <c r="L569" s="202" t="s">
        <v>1402</v>
      </c>
      <c r="M569" s="202"/>
      <c r="N569" s="202" t="s">
        <v>1403</v>
      </c>
      <c r="O569" s="200" t="s">
        <v>70</v>
      </c>
      <c r="P569" s="202" t="s">
        <v>97</v>
      </c>
      <c r="Q569" s="200" t="s">
        <v>98</v>
      </c>
      <c r="R569" s="200" t="s">
        <v>104</v>
      </c>
      <c r="S569" s="200" t="s">
        <v>99</v>
      </c>
      <c r="T569" s="202"/>
      <c r="U569" s="204" t="s">
        <v>76</v>
      </c>
      <c r="V569" s="200" t="s">
        <v>101</v>
      </c>
      <c r="W569" s="200" t="s">
        <v>89</v>
      </c>
      <c r="X569" s="203" t="s">
        <v>79</v>
      </c>
      <c r="Y569" s="203" t="s">
        <v>79</v>
      </c>
      <c r="Z569" s="203"/>
      <c r="AA569" s="203" t="s">
        <v>79</v>
      </c>
      <c r="AB569" s="203" t="s">
        <v>79</v>
      </c>
      <c r="AC569" s="203" t="s">
        <v>79</v>
      </c>
      <c r="AD569" s="203" t="s">
        <v>79</v>
      </c>
      <c r="AE569" s="203" t="s">
        <v>79</v>
      </c>
      <c r="AF569" s="200" t="s">
        <v>79</v>
      </c>
      <c r="AG569" s="200" t="s">
        <v>79</v>
      </c>
      <c r="AH569" s="203" t="s">
        <v>79</v>
      </c>
      <c r="AI569" s="203" t="s">
        <v>79</v>
      </c>
      <c r="AJ569" s="203" t="s">
        <v>79</v>
      </c>
      <c r="AK569" s="203" t="s">
        <v>79</v>
      </c>
      <c r="AL569" s="203" t="s">
        <v>79</v>
      </c>
      <c r="AM569" s="203" t="s">
        <v>79</v>
      </c>
      <c r="AN569" s="200" t="s">
        <v>79</v>
      </c>
      <c r="AO569" s="203" t="s">
        <v>79</v>
      </c>
      <c r="AP569" s="203" t="s">
        <v>79</v>
      </c>
      <c r="AQ569" s="203" t="s">
        <v>79</v>
      </c>
      <c r="AR569" s="203" t="s">
        <v>79</v>
      </c>
      <c r="AS569" s="200" t="s">
        <v>80</v>
      </c>
      <c r="AT569" s="200" t="s">
        <v>79</v>
      </c>
      <c r="AU569" s="200" t="s">
        <v>79</v>
      </c>
      <c r="AV569" s="203" t="s">
        <v>79</v>
      </c>
      <c r="AW569" s="203" t="s">
        <v>79</v>
      </c>
      <c r="AX569" s="203" t="s">
        <v>79</v>
      </c>
      <c r="AY569" s="203" t="s">
        <v>79</v>
      </c>
      <c r="AZ569" s="203" t="s">
        <v>79</v>
      </c>
      <c r="BA569" s="203"/>
      <c r="BB569" s="203"/>
      <c r="BC569" s="79" t="s">
        <v>815</v>
      </c>
      <c r="BD569" s="200" t="s">
        <v>3898</v>
      </c>
      <c r="BE569" s="200" t="s">
        <v>3888</v>
      </c>
      <c r="BF569" s="200">
        <v>3979</v>
      </c>
      <c r="BG569" s="200">
        <v>120</v>
      </c>
      <c r="BH569" s="200">
        <v>120</v>
      </c>
      <c r="BI569" s="200">
        <v>2</v>
      </c>
      <c r="BJ569" s="233" t="s">
        <v>4002</v>
      </c>
      <c r="BK569" s="200" t="s">
        <v>3890</v>
      </c>
      <c r="BL569" s="200" t="s">
        <v>3890</v>
      </c>
    </row>
    <row r="570" spans="1:65" s="78" customFormat="1" ht="15" customHeight="1">
      <c r="A570" s="205">
        <v>660105</v>
      </c>
      <c r="B570" s="234" t="s">
        <v>1404</v>
      </c>
      <c r="C570" s="203" t="s">
        <v>91</v>
      </c>
      <c r="D570" s="200" t="s">
        <v>81</v>
      </c>
      <c r="E570" s="200">
        <v>2</v>
      </c>
      <c r="F570" s="200">
        <v>16</v>
      </c>
      <c r="G570" s="200">
        <v>30</v>
      </c>
      <c r="H570" s="201" t="s">
        <v>92</v>
      </c>
      <c r="I570" s="202" t="s">
        <v>815</v>
      </c>
      <c r="J570" s="200" t="s">
        <v>89</v>
      </c>
      <c r="K570" s="202" t="s">
        <v>1405</v>
      </c>
      <c r="L570" s="202" t="s">
        <v>1406</v>
      </c>
      <c r="M570" s="202"/>
      <c r="N570" s="202" t="s">
        <v>1403</v>
      </c>
      <c r="O570" s="200" t="s">
        <v>82</v>
      </c>
      <c r="P570" s="202" t="s">
        <v>97</v>
      </c>
      <c r="Q570" s="200" t="s">
        <v>98</v>
      </c>
      <c r="R570" s="200" t="s">
        <v>104</v>
      </c>
      <c r="S570" s="200" t="s">
        <v>99</v>
      </c>
      <c r="T570" s="202" t="s">
        <v>111</v>
      </c>
      <c r="U570" s="204" t="s">
        <v>76</v>
      </c>
      <c r="V570" s="200" t="s">
        <v>101</v>
      </c>
      <c r="W570" s="200" t="s">
        <v>89</v>
      </c>
      <c r="X570" s="203" t="s">
        <v>79</v>
      </c>
      <c r="Y570" s="203" t="s">
        <v>79</v>
      </c>
      <c r="Z570" s="203"/>
      <c r="AA570" s="203" t="s">
        <v>79</v>
      </c>
      <c r="AB570" s="203" t="s">
        <v>79</v>
      </c>
      <c r="AC570" s="203" t="s">
        <v>79</v>
      </c>
      <c r="AD570" s="203" t="s">
        <v>79</v>
      </c>
      <c r="AE570" s="203" t="s">
        <v>79</v>
      </c>
      <c r="AF570" s="200" t="s">
        <v>79</v>
      </c>
      <c r="AG570" s="200" t="s">
        <v>79</v>
      </c>
      <c r="AH570" s="203" t="s">
        <v>79</v>
      </c>
      <c r="AI570" s="203" t="s">
        <v>79</v>
      </c>
      <c r="AJ570" s="203" t="s">
        <v>79</v>
      </c>
      <c r="AK570" s="203" t="s">
        <v>79</v>
      </c>
      <c r="AL570" s="203" t="s">
        <v>79</v>
      </c>
      <c r="AM570" s="203" t="s">
        <v>79</v>
      </c>
      <c r="AN570" s="200" t="s">
        <v>79</v>
      </c>
      <c r="AO570" s="203" t="s">
        <v>79</v>
      </c>
      <c r="AP570" s="203" t="s">
        <v>79</v>
      </c>
      <c r="AQ570" s="203" t="s">
        <v>79</v>
      </c>
      <c r="AR570" s="203" t="s">
        <v>79</v>
      </c>
      <c r="AS570" s="200" t="s">
        <v>80</v>
      </c>
      <c r="AT570" s="200" t="s">
        <v>79</v>
      </c>
      <c r="AU570" s="200" t="s">
        <v>79</v>
      </c>
      <c r="AV570" s="203" t="s">
        <v>79</v>
      </c>
      <c r="AW570" s="203" t="s">
        <v>79</v>
      </c>
      <c r="AX570" s="203" t="s">
        <v>79</v>
      </c>
      <c r="AY570" s="203" t="s">
        <v>79</v>
      </c>
      <c r="AZ570" s="203" t="s">
        <v>79</v>
      </c>
      <c r="BA570" s="203"/>
      <c r="BB570" s="203"/>
      <c r="BC570" s="79" t="s">
        <v>815</v>
      </c>
      <c r="BD570" s="200" t="s">
        <v>3898</v>
      </c>
      <c r="BE570" s="200" t="s">
        <v>3888</v>
      </c>
      <c r="BF570" s="200">
        <v>3977</v>
      </c>
      <c r="BG570" s="200">
        <v>120</v>
      </c>
      <c r="BH570" s="200">
        <v>120</v>
      </c>
      <c r="BI570" s="200">
        <v>2</v>
      </c>
      <c r="BJ570" s="233" t="s">
        <v>4002</v>
      </c>
      <c r="BK570" s="200" t="s">
        <v>3890</v>
      </c>
      <c r="BL570" s="200" t="s">
        <v>3890</v>
      </c>
    </row>
    <row r="571" spans="1:65" s="78" customFormat="1" ht="15" customHeight="1">
      <c r="A571" s="205">
        <v>660106</v>
      </c>
      <c r="B571" s="234" t="s">
        <v>1404</v>
      </c>
      <c r="C571" s="203" t="s">
        <v>91</v>
      </c>
      <c r="D571" s="200" t="s">
        <v>64</v>
      </c>
      <c r="E571" s="200">
        <v>2</v>
      </c>
      <c r="F571" s="200">
        <v>10</v>
      </c>
      <c r="G571" s="200">
        <v>30</v>
      </c>
      <c r="H571" s="201" t="s">
        <v>92</v>
      </c>
      <c r="I571" s="202" t="s">
        <v>815</v>
      </c>
      <c r="J571" s="200" t="s">
        <v>89</v>
      </c>
      <c r="K571" s="202" t="s">
        <v>1405</v>
      </c>
      <c r="L571" s="202" t="s">
        <v>1406</v>
      </c>
      <c r="M571" s="202"/>
      <c r="N571" s="202" t="s">
        <v>1403</v>
      </c>
      <c r="O571" s="200" t="s">
        <v>70</v>
      </c>
      <c r="P571" s="202" t="s">
        <v>97</v>
      </c>
      <c r="Q571" s="200" t="s">
        <v>98</v>
      </c>
      <c r="R571" s="200" t="s">
        <v>104</v>
      </c>
      <c r="S571" s="200" t="s">
        <v>99</v>
      </c>
      <c r="T571" s="202"/>
      <c r="U571" s="204" t="s">
        <v>76</v>
      </c>
      <c r="V571" s="200" t="s">
        <v>101</v>
      </c>
      <c r="W571" s="200" t="s">
        <v>89</v>
      </c>
      <c r="X571" s="203" t="s">
        <v>79</v>
      </c>
      <c r="Y571" s="203" t="s">
        <v>79</v>
      </c>
      <c r="Z571" s="203"/>
      <c r="AA571" s="203" t="s">
        <v>79</v>
      </c>
      <c r="AB571" s="203" t="s">
        <v>79</v>
      </c>
      <c r="AC571" s="203" t="s">
        <v>79</v>
      </c>
      <c r="AD571" s="203" t="s">
        <v>79</v>
      </c>
      <c r="AE571" s="203" t="s">
        <v>79</v>
      </c>
      <c r="AF571" s="200" t="s">
        <v>79</v>
      </c>
      <c r="AG571" s="200" t="s">
        <v>79</v>
      </c>
      <c r="AH571" s="203" t="s">
        <v>79</v>
      </c>
      <c r="AI571" s="203" t="s">
        <v>79</v>
      </c>
      <c r="AJ571" s="203" t="s">
        <v>79</v>
      </c>
      <c r="AK571" s="203" t="s">
        <v>79</v>
      </c>
      <c r="AL571" s="203" t="s">
        <v>79</v>
      </c>
      <c r="AM571" s="203" t="s">
        <v>79</v>
      </c>
      <c r="AN571" s="200" t="s">
        <v>79</v>
      </c>
      <c r="AO571" s="203" t="s">
        <v>79</v>
      </c>
      <c r="AP571" s="203" t="s">
        <v>79</v>
      </c>
      <c r="AQ571" s="203" t="s">
        <v>79</v>
      </c>
      <c r="AR571" s="203" t="s">
        <v>79</v>
      </c>
      <c r="AS571" s="200" t="s">
        <v>80</v>
      </c>
      <c r="AT571" s="200" t="s">
        <v>79</v>
      </c>
      <c r="AU571" s="200" t="s">
        <v>79</v>
      </c>
      <c r="AV571" s="203" t="s">
        <v>79</v>
      </c>
      <c r="AW571" s="203" t="s">
        <v>79</v>
      </c>
      <c r="AX571" s="203" t="s">
        <v>79</v>
      </c>
      <c r="AY571" s="203" t="s">
        <v>79</v>
      </c>
      <c r="AZ571" s="203" t="s">
        <v>79</v>
      </c>
      <c r="BA571" s="203"/>
      <c r="BB571" s="203"/>
      <c r="BC571" s="79" t="s">
        <v>815</v>
      </c>
      <c r="BD571" s="200" t="s">
        <v>3898</v>
      </c>
      <c r="BE571" s="200" t="s">
        <v>3888</v>
      </c>
      <c r="BF571" s="200">
        <v>3980</v>
      </c>
      <c r="BG571" s="200">
        <v>120</v>
      </c>
      <c r="BH571" s="200">
        <v>120</v>
      </c>
      <c r="BI571" s="200">
        <v>2</v>
      </c>
      <c r="BJ571" s="233" t="s">
        <v>4002</v>
      </c>
      <c r="BK571" s="200" t="s">
        <v>3890</v>
      </c>
      <c r="BL571" s="200" t="s">
        <v>3890</v>
      </c>
    </row>
    <row r="572" spans="1:65" s="78" customFormat="1" ht="15" customHeight="1">
      <c r="A572" s="205">
        <v>660083</v>
      </c>
      <c r="B572" s="234" t="s">
        <v>430</v>
      </c>
      <c r="C572" s="203" t="s">
        <v>91</v>
      </c>
      <c r="D572" s="200" t="s">
        <v>113</v>
      </c>
      <c r="E572" s="200">
        <v>2</v>
      </c>
      <c r="F572" s="200">
        <v>1</v>
      </c>
      <c r="G572" s="200" t="s">
        <v>114</v>
      </c>
      <c r="H572" s="201" t="s">
        <v>65</v>
      </c>
      <c r="I572" s="202" t="s">
        <v>431</v>
      </c>
      <c r="J572" s="200" t="s">
        <v>67</v>
      </c>
      <c r="K572" s="202" t="s">
        <v>1407</v>
      </c>
      <c r="L572" s="202" t="s">
        <v>1408</v>
      </c>
      <c r="M572" s="202"/>
      <c r="N572" s="202" t="s">
        <v>433</v>
      </c>
      <c r="O572" s="200" t="s">
        <v>119</v>
      </c>
      <c r="P572" s="202" t="s">
        <v>120</v>
      </c>
      <c r="Q572" s="200" t="s">
        <v>98</v>
      </c>
      <c r="R572" s="200" t="s">
        <v>73</v>
      </c>
      <c r="S572" s="200" t="s">
        <v>99</v>
      </c>
      <c r="T572" s="202"/>
      <c r="U572" s="204" t="s">
        <v>76</v>
      </c>
      <c r="V572" s="200" t="s">
        <v>76</v>
      </c>
      <c r="W572" s="200" t="s">
        <v>78</v>
      </c>
      <c r="X572" s="203" t="s">
        <v>79</v>
      </c>
      <c r="Y572" s="203" t="s">
        <v>79</v>
      </c>
      <c r="Z572" s="203"/>
      <c r="AA572" s="203"/>
      <c r="AB572" s="203" t="s">
        <v>79</v>
      </c>
      <c r="AC572" s="203" t="s">
        <v>79</v>
      </c>
      <c r="AD572" s="203" t="s">
        <v>79</v>
      </c>
      <c r="AE572" s="203" t="s">
        <v>79</v>
      </c>
      <c r="AF572" s="200" t="s">
        <v>79</v>
      </c>
      <c r="AG572" s="200" t="s">
        <v>79</v>
      </c>
      <c r="AH572" s="203" t="s">
        <v>79</v>
      </c>
      <c r="AI572" s="203" t="s">
        <v>79</v>
      </c>
      <c r="AJ572" s="203" t="s">
        <v>79</v>
      </c>
      <c r="AK572" s="203" t="s">
        <v>79</v>
      </c>
      <c r="AL572" s="203" t="s">
        <v>79</v>
      </c>
      <c r="AM572" s="203" t="s">
        <v>79</v>
      </c>
      <c r="AN572" s="200" t="s">
        <v>79</v>
      </c>
      <c r="AO572" s="203" t="s">
        <v>79</v>
      </c>
      <c r="AP572" s="203" t="s">
        <v>79</v>
      </c>
      <c r="AQ572" s="203" t="s">
        <v>79</v>
      </c>
      <c r="AR572" s="203" t="s">
        <v>79</v>
      </c>
      <c r="AS572" s="200" t="s">
        <v>80</v>
      </c>
      <c r="AT572" s="200" t="s">
        <v>79</v>
      </c>
      <c r="AU572" s="200" t="s">
        <v>79</v>
      </c>
      <c r="AV572" s="203" t="s">
        <v>79</v>
      </c>
      <c r="AW572" s="203"/>
      <c r="AX572" s="203"/>
      <c r="AY572" s="203"/>
      <c r="AZ572" s="203"/>
      <c r="BA572" s="203"/>
      <c r="BB572" s="203"/>
      <c r="BC572" s="79" t="s">
        <v>3886</v>
      </c>
      <c r="BD572" s="200" t="s">
        <v>72</v>
      </c>
      <c r="BE572" s="200" t="s">
        <v>3888</v>
      </c>
      <c r="BF572" s="200">
        <v>3974</v>
      </c>
      <c r="BG572" s="200">
        <v>120</v>
      </c>
      <c r="BH572" s="200">
        <v>120</v>
      </c>
      <c r="BI572" s="200">
        <v>2</v>
      </c>
      <c r="BJ572" s="233" t="s">
        <v>3896</v>
      </c>
      <c r="BK572" s="200" t="s">
        <v>3890</v>
      </c>
      <c r="BL572" s="200" t="s">
        <v>3890</v>
      </c>
    </row>
    <row r="573" spans="1:65" s="78" customFormat="1" ht="15" customHeight="1">
      <c r="A573" s="205">
        <v>660084</v>
      </c>
      <c r="B573" s="234" t="s">
        <v>1066</v>
      </c>
      <c r="C573" s="203" t="s">
        <v>91</v>
      </c>
      <c r="D573" s="200" t="s">
        <v>113</v>
      </c>
      <c r="E573" s="200">
        <v>2</v>
      </c>
      <c r="F573" s="200">
        <v>1</v>
      </c>
      <c r="G573" s="200" t="s">
        <v>114</v>
      </c>
      <c r="H573" s="201" t="s">
        <v>65</v>
      </c>
      <c r="I573" s="202" t="s">
        <v>139</v>
      </c>
      <c r="J573" s="200" t="s">
        <v>89</v>
      </c>
      <c r="K573" s="202" t="s">
        <v>1409</v>
      </c>
      <c r="L573" s="202" t="s">
        <v>1410</v>
      </c>
      <c r="M573" s="202"/>
      <c r="N573" s="202" t="s">
        <v>1068</v>
      </c>
      <c r="O573" s="200" t="s">
        <v>119</v>
      </c>
      <c r="P573" s="202" t="s">
        <v>120</v>
      </c>
      <c r="Q573" s="200" t="s">
        <v>98</v>
      </c>
      <c r="R573" s="200" t="s">
        <v>73</v>
      </c>
      <c r="S573" s="200" t="s">
        <v>99</v>
      </c>
      <c r="T573" s="202"/>
      <c r="U573" s="204" t="s">
        <v>76</v>
      </c>
      <c r="V573" s="200" t="s">
        <v>76</v>
      </c>
      <c r="W573" s="200" t="s">
        <v>78</v>
      </c>
      <c r="X573" s="203" t="s">
        <v>79</v>
      </c>
      <c r="Y573" s="203" t="s">
        <v>79</v>
      </c>
      <c r="Z573" s="203"/>
      <c r="AA573" s="203"/>
      <c r="AB573" s="203" t="s">
        <v>79</v>
      </c>
      <c r="AC573" s="203" t="s">
        <v>79</v>
      </c>
      <c r="AD573" s="203" t="s">
        <v>79</v>
      </c>
      <c r="AE573" s="203" t="s">
        <v>79</v>
      </c>
      <c r="AF573" s="200" t="s">
        <v>79</v>
      </c>
      <c r="AG573" s="200" t="s">
        <v>79</v>
      </c>
      <c r="AH573" s="203" t="s">
        <v>79</v>
      </c>
      <c r="AI573" s="203" t="s">
        <v>79</v>
      </c>
      <c r="AJ573" s="203" t="s">
        <v>79</v>
      </c>
      <c r="AK573" s="203" t="s">
        <v>79</v>
      </c>
      <c r="AL573" s="203" t="s">
        <v>79</v>
      </c>
      <c r="AM573" s="203" t="s">
        <v>79</v>
      </c>
      <c r="AN573" s="200" t="s">
        <v>79</v>
      </c>
      <c r="AO573" s="203" t="s">
        <v>79</v>
      </c>
      <c r="AP573" s="203" t="s">
        <v>79</v>
      </c>
      <c r="AQ573" s="203" t="s">
        <v>79</v>
      </c>
      <c r="AR573" s="203" t="s">
        <v>79</v>
      </c>
      <c r="AS573" s="200" t="s">
        <v>80</v>
      </c>
      <c r="AT573" s="200" t="s">
        <v>79</v>
      </c>
      <c r="AU573" s="200" t="s">
        <v>79</v>
      </c>
      <c r="AV573" s="203" t="s">
        <v>79</v>
      </c>
      <c r="AW573" s="203"/>
      <c r="AX573" s="203"/>
      <c r="AY573" s="203"/>
      <c r="AZ573" s="203"/>
      <c r="BA573" s="203"/>
      <c r="BB573" s="203"/>
      <c r="BC573" s="79" t="s">
        <v>3886</v>
      </c>
      <c r="BD573" s="200" t="s">
        <v>72</v>
      </c>
      <c r="BE573" s="200" t="s">
        <v>3888</v>
      </c>
      <c r="BF573" s="200">
        <v>3975</v>
      </c>
      <c r="BG573" s="200">
        <v>120</v>
      </c>
      <c r="BH573" s="200">
        <v>120</v>
      </c>
      <c r="BI573" s="200">
        <v>2</v>
      </c>
      <c r="BJ573" s="233" t="s">
        <v>3896</v>
      </c>
      <c r="BK573" s="200" t="s">
        <v>3890</v>
      </c>
      <c r="BL573" s="200" t="s">
        <v>3890</v>
      </c>
    </row>
    <row r="574" spans="1:65" s="78" customFormat="1" ht="15" customHeight="1">
      <c r="A574" s="205">
        <v>660108</v>
      </c>
      <c r="B574" s="234" t="s">
        <v>1411</v>
      </c>
      <c r="C574" s="203" t="s">
        <v>91</v>
      </c>
      <c r="D574" s="200" t="s">
        <v>81</v>
      </c>
      <c r="E574" s="200">
        <v>2</v>
      </c>
      <c r="F574" s="200">
        <v>16</v>
      </c>
      <c r="G574" s="200">
        <v>30</v>
      </c>
      <c r="H574" s="201" t="s">
        <v>92</v>
      </c>
      <c r="I574" s="202" t="s">
        <v>815</v>
      </c>
      <c r="J574" s="200" t="s">
        <v>89</v>
      </c>
      <c r="K574" s="202" t="s">
        <v>1412</v>
      </c>
      <c r="L574" s="202" t="s">
        <v>1413</v>
      </c>
      <c r="M574" s="202"/>
      <c r="N574" s="202" t="s">
        <v>1403</v>
      </c>
      <c r="O574" s="200" t="s">
        <v>82</v>
      </c>
      <c r="P574" s="202" t="s">
        <v>97</v>
      </c>
      <c r="Q574" s="200" t="s">
        <v>98</v>
      </c>
      <c r="R574" s="200" t="s">
        <v>73</v>
      </c>
      <c r="S574" s="200" t="s">
        <v>99</v>
      </c>
      <c r="T574" s="202" t="s">
        <v>111</v>
      </c>
      <c r="U574" s="204" t="s">
        <v>76</v>
      </c>
      <c r="V574" s="200" t="s">
        <v>101</v>
      </c>
      <c r="W574" s="200" t="s">
        <v>89</v>
      </c>
      <c r="X574" s="203" t="s">
        <v>79</v>
      </c>
      <c r="Y574" s="203" t="s">
        <v>79</v>
      </c>
      <c r="Z574" s="203"/>
      <c r="AA574" s="203" t="s">
        <v>79</v>
      </c>
      <c r="AB574" s="203" t="s">
        <v>79</v>
      </c>
      <c r="AC574" s="203" t="s">
        <v>79</v>
      </c>
      <c r="AD574" s="203" t="s">
        <v>79</v>
      </c>
      <c r="AE574" s="203" t="s">
        <v>79</v>
      </c>
      <c r="AF574" s="200" t="s">
        <v>79</v>
      </c>
      <c r="AG574" s="200" t="s">
        <v>79</v>
      </c>
      <c r="AH574" s="203" t="s">
        <v>79</v>
      </c>
      <c r="AI574" s="203" t="s">
        <v>79</v>
      </c>
      <c r="AJ574" s="203" t="s">
        <v>79</v>
      </c>
      <c r="AK574" s="203" t="s">
        <v>79</v>
      </c>
      <c r="AL574" s="203" t="s">
        <v>79</v>
      </c>
      <c r="AM574" s="203" t="s">
        <v>79</v>
      </c>
      <c r="AN574" s="200" t="s">
        <v>79</v>
      </c>
      <c r="AO574" s="203" t="s">
        <v>79</v>
      </c>
      <c r="AP574" s="203" t="s">
        <v>79</v>
      </c>
      <c r="AQ574" s="203" t="s">
        <v>79</v>
      </c>
      <c r="AR574" s="203" t="s">
        <v>79</v>
      </c>
      <c r="AS574" s="200" t="s">
        <v>80</v>
      </c>
      <c r="AT574" s="200" t="s">
        <v>79</v>
      </c>
      <c r="AU574" s="200" t="s">
        <v>79</v>
      </c>
      <c r="AV574" s="203" t="s">
        <v>79</v>
      </c>
      <c r="AW574" s="203" t="s">
        <v>79</v>
      </c>
      <c r="AX574" s="203" t="s">
        <v>79</v>
      </c>
      <c r="AY574" s="203" t="s">
        <v>79</v>
      </c>
      <c r="AZ574" s="203" t="s">
        <v>79</v>
      </c>
      <c r="BA574" s="203"/>
      <c r="BB574" s="203"/>
      <c r="BC574" s="79" t="s">
        <v>815</v>
      </c>
      <c r="BD574" s="200" t="s">
        <v>3898</v>
      </c>
      <c r="BE574" s="200" t="s">
        <v>3888</v>
      </c>
      <c r="BF574" s="200">
        <v>3978</v>
      </c>
      <c r="BG574" s="200">
        <v>120</v>
      </c>
      <c r="BH574" s="200">
        <v>120</v>
      </c>
      <c r="BI574" s="200">
        <v>2</v>
      </c>
      <c r="BJ574" s="233" t="s">
        <v>4002</v>
      </c>
      <c r="BK574" s="200" t="s">
        <v>3890</v>
      </c>
      <c r="BL574" s="200" t="s">
        <v>3890</v>
      </c>
      <c r="BM574" s="78" t="s">
        <v>3894</v>
      </c>
    </row>
    <row r="575" spans="1:65" s="78" customFormat="1" ht="15" customHeight="1">
      <c r="A575" s="205">
        <v>660109</v>
      </c>
      <c r="B575" s="234" t="s">
        <v>1411</v>
      </c>
      <c r="C575" s="203" t="s">
        <v>91</v>
      </c>
      <c r="D575" s="200" t="s">
        <v>64</v>
      </c>
      <c r="E575" s="200">
        <v>2</v>
      </c>
      <c r="F575" s="200">
        <v>10</v>
      </c>
      <c r="G575" s="200">
        <v>30</v>
      </c>
      <c r="H575" s="201" t="s">
        <v>92</v>
      </c>
      <c r="I575" s="202" t="s">
        <v>815</v>
      </c>
      <c r="J575" s="200" t="s">
        <v>89</v>
      </c>
      <c r="K575" s="202" t="s">
        <v>1412</v>
      </c>
      <c r="L575" s="202" t="s">
        <v>1413</v>
      </c>
      <c r="M575" s="202"/>
      <c r="N575" s="202" t="s">
        <v>1403</v>
      </c>
      <c r="O575" s="200" t="s">
        <v>70</v>
      </c>
      <c r="P575" s="202" t="s">
        <v>97</v>
      </c>
      <c r="Q575" s="200" t="s">
        <v>98</v>
      </c>
      <c r="R575" s="200" t="s">
        <v>73</v>
      </c>
      <c r="S575" s="200" t="s">
        <v>99</v>
      </c>
      <c r="T575" s="202"/>
      <c r="U575" s="204" t="s">
        <v>76</v>
      </c>
      <c r="V575" s="200" t="s">
        <v>101</v>
      </c>
      <c r="W575" s="200" t="s">
        <v>89</v>
      </c>
      <c r="X575" s="203" t="s">
        <v>79</v>
      </c>
      <c r="Y575" s="203" t="s">
        <v>79</v>
      </c>
      <c r="Z575" s="203"/>
      <c r="AA575" s="203" t="s">
        <v>79</v>
      </c>
      <c r="AB575" s="203" t="s">
        <v>79</v>
      </c>
      <c r="AC575" s="203" t="s">
        <v>79</v>
      </c>
      <c r="AD575" s="203" t="s">
        <v>79</v>
      </c>
      <c r="AE575" s="203" t="s">
        <v>79</v>
      </c>
      <c r="AF575" s="200" t="s">
        <v>79</v>
      </c>
      <c r="AG575" s="200" t="s">
        <v>79</v>
      </c>
      <c r="AH575" s="203" t="s">
        <v>79</v>
      </c>
      <c r="AI575" s="203" t="s">
        <v>79</v>
      </c>
      <c r="AJ575" s="203" t="s">
        <v>79</v>
      </c>
      <c r="AK575" s="203" t="s">
        <v>79</v>
      </c>
      <c r="AL575" s="203" t="s">
        <v>79</v>
      </c>
      <c r="AM575" s="203" t="s">
        <v>79</v>
      </c>
      <c r="AN575" s="200" t="s">
        <v>79</v>
      </c>
      <c r="AO575" s="203" t="s">
        <v>79</v>
      </c>
      <c r="AP575" s="203" t="s">
        <v>79</v>
      </c>
      <c r="AQ575" s="203" t="s">
        <v>79</v>
      </c>
      <c r="AR575" s="203" t="s">
        <v>79</v>
      </c>
      <c r="AS575" s="200" t="s">
        <v>80</v>
      </c>
      <c r="AT575" s="200" t="s">
        <v>79</v>
      </c>
      <c r="AU575" s="200" t="s">
        <v>79</v>
      </c>
      <c r="AV575" s="203" t="s">
        <v>79</v>
      </c>
      <c r="AW575" s="203" t="s">
        <v>79</v>
      </c>
      <c r="AX575" s="203" t="s">
        <v>79</v>
      </c>
      <c r="AY575" s="203" t="s">
        <v>79</v>
      </c>
      <c r="AZ575" s="203" t="s">
        <v>79</v>
      </c>
      <c r="BA575" s="203"/>
      <c r="BB575" s="203"/>
      <c r="BC575" s="79" t="s">
        <v>815</v>
      </c>
      <c r="BD575" s="200" t="s">
        <v>3898</v>
      </c>
      <c r="BE575" s="200" t="s">
        <v>3888</v>
      </c>
      <c r="BF575" s="200">
        <v>4189</v>
      </c>
      <c r="BG575" s="200">
        <v>120</v>
      </c>
      <c r="BH575" s="200">
        <v>120</v>
      </c>
      <c r="BI575" s="200">
        <v>2</v>
      </c>
      <c r="BJ575" s="233" t="s">
        <v>4002</v>
      </c>
      <c r="BK575" s="200" t="s">
        <v>3890</v>
      </c>
      <c r="BL575" s="200" t="s">
        <v>3890</v>
      </c>
      <c r="BM575" s="78" t="s">
        <v>3894</v>
      </c>
    </row>
    <row r="576" spans="1:65" s="78" customFormat="1" ht="15" customHeight="1">
      <c r="A576" s="205">
        <v>660053</v>
      </c>
      <c r="B576" s="234" t="s">
        <v>1300</v>
      </c>
      <c r="C576" s="200" t="s">
        <v>189</v>
      </c>
      <c r="D576" s="200" t="s">
        <v>113</v>
      </c>
      <c r="E576" s="200">
        <v>12</v>
      </c>
      <c r="F576" s="200">
        <v>1</v>
      </c>
      <c r="G576" s="200" t="s">
        <v>114</v>
      </c>
      <c r="H576" s="201" t="s">
        <v>190</v>
      </c>
      <c r="I576" s="202" t="s">
        <v>195</v>
      </c>
      <c r="J576" s="200" t="s">
        <v>202</v>
      </c>
      <c r="K576" s="202" t="s">
        <v>1290</v>
      </c>
      <c r="L576" s="202" t="s">
        <v>1291</v>
      </c>
      <c r="M576" s="202"/>
      <c r="N576" s="202" t="s">
        <v>1301</v>
      </c>
      <c r="O576" s="200" t="s">
        <v>119</v>
      </c>
      <c r="P576" s="202" t="s">
        <v>120</v>
      </c>
      <c r="Q576" s="200" t="s">
        <v>98</v>
      </c>
      <c r="R576" s="200" t="s">
        <v>104</v>
      </c>
      <c r="S576" s="200" t="s">
        <v>99</v>
      </c>
      <c r="T576" s="202" t="s">
        <v>739</v>
      </c>
      <c r="U576" s="204" t="s">
        <v>76</v>
      </c>
      <c r="V576" s="200" t="s">
        <v>77</v>
      </c>
      <c r="W576" s="200" t="s">
        <v>78</v>
      </c>
      <c r="X576" s="203" t="s">
        <v>79</v>
      </c>
      <c r="Y576" s="203" t="s">
        <v>79</v>
      </c>
      <c r="Z576" s="203"/>
      <c r="AA576" s="203"/>
      <c r="AB576" s="203" t="s">
        <v>79</v>
      </c>
      <c r="AC576" s="203" t="s">
        <v>79</v>
      </c>
      <c r="AD576" s="203" t="s">
        <v>79</v>
      </c>
      <c r="AE576" s="203" t="s">
        <v>79</v>
      </c>
      <c r="AF576" s="200" t="s">
        <v>79</v>
      </c>
      <c r="AG576" s="200" t="s">
        <v>79</v>
      </c>
      <c r="AH576" s="203" t="s">
        <v>79</v>
      </c>
      <c r="AI576" s="203" t="s">
        <v>79</v>
      </c>
      <c r="AJ576" s="203" t="s">
        <v>79</v>
      </c>
      <c r="AK576" s="203" t="s">
        <v>79</v>
      </c>
      <c r="AL576" s="203" t="s">
        <v>79</v>
      </c>
      <c r="AM576" s="203" t="s">
        <v>79</v>
      </c>
      <c r="AN576" s="200" t="s">
        <v>79</v>
      </c>
      <c r="AO576" s="203" t="s">
        <v>79</v>
      </c>
      <c r="AP576" s="203" t="s">
        <v>79</v>
      </c>
      <c r="AQ576" s="203" t="s">
        <v>79</v>
      </c>
      <c r="AR576" s="203" t="s">
        <v>79</v>
      </c>
      <c r="AS576" s="200" t="s">
        <v>80</v>
      </c>
      <c r="AT576" s="200" t="s">
        <v>79</v>
      </c>
      <c r="AU576" s="200"/>
      <c r="AV576" s="203"/>
      <c r="AW576" s="203"/>
      <c r="AX576" s="203" t="s">
        <v>79</v>
      </c>
      <c r="AY576" s="203"/>
      <c r="AZ576" s="203"/>
      <c r="BA576" s="203"/>
      <c r="BB576" s="203"/>
      <c r="BC576" s="79" t="s">
        <v>3886</v>
      </c>
      <c r="BD576" s="200" t="s">
        <v>72</v>
      </c>
      <c r="BE576" s="200" t="s">
        <v>3888</v>
      </c>
      <c r="BF576" s="200">
        <v>4251</v>
      </c>
      <c r="BG576" s="200">
        <v>720</v>
      </c>
      <c r="BH576" s="200">
        <v>720</v>
      </c>
      <c r="BI576" s="200">
        <v>4</v>
      </c>
      <c r="BJ576" s="233" t="s">
        <v>3896</v>
      </c>
      <c r="BK576" s="200" t="s">
        <v>3890</v>
      </c>
      <c r="BL576" s="200" t="s">
        <v>3890</v>
      </c>
    </row>
    <row r="577" spans="1:64" s="78" customFormat="1" ht="15" customHeight="1">
      <c r="A577" s="205">
        <v>659980</v>
      </c>
      <c r="B577" s="234" t="s">
        <v>1285</v>
      </c>
      <c r="C577" s="203" t="s">
        <v>91</v>
      </c>
      <c r="D577" s="200" t="s">
        <v>113</v>
      </c>
      <c r="E577" s="200">
        <v>2</v>
      </c>
      <c r="F577" s="200">
        <v>1</v>
      </c>
      <c r="G577" s="200" t="s">
        <v>114</v>
      </c>
      <c r="H577" s="201" t="s">
        <v>65</v>
      </c>
      <c r="I577" s="202" t="s">
        <v>280</v>
      </c>
      <c r="J577" s="200" t="s">
        <v>89</v>
      </c>
      <c r="K577" s="202" t="s">
        <v>1286</v>
      </c>
      <c r="L577" s="202" t="s">
        <v>1287</v>
      </c>
      <c r="M577" s="202"/>
      <c r="N577" s="202" t="s">
        <v>1288</v>
      </c>
      <c r="O577" s="200" t="s">
        <v>119</v>
      </c>
      <c r="P577" s="202" t="s">
        <v>120</v>
      </c>
      <c r="Q577" s="200" t="s">
        <v>98</v>
      </c>
      <c r="R577" s="200" t="s">
        <v>104</v>
      </c>
      <c r="S577" s="200" t="s">
        <v>99</v>
      </c>
      <c r="T577" s="202"/>
      <c r="U577" s="204" t="s">
        <v>275</v>
      </c>
      <c r="V577" s="200" t="s">
        <v>101</v>
      </c>
      <c r="W577" s="200" t="s">
        <v>78</v>
      </c>
      <c r="X577" s="203"/>
      <c r="Y577" s="203"/>
      <c r="Z577" s="203"/>
      <c r="AA577" s="203"/>
      <c r="AB577" s="203"/>
      <c r="AC577" s="203"/>
      <c r="AD577" s="203"/>
      <c r="AE577" s="203"/>
      <c r="AF577" s="200"/>
      <c r="AG577" s="200"/>
      <c r="AH577" s="203" t="s">
        <v>79</v>
      </c>
      <c r="AI577" s="203"/>
      <c r="AJ577" s="203"/>
      <c r="AK577" s="203"/>
      <c r="AL577" s="203"/>
      <c r="AM577" s="203"/>
      <c r="AN577" s="200"/>
      <c r="AO577" s="203"/>
      <c r="AP577" s="203"/>
      <c r="AQ577" s="203" t="s">
        <v>79</v>
      </c>
      <c r="AR577" s="203"/>
      <c r="AS577" s="200" t="s">
        <v>80</v>
      </c>
      <c r="AT577" s="200" t="s">
        <v>79</v>
      </c>
      <c r="AU577" s="200"/>
      <c r="AV577" s="203"/>
      <c r="AW577" s="203"/>
      <c r="AX577" s="203"/>
      <c r="AY577" s="203"/>
      <c r="AZ577" s="203"/>
      <c r="BA577" s="203"/>
      <c r="BB577" s="203"/>
      <c r="BC577" s="79" t="s">
        <v>3912</v>
      </c>
      <c r="BD577" s="200" t="s">
        <v>72</v>
      </c>
      <c r="BE577" s="200" t="s">
        <v>3888</v>
      </c>
      <c r="BF577" s="200">
        <v>4035</v>
      </c>
      <c r="BG577" s="200">
        <v>120</v>
      </c>
      <c r="BH577" s="200">
        <v>120</v>
      </c>
      <c r="BI577" s="200">
        <v>2</v>
      </c>
      <c r="BJ577" s="233" t="s">
        <v>3896</v>
      </c>
      <c r="BK577" s="200" t="s">
        <v>3890</v>
      </c>
      <c r="BL577" s="200" t="s">
        <v>3890</v>
      </c>
    </row>
    <row r="578" spans="1:64" s="78" customFormat="1" ht="15" customHeight="1">
      <c r="A578" s="205">
        <v>660127</v>
      </c>
      <c r="B578" s="234" t="s">
        <v>1414</v>
      </c>
      <c r="C578" s="203" t="s">
        <v>91</v>
      </c>
      <c r="D578" s="200" t="s">
        <v>81</v>
      </c>
      <c r="E578" s="200">
        <v>2</v>
      </c>
      <c r="F578" s="200">
        <v>16</v>
      </c>
      <c r="G578" s="200">
        <v>30</v>
      </c>
      <c r="H578" s="201" t="s">
        <v>92</v>
      </c>
      <c r="I578" s="202" t="s">
        <v>815</v>
      </c>
      <c r="J578" s="200" t="s">
        <v>89</v>
      </c>
      <c r="K578" s="202" t="s">
        <v>1415</v>
      </c>
      <c r="L578" s="202" t="s">
        <v>1416</v>
      </c>
      <c r="M578" s="202"/>
      <c r="N578" s="202" t="s">
        <v>1403</v>
      </c>
      <c r="O578" s="200" t="s">
        <v>82</v>
      </c>
      <c r="P578" s="202" t="s">
        <v>97</v>
      </c>
      <c r="Q578" s="200" t="s">
        <v>98</v>
      </c>
      <c r="R578" s="200" t="s">
        <v>104</v>
      </c>
      <c r="S578" s="200" t="s">
        <v>99</v>
      </c>
      <c r="T578" s="202" t="s">
        <v>111</v>
      </c>
      <c r="U578" s="204" t="s">
        <v>76</v>
      </c>
      <c r="V578" s="200" t="s">
        <v>101</v>
      </c>
      <c r="W578" s="200" t="s">
        <v>89</v>
      </c>
      <c r="X578" s="203" t="s">
        <v>79</v>
      </c>
      <c r="Y578" s="203" t="s">
        <v>79</v>
      </c>
      <c r="Z578" s="203"/>
      <c r="AA578" s="203" t="s">
        <v>79</v>
      </c>
      <c r="AB578" s="203" t="s">
        <v>79</v>
      </c>
      <c r="AC578" s="203" t="s">
        <v>79</v>
      </c>
      <c r="AD578" s="203" t="s">
        <v>79</v>
      </c>
      <c r="AE578" s="203" t="s">
        <v>79</v>
      </c>
      <c r="AF578" s="200" t="s">
        <v>79</v>
      </c>
      <c r="AG578" s="200" t="s">
        <v>79</v>
      </c>
      <c r="AH578" s="203" t="s">
        <v>79</v>
      </c>
      <c r="AI578" s="203" t="s">
        <v>79</v>
      </c>
      <c r="AJ578" s="203" t="s">
        <v>79</v>
      </c>
      <c r="AK578" s="203" t="s">
        <v>79</v>
      </c>
      <c r="AL578" s="203" t="s">
        <v>79</v>
      </c>
      <c r="AM578" s="203" t="s">
        <v>79</v>
      </c>
      <c r="AN578" s="200" t="s">
        <v>79</v>
      </c>
      <c r="AO578" s="203" t="s">
        <v>79</v>
      </c>
      <c r="AP578" s="203" t="s">
        <v>79</v>
      </c>
      <c r="AQ578" s="203" t="s">
        <v>79</v>
      </c>
      <c r="AR578" s="203" t="s">
        <v>79</v>
      </c>
      <c r="AS578" s="200" t="s">
        <v>80</v>
      </c>
      <c r="AT578" s="200" t="s">
        <v>79</v>
      </c>
      <c r="AU578" s="200" t="s">
        <v>79</v>
      </c>
      <c r="AV578" s="203" t="s">
        <v>79</v>
      </c>
      <c r="AW578" s="203" t="s">
        <v>79</v>
      </c>
      <c r="AX578" s="203" t="s">
        <v>79</v>
      </c>
      <c r="AY578" s="203" t="s">
        <v>79</v>
      </c>
      <c r="AZ578" s="203" t="s">
        <v>79</v>
      </c>
      <c r="BA578" s="203"/>
      <c r="BB578" s="203"/>
      <c r="BC578" s="79" t="s">
        <v>815</v>
      </c>
      <c r="BD578" s="200" t="s">
        <v>3898</v>
      </c>
      <c r="BE578" s="200" t="s">
        <v>3888</v>
      </c>
      <c r="BF578" s="200">
        <v>4302</v>
      </c>
      <c r="BG578" s="200">
        <v>120</v>
      </c>
      <c r="BH578" s="200">
        <v>120</v>
      </c>
      <c r="BI578" s="200">
        <v>2</v>
      </c>
      <c r="BJ578" s="233" t="s">
        <v>4002</v>
      </c>
      <c r="BK578" s="200" t="s">
        <v>3890</v>
      </c>
      <c r="BL578" s="200" t="s">
        <v>3890</v>
      </c>
    </row>
    <row r="579" spans="1:64" s="78" customFormat="1" ht="15" customHeight="1">
      <c r="A579" s="205">
        <v>660128</v>
      </c>
      <c r="B579" s="234" t="s">
        <v>1414</v>
      </c>
      <c r="C579" s="203" t="s">
        <v>91</v>
      </c>
      <c r="D579" s="200" t="s">
        <v>64</v>
      </c>
      <c r="E579" s="200">
        <v>2</v>
      </c>
      <c r="F579" s="200">
        <v>10</v>
      </c>
      <c r="G579" s="200">
        <v>30</v>
      </c>
      <c r="H579" s="201" t="s">
        <v>92</v>
      </c>
      <c r="I579" s="202" t="s">
        <v>815</v>
      </c>
      <c r="J579" s="200" t="s">
        <v>89</v>
      </c>
      <c r="K579" s="202" t="s">
        <v>1415</v>
      </c>
      <c r="L579" s="202" t="s">
        <v>1416</v>
      </c>
      <c r="M579" s="202"/>
      <c r="N579" s="202" t="s">
        <v>1403</v>
      </c>
      <c r="O579" s="200" t="s">
        <v>70</v>
      </c>
      <c r="P579" s="202" t="s">
        <v>97</v>
      </c>
      <c r="Q579" s="200" t="s">
        <v>98</v>
      </c>
      <c r="R579" s="200" t="s">
        <v>104</v>
      </c>
      <c r="S579" s="200" t="s">
        <v>99</v>
      </c>
      <c r="T579" s="202"/>
      <c r="U579" s="204" t="s">
        <v>76</v>
      </c>
      <c r="V579" s="200" t="s">
        <v>101</v>
      </c>
      <c r="W579" s="200" t="s">
        <v>89</v>
      </c>
      <c r="X579" s="203" t="s">
        <v>79</v>
      </c>
      <c r="Y579" s="203" t="s">
        <v>79</v>
      </c>
      <c r="Z579" s="203"/>
      <c r="AA579" s="203" t="s">
        <v>79</v>
      </c>
      <c r="AB579" s="203" t="s">
        <v>79</v>
      </c>
      <c r="AC579" s="203" t="s">
        <v>79</v>
      </c>
      <c r="AD579" s="203" t="s">
        <v>79</v>
      </c>
      <c r="AE579" s="203" t="s">
        <v>79</v>
      </c>
      <c r="AF579" s="200" t="s">
        <v>79</v>
      </c>
      <c r="AG579" s="200" t="s">
        <v>79</v>
      </c>
      <c r="AH579" s="203" t="s">
        <v>79</v>
      </c>
      <c r="AI579" s="203" t="s">
        <v>79</v>
      </c>
      <c r="AJ579" s="203" t="s">
        <v>79</v>
      </c>
      <c r="AK579" s="203" t="s">
        <v>79</v>
      </c>
      <c r="AL579" s="203" t="s">
        <v>79</v>
      </c>
      <c r="AM579" s="203" t="s">
        <v>79</v>
      </c>
      <c r="AN579" s="200" t="s">
        <v>79</v>
      </c>
      <c r="AO579" s="203" t="s">
        <v>79</v>
      </c>
      <c r="AP579" s="203" t="s">
        <v>79</v>
      </c>
      <c r="AQ579" s="203" t="s">
        <v>79</v>
      </c>
      <c r="AR579" s="203" t="s">
        <v>79</v>
      </c>
      <c r="AS579" s="200" t="s">
        <v>80</v>
      </c>
      <c r="AT579" s="200" t="s">
        <v>79</v>
      </c>
      <c r="AU579" s="200" t="s">
        <v>79</v>
      </c>
      <c r="AV579" s="203" t="s">
        <v>79</v>
      </c>
      <c r="AW579" s="203" t="s">
        <v>79</v>
      </c>
      <c r="AX579" s="203" t="s">
        <v>79</v>
      </c>
      <c r="AY579" s="203" t="s">
        <v>79</v>
      </c>
      <c r="AZ579" s="203" t="s">
        <v>79</v>
      </c>
      <c r="BA579" s="203"/>
      <c r="BB579" s="203"/>
      <c r="BC579" s="79" t="s">
        <v>815</v>
      </c>
      <c r="BD579" s="200" t="s">
        <v>3898</v>
      </c>
      <c r="BE579" s="200" t="s">
        <v>3888</v>
      </c>
      <c r="BF579" s="200">
        <v>4190</v>
      </c>
      <c r="BG579" s="200">
        <v>120</v>
      </c>
      <c r="BH579" s="200">
        <v>120</v>
      </c>
      <c r="BI579" s="200">
        <v>2</v>
      </c>
      <c r="BJ579" s="233" t="s">
        <v>4002</v>
      </c>
      <c r="BK579" s="200" t="s">
        <v>3890</v>
      </c>
      <c r="BL579" s="200" t="s">
        <v>3890</v>
      </c>
    </row>
    <row r="580" spans="1:64" s="78" customFormat="1" ht="15" customHeight="1">
      <c r="A580" s="205">
        <v>660142</v>
      </c>
      <c r="B580" s="234" t="s">
        <v>1417</v>
      </c>
      <c r="C580" s="200" t="s">
        <v>189</v>
      </c>
      <c r="D580" s="200" t="s">
        <v>81</v>
      </c>
      <c r="E580" s="200">
        <v>8</v>
      </c>
      <c r="F580" s="200">
        <v>16</v>
      </c>
      <c r="G580" s="200">
        <v>30</v>
      </c>
      <c r="H580" s="201" t="s">
        <v>735</v>
      </c>
      <c r="I580" s="202" t="s">
        <v>815</v>
      </c>
      <c r="J580" s="200" t="s">
        <v>202</v>
      </c>
      <c r="K580" s="202" t="s">
        <v>1418</v>
      </c>
      <c r="L580" s="202" t="s">
        <v>1419</v>
      </c>
      <c r="M580" s="202"/>
      <c r="N580" s="202" t="s">
        <v>1420</v>
      </c>
      <c r="O580" s="200" t="s">
        <v>82</v>
      </c>
      <c r="P580" s="202" t="s">
        <v>97</v>
      </c>
      <c r="Q580" s="200" t="s">
        <v>98</v>
      </c>
      <c r="R580" s="200" t="s">
        <v>104</v>
      </c>
      <c r="S580" s="200" t="s">
        <v>99</v>
      </c>
      <c r="T580" s="202" t="s">
        <v>111</v>
      </c>
      <c r="U580" s="204" t="s">
        <v>76</v>
      </c>
      <c r="V580" s="200" t="s">
        <v>101</v>
      </c>
      <c r="W580" s="200" t="s">
        <v>89</v>
      </c>
      <c r="X580" s="203" t="s">
        <v>79</v>
      </c>
      <c r="Y580" s="203" t="s">
        <v>79</v>
      </c>
      <c r="Z580" s="203"/>
      <c r="AA580" s="203" t="s">
        <v>79</v>
      </c>
      <c r="AB580" s="203" t="s">
        <v>79</v>
      </c>
      <c r="AC580" s="203" t="s">
        <v>79</v>
      </c>
      <c r="AD580" s="203" t="s">
        <v>79</v>
      </c>
      <c r="AE580" s="203" t="s">
        <v>79</v>
      </c>
      <c r="AF580" s="200" t="s">
        <v>79</v>
      </c>
      <c r="AG580" s="200" t="s">
        <v>79</v>
      </c>
      <c r="AH580" s="203" t="s">
        <v>79</v>
      </c>
      <c r="AI580" s="203" t="s">
        <v>79</v>
      </c>
      <c r="AJ580" s="203" t="s">
        <v>79</v>
      </c>
      <c r="AK580" s="203" t="s">
        <v>79</v>
      </c>
      <c r="AL580" s="203" t="s">
        <v>79</v>
      </c>
      <c r="AM580" s="203" t="s">
        <v>79</v>
      </c>
      <c r="AN580" s="200" t="s">
        <v>79</v>
      </c>
      <c r="AO580" s="203" t="s">
        <v>79</v>
      </c>
      <c r="AP580" s="203" t="s">
        <v>79</v>
      </c>
      <c r="AQ580" s="203" t="s">
        <v>79</v>
      </c>
      <c r="AR580" s="203" t="s">
        <v>79</v>
      </c>
      <c r="AS580" s="200" t="s">
        <v>80</v>
      </c>
      <c r="AT580" s="200"/>
      <c r="AU580" s="200"/>
      <c r="AV580" s="203"/>
      <c r="AW580" s="203"/>
      <c r="AX580" s="203"/>
      <c r="AY580" s="203" t="s">
        <v>79</v>
      </c>
      <c r="AZ580" s="203"/>
      <c r="BA580" s="203"/>
      <c r="BB580" s="203"/>
      <c r="BC580" s="79" t="s">
        <v>815</v>
      </c>
      <c r="BD580" s="200" t="s">
        <v>3898</v>
      </c>
      <c r="BE580" s="200" t="s">
        <v>3888</v>
      </c>
      <c r="BF580" s="200">
        <v>4023</v>
      </c>
      <c r="BG580" s="200">
        <v>480</v>
      </c>
      <c r="BH580" s="200">
        <v>480</v>
      </c>
      <c r="BI580" s="200">
        <v>2</v>
      </c>
      <c r="BJ580" s="233" t="s">
        <v>3893</v>
      </c>
      <c r="BK580" s="200" t="s">
        <v>3890</v>
      </c>
      <c r="BL580" s="200" t="s">
        <v>3890</v>
      </c>
    </row>
    <row r="581" spans="1:64" s="78" customFormat="1" ht="15" customHeight="1">
      <c r="A581" s="205">
        <v>660143</v>
      </c>
      <c r="B581" s="234" t="s">
        <v>1417</v>
      </c>
      <c r="C581" s="200" t="s">
        <v>189</v>
      </c>
      <c r="D581" s="200" t="s">
        <v>64</v>
      </c>
      <c r="E581" s="200">
        <v>8</v>
      </c>
      <c r="F581" s="200">
        <v>16</v>
      </c>
      <c r="G581" s="200">
        <v>30</v>
      </c>
      <c r="H581" s="201" t="s">
        <v>735</v>
      </c>
      <c r="I581" s="202" t="s">
        <v>815</v>
      </c>
      <c r="J581" s="200" t="s">
        <v>202</v>
      </c>
      <c r="K581" s="202" t="s">
        <v>1418</v>
      </c>
      <c r="L581" s="202" t="s">
        <v>1419</v>
      </c>
      <c r="M581" s="202"/>
      <c r="N581" s="202" t="s">
        <v>1421</v>
      </c>
      <c r="O581" s="200" t="s">
        <v>70</v>
      </c>
      <c r="P581" s="202" t="s">
        <v>97</v>
      </c>
      <c r="Q581" s="200" t="s">
        <v>98</v>
      </c>
      <c r="R581" s="200" t="s">
        <v>104</v>
      </c>
      <c r="S581" s="200" t="s">
        <v>99</v>
      </c>
      <c r="T581" s="202"/>
      <c r="U581" s="204" t="s">
        <v>76</v>
      </c>
      <c r="V581" s="200" t="s">
        <v>101</v>
      </c>
      <c r="W581" s="200" t="s">
        <v>89</v>
      </c>
      <c r="X581" s="203" t="s">
        <v>79</v>
      </c>
      <c r="Y581" s="203" t="s">
        <v>79</v>
      </c>
      <c r="Z581" s="203"/>
      <c r="AA581" s="203" t="s">
        <v>79</v>
      </c>
      <c r="AB581" s="203" t="s">
        <v>79</v>
      </c>
      <c r="AC581" s="203" t="s">
        <v>79</v>
      </c>
      <c r="AD581" s="203" t="s">
        <v>79</v>
      </c>
      <c r="AE581" s="203" t="s">
        <v>79</v>
      </c>
      <c r="AF581" s="200" t="s">
        <v>79</v>
      </c>
      <c r="AG581" s="200" t="s">
        <v>79</v>
      </c>
      <c r="AH581" s="203" t="s">
        <v>79</v>
      </c>
      <c r="AI581" s="203" t="s">
        <v>79</v>
      </c>
      <c r="AJ581" s="203" t="s">
        <v>79</v>
      </c>
      <c r="AK581" s="203" t="s">
        <v>79</v>
      </c>
      <c r="AL581" s="203" t="s">
        <v>79</v>
      </c>
      <c r="AM581" s="203" t="s">
        <v>79</v>
      </c>
      <c r="AN581" s="200" t="s">
        <v>79</v>
      </c>
      <c r="AO581" s="203" t="s">
        <v>79</v>
      </c>
      <c r="AP581" s="203" t="s">
        <v>79</v>
      </c>
      <c r="AQ581" s="203" t="s">
        <v>79</v>
      </c>
      <c r="AR581" s="203" t="s">
        <v>79</v>
      </c>
      <c r="AS581" s="200" t="s">
        <v>80</v>
      </c>
      <c r="AT581" s="200"/>
      <c r="AU581" s="200"/>
      <c r="AV581" s="203"/>
      <c r="AW581" s="203"/>
      <c r="AX581" s="203"/>
      <c r="AY581" s="203" t="s">
        <v>79</v>
      </c>
      <c r="AZ581" s="203"/>
      <c r="BA581" s="203"/>
      <c r="BB581" s="203"/>
      <c r="BC581" s="79" t="s">
        <v>815</v>
      </c>
      <c r="BD581" s="200" t="s">
        <v>3898</v>
      </c>
      <c r="BE581" s="200" t="s">
        <v>3888</v>
      </c>
      <c r="BF581" s="200">
        <v>4024</v>
      </c>
      <c r="BG581" s="200">
        <v>480</v>
      </c>
      <c r="BH581" s="200">
        <v>480</v>
      </c>
      <c r="BI581" s="200">
        <v>2</v>
      </c>
      <c r="BJ581" s="233" t="s">
        <v>3893</v>
      </c>
      <c r="BK581" s="200" t="s">
        <v>3890</v>
      </c>
      <c r="BL581" s="200" t="s">
        <v>3890</v>
      </c>
    </row>
    <row r="582" spans="1:64" s="78" customFormat="1" ht="15" customHeight="1">
      <c r="A582" s="205">
        <v>660130</v>
      </c>
      <c r="B582" s="234" t="s">
        <v>1422</v>
      </c>
      <c r="C582" s="203" t="s">
        <v>91</v>
      </c>
      <c r="D582" s="200" t="s">
        <v>81</v>
      </c>
      <c r="E582" s="200">
        <v>2</v>
      </c>
      <c r="F582" s="200">
        <v>16</v>
      </c>
      <c r="G582" s="200">
        <v>30</v>
      </c>
      <c r="H582" s="201" t="s">
        <v>92</v>
      </c>
      <c r="I582" s="202" t="s">
        <v>815</v>
      </c>
      <c r="J582" s="200" t="s">
        <v>89</v>
      </c>
      <c r="K582" s="202" t="s">
        <v>1423</v>
      </c>
      <c r="L582" s="202" t="s">
        <v>1424</v>
      </c>
      <c r="M582" s="202"/>
      <c r="N582" s="202" t="s">
        <v>1425</v>
      </c>
      <c r="O582" s="200" t="s">
        <v>82</v>
      </c>
      <c r="P582" s="202" t="s">
        <v>97</v>
      </c>
      <c r="Q582" s="200" t="s">
        <v>98</v>
      </c>
      <c r="R582" s="200" t="s">
        <v>104</v>
      </c>
      <c r="S582" s="200" t="s">
        <v>99</v>
      </c>
      <c r="T582" s="202" t="s">
        <v>111</v>
      </c>
      <c r="U582" s="204" t="s">
        <v>76</v>
      </c>
      <c r="V582" s="200" t="s">
        <v>101</v>
      </c>
      <c r="W582" s="200" t="s">
        <v>89</v>
      </c>
      <c r="X582" s="203" t="s">
        <v>79</v>
      </c>
      <c r="Y582" s="203" t="s">
        <v>79</v>
      </c>
      <c r="Z582" s="203"/>
      <c r="AA582" s="203" t="s">
        <v>79</v>
      </c>
      <c r="AB582" s="203" t="s">
        <v>79</v>
      </c>
      <c r="AC582" s="203" t="s">
        <v>79</v>
      </c>
      <c r="AD582" s="203" t="s">
        <v>79</v>
      </c>
      <c r="AE582" s="203" t="s">
        <v>79</v>
      </c>
      <c r="AF582" s="200" t="s">
        <v>79</v>
      </c>
      <c r="AG582" s="200" t="s">
        <v>79</v>
      </c>
      <c r="AH582" s="203" t="s">
        <v>79</v>
      </c>
      <c r="AI582" s="203" t="s">
        <v>79</v>
      </c>
      <c r="AJ582" s="203" t="s">
        <v>79</v>
      </c>
      <c r="AK582" s="203" t="s">
        <v>79</v>
      </c>
      <c r="AL582" s="203" t="s">
        <v>79</v>
      </c>
      <c r="AM582" s="203" t="s">
        <v>79</v>
      </c>
      <c r="AN582" s="200" t="s">
        <v>79</v>
      </c>
      <c r="AO582" s="203" t="s">
        <v>79</v>
      </c>
      <c r="AP582" s="203" t="s">
        <v>79</v>
      </c>
      <c r="AQ582" s="203" t="s">
        <v>79</v>
      </c>
      <c r="AR582" s="203" t="s">
        <v>79</v>
      </c>
      <c r="AS582" s="200" t="s">
        <v>80</v>
      </c>
      <c r="AT582" s="200" t="s">
        <v>79</v>
      </c>
      <c r="AU582" s="200" t="s">
        <v>79</v>
      </c>
      <c r="AV582" s="203" t="s">
        <v>79</v>
      </c>
      <c r="AW582" s="203" t="s">
        <v>79</v>
      </c>
      <c r="AX582" s="203" t="s">
        <v>79</v>
      </c>
      <c r="AY582" s="203" t="s">
        <v>79</v>
      </c>
      <c r="AZ582" s="203" t="s">
        <v>79</v>
      </c>
      <c r="BA582" s="203"/>
      <c r="BB582" s="203"/>
      <c r="BC582" s="79" t="s">
        <v>815</v>
      </c>
      <c r="BD582" s="200" t="s">
        <v>3898</v>
      </c>
      <c r="BE582" s="200" t="s">
        <v>3888</v>
      </c>
      <c r="BF582" s="200">
        <v>4288</v>
      </c>
      <c r="BG582" s="200">
        <v>120</v>
      </c>
      <c r="BH582" s="200">
        <v>120</v>
      </c>
      <c r="BI582" s="200">
        <v>2</v>
      </c>
      <c r="BJ582" s="233" t="s">
        <v>4002</v>
      </c>
      <c r="BK582" s="200" t="s">
        <v>3890</v>
      </c>
      <c r="BL582" s="200" t="s">
        <v>3890</v>
      </c>
    </row>
    <row r="583" spans="1:64" s="78" customFormat="1" ht="15" customHeight="1">
      <c r="A583" s="205">
        <v>660131</v>
      </c>
      <c r="B583" s="234" t="s">
        <v>1422</v>
      </c>
      <c r="C583" s="203" t="s">
        <v>91</v>
      </c>
      <c r="D583" s="200" t="s">
        <v>64</v>
      </c>
      <c r="E583" s="200">
        <v>2</v>
      </c>
      <c r="F583" s="200">
        <v>10</v>
      </c>
      <c r="G583" s="200">
        <v>30</v>
      </c>
      <c r="H583" s="201" t="s">
        <v>92</v>
      </c>
      <c r="I583" s="202" t="s">
        <v>815</v>
      </c>
      <c r="J583" s="200" t="s">
        <v>89</v>
      </c>
      <c r="K583" s="202" t="s">
        <v>1423</v>
      </c>
      <c r="L583" s="202" t="s">
        <v>1424</v>
      </c>
      <c r="M583" s="202"/>
      <c r="N583" s="202" t="s">
        <v>1425</v>
      </c>
      <c r="O583" s="200" t="s">
        <v>70</v>
      </c>
      <c r="P583" s="202" t="s">
        <v>97</v>
      </c>
      <c r="Q583" s="200" t="s">
        <v>98</v>
      </c>
      <c r="R583" s="200" t="s">
        <v>104</v>
      </c>
      <c r="S583" s="200" t="s">
        <v>99</v>
      </c>
      <c r="T583" s="202"/>
      <c r="U583" s="204" t="s">
        <v>76</v>
      </c>
      <c r="V583" s="200" t="s">
        <v>101</v>
      </c>
      <c r="W583" s="200" t="s">
        <v>89</v>
      </c>
      <c r="X583" s="203" t="s">
        <v>79</v>
      </c>
      <c r="Y583" s="203" t="s">
        <v>79</v>
      </c>
      <c r="Z583" s="203"/>
      <c r="AA583" s="203" t="s">
        <v>79</v>
      </c>
      <c r="AB583" s="203" t="s">
        <v>79</v>
      </c>
      <c r="AC583" s="203" t="s">
        <v>79</v>
      </c>
      <c r="AD583" s="203" t="s">
        <v>79</v>
      </c>
      <c r="AE583" s="203" t="s">
        <v>79</v>
      </c>
      <c r="AF583" s="200" t="s">
        <v>79</v>
      </c>
      <c r="AG583" s="200" t="s">
        <v>79</v>
      </c>
      <c r="AH583" s="203" t="s">
        <v>79</v>
      </c>
      <c r="AI583" s="203" t="s">
        <v>79</v>
      </c>
      <c r="AJ583" s="203" t="s">
        <v>79</v>
      </c>
      <c r="AK583" s="203" t="s">
        <v>79</v>
      </c>
      <c r="AL583" s="203" t="s">
        <v>79</v>
      </c>
      <c r="AM583" s="203" t="s">
        <v>79</v>
      </c>
      <c r="AN583" s="200" t="s">
        <v>79</v>
      </c>
      <c r="AO583" s="203" t="s">
        <v>79</v>
      </c>
      <c r="AP583" s="203" t="s">
        <v>79</v>
      </c>
      <c r="AQ583" s="203" t="s">
        <v>79</v>
      </c>
      <c r="AR583" s="203" t="s">
        <v>79</v>
      </c>
      <c r="AS583" s="200" t="s">
        <v>80</v>
      </c>
      <c r="AT583" s="200" t="s">
        <v>79</v>
      </c>
      <c r="AU583" s="200" t="s">
        <v>79</v>
      </c>
      <c r="AV583" s="203" t="s">
        <v>79</v>
      </c>
      <c r="AW583" s="203" t="s">
        <v>79</v>
      </c>
      <c r="AX583" s="203" t="s">
        <v>79</v>
      </c>
      <c r="AY583" s="203" t="s">
        <v>79</v>
      </c>
      <c r="AZ583" s="203" t="s">
        <v>79</v>
      </c>
      <c r="BA583" s="203"/>
      <c r="BB583" s="203"/>
      <c r="BC583" s="79" t="s">
        <v>815</v>
      </c>
      <c r="BD583" s="200" t="s">
        <v>3898</v>
      </c>
      <c r="BE583" s="200" t="s">
        <v>3888</v>
      </c>
      <c r="BF583" s="200">
        <v>4037</v>
      </c>
      <c r="BG583" s="200">
        <v>120</v>
      </c>
      <c r="BH583" s="200">
        <v>120</v>
      </c>
      <c r="BI583" s="200">
        <v>2</v>
      </c>
      <c r="BJ583" s="233" t="s">
        <v>4002</v>
      </c>
      <c r="BK583" s="200" t="s">
        <v>3890</v>
      </c>
      <c r="BL583" s="200" t="s">
        <v>3890</v>
      </c>
    </row>
    <row r="584" spans="1:64" s="78" customFormat="1" ht="15" customHeight="1">
      <c r="A584" s="205">
        <v>660152</v>
      </c>
      <c r="B584" s="234" t="s">
        <v>1150</v>
      </c>
      <c r="C584" s="200" t="s">
        <v>189</v>
      </c>
      <c r="D584" s="200" t="s">
        <v>81</v>
      </c>
      <c r="E584" s="200">
        <v>8</v>
      </c>
      <c r="F584" s="200">
        <v>16</v>
      </c>
      <c r="G584" s="200">
        <v>30</v>
      </c>
      <c r="H584" s="201" t="s">
        <v>190</v>
      </c>
      <c r="I584" s="202" t="s">
        <v>515</v>
      </c>
      <c r="J584" s="200" t="s">
        <v>751</v>
      </c>
      <c r="K584" s="202" t="s">
        <v>1426</v>
      </c>
      <c r="L584" s="202" t="s">
        <v>1152</v>
      </c>
      <c r="M584" s="202"/>
      <c r="N584" s="202" t="s">
        <v>1427</v>
      </c>
      <c r="O584" s="200" t="s">
        <v>82</v>
      </c>
      <c r="P584" s="202" t="s">
        <v>97</v>
      </c>
      <c r="Q584" s="200" t="s">
        <v>98</v>
      </c>
      <c r="R584" s="200" t="s">
        <v>104</v>
      </c>
      <c r="S584" s="200" t="s">
        <v>99</v>
      </c>
      <c r="T584" s="202" t="s">
        <v>111</v>
      </c>
      <c r="U584" s="204" t="s">
        <v>76</v>
      </c>
      <c r="V584" s="200" t="s">
        <v>77</v>
      </c>
      <c r="W584" s="200" t="s">
        <v>78</v>
      </c>
      <c r="X584" s="203"/>
      <c r="Y584" s="203"/>
      <c r="Z584" s="203"/>
      <c r="AA584" s="203"/>
      <c r="AB584" s="203" t="s">
        <v>79</v>
      </c>
      <c r="AC584" s="203"/>
      <c r="AD584" s="203"/>
      <c r="AE584" s="203"/>
      <c r="AF584" s="200"/>
      <c r="AG584" s="200"/>
      <c r="AH584" s="203"/>
      <c r="AI584" s="203" t="s">
        <v>79</v>
      </c>
      <c r="AJ584" s="203" t="s">
        <v>79</v>
      </c>
      <c r="AK584" s="203"/>
      <c r="AL584" s="203"/>
      <c r="AM584" s="203"/>
      <c r="AN584" s="200"/>
      <c r="AO584" s="203"/>
      <c r="AP584" s="203"/>
      <c r="AQ584" s="203"/>
      <c r="AR584" s="203"/>
      <c r="AS584" s="200" t="s">
        <v>80</v>
      </c>
      <c r="AT584" s="200"/>
      <c r="AU584" s="200" t="s">
        <v>79</v>
      </c>
      <c r="AV584" s="203" t="s">
        <v>79</v>
      </c>
      <c r="AW584" s="203"/>
      <c r="AX584" s="203"/>
      <c r="AY584" s="203" t="s">
        <v>79</v>
      </c>
      <c r="AZ584" s="203"/>
      <c r="BA584" s="203"/>
      <c r="BB584" s="203"/>
      <c r="BC584" s="79" t="s">
        <v>3886</v>
      </c>
      <c r="BD584" s="200" t="s">
        <v>3898</v>
      </c>
      <c r="BE584" s="200" t="s">
        <v>3888</v>
      </c>
      <c r="BF584" s="200">
        <v>4130</v>
      </c>
      <c r="BG584" s="200">
        <v>480</v>
      </c>
      <c r="BH584" s="200">
        <v>480</v>
      </c>
      <c r="BI584" s="200">
        <v>2</v>
      </c>
      <c r="BJ584" s="233" t="s">
        <v>3919</v>
      </c>
      <c r="BK584" s="200" t="s">
        <v>3890</v>
      </c>
      <c r="BL584" s="200" t="s">
        <v>3890</v>
      </c>
    </row>
    <row r="585" spans="1:64" s="78" customFormat="1" ht="15" customHeight="1">
      <c r="A585" s="205">
        <v>660162</v>
      </c>
      <c r="B585" s="234" t="s">
        <v>1428</v>
      </c>
      <c r="C585" s="203" t="s">
        <v>91</v>
      </c>
      <c r="D585" s="200" t="s">
        <v>81</v>
      </c>
      <c r="E585" s="200">
        <v>6</v>
      </c>
      <c r="F585" s="200">
        <v>16</v>
      </c>
      <c r="G585" s="200">
        <v>30</v>
      </c>
      <c r="H585" s="201" t="s">
        <v>65</v>
      </c>
      <c r="I585" s="202" t="s">
        <v>93</v>
      </c>
      <c r="J585" s="200" t="s">
        <v>89</v>
      </c>
      <c r="K585" s="202" t="s">
        <v>1429</v>
      </c>
      <c r="L585" s="202" t="s">
        <v>1430</v>
      </c>
      <c r="M585" s="202"/>
      <c r="N585" s="202" t="s">
        <v>1431</v>
      </c>
      <c r="O585" s="200" t="s">
        <v>82</v>
      </c>
      <c r="P585" s="202" t="s">
        <v>97</v>
      </c>
      <c r="Q585" s="200" t="s">
        <v>98</v>
      </c>
      <c r="R585" s="200" t="s">
        <v>104</v>
      </c>
      <c r="S585" s="200" t="s">
        <v>99</v>
      </c>
      <c r="T585" s="202" t="s">
        <v>111</v>
      </c>
      <c r="U585" s="204" t="s">
        <v>76</v>
      </c>
      <c r="V585" s="200" t="s">
        <v>101</v>
      </c>
      <c r="W585" s="200" t="s">
        <v>144</v>
      </c>
      <c r="X585" s="203"/>
      <c r="Y585" s="203"/>
      <c r="Z585" s="203"/>
      <c r="AA585" s="203"/>
      <c r="AB585" s="203"/>
      <c r="AC585" s="203"/>
      <c r="AD585" s="203"/>
      <c r="AE585" s="203"/>
      <c r="AF585" s="200"/>
      <c r="AG585" s="200"/>
      <c r="AH585" s="203"/>
      <c r="AI585" s="203"/>
      <c r="AJ585" s="203"/>
      <c r="AK585" s="203"/>
      <c r="AL585" s="203"/>
      <c r="AM585" s="203"/>
      <c r="AN585" s="200"/>
      <c r="AO585" s="203"/>
      <c r="AP585" s="203"/>
      <c r="AQ585" s="203" t="s">
        <v>79</v>
      </c>
      <c r="AR585" s="203"/>
      <c r="AS585" s="200" t="s">
        <v>80</v>
      </c>
      <c r="AT585" s="200" t="s">
        <v>79</v>
      </c>
      <c r="AU585" s="200" t="s">
        <v>79</v>
      </c>
      <c r="AV585" s="203" t="s">
        <v>79</v>
      </c>
      <c r="AW585" s="203" t="s">
        <v>79</v>
      </c>
      <c r="AX585" s="203" t="s">
        <v>79</v>
      </c>
      <c r="AY585" s="203" t="s">
        <v>79</v>
      </c>
      <c r="AZ585" s="203" t="s">
        <v>79</v>
      </c>
      <c r="BA585" s="203" t="s">
        <v>79</v>
      </c>
      <c r="BB585" s="203"/>
      <c r="BC585" s="79" t="s">
        <v>815</v>
      </c>
      <c r="BD585" s="200" t="s">
        <v>3887</v>
      </c>
      <c r="BE585" s="200" t="s">
        <v>3888</v>
      </c>
      <c r="BF585" s="200">
        <v>4133</v>
      </c>
      <c r="BG585" s="200">
        <v>360</v>
      </c>
      <c r="BH585" s="200">
        <v>360</v>
      </c>
      <c r="BI585" s="200">
        <v>2</v>
      </c>
      <c r="BJ585" s="233" t="s">
        <v>3893</v>
      </c>
      <c r="BK585" s="200" t="s">
        <v>3890</v>
      </c>
      <c r="BL585" s="200" t="s">
        <v>3890</v>
      </c>
    </row>
    <row r="586" spans="1:64" s="78" customFormat="1" ht="15" customHeight="1">
      <c r="A586" s="205">
        <v>660163</v>
      </c>
      <c r="B586" s="234" t="s">
        <v>1428</v>
      </c>
      <c r="C586" s="203" t="s">
        <v>91</v>
      </c>
      <c r="D586" s="200" t="s">
        <v>64</v>
      </c>
      <c r="E586" s="200">
        <v>6</v>
      </c>
      <c r="F586" s="200">
        <v>10</v>
      </c>
      <c r="G586" s="200">
        <v>30</v>
      </c>
      <c r="H586" s="201" t="s">
        <v>65</v>
      </c>
      <c r="I586" s="202" t="s">
        <v>93</v>
      </c>
      <c r="J586" s="200" t="s">
        <v>89</v>
      </c>
      <c r="K586" s="202" t="s">
        <v>1429</v>
      </c>
      <c r="L586" s="202" t="s">
        <v>1430</v>
      </c>
      <c r="M586" s="202"/>
      <c r="N586" s="202" t="s">
        <v>1431</v>
      </c>
      <c r="O586" s="200" t="s">
        <v>70</v>
      </c>
      <c r="P586" s="202" t="s">
        <v>97</v>
      </c>
      <c r="Q586" s="200" t="s">
        <v>98</v>
      </c>
      <c r="R586" s="200" t="s">
        <v>104</v>
      </c>
      <c r="S586" s="200" t="s">
        <v>99</v>
      </c>
      <c r="T586" s="202"/>
      <c r="U586" s="204" t="s">
        <v>76</v>
      </c>
      <c r="V586" s="200" t="s">
        <v>101</v>
      </c>
      <c r="W586" s="200" t="s">
        <v>144</v>
      </c>
      <c r="X586" s="203"/>
      <c r="Y586" s="203"/>
      <c r="Z586" s="203"/>
      <c r="AA586" s="203"/>
      <c r="AB586" s="203"/>
      <c r="AC586" s="203"/>
      <c r="AD586" s="203"/>
      <c r="AE586" s="203"/>
      <c r="AF586" s="200"/>
      <c r="AG586" s="200"/>
      <c r="AH586" s="203"/>
      <c r="AI586" s="203"/>
      <c r="AJ586" s="203"/>
      <c r="AK586" s="203"/>
      <c r="AL586" s="203"/>
      <c r="AM586" s="203"/>
      <c r="AN586" s="200"/>
      <c r="AO586" s="203"/>
      <c r="AP586" s="203"/>
      <c r="AQ586" s="203" t="s">
        <v>79</v>
      </c>
      <c r="AR586" s="203"/>
      <c r="AS586" s="200" t="s">
        <v>80</v>
      </c>
      <c r="AT586" s="200" t="s">
        <v>79</v>
      </c>
      <c r="AU586" s="200" t="s">
        <v>79</v>
      </c>
      <c r="AV586" s="203" t="s">
        <v>79</v>
      </c>
      <c r="AW586" s="203" t="s">
        <v>79</v>
      </c>
      <c r="AX586" s="203" t="s">
        <v>79</v>
      </c>
      <c r="AY586" s="203" t="s">
        <v>79</v>
      </c>
      <c r="AZ586" s="203" t="s">
        <v>79</v>
      </c>
      <c r="BA586" s="203" t="s">
        <v>79</v>
      </c>
      <c r="BB586" s="203"/>
      <c r="BC586" s="79" t="s">
        <v>815</v>
      </c>
      <c r="BD586" s="200" t="s">
        <v>3887</v>
      </c>
      <c r="BE586" s="200" t="s">
        <v>3888</v>
      </c>
      <c r="BF586" s="200">
        <v>4191</v>
      </c>
      <c r="BG586" s="200">
        <v>360</v>
      </c>
      <c r="BH586" s="200">
        <v>360</v>
      </c>
      <c r="BI586" s="200">
        <v>2</v>
      </c>
      <c r="BJ586" s="233" t="s">
        <v>3893</v>
      </c>
      <c r="BK586" s="200" t="s">
        <v>3890</v>
      </c>
      <c r="BL586" s="200" t="s">
        <v>3890</v>
      </c>
    </row>
    <row r="587" spans="1:64" s="78" customFormat="1" ht="15" customHeight="1">
      <c r="A587" s="205">
        <v>658762</v>
      </c>
      <c r="B587" s="234" t="s">
        <v>1432</v>
      </c>
      <c r="C587" s="200" t="s">
        <v>189</v>
      </c>
      <c r="D587" s="200" t="s">
        <v>81</v>
      </c>
      <c r="E587" s="200">
        <v>8</v>
      </c>
      <c r="F587" s="200">
        <v>8</v>
      </c>
      <c r="G587" s="200">
        <v>8</v>
      </c>
      <c r="H587" s="201" t="s">
        <v>65</v>
      </c>
      <c r="I587" s="202" t="s">
        <v>157</v>
      </c>
      <c r="J587" s="200" t="s">
        <v>89</v>
      </c>
      <c r="K587" s="202" t="s">
        <v>1433</v>
      </c>
      <c r="L587" s="202" t="s">
        <v>1434</v>
      </c>
      <c r="M587" s="202"/>
      <c r="N587" s="202" t="s">
        <v>1435</v>
      </c>
      <c r="O587" s="200" t="s">
        <v>82</v>
      </c>
      <c r="P587" s="202" t="s">
        <v>97</v>
      </c>
      <c r="Q587" s="200" t="s">
        <v>996</v>
      </c>
      <c r="R587" s="200" t="s">
        <v>73</v>
      </c>
      <c r="S587" s="200" t="s">
        <v>99</v>
      </c>
      <c r="T587" s="202" t="s">
        <v>1436</v>
      </c>
      <c r="U587" s="204" t="s">
        <v>76</v>
      </c>
      <c r="V587" s="200" t="s">
        <v>162</v>
      </c>
      <c r="W587" s="200" t="s">
        <v>78</v>
      </c>
      <c r="X587" s="203" t="s">
        <v>79</v>
      </c>
      <c r="Y587" s="203" t="s">
        <v>79</v>
      </c>
      <c r="Z587" s="203"/>
      <c r="AA587" s="203"/>
      <c r="AB587" s="203" t="s">
        <v>79</v>
      </c>
      <c r="AC587" s="203" t="s">
        <v>79</v>
      </c>
      <c r="AD587" s="203" t="s">
        <v>79</v>
      </c>
      <c r="AE587" s="203" t="s">
        <v>79</v>
      </c>
      <c r="AF587" s="200" t="s">
        <v>79</v>
      </c>
      <c r="AG587" s="200" t="s">
        <v>79</v>
      </c>
      <c r="AH587" s="203" t="s">
        <v>79</v>
      </c>
      <c r="AI587" s="203" t="s">
        <v>79</v>
      </c>
      <c r="AJ587" s="203" t="s">
        <v>79</v>
      </c>
      <c r="AK587" s="203" t="s">
        <v>79</v>
      </c>
      <c r="AL587" s="203" t="s">
        <v>79</v>
      </c>
      <c r="AM587" s="203" t="s">
        <v>79</v>
      </c>
      <c r="AN587" s="200" t="s">
        <v>79</v>
      </c>
      <c r="AO587" s="203" t="s">
        <v>79</v>
      </c>
      <c r="AP587" s="203" t="s">
        <v>79</v>
      </c>
      <c r="AQ587" s="203" t="s">
        <v>79</v>
      </c>
      <c r="AR587" s="203" t="s">
        <v>79</v>
      </c>
      <c r="AS587" s="200" t="s">
        <v>80</v>
      </c>
      <c r="AT587" s="200" t="s">
        <v>79</v>
      </c>
      <c r="AU587" s="200" t="s">
        <v>79</v>
      </c>
      <c r="AV587" s="203" t="s">
        <v>79</v>
      </c>
      <c r="AW587" s="203"/>
      <c r="AX587" s="203"/>
      <c r="AY587" s="203"/>
      <c r="AZ587" s="203"/>
      <c r="BA587" s="203"/>
      <c r="BB587" s="203"/>
      <c r="BC587" s="79" t="s">
        <v>3869</v>
      </c>
      <c r="BD587" s="200" t="s">
        <v>3899</v>
      </c>
      <c r="BE587" s="200" t="s">
        <v>3888</v>
      </c>
      <c r="BF587" s="200">
        <v>2224</v>
      </c>
      <c r="BG587" s="200">
        <v>480</v>
      </c>
      <c r="BH587" s="200">
        <v>480</v>
      </c>
      <c r="BI587" s="200">
        <v>2</v>
      </c>
      <c r="BJ587" s="233" t="s">
        <v>4046</v>
      </c>
      <c r="BK587" s="200" t="s">
        <v>3890</v>
      </c>
      <c r="BL587" s="200" t="s">
        <v>3890</v>
      </c>
    </row>
    <row r="588" spans="1:64" s="78" customFormat="1" ht="15" customHeight="1">
      <c r="A588" s="205">
        <v>660111</v>
      </c>
      <c r="B588" s="234" t="s">
        <v>1437</v>
      </c>
      <c r="C588" s="203" t="s">
        <v>91</v>
      </c>
      <c r="D588" s="200" t="s">
        <v>81</v>
      </c>
      <c r="E588" s="200">
        <v>2</v>
      </c>
      <c r="F588" s="200">
        <v>16</v>
      </c>
      <c r="G588" s="200">
        <v>30</v>
      </c>
      <c r="H588" s="201" t="s">
        <v>92</v>
      </c>
      <c r="I588" s="202" t="s">
        <v>815</v>
      </c>
      <c r="J588" s="200" t="s">
        <v>89</v>
      </c>
      <c r="K588" s="202" t="s">
        <v>1438</v>
      </c>
      <c r="L588" s="202" t="s">
        <v>1439</v>
      </c>
      <c r="M588" s="202"/>
      <c r="N588" s="202" t="s">
        <v>1440</v>
      </c>
      <c r="O588" s="200" t="s">
        <v>82</v>
      </c>
      <c r="P588" s="202" t="s">
        <v>97</v>
      </c>
      <c r="Q588" s="200" t="s">
        <v>98</v>
      </c>
      <c r="R588" s="200" t="s">
        <v>104</v>
      </c>
      <c r="S588" s="200" t="s">
        <v>99</v>
      </c>
      <c r="T588" s="202" t="s">
        <v>111</v>
      </c>
      <c r="U588" s="204" t="s">
        <v>76</v>
      </c>
      <c r="V588" s="200" t="s">
        <v>101</v>
      </c>
      <c r="W588" s="200" t="s">
        <v>89</v>
      </c>
      <c r="X588" s="203" t="s">
        <v>79</v>
      </c>
      <c r="Y588" s="203" t="s">
        <v>79</v>
      </c>
      <c r="Z588" s="203"/>
      <c r="AA588" s="203" t="s">
        <v>79</v>
      </c>
      <c r="AB588" s="203" t="s">
        <v>79</v>
      </c>
      <c r="AC588" s="203" t="s">
        <v>79</v>
      </c>
      <c r="AD588" s="203" t="s">
        <v>79</v>
      </c>
      <c r="AE588" s="203" t="s">
        <v>79</v>
      </c>
      <c r="AF588" s="200" t="s">
        <v>79</v>
      </c>
      <c r="AG588" s="200" t="s">
        <v>79</v>
      </c>
      <c r="AH588" s="203" t="s">
        <v>79</v>
      </c>
      <c r="AI588" s="203" t="s">
        <v>79</v>
      </c>
      <c r="AJ588" s="203" t="s">
        <v>79</v>
      </c>
      <c r="AK588" s="203" t="s">
        <v>79</v>
      </c>
      <c r="AL588" s="203" t="s">
        <v>79</v>
      </c>
      <c r="AM588" s="203" t="s">
        <v>79</v>
      </c>
      <c r="AN588" s="200" t="s">
        <v>79</v>
      </c>
      <c r="AO588" s="203" t="s">
        <v>79</v>
      </c>
      <c r="AP588" s="203" t="s">
        <v>79</v>
      </c>
      <c r="AQ588" s="203" t="s">
        <v>79</v>
      </c>
      <c r="AR588" s="203" t="s">
        <v>79</v>
      </c>
      <c r="AS588" s="200" t="s">
        <v>80</v>
      </c>
      <c r="AT588" s="200" t="s">
        <v>79</v>
      </c>
      <c r="AU588" s="200" t="s">
        <v>79</v>
      </c>
      <c r="AV588" s="203" t="s">
        <v>79</v>
      </c>
      <c r="AW588" s="203" t="s">
        <v>79</v>
      </c>
      <c r="AX588" s="203" t="s">
        <v>79</v>
      </c>
      <c r="AY588" s="203" t="s">
        <v>79</v>
      </c>
      <c r="AZ588" s="203" t="s">
        <v>79</v>
      </c>
      <c r="BA588" s="203"/>
      <c r="BB588" s="203"/>
      <c r="BC588" s="79" t="s">
        <v>815</v>
      </c>
      <c r="BD588" s="200" t="s">
        <v>3898</v>
      </c>
      <c r="BE588" s="200" t="s">
        <v>3888</v>
      </c>
      <c r="BF588" s="200">
        <v>4231</v>
      </c>
      <c r="BG588" s="200">
        <v>120</v>
      </c>
      <c r="BH588" s="200">
        <v>120</v>
      </c>
      <c r="BI588" s="200">
        <v>2</v>
      </c>
      <c r="BJ588" s="233" t="s">
        <v>4002</v>
      </c>
      <c r="BK588" s="200" t="s">
        <v>3890</v>
      </c>
      <c r="BL588" s="200" t="s">
        <v>3890</v>
      </c>
    </row>
    <row r="589" spans="1:64" s="78" customFormat="1" ht="15" customHeight="1">
      <c r="A589" s="205">
        <v>660112</v>
      </c>
      <c r="B589" s="234" t="s">
        <v>1437</v>
      </c>
      <c r="C589" s="203" t="s">
        <v>91</v>
      </c>
      <c r="D589" s="200" t="s">
        <v>64</v>
      </c>
      <c r="E589" s="200">
        <v>2</v>
      </c>
      <c r="F589" s="200">
        <v>10</v>
      </c>
      <c r="G589" s="200">
        <v>30</v>
      </c>
      <c r="H589" s="201" t="s">
        <v>92</v>
      </c>
      <c r="I589" s="202" t="s">
        <v>815</v>
      </c>
      <c r="J589" s="200" t="s">
        <v>89</v>
      </c>
      <c r="K589" s="202" t="s">
        <v>1438</v>
      </c>
      <c r="L589" s="202" t="s">
        <v>1439</v>
      </c>
      <c r="M589" s="202"/>
      <c r="N589" s="202" t="s">
        <v>1440</v>
      </c>
      <c r="O589" s="200" t="s">
        <v>70</v>
      </c>
      <c r="P589" s="202" t="s">
        <v>97</v>
      </c>
      <c r="Q589" s="200" t="s">
        <v>98</v>
      </c>
      <c r="R589" s="200" t="s">
        <v>104</v>
      </c>
      <c r="S589" s="200" t="s">
        <v>99</v>
      </c>
      <c r="T589" s="202"/>
      <c r="U589" s="204" t="s">
        <v>76</v>
      </c>
      <c r="V589" s="200" t="s">
        <v>101</v>
      </c>
      <c r="W589" s="200" t="s">
        <v>89</v>
      </c>
      <c r="X589" s="203" t="s">
        <v>79</v>
      </c>
      <c r="Y589" s="203" t="s">
        <v>79</v>
      </c>
      <c r="Z589" s="203"/>
      <c r="AA589" s="203" t="s">
        <v>79</v>
      </c>
      <c r="AB589" s="203" t="s">
        <v>79</v>
      </c>
      <c r="AC589" s="203" t="s">
        <v>79</v>
      </c>
      <c r="AD589" s="203" t="s">
        <v>79</v>
      </c>
      <c r="AE589" s="203" t="s">
        <v>79</v>
      </c>
      <c r="AF589" s="200" t="s">
        <v>79</v>
      </c>
      <c r="AG589" s="200" t="s">
        <v>79</v>
      </c>
      <c r="AH589" s="203" t="s">
        <v>79</v>
      </c>
      <c r="AI589" s="203" t="s">
        <v>79</v>
      </c>
      <c r="AJ589" s="203" t="s">
        <v>79</v>
      </c>
      <c r="AK589" s="203" t="s">
        <v>79</v>
      </c>
      <c r="AL589" s="203" t="s">
        <v>79</v>
      </c>
      <c r="AM589" s="203" t="s">
        <v>79</v>
      </c>
      <c r="AN589" s="200" t="s">
        <v>79</v>
      </c>
      <c r="AO589" s="203" t="s">
        <v>79</v>
      </c>
      <c r="AP589" s="203" t="s">
        <v>79</v>
      </c>
      <c r="AQ589" s="203" t="s">
        <v>79</v>
      </c>
      <c r="AR589" s="203" t="s">
        <v>79</v>
      </c>
      <c r="AS589" s="200" t="s">
        <v>80</v>
      </c>
      <c r="AT589" s="200" t="s">
        <v>79</v>
      </c>
      <c r="AU589" s="200" t="s">
        <v>79</v>
      </c>
      <c r="AV589" s="203" t="s">
        <v>79</v>
      </c>
      <c r="AW589" s="203" t="s">
        <v>79</v>
      </c>
      <c r="AX589" s="203" t="s">
        <v>79</v>
      </c>
      <c r="AY589" s="203" t="s">
        <v>79</v>
      </c>
      <c r="AZ589" s="203" t="s">
        <v>79</v>
      </c>
      <c r="BA589" s="203"/>
      <c r="BB589" s="203"/>
      <c r="BC589" s="79" t="s">
        <v>815</v>
      </c>
      <c r="BD589" s="200" t="s">
        <v>3898</v>
      </c>
      <c r="BE589" s="200" t="s">
        <v>3888</v>
      </c>
      <c r="BF589" s="200">
        <v>4253</v>
      </c>
      <c r="BG589" s="200">
        <v>120</v>
      </c>
      <c r="BH589" s="200">
        <v>120</v>
      </c>
      <c r="BI589" s="200">
        <v>2</v>
      </c>
      <c r="BJ589" s="233" t="s">
        <v>4002</v>
      </c>
      <c r="BK589" s="200" t="s">
        <v>3890</v>
      </c>
      <c r="BL589" s="200" t="s">
        <v>3890</v>
      </c>
    </row>
    <row r="590" spans="1:64" s="78" customFormat="1" ht="15" customHeight="1">
      <c r="A590" s="205">
        <v>660062</v>
      </c>
      <c r="B590" s="234" t="s">
        <v>1310</v>
      </c>
      <c r="C590" s="200" t="s">
        <v>189</v>
      </c>
      <c r="D590" s="200" t="s">
        <v>113</v>
      </c>
      <c r="E590" s="200">
        <v>12</v>
      </c>
      <c r="F590" s="200">
        <v>1</v>
      </c>
      <c r="G590" s="200" t="s">
        <v>114</v>
      </c>
      <c r="H590" s="201" t="s">
        <v>190</v>
      </c>
      <c r="I590" s="202" t="s">
        <v>195</v>
      </c>
      <c r="J590" s="200" t="s">
        <v>202</v>
      </c>
      <c r="K590" s="202" t="s">
        <v>1303</v>
      </c>
      <c r="L590" s="202" t="s">
        <v>1304</v>
      </c>
      <c r="M590" s="202"/>
      <c r="N590" s="202" t="s">
        <v>1311</v>
      </c>
      <c r="O590" s="200" t="s">
        <v>119</v>
      </c>
      <c r="P590" s="202" t="s">
        <v>120</v>
      </c>
      <c r="Q590" s="200" t="s">
        <v>98</v>
      </c>
      <c r="R590" s="200" t="s">
        <v>104</v>
      </c>
      <c r="S590" s="200" t="s">
        <v>99</v>
      </c>
      <c r="T590" s="202" t="s">
        <v>739</v>
      </c>
      <c r="U590" s="204" t="s">
        <v>76</v>
      </c>
      <c r="V590" s="200" t="s">
        <v>77</v>
      </c>
      <c r="W590" s="200" t="s">
        <v>78</v>
      </c>
      <c r="X590" s="203" t="s">
        <v>79</v>
      </c>
      <c r="Y590" s="203" t="s">
        <v>79</v>
      </c>
      <c r="Z590" s="203"/>
      <c r="AA590" s="203"/>
      <c r="AB590" s="203" t="s">
        <v>79</v>
      </c>
      <c r="AC590" s="203" t="s">
        <v>79</v>
      </c>
      <c r="AD590" s="203" t="s">
        <v>79</v>
      </c>
      <c r="AE590" s="203" t="s">
        <v>79</v>
      </c>
      <c r="AF590" s="200" t="s">
        <v>79</v>
      </c>
      <c r="AG590" s="200" t="s">
        <v>79</v>
      </c>
      <c r="AH590" s="203" t="s">
        <v>79</v>
      </c>
      <c r="AI590" s="203" t="s">
        <v>79</v>
      </c>
      <c r="AJ590" s="203" t="s">
        <v>79</v>
      </c>
      <c r="AK590" s="203" t="s">
        <v>79</v>
      </c>
      <c r="AL590" s="203" t="s">
        <v>79</v>
      </c>
      <c r="AM590" s="203" t="s">
        <v>79</v>
      </c>
      <c r="AN590" s="200" t="s">
        <v>79</v>
      </c>
      <c r="AO590" s="203" t="s">
        <v>79</v>
      </c>
      <c r="AP590" s="203" t="s">
        <v>79</v>
      </c>
      <c r="AQ590" s="203" t="s">
        <v>79</v>
      </c>
      <c r="AR590" s="203" t="s">
        <v>79</v>
      </c>
      <c r="AS590" s="200" t="s">
        <v>80</v>
      </c>
      <c r="AT590" s="200" t="s">
        <v>79</v>
      </c>
      <c r="AU590" s="200"/>
      <c r="AV590" s="203"/>
      <c r="AW590" s="203"/>
      <c r="AX590" s="203" t="s">
        <v>79</v>
      </c>
      <c r="AY590" s="203"/>
      <c r="AZ590" s="203"/>
      <c r="BA590" s="203"/>
      <c r="BB590" s="203"/>
      <c r="BC590" s="79" t="s">
        <v>3886</v>
      </c>
      <c r="BD590" s="200" t="s">
        <v>72</v>
      </c>
      <c r="BE590" s="200" t="s">
        <v>3888</v>
      </c>
      <c r="BF590" s="200" t="s">
        <v>4047</v>
      </c>
      <c r="BG590" s="200">
        <v>720</v>
      </c>
      <c r="BH590" s="200">
        <v>720</v>
      </c>
      <c r="BI590" s="200">
        <v>4</v>
      </c>
      <c r="BJ590" s="233" t="s">
        <v>3896</v>
      </c>
      <c r="BK590" s="200" t="s">
        <v>3890</v>
      </c>
      <c r="BL590" s="200" t="s">
        <v>3890</v>
      </c>
    </row>
    <row r="591" spans="1:64" s="78" customFormat="1" ht="15" customHeight="1">
      <c r="A591" s="205">
        <v>660168</v>
      </c>
      <c r="B591" s="234" t="s">
        <v>1441</v>
      </c>
      <c r="C591" s="203" t="s">
        <v>91</v>
      </c>
      <c r="D591" s="200" t="s">
        <v>81</v>
      </c>
      <c r="E591" s="200">
        <v>2</v>
      </c>
      <c r="F591" s="200">
        <v>16</v>
      </c>
      <c r="G591" s="200">
        <v>30</v>
      </c>
      <c r="H591" s="201" t="s">
        <v>92</v>
      </c>
      <c r="I591" s="202" t="s">
        <v>815</v>
      </c>
      <c r="J591" s="200" t="s">
        <v>89</v>
      </c>
      <c r="K591" s="202" t="s">
        <v>1442</v>
      </c>
      <c r="L591" s="202" t="s">
        <v>1443</v>
      </c>
      <c r="M591" s="202"/>
      <c r="N591" s="202" t="s">
        <v>1444</v>
      </c>
      <c r="O591" s="200" t="s">
        <v>82</v>
      </c>
      <c r="P591" s="202" t="s">
        <v>97</v>
      </c>
      <c r="Q591" s="200" t="s">
        <v>98</v>
      </c>
      <c r="R591" s="200" t="s">
        <v>104</v>
      </c>
      <c r="S591" s="200" t="s">
        <v>99</v>
      </c>
      <c r="T591" s="202" t="s">
        <v>111</v>
      </c>
      <c r="U591" s="204" t="s">
        <v>76</v>
      </c>
      <c r="V591" s="200" t="s">
        <v>101</v>
      </c>
      <c r="W591" s="200" t="s">
        <v>89</v>
      </c>
      <c r="X591" s="203" t="s">
        <v>79</v>
      </c>
      <c r="Y591" s="203" t="s">
        <v>79</v>
      </c>
      <c r="Z591" s="203"/>
      <c r="AA591" s="203" t="s">
        <v>79</v>
      </c>
      <c r="AB591" s="203" t="s">
        <v>79</v>
      </c>
      <c r="AC591" s="203" t="s">
        <v>79</v>
      </c>
      <c r="AD591" s="203" t="s">
        <v>79</v>
      </c>
      <c r="AE591" s="203" t="s">
        <v>79</v>
      </c>
      <c r="AF591" s="200" t="s">
        <v>79</v>
      </c>
      <c r="AG591" s="200" t="s">
        <v>79</v>
      </c>
      <c r="AH591" s="203" t="s">
        <v>79</v>
      </c>
      <c r="AI591" s="203" t="s">
        <v>79</v>
      </c>
      <c r="AJ591" s="203" t="s">
        <v>79</v>
      </c>
      <c r="AK591" s="203" t="s">
        <v>79</v>
      </c>
      <c r="AL591" s="203" t="s">
        <v>79</v>
      </c>
      <c r="AM591" s="203" t="s">
        <v>79</v>
      </c>
      <c r="AN591" s="200" t="s">
        <v>79</v>
      </c>
      <c r="AO591" s="203" t="s">
        <v>79</v>
      </c>
      <c r="AP591" s="203" t="s">
        <v>79</v>
      </c>
      <c r="AQ591" s="203" t="s">
        <v>79</v>
      </c>
      <c r="AR591" s="203" t="s">
        <v>79</v>
      </c>
      <c r="AS591" s="200" t="s">
        <v>80</v>
      </c>
      <c r="AT591" s="200" t="s">
        <v>79</v>
      </c>
      <c r="AU591" s="200" t="s">
        <v>79</v>
      </c>
      <c r="AV591" s="203" t="s">
        <v>79</v>
      </c>
      <c r="AW591" s="203" t="s">
        <v>79</v>
      </c>
      <c r="AX591" s="203" t="s">
        <v>79</v>
      </c>
      <c r="AY591" s="203" t="s">
        <v>79</v>
      </c>
      <c r="AZ591" s="203" t="s">
        <v>79</v>
      </c>
      <c r="BA591" s="203"/>
      <c r="BB591" s="203"/>
      <c r="BC591" s="79" t="s">
        <v>815</v>
      </c>
      <c r="BD591" s="200" t="s">
        <v>3898</v>
      </c>
      <c r="BE591" s="200" t="s">
        <v>3888</v>
      </c>
      <c r="BF591" s="200">
        <v>4304</v>
      </c>
      <c r="BG591" s="200">
        <v>120</v>
      </c>
      <c r="BH591" s="200">
        <v>120</v>
      </c>
      <c r="BI591" s="200">
        <v>2</v>
      </c>
      <c r="BJ591" s="233" t="s">
        <v>4002</v>
      </c>
      <c r="BK591" s="200" t="s">
        <v>3890</v>
      </c>
      <c r="BL591" s="200" t="s">
        <v>3890</v>
      </c>
    </row>
    <row r="592" spans="1:64" s="78" customFormat="1" ht="15" customHeight="1">
      <c r="A592" s="205">
        <v>660169</v>
      </c>
      <c r="B592" s="234" t="s">
        <v>1441</v>
      </c>
      <c r="C592" s="203" t="s">
        <v>91</v>
      </c>
      <c r="D592" s="200" t="s">
        <v>64</v>
      </c>
      <c r="E592" s="200">
        <v>2</v>
      </c>
      <c r="F592" s="200">
        <v>10</v>
      </c>
      <c r="G592" s="200">
        <v>30</v>
      </c>
      <c r="H592" s="201" t="s">
        <v>92</v>
      </c>
      <c r="I592" s="202" t="s">
        <v>815</v>
      </c>
      <c r="J592" s="200" t="s">
        <v>89</v>
      </c>
      <c r="K592" s="202" t="s">
        <v>1442</v>
      </c>
      <c r="L592" s="202" t="s">
        <v>1443</v>
      </c>
      <c r="M592" s="202"/>
      <c r="N592" s="202" t="s">
        <v>1444</v>
      </c>
      <c r="O592" s="200" t="s">
        <v>70</v>
      </c>
      <c r="P592" s="202" t="s">
        <v>97</v>
      </c>
      <c r="Q592" s="200" t="s">
        <v>98</v>
      </c>
      <c r="R592" s="200" t="s">
        <v>104</v>
      </c>
      <c r="S592" s="200" t="s">
        <v>99</v>
      </c>
      <c r="T592" s="202"/>
      <c r="U592" s="204" t="s">
        <v>76</v>
      </c>
      <c r="V592" s="200" t="s">
        <v>101</v>
      </c>
      <c r="W592" s="200" t="s">
        <v>89</v>
      </c>
      <c r="X592" s="203" t="s">
        <v>79</v>
      </c>
      <c r="Y592" s="203" t="s">
        <v>79</v>
      </c>
      <c r="Z592" s="203"/>
      <c r="AA592" s="203" t="s">
        <v>79</v>
      </c>
      <c r="AB592" s="203" t="s">
        <v>79</v>
      </c>
      <c r="AC592" s="203" t="s">
        <v>79</v>
      </c>
      <c r="AD592" s="203" t="s">
        <v>79</v>
      </c>
      <c r="AE592" s="203" t="s">
        <v>79</v>
      </c>
      <c r="AF592" s="200" t="s">
        <v>79</v>
      </c>
      <c r="AG592" s="200" t="s">
        <v>79</v>
      </c>
      <c r="AH592" s="203" t="s">
        <v>79</v>
      </c>
      <c r="AI592" s="203" t="s">
        <v>79</v>
      </c>
      <c r="AJ592" s="203" t="s">
        <v>79</v>
      </c>
      <c r="AK592" s="203" t="s">
        <v>79</v>
      </c>
      <c r="AL592" s="203" t="s">
        <v>79</v>
      </c>
      <c r="AM592" s="203" t="s">
        <v>79</v>
      </c>
      <c r="AN592" s="200" t="s">
        <v>79</v>
      </c>
      <c r="AO592" s="203" t="s">
        <v>79</v>
      </c>
      <c r="AP592" s="203" t="s">
        <v>79</v>
      </c>
      <c r="AQ592" s="203" t="s">
        <v>79</v>
      </c>
      <c r="AR592" s="203" t="s">
        <v>79</v>
      </c>
      <c r="AS592" s="200" t="s">
        <v>80</v>
      </c>
      <c r="AT592" s="200" t="s">
        <v>79</v>
      </c>
      <c r="AU592" s="200" t="s">
        <v>79</v>
      </c>
      <c r="AV592" s="203" t="s">
        <v>79</v>
      </c>
      <c r="AW592" s="203" t="s">
        <v>79</v>
      </c>
      <c r="AX592" s="203" t="s">
        <v>79</v>
      </c>
      <c r="AY592" s="203" t="s">
        <v>79</v>
      </c>
      <c r="AZ592" s="203" t="s">
        <v>79</v>
      </c>
      <c r="BA592" s="203"/>
      <c r="BB592" s="203"/>
      <c r="BC592" s="79" t="s">
        <v>815</v>
      </c>
      <c r="BD592" s="200" t="s">
        <v>3898</v>
      </c>
      <c r="BE592" s="200" t="s">
        <v>3888</v>
      </c>
      <c r="BF592" s="200">
        <v>4244</v>
      </c>
      <c r="BG592" s="200">
        <v>120</v>
      </c>
      <c r="BH592" s="200">
        <v>120</v>
      </c>
      <c r="BI592" s="200">
        <v>2</v>
      </c>
      <c r="BJ592" s="233" t="s">
        <v>4002</v>
      </c>
      <c r="BK592" s="200" t="s">
        <v>3890</v>
      </c>
      <c r="BL592" s="200" t="s">
        <v>3890</v>
      </c>
    </row>
    <row r="593" spans="1:65" s="78" customFormat="1" ht="15" customHeight="1">
      <c r="A593" s="205">
        <v>660174</v>
      </c>
      <c r="B593" s="234" t="s">
        <v>1445</v>
      </c>
      <c r="C593" s="203" t="s">
        <v>91</v>
      </c>
      <c r="D593" s="200" t="s">
        <v>81</v>
      </c>
      <c r="E593" s="200">
        <v>4</v>
      </c>
      <c r="F593" s="200">
        <v>16</v>
      </c>
      <c r="G593" s="200">
        <v>30</v>
      </c>
      <c r="H593" s="201" t="s">
        <v>147</v>
      </c>
      <c r="I593" s="202" t="s">
        <v>815</v>
      </c>
      <c r="J593" s="200" t="s">
        <v>89</v>
      </c>
      <c r="K593" s="202" t="s">
        <v>1446</v>
      </c>
      <c r="L593" s="202" t="s">
        <v>1447</v>
      </c>
      <c r="M593" s="202"/>
      <c r="N593" s="202" t="s">
        <v>1448</v>
      </c>
      <c r="O593" s="200" t="s">
        <v>82</v>
      </c>
      <c r="P593" s="202" t="s">
        <v>97</v>
      </c>
      <c r="Q593" s="200" t="s">
        <v>98</v>
      </c>
      <c r="R593" s="200" t="s">
        <v>104</v>
      </c>
      <c r="S593" s="200" t="s">
        <v>99</v>
      </c>
      <c r="T593" s="202" t="s">
        <v>111</v>
      </c>
      <c r="U593" s="204" t="s">
        <v>76</v>
      </c>
      <c r="V593" s="200" t="s">
        <v>101</v>
      </c>
      <c r="W593" s="200" t="s">
        <v>144</v>
      </c>
      <c r="X593" s="203"/>
      <c r="Y593" s="203"/>
      <c r="Z593" s="203"/>
      <c r="AA593" s="203"/>
      <c r="AB593" s="203" t="s">
        <v>79</v>
      </c>
      <c r="AC593" s="203"/>
      <c r="AD593" s="203"/>
      <c r="AE593" s="203"/>
      <c r="AF593" s="200"/>
      <c r="AG593" s="200"/>
      <c r="AH593" s="203"/>
      <c r="AI593" s="203"/>
      <c r="AJ593" s="203"/>
      <c r="AK593" s="203"/>
      <c r="AL593" s="203"/>
      <c r="AM593" s="203"/>
      <c r="AN593" s="200"/>
      <c r="AO593" s="203"/>
      <c r="AP593" s="203"/>
      <c r="AQ593" s="203"/>
      <c r="AR593" s="203"/>
      <c r="AS593" s="200" t="s">
        <v>80</v>
      </c>
      <c r="AT593" s="200"/>
      <c r="AU593" s="200" t="s">
        <v>79</v>
      </c>
      <c r="AV593" s="203" t="s">
        <v>79</v>
      </c>
      <c r="AW593" s="203" t="s">
        <v>79</v>
      </c>
      <c r="AX593" s="203" t="s">
        <v>79</v>
      </c>
      <c r="AY593" s="203" t="s">
        <v>79</v>
      </c>
      <c r="AZ593" s="203" t="s">
        <v>79</v>
      </c>
      <c r="BA593" s="203"/>
      <c r="BB593" s="203"/>
      <c r="BC593" s="79" t="s">
        <v>815</v>
      </c>
      <c r="BD593" s="200" t="s">
        <v>3898</v>
      </c>
      <c r="BE593" s="200" t="s">
        <v>3888</v>
      </c>
      <c r="BF593" s="200">
        <v>4237</v>
      </c>
      <c r="BG593" s="200">
        <v>240</v>
      </c>
      <c r="BH593" s="200">
        <v>240</v>
      </c>
      <c r="BI593" s="200">
        <v>2</v>
      </c>
      <c r="BJ593" s="233" t="s">
        <v>3893</v>
      </c>
      <c r="BK593" s="200" t="s">
        <v>3890</v>
      </c>
      <c r="BL593" s="200" t="s">
        <v>3890</v>
      </c>
    </row>
    <row r="594" spans="1:65" s="78" customFormat="1" ht="15" customHeight="1">
      <c r="A594" s="205">
        <v>660175</v>
      </c>
      <c r="B594" s="234" t="s">
        <v>1445</v>
      </c>
      <c r="C594" s="203" t="s">
        <v>91</v>
      </c>
      <c r="D594" s="200" t="s">
        <v>64</v>
      </c>
      <c r="E594" s="200">
        <v>4</v>
      </c>
      <c r="F594" s="200">
        <v>10</v>
      </c>
      <c r="G594" s="200">
        <v>30</v>
      </c>
      <c r="H594" s="201" t="s">
        <v>147</v>
      </c>
      <c r="I594" s="202" t="s">
        <v>815</v>
      </c>
      <c r="J594" s="200" t="s">
        <v>89</v>
      </c>
      <c r="K594" s="202" t="s">
        <v>1446</v>
      </c>
      <c r="L594" s="235" t="s">
        <v>1447</v>
      </c>
      <c r="M594" s="202"/>
      <c r="N594" s="202" t="s">
        <v>1448</v>
      </c>
      <c r="O594" s="200" t="s">
        <v>70</v>
      </c>
      <c r="P594" s="202" t="s">
        <v>97</v>
      </c>
      <c r="Q594" s="200" t="s">
        <v>98</v>
      </c>
      <c r="R594" s="200" t="s">
        <v>104</v>
      </c>
      <c r="S594" s="200" t="s">
        <v>99</v>
      </c>
      <c r="T594" s="202"/>
      <c r="U594" s="204" t="s">
        <v>76</v>
      </c>
      <c r="V594" s="200" t="s">
        <v>101</v>
      </c>
      <c r="W594" s="200" t="s">
        <v>144</v>
      </c>
      <c r="X594" s="203"/>
      <c r="Y594" s="203"/>
      <c r="Z594" s="203"/>
      <c r="AA594" s="203"/>
      <c r="AB594" s="203" t="s">
        <v>79</v>
      </c>
      <c r="AC594" s="203"/>
      <c r="AD594" s="203"/>
      <c r="AE594" s="203"/>
      <c r="AF594" s="200"/>
      <c r="AG594" s="200"/>
      <c r="AH594" s="203"/>
      <c r="AI594" s="203"/>
      <c r="AJ594" s="203"/>
      <c r="AK594" s="203"/>
      <c r="AL594" s="203"/>
      <c r="AM594" s="203"/>
      <c r="AN594" s="200"/>
      <c r="AO594" s="203"/>
      <c r="AP594" s="203"/>
      <c r="AQ594" s="203"/>
      <c r="AR594" s="203"/>
      <c r="AS594" s="200" t="s">
        <v>80</v>
      </c>
      <c r="AT594" s="200"/>
      <c r="AU594" s="200" t="s">
        <v>79</v>
      </c>
      <c r="AV594" s="203" t="s">
        <v>79</v>
      </c>
      <c r="AW594" s="203" t="s">
        <v>79</v>
      </c>
      <c r="AX594" s="203" t="s">
        <v>79</v>
      </c>
      <c r="AY594" s="203" t="s">
        <v>79</v>
      </c>
      <c r="AZ594" s="203" t="s">
        <v>79</v>
      </c>
      <c r="BA594" s="203"/>
      <c r="BB594" s="203"/>
      <c r="BC594" s="79" t="s">
        <v>815</v>
      </c>
      <c r="BD594" s="200" t="s">
        <v>3898</v>
      </c>
      <c r="BE594" s="200" t="s">
        <v>3888</v>
      </c>
      <c r="BF594" s="200">
        <v>4192</v>
      </c>
      <c r="BG594" s="200">
        <v>240</v>
      </c>
      <c r="BH594" s="200">
        <v>240</v>
      </c>
      <c r="BI594" s="200">
        <v>2</v>
      </c>
      <c r="BJ594" s="233" t="s">
        <v>3893</v>
      </c>
      <c r="BK594" s="200" t="s">
        <v>3890</v>
      </c>
      <c r="BL594" s="200" t="s">
        <v>3890</v>
      </c>
    </row>
    <row r="595" spans="1:65" s="78" customFormat="1" ht="15" customHeight="1">
      <c r="A595" s="205">
        <v>660165</v>
      </c>
      <c r="B595" s="234" t="s">
        <v>1449</v>
      </c>
      <c r="C595" s="203" t="s">
        <v>91</v>
      </c>
      <c r="D595" s="200" t="s">
        <v>81</v>
      </c>
      <c r="E595" s="200">
        <v>2</v>
      </c>
      <c r="F595" s="200">
        <v>16</v>
      </c>
      <c r="G595" s="200">
        <v>30</v>
      </c>
      <c r="H595" s="201" t="s">
        <v>92</v>
      </c>
      <c r="I595" s="202" t="s">
        <v>815</v>
      </c>
      <c r="J595" s="200" t="s">
        <v>89</v>
      </c>
      <c r="K595" s="202" t="s">
        <v>1450</v>
      </c>
      <c r="L595" s="202" t="s">
        <v>1451</v>
      </c>
      <c r="M595" s="202"/>
      <c r="N595" s="202" t="s">
        <v>1452</v>
      </c>
      <c r="O595" s="200" t="s">
        <v>82</v>
      </c>
      <c r="P595" s="202" t="s">
        <v>97</v>
      </c>
      <c r="Q595" s="200" t="s">
        <v>98</v>
      </c>
      <c r="R595" s="200" t="s">
        <v>104</v>
      </c>
      <c r="S595" s="200" t="s">
        <v>99</v>
      </c>
      <c r="T595" s="202" t="s">
        <v>111</v>
      </c>
      <c r="U595" s="204" t="s">
        <v>76</v>
      </c>
      <c r="V595" s="200" t="s">
        <v>101</v>
      </c>
      <c r="W595" s="200" t="s">
        <v>89</v>
      </c>
      <c r="X595" s="203" t="s">
        <v>79</v>
      </c>
      <c r="Y595" s="203" t="s">
        <v>79</v>
      </c>
      <c r="Z595" s="203"/>
      <c r="AA595" s="203" t="s">
        <v>79</v>
      </c>
      <c r="AB595" s="203" t="s">
        <v>79</v>
      </c>
      <c r="AC595" s="203" t="s">
        <v>79</v>
      </c>
      <c r="AD595" s="203" t="s">
        <v>79</v>
      </c>
      <c r="AE595" s="203" t="s">
        <v>79</v>
      </c>
      <c r="AF595" s="200" t="s">
        <v>79</v>
      </c>
      <c r="AG595" s="200" t="s">
        <v>79</v>
      </c>
      <c r="AH595" s="203" t="s">
        <v>79</v>
      </c>
      <c r="AI595" s="203" t="s">
        <v>79</v>
      </c>
      <c r="AJ595" s="203" t="s">
        <v>79</v>
      </c>
      <c r="AK595" s="203" t="s">
        <v>79</v>
      </c>
      <c r="AL595" s="203" t="s">
        <v>79</v>
      </c>
      <c r="AM595" s="203" t="s">
        <v>79</v>
      </c>
      <c r="AN595" s="200" t="s">
        <v>79</v>
      </c>
      <c r="AO595" s="203" t="s">
        <v>79</v>
      </c>
      <c r="AP595" s="203" t="s">
        <v>79</v>
      </c>
      <c r="AQ595" s="203" t="s">
        <v>79</v>
      </c>
      <c r="AR595" s="203" t="s">
        <v>79</v>
      </c>
      <c r="AS595" s="200" t="s">
        <v>80</v>
      </c>
      <c r="AT595" s="200" t="s">
        <v>79</v>
      </c>
      <c r="AU595" s="200" t="s">
        <v>79</v>
      </c>
      <c r="AV595" s="203" t="s">
        <v>79</v>
      </c>
      <c r="AW595" s="203" t="s">
        <v>79</v>
      </c>
      <c r="AX595" s="203" t="s">
        <v>79</v>
      </c>
      <c r="AY595" s="203" t="s">
        <v>79</v>
      </c>
      <c r="AZ595" s="203" t="s">
        <v>79</v>
      </c>
      <c r="BA595" s="203"/>
      <c r="BB595" s="203"/>
      <c r="BC595" s="79" t="s">
        <v>815</v>
      </c>
      <c r="BD595" s="200" t="s">
        <v>3898</v>
      </c>
      <c r="BE595" s="200" t="s">
        <v>3888</v>
      </c>
      <c r="BF595" s="200">
        <v>4226</v>
      </c>
      <c r="BG595" s="200">
        <v>120</v>
      </c>
      <c r="BH595" s="200">
        <v>120</v>
      </c>
      <c r="BI595" s="200">
        <v>2</v>
      </c>
      <c r="BJ595" s="233" t="s">
        <v>4002</v>
      </c>
      <c r="BK595" s="200" t="s">
        <v>3890</v>
      </c>
      <c r="BL595" s="200" t="s">
        <v>3890</v>
      </c>
    </row>
    <row r="596" spans="1:65" s="78" customFormat="1" ht="15" customHeight="1">
      <c r="A596" s="205">
        <v>660166</v>
      </c>
      <c r="B596" s="234" t="s">
        <v>1449</v>
      </c>
      <c r="C596" s="203" t="s">
        <v>91</v>
      </c>
      <c r="D596" s="200" t="s">
        <v>64</v>
      </c>
      <c r="E596" s="200">
        <v>2</v>
      </c>
      <c r="F596" s="200">
        <v>10</v>
      </c>
      <c r="G596" s="200">
        <v>30</v>
      </c>
      <c r="H596" s="201" t="s">
        <v>92</v>
      </c>
      <c r="I596" s="202" t="s">
        <v>815</v>
      </c>
      <c r="J596" s="200" t="s">
        <v>89</v>
      </c>
      <c r="K596" s="202" t="s">
        <v>1450</v>
      </c>
      <c r="L596" s="202" t="s">
        <v>1451</v>
      </c>
      <c r="M596" s="202"/>
      <c r="N596" s="202" t="s">
        <v>1452</v>
      </c>
      <c r="O596" s="200" t="s">
        <v>70</v>
      </c>
      <c r="P596" s="202" t="s">
        <v>97</v>
      </c>
      <c r="Q596" s="200" t="s">
        <v>98</v>
      </c>
      <c r="R596" s="200" t="s">
        <v>104</v>
      </c>
      <c r="S596" s="200" t="s">
        <v>99</v>
      </c>
      <c r="T596" s="202"/>
      <c r="U596" s="204" t="s">
        <v>76</v>
      </c>
      <c r="V596" s="200" t="s">
        <v>101</v>
      </c>
      <c r="W596" s="200" t="s">
        <v>89</v>
      </c>
      <c r="X596" s="203" t="s">
        <v>79</v>
      </c>
      <c r="Y596" s="203" t="s">
        <v>79</v>
      </c>
      <c r="Z596" s="203"/>
      <c r="AA596" s="203" t="s">
        <v>79</v>
      </c>
      <c r="AB596" s="203" t="s">
        <v>79</v>
      </c>
      <c r="AC596" s="203" t="s">
        <v>79</v>
      </c>
      <c r="AD596" s="203" t="s">
        <v>79</v>
      </c>
      <c r="AE596" s="203" t="s">
        <v>79</v>
      </c>
      <c r="AF596" s="200" t="s">
        <v>79</v>
      </c>
      <c r="AG596" s="200" t="s">
        <v>79</v>
      </c>
      <c r="AH596" s="203" t="s">
        <v>79</v>
      </c>
      <c r="AI596" s="203" t="s">
        <v>79</v>
      </c>
      <c r="AJ596" s="203" t="s">
        <v>79</v>
      </c>
      <c r="AK596" s="203" t="s">
        <v>79</v>
      </c>
      <c r="AL596" s="203" t="s">
        <v>79</v>
      </c>
      <c r="AM596" s="203" t="s">
        <v>79</v>
      </c>
      <c r="AN596" s="200" t="s">
        <v>79</v>
      </c>
      <c r="AO596" s="203" t="s">
        <v>79</v>
      </c>
      <c r="AP596" s="203" t="s">
        <v>79</v>
      </c>
      <c r="AQ596" s="203" t="s">
        <v>79</v>
      </c>
      <c r="AR596" s="203" t="s">
        <v>79</v>
      </c>
      <c r="AS596" s="200" t="s">
        <v>80</v>
      </c>
      <c r="AT596" s="200" t="s">
        <v>79</v>
      </c>
      <c r="AU596" s="200" t="s">
        <v>79</v>
      </c>
      <c r="AV596" s="203" t="s">
        <v>79</v>
      </c>
      <c r="AW596" s="203" t="s">
        <v>79</v>
      </c>
      <c r="AX596" s="203" t="s">
        <v>79</v>
      </c>
      <c r="AY596" s="203" t="s">
        <v>79</v>
      </c>
      <c r="AZ596" s="203" t="s">
        <v>79</v>
      </c>
      <c r="BA596" s="203"/>
      <c r="BB596" s="203"/>
      <c r="BC596" s="79" t="s">
        <v>815</v>
      </c>
      <c r="BD596" s="200" t="s">
        <v>3898</v>
      </c>
      <c r="BE596" s="200" t="s">
        <v>3888</v>
      </c>
      <c r="BF596" s="200">
        <v>4243</v>
      </c>
      <c r="BG596" s="200">
        <v>120</v>
      </c>
      <c r="BH596" s="200">
        <v>120</v>
      </c>
      <c r="BI596" s="200">
        <v>2</v>
      </c>
      <c r="BJ596" s="233" t="s">
        <v>4002</v>
      </c>
      <c r="BK596" s="200" t="s">
        <v>3890</v>
      </c>
      <c r="BL596" s="200" t="s">
        <v>3890</v>
      </c>
    </row>
    <row r="597" spans="1:65" s="78" customFormat="1" ht="15" customHeight="1">
      <c r="A597" s="205">
        <v>660164</v>
      </c>
      <c r="B597" s="234" t="s">
        <v>90</v>
      </c>
      <c r="C597" s="203" t="s">
        <v>91</v>
      </c>
      <c r="D597" s="200" t="s">
        <v>81</v>
      </c>
      <c r="E597" s="200">
        <v>2</v>
      </c>
      <c r="F597" s="200">
        <v>16</v>
      </c>
      <c r="G597" s="200">
        <v>30</v>
      </c>
      <c r="H597" s="201" t="s">
        <v>92</v>
      </c>
      <c r="I597" s="202" t="s">
        <v>93</v>
      </c>
      <c r="J597" s="200" t="s">
        <v>89</v>
      </c>
      <c r="K597" s="202" t="s">
        <v>1453</v>
      </c>
      <c r="L597" s="202" t="s">
        <v>1454</v>
      </c>
      <c r="M597" s="202"/>
      <c r="N597" s="202" t="s">
        <v>103</v>
      </c>
      <c r="O597" s="200" t="s">
        <v>82</v>
      </c>
      <c r="P597" s="202" t="s">
        <v>97</v>
      </c>
      <c r="Q597" s="200" t="s">
        <v>98</v>
      </c>
      <c r="R597" s="200" t="s">
        <v>104</v>
      </c>
      <c r="S597" s="200" t="s">
        <v>99</v>
      </c>
      <c r="T597" s="202" t="s">
        <v>105</v>
      </c>
      <c r="U597" s="204" t="s">
        <v>76</v>
      </c>
      <c r="V597" s="200" t="s">
        <v>101</v>
      </c>
      <c r="W597" s="200" t="s">
        <v>78</v>
      </c>
      <c r="X597" s="203" t="s">
        <v>79</v>
      </c>
      <c r="Y597" s="203" t="s">
        <v>79</v>
      </c>
      <c r="Z597" s="203"/>
      <c r="AA597" s="203"/>
      <c r="AB597" s="203" t="s">
        <v>79</v>
      </c>
      <c r="AC597" s="203" t="s">
        <v>79</v>
      </c>
      <c r="AD597" s="203" t="s">
        <v>79</v>
      </c>
      <c r="AE597" s="203" t="s">
        <v>79</v>
      </c>
      <c r="AF597" s="200" t="s">
        <v>79</v>
      </c>
      <c r="AG597" s="200" t="s">
        <v>79</v>
      </c>
      <c r="AH597" s="203" t="s">
        <v>79</v>
      </c>
      <c r="AI597" s="203" t="s">
        <v>79</v>
      </c>
      <c r="AJ597" s="203" t="s">
        <v>79</v>
      </c>
      <c r="AK597" s="203" t="s">
        <v>79</v>
      </c>
      <c r="AL597" s="203" t="s">
        <v>79</v>
      </c>
      <c r="AM597" s="203" t="s">
        <v>79</v>
      </c>
      <c r="AN597" s="200" t="s">
        <v>79</v>
      </c>
      <c r="AO597" s="203" t="s">
        <v>79</v>
      </c>
      <c r="AP597" s="203" t="s">
        <v>79</v>
      </c>
      <c r="AQ597" s="203" t="s">
        <v>79</v>
      </c>
      <c r="AR597" s="203" t="s">
        <v>79</v>
      </c>
      <c r="AS597" s="200" t="s">
        <v>102</v>
      </c>
      <c r="AT597" s="200"/>
      <c r="AU597" s="200" t="s">
        <v>79</v>
      </c>
      <c r="AV597" s="203" t="s">
        <v>79</v>
      </c>
      <c r="AW597" s="203"/>
      <c r="AX597" s="203"/>
      <c r="AY597" s="203"/>
      <c r="AZ597" s="203"/>
      <c r="BA597" s="203" t="s">
        <v>79</v>
      </c>
      <c r="BB597" s="203"/>
      <c r="BC597" s="79" t="s">
        <v>815</v>
      </c>
      <c r="BD597" s="200" t="s">
        <v>3891</v>
      </c>
      <c r="BE597" s="200" t="s">
        <v>3888</v>
      </c>
      <c r="BF597" s="200">
        <v>4186</v>
      </c>
      <c r="BG597" s="200">
        <v>120</v>
      </c>
      <c r="BH597" s="200">
        <v>120</v>
      </c>
      <c r="BI597" s="200">
        <v>2</v>
      </c>
      <c r="BJ597" s="233" t="s">
        <v>3893</v>
      </c>
      <c r="BK597" s="200" t="s">
        <v>3890</v>
      </c>
      <c r="BL597" s="200" t="s">
        <v>3890</v>
      </c>
      <c r="BM597" s="78" t="s">
        <v>3894</v>
      </c>
    </row>
    <row r="598" spans="1:65" s="78" customFormat="1" ht="15" customHeight="1">
      <c r="A598" s="205">
        <v>660178</v>
      </c>
      <c r="B598" s="234" t="s">
        <v>1455</v>
      </c>
      <c r="C598" s="203" t="s">
        <v>91</v>
      </c>
      <c r="D598" s="200" t="s">
        <v>81</v>
      </c>
      <c r="E598" s="200">
        <v>3</v>
      </c>
      <c r="F598" s="200">
        <v>16</v>
      </c>
      <c r="G598" s="200">
        <v>30</v>
      </c>
      <c r="H598" s="201" t="s">
        <v>1456</v>
      </c>
      <c r="I598" s="202" t="s">
        <v>148</v>
      </c>
      <c r="J598" s="200" t="s">
        <v>89</v>
      </c>
      <c r="K598" s="202" t="s">
        <v>1457</v>
      </c>
      <c r="L598" s="235" t="s">
        <v>1458</v>
      </c>
      <c r="M598" s="202"/>
      <c r="N598" s="202" t="s">
        <v>1459</v>
      </c>
      <c r="O598" s="200" t="s">
        <v>82</v>
      </c>
      <c r="P598" s="202" t="s">
        <v>97</v>
      </c>
      <c r="Q598" s="200" t="s">
        <v>98</v>
      </c>
      <c r="R598" s="200" t="s">
        <v>104</v>
      </c>
      <c r="S598" s="200" t="s">
        <v>99</v>
      </c>
      <c r="T598" s="202" t="s">
        <v>111</v>
      </c>
      <c r="U598" s="204" t="s">
        <v>76</v>
      </c>
      <c r="V598" s="200" t="s">
        <v>101</v>
      </c>
      <c r="W598" s="200" t="s">
        <v>78</v>
      </c>
      <c r="X598" s="203" t="s">
        <v>79</v>
      </c>
      <c r="Y598" s="203" t="s">
        <v>79</v>
      </c>
      <c r="Z598" s="203"/>
      <c r="AA598" s="203" t="s">
        <v>79</v>
      </c>
      <c r="AB598" s="203" t="s">
        <v>79</v>
      </c>
      <c r="AC598" s="203" t="s">
        <v>79</v>
      </c>
      <c r="AD598" s="203" t="s">
        <v>79</v>
      </c>
      <c r="AE598" s="203" t="s">
        <v>79</v>
      </c>
      <c r="AF598" s="200" t="s">
        <v>79</v>
      </c>
      <c r="AG598" s="200" t="s">
        <v>79</v>
      </c>
      <c r="AH598" s="203" t="s">
        <v>79</v>
      </c>
      <c r="AI598" s="203" t="s">
        <v>79</v>
      </c>
      <c r="AJ598" s="203" t="s">
        <v>79</v>
      </c>
      <c r="AK598" s="203" t="s">
        <v>79</v>
      </c>
      <c r="AL598" s="203" t="s">
        <v>79</v>
      </c>
      <c r="AM598" s="203" t="s">
        <v>79</v>
      </c>
      <c r="AN598" s="200" t="s">
        <v>79</v>
      </c>
      <c r="AO598" s="203" t="s">
        <v>79</v>
      </c>
      <c r="AP598" s="203" t="s">
        <v>79</v>
      </c>
      <c r="AQ598" s="203" t="s">
        <v>79</v>
      </c>
      <c r="AR598" s="203" t="s">
        <v>79</v>
      </c>
      <c r="AS598" s="200" t="s">
        <v>80</v>
      </c>
      <c r="AT598" s="200" t="s">
        <v>79</v>
      </c>
      <c r="AU598" s="200" t="s">
        <v>79</v>
      </c>
      <c r="AV598" s="203" t="s">
        <v>79</v>
      </c>
      <c r="AW598" s="203" t="s">
        <v>79</v>
      </c>
      <c r="AX598" s="203" t="s">
        <v>79</v>
      </c>
      <c r="AY598" s="203" t="s">
        <v>79</v>
      </c>
      <c r="AZ598" s="203" t="s">
        <v>79</v>
      </c>
      <c r="BA598" s="203"/>
      <c r="BB598" s="203"/>
      <c r="BC598" s="79" t="s">
        <v>815</v>
      </c>
      <c r="BD598" s="200" t="s">
        <v>3898</v>
      </c>
      <c r="BE598" s="200" t="s">
        <v>3888</v>
      </c>
      <c r="BF598" s="200">
        <v>4238</v>
      </c>
      <c r="BG598" s="200">
        <v>180</v>
      </c>
      <c r="BH598" s="200">
        <v>180</v>
      </c>
      <c r="BI598" s="200">
        <v>2</v>
      </c>
      <c r="BJ598" s="233" t="s">
        <v>3893</v>
      </c>
      <c r="BK598" s="200" t="s">
        <v>3890</v>
      </c>
      <c r="BL598" s="200" t="s">
        <v>3890</v>
      </c>
    </row>
    <row r="599" spans="1:65" s="78" customFormat="1" ht="15" customHeight="1">
      <c r="A599" s="205">
        <v>660179</v>
      </c>
      <c r="B599" s="234" t="s">
        <v>1455</v>
      </c>
      <c r="C599" s="203" t="s">
        <v>91</v>
      </c>
      <c r="D599" s="200" t="s">
        <v>64</v>
      </c>
      <c r="E599" s="200">
        <v>3</v>
      </c>
      <c r="F599" s="200">
        <v>10</v>
      </c>
      <c r="G599" s="200">
        <v>30</v>
      </c>
      <c r="H599" s="201" t="s">
        <v>1456</v>
      </c>
      <c r="I599" s="202" t="s">
        <v>148</v>
      </c>
      <c r="J599" s="200" t="s">
        <v>89</v>
      </c>
      <c r="K599" s="202" t="s">
        <v>1457</v>
      </c>
      <c r="L599" s="235" t="s">
        <v>1460</v>
      </c>
      <c r="M599" s="202"/>
      <c r="N599" s="202" t="s">
        <v>1459</v>
      </c>
      <c r="O599" s="200" t="s">
        <v>70</v>
      </c>
      <c r="P599" s="202" t="s">
        <v>97</v>
      </c>
      <c r="Q599" s="200" t="s">
        <v>98</v>
      </c>
      <c r="R599" s="200" t="s">
        <v>104</v>
      </c>
      <c r="S599" s="200" t="s">
        <v>99</v>
      </c>
      <c r="T599" s="202"/>
      <c r="U599" s="204" t="s">
        <v>76</v>
      </c>
      <c r="V599" s="200" t="s">
        <v>101</v>
      </c>
      <c r="W599" s="200" t="s">
        <v>78</v>
      </c>
      <c r="X599" s="203" t="s">
        <v>79</v>
      </c>
      <c r="Y599" s="203" t="s">
        <v>79</v>
      </c>
      <c r="Z599" s="203"/>
      <c r="AA599" s="203" t="s">
        <v>79</v>
      </c>
      <c r="AB599" s="203" t="s">
        <v>79</v>
      </c>
      <c r="AC599" s="203" t="s">
        <v>79</v>
      </c>
      <c r="AD599" s="203" t="s">
        <v>79</v>
      </c>
      <c r="AE599" s="203" t="s">
        <v>79</v>
      </c>
      <c r="AF599" s="200" t="s">
        <v>79</v>
      </c>
      <c r="AG599" s="200" t="s">
        <v>79</v>
      </c>
      <c r="AH599" s="203" t="s">
        <v>79</v>
      </c>
      <c r="AI599" s="203" t="s">
        <v>79</v>
      </c>
      <c r="AJ599" s="203" t="s">
        <v>79</v>
      </c>
      <c r="AK599" s="203" t="s">
        <v>79</v>
      </c>
      <c r="AL599" s="203" t="s">
        <v>79</v>
      </c>
      <c r="AM599" s="203" t="s">
        <v>79</v>
      </c>
      <c r="AN599" s="200" t="s">
        <v>79</v>
      </c>
      <c r="AO599" s="203" t="s">
        <v>79</v>
      </c>
      <c r="AP599" s="203" t="s">
        <v>79</v>
      </c>
      <c r="AQ599" s="203" t="s">
        <v>79</v>
      </c>
      <c r="AR599" s="203" t="s">
        <v>79</v>
      </c>
      <c r="AS599" s="200" t="s">
        <v>80</v>
      </c>
      <c r="AT599" s="200" t="s">
        <v>79</v>
      </c>
      <c r="AU599" s="200" t="s">
        <v>79</v>
      </c>
      <c r="AV599" s="203" t="s">
        <v>79</v>
      </c>
      <c r="AW599" s="203" t="s">
        <v>79</v>
      </c>
      <c r="AX599" s="203" t="s">
        <v>79</v>
      </c>
      <c r="AY599" s="203" t="s">
        <v>79</v>
      </c>
      <c r="AZ599" s="203" t="s">
        <v>79</v>
      </c>
      <c r="BA599" s="203"/>
      <c r="BB599" s="203"/>
      <c r="BC599" s="79" t="s">
        <v>815</v>
      </c>
      <c r="BD599" s="200" t="s">
        <v>3898</v>
      </c>
      <c r="BE599" s="200" t="s">
        <v>3888</v>
      </c>
      <c r="BF599" s="200">
        <v>4296</v>
      </c>
      <c r="BG599" s="200">
        <v>180</v>
      </c>
      <c r="BH599" s="200">
        <v>180</v>
      </c>
      <c r="BI599" s="200">
        <v>2</v>
      </c>
      <c r="BJ599" s="233" t="s">
        <v>3893</v>
      </c>
      <c r="BK599" s="200" t="s">
        <v>3890</v>
      </c>
      <c r="BL599" s="200" t="s">
        <v>3890</v>
      </c>
    </row>
    <row r="600" spans="1:65" s="78" customFormat="1" ht="15" customHeight="1">
      <c r="A600" s="205">
        <v>660176</v>
      </c>
      <c r="B600" s="234" t="s">
        <v>1461</v>
      </c>
      <c r="C600" s="203" t="s">
        <v>91</v>
      </c>
      <c r="D600" s="200" t="s">
        <v>81</v>
      </c>
      <c r="E600" s="200">
        <v>2</v>
      </c>
      <c r="F600" s="200">
        <v>16</v>
      </c>
      <c r="G600" s="200">
        <v>30</v>
      </c>
      <c r="H600" s="201" t="s">
        <v>92</v>
      </c>
      <c r="I600" s="202" t="s">
        <v>815</v>
      </c>
      <c r="J600" s="200" t="s">
        <v>89</v>
      </c>
      <c r="K600" s="202" t="s">
        <v>1462</v>
      </c>
      <c r="L600" s="202" t="s">
        <v>1463</v>
      </c>
      <c r="M600" s="202"/>
      <c r="N600" s="202" t="s">
        <v>1464</v>
      </c>
      <c r="O600" s="200" t="s">
        <v>82</v>
      </c>
      <c r="P600" s="202" t="s">
        <v>97</v>
      </c>
      <c r="Q600" s="200" t="s">
        <v>98</v>
      </c>
      <c r="R600" s="200" t="s">
        <v>104</v>
      </c>
      <c r="S600" s="200" t="s">
        <v>99</v>
      </c>
      <c r="T600" s="202" t="s">
        <v>1465</v>
      </c>
      <c r="U600" s="204" t="s">
        <v>76</v>
      </c>
      <c r="V600" s="200" t="s">
        <v>101</v>
      </c>
      <c r="W600" s="200" t="s">
        <v>78</v>
      </c>
      <c r="X600" s="203" t="s">
        <v>79</v>
      </c>
      <c r="Y600" s="203" t="s">
        <v>79</v>
      </c>
      <c r="Z600" s="203"/>
      <c r="AA600" s="203" t="s">
        <v>79</v>
      </c>
      <c r="AB600" s="203" t="s">
        <v>79</v>
      </c>
      <c r="AC600" s="203" t="s">
        <v>79</v>
      </c>
      <c r="AD600" s="203" t="s">
        <v>79</v>
      </c>
      <c r="AE600" s="203" t="s">
        <v>79</v>
      </c>
      <c r="AF600" s="200" t="s">
        <v>79</v>
      </c>
      <c r="AG600" s="200" t="s">
        <v>79</v>
      </c>
      <c r="AH600" s="203" t="s">
        <v>79</v>
      </c>
      <c r="AI600" s="203" t="s">
        <v>79</v>
      </c>
      <c r="AJ600" s="203" t="s">
        <v>79</v>
      </c>
      <c r="AK600" s="203" t="s">
        <v>79</v>
      </c>
      <c r="AL600" s="203" t="s">
        <v>79</v>
      </c>
      <c r="AM600" s="203" t="s">
        <v>79</v>
      </c>
      <c r="AN600" s="200" t="s">
        <v>79</v>
      </c>
      <c r="AO600" s="203" t="s">
        <v>79</v>
      </c>
      <c r="AP600" s="203" t="s">
        <v>79</v>
      </c>
      <c r="AQ600" s="203" t="s">
        <v>79</v>
      </c>
      <c r="AR600" s="203" t="s">
        <v>79</v>
      </c>
      <c r="AS600" s="200" t="s">
        <v>80</v>
      </c>
      <c r="AT600" s="200" t="s">
        <v>79</v>
      </c>
      <c r="AU600" s="200" t="s">
        <v>79</v>
      </c>
      <c r="AV600" s="203" t="s">
        <v>79</v>
      </c>
      <c r="AW600" s="203" t="s">
        <v>79</v>
      </c>
      <c r="AX600" s="203" t="s">
        <v>79</v>
      </c>
      <c r="AY600" s="203" t="s">
        <v>79</v>
      </c>
      <c r="AZ600" s="203" t="s">
        <v>79</v>
      </c>
      <c r="BA600" s="203"/>
      <c r="BB600" s="203"/>
      <c r="BC600" s="79" t="s">
        <v>815</v>
      </c>
      <c r="BD600" s="200" t="s">
        <v>3898</v>
      </c>
      <c r="BE600" s="200" t="s">
        <v>3888</v>
      </c>
      <c r="BF600" s="200">
        <v>4134</v>
      </c>
      <c r="BG600" s="200">
        <v>120</v>
      </c>
      <c r="BH600" s="200">
        <v>120</v>
      </c>
      <c r="BI600" s="200">
        <v>2</v>
      </c>
      <c r="BJ600" s="233" t="s">
        <v>3893</v>
      </c>
      <c r="BK600" s="200" t="s">
        <v>3890</v>
      </c>
      <c r="BL600" s="200" t="s">
        <v>3890</v>
      </c>
    </row>
    <row r="601" spans="1:65" s="78" customFormat="1" ht="15" customHeight="1">
      <c r="A601" s="205">
        <v>660177</v>
      </c>
      <c r="B601" s="234" t="s">
        <v>1461</v>
      </c>
      <c r="C601" s="203" t="s">
        <v>91</v>
      </c>
      <c r="D601" s="200" t="s">
        <v>64</v>
      </c>
      <c r="E601" s="200">
        <v>2</v>
      </c>
      <c r="F601" s="200">
        <v>10</v>
      </c>
      <c r="G601" s="200">
        <v>30</v>
      </c>
      <c r="H601" s="201" t="s">
        <v>92</v>
      </c>
      <c r="I601" s="202" t="s">
        <v>815</v>
      </c>
      <c r="J601" s="200" t="s">
        <v>89</v>
      </c>
      <c r="K601" s="202" t="s">
        <v>1466</v>
      </c>
      <c r="L601" s="202" t="s">
        <v>1467</v>
      </c>
      <c r="M601" s="202"/>
      <c r="N601" s="202" t="s">
        <v>1464</v>
      </c>
      <c r="O601" s="200" t="s">
        <v>70</v>
      </c>
      <c r="P601" s="202" t="s">
        <v>97</v>
      </c>
      <c r="Q601" s="200" t="s">
        <v>98</v>
      </c>
      <c r="R601" s="200" t="s">
        <v>104</v>
      </c>
      <c r="S601" s="200" t="s">
        <v>99</v>
      </c>
      <c r="T601" s="202" t="s">
        <v>100</v>
      </c>
      <c r="U601" s="204" t="s">
        <v>76</v>
      </c>
      <c r="V601" s="200" t="s">
        <v>101</v>
      </c>
      <c r="W601" s="200" t="s">
        <v>78</v>
      </c>
      <c r="X601" s="203" t="s">
        <v>79</v>
      </c>
      <c r="Y601" s="203" t="s">
        <v>79</v>
      </c>
      <c r="Z601" s="203"/>
      <c r="AA601" s="203" t="s">
        <v>79</v>
      </c>
      <c r="AB601" s="203" t="s">
        <v>79</v>
      </c>
      <c r="AC601" s="203" t="s">
        <v>79</v>
      </c>
      <c r="AD601" s="203" t="s">
        <v>79</v>
      </c>
      <c r="AE601" s="203" t="s">
        <v>79</v>
      </c>
      <c r="AF601" s="200" t="s">
        <v>79</v>
      </c>
      <c r="AG601" s="200" t="s">
        <v>79</v>
      </c>
      <c r="AH601" s="203" t="s">
        <v>79</v>
      </c>
      <c r="AI601" s="203" t="s">
        <v>79</v>
      </c>
      <c r="AJ601" s="203" t="s">
        <v>79</v>
      </c>
      <c r="AK601" s="203" t="s">
        <v>79</v>
      </c>
      <c r="AL601" s="203" t="s">
        <v>79</v>
      </c>
      <c r="AM601" s="203" t="s">
        <v>79</v>
      </c>
      <c r="AN601" s="200" t="s">
        <v>79</v>
      </c>
      <c r="AO601" s="203" t="s">
        <v>79</v>
      </c>
      <c r="AP601" s="203" t="s">
        <v>79</v>
      </c>
      <c r="AQ601" s="203" t="s">
        <v>79</v>
      </c>
      <c r="AR601" s="203" t="s">
        <v>79</v>
      </c>
      <c r="AS601" s="200" t="s">
        <v>80</v>
      </c>
      <c r="AT601" s="200" t="s">
        <v>79</v>
      </c>
      <c r="AU601" s="200" t="s">
        <v>79</v>
      </c>
      <c r="AV601" s="203" t="s">
        <v>79</v>
      </c>
      <c r="AW601" s="203" t="s">
        <v>79</v>
      </c>
      <c r="AX601" s="203" t="s">
        <v>79</v>
      </c>
      <c r="AY601" s="203" t="s">
        <v>79</v>
      </c>
      <c r="AZ601" s="203" t="s">
        <v>79</v>
      </c>
      <c r="BA601" s="203"/>
      <c r="BB601" s="203"/>
      <c r="BC601" s="79" t="s">
        <v>815</v>
      </c>
      <c r="BD601" s="200" t="s">
        <v>3898</v>
      </c>
      <c r="BE601" s="200" t="s">
        <v>3888</v>
      </c>
      <c r="BF601" s="200">
        <v>4305</v>
      </c>
      <c r="BG601" s="200">
        <v>120</v>
      </c>
      <c r="BH601" s="200">
        <v>120</v>
      </c>
      <c r="BI601" s="200">
        <v>2</v>
      </c>
      <c r="BJ601" s="233" t="s">
        <v>3893</v>
      </c>
      <c r="BK601" s="200" t="s">
        <v>3890</v>
      </c>
      <c r="BL601" s="200" t="s">
        <v>3890</v>
      </c>
    </row>
    <row r="602" spans="1:65" s="78" customFormat="1" ht="15" customHeight="1">
      <c r="A602" s="205">
        <v>660171</v>
      </c>
      <c r="B602" s="234" t="s">
        <v>1468</v>
      </c>
      <c r="C602" s="203" t="s">
        <v>91</v>
      </c>
      <c r="D602" s="200" t="s">
        <v>81</v>
      </c>
      <c r="E602" s="200">
        <v>2</v>
      </c>
      <c r="F602" s="200">
        <v>16</v>
      </c>
      <c r="G602" s="200">
        <v>30</v>
      </c>
      <c r="H602" s="201" t="s">
        <v>92</v>
      </c>
      <c r="I602" s="202" t="s">
        <v>815</v>
      </c>
      <c r="J602" s="200" t="s">
        <v>89</v>
      </c>
      <c r="K602" s="235" t="s">
        <v>1469</v>
      </c>
      <c r="L602" s="202" t="s">
        <v>1470</v>
      </c>
      <c r="M602" s="202"/>
      <c r="N602" s="202" t="s">
        <v>1403</v>
      </c>
      <c r="O602" s="200" t="s">
        <v>82</v>
      </c>
      <c r="P602" s="202" t="s">
        <v>97</v>
      </c>
      <c r="Q602" s="200" t="s">
        <v>98</v>
      </c>
      <c r="R602" s="200" t="s">
        <v>104</v>
      </c>
      <c r="S602" s="200" t="s">
        <v>99</v>
      </c>
      <c r="T602" s="202" t="s">
        <v>111</v>
      </c>
      <c r="U602" s="204" t="s">
        <v>76</v>
      </c>
      <c r="V602" s="200" t="s">
        <v>101</v>
      </c>
      <c r="W602" s="200" t="s">
        <v>89</v>
      </c>
      <c r="X602" s="203" t="s">
        <v>79</v>
      </c>
      <c r="Y602" s="203" t="s">
        <v>79</v>
      </c>
      <c r="Z602" s="203"/>
      <c r="AA602" s="203" t="s">
        <v>79</v>
      </c>
      <c r="AB602" s="203" t="s">
        <v>79</v>
      </c>
      <c r="AC602" s="203" t="s">
        <v>79</v>
      </c>
      <c r="AD602" s="203" t="s">
        <v>79</v>
      </c>
      <c r="AE602" s="203" t="s">
        <v>79</v>
      </c>
      <c r="AF602" s="200" t="s">
        <v>79</v>
      </c>
      <c r="AG602" s="200" t="s">
        <v>79</v>
      </c>
      <c r="AH602" s="203" t="s">
        <v>79</v>
      </c>
      <c r="AI602" s="203" t="s">
        <v>79</v>
      </c>
      <c r="AJ602" s="203" t="s">
        <v>79</v>
      </c>
      <c r="AK602" s="203" t="s">
        <v>79</v>
      </c>
      <c r="AL602" s="203" t="s">
        <v>79</v>
      </c>
      <c r="AM602" s="203" t="s">
        <v>79</v>
      </c>
      <c r="AN602" s="200" t="s">
        <v>79</v>
      </c>
      <c r="AO602" s="203" t="s">
        <v>79</v>
      </c>
      <c r="AP602" s="203" t="s">
        <v>79</v>
      </c>
      <c r="AQ602" s="203" t="s">
        <v>79</v>
      </c>
      <c r="AR602" s="203" t="s">
        <v>79</v>
      </c>
      <c r="AS602" s="200" t="s">
        <v>80</v>
      </c>
      <c r="AT602" s="200" t="s">
        <v>79</v>
      </c>
      <c r="AU602" s="200" t="s">
        <v>79</v>
      </c>
      <c r="AV602" s="203" t="s">
        <v>79</v>
      </c>
      <c r="AW602" s="203" t="s">
        <v>79</v>
      </c>
      <c r="AX602" s="203" t="s">
        <v>79</v>
      </c>
      <c r="AY602" s="203" t="s">
        <v>79</v>
      </c>
      <c r="AZ602" s="203" t="s">
        <v>79</v>
      </c>
      <c r="BA602" s="203"/>
      <c r="BB602" s="203"/>
      <c r="BC602" s="79" t="s">
        <v>815</v>
      </c>
      <c r="BD602" s="200" t="s">
        <v>3898</v>
      </c>
      <c r="BE602" s="200" t="s">
        <v>3888</v>
      </c>
      <c r="BF602" s="200">
        <v>4236</v>
      </c>
      <c r="BG602" s="200">
        <v>120</v>
      </c>
      <c r="BH602" s="200">
        <v>120</v>
      </c>
      <c r="BI602" s="200">
        <v>2</v>
      </c>
      <c r="BJ602" s="233" t="s">
        <v>4002</v>
      </c>
      <c r="BK602" s="200" t="s">
        <v>3890</v>
      </c>
      <c r="BL602" s="200" t="s">
        <v>3890</v>
      </c>
    </row>
    <row r="603" spans="1:65" s="78" customFormat="1" ht="15" customHeight="1">
      <c r="A603" s="205">
        <v>660172</v>
      </c>
      <c r="B603" s="234" t="s">
        <v>1468</v>
      </c>
      <c r="C603" s="203" t="s">
        <v>91</v>
      </c>
      <c r="D603" s="200" t="s">
        <v>64</v>
      </c>
      <c r="E603" s="200">
        <v>2</v>
      </c>
      <c r="F603" s="200">
        <v>10</v>
      </c>
      <c r="G603" s="200">
        <v>30</v>
      </c>
      <c r="H603" s="201" t="s">
        <v>92</v>
      </c>
      <c r="I603" s="202" t="s">
        <v>815</v>
      </c>
      <c r="J603" s="200" t="s">
        <v>89</v>
      </c>
      <c r="K603" s="235" t="s">
        <v>1469</v>
      </c>
      <c r="L603" s="202" t="s">
        <v>1470</v>
      </c>
      <c r="M603" s="202"/>
      <c r="N603" s="202" t="s">
        <v>1403</v>
      </c>
      <c r="O603" s="200" t="s">
        <v>70</v>
      </c>
      <c r="P603" s="202" t="s">
        <v>97</v>
      </c>
      <c r="Q603" s="200" t="s">
        <v>98</v>
      </c>
      <c r="R603" s="200" t="s">
        <v>104</v>
      </c>
      <c r="S603" s="200" t="s">
        <v>99</v>
      </c>
      <c r="T603" s="202"/>
      <c r="U603" s="204" t="s">
        <v>76</v>
      </c>
      <c r="V603" s="200" t="s">
        <v>101</v>
      </c>
      <c r="W603" s="200" t="s">
        <v>89</v>
      </c>
      <c r="X603" s="203" t="s">
        <v>79</v>
      </c>
      <c r="Y603" s="203" t="s">
        <v>79</v>
      </c>
      <c r="Z603" s="203"/>
      <c r="AA603" s="203" t="s">
        <v>79</v>
      </c>
      <c r="AB603" s="203" t="s">
        <v>79</v>
      </c>
      <c r="AC603" s="203" t="s">
        <v>79</v>
      </c>
      <c r="AD603" s="203" t="s">
        <v>79</v>
      </c>
      <c r="AE603" s="203" t="s">
        <v>79</v>
      </c>
      <c r="AF603" s="200" t="s">
        <v>79</v>
      </c>
      <c r="AG603" s="200" t="s">
        <v>79</v>
      </c>
      <c r="AH603" s="203" t="s">
        <v>79</v>
      </c>
      <c r="AI603" s="203" t="s">
        <v>79</v>
      </c>
      <c r="AJ603" s="203" t="s">
        <v>79</v>
      </c>
      <c r="AK603" s="203" t="s">
        <v>79</v>
      </c>
      <c r="AL603" s="203" t="s">
        <v>79</v>
      </c>
      <c r="AM603" s="203" t="s">
        <v>79</v>
      </c>
      <c r="AN603" s="200" t="s">
        <v>79</v>
      </c>
      <c r="AO603" s="203" t="s">
        <v>79</v>
      </c>
      <c r="AP603" s="203" t="s">
        <v>79</v>
      </c>
      <c r="AQ603" s="203" t="s">
        <v>79</v>
      </c>
      <c r="AR603" s="203" t="s">
        <v>79</v>
      </c>
      <c r="AS603" s="200" t="s">
        <v>80</v>
      </c>
      <c r="AT603" s="200" t="s">
        <v>79</v>
      </c>
      <c r="AU603" s="200" t="s">
        <v>79</v>
      </c>
      <c r="AV603" s="203" t="s">
        <v>79</v>
      </c>
      <c r="AW603" s="203" t="s">
        <v>79</v>
      </c>
      <c r="AX603" s="203" t="s">
        <v>79</v>
      </c>
      <c r="AY603" s="203" t="s">
        <v>79</v>
      </c>
      <c r="AZ603" s="203" t="s">
        <v>79</v>
      </c>
      <c r="BA603" s="203"/>
      <c r="BB603" s="203"/>
      <c r="BC603" s="79" t="s">
        <v>815</v>
      </c>
      <c r="BD603" s="200" t="s">
        <v>3898</v>
      </c>
      <c r="BE603" s="200" t="s">
        <v>3888</v>
      </c>
      <c r="BF603" s="200">
        <v>4245</v>
      </c>
      <c r="BG603" s="200">
        <v>120</v>
      </c>
      <c r="BH603" s="200">
        <v>120</v>
      </c>
      <c r="BI603" s="200">
        <v>2</v>
      </c>
      <c r="BJ603" s="233" t="s">
        <v>4002</v>
      </c>
      <c r="BK603" s="200" t="s">
        <v>3890</v>
      </c>
      <c r="BL603" s="200" t="s">
        <v>3890</v>
      </c>
    </row>
    <row r="604" spans="1:65" s="78" customFormat="1" ht="15" customHeight="1">
      <c r="A604" s="205">
        <v>660182</v>
      </c>
      <c r="B604" s="234" t="s">
        <v>1471</v>
      </c>
      <c r="C604" s="203" t="s">
        <v>91</v>
      </c>
      <c r="D604" s="200" t="s">
        <v>81</v>
      </c>
      <c r="E604" s="200">
        <v>2</v>
      </c>
      <c r="F604" s="200">
        <v>16</v>
      </c>
      <c r="G604" s="200">
        <v>30</v>
      </c>
      <c r="H604" s="201" t="s">
        <v>65</v>
      </c>
      <c r="I604" s="202" t="s">
        <v>133</v>
      </c>
      <c r="J604" s="200" t="s">
        <v>67</v>
      </c>
      <c r="K604" s="202" t="s">
        <v>1472</v>
      </c>
      <c r="L604" s="202" t="s">
        <v>1473</v>
      </c>
      <c r="M604" s="202"/>
      <c r="N604" s="202" t="s">
        <v>1474</v>
      </c>
      <c r="O604" s="200" t="s">
        <v>82</v>
      </c>
      <c r="P604" s="202" t="s">
        <v>97</v>
      </c>
      <c r="Q604" s="200" t="s">
        <v>98</v>
      </c>
      <c r="R604" s="200" t="s">
        <v>104</v>
      </c>
      <c r="S604" s="200" t="s">
        <v>99</v>
      </c>
      <c r="T604" s="202" t="s">
        <v>111</v>
      </c>
      <c r="U604" s="204" t="s">
        <v>76</v>
      </c>
      <c r="V604" s="200" t="s">
        <v>77</v>
      </c>
      <c r="W604" s="200" t="s">
        <v>144</v>
      </c>
      <c r="X604" s="203"/>
      <c r="Y604" s="203" t="s">
        <v>79</v>
      </c>
      <c r="Z604" s="203"/>
      <c r="AA604" s="203"/>
      <c r="AB604" s="203"/>
      <c r="AC604" s="203"/>
      <c r="AD604" s="203"/>
      <c r="AE604" s="203"/>
      <c r="AF604" s="200"/>
      <c r="AG604" s="200"/>
      <c r="AH604" s="203"/>
      <c r="AI604" s="203"/>
      <c r="AJ604" s="203"/>
      <c r="AK604" s="203"/>
      <c r="AL604" s="203"/>
      <c r="AM604" s="203"/>
      <c r="AN604" s="200"/>
      <c r="AO604" s="203"/>
      <c r="AP604" s="203"/>
      <c r="AQ604" s="203"/>
      <c r="AR604" s="203"/>
      <c r="AS604" s="200" t="s">
        <v>80</v>
      </c>
      <c r="AT604" s="200" t="s">
        <v>79</v>
      </c>
      <c r="AU604" s="200" t="s">
        <v>79</v>
      </c>
      <c r="AV604" s="203" t="s">
        <v>79</v>
      </c>
      <c r="AW604" s="203" t="s">
        <v>79</v>
      </c>
      <c r="AX604" s="203" t="s">
        <v>79</v>
      </c>
      <c r="AY604" s="203" t="s">
        <v>79</v>
      </c>
      <c r="AZ604" s="203" t="s">
        <v>79</v>
      </c>
      <c r="BA604" s="203"/>
      <c r="BB604" s="203"/>
      <c r="BC604" s="79" t="s">
        <v>3886</v>
      </c>
      <c r="BD604" s="200" t="s">
        <v>3891</v>
      </c>
      <c r="BE604" s="200" t="s">
        <v>3888</v>
      </c>
      <c r="BF604" s="200">
        <v>4208</v>
      </c>
      <c r="BG604" s="200">
        <v>120</v>
      </c>
      <c r="BH604" s="200">
        <v>120</v>
      </c>
      <c r="BI604" s="200">
        <v>2</v>
      </c>
      <c r="BJ604" s="233" t="s">
        <v>3919</v>
      </c>
      <c r="BK604" s="200" t="s">
        <v>3890</v>
      </c>
      <c r="BL604" s="200" t="s">
        <v>3890</v>
      </c>
    </row>
    <row r="605" spans="1:65" s="78" customFormat="1" ht="15" customHeight="1">
      <c r="A605" s="205">
        <v>660183</v>
      </c>
      <c r="B605" s="234" t="s">
        <v>1471</v>
      </c>
      <c r="C605" s="203" t="s">
        <v>91</v>
      </c>
      <c r="D605" s="200" t="s">
        <v>64</v>
      </c>
      <c r="E605" s="200">
        <v>2</v>
      </c>
      <c r="F605" s="200">
        <v>10</v>
      </c>
      <c r="G605" s="200">
        <v>30</v>
      </c>
      <c r="H605" s="201" t="s">
        <v>65</v>
      </c>
      <c r="I605" s="202" t="s">
        <v>133</v>
      </c>
      <c r="J605" s="200" t="s">
        <v>67</v>
      </c>
      <c r="K605" s="202" t="s">
        <v>1472</v>
      </c>
      <c r="L605" s="202" t="s">
        <v>1473</v>
      </c>
      <c r="M605" s="202"/>
      <c r="N605" s="202" t="s">
        <v>1474</v>
      </c>
      <c r="O605" s="200" t="s">
        <v>70</v>
      </c>
      <c r="P605" s="202" t="s">
        <v>97</v>
      </c>
      <c r="Q605" s="200" t="s">
        <v>98</v>
      </c>
      <c r="R605" s="200" t="s">
        <v>104</v>
      </c>
      <c r="S605" s="200" t="s">
        <v>99</v>
      </c>
      <c r="T605" s="202" t="s">
        <v>216</v>
      </c>
      <c r="U605" s="204" t="s">
        <v>76</v>
      </c>
      <c r="V605" s="200" t="s">
        <v>77</v>
      </c>
      <c r="W605" s="200" t="s">
        <v>144</v>
      </c>
      <c r="X605" s="203"/>
      <c r="Y605" s="203" t="s">
        <v>79</v>
      </c>
      <c r="Z605" s="203"/>
      <c r="AA605" s="203"/>
      <c r="AB605" s="203"/>
      <c r="AC605" s="203"/>
      <c r="AD605" s="203"/>
      <c r="AE605" s="203"/>
      <c r="AF605" s="200"/>
      <c r="AG605" s="200"/>
      <c r="AH605" s="203"/>
      <c r="AI605" s="203"/>
      <c r="AJ605" s="203"/>
      <c r="AK605" s="203"/>
      <c r="AL605" s="203"/>
      <c r="AM605" s="203"/>
      <c r="AN605" s="200"/>
      <c r="AO605" s="203"/>
      <c r="AP605" s="203"/>
      <c r="AQ605" s="203"/>
      <c r="AR605" s="203"/>
      <c r="AS605" s="200" t="s">
        <v>80</v>
      </c>
      <c r="AT605" s="200" t="s">
        <v>79</v>
      </c>
      <c r="AU605" s="200" t="s">
        <v>79</v>
      </c>
      <c r="AV605" s="203" t="s">
        <v>79</v>
      </c>
      <c r="AW605" s="203" t="s">
        <v>79</v>
      </c>
      <c r="AX605" s="203" t="s">
        <v>79</v>
      </c>
      <c r="AY605" s="203" t="s">
        <v>79</v>
      </c>
      <c r="AZ605" s="203" t="s">
        <v>79</v>
      </c>
      <c r="BA605" s="203"/>
      <c r="BB605" s="203"/>
      <c r="BC605" s="79" t="s">
        <v>3886</v>
      </c>
      <c r="BD605" s="200" t="s">
        <v>3891</v>
      </c>
      <c r="BE605" s="200" t="s">
        <v>3888</v>
      </c>
      <c r="BF605" s="200">
        <v>4239</v>
      </c>
      <c r="BG605" s="200">
        <v>120</v>
      </c>
      <c r="BH605" s="200">
        <v>120</v>
      </c>
      <c r="BI605" s="200">
        <v>2</v>
      </c>
      <c r="BJ605" s="233" t="s">
        <v>3919</v>
      </c>
      <c r="BK605" s="200" t="s">
        <v>3890</v>
      </c>
      <c r="BL605" s="200" t="s">
        <v>3890</v>
      </c>
    </row>
    <row r="606" spans="1:65" s="78" customFormat="1">
      <c r="A606" s="205">
        <v>660184</v>
      </c>
      <c r="B606" s="234" t="s">
        <v>1327</v>
      </c>
      <c r="C606" s="200" t="s">
        <v>132</v>
      </c>
      <c r="D606" s="200" t="s">
        <v>113</v>
      </c>
      <c r="E606" s="200">
        <v>28</v>
      </c>
      <c r="F606" s="200">
        <v>1</v>
      </c>
      <c r="G606" s="200" t="s">
        <v>114</v>
      </c>
      <c r="H606" s="201" t="s">
        <v>735</v>
      </c>
      <c r="I606" s="202" t="s">
        <v>273</v>
      </c>
      <c r="J606" s="200" t="s">
        <v>89</v>
      </c>
      <c r="K606" s="202" t="s">
        <v>1475</v>
      </c>
      <c r="L606" s="202" t="s">
        <v>1476</v>
      </c>
      <c r="M606" s="202"/>
      <c r="N606" s="202" t="s">
        <v>1477</v>
      </c>
      <c r="O606" s="200" t="s">
        <v>119</v>
      </c>
      <c r="P606" s="202" t="s">
        <v>120</v>
      </c>
      <c r="Q606" s="200" t="s">
        <v>98</v>
      </c>
      <c r="R606" s="200" t="s">
        <v>73</v>
      </c>
      <c r="S606" s="200" t="s">
        <v>99</v>
      </c>
      <c r="T606" s="202"/>
      <c r="U606" s="204" t="s">
        <v>76</v>
      </c>
      <c r="V606" s="200" t="s">
        <v>76</v>
      </c>
      <c r="W606" s="200" t="s">
        <v>78</v>
      </c>
      <c r="X606" s="203"/>
      <c r="Y606" s="203"/>
      <c r="Z606" s="203"/>
      <c r="AA606" s="203"/>
      <c r="AB606" s="203"/>
      <c r="AC606" s="203"/>
      <c r="AD606" s="203"/>
      <c r="AE606" s="203"/>
      <c r="AF606" s="200"/>
      <c r="AG606" s="200"/>
      <c r="AH606" s="203" t="s">
        <v>79</v>
      </c>
      <c r="AI606" s="203"/>
      <c r="AJ606" s="203"/>
      <c r="AK606" s="203"/>
      <c r="AL606" s="203"/>
      <c r="AM606" s="203"/>
      <c r="AN606" s="200"/>
      <c r="AO606" s="203"/>
      <c r="AP606" s="203"/>
      <c r="AQ606" s="203" t="s">
        <v>79</v>
      </c>
      <c r="AR606" s="203"/>
      <c r="AS606" s="200" t="s">
        <v>80</v>
      </c>
      <c r="AT606" s="200" t="s">
        <v>79</v>
      </c>
      <c r="AU606" s="200" t="s">
        <v>79</v>
      </c>
      <c r="AV606" s="203" t="s">
        <v>79</v>
      </c>
      <c r="AW606" s="203" t="s">
        <v>79</v>
      </c>
      <c r="AX606" s="203" t="s">
        <v>79</v>
      </c>
      <c r="AY606" s="203" t="s">
        <v>79</v>
      </c>
      <c r="AZ606" s="203" t="s">
        <v>79</v>
      </c>
      <c r="BA606" s="203"/>
      <c r="BB606" s="203"/>
      <c r="BC606" s="79" t="s">
        <v>3886</v>
      </c>
      <c r="BD606" s="200" t="s">
        <v>72</v>
      </c>
      <c r="BE606" s="200" t="s">
        <v>3888</v>
      </c>
      <c r="BF606" s="200" t="s">
        <v>4048</v>
      </c>
      <c r="BG606" s="200">
        <v>1680</v>
      </c>
      <c r="BH606" s="200">
        <v>1680</v>
      </c>
      <c r="BI606" s="200">
        <v>2</v>
      </c>
      <c r="BJ606" s="233" t="s">
        <v>3896</v>
      </c>
      <c r="BK606" s="200" t="s">
        <v>3890</v>
      </c>
      <c r="BL606" s="200" t="s">
        <v>3890</v>
      </c>
    </row>
    <row r="607" spans="1:65" s="78" customFormat="1" ht="15" customHeight="1">
      <c r="A607" s="205">
        <v>660192</v>
      </c>
      <c r="B607" s="234" t="s">
        <v>1478</v>
      </c>
      <c r="C607" s="200" t="s">
        <v>132</v>
      </c>
      <c r="D607" s="200" t="s">
        <v>81</v>
      </c>
      <c r="E607" s="200">
        <v>20</v>
      </c>
      <c r="F607" s="200">
        <v>16</v>
      </c>
      <c r="G607" s="200">
        <v>30</v>
      </c>
      <c r="H607" s="201" t="s">
        <v>65</v>
      </c>
      <c r="I607" s="202" t="s">
        <v>93</v>
      </c>
      <c r="J607" s="200" t="s">
        <v>89</v>
      </c>
      <c r="K607" s="202" t="s">
        <v>1479</v>
      </c>
      <c r="L607" s="202" t="s">
        <v>1480</v>
      </c>
      <c r="M607" s="202"/>
      <c r="N607" s="202" t="s">
        <v>1481</v>
      </c>
      <c r="O607" s="200" t="s">
        <v>82</v>
      </c>
      <c r="P607" s="202" t="s">
        <v>97</v>
      </c>
      <c r="Q607" s="200" t="s">
        <v>98</v>
      </c>
      <c r="R607" s="200" t="s">
        <v>104</v>
      </c>
      <c r="S607" s="200" t="s">
        <v>99</v>
      </c>
      <c r="T607" s="202" t="s">
        <v>111</v>
      </c>
      <c r="U607" s="204" t="s">
        <v>76</v>
      </c>
      <c r="V607" s="200" t="s">
        <v>101</v>
      </c>
      <c r="W607" s="200" t="s">
        <v>144</v>
      </c>
      <c r="X607" s="203"/>
      <c r="Y607" s="203"/>
      <c r="Z607" s="203"/>
      <c r="AA607" s="203"/>
      <c r="AB607" s="203"/>
      <c r="AC607" s="203"/>
      <c r="AD607" s="203"/>
      <c r="AE607" s="203"/>
      <c r="AF607" s="200"/>
      <c r="AG607" s="200"/>
      <c r="AH607" s="203"/>
      <c r="AI607" s="203"/>
      <c r="AJ607" s="203"/>
      <c r="AK607" s="203"/>
      <c r="AL607" s="203"/>
      <c r="AM607" s="203"/>
      <c r="AN607" s="200"/>
      <c r="AO607" s="203"/>
      <c r="AP607" s="203"/>
      <c r="AQ607" s="203" t="s">
        <v>79</v>
      </c>
      <c r="AR607" s="203"/>
      <c r="AS607" s="200" t="s">
        <v>80</v>
      </c>
      <c r="AT607" s="200" t="s">
        <v>79</v>
      </c>
      <c r="AU607" s="200" t="s">
        <v>79</v>
      </c>
      <c r="AV607" s="203" t="s">
        <v>79</v>
      </c>
      <c r="AW607" s="203" t="s">
        <v>79</v>
      </c>
      <c r="AX607" s="203" t="s">
        <v>79</v>
      </c>
      <c r="AY607" s="203" t="s">
        <v>79</v>
      </c>
      <c r="AZ607" s="203" t="s">
        <v>79</v>
      </c>
      <c r="BA607" s="203"/>
      <c r="BB607" s="203"/>
      <c r="BC607" s="79" t="s">
        <v>815</v>
      </c>
      <c r="BD607" s="200" t="s">
        <v>3898</v>
      </c>
      <c r="BE607" s="200" t="s">
        <v>3888</v>
      </c>
      <c r="BF607" s="200" t="s">
        <v>4049</v>
      </c>
      <c r="BG607" s="200">
        <v>1200</v>
      </c>
      <c r="BH607" s="200">
        <v>1200</v>
      </c>
      <c r="BI607" s="200">
        <v>2</v>
      </c>
      <c r="BJ607" s="233" t="s">
        <v>4006</v>
      </c>
      <c r="BK607" s="200" t="s">
        <v>3890</v>
      </c>
      <c r="BL607" s="200" t="s">
        <v>3890</v>
      </c>
    </row>
    <row r="608" spans="1:65" s="78" customFormat="1" ht="15" customHeight="1">
      <c r="A608" s="205">
        <v>660193</v>
      </c>
      <c r="B608" s="234" t="s">
        <v>1478</v>
      </c>
      <c r="C608" s="200" t="s">
        <v>132</v>
      </c>
      <c r="D608" s="200" t="s">
        <v>64</v>
      </c>
      <c r="E608" s="200">
        <v>20</v>
      </c>
      <c r="F608" s="200">
        <v>16</v>
      </c>
      <c r="G608" s="200">
        <v>30</v>
      </c>
      <c r="H608" s="201" t="s">
        <v>65</v>
      </c>
      <c r="I608" s="202" t="s">
        <v>93</v>
      </c>
      <c r="J608" s="200" t="s">
        <v>89</v>
      </c>
      <c r="K608" s="202" t="s">
        <v>1479</v>
      </c>
      <c r="L608" s="235" t="s">
        <v>1480</v>
      </c>
      <c r="M608" s="202"/>
      <c r="N608" s="202" t="s">
        <v>1481</v>
      </c>
      <c r="O608" s="200" t="s">
        <v>70</v>
      </c>
      <c r="P608" s="202" t="s">
        <v>97</v>
      </c>
      <c r="Q608" s="200" t="s">
        <v>98</v>
      </c>
      <c r="R608" s="200" t="s">
        <v>104</v>
      </c>
      <c r="S608" s="200" t="s">
        <v>99</v>
      </c>
      <c r="T608" s="202"/>
      <c r="U608" s="204" t="s">
        <v>76</v>
      </c>
      <c r="V608" s="200" t="s">
        <v>101</v>
      </c>
      <c r="W608" s="200" t="s">
        <v>144</v>
      </c>
      <c r="X608" s="203"/>
      <c r="Y608" s="203"/>
      <c r="Z608" s="203"/>
      <c r="AA608" s="203"/>
      <c r="AB608" s="203"/>
      <c r="AC608" s="203"/>
      <c r="AD608" s="203"/>
      <c r="AE608" s="203"/>
      <c r="AF608" s="200"/>
      <c r="AG608" s="200"/>
      <c r="AH608" s="203"/>
      <c r="AI608" s="203"/>
      <c r="AJ608" s="203"/>
      <c r="AK608" s="203"/>
      <c r="AL608" s="203"/>
      <c r="AM608" s="203"/>
      <c r="AN608" s="200"/>
      <c r="AO608" s="203"/>
      <c r="AP608" s="203"/>
      <c r="AQ608" s="203" t="s">
        <v>79</v>
      </c>
      <c r="AR608" s="203"/>
      <c r="AS608" s="200" t="s">
        <v>80</v>
      </c>
      <c r="AT608" s="200" t="s">
        <v>79</v>
      </c>
      <c r="AU608" s="200" t="s">
        <v>79</v>
      </c>
      <c r="AV608" s="203" t="s">
        <v>79</v>
      </c>
      <c r="AW608" s="203" t="s">
        <v>79</v>
      </c>
      <c r="AX608" s="203" t="s">
        <v>79</v>
      </c>
      <c r="AY608" s="203" t="s">
        <v>79</v>
      </c>
      <c r="AZ608" s="203" t="s">
        <v>79</v>
      </c>
      <c r="BA608" s="203"/>
      <c r="BB608" s="203"/>
      <c r="BC608" s="79" t="s">
        <v>815</v>
      </c>
      <c r="BD608" s="200" t="s">
        <v>3898</v>
      </c>
      <c r="BE608" s="200" t="s">
        <v>3888</v>
      </c>
      <c r="BF608" s="200" t="s">
        <v>4050</v>
      </c>
      <c r="BG608" s="200">
        <v>1200</v>
      </c>
      <c r="BH608" s="200">
        <v>1200</v>
      </c>
      <c r="BI608" s="200">
        <v>2</v>
      </c>
      <c r="BJ608" s="233" t="s">
        <v>4006</v>
      </c>
      <c r="BK608" s="200" t="s">
        <v>3890</v>
      </c>
      <c r="BL608" s="200" t="s">
        <v>3890</v>
      </c>
    </row>
    <row r="609" spans="1:65" s="78" customFormat="1" ht="15" customHeight="1">
      <c r="A609" s="205">
        <v>660202</v>
      </c>
      <c r="B609" s="234" t="s">
        <v>1482</v>
      </c>
      <c r="C609" s="203" t="s">
        <v>91</v>
      </c>
      <c r="D609" s="200" t="s">
        <v>960</v>
      </c>
      <c r="E609" s="200">
        <v>4</v>
      </c>
      <c r="F609" s="200">
        <v>16</v>
      </c>
      <c r="G609" s="200" t="s">
        <v>963</v>
      </c>
      <c r="H609" s="201" t="s">
        <v>65</v>
      </c>
      <c r="I609" s="202" t="s">
        <v>1024</v>
      </c>
      <c r="J609" s="200" t="s">
        <v>89</v>
      </c>
      <c r="K609" s="202" t="s">
        <v>1483</v>
      </c>
      <c r="L609" s="202" t="s">
        <v>1484</v>
      </c>
      <c r="M609" s="202"/>
      <c r="N609" s="202" t="s">
        <v>1485</v>
      </c>
      <c r="O609" s="200" t="s">
        <v>960</v>
      </c>
      <c r="P609" s="202" t="s">
        <v>97</v>
      </c>
      <c r="Q609" s="200" t="s">
        <v>154</v>
      </c>
      <c r="R609" s="200" t="s">
        <v>104</v>
      </c>
      <c r="S609" s="200" t="s">
        <v>99</v>
      </c>
      <c r="T609" s="202" t="s">
        <v>965</v>
      </c>
      <c r="U609" s="204" t="s">
        <v>76</v>
      </c>
      <c r="V609" s="200" t="s">
        <v>77</v>
      </c>
      <c r="W609" s="200" t="s">
        <v>78</v>
      </c>
      <c r="X609" s="203"/>
      <c r="Y609" s="203"/>
      <c r="Z609" s="203"/>
      <c r="AA609" s="203"/>
      <c r="AB609" s="203" t="s">
        <v>79</v>
      </c>
      <c r="AC609" s="203"/>
      <c r="AD609" s="203" t="s">
        <v>79</v>
      </c>
      <c r="AE609" s="203"/>
      <c r="AF609" s="200" t="s">
        <v>79</v>
      </c>
      <c r="AG609" s="200"/>
      <c r="AH609" s="203"/>
      <c r="AI609" s="203" t="s">
        <v>79</v>
      </c>
      <c r="AJ609" s="203" t="s">
        <v>79</v>
      </c>
      <c r="AK609" s="203"/>
      <c r="AL609" s="203"/>
      <c r="AM609" s="203"/>
      <c r="AN609" s="200"/>
      <c r="AO609" s="203"/>
      <c r="AP609" s="203"/>
      <c r="AQ609" s="203"/>
      <c r="AR609" s="203"/>
      <c r="AS609" s="200" t="s">
        <v>80</v>
      </c>
      <c r="AT609" s="200" t="s">
        <v>79</v>
      </c>
      <c r="AU609" s="200" t="s">
        <v>79</v>
      </c>
      <c r="AV609" s="203" t="s">
        <v>79</v>
      </c>
      <c r="AW609" s="203"/>
      <c r="AX609" s="203"/>
      <c r="AY609" s="203"/>
      <c r="AZ609" s="203"/>
      <c r="BA609" s="203"/>
      <c r="BB609" s="203"/>
      <c r="BC609" s="79" t="s">
        <v>3937</v>
      </c>
      <c r="BD609" s="200" t="s">
        <v>3899</v>
      </c>
      <c r="BE609" s="200" t="s">
        <v>3888</v>
      </c>
      <c r="BF609" s="200">
        <v>4240</v>
      </c>
      <c r="BG609" s="200">
        <v>240</v>
      </c>
      <c r="BH609" s="200">
        <v>240</v>
      </c>
      <c r="BI609" s="200">
        <v>2</v>
      </c>
      <c r="BJ609" s="233" t="s">
        <v>3919</v>
      </c>
      <c r="BK609" s="200" t="s">
        <v>3890</v>
      </c>
      <c r="BL609" s="200" t="s">
        <v>3890</v>
      </c>
    </row>
    <row r="610" spans="1:65" s="78" customFormat="1" ht="15" customHeight="1">
      <c r="A610" s="205">
        <v>660203</v>
      </c>
      <c r="B610" s="234" t="s">
        <v>1486</v>
      </c>
      <c r="C610" s="203" t="s">
        <v>91</v>
      </c>
      <c r="D610" s="200" t="s">
        <v>960</v>
      </c>
      <c r="E610" s="200">
        <v>4</v>
      </c>
      <c r="F610" s="200">
        <v>16</v>
      </c>
      <c r="G610" s="200" t="s">
        <v>963</v>
      </c>
      <c r="H610" s="201" t="s">
        <v>65</v>
      </c>
      <c r="I610" s="202" t="s">
        <v>507</v>
      </c>
      <c r="J610" s="200" t="s">
        <v>89</v>
      </c>
      <c r="K610" s="202" t="s">
        <v>1487</v>
      </c>
      <c r="L610" s="202" t="s">
        <v>1488</v>
      </c>
      <c r="M610" s="202"/>
      <c r="N610" s="202" t="s">
        <v>1489</v>
      </c>
      <c r="O610" s="200" t="s">
        <v>960</v>
      </c>
      <c r="P610" s="202" t="s">
        <v>97</v>
      </c>
      <c r="Q610" s="200" t="s">
        <v>154</v>
      </c>
      <c r="R610" s="200" t="s">
        <v>104</v>
      </c>
      <c r="S610" s="200" t="s">
        <v>99</v>
      </c>
      <c r="T610" s="202" t="s">
        <v>965</v>
      </c>
      <c r="U610" s="204" t="s">
        <v>76</v>
      </c>
      <c r="V610" s="200" t="s">
        <v>77</v>
      </c>
      <c r="W610" s="200" t="s">
        <v>78</v>
      </c>
      <c r="X610" s="203"/>
      <c r="Y610" s="203"/>
      <c r="Z610" s="203"/>
      <c r="AA610" s="203"/>
      <c r="AB610" s="203" t="s">
        <v>79</v>
      </c>
      <c r="AC610" s="203"/>
      <c r="AD610" s="203" t="s">
        <v>79</v>
      </c>
      <c r="AE610" s="203"/>
      <c r="AF610" s="200" t="s">
        <v>79</v>
      </c>
      <c r="AG610" s="200"/>
      <c r="AH610" s="203"/>
      <c r="AI610" s="203" t="s">
        <v>79</v>
      </c>
      <c r="AJ610" s="203" t="s">
        <v>79</v>
      </c>
      <c r="AK610" s="203"/>
      <c r="AL610" s="203"/>
      <c r="AM610" s="203"/>
      <c r="AN610" s="200"/>
      <c r="AO610" s="203"/>
      <c r="AP610" s="203"/>
      <c r="AQ610" s="203"/>
      <c r="AR610" s="203"/>
      <c r="AS610" s="200" t="s">
        <v>80</v>
      </c>
      <c r="AT610" s="200" t="s">
        <v>79</v>
      </c>
      <c r="AU610" s="200" t="s">
        <v>79</v>
      </c>
      <c r="AV610" s="203" t="s">
        <v>79</v>
      </c>
      <c r="AW610" s="203"/>
      <c r="AX610" s="203"/>
      <c r="AY610" s="203"/>
      <c r="AZ610" s="203"/>
      <c r="BA610" s="203"/>
      <c r="BB610" s="203"/>
      <c r="BC610" s="79" t="s">
        <v>3937</v>
      </c>
      <c r="BD610" s="200" t="s">
        <v>3899</v>
      </c>
      <c r="BE610" s="200" t="s">
        <v>3888</v>
      </c>
      <c r="BF610" s="200">
        <v>4337</v>
      </c>
      <c r="BG610" s="200">
        <v>240</v>
      </c>
      <c r="BH610" s="200">
        <v>240</v>
      </c>
      <c r="BI610" s="200">
        <v>2</v>
      </c>
      <c r="BJ610" s="233" t="s">
        <v>3919</v>
      </c>
      <c r="BK610" s="200" t="s">
        <v>3890</v>
      </c>
      <c r="BL610" s="200" t="s">
        <v>3890</v>
      </c>
      <c r="BM610" s="78" t="s">
        <v>3960</v>
      </c>
    </row>
    <row r="611" spans="1:65" s="78" customFormat="1" ht="15" customHeight="1">
      <c r="A611" s="205">
        <v>660185</v>
      </c>
      <c r="B611" s="234" t="s">
        <v>1490</v>
      </c>
      <c r="C611" s="203" t="s">
        <v>91</v>
      </c>
      <c r="D611" s="200" t="s">
        <v>81</v>
      </c>
      <c r="E611" s="200">
        <v>2</v>
      </c>
      <c r="F611" s="200">
        <v>16</v>
      </c>
      <c r="G611" s="200">
        <v>30</v>
      </c>
      <c r="H611" s="201" t="s">
        <v>92</v>
      </c>
      <c r="I611" s="202" t="s">
        <v>93</v>
      </c>
      <c r="J611" s="200" t="s">
        <v>89</v>
      </c>
      <c r="K611" s="202" t="s">
        <v>1491</v>
      </c>
      <c r="L611" s="202" t="s">
        <v>1492</v>
      </c>
      <c r="M611" s="202"/>
      <c r="N611" s="202" t="s">
        <v>1493</v>
      </c>
      <c r="O611" s="200" t="s">
        <v>82</v>
      </c>
      <c r="P611" s="202" t="s">
        <v>97</v>
      </c>
      <c r="Q611" s="200" t="s">
        <v>98</v>
      </c>
      <c r="R611" s="200" t="s">
        <v>104</v>
      </c>
      <c r="S611" s="200" t="s">
        <v>99</v>
      </c>
      <c r="T611" s="202" t="s">
        <v>1465</v>
      </c>
      <c r="U611" s="204" t="s">
        <v>275</v>
      </c>
      <c r="V611" s="200" t="s">
        <v>76</v>
      </c>
      <c r="W611" s="200" t="s">
        <v>89</v>
      </c>
      <c r="X611" s="203" t="s">
        <v>79</v>
      </c>
      <c r="Y611" s="203" t="s">
        <v>79</v>
      </c>
      <c r="Z611" s="203"/>
      <c r="AA611" s="203" t="s">
        <v>79</v>
      </c>
      <c r="AB611" s="203" t="s">
        <v>79</v>
      </c>
      <c r="AC611" s="203" t="s">
        <v>79</v>
      </c>
      <c r="AD611" s="203" t="s">
        <v>79</v>
      </c>
      <c r="AE611" s="203" t="s">
        <v>79</v>
      </c>
      <c r="AF611" s="200" t="s">
        <v>79</v>
      </c>
      <c r="AG611" s="200" t="s">
        <v>79</v>
      </c>
      <c r="AH611" s="203" t="s">
        <v>79</v>
      </c>
      <c r="AI611" s="203" t="s">
        <v>79</v>
      </c>
      <c r="AJ611" s="203" t="s">
        <v>79</v>
      </c>
      <c r="AK611" s="203" t="s">
        <v>79</v>
      </c>
      <c r="AL611" s="203" t="s">
        <v>79</v>
      </c>
      <c r="AM611" s="203" t="s">
        <v>79</v>
      </c>
      <c r="AN611" s="200" t="s">
        <v>79</v>
      </c>
      <c r="AO611" s="203" t="s">
        <v>79</v>
      </c>
      <c r="AP611" s="203" t="s">
        <v>79</v>
      </c>
      <c r="AQ611" s="203" t="s">
        <v>79</v>
      </c>
      <c r="AR611" s="203" t="s">
        <v>79</v>
      </c>
      <c r="AS611" s="200" t="s">
        <v>80</v>
      </c>
      <c r="AT611" s="200" t="s">
        <v>79</v>
      </c>
      <c r="AU611" s="200" t="s">
        <v>79</v>
      </c>
      <c r="AV611" s="203" t="s">
        <v>79</v>
      </c>
      <c r="AW611" s="203" t="s">
        <v>79</v>
      </c>
      <c r="AX611" s="203" t="s">
        <v>79</v>
      </c>
      <c r="AY611" s="203" t="s">
        <v>79</v>
      </c>
      <c r="AZ611" s="203" t="s">
        <v>79</v>
      </c>
      <c r="BA611" s="203" t="s">
        <v>79</v>
      </c>
      <c r="BB611" s="203"/>
      <c r="BC611" s="79" t="s">
        <v>815</v>
      </c>
      <c r="BD611" s="200" t="s">
        <v>3891</v>
      </c>
      <c r="BE611" s="200" t="s">
        <v>3888</v>
      </c>
      <c r="BF611" s="200">
        <v>4306</v>
      </c>
      <c r="BG611" s="200">
        <v>120</v>
      </c>
      <c r="BH611" s="200">
        <v>120</v>
      </c>
      <c r="BI611" s="200">
        <v>2</v>
      </c>
      <c r="BJ611" s="233" t="s">
        <v>3893</v>
      </c>
      <c r="BK611" s="200" t="s">
        <v>3890</v>
      </c>
      <c r="BL611" s="200" t="s">
        <v>3890</v>
      </c>
      <c r="BM611" s="78" t="s">
        <v>3894</v>
      </c>
    </row>
    <row r="612" spans="1:65" s="78" customFormat="1" ht="15" customHeight="1">
      <c r="A612" s="205">
        <v>660186</v>
      </c>
      <c r="B612" s="234" t="s">
        <v>1490</v>
      </c>
      <c r="C612" s="203" t="s">
        <v>91</v>
      </c>
      <c r="D612" s="200" t="s">
        <v>64</v>
      </c>
      <c r="E612" s="200">
        <v>2</v>
      </c>
      <c r="F612" s="200">
        <v>10</v>
      </c>
      <c r="G612" s="200">
        <v>30</v>
      </c>
      <c r="H612" s="201" t="s">
        <v>92</v>
      </c>
      <c r="I612" s="202" t="s">
        <v>93</v>
      </c>
      <c r="J612" s="200" t="s">
        <v>89</v>
      </c>
      <c r="K612" s="202" t="s">
        <v>1494</v>
      </c>
      <c r="L612" s="202" t="s">
        <v>1492</v>
      </c>
      <c r="M612" s="202"/>
      <c r="N612" s="202" t="s">
        <v>1495</v>
      </c>
      <c r="O612" s="200" t="s">
        <v>70</v>
      </c>
      <c r="P612" s="202" t="s">
        <v>97</v>
      </c>
      <c r="Q612" s="200" t="s">
        <v>98</v>
      </c>
      <c r="R612" s="200" t="s">
        <v>104</v>
      </c>
      <c r="S612" s="200" t="s">
        <v>99</v>
      </c>
      <c r="T612" s="202" t="s">
        <v>100</v>
      </c>
      <c r="U612" s="204" t="s">
        <v>275</v>
      </c>
      <c r="V612" s="200" t="s">
        <v>76</v>
      </c>
      <c r="W612" s="200" t="s">
        <v>89</v>
      </c>
      <c r="X612" s="203" t="s">
        <v>79</v>
      </c>
      <c r="Y612" s="203" t="s">
        <v>79</v>
      </c>
      <c r="Z612" s="203"/>
      <c r="AA612" s="203" t="s">
        <v>79</v>
      </c>
      <c r="AB612" s="203" t="s">
        <v>79</v>
      </c>
      <c r="AC612" s="203" t="s">
        <v>79</v>
      </c>
      <c r="AD612" s="203" t="s">
        <v>79</v>
      </c>
      <c r="AE612" s="203" t="s">
        <v>79</v>
      </c>
      <c r="AF612" s="200" t="s">
        <v>79</v>
      </c>
      <c r="AG612" s="200" t="s">
        <v>79</v>
      </c>
      <c r="AH612" s="203" t="s">
        <v>79</v>
      </c>
      <c r="AI612" s="203" t="s">
        <v>79</v>
      </c>
      <c r="AJ612" s="203" t="s">
        <v>79</v>
      </c>
      <c r="AK612" s="203" t="s">
        <v>79</v>
      </c>
      <c r="AL612" s="203" t="s">
        <v>79</v>
      </c>
      <c r="AM612" s="203" t="s">
        <v>79</v>
      </c>
      <c r="AN612" s="200" t="s">
        <v>79</v>
      </c>
      <c r="AO612" s="203" t="s">
        <v>79</v>
      </c>
      <c r="AP612" s="203" t="s">
        <v>79</v>
      </c>
      <c r="AQ612" s="203" t="s">
        <v>79</v>
      </c>
      <c r="AR612" s="203" t="s">
        <v>79</v>
      </c>
      <c r="AS612" s="200" t="s">
        <v>80</v>
      </c>
      <c r="AT612" s="200" t="s">
        <v>79</v>
      </c>
      <c r="AU612" s="200" t="s">
        <v>79</v>
      </c>
      <c r="AV612" s="203" t="s">
        <v>79</v>
      </c>
      <c r="AW612" s="203" t="s">
        <v>79</v>
      </c>
      <c r="AX612" s="203" t="s">
        <v>79</v>
      </c>
      <c r="AY612" s="203" t="s">
        <v>79</v>
      </c>
      <c r="AZ612" s="203" t="s">
        <v>79</v>
      </c>
      <c r="BA612" s="203" t="s">
        <v>79</v>
      </c>
      <c r="BB612" s="203"/>
      <c r="BC612" s="79" t="s">
        <v>815</v>
      </c>
      <c r="BD612" s="200" t="s">
        <v>3891</v>
      </c>
      <c r="BE612" s="200" t="s">
        <v>3888</v>
      </c>
      <c r="BF612" s="200">
        <v>4283</v>
      </c>
      <c r="BG612" s="200">
        <v>120</v>
      </c>
      <c r="BH612" s="200">
        <v>120</v>
      </c>
      <c r="BI612" s="200">
        <v>2</v>
      </c>
      <c r="BJ612" s="233" t="s">
        <v>3893</v>
      </c>
      <c r="BK612" s="200" t="s">
        <v>3890</v>
      </c>
      <c r="BL612" s="200" t="s">
        <v>3890</v>
      </c>
      <c r="BM612" s="78" t="s">
        <v>3894</v>
      </c>
    </row>
    <row r="613" spans="1:65" s="78" customFormat="1" ht="15" customHeight="1">
      <c r="A613" s="205">
        <v>660218</v>
      </c>
      <c r="B613" s="234" t="s">
        <v>1496</v>
      </c>
      <c r="C613" s="200" t="s">
        <v>189</v>
      </c>
      <c r="D613" s="200" t="s">
        <v>81</v>
      </c>
      <c r="E613" s="200">
        <v>8</v>
      </c>
      <c r="F613" s="200">
        <v>16</v>
      </c>
      <c r="G613" s="200">
        <v>30</v>
      </c>
      <c r="H613" s="201" t="s">
        <v>65</v>
      </c>
      <c r="I613" s="202" t="s">
        <v>148</v>
      </c>
      <c r="J613" s="200" t="s">
        <v>202</v>
      </c>
      <c r="K613" s="202" t="s">
        <v>1497</v>
      </c>
      <c r="L613" s="235" t="s">
        <v>1498</v>
      </c>
      <c r="M613" s="202"/>
      <c r="N613" s="202" t="s">
        <v>1499</v>
      </c>
      <c r="O613" s="200" t="s">
        <v>82</v>
      </c>
      <c r="P613" s="202" t="s">
        <v>97</v>
      </c>
      <c r="Q613" s="200" t="s">
        <v>98</v>
      </c>
      <c r="R613" s="200" t="s">
        <v>104</v>
      </c>
      <c r="S613" s="200" t="s">
        <v>99</v>
      </c>
      <c r="T613" s="202" t="s">
        <v>111</v>
      </c>
      <c r="U613" s="204" t="s">
        <v>76</v>
      </c>
      <c r="V613" s="200" t="s">
        <v>76</v>
      </c>
      <c r="W613" s="200" t="s">
        <v>89</v>
      </c>
      <c r="X613" s="203" t="s">
        <v>79</v>
      </c>
      <c r="Y613" s="203" t="s">
        <v>79</v>
      </c>
      <c r="Z613" s="203"/>
      <c r="AA613" s="203" t="s">
        <v>79</v>
      </c>
      <c r="AB613" s="203" t="s">
        <v>79</v>
      </c>
      <c r="AC613" s="203" t="s">
        <v>79</v>
      </c>
      <c r="AD613" s="203" t="s">
        <v>79</v>
      </c>
      <c r="AE613" s="203" t="s">
        <v>79</v>
      </c>
      <c r="AF613" s="200" t="s">
        <v>79</v>
      </c>
      <c r="AG613" s="200" t="s">
        <v>79</v>
      </c>
      <c r="AH613" s="203" t="s">
        <v>79</v>
      </c>
      <c r="AI613" s="203" t="s">
        <v>79</v>
      </c>
      <c r="AJ613" s="203" t="s">
        <v>79</v>
      </c>
      <c r="AK613" s="203" t="s">
        <v>79</v>
      </c>
      <c r="AL613" s="203" t="s">
        <v>79</v>
      </c>
      <c r="AM613" s="203" t="s">
        <v>79</v>
      </c>
      <c r="AN613" s="200" t="s">
        <v>79</v>
      </c>
      <c r="AO613" s="203" t="s">
        <v>79</v>
      </c>
      <c r="AP613" s="203" t="s">
        <v>79</v>
      </c>
      <c r="AQ613" s="203" t="s">
        <v>79</v>
      </c>
      <c r="AR613" s="203" t="s">
        <v>79</v>
      </c>
      <c r="AS613" s="200" t="s">
        <v>80</v>
      </c>
      <c r="AT613" s="200"/>
      <c r="AU613" s="200" t="s">
        <v>79</v>
      </c>
      <c r="AV613" s="203" t="s">
        <v>79</v>
      </c>
      <c r="AW613" s="203" t="s">
        <v>79</v>
      </c>
      <c r="AX613" s="203" t="s">
        <v>79</v>
      </c>
      <c r="AY613" s="203"/>
      <c r="AZ613" s="203"/>
      <c r="BA613" s="203"/>
      <c r="BB613" s="203"/>
      <c r="BC613" s="79" t="s">
        <v>3886</v>
      </c>
      <c r="BD613" s="200" t="s">
        <v>3898</v>
      </c>
      <c r="BE613" s="200" t="s">
        <v>3888</v>
      </c>
      <c r="BF613" s="200">
        <v>4241</v>
      </c>
      <c r="BG613" s="200">
        <v>480</v>
      </c>
      <c r="BH613" s="200">
        <v>480</v>
      </c>
      <c r="BI613" s="200">
        <v>3</v>
      </c>
      <c r="BJ613" s="233" t="s">
        <v>4051</v>
      </c>
      <c r="BK613" s="200" t="s">
        <v>3890</v>
      </c>
      <c r="BL613" s="200" t="s">
        <v>3890</v>
      </c>
      <c r="BM613" s="78" t="s">
        <v>3992</v>
      </c>
    </row>
    <row r="614" spans="1:65" s="78" customFormat="1" ht="15" customHeight="1">
      <c r="A614" s="205">
        <v>660219</v>
      </c>
      <c r="B614" s="234" t="s">
        <v>1496</v>
      </c>
      <c r="C614" s="200" t="s">
        <v>189</v>
      </c>
      <c r="D614" s="200" t="s">
        <v>64</v>
      </c>
      <c r="E614" s="200">
        <v>8</v>
      </c>
      <c r="F614" s="200">
        <v>16</v>
      </c>
      <c r="G614" s="200">
        <v>30</v>
      </c>
      <c r="H614" s="201" t="s">
        <v>65</v>
      </c>
      <c r="I614" s="202" t="s">
        <v>148</v>
      </c>
      <c r="J614" s="200" t="s">
        <v>202</v>
      </c>
      <c r="K614" s="202" t="s">
        <v>1497</v>
      </c>
      <c r="L614" s="235" t="s">
        <v>1498</v>
      </c>
      <c r="M614" s="202"/>
      <c r="N614" s="202" t="s">
        <v>1499</v>
      </c>
      <c r="O614" s="200" t="s">
        <v>70</v>
      </c>
      <c r="P614" s="202" t="s">
        <v>97</v>
      </c>
      <c r="Q614" s="200" t="s">
        <v>98</v>
      </c>
      <c r="R614" s="200" t="s">
        <v>104</v>
      </c>
      <c r="S614" s="200" t="s">
        <v>99</v>
      </c>
      <c r="T614" s="202"/>
      <c r="U614" s="204" t="s">
        <v>76</v>
      </c>
      <c r="V614" s="200" t="s">
        <v>76</v>
      </c>
      <c r="W614" s="200" t="s">
        <v>89</v>
      </c>
      <c r="X614" s="203" t="s">
        <v>79</v>
      </c>
      <c r="Y614" s="203" t="s">
        <v>79</v>
      </c>
      <c r="Z614" s="203"/>
      <c r="AA614" s="203" t="s">
        <v>79</v>
      </c>
      <c r="AB614" s="203" t="s">
        <v>79</v>
      </c>
      <c r="AC614" s="203" t="s">
        <v>79</v>
      </c>
      <c r="AD614" s="203" t="s">
        <v>79</v>
      </c>
      <c r="AE614" s="203" t="s">
        <v>79</v>
      </c>
      <c r="AF614" s="200" t="s">
        <v>79</v>
      </c>
      <c r="AG614" s="200" t="s">
        <v>79</v>
      </c>
      <c r="AH614" s="203" t="s">
        <v>79</v>
      </c>
      <c r="AI614" s="203" t="s">
        <v>79</v>
      </c>
      <c r="AJ614" s="203" t="s">
        <v>79</v>
      </c>
      <c r="AK614" s="203" t="s">
        <v>79</v>
      </c>
      <c r="AL614" s="203" t="s">
        <v>79</v>
      </c>
      <c r="AM614" s="203" t="s">
        <v>79</v>
      </c>
      <c r="AN614" s="200" t="s">
        <v>79</v>
      </c>
      <c r="AO614" s="203" t="s">
        <v>79</v>
      </c>
      <c r="AP614" s="203" t="s">
        <v>79</v>
      </c>
      <c r="AQ614" s="203" t="s">
        <v>79</v>
      </c>
      <c r="AR614" s="203" t="s">
        <v>79</v>
      </c>
      <c r="AS614" s="200" t="s">
        <v>80</v>
      </c>
      <c r="AT614" s="200"/>
      <c r="AU614" s="200" t="s">
        <v>79</v>
      </c>
      <c r="AV614" s="203" t="s">
        <v>79</v>
      </c>
      <c r="AW614" s="203" t="s">
        <v>79</v>
      </c>
      <c r="AX614" s="203" t="s">
        <v>79</v>
      </c>
      <c r="AY614" s="203"/>
      <c r="AZ614" s="203"/>
      <c r="BA614" s="203"/>
      <c r="BB614" s="203"/>
      <c r="BC614" s="79" t="s">
        <v>3886</v>
      </c>
      <c r="BD614" s="200" t="s">
        <v>3898</v>
      </c>
      <c r="BE614" s="200" t="s">
        <v>3888</v>
      </c>
      <c r="BF614" s="200">
        <v>4248</v>
      </c>
      <c r="BG614" s="200">
        <v>480</v>
      </c>
      <c r="BH614" s="200">
        <v>480</v>
      </c>
      <c r="BI614" s="200">
        <v>3</v>
      </c>
      <c r="BJ614" s="233" t="s">
        <v>4051</v>
      </c>
      <c r="BK614" s="200" t="s">
        <v>3890</v>
      </c>
      <c r="BL614" s="200" t="s">
        <v>3890</v>
      </c>
      <c r="BM614" s="78" t="s">
        <v>3992</v>
      </c>
    </row>
    <row r="615" spans="1:65" s="78" customFormat="1" ht="15" customHeight="1">
      <c r="A615" s="205">
        <v>660212</v>
      </c>
      <c r="B615" s="234" t="s">
        <v>1500</v>
      </c>
      <c r="C615" s="203" t="s">
        <v>91</v>
      </c>
      <c r="D615" s="200" t="s">
        <v>81</v>
      </c>
      <c r="E615" s="200">
        <v>4</v>
      </c>
      <c r="F615" s="200">
        <v>16</v>
      </c>
      <c r="G615" s="200">
        <v>30</v>
      </c>
      <c r="H615" s="201" t="s">
        <v>92</v>
      </c>
      <c r="I615" s="202" t="s">
        <v>580</v>
      </c>
      <c r="J615" s="200" t="s">
        <v>89</v>
      </c>
      <c r="K615" s="202" t="s">
        <v>1501</v>
      </c>
      <c r="L615" s="202" t="s">
        <v>1502</v>
      </c>
      <c r="M615" s="202"/>
      <c r="N615" s="202" t="s">
        <v>1503</v>
      </c>
      <c r="O615" s="200" t="s">
        <v>82</v>
      </c>
      <c r="P615" s="202" t="s">
        <v>97</v>
      </c>
      <c r="Q615" s="200" t="s">
        <v>98</v>
      </c>
      <c r="R615" s="200" t="s">
        <v>104</v>
      </c>
      <c r="S615" s="200" t="s">
        <v>99</v>
      </c>
      <c r="T615" s="202" t="s">
        <v>111</v>
      </c>
      <c r="U615" s="204" t="s">
        <v>76</v>
      </c>
      <c r="V615" s="200" t="s">
        <v>101</v>
      </c>
      <c r="W615" s="200" t="s">
        <v>78</v>
      </c>
      <c r="X615" s="203"/>
      <c r="Y615" s="203"/>
      <c r="Z615" s="203"/>
      <c r="AA615" s="203"/>
      <c r="AB615" s="203"/>
      <c r="AC615" s="203"/>
      <c r="AD615" s="203"/>
      <c r="AE615" s="203"/>
      <c r="AF615" s="200"/>
      <c r="AG615" s="200"/>
      <c r="AH615" s="203"/>
      <c r="AI615" s="203" t="s">
        <v>79</v>
      </c>
      <c r="AJ615" s="203" t="s">
        <v>79</v>
      </c>
      <c r="AK615" s="203"/>
      <c r="AL615" s="203"/>
      <c r="AM615" s="203"/>
      <c r="AN615" s="200"/>
      <c r="AO615" s="203"/>
      <c r="AP615" s="203"/>
      <c r="AQ615" s="203"/>
      <c r="AR615" s="203"/>
      <c r="AS615" s="200" t="s">
        <v>80</v>
      </c>
      <c r="AT615" s="200" t="s">
        <v>79</v>
      </c>
      <c r="AU615" s="200" t="s">
        <v>79</v>
      </c>
      <c r="AV615" s="203" t="s">
        <v>79</v>
      </c>
      <c r="AW615" s="203" t="s">
        <v>79</v>
      </c>
      <c r="AX615" s="203" t="s">
        <v>79</v>
      </c>
      <c r="AY615" s="203" t="s">
        <v>79</v>
      </c>
      <c r="AZ615" s="203"/>
      <c r="BA615" s="203"/>
      <c r="BB615" s="203"/>
      <c r="BC615" s="79" t="s">
        <v>3886</v>
      </c>
      <c r="BD615" s="200" t="s">
        <v>3898</v>
      </c>
      <c r="BE615" s="200" t="s">
        <v>3888</v>
      </c>
      <c r="BF615" s="200">
        <v>4234</v>
      </c>
      <c r="BG615" s="200">
        <v>240</v>
      </c>
      <c r="BH615" s="200">
        <v>240</v>
      </c>
      <c r="BI615" s="200">
        <v>2</v>
      </c>
      <c r="BJ615" s="268" t="s">
        <v>3919</v>
      </c>
      <c r="BK615" s="200" t="s">
        <v>3890</v>
      </c>
      <c r="BL615" s="200" t="s">
        <v>3890</v>
      </c>
    </row>
    <row r="616" spans="1:65" s="78" customFormat="1" ht="15" customHeight="1">
      <c r="A616" s="205">
        <v>660213</v>
      </c>
      <c r="B616" s="234" t="s">
        <v>1500</v>
      </c>
      <c r="C616" s="203" t="s">
        <v>91</v>
      </c>
      <c r="D616" s="200" t="s">
        <v>64</v>
      </c>
      <c r="E616" s="200">
        <v>4</v>
      </c>
      <c r="F616" s="200">
        <v>10</v>
      </c>
      <c r="G616" s="200">
        <v>30</v>
      </c>
      <c r="H616" s="201" t="s">
        <v>92</v>
      </c>
      <c r="I616" s="202" t="s">
        <v>580</v>
      </c>
      <c r="J616" s="200" t="s">
        <v>89</v>
      </c>
      <c r="K616" s="202" t="s">
        <v>1501</v>
      </c>
      <c r="L616" s="202" t="s">
        <v>1502</v>
      </c>
      <c r="M616" s="202"/>
      <c r="N616" s="202" t="s">
        <v>1503</v>
      </c>
      <c r="O616" s="200" t="s">
        <v>70</v>
      </c>
      <c r="P616" s="202" t="s">
        <v>97</v>
      </c>
      <c r="Q616" s="200" t="s">
        <v>98</v>
      </c>
      <c r="R616" s="200" t="s">
        <v>104</v>
      </c>
      <c r="S616" s="200" t="s">
        <v>99</v>
      </c>
      <c r="T616" s="202"/>
      <c r="U616" s="204" t="s">
        <v>76</v>
      </c>
      <c r="V616" s="200" t="s">
        <v>101</v>
      </c>
      <c r="W616" s="200" t="s">
        <v>78</v>
      </c>
      <c r="X616" s="203"/>
      <c r="Y616" s="203"/>
      <c r="Z616" s="203"/>
      <c r="AA616" s="203"/>
      <c r="AB616" s="203"/>
      <c r="AC616" s="203"/>
      <c r="AD616" s="203"/>
      <c r="AE616" s="203"/>
      <c r="AF616" s="200"/>
      <c r="AG616" s="200"/>
      <c r="AH616" s="203"/>
      <c r="AI616" s="203" t="s">
        <v>79</v>
      </c>
      <c r="AJ616" s="203" t="s">
        <v>79</v>
      </c>
      <c r="AK616" s="203"/>
      <c r="AL616" s="203"/>
      <c r="AM616" s="203"/>
      <c r="AN616" s="200"/>
      <c r="AO616" s="203"/>
      <c r="AP616" s="203"/>
      <c r="AQ616" s="203"/>
      <c r="AR616" s="203"/>
      <c r="AS616" s="200" t="s">
        <v>80</v>
      </c>
      <c r="AT616" s="200" t="s">
        <v>79</v>
      </c>
      <c r="AU616" s="200" t="s">
        <v>79</v>
      </c>
      <c r="AV616" s="203" t="s">
        <v>79</v>
      </c>
      <c r="AW616" s="203" t="s">
        <v>79</v>
      </c>
      <c r="AX616" s="203" t="s">
        <v>79</v>
      </c>
      <c r="AY616" s="203" t="s">
        <v>79</v>
      </c>
      <c r="AZ616" s="203"/>
      <c r="BA616" s="203"/>
      <c r="BB616" s="203"/>
      <c r="BC616" s="79" t="s">
        <v>3886</v>
      </c>
      <c r="BD616" s="200" t="s">
        <v>3898</v>
      </c>
      <c r="BE616" s="200" t="s">
        <v>3888</v>
      </c>
      <c r="BF616" s="200">
        <v>4246</v>
      </c>
      <c r="BG616" s="200">
        <v>240</v>
      </c>
      <c r="BH616" s="200">
        <v>240</v>
      </c>
      <c r="BI616" s="200">
        <v>2</v>
      </c>
      <c r="BJ616" s="233" t="s">
        <v>3919</v>
      </c>
      <c r="BK616" s="200" t="s">
        <v>3890</v>
      </c>
      <c r="BL616" s="200" t="s">
        <v>3890</v>
      </c>
    </row>
    <row r="617" spans="1:65" s="78" customFormat="1" ht="15" customHeight="1">
      <c r="A617" s="205">
        <v>660215</v>
      </c>
      <c r="B617" s="234" t="s">
        <v>1504</v>
      </c>
      <c r="C617" s="203" t="s">
        <v>91</v>
      </c>
      <c r="D617" s="200" t="s">
        <v>81</v>
      </c>
      <c r="E617" s="200">
        <v>2</v>
      </c>
      <c r="F617" s="200">
        <v>16</v>
      </c>
      <c r="G617" s="200">
        <v>30</v>
      </c>
      <c r="H617" s="201" t="s">
        <v>65</v>
      </c>
      <c r="I617" s="202" t="s">
        <v>339</v>
      </c>
      <c r="J617" s="200" t="s">
        <v>89</v>
      </c>
      <c r="K617" s="202" t="s">
        <v>1505</v>
      </c>
      <c r="L617" s="202" t="s">
        <v>1506</v>
      </c>
      <c r="M617" s="202"/>
      <c r="N617" s="202" t="s">
        <v>1507</v>
      </c>
      <c r="O617" s="200" t="s">
        <v>82</v>
      </c>
      <c r="P617" s="202" t="s">
        <v>97</v>
      </c>
      <c r="Q617" s="200" t="s">
        <v>98</v>
      </c>
      <c r="R617" s="200" t="s">
        <v>104</v>
      </c>
      <c r="S617" s="200" t="s">
        <v>99</v>
      </c>
      <c r="T617" s="202" t="s">
        <v>111</v>
      </c>
      <c r="U617" s="204" t="s">
        <v>76</v>
      </c>
      <c r="V617" s="200" t="s">
        <v>101</v>
      </c>
      <c r="W617" s="200" t="s">
        <v>144</v>
      </c>
      <c r="X617" s="203"/>
      <c r="Y617" s="203"/>
      <c r="Z617" s="203"/>
      <c r="AA617" s="203"/>
      <c r="AB617" s="203"/>
      <c r="AC617" s="203"/>
      <c r="AD617" s="203"/>
      <c r="AE617" s="203"/>
      <c r="AF617" s="200"/>
      <c r="AG617" s="200"/>
      <c r="AH617" s="203"/>
      <c r="AI617" s="203"/>
      <c r="AJ617" s="203"/>
      <c r="AK617" s="203"/>
      <c r="AL617" s="203"/>
      <c r="AM617" s="203"/>
      <c r="AN617" s="200"/>
      <c r="AO617" s="203"/>
      <c r="AP617" s="203"/>
      <c r="AQ617" s="203" t="s">
        <v>79</v>
      </c>
      <c r="AR617" s="203"/>
      <c r="AS617" s="200" t="s">
        <v>80</v>
      </c>
      <c r="AT617" s="200" t="s">
        <v>79</v>
      </c>
      <c r="AU617" s="200" t="s">
        <v>79</v>
      </c>
      <c r="AV617" s="203" t="s">
        <v>79</v>
      </c>
      <c r="AW617" s="203"/>
      <c r="AX617" s="203"/>
      <c r="AY617" s="203"/>
      <c r="AZ617" s="203"/>
      <c r="BA617" s="203"/>
      <c r="BB617" s="203"/>
      <c r="BC617" s="79" t="s">
        <v>49</v>
      </c>
      <c r="BD617" s="200" t="s">
        <v>3898</v>
      </c>
      <c r="BE617" s="200" t="s">
        <v>3888</v>
      </c>
      <c r="BF617" s="200">
        <v>4227</v>
      </c>
      <c r="BG617" s="200">
        <v>120</v>
      </c>
      <c r="BH617" s="200">
        <v>120</v>
      </c>
      <c r="BI617" s="200">
        <v>2</v>
      </c>
      <c r="BJ617" s="233" t="s">
        <v>4052</v>
      </c>
      <c r="BK617" s="200" t="s">
        <v>3890</v>
      </c>
      <c r="BL617" s="200" t="s">
        <v>3890</v>
      </c>
    </row>
    <row r="618" spans="1:65" s="78" customFormat="1" ht="15" customHeight="1">
      <c r="A618" s="205">
        <v>660216</v>
      </c>
      <c r="B618" s="234" t="s">
        <v>1504</v>
      </c>
      <c r="C618" s="203" t="s">
        <v>91</v>
      </c>
      <c r="D618" s="200" t="s">
        <v>64</v>
      </c>
      <c r="E618" s="200">
        <v>2</v>
      </c>
      <c r="F618" s="200">
        <v>10</v>
      </c>
      <c r="G618" s="200">
        <v>30</v>
      </c>
      <c r="H618" s="201" t="s">
        <v>65</v>
      </c>
      <c r="I618" s="202" t="s">
        <v>339</v>
      </c>
      <c r="J618" s="200" t="s">
        <v>89</v>
      </c>
      <c r="K618" s="202" t="s">
        <v>1505</v>
      </c>
      <c r="L618" s="202" t="s">
        <v>1506</v>
      </c>
      <c r="M618" s="202"/>
      <c r="N618" s="202" t="s">
        <v>1507</v>
      </c>
      <c r="O618" s="200" t="s">
        <v>70</v>
      </c>
      <c r="P618" s="202" t="s">
        <v>97</v>
      </c>
      <c r="Q618" s="200" t="s">
        <v>98</v>
      </c>
      <c r="R618" s="200" t="s">
        <v>104</v>
      </c>
      <c r="S618" s="200" t="s">
        <v>99</v>
      </c>
      <c r="T618" s="202"/>
      <c r="U618" s="204" t="s">
        <v>76</v>
      </c>
      <c r="V618" s="200" t="s">
        <v>101</v>
      </c>
      <c r="W618" s="200" t="s">
        <v>144</v>
      </c>
      <c r="X618" s="203"/>
      <c r="Y618" s="203"/>
      <c r="Z618" s="203"/>
      <c r="AA618" s="203"/>
      <c r="AB618" s="203"/>
      <c r="AC618" s="203"/>
      <c r="AD618" s="203"/>
      <c r="AE618" s="203"/>
      <c r="AF618" s="200"/>
      <c r="AG618" s="200"/>
      <c r="AH618" s="203"/>
      <c r="AI618" s="203"/>
      <c r="AJ618" s="203"/>
      <c r="AK618" s="203"/>
      <c r="AL618" s="203"/>
      <c r="AM618" s="203"/>
      <c r="AN618" s="200"/>
      <c r="AO618" s="203"/>
      <c r="AP618" s="203"/>
      <c r="AQ618" s="203" t="s">
        <v>79</v>
      </c>
      <c r="AR618" s="203"/>
      <c r="AS618" s="200" t="s">
        <v>80</v>
      </c>
      <c r="AT618" s="200" t="s">
        <v>79</v>
      </c>
      <c r="AU618" s="200" t="s">
        <v>79</v>
      </c>
      <c r="AV618" s="203" t="s">
        <v>79</v>
      </c>
      <c r="AW618" s="203"/>
      <c r="AX618" s="203"/>
      <c r="AY618" s="203"/>
      <c r="AZ618" s="203"/>
      <c r="BA618" s="203"/>
      <c r="BB618" s="203"/>
      <c r="BC618" s="79" t="s">
        <v>49</v>
      </c>
      <c r="BD618" s="200" t="s">
        <v>3898</v>
      </c>
      <c r="BE618" s="200" t="s">
        <v>3888</v>
      </c>
      <c r="BF618" s="200">
        <v>4247</v>
      </c>
      <c r="BG618" s="200">
        <v>120</v>
      </c>
      <c r="BH618" s="200">
        <v>120</v>
      </c>
      <c r="BI618" s="200">
        <v>2</v>
      </c>
      <c r="BJ618" s="233" t="s">
        <v>4052</v>
      </c>
      <c r="BK618" s="200" t="s">
        <v>3890</v>
      </c>
      <c r="BL618" s="200" t="s">
        <v>3890</v>
      </c>
    </row>
    <row r="619" spans="1:65" s="78" customFormat="1" ht="15" customHeight="1">
      <c r="A619" s="205">
        <v>660224</v>
      </c>
      <c r="B619" s="234" t="s">
        <v>1471</v>
      </c>
      <c r="C619" s="203" t="s">
        <v>91</v>
      </c>
      <c r="D619" s="200" t="s">
        <v>113</v>
      </c>
      <c r="E619" s="200">
        <v>2</v>
      </c>
      <c r="F619" s="200">
        <v>1</v>
      </c>
      <c r="G619" s="200" t="s">
        <v>114</v>
      </c>
      <c r="H619" s="201" t="s">
        <v>65</v>
      </c>
      <c r="I619" s="202" t="s">
        <v>133</v>
      </c>
      <c r="J619" s="200" t="s">
        <v>67</v>
      </c>
      <c r="K619" s="202" t="s">
        <v>1472</v>
      </c>
      <c r="L619" s="202" t="s">
        <v>1473</v>
      </c>
      <c r="M619" s="202"/>
      <c r="N619" s="202" t="s">
        <v>1474</v>
      </c>
      <c r="O619" s="200" t="s">
        <v>119</v>
      </c>
      <c r="P619" s="202" t="s">
        <v>120</v>
      </c>
      <c r="Q619" s="200" t="s">
        <v>98</v>
      </c>
      <c r="R619" s="200" t="s">
        <v>73</v>
      </c>
      <c r="S619" s="200" t="s">
        <v>99</v>
      </c>
      <c r="T619" s="202"/>
      <c r="U619" s="204" t="s">
        <v>76</v>
      </c>
      <c r="V619" s="200" t="s">
        <v>77</v>
      </c>
      <c r="W619" s="200" t="s">
        <v>89</v>
      </c>
      <c r="X619" s="203" t="s">
        <v>79</v>
      </c>
      <c r="Y619" s="203" t="s">
        <v>79</v>
      </c>
      <c r="Z619" s="203"/>
      <c r="AA619" s="203" t="s">
        <v>79</v>
      </c>
      <c r="AB619" s="203" t="s">
        <v>79</v>
      </c>
      <c r="AC619" s="203" t="s">
        <v>79</v>
      </c>
      <c r="AD619" s="203" t="s">
        <v>79</v>
      </c>
      <c r="AE619" s="203" t="s">
        <v>79</v>
      </c>
      <c r="AF619" s="200" t="s">
        <v>79</v>
      </c>
      <c r="AG619" s="200" t="s">
        <v>79</v>
      </c>
      <c r="AH619" s="203" t="s">
        <v>79</v>
      </c>
      <c r="AI619" s="203" t="s">
        <v>79</v>
      </c>
      <c r="AJ619" s="203" t="s">
        <v>79</v>
      </c>
      <c r="AK619" s="203" t="s">
        <v>79</v>
      </c>
      <c r="AL619" s="203" t="s">
        <v>79</v>
      </c>
      <c r="AM619" s="203" t="s">
        <v>79</v>
      </c>
      <c r="AN619" s="200" t="s">
        <v>79</v>
      </c>
      <c r="AO619" s="203" t="s">
        <v>79</v>
      </c>
      <c r="AP619" s="203" t="s">
        <v>79</v>
      </c>
      <c r="AQ619" s="203" t="s">
        <v>79</v>
      </c>
      <c r="AR619" s="203" t="s">
        <v>79</v>
      </c>
      <c r="AS619" s="200" t="s">
        <v>80</v>
      </c>
      <c r="AT619" s="200" t="s">
        <v>79</v>
      </c>
      <c r="AU619" s="200" t="s">
        <v>79</v>
      </c>
      <c r="AV619" s="203" t="s">
        <v>79</v>
      </c>
      <c r="AW619" s="203" t="s">
        <v>79</v>
      </c>
      <c r="AX619" s="203"/>
      <c r="AY619" s="203"/>
      <c r="AZ619" s="203"/>
      <c r="BA619" s="203"/>
      <c r="BB619" s="203"/>
      <c r="BC619" s="79" t="s">
        <v>3886</v>
      </c>
      <c r="BD619" s="200" t="s">
        <v>72</v>
      </c>
      <c r="BE619" s="200" t="s">
        <v>3888</v>
      </c>
      <c r="BF619" s="200">
        <v>4297</v>
      </c>
      <c r="BG619" s="200">
        <v>120</v>
      </c>
      <c r="BH619" s="200">
        <v>120</v>
      </c>
      <c r="BI619" s="200">
        <v>2</v>
      </c>
      <c r="BJ619" s="233" t="s">
        <v>3896</v>
      </c>
      <c r="BK619" s="200" t="s">
        <v>3890</v>
      </c>
      <c r="BL619" s="200" t="s">
        <v>3890</v>
      </c>
    </row>
    <row r="620" spans="1:65" s="78" customFormat="1" ht="15" customHeight="1">
      <c r="A620" s="205">
        <v>660222</v>
      </c>
      <c r="B620" s="234" t="s">
        <v>1508</v>
      </c>
      <c r="C620" s="200" t="s">
        <v>132</v>
      </c>
      <c r="D620" s="200" t="s">
        <v>81</v>
      </c>
      <c r="E620" s="200">
        <v>8</v>
      </c>
      <c r="F620" s="200">
        <v>5</v>
      </c>
      <c r="G620" s="200">
        <v>16</v>
      </c>
      <c r="H620" s="201" t="s">
        <v>65</v>
      </c>
      <c r="I620" s="202" t="s">
        <v>1024</v>
      </c>
      <c r="J620" s="200" t="s">
        <v>89</v>
      </c>
      <c r="K620" s="202" t="s">
        <v>1483</v>
      </c>
      <c r="L620" s="202" t="s">
        <v>1484</v>
      </c>
      <c r="M620" s="202"/>
      <c r="N620" s="202" t="s">
        <v>1485</v>
      </c>
      <c r="O620" s="200" t="s">
        <v>1267</v>
      </c>
      <c r="P620" s="202" t="s">
        <v>97</v>
      </c>
      <c r="Q620" s="200" t="s">
        <v>154</v>
      </c>
      <c r="R620" s="200" t="s">
        <v>104</v>
      </c>
      <c r="S620" s="200" t="s">
        <v>99</v>
      </c>
      <c r="T620" s="202" t="s">
        <v>1283</v>
      </c>
      <c r="U620" s="204" t="s">
        <v>76</v>
      </c>
      <c r="V620" s="200" t="s">
        <v>77</v>
      </c>
      <c r="W620" s="200" t="s">
        <v>78</v>
      </c>
      <c r="X620" s="203"/>
      <c r="Y620" s="203"/>
      <c r="Z620" s="203"/>
      <c r="AA620" s="203"/>
      <c r="AB620" s="203" t="s">
        <v>79</v>
      </c>
      <c r="AC620" s="203"/>
      <c r="AD620" s="203" t="s">
        <v>79</v>
      </c>
      <c r="AE620" s="203"/>
      <c r="AF620" s="200" t="s">
        <v>79</v>
      </c>
      <c r="AG620" s="200"/>
      <c r="AH620" s="203"/>
      <c r="AI620" s="203" t="s">
        <v>79</v>
      </c>
      <c r="AJ620" s="203" t="s">
        <v>79</v>
      </c>
      <c r="AK620" s="203"/>
      <c r="AL620" s="203"/>
      <c r="AM620" s="203"/>
      <c r="AN620" s="200"/>
      <c r="AO620" s="203"/>
      <c r="AP620" s="203"/>
      <c r="AQ620" s="203"/>
      <c r="AR620" s="203"/>
      <c r="AS620" s="200" t="s">
        <v>80</v>
      </c>
      <c r="AT620" s="200" t="s">
        <v>79</v>
      </c>
      <c r="AU620" s="200" t="s">
        <v>79</v>
      </c>
      <c r="AV620" s="203" t="s">
        <v>79</v>
      </c>
      <c r="AW620" s="203"/>
      <c r="AX620" s="203"/>
      <c r="AY620" s="203"/>
      <c r="AZ620" s="203"/>
      <c r="BA620" s="203"/>
      <c r="BB620" s="203"/>
      <c r="BC620" s="79" t="s">
        <v>3886</v>
      </c>
      <c r="BD620" s="200" t="s">
        <v>3899</v>
      </c>
      <c r="BE620" s="200" t="s">
        <v>3888</v>
      </c>
      <c r="BF620" s="200">
        <v>4249</v>
      </c>
      <c r="BG620" s="200">
        <v>480</v>
      </c>
      <c r="BH620" s="200">
        <v>480</v>
      </c>
      <c r="BI620" s="200">
        <v>2</v>
      </c>
      <c r="BJ620" s="233" t="s">
        <v>3919</v>
      </c>
      <c r="BK620" s="200" t="s">
        <v>3890</v>
      </c>
      <c r="BL620" s="200" t="s">
        <v>3890</v>
      </c>
    </row>
    <row r="621" spans="1:65" s="78" customFormat="1" ht="15" customHeight="1">
      <c r="A621" s="205">
        <v>660223</v>
      </c>
      <c r="B621" s="234" t="s">
        <v>1509</v>
      </c>
      <c r="C621" s="200" t="s">
        <v>132</v>
      </c>
      <c r="D621" s="200" t="s">
        <v>81</v>
      </c>
      <c r="E621" s="200">
        <v>8</v>
      </c>
      <c r="F621" s="200">
        <v>5</v>
      </c>
      <c r="G621" s="200">
        <v>16</v>
      </c>
      <c r="H621" s="201" t="s">
        <v>65</v>
      </c>
      <c r="I621" s="202" t="s">
        <v>507</v>
      </c>
      <c r="J621" s="200" t="s">
        <v>89</v>
      </c>
      <c r="K621" s="202" t="s">
        <v>1487</v>
      </c>
      <c r="L621" s="202" t="s">
        <v>1488</v>
      </c>
      <c r="M621" s="202"/>
      <c r="N621" s="202" t="s">
        <v>1489</v>
      </c>
      <c r="O621" s="200" t="s">
        <v>1267</v>
      </c>
      <c r="P621" s="202" t="s">
        <v>97</v>
      </c>
      <c r="Q621" s="200" t="s">
        <v>154</v>
      </c>
      <c r="R621" s="200" t="s">
        <v>104</v>
      </c>
      <c r="S621" s="200" t="s">
        <v>99</v>
      </c>
      <c r="T621" s="202" t="s">
        <v>1278</v>
      </c>
      <c r="U621" s="204" t="s">
        <v>76</v>
      </c>
      <c r="V621" s="200" t="s">
        <v>77</v>
      </c>
      <c r="W621" s="200" t="s">
        <v>78</v>
      </c>
      <c r="X621" s="203"/>
      <c r="Y621" s="203"/>
      <c r="Z621" s="203"/>
      <c r="AA621" s="203"/>
      <c r="AB621" s="203" t="s">
        <v>79</v>
      </c>
      <c r="AC621" s="203"/>
      <c r="AD621" s="203" t="s">
        <v>79</v>
      </c>
      <c r="AE621" s="203"/>
      <c r="AF621" s="200" t="s">
        <v>79</v>
      </c>
      <c r="AG621" s="200"/>
      <c r="AH621" s="203"/>
      <c r="AI621" s="203" t="s">
        <v>79</v>
      </c>
      <c r="AJ621" s="203" t="s">
        <v>79</v>
      </c>
      <c r="AK621" s="203"/>
      <c r="AL621" s="203"/>
      <c r="AM621" s="203"/>
      <c r="AN621" s="200"/>
      <c r="AO621" s="203"/>
      <c r="AP621" s="203"/>
      <c r="AQ621" s="203"/>
      <c r="AR621" s="203"/>
      <c r="AS621" s="200" t="s">
        <v>80</v>
      </c>
      <c r="AT621" s="200" t="s">
        <v>79</v>
      </c>
      <c r="AU621" s="200" t="s">
        <v>79</v>
      </c>
      <c r="AV621" s="203" t="s">
        <v>79</v>
      </c>
      <c r="AW621" s="203"/>
      <c r="AX621" s="203"/>
      <c r="AY621" s="203"/>
      <c r="AZ621" s="203"/>
      <c r="BA621" s="203"/>
      <c r="BB621" s="203"/>
      <c r="BC621" s="79" t="s">
        <v>3886</v>
      </c>
      <c r="BD621" s="200" t="s">
        <v>3899</v>
      </c>
      <c r="BE621" s="200" t="s">
        <v>3888</v>
      </c>
      <c r="BF621" s="200">
        <v>4228</v>
      </c>
      <c r="BG621" s="200">
        <v>480</v>
      </c>
      <c r="BH621" s="200">
        <v>480</v>
      </c>
      <c r="BI621" s="200">
        <v>2</v>
      </c>
      <c r="BJ621" s="233" t="s">
        <v>3919</v>
      </c>
      <c r="BK621" s="200" t="s">
        <v>3890</v>
      </c>
      <c r="BL621" s="200" t="s">
        <v>3890</v>
      </c>
      <c r="BM621" s="78" t="s">
        <v>3960</v>
      </c>
    </row>
    <row r="622" spans="1:65" s="78" customFormat="1" ht="15" customHeight="1">
      <c r="A622" s="205">
        <v>660214</v>
      </c>
      <c r="B622" s="234" t="s">
        <v>1500</v>
      </c>
      <c r="C622" s="203" t="s">
        <v>91</v>
      </c>
      <c r="D622" s="200" t="s">
        <v>113</v>
      </c>
      <c r="E622" s="200">
        <v>2</v>
      </c>
      <c r="F622" s="200">
        <v>1</v>
      </c>
      <c r="G622" s="200" t="s">
        <v>114</v>
      </c>
      <c r="H622" s="201" t="s">
        <v>92</v>
      </c>
      <c r="I622" s="202" t="s">
        <v>580</v>
      </c>
      <c r="J622" s="200" t="s">
        <v>89</v>
      </c>
      <c r="K622" s="202" t="s">
        <v>1501</v>
      </c>
      <c r="L622" s="202" t="s">
        <v>1502</v>
      </c>
      <c r="M622" s="202"/>
      <c r="N622" s="202" t="s">
        <v>1503</v>
      </c>
      <c r="O622" s="200" t="s">
        <v>119</v>
      </c>
      <c r="P622" s="202" t="s">
        <v>120</v>
      </c>
      <c r="Q622" s="200" t="s">
        <v>98</v>
      </c>
      <c r="R622" s="200" t="s">
        <v>73</v>
      </c>
      <c r="S622" s="200" t="s">
        <v>99</v>
      </c>
      <c r="T622" s="202"/>
      <c r="U622" s="204" t="s">
        <v>76</v>
      </c>
      <c r="V622" s="200" t="s">
        <v>101</v>
      </c>
      <c r="W622" s="200" t="s">
        <v>78</v>
      </c>
      <c r="X622" s="203"/>
      <c r="Y622" s="203"/>
      <c r="Z622" s="203"/>
      <c r="AA622" s="203"/>
      <c r="AB622" s="203"/>
      <c r="AC622" s="203"/>
      <c r="AD622" s="203"/>
      <c r="AE622" s="203"/>
      <c r="AF622" s="200"/>
      <c r="AG622" s="200"/>
      <c r="AH622" s="203"/>
      <c r="AI622" s="203" t="s">
        <v>79</v>
      </c>
      <c r="AJ622" s="203" t="s">
        <v>79</v>
      </c>
      <c r="AK622" s="203"/>
      <c r="AL622" s="203"/>
      <c r="AM622" s="203"/>
      <c r="AN622" s="200"/>
      <c r="AO622" s="203"/>
      <c r="AP622" s="203"/>
      <c r="AQ622" s="203"/>
      <c r="AR622" s="203"/>
      <c r="AS622" s="200" t="s">
        <v>80</v>
      </c>
      <c r="AT622" s="200" t="s">
        <v>79</v>
      </c>
      <c r="AU622" s="200" t="s">
        <v>79</v>
      </c>
      <c r="AV622" s="203" t="s">
        <v>79</v>
      </c>
      <c r="AW622" s="203" t="s">
        <v>79</v>
      </c>
      <c r="AX622" s="203" t="s">
        <v>79</v>
      </c>
      <c r="AY622" s="203" t="s">
        <v>79</v>
      </c>
      <c r="AZ622" s="203"/>
      <c r="BA622" s="203"/>
      <c r="BB622" s="203"/>
      <c r="BC622" s="79" t="s">
        <v>3886</v>
      </c>
      <c r="BD622" s="200" t="s">
        <v>72</v>
      </c>
      <c r="BE622" s="200" t="s">
        <v>3888</v>
      </c>
      <c r="BF622" s="200">
        <v>4307</v>
      </c>
      <c r="BG622" s="200">
        <v>120</v>
      </c>
      <c r="BH622" s="200">
        <v>120</v>
      </c>
      <c r="BI622" s="200">
        <v>2</v>
      </c>
      <c r="BJ622" s="233" t="s">
        <v>3896</v>
      </c>
      <c r="BK622" s="200" t="s">
        <v>3890</v>
      </c>
      <c r="BL622" s="200" t="s">
        <v>3890</v>
      </c>
    </row>
    <row r="623" spans="1:65" s="78" customFormat="1" ht="15" customHeight="1">
      <c r="A623" s="205">
        <v>660251</v>
      </c>
      <c r="B623" s="234" t="s">
        <v>1510</v>
      </c>
      <c r="C623" s="200" t="s">
        <v>189</v>
      </c>
      <c r="D623" s="200" t="s">
        <v>113</v>
      </c>
      <c r="E623" s="200">
        <v>10</v>
      </c>
      <c r="F623" s="200">
        <v>1</v>
      </c>
      <c r="G623" s="200" t="s">
        <v>114</v>
      </c>
      <c r="H623" s="201" t="s">
        <v>735</v>
      </c>
      <c r="I623" s="202" t="s">
        <v>148</v>
      </c>
      <c r="J623" s="200" t="s">
        <v>1511</v>
      </c>
      <c r="K623" s="202" t="s">
        <v>1512</v>
      </c>
      <c r="L623" s="202" t="s">
        <v>1513</v>
      </c>
      <c r="M623" s="202"/>
      <c r="N623" s="202" t="s">
        <v>1514</v>
      </c>
      <c r="O623" s="200" t="s">
        <v>119</v>
      </c>
      <c r="P623" s="202" t="s">
        <v>120</v>
      </c>
      <c r="Q623" s="200" t="s">
        <v>98</v>
      </c>
      <c r="R623" s="200" t="s">
        <v>73</v>
      </c>
      <c r="S623" s="200" t="s">
        <v>99</v>
      </c>
      <c r="T623" s="202" t="s">
        <v>1515</v>
      </c>
      <c r="U623" s="204" t="s">
        <v>76</v>
      </c>
      <c r="V623" s="200" t="s">
        <v>76</v>
      </c>
      <c r="W623" s="200" t="s">
        <v>144</v>
      </c>
      <c r="X623" s="203"/>
      <c r="Y623" s="203"/>
      <c r="Z623" s="203"/>
      <c r="AA623" s="203"/>
      <c r="AB623" s="203"/>
      <c r="AC623" s="203" t="s">
        <v>79</v>
      </c>
      <c r="AD623" s="203"/>
      <c r="AE623" s="203"/>
      <c r="AF623" s="200"/>
      <c r="AG623" s="200"/>
      <c r="AH623" s="203"/>
      <c r="AI623" s="203"/>
      <c r="AJ623" s="203"/>
      <c r="AK623" s="203"/>
      <c r="AL623" s="203"/>
      <c r="AM623" s="203"/>
      <c r="AN623" s="200"/>
      <c r="AO623" s="203"/>
      <c r="AP623" s="203"/>
      <c r="AQ623" s="203"/>
      <c r="AR623" s="203"/>
      <c r="AS623" s="200" t="s">
        <v>80</v>
      </c>
      <c r="AT623" s="200" t="s">
        <v>79</v>
      </c>
      <c r="AU623" s="200"/>
      <c r="AV623" s="203"/>
      <c r="AW623" s="203"/>
      <c r="AX623" s="203"/>
      <c r="AY623" s="203"/>
      <c r="AZ623" s="203"/>
      <c r="BA623" s="203"/>
      <c r="BB623" s="203"/>
      <c r="BC623" s="79" t="s">
        <v>3886</v>
      </c>
      <c r="BD623" s="200" t="s">
        <v>72</v>
      </c>
      <c r="BE623" s="200" t="s">
        <v>3888</v>
      </c>
      <c r="BF623" s="200" t="s">
        <v>4053</v>
      </c>
      <c r="BG623" s="200">
        <v>600</v>
      </c>
      <c r="BH623" s="200">
        <v>600</v>
      </c>
      <c r="BI623" s="200">
        <v>99</v>
      </c>
      <c r="BJ623" s="233" t="s">
        <v>3896</v>
      </c>
      <c r="BK623" s="200" t="s">
        <v>3890</v>
      </c>
      <c r="BL623" s="200" t="s">
        <v>3890</v>
      </c>
    </row>
    <row r="624" spans="1:65" s="78" customFormat="1" ht="15" customHeight="1">
      <c r="A624" s="205">
        <v>660252</v>
      </c>
      <c r="B624" s="234" t="s">
        <v>1516</v>
      </c>
      <c r="C624" s="200" t="s">
        <v>189</v>
      </c>
      <c r="D624" s="200" t="s">
        <v>113</v>
      </c>
      <c r="E624" s="200">
        <v>14</v>
      </c>
      <c r="F624" s="200">
        <v>1</v>
      </c>
      <c r="G624" s="200" t="s">
        <v>114</v>
      </c>
      <c r="H624" s="201" t="s">
        <v>735</v>
      </c>
      <c r="I624" s="202" t="s">
        <v>148</v>
      </c>
      <c r="J624" s="200" t="s">
        <v>1511</v>
      </c>
      <c r="K624" s="202" t="s">
        <v>1517</v>
      </c>
      <c r="L624" s="202" t="s">
        <v>1518</v>
      </c>
      <c r="M624" s="202"/>
      <c r="N624" s="202" t="s">
        <v>1519</v>
      </c>
      <c r="O624" s="200" t="s">
        <v>119</v>
      </c>
      <c r="P624" s="202" t="s">
        <v>120</v>
      </c>
      <c r="Q624" s="200" t="s">
        <v>98</v>
      </c>
      <c r="R624" s="200" t="s">
        <v>73</v>
      </c>
      <c r="S624" s="200" t="s">
        <v>99</v>
      </c>
      <c r="T624" s="202" t="s">
        <v>1515</v>
      </c>
      <c r="U624" s="204" t="s">
        <v>76</v>
      </c>
      <c r="V624" s="200" t="s">
        <v>76</v>
      </c>
      <c r="W624" s="200" t="s">
        <v>144</v>
      </c>
      <c r="X624" s="203"/>
      <c r="Y624" s="203"/>
      <c r="Z624" s="203"/>
      <c r="AA624" s="203"/>
      <c r="AB624" s="203"/>
      <c r="AC624" s="203" t="s">
        <v>79</v>
      </c>
      <c r="AD624" s="203"/>
      <c r="AE624" s="203"/>
      <c r="AF624" s="200"/>
      <c r="AG624" s="200"/>
      <c r="AH624" s="203"/>
      <c r="AI624" s="203"/>
      <c r="AJ624" s="203"/>
      <c r="AK624" s="203"/>
      <c r="AL624" s="203"/>
      <c r="AM624" s="203"/>
      <c r="AN624" s="200"/>
      <c r="AO624" s="203"/>
      <c r="AP624" s="203"/>
      <c r="AQ624" s="203"/>
      <c r="AR624" s="203"/>
      <c r="AS624" s="200" t="s">
        <v>80</v>
      </c>
      <c r="AT624" s="200" t="s">
        <v>79</v>
      </c>
      <c r="AU624" s="200"/>
      <c r="AV624" s="203"/>
      <c r="AW624" s="203"/>
      <c r="AX624" s="203"/>
      <c r="AY624" s="203"/>
      <c r="AZ624" s="203"/>
      <c r="BA624" s="203"/>
      <c r="BB624" s="203"/>
      <c r="BC624" s="79" t="s">
        <v>3886</v>
      </c>
      <c r="BD624" s="200" t="s">
        <v>72</v>
      </c>
      <c r="BE624" s="200" t="s">
        <v>3888</v>
      </c>
      <c r="BF624" s="200" t="s">
        <v>4054</v>
      </c>
      <c r="BG624" s="200">
        <v>840</v>
      </c>
      <c r="BH624" s="200">
        <v>840</v>
      </c>
      <c r="BI624" s="200">
        <v>99</v>
      </c>
      <c r="BJ624" s="233" t="s">
        <v>3896</v>
      </c>
      <c r="BK624" s="200" t="s">
        <v>3890</v>
      </c>
      <c r="BL624" s="200" t="s">
        <v>3890</v>
      </c>
    </row>
    <row r="625" spans="1:64" s="78" customFormat="1" ht="15" customHeight="1">
      <c r="A625" s="205">
        <v>660253</v>
      </c>
      <c r="B625" s="234" t="s">
        <v>1520</v>
      </c>
      <c r="C625" s="200" t="s">
        <v>189</v>
      </c>
      <c r="D625" s="200" t="s">
        <v>113</v>
      </c>
      <c r="E625" s="200">
        <v>11</v>
      </c>
      <c r="F625" s="200">
        <v>1</v>
      </c>
      <c r="G625" s="200" t="s">
        <v>114</v>
      </c>
      <c r="H625" s="201" t="s">
        <v>735</v>
      </c>
      <c r="I625" s="202" t="s">
        <v>148</v>
      </c>
      <c r="J625" s="200" t="s">
        <v>1511</v>
      </c>
      <c r="K625" s="202" t="s">
        <v>1521</v>
      </c>
      <c r="L625" s="202" t="s">
        <v>1522</v>
      </c>
      <c r="M625" s="202"/>
      <c r="N625" s="202" t="s">
        <v>1523</v>
      </c>
      <c r="O625" s="200" t="s">
        <v>119</v>
      </c>
      <c r="P625" s="202" t="s">
        <v>120</v>
      </c>
      <c r="Q625" s="200" t="s">
        <v>98</v>
      </c>
      <c r="R625" s="200" t="s">
        <v>73</v>
      </c>
      <c r="S625" s="200" t="s">
        <v>99</v>
      </c>
      <c r="T625" s="202" t="s">
        <v>1515</v>
      </c>
      <c r="U625" s="204" t="s">
        <v>76</v>
      </c>
      <c r="V625" s="200" t="s">
        <v>76</v>
      </c>
      <c r="W625" s="200" t="s">
        <v>144</v>
      </c>
      <c r="X625" s="203"/>
      <c r="Y625" s="203"/>
      <c r="Z625" s="203"/>
      <c r="AA625" s="203"/>
      <c r="AB625" s="203"/>
      <c r="AC625" s="203" t="s">
        <v>79</v>
      </c>
      <c r="AD625" s="203"/>
      <c r="AE625" s="203"/>
      <c r="AF625" s="200"/>
      <c r="AG625" s="200"/>
      <c r="AH625" s="203"/>
      <c r="AI625" s="203"/>
      <c r="AJ625" s="203"/>
      <c r="AK625" s="203"/>
      <c r="AL625" s="203"/>
      <c r="AM625" s="203"/>
      <c r="AN625" s="200"/>
      <c r="AO625" s="203"/>
      <c r="AP625" s="203"/>
      <c r="AQ625" s="203"/>
      <c r="AR625" s="203"/>
      <c r="AS625" s="200" t="s">
        <v>80</v>
      </c>
      <c r="AT625" s="200" t="s">
        <v>79</v>
      </c>
      <c r="AU625" s="200"/>
      <c r="AV625" s="203"/>
      <c r="AW625" s="203"/>
      <c r="AX625" s="203"/>
      <c r="AY625" s="203"/>
      <c r="AZ625" s="203"/>
      <c r="BA625" s="203"/>
      <c r="BB625" s="203"/>
      <c r="BC625" s="79" t="s">
        <v>3886</v>
      </c>
      <c r="BD625" s="200" t="s">
        <v>72</v>
      </c>
      <c r="BE625" s="200" t="s">
        <v>3888</v>
      </c>
      <c r="BF625" s="200" t="s">
        <v>4055</v>
      </c>
      <c r="BG625" s="200">
        <v>660</v>
      </c>
      <c r="BH625" s="200">
        <v>660</v>
      </c>
      <c r="BI625" s="200">
        <v>99</v>
      </c>
      <c r="BJ625" s="233" t="s">
        <v>3896</v>
      </c>
      <c r="BK625" s="200" t="s">
        <v>3890</v>
      </c>
      <c r="BL625" s="200" t="s">
        <v>3890</v>
      </c>
    </row>
    <row r="626" spans="1:64" s="78" customFormat="1" ht="15" customHeight="1">
      <c r="A626" s="205">
        <v>660250</v>
      </c>
      <c r="B626" s="234" t="s">
        <v>1524</v>
      </c>
      <c r="C626" s="200" t="s">
        <v>189</v>
      </c>
      <c r="D626" s="200" t="s">
        <v>113</v>
      </c>
      <c r="E626" s="200">
        <v>12</v>
      </c>
      <c r="F626" s="200">
        <v>1</v>
      </c>
      <c r="G626" s="200" t="s">
        <v>114</v>
      </c>
      <c r="H626" s="201" t="s">
        <v>735</v>
      </c>
      <c r="I626" s="202" t="s">
        <v>148</v>
      </c>
      <c r="J626" s="200" t="s">
        <v>1511</v>
      </c>
      <c r="K626" s="202" t="s">
        <v>1525</v>
      </c>
      <c r="L626" s="202" t="s">
        <v>1526</v>
      </c>
      <c r="M626" s="202"/>
      <c r="N626" s="202" t="s">
        <v>1527</v>
      </c>
      <c r="O626" s="200" t="s">
        <v>119</v>
      </c>
      <c r="P626" s="202" t="s">
        <v>120</v>
      </c>
      <c r="Q626" s="200" t="s">
        <v>98</v>
      </c>
      <c r="R626" s="200" t="s">
        <v>73</v>
      </c>
      <c r="S626" s="200" t="s">
        <v>99</v>
      </c>
      <c r="T626" s="202" t="s">
        <v>1515</v>
      </c>
      <c r="U626" s="204" t="s">
        <v>76</v>
      </c>
      <c r="V626" s="200" t="s">
        <v>76</v>
      </c>
      <c r="W626" s="200" t="s">
        <v>144</v>
      </c>
      <c r="X626" s="203"/>
      <c r="Y626" s="203"/>
      <c r="Z626" s="203"/>
      <c r="AA626" s="203"/>
      <c r="AB626" s="203"/>
      <c r="AC626" s="203" t="s">
        <v>79</v>
      </c>
      <c r="AD626" s="203"/>
      <c r="AE626" s="203"/>
      <c r="AF626" s="200"/>
      <c r="AG626" s="200"/>
      <c r="AH626" s="203"/>
      <c r="AI626" s="203"/>
      <c r="AJ626" s="203"/>
      <c r="AK626" s="203"/>
      <c r="AL626" s="203"/>
      <c r="AM626" s="203"/>
      <c r="AN626" s="200"/>
      <c r="AO626" s="203"/>
      <c r="AP626" s="203"/>
      <c r="AQ626" s="203"/>
      <c r="AR626" s="203"/>
      <c r="AS626" s="200" t="s">
        <v>80</v>
      </c>
      <c r="AT626" s="200" t="s">
        <v>79</v>
      </c>
      <c r="AU626" s="200"/>
      <c r="AV626" s="203"/>
      <c r="AW626" s="203"/>
      <c r="AX626" s="203"/>
      <c r="AY626" s="203"/>
      <c r="AZ626" s="203"/>
      <c r="BA626" s="203"/>
      <c r="BB626" s="203"/>
      <c r="BC626" s="79" t="s">
        <v>3886</v>
      </c>
      <c r="BD626" s="200" t="s">
        <v>72</v>
      </c>
      <c r="BE626" s="200" t="s">
        <v>3888</v>
      </c>
      <c r="BF626" s="200" t="s">
        <v>4056</v>
      </c>
      <c r="BG626" s="200">
        <v>720</v>
      </c>
      <c r="BH626" s="200">
        <v>720</v>
      </c>
      <c r="BI626" s="200">
        <v>99</v>
      </c>
      <c r="BJ626" s="233" t="s">
        <v>3896</v>
      </c>
      <c r="BK626" s="200" t="s">
        <v>3890</v>
      </c>
      <c r="BL626" s="200" t="s">
        <v>3890</v>
      </c>
    </row>
    <row r="627" spans="1:64" s="78" customFormat="1" ht="15" customHeight="1">
      <c r="A627" s="205">
        <v>660217</v>
      </c>
      <c r="B627" s="234" t="s">
        <v>1504</v>
      </c>
      <c r="C627" s="203" t="s">
        <v>91</v>
      </c>
      <c r="D627" s="200" t="s">
        <v>113</v>
      </c>
      <c r="E627" s="200">
        <v>2</v>
      </c>
      <c r="F627" s="200">
        <v>1</v>
      </c>
      <c r="G627" s="200" t="s">
        <v>114</v>
      </c>
      <c r="H627" s="201" t="s">
        <v>65</v>
      </c>
      <c r="I627" s="202" t="s">
        <v>339</v>
      </c>
      <c r="J627" s="200" t="s">
        <v>89</v>
      </c>
      <c r="K627" s="202" t="s">
        <v>1528</v>
      </c>
      <c r="L627" s="202" t="s">
        <v>1529</v>
      </c>
      <c r="M627" s="202"/>
      <c r="N627" s="202" t="s">
        <v>1530</v>
      </c>
      <c r="O627" s="200" t="s">
        <v>119</v>
      </c>
      <c r="P627" s="202" t="s">
        <v>120</v>
      </c>
      <c r="Q627" s="200" t="s">
        <v>98</v>
      </c>
      <c r="R627" s="200" t="s">
        <v>73</v>
      </c>
      <c r="S627" s="200" t="s">
        <v>99</v>
      </c>
      <c r="T627" s="202"/>
      <c r="U627" s="204" t="s">
        <v>76</v>
      </c>
      <c r="V627" s="200" t="s">
        <v>101</v>
      </c>
      <c r="W627" s="200" t="s">
        <v>144</v>
      </c>
      <c r="X627" s="203"/>
      <c r="Y627" s="203"/>
      <c r="Z627" s="203"/>
      <c r="AA627" s="203"/>
      <c r="AB627" s="203"/>
      <c r="AC627" s="203"/>
      <c r="AD627" s="203"/>
      <c r="AE627" s="203"/>
      <c r="AF627" s="200"/>
      <c r="AG627" s="200"/>
      <c r="AH627" s="203"/>
      <c r="AI627" s="203"/>
      <c r="AJ627" s="203"/>
      <c r="AK627" s="203"/>
      <c r="AL627" s="203"/>
      <c r="AM627" s="203"/>
      <c r="AN627" s="200"/>
      <c r="AO627" s="203"/>
      <c r="AP627" s="203"/>
      <c r="AQ627" s="203" t="s">
        <v>79</v>
      </c>
      <c r="AR627" s="203"/>
      <c r="AS627" s="200" t="s">
        <v>80</v>
      </c>
      <c r="AT627" s="200" t="s">
        <v>79</v>
      </c>
      <c r="AU627" s="200" t="s">
        <v>79</v>
      </c>
      <c r="AV627" s="203" t="s">
        <v>79</v>
      </c>
      <c r="AW627" s="203"/>
      <c r="AX627" s="203"/>
      <c r="AY627" s="203"/>
      <c r="AZ627" s="203"/>
      <c r="BA627" s="203"/>
      <c r="BB627" s="203"/>
      <c r="BC627" s="79" t="s">
        <v>3886</v>
      </c>
      <c r="BD627" s="200" t="s">
        <v>72</v>
      </c>
      <c r="BE627" s="200" t="s">
        <v>3888</v>
      </c>
      <c r="BF627" s="200">
        <v>4346</v>
      </c>
      <c r="BG627" s="200">
        <v>120</v>
      </c>
      <c r="BH627" s="200">
        <v>120</v>
      </c>
      <c r="BI627" s="200">
        <v>2</v>
      </c>
      <c r="BJ627" s="233" t="s">
        <v>3896</v>
      </c>
      <c r="BK627" s="200" t="s">
        <v>3890</v>
      </c>
      <c r="BL627" s="200" t="s">
        <v>3890</v>
      </c>
    </row>
    <row r="628" spans="1:64" s="78" customFormat="1" ht="15" customHeight="1">
      <c r="A628" s="205">
        <v>660262</v>
      </c>
      <c r="B628" s="234" t="s">
        <v>1531</v>
      </c>
      <c r="C628" s="203" t="s">
        <v>91</v>
      </c>
      <c r="D628" s="200" t="s">
        <v>81</v>
      </c>
      <c r="E628" s="200">
        <v>3</v>
      </c>
      <c r="F628" s="200">
        <v>16</v>
      </c>
      <c r="G628" s="200">
        <v>30</v>
      </c>
      <c r="H628" s="201" t="s">
        <v>65</v>
      </c>
      <c r="I628" s="202" t="s">
        <v>580</v>
      </c>
      <c r="J628" s="200" t="s">
        <v>89</v>
      </c>
      <c r="K628" s="202" t="s">
        <v>1532</v>
      </c>
      <c r="L628" s="235" t="s">
        <v>1533</v>
      </c>
      <c r="M628" s="202"/>
      <c r="N628" s="202" t="s">
        <v>1534</v>
      </c>
      <c r="O628" s="200" t="s">
        <v>82</v>
      </c>
      <c r="P628" s="202" t="s">
        <v>97</v>
      </c>
      <c r="Q628" s="200" t="s">
        <v>98</v>
      </c>
      <c r="R628" s="200" t="s">
        <v>104</v>
      </c>
      <c r="S628" s="200" t="s">
        <v>99</v>
      </c>
      <c r="T628" s="202" t="s">
        <v>111</v>
      </c>
      <c r="U628" s="204" t="s">
        <v>76</v>
      </c>
      <c r="V628" s="200" t="s">
        <v>101</v>
      </c>
      <c r="W628" s="200" t="s">
        <v>78</v>
      </c>
      <c r="X628" s="203" t="s">
        <v>79</v>
      </c>
      <c r="Y628" s="203"/>
      <c r="Z628" s="203"/>
      <c r="AA628" s="203"/>
      <c r="AB628" s="203"/>
      <c r="AC628" s="203"/>
      <c r="AD628" s="203"/>
      <c r="AE628" s="203"/>
      <c r="AF628" s="200"/>
      <c r="AG628" s="200"/>
      <c r="AH628" s="203"/>
      <c r="AI628" s="203"/>
      <c r="AJ628" s="203"/>
      <c r="AK628" s="203"/>
      <c r="AL628" s="203"/>
      <c r="AM628" s="203"/>
      <c r="AN628" s="200" t="s">
        <v>79</v>
      </c>
      <c r="AO628" s="203"/>
      <c r="AP628" s="203"/>
      <c r="AQ628" s="203"/>
      <c r="AR628" s="203"/>
      <c r="AS628" s="200" t="s">
        <v>80</v>
      </c>
      <c r="AT628" s="200" t="s">
        <v>79</v>
      </c>
      <c r="AU628" s="200" t="s">
        <v>79</v>
      </c>
      <c r="AV628" s="203" t="s">
        <v>79</v>
      </c>
      <c r="AW628" s="203"/>
      <c r="AX628" s="203"/>
      <c r="AY628" s="203"/>
      <c r="AZ628" s="203"/>
      <c r="BA628" s="203"/>
      <c r="BB628" s="203"/>
      <c r="BC628" s="79" t="s">
        <v>3886</v>
      </c>
      <c r="BD628" s="200" t="s">
        <v>3891</v>
      </c>
      <c r="BE628" s="200" t="s">
        <v>3888</v>
      </c>
      <c r="BF628" s="200">
        <v>4256</v>
      </c>
      <c r="BG628" s="200">
        <v>180</v>
      </c>
      <c r="BH628" s="200">
        <v>180</v>
      </c>
      <c r="BI628" s="200">
        <v>2</v>
      </c>
      <c r="BJ628" s="233" t="s">
        <v>3919</v>
      </c>
      <c r="BK628" s="200" t="s">
        <v>3890</v>
      </c>
      <c r="BL628" s="200" t="s">
        <v>3890</v>
      </c>
    </row>
    <row r="629" spans="1:64" s="78" customFormat="1" ht="15" customHeight="1">
      <c r="A629" s="205">
        <v>660263</v>
      </c>
      <c r="B629" s="234" t="s">
        <v>1531</v>
      </c>
      <c r="C629" s="203" t="s">
        <v>91</v>
      </c>
      <c r="D629" s="200" t="s">
        <v>64</v>
      </c>
      <c r="E629" s="200">
        <v>3</v>
      </c>
      <c r="F629" s="200">
        <v>10</v>
      </c>
      <c r="G629" s="200">
        <v>30</v>
      </c>
      <c r="H629" s="201" t="s">
        <v>65</v>
      </c>
      <c r="I629" s="202" t="s">
        <v>580</v>
      </c>
      <c r="J629" s="200" t="s">
        <v>89</v>
      </c>
      <c r="K629" s="202" t="s">
        <v>1532</v>
      </c>
      <c r="L629" s="235" t="s">
        <v>1533</v>
      </c>
      <c r="M629" s="202"/>
      <c r="N629" s="202" t="s">
        <v>1534</v>
      </c>
      <c r="O629" s="200" t="s">
        <v>70</v>
      </c>
      <c r="P629" s="202" t="s">
        <v>97</v>
      </c>
      <c r="Q629" s="200" t="s">
        <v>98</v>
      </c>
      <c r="R629" s="200" t="s">
        <v>104</v>
      </c>
      <c r="S629" s="200" t="s">
        <v>99</v>
      </c>
      <c r="T629" s="202"/>
      <c r="U629" s="204" t="s">
        <v>76</v>
      </c>
      <c r="V629" s="200" t="s">
        <v>101</v>
      </c>
      <c r="W629" s="200" t="s">
        <v>78</v>
      </c>
      <c r="X629" s="203" t="s">
        <v>79</v>
      </c>
      <c r="Y629" s="203"/>
      <c r="Z629" s="203"/>
      <c r="AA629" s="203"/>
      <c r="AB629" s="203"/>
      <c r="AC629" s="203"/>
      <c r="AD629" s="203"/>
      <c r="AE629" s="203"/>
      <c r="AF629" s="200"/>
      <c r="AG629" s="200"/>
      <c r="AH629" s="203"/>
      <c r="AI629" s="203"/>
      <c r="AJ629" s="203"/>
      <c r="AK629" s="203"/>
      <c r="AL629" s="203"/>
      <c r="AM629" s="203"/>
      <c r="AN629" s="200" t="s">
        <v>79</v>
      </c>
      <c r="AO629" s="203"/>
      <c r="AP629" s="203"/>
      <c r="AQ629" s="203"/>
      <c r="AR629" s="203"/>
      <c r="AS629" s="200" t="s">
        <v>80</v>
      </c>
      <c r="AT629" s="200" t="s">
        <v>79</v>
      </c>
      <c r="AU629" s="200" t="s">
        <v>79</v>
      </c>
      <c r="AV629" s="203" t="s">
        <v>79</v>
      </c>
      <c r="AW629" s="203"/>
      <c r="AX629" s="203"/>
      <c r="AY629" s="203"/>
      <c r="AZ629" s="203"/>
      <c r="BA629" s="203"/>
      <c r="BB629" s="203"/>
      <c r="BC629" s="79" t="s">
        <v>3886</v>
      </c>
      <c r="BD629" s="200" t="s">
        <v>3891</v>
      </c>
      <c r="BE629" s="200" t="s">
        <v>3888</v>
      </c>
      <c r="BF629" s="200">
        <v>4308</v>
      </c>
      <c r="BG629" s="200">
        <v>180</v>
      </c>
      <c r="BH629" s="200">
        <v>180</v>
      </c>
      <c r="BI629" s="200">
        <v>2</v>
      </c>
      <c r="BJ629" s="233" t="s">
        <v>3919</v>
      </c>
      <c r="BK629" s="200" t="s">
        <v>3890</v>
      </c>
      <c r="BL629" s="200" t="s">
        <v>3890</v>
      </c>
    </row>
    <row r="630" spans="1:64" s="78" customFormat="1" ht="15" customHeight="1">
      <c r="A630" s="205">
        <v>660246</v>
      </c>
      <c r="B630" s="234" t="s">
        <v>1535</v>
      </c>
      <c r="C630" s="200" t="s">
        <v>189</v>
      </c>
      <c r="D630" s="200" t="s">
        <v>113</v>
      </c>
      <c r="E630" s="200">
        <v>10</v>
      </c>
      <c r="F630" s="200">
        <v>1</v>
      </c>
      <c r="G630" s="200" t="s">
        <v>114</v>
      </c>
      <c r="H630" s="201" t="s">
        <v>735</v>
      </c>
      <c r="I630" s="202" t="s">
        <v>148</v>
      </c>
      <c r="J630" s="200" t="s">
        <v>1511</v>
      </c>
      <c r="K630" s="202" t="s">
        <v>1536</v>
      </c>
      <c r="L630" s="235" t="s">
        <v>1537</v>
      </c>
      <c r="M630" s="202"/>
      <c r="N630" s="202" t="s">
        <v>1538</v>
      </c>
      <c r="O630" s="200" t="s">
        <v>119</v>
      </c>
      <c r="P630" s="202" t="s">
        <v>120</v>
      </c>
      <c r="Q630" s="200" t="s">
        <v>98</v>
      </c>
      <c r="R630" s="200" t="s">
        <v>73</v>
      </c>
      <c r="S630" s="200" t="s">
        <v>99</v>
      </c>
      <c r="T630" s="202" t="s">
        <v>1515</v>
      </c>
      <c r="U630" s="204" t="s">
        <v>76</v>
      </c>
      <c r="V630" s="200" t="s">
        <v>76</v>
      </c>
      <c r="W630" s="200" t="s">
        <v>144</v>
      </c>
      <c r="X630" s="203"/>
      <c r="Y630" s="203"/>
      <c r="Z630" s="203"/>
      <c r="AA630" s="203"/>
      <c r="AB630" s="203"/>
      <c r="AC630" s="203" t="s">
        <v>79</v>
      </c>
      <c r="AD630" s="203"/>
      <c r="AE630" s="203"/>
      <c r="AF630" s="200"/>
      <c r="AG630" s="200"/>
      <c r="AH630" s="203"/>
      <c r="AI630" s="203"/>
      <c r="AJ630" s="203"/>
      <c r="AK630" s="203"/>
      <c r="AL630" s="203"/>
      <c r="AM630" s="203"/>
      <c r="AN630" s="200"/>
      <c r="AO630" s="203"/>
      <c r="AP630" s="203"/>
      <c r="AQ630" s="203"/>
      <c r="AR630" s="203"/>
      <c r="AS630" s="200" t="s">
        <v>80</v>
      </c>
      <c r="AT630" s="200" t="s">
        <v>79</v>
      </c>
      <c r="AU630" s="200"/>
      <c r="AV630" s="203"/>
      <c r="AW630" s="203"/>
      <c r="AX630" s="203"/>
      <c r="AY630" s="203"/>
      <c r="AZ630" s="203"/>
      <c r="BA630" s="203"/>
      <c r="BB630" s="203"/>
      <c r="BC630" s="79" t="s">
        <v>3886</v>
      </c>
      <c r="BD630" s="200" t="s">
        <v>72</v>
      </c>
      <c r="BE630" s="200" t="s">
        <v>3888</v>
      </c>
      <c r="BF630" s="200" t="s">
        <v>4057</v>
      </c>
      <c r="BG630" s="200">
        <v>600</v>
      </c>
      <c r="BH630" s="200">
        <v>600</v>
      </c>
      <c r="BI630" s="200">
        <v>99</v>
      </c>
      <c r="BJ630" s="233" t="s">
        <v>3896</v>
      </c>
      <c r="BK630" s="200" t="s">
        <v>3890</v>
      </c>
      <c r="BL630" s="200" t="s">
        <v>3890</v>
      </c>
    </row>
    <row r="631" spans="1:64" s="78" customFormat="1" ht="15" customHeight="1">
      <c r="A631" s="205">
        <v>660248</v>
      </c>
      <c r="B631" s="234" t="s">
        <v>1539</v>
      </c>
      <c r="C631" s="200" t="s">
        <v>189</v>
      </c>
      <c r="D631" s="200" t="s">
        <v>113</v>
      </c>
      <c r="E631" s="200">
        <v>11</v>
      </c>
      <c r="F631" s="200">
        <v>1</v>
      </c>
      <c r="G631" s="200" t="s">
        <v>114</v>
      </c>
      <c r="H631" s="201" t="s">
        <v>735</v>
      </c>
      <c r="I631" s="202" t="s">
        <v>148</v>
      </c>
      <c r="J631" s="200" t="s">
        <v>1511</v>
      </c>
      <c r="K631" s="202" t="s">
        <v>1540</v>
      </c>
      <c r="L631" s="235" t="s">
        <v>1541</v>
      </c>
      <c r="M631" s="202"/>
      <c r="N631" s="202" t="s">
        <v>1542</v>
      </c>
      <c r="O631" s="200" t="s">
        <v>119</v>
      </c>
      <c r="P631" s="202" t="s">
        <v>120</v>
      </c>
      <c r="Q631" s="200" t="s">
        <v>98</v>
      </c>
      <c r="R631" s="200" t="s">
        <v>73</v>
      </c>
      <c r="S631" s="200" t="s">
        <v>99</v>
      </c>
      <c r="T631" s="202" t="s">
        <v>1515</v>
      </c>
      <c r="U631" s="204" t="s">
        <v>76</v>
      </c>
      <c r="V631" s="200" t="s">
        <v>76</v>
      </c>
      <c r="W631" s="200" t="s">
        <v>144</v>
      </c>
      <c r="X631" s="203"/>
      <c r="Y631" s="203"/>
      <c r="Z631" s="203"/>
      <c r="AA631" s="203"/>
      <c r="AB631" s="203"/>
      <c r="AC631" s="203" t="s">
        <v>79</v>
      </c>
      <c r="AD631" s="203"/>
      <c r="AE631" s="203"/>
      <c r="AF631" s="200"/>
      <c r="AG631" s="200"/>
      <c r="AH631" s="203"/>
      <c r="AI631" s="203"/>
      <c r="AJ631" s="203"/>
      <c r="AK631" s="203"/>
      <c r="AL631" s="203"/>
      <c r="AM631" s="203"/>
      <c r="AN631" s="200"/>
      <c r="AO631" s="203"/>
      <c r="AP631" s="203"/>
      <c r="AQ631" s="203"/>
      <c r="AR631" s="203"/>
      <c r="AS631" s="200" t="s">
        <v>80</v>
      </c>
      <c r="AT631" s="200" t="s">
        <v>79</v>
      </c>
      <c r="AU631" s="200"/>
      <c r="AV631" s="203"/>
      <c r="AW631" s="203"/>
      <c r="AX631" s="203"/>
      <c r="AY631" s="203"/>
      <c r="AZ631" s="203"/>
      <c r="BA631" s="203"/>
      <c r="BB631" s="203"/>
      <c r="BC631" s="79" t="s">
        <v>3886</v>
      </c>
      <c r="BD631" s="200" t="s">
        <v>72</v>
      </c>
      <c r="BE631" s="200" t="s">
        <v>3888</v>
      </c>
      <c r="BF631" s="200" t="s">
        <v>4058</v>
      </c>
      <c r="BG631" s="200">
        <v>660</v>
      </c>
      <c r="BH631" s="200">
        <v>660</v>
      </c>
      <c r="BI631" s="200">
        <v>99</v>
      </c>
      <c r="BJ631" s="233" t="s">
        <v>3896</v>
      </c>
      <c r="BK631" s="200" t="s">
        <v>3890</v>
      </c>
      <c r="BL631" s="200" t="s">
        <v>3890</v>
      </c>
    </row>
    <row r="632" spans="1:64" s="78" customFormat="1" ht="15" customHeight="1">
      <c r="A632" s="205">
        <v>660245</v>
      </c>
      <c r="B632" s="234" t="s">
        <v>1543</v>
      </c>
      <c r="C632" s="200" t="s">
        <v>189</v>
      </c>
      <c r="D632" s="200" t="s">
        <v>113</v>
      </c>
      <c r="E632" s="200">
        <v>10</v>
      </c>
      <c r="F632" s="200">
        <v>1</v>
      </c>
      <c r="G632" s="200" t="s">
        <v>114</v>
      </c>
      <c r="H632" s="201" t="s">
        <v>735</v>
      </c>
      <c r="I632" s="202" t="s">
        <v>148</v>
      </c>
      <c r="J632" s="200" t="s">
        <v>1511</v>
      </c>
      <c r="K632" s="202" t="s">
        <v>1544</v>
      </c>
      <c r="L632" s="235" t="s">
        <v>1545</v>
      </c>
      <c r="M632" s="202"/>
      <c r="N632" s="202" t="s">
        <v>1546</v>
      </c>
      <c r="O632" s="200" t="s">
        <v>119</v>
      </c>
      <c r="P632" s="202" t="s">
        <v>120</v>
      </c>
      <c r="Q632" s="200" t="s">
        <v>98</v>
      </c>
      <c r="R632" s="200" t="s">
        <v>73</v>
      </c>
      <c r="S632" s="200" t="s">
        <v>99</v>
      </c>
      <c r="T632" s="202" t="s">
        <v>1515</v>
      </c>
      <c r="U632" s="204" t="s">
        <v>76</v>
      </c>
      <c r="V632" s="200" t="s">
        <v>76</v>
      </c>
      <c r="W632" s="200" t="s">
        <v>144</v>
      </c>
      <c r="X632" s="203"/>
      <c r="Y632" s="203"/>
      <c r="Z632" s="203"/>
      <c r="AA632" s="203"/>
      <c r="AB632" s="203"/>
      <c r="AC632" s="203" t="s">
        <v>79</v>
      </c>
      <c r="AD632" s="203"/>
      <c r="AE632" s="203"/>
      <c r="AF632" s="200"/>
      <c r="AG632" s="200"/>
      <c r="AH632" s="203"/>
      <c r="AI632" s="203"/>
      <c r="AJ632" s="203"/>
      <c r="AK632" s="203"/>
      <c r="AL632" s="203"/>
      <c r="AM632" s="203"/>
      <c r="AN632" s="200"/>
      <c r="AO632" s="203"/>
      <c r="AP632" s="203"/>
      <c r="AQ632" s="203"/>
      <c r="AR632" s="203"/>
      <c r="AS632" s="200" t="s">
        <v>80</v>
      </c>
      <c r="AT632" s="200" t="s">
        <v>79</v>
      </c>
      <c r="AU632" s="200"/>
      <c r="AV632" s="203"/>
      <c r="AW632" s="203"/>
      <c r="AX632" s="203"/>
      <c r="AY632" s="203"/>
      <c r="AZ632" s="203"/>
      <c r="BA632" s="203"/>
      <c r="BB632" s="203"/>
      <c r="BC632" s="79" t="s">
        <v>3886</v>
      </c>
      <c r="BD632" s="200" t="s">
        <v>72</v>
      </c>
      <c r="BE632" s="200" t="s">
        <v>3888</v>
      </c>
      <c r="BF632" s="200" t="s">
        <v>4059</v>
      </c>
      <c r="BG632" s="200">
        <v>600</v>
      </c>
      <c r="BH632" s="200">
        <v>600</v>
      </c>
      <c r="BI632" s="200">
        <v>99</v>
      </c>
      <c r="BJ632" s="233" t="s">
        <v>3896</v>
      </c>
      <c r="BK632" s="200" t="s">
        <v>3890</v>
      </c>
      <c r="BL632" s="200" t="s">
        <v>3890</v>
      </c>
    </row>
    <row r="633" spans="1:64" s="78" customFormat="1" ht="15" customHeight="1">
      <c r="A633" s="205">
        <v>660247</v>
      </c>
      <c r="B633" s="234" t="s">
        <v>1547</v>
      </c>
      <c r="C633" s="200" t="s">
        <v>189</v>
      </c>
      <c r="D633" s="200" t="s">
        <v>113</v>
      </c>
      <c r="E633" s="200">
        <v>12</v>
      </c>
      <c r="F633" s="200">
        <v>1</v>
      </c>
      <c r="G633" s="200" t="s">
        <v>114</v>
      </c>
      <c r="H633" s="201" t="s">
        <v>735</v>
      </c>
      <c r="I633" s="202" t="s">
        <v>148</v>
      </c>
      <c r="J633" s="200" t="s">
        <v>1511</v>
      </c>
      <c r="K633" s="202" t="s">
        <v>1548</v>
      </c>
      <c r="L633" s="235" t="s">
        <v>1549</v>
      </c>
      <c r="M633" s="202"/>
      <c r="N633" s="202" t="s">
        <v>1550</v>
      </c>
      <c r="O633" s="200" t="s">
        <v>119</v>
      </c>
      <c r="P633" s="202" t="s">
        <v>120</v>
      </c>
      <c r="Q633" s="200" t="s">
        <v>98</v>
      </c>
      <c r="R633" s="200" t="s">
        <v>73</v>
      </c>
      <c r="S633" s="200" t="s">
        <v>99</v>
      </c>
      <c r="T633" s="202" t="s">
        <v>1515</v>
      </c>
      <c r="U633" s="204" t="s">
        <v>76</v>
      </c>
      <c r="V633" s="200" t="s">
        <v>76</v>
      </c>
      <c r="W633" s="200" t="s">
        <v>144</v>
      </c>
      <c r="X633" s="203"/>
      <c r="Y633" s="203"/>
      <c r="Z633" s="203"/>
      <c r="AA633" s="203"/>
      <c r="AB633" s="203"/>
      <c r="AC633" s="203" t="s">
        <v>79</v>
      </c>
      <c r="AD633" s="203"/>
      <c r="AE633" s="203"/>
      <c r="AF633" s="200"/>
      <c r="AG633" s="200"/>
      <c r="AH633" s="203"/>
      <c r="AI633" s="203"/>
      <c r="AJ633" s="203"/>
      <c r="AK633" s="203"/>
      <c r="AL633" s="203"/>
      <c r="AM633" s="203"/>
      <c r="AN633" s="200"/>
      <c r="AO633" s="203"/>
      <c r="AP633" s="203"/>
      <c r="AQ633" s="203"/>
      <c r="AR633" s="203"/>
      <c r="AS633" s="200" t="s">
        <v>80</v>
      </c>
      <c r="AT633" s="200" t="s">
        <v>79</v>
      </c>
      <c r="AU633" s="200"/>
      <c r="AV633" s="203"/>
      <c r="AW633" s="203"/>
      <c r="AX633" s="203"/>
      <c r="AY633" s="203"/>
      <c r="AZ633" s="203"/>
      <c r="BA633" s="203"/>
      <c r="BB633" s="203"/>
      <c r="BC633" s="79" t="s">
        <v>3886</v>
      </c>
      <c r="BD633" s="200" t="s">
        <v>72</v>
      </c>
      <c r="BE633" s="200" t="s">
        <v>3888</v>
      </c>
      <c r="BF633" s="200" t="s">
        <v>4060</v>
      </c>
      <c r="BG633" s="200">
        <v>720</v>
      </c>
      <c r="BH633" s="200">
        <v>720</v>
      </c>
      <c r="BI633" s="200">
        <v>99</v>
      </c>
      <c r="BJ633" s="233" t="s">
        <v>3896</v>
      </c>
      <c r="BK633" s="200" t="s">
        <v>3890</v>
      </c>
      <c r="BL633" s="200" t="s">
        <v>3890</v>
      </c>
    </row>
    <row r="634" spans="1:64" s="78" customFormat="1" ht="15" customHeight="1">
      <c r="A634" s="205">
        <v>660244</v>
      </c>
      <c r="B634" s="234" t="s">
        <v>1551</v>
      </c>
      <c r="C634" s="200" t="s">
        <v>189</v>
      </c>
      <c r="D634" s="200" t="s">
        <v>113</v>
      </c>
      <c r="E634" s="200">
        <v>10</v>
      </c>
      <c r="F634" s="200">
        <v>1</v>
      </c>
      <c r="G634" s="200" t="s">
        <v>114</v>
      </c>
      <c r="H634" s="201" t="s">
        <v>735</v>
      </c>
      <c r="I634" s="202" t="s">
        <v>591</v>
      </c>
      <c r="J634" s="200" t="s">
        <v>202</v>
      </c>
      <c r="K634" s="202" t="s">
        <v>1552</v>
      </c>
      <c r="L634" s="202" t="s">
        <v>1553</v>
      </c>
      <c r="M634" s="202"/>
      <c r="N634" s="202" t="s">
        <v>1554</v>
      </c>
      <c r="O634" s="200" t="s">
        <v>119</v>
      </c>
      <c r="P634" s="202" t="s">
        <v>120</v>
      </c>
      <c r="Q634" s="200" t="s">
        <v>98</v>
      </c>
      <c r="R634" s="200" t="s">
        <v>73</v>
      </c>
      <c r="S634" s="200" t="s">
        <v>99</v>
      </c>
      <c r="T634" s="202" t="s">
        <v>1515</v>
      </c>
      <c r="U634" s="204" t="s">
        <v>76</v>
      </c>
      <c r="V634" s="200" t="s">
        <v>76</v>
      </c>
      <c r="W634" s="200" t="s">
        <v>144</v>
      </c>
      <c r="X634" s="203"/>
      <c r="Y634" s="203"/>
      <c r="Z634" s="203"/>
      <c r="AA634" s="203"/>
      <c r="AB634" s="203"/>
      <c r="AC634" s="203" t="s">
        <v>79</v>
      </c>
      <c r="AD634" s="203"/>
      <c r="AE634" s="203"/>
      <c r="AF634" s="200"/>
      <c r="AG634" s="200"/>
      <c r="AH634" s="203"/>
      <c r="AI634" s="203"/>
      <c r="AJ634" s="203"/>
      <c r="AK634" s="203"/>
      <c r="AL634" s="203"/>
      <c r="AM634" s="203"/>
      <c r="AN634" s="200"/>
      <c r="AO634" s="203"/>
      <c r="AP634" s="203"/>
      <c r="AQ634" s="203"/>
      <c r="AR634" s="203"/>
      <c r="AS634" s="200" t="s">
        <v>80</v>
      </c>
      <c r="AT634" s="200" t="s">
        <v>79</v>
      </c>
      <c r="AU634" s="200"/>
      <c r="AV634" s="203"/>
      <c r="AW634" s="203"/>
      <c r="AX634" s="203"/>
      <c r="AY634" s="203"/>
      <c r="AZ634" s="203"/>
      <c r="BA634" s="203"/>
      <c r="BB634" s="203"/>
      <c r="BC634" s="79" t="s">
        <v>3886</v>
      </c>
      <c r="BD634" s="200" t="s">
        <v>72</v>
      </c>
      <c r="BE634" s="200" t="s">
        <v>3888</v>
      </c>
      <c r="BF634" s="200" t="s">
        <v>4061</v>
      </c>
      <c r="BG634" s="200">
        <v>600</v>
      </c>
      <c r="BH634" s="200">
        <v>600</v>
      </c>
      <c r="BI634" s="200">
        <v>2</v>
      </c>
      <c r="BJ634" s="233" t="s">
        <v>3896</v>
      </c>
      <c r="BK634" s="200" t="s">
        <v>3890</v>
      </c>
      <c r="BL634" s="200" t="s">
        <v>3890</v>
      </c>
    </row>
    <row r="635" spans="1:64" s="78" customFormat="1" ht="15" customHeight="1">
      <c r="A635" s="205">
        <v>660243</v>
      </c>
      <c r="B635" s="234" t="s">
        <v>1555</v>
      </c>
      <c r="C635" s="200" t="s">
        <v>189</v>
      </c>
      <c r="D635" s="200" t="s">
        <v>113</v>
      </c>
      <c r="E635" s="200">
        <v>23</v>
      </c>
      <c r="F635" s="200">
        <v>1</v>
      </c>
      <c r="G635" s="200" t="s">
        <v>114</v>
      </c>
      <c r="H635" s="201" t="s">
        <v>92</v>
      </c>
      <c r="I635" s="202" t="s">
        <v>273</v>
      </c>
      <c r="J635" s="200" t="s">
        <v>67</v>
      </c>
      <c r="K635" s="202" t="s">
        <v>1556</v>
      </c>
      <c r="L635" s="235" t="s">
        <v>1557</v>
      </c>
      <c r="M635" s="202"/>
      <c r="N635" s="202" t="s">
        <v>1558</v>
      </c>
      <c r="O635" s="200" t="s">
        <v>119</v>
      </c>
      <c r="P635" s="202" t="s">
        <v>120</v>
      </c>
      <c r="Q635" s="200" t="s">
        <v>98</v>
      </c>
      <c r="R635" s="200" t="s">
        <v>73</v>
      </c>
      <c r="S635" s="200" t="s">
        <v>99</v>
      </c>
      <c r="T635" s="202" t="s">
        <v>1515</v>
      </c>
      <c r="U635" s="204" t="s">
        <v>76</v>
      </c>
      <c r="V635" s="200" t="s">
        <v>76</v>
      </c>
      <c r="W635" s="200" t="s">
        <v>144</v>
      </c>
      <c r="X635" s="203"/>
      <c r="Y635" s="203"/>
      <c r="Z635" s="203"/>
      <c r="AA635" s="203"/>
      <c r="AB635" s="203"/>
      <c r="AC635" s="203" t="s">
        <v>79</v>
      </c>
      <c r="AD635" s="203"/>
      <c r="AE635" s="203"/>
      <c r="AF635" s="200"/>
      <c r="AG635" s="200"/>
      <c r="AH635" s="203"/>
      <c r="AI635" s="203"/>
      <c r="AJ635" s="203"/>
      <c r="AK635" s="203"/>
      <c r="AL635" s="203"/>
      <c r="AM635" s="203"/>
      <c r="AN635" s="200"/>
      <c r="AO635" s="203"/>
      <c r="AP635" s="203"/>
      <c r="AQ635" s="203"/>
      <c r="AR635" s="203"/>
      <c r="AS635" s="200" t="s">
        <v>80</v>
      </c>
      <c r="AT635" s="200" t="s">
        <v>79</v>
      </c>
      <c r="AU635" s="200"/>
      <c r="AV635" s="203"/>
      <c r="AW635" s="203"/>
      <c r="AX635" s="203"/>
      <c r="AY635" s="203"/>
      <c r="AZ635" s="203"/>
      <c r="BA635" s="203"/>
      <c r="BB635" s="203"/>
      <c r="BC635" s="79" t="s">
        <v>3886</v>
      </c>
      <c r="BD635" s="200" t="s">
        <v>72</v>
      </c>
      <c r="BE635" s="200" t="s">
        <v>3888</v>
      </c>
      <c r="BF635" s="200" t="s">
        <v>4062</v>
      </c>
      <c r="BG635" s="200">
        <v>1380</v>
      </c>
      <c r="BH635" s="200">
        <v>1380</v>
      </c>
      <c r="BI635" s="200">
        <v>2</v>
      </c>
      <c r="BJ635" s="233" t="s">
        <v>3896</v>
      </c>
      <c r="BK635" s="200" t="s">
        <v>3890</v>
      </c>
      <c r="BL635" s="200" t="s">
        <v>3890</v>
      </c>
    </row>
    <row r="636" spans="1:64" s="78" customFormat="1" ht="15" customHeight="1">
      <c r="A636" s="205">
        <v>660242</v>
      </c>
      <c r="B636" s="234" t="s">
        <v>1559</v>
      </c>
      <c r="C636" s="200" t="s">
        <v>189</v>
      </c>
      <c r="D636" s="200" t="s">
        <v>113</v>
      </c>
      <c r="E636" s="200">
        <v>12</v>
      </c>
      <c r="F636" s="200">
        <v>1</v>
      </c>
      <c r="G636" s="200" t="s">
        <v>114</v>
      </c>
      <c r="H636" s="201" t="s">
        <v>735</v>
      </c>
      <c r="I636" s="202" t="s">
        <v>273</v>
      </c>
      <c r="J636" s="200" t="s">
        <v>67</v>
      </c>
      <c r="K636" s="202" t="s">
        <v>1560</v>
      </c>
      <c r="L636" s="235" t="s">
        <v>1561</v>
      </c>
      <c r="M636" s="202"/>
      <c r="N636" s="202" t="s">
        <v>1562</v>
      </c>
      <c r="O636" s="200" t="s">
        <v>119</v>
      </c>
      <c r="P636" s="202" t="s">
        <v>120</v>
      </c>
      <c r="Q636" s="200" t="s">
        <v>98</v>
      </c>
      <c r="R636" s="200" t="s">
        <v>73</v>
      </c>
      <c r="S636" s="200" t="s">
        <v>99</v>
      </c>
      <c r="T636" s="202" t="s">
        <v>1515</v>
      </c>
      <c r="U636" s="204" t="s">
        <v>76</v>
      </c>
      <c r="V636" s="200" t="s">
        <v>76</v>
      </c>
      <c r="W636" s="200" t="s">
        <v>144</v>
      </c>
      <c r="X636" s="203"/>
      <c r="Y636" s="203"/>
      <c r="Z636" s="203"/>
      <c r="AA636" s="203"/>
      <c r="AB636" s="203"/>
      <c r="AC636" s="203" t="s">
        <v>79</v>
      </c>
      <c r="AD636" s="203"/>
      <c r="AE636" s="203"/>
      <c r="AF636" s="200"/>
      <c r="AG636" s="200"/>
      <c r="AH636" s="203"/>
      <c r="AI636" s="203"/>
      <c r="AJ636" s="203"/>
      <c r="AK636" s="203"/>
      <c r="AL636" s="203"/>
      <c r="AM636" s="203"/>
      <c r="AN636" s="200"/>
      <c r="AO636" s="203"/>
      <c r="AP636" s="203"/>
      <c r="AQ636" s="203"/>
      <c r="AR636" s="203"/>
      <c r="AS636" s="200" t="s">
        <v>80</v>
      </c>
      <c r="AT636" s="200" t="s">
        <v>79</v>
      </c>
      <c r="AU636" s="200"/>
      <c r="AV636" s="203"/>
      <c r="AW636" s="203"/>
      <c r="AX636" s="203"/>
      <c r="AY636" s="203"/>
      <c r="AZ636" s="203"/>
      <c r="BA636" s="203"/>
      <c r="BB636" s="203"/>
      <c r="BC636" s="79" t="s">
        <v>3886</v>
      </c>
      <c r="BD636" s="200" t="s">
        <v>72</v>
      </c>
      <c r="BE636" s="200" t="s">
        <v>3888</v>
      </c>
      <c r="BF636" s="200" t="s">
        <v>4063</v>
      </c>
      <c r="BG636" s="200">
        <v>720</v>
      </c>
      <c r="BH636" s="200">
        <v>720</v>
      </c>
      <c r="BI636" s="200">
        <v>2</v>
      </c>
      <c r="BJ636" s="233" t="s">
        <v>3896</v>
      </c>
      <c r="BK636" s="200" t="s">
        <v>3890</v>
      </c>
      <c r="BL636" s="200" t="s">
        <v>3890</v>
      </c>
    </row>
    <row r="637" spans="1:64" s="78" customFormat="1" ht="15" customHeight="1">
      <c r="A637" s="205">
        <v>660272</v>
      </c>
      <c r="B637" s="234" t="s">
        <v>1563</v>
      </c>
      <c r="C637" s="203" t="s">
        <v>91</v>
      </c>
      <c r="D637" s="200" t="s">
        <v>81</v>
      </c>
      <c r="E637" s="200">
        <v>2</v>
      </c>
      <c r="F637" s="200">
        <v>16</v>
      </c>
      <c r="G637" s="200">
        <v>30</v>
      </c>
      <c r="H637" s="201" t="s">
        <v>65</v>
      </c>
      <c r="I637" s="202" t="s">
        <v>1564</v>
      </c>
      <c r="J637" s="200" t="s">
        <v>67</v>
      </c>
      <c r="K637" s="202" t="s">
        <v>1565</v>
      </c>
      <c r="L637" s="235" t="s">
        <v>1566</v>
      </c>
      <c r="M637" s="202"/>
      <c r="N637" s="202" t="s">
        <v>1567</v>
      </c>
      <c r="O637" s="200" t="s">
        <v>82</v>
      </c>
      <c r="P637" s="202" t="s">
        <v>97</v>
      </c>
      <c r="Q637" s="200" t="s">
        <v>98</v>
      </c>
      <c r="R637" s="200" t="s">
        <v>104</v>
      </c>
      <c r="S637" s="200" t="s">
        <v>99</v>
      </c>
      <c r="T637" s="202" t="s">
        <v>111</v>
      </c>
      <c r="U637" s="204" t="s">
        <v>76</v>
      </c>
      <c r="V637" s="200" t="s">
        <v>101</v>
      </c>
      <c r="W637" s="200" t="s">
        <v>89</v>
      </c>
      <c r="X637" s="203" t="s">
        <v>79</v>
      </c>
      <c r="Y637" s="203" t="s">
        <v>79</v>
      </c>
      <c r="Z637" s="203"/>
      <c r="AA637" s="203" t="s">
        <v>79</v>
      </c>
      <c r="AB637" s="203" t="s">
        <v>79</v>
      </c>
      <c r="AC637" s="203" t="s">
        <v>79</v>
      </c>
      <c r="AD637" s="203" t="s">
        <v>79</v>
      </c>
      <c r="AE637" s="203" t="s">
        <v>79</v>
      </c>
      <c r="AF637" s="200" t="s">
        <v>79</v>
      </c>
      <c r="AG637" s="200" t="s">
        <v>79</v>
      </c>
      <c r="AH637" s="203" t="s">
        <v>79</v>
      </c>
      <c r="AI637" s="203" t="s">
        <v>79</v>
      </c>
      <c r="AJ637" s="203" t="s">
        <v>79</v>
      </c>
      <c r="AK637" s="203" t="s">
        <v>79</v>
      </c>
      <c r="AL637" s="203" t="s">
        <v>79</v>
      </c>
      <c r="AM637" s="203" t="s">
        <v>79</v>
      </c>
      <c r="AN637" s="200" t="s">
        <v>79</v>
      </c>
      <c r="AO637" s="203" t="s">
        <v>79</v>
      </c>
      <c r="AP637" s="203" t="s">
        <v>79</v>
      </c>
      <c r="AQ637" s="203" t="s">
        <v>79</v>
      </c>
      <c r="AR637" s="203" t="s">
        <v>79</v>
      </c>
      <c r="AS637" s="200" t="s">
        <v>80</v>
      </c>
      <c r="AT637" s="200" t="s">
        <v>79</v>
      </c>
      <c r="AU637" s="200"/>
      <c r="AV637" s="203"/>
      <c r="AW637" s="203"/>
      <c r="AX637" s="203"/>
      <c r="AY637" s="203"/>
      <c r="AZ637" s="203"/>
      <c r="BA637" s="203"/>
      <c r="BB637" s="203"/>
      <c r="BC637" s="79" t="s">
        <v>3886</v>
      </c>
      <c r="BD637" s="200" t="s">
        <v>3891</v>
      </c>
      <c r="BE637" s="200" t="s">
        <v>3888</v>
      </c>
      <c r="BF637" s="200">
        <v>4258</v>
      </c>
      <c r="BG637" s="200">
        <v>120</v>
      </c>
      <c r="BH637" s="200">
        <v>120</v>
      </c>
      <c r="BI637" s="200">
        <v>2</v>
      </c>
      <c r="BJ637" s="233" t="s">
        <v>3919</v>
      </c>
      <c r="BK637" s="200" t="s">
        <v>3890</v>
      </c>
      <c r="BL637" s="200" t="s">
        <v>3890</v>
      </c>
    </row>
    <row r="638" spans="1:64" s="78" customFormat="1" ht="15" customHeight="1">
      <c r="A638" s="205">
        <v>660273</v>
      </c>
      <c r="B638" s="234" t="s">
        <v>1563</v>
      </c>
      <c r="C638" s="203" t="s">
        <v>91</v>
      </c>
      <c r="D638" s="200" t="s">
        <v>64</v>
      </c>
      <c r="E638" s="200">
        <v>2</v>
      </c>
      <c r="F638" s="200">
        <v>10</v>
      </c>
      <c r="G638" s="200">
        <v>30</v>
      </c>
      <c r="H638" s="201" t="s">
        <v>65</v>
      </c>
      <c r="I638" s="202" t="s">
        <v>1564</v>
      </c>
      <c r="J638" s="200" t="s">
        <v>67</v>
      </c>
      <c r="K638" s="202" t="s">
        <v>1565</v>
      </c>
      <c r="L638" s="235" t="s">
        <v>1568</v>
      </c>
      <c r="M638" s="202"/>
      <c r="N638" s="202" t="s">
        <v>1567</v>
      </c>
      <c r="O638" s="200" t="s">
        <v>70</v>
      </c>
      <c r="P638" s="202" t="s">
        <v>97</v>
      </c>
      <c r="Q638" s="200" t="s">
        <v>98</v>
      </c>
      <c r="R638" s="200" t="s">
        <v>104</v>
      </c>
      <c r="S638" s="200" t="s">
        <v>99</v>
      </c>
      <c r="T638" s="202"/>
      <c r="U638" s="204" t="s">
        <v>76</v>
      </c>
      <c r="V638" s="200" t="s">
        <v>101</v>
      </c>
      <c r="W638" s="200" t="s">
        <v>89</v>
      </c>
      <c r="X638" s="203" t="s">
        <v>79</v>
      </c>
      <c r="Y638" s="203" t="s">
        <v>79</v>
      </c>
      <c r="Z638" s="203"/>
      <c r="AA638" s="203" t="s">
        <v>79</v>
      </c>
      <c r="AB638" s="203" t="s">
        <v>79</v>
      </c>
      <c r="AC638" s="203" t="s">
        <v>79</v>
      </c>
      <c r="AD638" s="203" t="s">
        <v>79</v>
      </c>
      <c r="AE638" s="203" t="s">
        <v>79</v>
      </c>
      <c r="AF638" s="200" t="s">
        <v>79</v>
      </c>
      <c r="AG638" s="200" t="s">
        <v>79</v>
      </c>
      <c r="AH638" s="203" t="s">
        <v>79</v>
      </c>
      <c r="AI638" s="203" t="s">
        <v>79</v>
      </c>
      <c r="AJ638" s="203" t="s">
        <v>79</v>
      </c>
      <c r="AK638" s="203" t="s">
        <v>79</v>
      </c>
      <c r="AL638" s="203" t="s">
        <v>79</v>
      </c>
      <c r="AM638" s="203" t="s">
        <v>79</v>
      </c>
      <c r="AN638" s="200" t="s">
        <v>79</v>
      </c>
      <c r="AO638" s="203" t="s">
        <v>79</v>
      </c>
      <c r="AP638" s="203" t="s">
        <v>79</v>
      </c>
      <c r="AQ638" s="203" t="s">
        <v>79</v>
      </c>
      <c r="AR638" s="203" t="s">
        <v>79</v>
      </c>
      <c r="AS638" s="200" t="s">
        <v>80</v>
      </c>
      <c r="AT638" s="200" t="s">
        <v>79</v>
      </c>
      <c r="AU638" s="200"/>
      <c r="AV638" s="203"/>
      <c r="AW638" s="203"/>
      <c r="AX638" s="203"/>
      <c r="AY638" s="203"/>
      <c r="AZ638" s="203"/>
      <c r="BA638" s="203"/>
      <c r="BB638" s="203"/>
      <c r="BC638" s="79" t="s">
        <v>3886</v>
      </c>
      <c r="BD638" s="200" t="s">
        <v>3891</v>
      </c>
      <c r="BE638" s="200" t="s">
        <v>3888</v>
      </c>
      <c r="BF638" s="200">
        <v>4310</v>
      </c>
      <c r="BG638" s="200">
        <v>120</v>
      </c>
      <c r="BH638" s="200">
        <v>120</v>
      </c>
      <c r="BI638" s="200">
        <v>2</v>
      </c>
      <c r="BJ638" s="233" t="s">
        <v>3919</v>
      </c>
      <c r="BK638" s="200" t="s">
        <v>3890</v>
      </c>
      <c r="BL638" s="200" t="s">
        <v>3890</v>
      </c>
    </row>
    <row r="639" spans="1:64" s="78" customFormat="1" ht="15" customHeight="1">
      <c r="A639" s="205">
        <v>660274</v>
      </c>
      <c r="B639" s="234" t="s">
        <v>1563</v>
      </c>
      <c r="C639" s="203" t="s">
        <v>91</v>
      </c>
      <c r="D639" s="200" t="s">
        <v>113</v>
      </c>
      <c r="E639" s="200">
        <v>2</v>
      </c>
      <c r="F639" s="200">
        <v>1</v>
      </c>
      <c r="G639" s="200" t="s">
        <v>114</v>
      </c>
      <c r="H639" s="201" t="s">
        <v>65</v>
      </c>
      <c r="I639" s="202" t="s">
        <v>1564</v>
      </c>
      <c r="J639" s="200" t="s">
        <v>67</v>
      </c>
      <c r="K639" s="202" t="s">
        <v>1565</v>
      </c>
      <c r="L639" s="235" t="s">
        <v>1568</v>
      </c>
      <c r="M639" s="202"/>
      <c r="N639" s="202" t="s">
        <v>1567</v>
      </c>
      <c r="O639" s="200" t="s">
        <v>119</v>
      </c>
      <c r="P639" s="202" t="s">
        <v>120</v>
      </c>
      <c r="Q639" s="200" t="s">
        <v>98</v>
      </c>
      <c r="R639" s="200" t="s">
        <v>104</v>
      </c>
      <c r="S639" s="200" t="s">
        <v>99</v>
      </c>
      <c r="T639" s="202"/>
      <c r="U639" s="204" t="s">
        <v>76</v>
      </c>
      <c r="V639" s="200" t="s">
        <v>101</v>
      </c>
      <c r="W639" s="200" t="s">
        <v>89</v>
      </c>
      <c r="X639" s="203" t="s">
        <v>79</v>
      </c>
      <c r="Y639" s="203" t="s">
        <v>79</v>
      </c>
      <c r="Z639" s="203"/>
      <c r="AA639" s="203" t="s">
        <v>79</v>
      </c>
      <c r="AB639" s="203" t="s">
        <v>79</v>
      </c>
      <c r="AC639" s="203" t="s">
        <v>79</v>
      </c>
      <c r="AD639" s="203" t="s">
        <v>79</v>
      </c>
      <c r="AE639" s="203" t="s">
        <v>79</v>
      </c>
      <c r="AF639" s="200" t="s">
        <v>79</v>
      </c>
      <c r="AG639" s="200" t="s">
        <v>79</v>
      </c>
      <c r="AH639" s="203" t="s">
        <v>79</v>
      </c>
      <c r="AI639" s="203" t="s">
        <v>79</v>
      </c>
      <c r="AJ639" s="203" t="s">
        <v>79</v>
      </c>
      <c r="AK639" s="203" t="s">
        <v>79</v>
      </c>
      <c r="AL639" s="203" t="s">
        <v>79</v>
      </c>
      <c r="AM639" s="203" t="s">
        <v>79</v>
      </c>
      <c r="AN639" s="200" t="s">
        <v>79</v>
      </c>
      <c r="AO639" s="203" t="s">
        <v>79</v>
      </c>
      <c r="AP639" s="203" t="s">
        <v>79</v>
      </c>
      <c r="AQ639" s="203" t="s">
        <v>79</v>
      </c>
      <c r="AR639" s="203" t="s">
        <v>79</v>
      </c>
      <c r="AS639" s="200" t="s">
        <v>80</v>
      </c>
      <c r="AT639" s="200" t="s">
        <v>79</v>
      </c>
      <c r="AU639" s="200"/>
      <c r="AV639" s="203"/>
      <c r="AW639" s="203"/>
      <c r="AX639" s="203"/>
      <c r="AY639" s="203"/>
      <c r="AZ639" s="203"/>
      <c r="BA639" s="203"/>
      <c r="BB639" s="203"/>
      <c r="BC639" s="79" t="s">
        <v>3886</v>
      </c>
      <c r="BD639" s="200" t="s">
        <v>72</v>
      </c>
      <c r="BE639" s="200" t="s">
        <v>3888</v>
      </c>
      <c r="BF639" s="200">
        <v>4259</v>
      </c>
      <c r="BG639" s="200">
        <v>120</v>
      </c>
      <c r="BH639" s="200">
        <v>120</v>
      </c>
      <c r="BI639" s="200">
        <v>2</v>
      </c>
      <c r="BJ639" s="233" t="s">
        <v>3896</v>
      </c>
      <c r="BK639" s="200" t="s">
        <v>3890</v>
      </c>
      <c r="BL639" s="200" t="s">
        <v>3890</v>
      </c>
    </row>
    <row r="640" spans="1:64" s="78" customFormat="1" ht="15" customHeight="1">
      <c r="A640" s="205">
        <v>660275</v>
      </c>
      <c r="B640" s="234" t="s">
        <v>1569</v>
      </c>
      <c r="C640" s="203" t="s">
        <v>91</v>
      </c>
      <c r="D640" s="200" t="s">
        <v>81</v>
      </c>
      <c r="E640" s="200">
        <v>2</v>
      </c>
      <c r="F640" s="200">
        <v>16</v>
      </c>
      <c r="G640" s="200">
        <v>30</v>
      </c>
      <c r="H640" s="201" t="s">
        <v>65</v>
      </c>
      <c r="I640" s="202" t="s">
        <v>1564</v>
      </c>
      <c r="J640" s="200" t="s">
        <v>202</v>
      </c>
      <c r="K640" s="202" t="s">
        <v>1570</v>
      </c>
      <c r="L640" s="235" t="s">
        <v>1571</v>
      </c>
      <c r="M640" s="202"/>
      <c r="N640" s="202" t="s">
        <v>1572</v>
      </c>
      <c r="O640" s="200" t="s">
        <v>82</v>
      </c>
      <c r="P640" s="202" t="s">
        <v>97</v>
      </c>
      <c r="Q640" s="200" t="s">
        <v>98</v>
      </c>
      <c r="R640" s="200" t="s">
        <v>104</v>
      </c>
      <c r="S640" s="200" t="s">
        <v>99</v>
      </c>
      <c r="T640" s="202" t="s">
        <v>111</v>
      </c>
      <c r="U640" s="204" t="s">
        <v>76</v>
      </c>
      <c r="V640" s="200" t="s">
        <v>101</v>
      </c>
      <c r="W640" s="200" t="s">
        <v>89</v>
      </c>
      <c r="X640" s="203" t="s">
        <v>79</v>
      </c>
      <c r="Y640" s="203" t="s">
        <v>79</v>
      </c>
      <c r="Z640" s="203"/>
      <c r="AA640" s="203" t="s">
        <v>79</v>
      </c>
      <c r="AB640" s="203" t="s">
        <v>79</v>
      </c>
      <c r="AC640" s="203" t="s">
        <v>79</v>
      </c>
      <c r="AD640" s="203" t="s">
        <v>79</v>
      </c>
      <c r="AE640" s="203" t="s">
        <v>79</v>
      </c>
      <c r="AF640" s="200" t="s">
        <v>79</v>
      </c>
      <c r="AG640" s="200" t="s">
        <v>79</v>
      </c>
      <c r="AH640" s="203" t="s">
        <v>79</v>
      </c>
      <c r="AI640" s="203" t="s">
        <v>79</v>
      </c>
      <c r="AJ640" s="203" t="s">
        <v>79</v>
      </c>
      <c r="AK640" s="203" t="s">
        <v>79</v>
      </c>
      <c r="AL640" s="203" t="s">
        <v>79</v>
      </c>
      <c r="AM640" s="203" t="s">
        <v>79</v>
      </c>
      <c r="AN640" s="200" t="s">
        <v>79</v>
      </c>
      <c r="AO640" s="203" t="s">
        <v>79</v>
      </c>
      <c r="AP640" s="203" t="s">
        <v>79</v>
      </c>
      <c r="AQ640" s="203" t="s">
        <v>79</v>
      </c>
      <c r="AR640" s="203" t="s">
        <v>79</v>
      </c>
      <c r="AS640" s="200" t="s">
        <v>80</v>
      </c>
      <c r="AT640" s="200"/>
      <c r="AU640" s="200" t="s">
        <v>79</v>
      </c>
      <c r="AV640" s="203" t="s">
        <v>79</v>
      </c>
      <c r="AW640" s="203" t="s">
        <v>79</v>
      </c>
      <c r="AX640" s="203" t="s">
        <v>79</v>
      </c>
      <c r="AY640" s="203" t="s">
        <v>79</v>
      </c>
      <c r="AZ640" s="203"/>
      <c r="BA640" s="203"/>
      <c r="BB640" s="203"/>
      <c r="BC640" s="79" t="s">
        <v>3886</v>
      </c>
      <c r="BD640" s="200" t="s">
        <v>3891</v>
      </c>
      <c r="BE640" s="200" t="s">
        <v>3888</v>
      </c>
      <c r="BF640" s="200">
        <v>4309</v>
      </c>
      <c r="BG640" s="200">
        <v>120</v>
      </c>
      <c r="BH640" s="200">
        <v>120</v>
      </c>
      <c r="BI640" s="200">
        <v>2</v>
      </c>
      <c r="BJ640" s="233" t="s">
        <v>3919</v>
      </c>
      <c r="BK640" s="200" t="s">
        <v>3890</v>
      </c>
      <c r="BL640" s="200" t="s">
        <v>3890</v>
      </c>
    </row>
    <row r="641" spans="1:65" s="78" customFormat="1" ht="15" customHeight="1">
      <c r="A641" s="205">
        <v>660276</v>
      </c>
      <c r="B641" s="234" t="s">
        <v>1569</v>
      </c>
      <c r="C641" s="203" t="s">
        <v>91</v>
      </c>
      <c r="D641" s="200" t="s">
        <v>64</v>
      </c>
      <c r="E641" s="200">
        <v>2</v>
      </c>
      <c r="F641" s="200">
        <v>10</v>
      </c>
      <c r="G641" s="200">
        <v>30</v>
      </c>
      <c r="H641" s="201" t="s">
        <v>65</v>
      </c>
      <c r="I641" s="202" t="s">
        <v>1564</v>
      </c>
      <c r="J641" s="200" t="s">
        <v>202</v>
      </c>
      <c r="K641" s="202" t="s">
        <v>1570</v>
      </c>
      <c r="L641" s="235" t="s">
        <v>1571</v>
      </c>
      <c r="M641" s="202"/>
      <c r="N641" s="202" t="s">
        <v>1572</v>
      </c>
      <c r="O641" s="200" t="s">
        <v>70</v>
      </c>
      <c r="P641" s="202" t="s">
        <v>97</v>
      </c>
      <c r="Q641" s="200" t="s">
        <v>98</v>
      </c>
      <c r="R641" s="200" t="s">
        <v>104</v>
      </c>
      <c r="S641" s="200" t="s">
        <v>99</v>
      </c>
      <c r="T641" s="202"/>
      <c r="U641" s="204" t="s">
        <v>76</v>
      </c>
      <c r="V641" s="200" t="s">
        <v>101</v>
      </c>
      <c r="W641" s="200" t="s">
        <v>89</v>
      </c>
      <c r="X641" s="203" t="s">
        <v>79</v>
      </c>
      <c r="Y641" s="203" t="s">
        <v>79</v>
      </c>
      <c r="Z641" s="203"/>
      <c r="AA641" s="203" t="s">
        <v>79</v>
      </c>
      <c r="AB641" s="203" t="s">
        <v>79</v>
      </c>
      <c r="AC641" s="203" t="s">
        <v>79</v>
      </c>
      <c r="AD641" s="203" t="s">
        <v>79</v>
      </c>
      <c r="AE641" s="203" t="s">
        <v>79</v>
      </c>
      <c r="AF641" s="200" t="s">
        <v>79</v>
      </c>
      <c r="AG641" s="200" t="s">
        <v>79</v>
      </c>
      <c r="AH641" s="203" t="s">
        <v>79</v>
      </c>
      <c r="AI641" s="203" t="s">
        <v>79</v>
      </c>
      <c r="AJ641" s="203" t="s">
        <v>79</v>
      </c>
      <c r="AK641" s="203" t="s">
        <v>79</v>
      </c>
      <c r="AL641" s="203" t="s">
        <v>79</v>
      </c>
      <c r="AM641" s="203" t="s">
        <v>79</v>
      </c>
      <c r="AN641" s="200" t="s">
        <v>79</v>
      </c>
      <c r="AO641" s="203" t="s">
        <v>79</v>
      </c>
      <c r="AP641" s="203" t="s">
        <v>79</v>
      </c>
      <c r="AQ641" s="203" t="s">
        <v>79</v>
      </c>
      <c r="AR641" s="203" t="s">
        <v>79</v>
      </c>
      <c r="AS641" s="200" t="s">
        <v>80</v>
      </c>
      <c r="AT641" s="200"/>
      <c r="AU641" s="200" t="s">
        <v>79</v>
      </c>
      <c r="AV641" s="203" t="s">
        <v>79</v>
      </c>
      <c r="AW641" s="203" t="s">
        <v>79</v>
      </c>
      <c r="AX641" s="203" t="s">
        <v>79</v>
      </c>
      <c r="AY641" s="203" t="s">
        <v>79</v>
      </c>
      <c r="AZ641" s="203"/>
      <c r="BA641" s="203"/>
      <c r="BB641" s="203"/>
      <c r="BC641" s="79" t="s">
        <v>3886</v>
      </c>
      <c r="BD641" s="200" t="s">
        <v>3891</v>
      </c>
      <c r="BE641" s="200" t="s">
        <v>3888</v>
      </c>
      <c r="BF641" s="200">
        <v>4313</v>
      </c>
      <c r="BG641" s="200">
        <v>120</v>
      </c>
      <c r="BH641" s="200">
        <v>120</v>
      </c>
      <c r="BI641" s="200">
        <v>2</v>
      </c>
      <c r="BJ641" s="233" t="s">
        <v>3919</v>
      </c>
      <c r="BK641" s="200" t="s">
        <v>3890</v>
      </c>
      <c r="BL641" s="200" t="s">
        <v>3890</v>
      </c>
    </row>
    <row r="642" spans="1:65" s="78" customFormat="1" ht="15" customHeight="1">
      <c r="A642" s="205">
        <v>660277</v>
      </c>
      <c r="B642" s="234" t="s">
        <v>1569</v>
      </c>
      <c r="C642" s="203" t="s">
        <v>91</v>
      </c>
      <c r="D642" s="200" t="s">
        <v>113</v>
      </c>
      <c r="E642" s="200">
        <v>2</v>
      </c>
      <c r="F642" s="200">
        <v>1</v>
      </c>
      <c r="G642" s="200" t="s">
        <v>114</v>
      </c>
      <c r="H642" s="201" t="s">
        <v>65</v>
      </c>
      <c r="I642" s="202" t="s">
        <v>1564</v>
      </c>
      <c r="J642" s="200" t="s">
        <v>202</v>
      </c>
      <c r="K642" s="202" t="s">
        <v>1570</v>
      </c>
      <c r="L642" s="235" t="s">
        <v>1571</v>
      </c>
      <c r="M642" s="202"/>
      <c r="N642" s="202" t="s">
        <v>1572</v>
      </c>
      <c r="O642" s="200" t="s">
        <v>119</v>
      </c>
      <c r="P642" s="202" t="s">
        <v>120</v>
      </c>
      <c r="Q642" s="200" t="s">
        <v>98</v>
      </c>
      <c r="R642" s="200" t="s">
        <v>104</v>
      </c>
      <c r="S642" s="200" t="s">
        <v>99</v>
      </c>
      <c r="T642" s="202"/>
      <c r="U642" s="204" t="s">
        <v>76</v>
      </c>
      <c r="V642" s="200" t="s">
        <v>101</v>
      </c>
      <c r="W642" s="200" t="s">
        <v>89</v>
      </c>
      <c r="X642" s="203" t="s">
        <v>79</v>
      </c>
      <c r="Y642" s="203" t="s">
        <v>79</v>
      </c>
      <c r="Z642" s="203"/>
      <c r="AA642" s="203" t="s">
        <v>79</v>
      </c>
      <c r="AB642" s="203" t="s">
        <v>79</v>
      </c>
      <c r="AC642" s="203" t="s">
        <v>79</v>
      </c>
      <c r="AD642" s="203" t="s">
        <v>79</v>
      </c>
      <c r="AE642" s="203" t="s">
        <v>79</v>
      </c>
      <c r="AF642" s="200" t="s">
        <v>79</v>
      </c>
      <c r="AG642" s="200" t="s">
        <v>79</v>
      </c>
      <c r="AH642" s="203" t="s">
        <v>79</v>
      </c>
      <c r="AI642" s="203" t="s">
        <v>79</v>
      </c>
      <c r="AJ642" s="203" t="s">
        <v>79</v>
      </c>
      <c r="AK642" s="203" t="s">
        <v>79</v>
      </c>
      <c r="AL642" s="203" t="s">
        <v>79</v>
      </c>
      <c r="AM642" s="203" t="s">
        <v>79</v>
      </c>
      <c r="AN642" s="200" t="s">
        <v>79</v>
      </c>
      <c r="AO642" s="203" t="s">
        <v>79</v>
      </c>
      <c r="AP642" s="203" t="s">
        <v>79</v>
      </c>
      <c r="AQ642" s="203" t="s">
        <v>79</v>
      </c>
      <c r="AR642" s="203" t="s">
        <v>79</v>
      </c>
      <c r="AS642" s="200" t="s">
        <v>80</v>
      </c>
      <c r="AT642" s="200"/>
      <c r="AU642" s="200" t="s">
        <v>79</v>
      </c>
      <c r="AV642" s="203" t="s">
        <v>79</v>
      </c>
      <c r="AW642" s="203" t="s">
        <v>79</v>
      </c>
      <c r="AX642" s="203" t="s">
        <v>79</v>
      </c>
      <c r="AY642" s="203" t="s">
        <v>79</v>
      </c>
      <c r="AZ642" s="203"/>
      <c r="BA642" s="203"/>
      <c r="BB642" s="203"/>
      <c r="BC642" s="79" t="s">
        <v>3886</v>
      </c>
      <c r="BD642" s="200" t="s">
        <v>72</v>
      </c>
      <c r="BE642" s="200" t="s">
        <v>3888</v>
      </c>
      <c r="BF642" s="200">
        <v>4298</v>
      </c>
      <c r="BG642" s="200">
        <v>120</v>
      </c>
      <c r="BH642" s="200">
        <v>120</v>
      </c>
      <c r="BI642" s="200">
        <v>2</v>
      </c>
      <c r="BJ642" s="233" t="s">
        <v>3896</v>
      </c>
      <c r="BK642" s="200" t="s">
        <v>3890</v>
      </c>
      <c r="BL642" s="200" t="s">
        <v>3890</v>
      </c>
    </row>
    <row r="643" spans="1:65" s="78" customFormat="1" ht="15" customHeight="1">
      <c r="A643" s="205">
        <v>660278</v>
      </c>
      <c r="B643" s="234" t="s">
        <v>1573</v>
      </c>
      <c r="C643" s="200" t="s">
        <v>132</v>
      </c>
      <c r="D643" s="200" t="s">
        <v>81</v>
      </c>
      <c r="E643" s="200">
        <v>20</v>
      </c>
      <c r="F643" s="200">
        <v>16</v>
      </c>
      <c r="G643" s="200">
        <v>30</v>
      </c>
      <c r="H643" s="201" t="s">
        <v>65</v>
      </c>
      <c r="I643" s="202" t="s">
        <v>93</v>
      </c>
      <c r="J643" s="200" t="s">
        <v>89</v>
      </c>
      <c r="K643" s="202" t="s">
        <v>1574</v>
      </c>
      <c r="L643" s="202" t="s">
        <v>1575</v>
      </c>
      <c r="M643" s="202"/>
      <c r="N643" s="202" t="s">
        <v>1576</v>
      </c>
      <c r="O643" s="200" t="s">
        <v>82</v>
      </c>
      <c r="P643" s="202" t="s">
        <v>97</v>
      </c>
      <c r="Q643" s="200" t="s">
        <v>98</v>
      </c>
      <c r="R643" s="200" t="s">
        <v>104</v>
      </c>
      <c r="S643" s="200" t="s">
        <v>99</v>
      </c>
      <c r="T643" s="202" t="s">
        <v>111</v>
      </c>
      <c r="U643" s="204" t="s">
        <v>76</v>
      </c>
      <c r="V643" s="200" t="s">
        <v>101</v>
      </c>
      <c r="W643" s="200" t="s">
        <v>144</v>
      </c>
      <c r="X643" s="203"/>
      <c r="Y643" s="203"/>
      <c r="Z643" s="203"/>
      <c r="AA643" s="203"/>
      <c r="AB643" s="203"/>
      <c r="AC643" s="203"/>
      <c r="AD643" s="203"/>
      <c r="AE643" s="203"/>
      <c r="AF643" s="200"/>
      <c r="AG643" s="200"/>
      <c r="AH643" s="203"/>
      <c r="AI643" s="203"/>
      <c r="AJ643" s="203" t="s">
        <v>79</v>
      </c>
      <c r="AK643" s="203"/>
      <c r="AL643" s="203"/>
      <c r="AM643" s="203"/>
      <c r="AN643" s="200"/>
      <c r="AO643" s="203"/>
      <c r="AP643" s="203"/>
      <c r="AQ643" s="203"/>
      <c r="AR643" s="203"/>
      <c r="AS643" s="200" t="s">
        <v>80</v>
      </c>
      <c r="AT643" s="200" t="s">
        <v>79</v>
      </c>
      <c r="AU643" s="200" t="s">
        <v>79</v>
      </c>
      <c r="AV643" s="203" t="s">
        <v>79</v>
      </c>
      <c r="AW643" s="203" t="s">
        <v>79</v>
      </c>
      <c r="AX643" s="203" t="s">
        <v>79</v>
      </c>
      <c r="AY643" s="203" t="s">
        <v>79</v>
      </c>
      <c r="AZ643" s="203" t="s">
        <v>79</v>
      </c>
      <c r="BA643" s="203"/>
      <c r="BB643" s="203"/>
      <c r="BC643" s="79" t="s">
        <v>815</v>
      </c>
      <c r="BD643" s="200" t="s">
        <v>3898</v>
      </c>
      <c r="BE643" s="200" t="s">
        <v>3888</v>
      </c>
      <c r="BF643" s="200" t="s">
        <v>4064</v>
      </c>
      <c r="BG643" s="200">
        <v>1200</v>
      </c>
      <c r="BH643" s="200">
        <v>1200</v>
      </c>
      <c r="BI643" s="200">
        <v>2</v>
      </c>
      <c r="BJ643" s="233" t="s">
        <v>4006</v>
      </c>
      <c r="BK643" s="200" t="s">
        <v>3890</v>
      </c>
      <c r="BL643" s="200" t="s">
        <v>3890</v>
      </c>
    </row>
    <row r="644" spans="1:65" s="78" customFormat="1" ht="15" customHeight="1">
      <c r="A644" s="205">
        <v>660279</v>
      </c>
      <c r="B644" s="234" t="s">
        <v>1573</v>
      </c>
      <c r="C644" s="200" t="s">
        <v>132</v>
      </c>
      <c r="D644" s="200" t="s">
        <v>64</v>
      </c>
      <c r="E644" s="200">
        <v>20</v>
      </c>
      <c r="F644" s="200">
        <v>16</v>
      </c>
      <c r="G644" s="200">
        <v>30</v>
      </c>
      <c r="H644" s="201" t="s">
        <v>65</v>
      </c>
      <c r="I644" s="202" t="s">
        <v>93</v>
      </c>
      <c r="J644" s="200" t="s">
        <v>89</v>
      </c>
      <c r="K644" s="202" t="s">
        <v>1574</v>
      </c>
      <c r="L644" s="202" t="s">
        <v>1575</v>
      </c>
      <c r="M644" s="202"/>
      <c r="N644" s="202" t="s">
        <v>1576</v>
      </c>
      <c r="O644" s="200" t="s">
        <v>70</v>
      </c>
      <c r="P644" s="202" t="s">
        <v>97</v>
      </c>
      <c r="Q644" s="200" t="s">
        <v>98</v>
      </c>
      <c r="R644" s="200" t="s">
        <v>104</v>
      </c>
      <c r="S644" s="200" t="s">
        <v>99</v>
      </c>
      <c r="T644" s="202"/>
      <c r="U644" s="204" t="s">
        <v>76</v>
      </c>
      <c r="V644" s="200" t="s">
        <v>101</v>
      </c>
      <c r="W644" s="200" t="s">
        <v>144</v>
      </c>
      <c r="X644" s="203"/>
      <c r="Y644" s="203"/>
      <c r="Z644" s="203"/>
      <c r="AA644" s="203"/>
      <c r="AB644" s="203"/>
      <c r="AC644" s="203"/>
      <c r="AD644" s="203"/>
      <c r="AE644" s="203"/>
      <c r="AF644" s="200"/>
      <c r="AG644" s="200"/>
      <c r="AH644" s="203"/>
      <c r="AI644" s="203"/>
      <c r="AJ644" s="203" t="s">
        <v>79</v>
      </c>
      <c r="AK644" s="203"/>
      <c r="AL644" s="203"/>
      <c r="AM644" s="203"/>
      <c r="AN644" s="200"/>
      <c r="AO644" s="203"/>
      <c r="AP644" s="203"/>
      <c r="AQ644" s="203"/>
      <c r="AR644" s="203"/>
      <c r="AS644" s="200" t="s">
        <v>80</v>
      </c>
      <c r="AT644" s="200" t="s">
        <v>79</v>
      </c>
      <c r="AU644" s="200" t="s">
        <v>79</v>
      </c>
      <c r="AV644" s="203" t="s">
        <v>79</v>
      </c>
      <c r="AW644" s="203" t="s">
        <v>79</v>
      </c>
      <c r="AX644" s="203" t="s">
        <v>79</v>
      </c>
      <c r="AY644" s="203" t="s">
        <v>79</v>
      </c>
      <c r="AZ644" s="203" t="s">
        <v>79</v>
      </c>
      <c r="BA644" s="203"/>
      <c r="BB644" s="203"/>
      <c r="BC644" s="79" t="s">
        <v>815</v>
      </c>
      <c r="BD644" s="200" t="s">
        <v>3898</v>
      </c>
      <c r="BE644" s="200" t="s">
        <v>3888</v>
      </c>
      <c r="BF644" s="200" t="s">
        <v>4065</v>
      </c>
      <c r="BG644" s="200">
        <v>1200</v>
      </c>
      <c r="BH644" s="200">
        <v>1200</v>
      </c>
      <c r="BI644" s="200">
        <v>2</v>
      </c>
      <c r="BJ644" s="233" t="s">
        <v>4006</v>
      </c>
      <c r="BK644" s="200" t="s">
        <v>3890</v>
      </c>
      <c r="BL644" s="200" t="s">
        <v>3890</v>
      </c>
    </row>
    <row r="645" spans="1:65" s="78" customFormat="1" ht="15" customHeight="1">
      <c r="A645" s="205">
        <v>660249</v>
      </c>
      <c r="B645" s="234" t="s">
        <v>1577</v>
      </c>
      <c r="C645" s="200" t="s">
        <v>189</v>
      </c>
      <c r="D645" s="200" t="s">
        <v>113</v>
      </c>
      <c r="E645" s="200">
        <v>10</v>
      </c>
      <c r="F645" s="200">
        <v>1</v>
      </c>
      <c r="G645" s="200" t="s">
        <v>114</v>
      </c>
      <c r="H645" s="201" t="s">
        <v>735</v>
      </c>
      <c r="I645" s="202" t="s">
        <v>148</v>
      </c>
      <c r="J645" s="200" t="s">
        <v>1511</v>
      </c>
      <c r="K645" s="202" t="s">
        <v>1578</v>
      </c>
      <c r="L645" s="235" t="s">
        <v>1579</v>
      </c>
      <c r="M645" s="202"/>
      <c r="N645" s="202" t="s">
        <v>1580</v>
      </c>
      <c r="O645" s="200" t="s">
        <v>119</v>
      </c>
      <c r="P645" s="202" t="s">
        <v>120</v>
      </c>
      <c r="Q645" s="200" t="s">
        <v>98</v>
      </c>
      <c r="R645" s="200" t="s">
        <v>73</v>
      </c>
      <c r="S645" s="200" t="s">
        <v>99</v>
      </c>
      <c r="T645" s="202"/>
      <c r="U645" s="204" t="s">
        <v>76</v>
      </c>
      <c r="V645" s="200" t="s">
        <v>76</v>
      </c>
      <c r="W645" s="200" t="s">
        <v>144</v>
      </c>
      <c r="X645" s="203"/>
      <c r="Y645" s="203"/>
      <c r="Z645" s="203"/>
      <c r="AA645" s="203"/>
      <c r="AB645" s="203"/>
      <c r="AC645" s="203" t="s">
        <v>79</v>
      </c>
      <c r="AD645" s="203"/>
      <c r="AE645" s="203"/>
      <c r="AF645" s="200"/>
      <c r="AG645" s="200"/>
      <c r="AH645" s="203"/>
      <c r="AI645" s="203"/>
      <c r="AJ645" s="203"/>
      <c r="AK645" s="203"/>
      <c r="AL645" s="203"/>
      <c r="AM645" s="203"/>
      <c r="AN645" s="200"/>
      <c r="AO645" s="203"/>
      <c r="AP645" s="203"/>
      <c r="AQ645" s="203"/>
      <c r="AR645" s="203"/>
      <c r="AS645" s="200" t="s">
        <v>80</v>
      </c>
      <c r="AT645" s="200" t="s">
        <v>79</v>
      </c>
      <c r="AU645" s="200"/>
      <c r="AV645" s="203"/>
      <c r="AW645" s="203"/>
      <c r="AX645" s="203"/>
      <c r="AY645" s="203"/>
      <c r="AZ645" s="203"/>
      <c r="BA645" s="203"/>
      <c r="BB645" s="203"/>
      <c r="BC645" s="79" t="s">
        <v>3886</v>
      </c>
      <c r="BD645" s="200" t="s">
        <v>72</v>
      </c>
      <c r="BE645" s="200" t="s">
        <v>3888</v>
      </c>
      <c r="BF645" s="200" t="s">
        <v>4066</v>
      </c>
      <c r="BG645" s="200">
        <v>600</v>
      </c>
      <c r="BH645" s="200">
        <v>600</v>
      </c>
      <c r="BI645" s="200">
        <v>99</v>
      </c>
      <c r="BJ645" s="233" t="s">
        <v>3896</v>
      </c>
      <c r="BK645" s="200" t="s">
        <v>3890</v>
      </c>
      <c r="BL645" s="200" t="s">
        <v>3890</v>
      </c>
    </row>
    <row r="646" spans="1:65" s="78" customFormat="1" ht="15" customHeight="1">
      <c r="A646" s="205">
        <v>659816</v>
      </c>
      <c r="B646" s="234" t="s">
        <v>1009</v>
      </c>
      <c r="C646" s="203" t="s">
        <v>91</v>
      </c>
      <c r="D646" s="200" t="s">
        <v>81</v>
      </c>
      <c r="E646" s="200">
        <v>4</v>
      </c>
      <c r="F646" s="200">
        <v>8</v>
      </c>
      <c r="G646" s="200">
        <v>16</v>
      </c>
      <c r="H646" s="201" t="s">
        <v>65</v>
      </c>
      <c r="I646" s="202" t="s">
        <v>507</v>
      </c>
      <c r="J646" s="200" t="s">
        <v>89</v>
      </c>
      <c r="K646" s="202" t="s">
        <v>1581</v>
      </c>
      <c r="L646" s="202" t="s">
        <v>1011</v>
      </c>
      <c r="M646" s="202"/>
      <c r="N646" s="202" t="s">
        <v>1012</v>
      </c>
      <c r="O646" s="200" t="s">
        <v>82</v>
      </c>
      <c r="P646" s="202" t="s">
        <v>1203</v>
      </c>
      <c r="Q646" s="200" t="s">
        <v>98</v>
      </c>
      <c r="R646" s="200" t="s">
        <v>73</v>
      </c>
      <c r="S646" s="200" t="s">
        <v>99</v>
      </c>
      <c r="T646" s="202" t="s">
        <v>111</v>
      </c>
      <c r="U646" s="204" t="s">
        <v>76</v>
      </c>
      <c r="V646" s="200" t="s">
        <v>77</v>
      </c>
      <c r="W646" s="200" t="s">
        <v>144</v>
      </c>
      <c r="X646" s="203"/>
      <c r="Y646" s="203"/>
      <c r="Z646" s="203"/>
      <c r="AA646" s="203"/>
      <c r="AB646" s="203"/>
      <c r="AC646" s="203"/>
      <c r="AD646" s="203" t="s">
        <v>79</v>
      </c>
      <c r="AE646" s="203"/>
      <c r="AF646" s="200"/>
      <c r="AG646" s="200"/>
      <c r="AH646" s="203"/>
      <c r="AI646" s="203"/>
      <c r="AJ646" s="203"/>
      <c r="AK646" s="203"/>
      <c r="AL646" s="203"/>
      <c r="AM646" s="203"/>
      <c r="AN646" s="200"/>
      <c r="AO646" s="203"/>
      <c r="AP646" s="203"/>
      <c r="AQ646" s="203"/>
      <c r="AR646" s="203"/>
      <c r="AS646" s="200" t="s">
        <v>102</v>
      </c>
      <c r="AT646" s="200" t="s">
        <v>79</v>
      </c>
      <c r="AU646" s="200"/>
      <c r="AV646" s="203"/>
      <c r="AW646" s="203"/>
      <c r="AX646" s="203"/>
      <c r="AY646" s="203"/>
      <c r="AZ646" s="203"/>
      <c r="BA646" s="203"/>
      <c r="BB646" s="203"/>
      <c r="BC646" s="79" t="s">
        <v>3937</v>
      </c>
      <c r="BD646" s="200" t="s">
        <v>3899</v>
      </c>
      <c r="BE646" s="200" t="s">
        <v>3888</v>
      </c>
      <c r="BF646" s="200">
        <v>3387</v>
      </c>
      <c r="BG646" s="200">
        <v>240</v>
      </c>
      <c r="BH646" s="200">
        <v>240</v>
      </c>
      <c r="BI646" s="200">
        <v>2</v>
      </c>
      <c r="BJ646" s="233" t="s">
        <v>3995</v>
      </c>
      <c r="BK646" s="200" t="s">
        <v>3890</v>
      </c>
      <c r="BL646" s="200" t="s">
        <v>3890</v>
      </c>
      <c r="BM646" s="78" t="s">
        <v>3960</v>
      </c>
    </row>
    <row r="647" spans="1:65" s="78" customFormat="1" ht="15" customHeight="1">
      <c r="A647" s="205">
        <v>659007</v>
      </c>
      <c r="B647" s="234" t="s">
        <v>661</v>
      </c>
      <c r="C647" s="203" t="s">
        <v>91</v>
      </c>
      <c r="D647" s="200" t="s">
        <v>64</v>
      </c>
      <c r="E647" s="200">
        <v>2</v>
      </c>
      <c r="F647" s="200">
        <v>10</v>
      </c>
      <c r="G647" s="200">
        <v>25</v>
      </c>
      <c r="H647" s="201" t="s">
        <v>65</v>
      </c>
      <c r="I647" s="202" t="s">
        <v>431</v>
      </c>
      <c r="J647" s="200" t="s">
        <v>67</v>
      </c>
      <c r="K647" s="202" t="s">
        <v>662</v>
      </c>
      <c r="L647" s="202"/>
      <c r="M647" s="202"/>
      <c r="N647" s="202" t="s">
        <v>663</v>
      </c>
      <c r="O647" s="200" t="s">
        <v>70</v>
      </c>
      <c r="P647" s="202" t="s">
        <v>97</v>
      </c>
      <c r="Q647" s="200" t="s">
        <v>98</v>
      </c>
      <c r="R647" s="200" t="s">
        <v>104</v>
      </c>
      <c r="S647" s="200" t="s">
        <v>99</v>
      </c>
      <c r="T647" s="202" t="s">
        <v>216</v>
      </c>
      <c r="U647" s="204" t="s">
        <v>76</v>
      </c>
      <c r="V647" s="200" t="s">
        <v>77</v>
      </c>
      <c r="W647" s="200" t="s">
        <v>78</v>
      </c>
      <c r="X647" s="203"/>
      <c r="Y647" s="203"/>
      <c r="Z647" s="203"/>
      <c r="AA647" s="203"/>
      <c r="AB647" s="203"/>
      <c r="AC647" s="203"/>
      <c r="AD647" s="203"/>
      <c r="AE647" s="203"/>
      <c r="AF647" s="200" t="s">
        <v>79</v>
      </c>
      <c r="AG647" s="200"/>
      <c r="AH647" s="203" t="s">
        <v>79</v>
      </c>
      <c r="AI647" s="203"/>
      <c r="AJ647" s="203"/>
      <c r="AK647" s="203"/>
      <c r="AL647" s="203"/>
      <c r="AM647" s="203"/>
      <c r="AN647" s="200"/>
      <c r="AO647" s="203"/>
      <c r="AP647" s="203"/>
      <c r="AQ647" s="203"/>
      <c r="AR647" s="203"/>
      <c r="AS647" s="200" t="s">
        <v>80</v>
      </c>
      <c r="AT647" s="200" t="s">
        <v>79</v>
      </c>
      <c r="AU647" s="200" t="s">
        <v>79</v>
      </c>
      <c r="AV647" s="203"/>
      <c r="AW647" s="203"/>
      <c r="AX647" s="203"/>
      <c r="AY647" s="203"/>
      <c r="AZ647" s="203"/>
      <c r="BA647" s="203"/>
      <c r="BB647" s="203"/>
      <c r="BC647" s="79" t="s">
        <v>3886</v>
      </c>
      <c r="BD647" s="200" t="s">
        <v>3898</v>
      </c>
      <c r="BE647" s="200" t="s">
        <v>3888</v>
      </c>
      <c r="BF647" s="200">
        <v>2207</v>
      </c>
      <c r="BG647" s="200">
        <v>240</v>
      </c>
      <c r="BH647" s="200">
        <v>240</v>
      </c>
      <c r="BI647" s="200">
        <v>2</v>
      </c>
      <c r="BJ647" s="233" t="s">
        <v>4067</v>
      </c>
      <c r="BK647" s="200" t="s">
        <v>3890</v>
      </c>
      <c r="BL647" s="200" t="s">
        <v>3890</v>
      </c>
    </row>
    <row r="648" spans="1:65" s="78" customFormat="1" ht="15" customHeight="1">
      <c r="A648" s="205">
        <v>660264</v>
      </c>
      <c r="B648" s="234" t="s">
        <v>1531</v>
      </c>
      <c r="C648" s="203" t="s">
        <v>91</v>
      </c>
      <c r="D648" s="200" t="s">
        <v>113</v>
      </c>
      <c r="E648" s="200">
        <v>2</v>
      </c>
      <c r="F648" s="200">
        <v>1</v>
      </c>
      <c r="G648" s="200" t="s">
        <v>114</v>
      </c>
      <c r="H648" s="201" t="s">
        <v>65</v>
      </c>
      <c r="I648" s="202" t="s">
        <v>580</v>
      </c>
      <c r="J648" s="200" t="s">
        <v>89</v>
      </c>
      <c r="K648" s="202" t="s">
        <v>1532</v>
      </c>
      <c r="L648" s="235" t="s">
        <v>1582</v>
      </c>
      <c r="M648" s="202"/>
      <c r="N648" s="202" t="s">
        <v>1534</v>
      </c>
      <c r="O648" s="200" t="s">
        <v>119</v>
      </c>
      <c r="P648" s="202" t="s">
        <v>120</v>
      </c>
      <c r="Q648" s="200" t="s">
        <v>98</v>
      </c>
      <c r="R648" s="200" t="s">
        <v>104</v>
      </c>
      <c r="S648" s="200" t="s">
        <v>99</v>
      </c>
      <c r="T648" s="202"/>
      <c r="U648" s="204" t="s">
        <v>76</v>
      </c>
      <c r="V648" s="200" t="s">
        <v>101</v>
      </c>
      <c r="W648" s="200" t="s">
        <v>78</v>
      </c>
      <c r="X648" s="203" t="s">
        <v>79</v>
      </c>
      <c r="Y648" s="203"/>
      <c r="Z648" s="203"/>
      <c r="AA648" s="203"/>
      <c r="AB648" s="203"/>
      <c r="AC648" s="203"/>
      <c r="AD648" s="203"/>
      <c r="AE648" s="203"/>
      <c r="AF648" s="200"/>
      <c r="AG648" s="200"/>
      <c r="AH648" s="203"/>
      <c r="AI648" s="203"/>
      <c r="AJ648" s="203"/>
      <c r="AK648" s="203"/>
      <c r="AL648" s="203"/>
      <c r="AM648" s="203"/>
      <c r="AN648" s="200" t="s">
        <v>79</v>
      </c>
      <c r="AO648" s="203"/>
      <c r="AP648" s="203"/>
      <c r="AQ648" s="203"/>
      <c r="AR648" s="203"/>
      <c r="AS648" s="200" t="s">
        <v>80</v>
      </c>
      <c r="AT648" s="200" t="s">
        <v>79</v>
      </c>
      <c r="AU648" s="200" t="s">
        <v>79</v>
      </c>
      <c r="AV648" s="203" t="s">
        <v>79</v>
      </c>
      <c r="AW648" s="203"/>
      <c r="AX648" s="203"/>
      <c r="AY648" s="203"/>
      <c r="AZ648" s="203"/>
      <c r="BA648" s="203"/>
      <c r="BB648" s="203"/>
      <c r="BC648" s="79" t="s">
        <v>3886</v>
      </c>
      <c r="BD648" s="200" t="s">
        <v>72</v>
      </c>
      <c r="BE648" s="200" t="s">
        <v>3888</v>
      </c>
      <c r="BF648" s="200">
        <v>4257</v>
      </c>
      <c r="BG648" s="200">
        <v>120</v>
      </c>
      <c r="BH648" s="200">
        <v>120</v>
      </c>
      <c r="BI648" s="200">
        <v>2</v>
      </c>
      <c r="BJ648" s="233" t="s">
        <v>3896</v>
      </c>
      <c r="BK648" s="200" t="s">
        <v>3890</v>
      </c>
      <c r="BL648" s="200" t="s">
        <v>3890</v>
      </c>
    </row>
    <row r="649" spans="1:65" s="78" customFormat="1" ht="15" customHeight="1">
      <c r="A649" s="205">
        <v>660295</v>
      </c>
      <c r="B649" s="234" t="s">
        <v>1583</v>
      </c>
      <c r="C649" s="203" t="s">
        <v>91</v>
      </c>
      <c r="D649" s="200" t="s">
        <v>81</v>
      </c>
      <c r="E649" s="200">
        <v>2</v>
      </c>
      <c r="F649" s="200">
        <v>16</v>
      </c>
      <c r="G649" s="200">
        <v>30</v>
      </c>
      <c r="H649" s="201" t="s">
        <v>92</v>
      </c>
      <c r="I649" s="202" t="s">
        <v>815</v>
      </c>
      <c r="J649" s="200" t="s">
        <v>89</v>
      </c>
      <c r="K649" s="202" t="s">
        <v>1584</v>
      </c>
      <c r="L649" s="202" t="s">
        <v>1585</v>
      </c>
      <c r="M649" s="202"/>
      <c r="N649" s="202" t="s">
        <v>1403</v>
      </c>
      <c r="O649" s="200" t="s">
        <v>82</v>
      </c>
      <c r="P649" s="202" t="s">
        <v>1203</v>
      </c>
      <c r="Q649" s="200" t="s">
        <v>98</v>
      </c>
      <c r="R649" s="200" t="s">
        <v>104</v>
      </c>
      <c r="S649" s="200" t="s">
        <v>99</v>
      </c>
      <c r="T649" s="202" t="s">
        <v>111</v>
      </c>
      <c r="U649" s="204" t="s">
        <v>76</v>
      </c>
      <c r="V649" s="200" t="s">
        <v>101</v>
      </c>
      <c r="W649" s="200" t="s">
        <v>89</v>
      </c>
      <c r="X649" s="203" t="s">
        <v>79</v>
      </c>
      <c r="Y649" s="203" t="s">
        <v>79</v>
      </c>
      <c r="Z649" s="203"/>
      <c r="AA649" s="203" t="s">
        <v>79</v>
      </c>
      <c r="AB649" s="203" t="s">
        <v>79</v>
      </c>
      <c r="AC649" s="203" t="s">
        <v>79</v>
      </c>
      <c r="AD649" s="203" t="s">
        <v>79</v>
      </c>
      <c r="AE649" s="203" t="s">
        <v>79</v>
      </c>
      <c r="AF649" s="200" t="s">
        <v>79</v>
      </c>
      <c r="AG649" s="200" t="s">
        <v>79</v>
      </c>
      <c r="AH649" s="203" t="s">
        <v>79</v>
      </c>
      <c r="AI649" s="203" t="s">
        <v>79</v>
      </c>
      <c r="AJ649" s="203" t="s">
        <v>79</v>
      </c>
      <c r="AK649" s="203" t="s">
        <v>79</v>
      </c>
      <c r="AL649" s="203" t="s">
        <v>79</v>
      </c>
      <c r="AM649" s="203" t="s">
        <v>79</v>
      </c>
      <c r="AN649" s="200" t="s">
        <v>79</v>
      </c>
      <c r="AO649" s="203" t="s">
        <v>79</v>
      </c>
      <c r="AP649" s="203" t="s">
        <v>79</v>
      </c>
      <c r="AQ649" s="203" t="s">
        <v>79</v>
      </c>
      <c r="AR649" s="203" t="s">
        <v>79</v>
      </c>
      <c r="AS649" s="200" t="s">
        <v>80</v>
      </c>
      <c r="AT649" s="200" t="s">
        <v>79</v>
      </c>
      <c r="AU649" s="200" t="s">
        <v>79</v>
      </c>
      <c r="AV649" s="203" t="s">
        <v>79</v>
      </c>
      <c r="AW649" s="203" t="s">
        <v>79</v>
      </c>
      <c r="AX649" s="203" t="s">
        <v>79</v>
      </c>
      <c r="AY649" s="203" t="s">
        <v>79</v>
      </c>
      <c r="AZ649" s="203" t="s">
        <v>79</v>
      </c>
      <c r="BA649" s="203"/>
      <c r="BB649" s="203"/>
      <c r="BC649" s="79" t="s">
        <v>815</v>
      </c>
      <c r="BD649" s="200" t="s">
        <v>3898</v>
      </c>
      <c r="BE649" s="200" t="s">
        <v>3888</v>
      </c>
      <c r="BF649" s="200">
        <v>4311</v>
      </c>
      <c r="BG649" s="200">
        <v>120</v>
      </c>
      <c r="BH649" s="200">
        <v>120</v>
      </c>
      <c r="BI649" s="200">
        <v>2</v>
      </c>
      <c r="BJ649" s="233" t="s">
        <v>4002</v>
      </c>
      <c r="BK649" s="200" t="s">
        <v>3890</v>
      </c>
      <c r="BL649" s="200" t="s">
        <v>3890</v>
      </c>
    </row>
    <row r="650" spans="1:65" s="78" customFormat="1" ht="15" customHeight="1">
      <c r="A650" s="205">
        <v>660296</v>
      </c>
      <c r="B650" s="234" t="s">
        <v>1583</v>
      </c>
      <c r="C650" s="203" t="s">
        <v>91</v>
      </c>
      <c r="D650" s="200" t="s">
        <v>64</v>
      </c>
      <c r="E650" s="200">
        <v>2</v>
      </c>
      <c r="F650" s="200">
        <v>10</v>
      </c>
      <c r="G650" s="200">
        <v>30</v>
      </c>
      <c r="H650" s="201" t="s">
        <v>92</v>
      </c>
      <c r="I650" s="202" t="s">
        <v>815</v>
      </c>
      <c r="J650" s="200" t="s">
        <v>89</v>
      </c>
      <c r="K650" s="202" t="s">
        <v>1584</v>
      </c>
      <c r="L650" s="202" t="s">
        <v>1585</v>
      </c>
      <c r="M650" s="202"/>
      <c r="N650" s="202" t="s">
        <v>1403</v>
      </c>
      <c r="O650" s="200" t="s">
        <v>70</v>
      </c>
      <c r="P650" s="202" t="s">
        <v>97</v>
      </c>
      <c r="Q650" s="200" t="s">
        <v>98</v>
      </c>
      <c r="R650" s="200" t="s">
        <v>104</v>
      </c>
      <c r="S650" s="200" t="s">
        <v>99</v>
      </c>
      <c r="T650" s="202"/>
      <c r="U650" s="204" t="s">
        <v>76</v>
      </c>
      <c r="V650" s="200" t="s">
        <v>101</v>
      </c>
      <c r="W650" s="200" t="s">
        <v>89</v>
      </c>
      <c r="X650" s="203" t="s">
        <v>79</v>
      </c>
      <c r="Y650" s="203" t="s">
        <v>79</v>
      </c>
      <c r="Z650" s="203"/>
      <c r="AA650" s="203" t="s">
        <v>79</v>
      </c>
      <c r="AB650" s="203" t="s">
        <v>79</v>
      </c>
      <c r="AC650" s="203" t="s">
        <v>79</v>
      </c>
      <c r="AD650" s="203" t="s">
        <v>79</v>
      </c>
      <c r="AE650" s="203" t="s">
        <v>79</v>
      </c>
      <c r="AF650" s="200" t="s">
        <v>79</v>
      </c>
      <c r="AG650" s="200" t="s">
        <v>79</v>
      </c>
      <c r="AH650" s="203" t="s">
        <v>79</v>
      </c>
      <c r="AI650" s="203" t="s">
        <v>79</v>
      </c>
      <c r="AJ650" s="203" t="s">
        <v>79</v>
      </c>
      <c r="AK650" s="203" t="s">
        <v>79</v>
      </c>
      <c r="AL650" s="203" t="s">
        <v>79</v>
      </c>
      <c r="AM650" s="203" t="s">
        <v>79</v>
      </c>
      <c r="AN650" s="200" t="s">
        <v>79</v>
      </c>
      <c r="AO650" s="203" t="s">
        <v>79</v>
      </c>
      <c r="AP650" s="203" t="s">
        <v>79</v>
      </c>
      <c r="AQ650" s="203" t="s">
        <v>79</v>
      </c>
      <c r="AR650" s="203" t="s">
        <v>79</v>
      </c>
      <c r="AS650" s="200" t="s">
        <v>80</v>
      </c>
      <c r="AT650" s="200" t="s">
        <v>79</v>
      </c>
      <c r="AU650" s="200" t="s">
        <v>79</v>
      </c>
      <c r="AV650" s="203" t="s">
        <v>79</v>
      </c>
      <c r="AW650" s="203" t="s">
        <v>79</v>
      </c>
      <c r="AX650" s="203" t="s">
        <v>79</v>
      </c>
      <c r="AY650" s="203" t="s">
        <v>79</v>
      </c>
      <c r="AZ650" s="203" t="s">
        <v>79</v>
      </c>
      <c r="BA650" s="203"/>
      <c r="BB650" s="203"/>
      <c r="BC650" s="79" t="s">
        <v>815</v>
      </c>
      <c r="BD650" s="200" t="s">
        <v>3898</v>
      </c>
      <c r="BE650" s="200" t="s">
        <v>3888</v>
      </c>
      <c r="BF650" s="200">
        <v>4315</v>
      </c>
      <c r="BG650" s="200">
        <v>120</v>
      </c>
      <c r="BH650" s="200">
        <v>120</v>
      </c>
      <c r="BI650" s="200">
        <v>2</v>
      </c>
      <c r="BJ650" s="233" t="s">
        <v>4002</v>
      </c>
      <c r="BK650" s="200" t="s">
        <v>3890</v>
      </c>
      <c r="BL650" s="200" t="s">
        <v>3890</v>
      </c>
    </row>
    <row r="651" spans="1:65" s="78" customFormat="1" ht="15" customHeight="1">
      <c r="A651" s="205">
        <v>660298</v>
      </c>
      <c r="B651" s="234" t="s">
        <v>1586</v>
      </c>
      <c r="C651" s="203" t="s">
        <v>91</v>
      </c>
      <c r="D651" s="200" t="s">
        <v>81</v>
      </c>
      <c r="E651" s="200">
        <v>3</v>
      </c>
      <c r="F651" s="200">
        <v>16</v>
      </c>
      <c r="G651" s="200">
        <v>30</v>
      </c>
      <c r="H651" s="201" t="s">
        <v>92</v>
      </c>
      <c r="I651" s="202" t="s">
        <v>580</v>
      </c>
      <c r="J651" s="200" t="s">
        <v>202</v>
      </c>
      <c r="K651" s="202" t="s">
        <v>1587</v>
      </c>
      <c r="L651" s="202" t="s">
        <v>1588</v>
      </c>
      <c r="M651" s="202"/>
      <c r="N651" s="202" t="s">
        <v>1589</v>
      </c>
      <c r="O651" s="200" t="s">
        <v>82</v>
      </c>
      <c r="P651" s="202" t="s">
        <v>1203</v>
      </c>
      <c r="Q651" s="200" t="s">
        <v>98</v>
      </c>
      <c r="R651" s="200" t="s">
        <v>104</v>
      </c>
      <c r="S651" s="200" t="s">
        <v>99</v>
      </c>
      <c r="T651" s="202" t="s">
        <v>111</v>
      </c>
      <c r="U651" s="204" t="s">
        <v>76</v>
      </c>
      <c r="V651" s="200" t="s">
        <v>101</v>
      </c>
      <c r="W651" s="200" t="s">
        <v>89</v>
      </c>
      <c r="X651" s="203" t="s">
        <v>79</v>
      </c>
      <c r="Y651" s="203" t="s">
        <v>79</v>
      </c>
      <c r="Z651" s="203"/>
      <c r="AA651" s="203" t="s">
        <v>79</v>
      </c>
      <c r="AB651" s="203" t="s">
        <v>79</v>
      </c>
      <c r="AC651" s="203" t="s">
        <v>79</v>
      </c>
      <c r="AD651" s="203" t="s">
        <v>79</v>
      </c>
      <c r="AE651" s="203" t="s">
        <v>79</v>
      </c>
      <c r="AF651" s="200" t="s">
        <v>79</v>
      </c>
      <c r="AG651" s="200" t="s">
        <v>79</v>
      </c>
      <c r="AH651" s="203" t="s">
        <v>79</v>
      </c>
      <c r="AI651" s="203" t="s">
        <v>79</v>
      </c>
      <c r="AJ651" s="203" t="s">
        <v>79</v>
      </c>
      <c r="AK651" s="203" t="s">
        <v>79</v>
      </c>
      <c r="AL651" s="203" t="s">
        <v>79</v>
      </c>
      <c r="AM651" s="203" t="s">
        <v>79</v>
      </c>
      <c r="AN651" s="200" t="s">
        <v>79</v>
      </c>
      <c r="AO651" s="203" t="s">
        <v>79</v>
      </c>
      <c r="AP651" s="203" t="s">
        <v>79</v>
      </c>
      <c r="AQ651" s="203" t="s">
        <v>79</v>
      </c>
      <c r="AR651" s="203" t="s">
        <v>79</v>
      </c>
      <c r="AS651" s="200" t="s">
        <v>80</v>
      </c>
      <c r="AT651" s="200"/>
      <c r="AU651" s="200" t="s">
        <v>79</v>
      </c>
      <c r="AV651" s="203" t="s">
        <v>79</v>
      </c>
      <c r="AW651" s="203" t="s">
        <v>79</v>
      </c>
      <c r="AX651" s="203" t="s">
        <v>79</v>
      </c>
      <c r="AY651" s="203" t="s">
        <v>79</v>
      </c>
      <c r="AZ651" s="203"/>
      <c r="BA651" s="203"/>
      <c r="BB651" s="203"/>
      <c r="BC651" s="79" t="s">
        <v>3886</v>
      </c>
      <c r="BD651" s="200" t="s">
        <v>3898</v>
      </c>
      <c r="BE651" s="200" t="s">
        <v>3888</v>
      </c>
      <c r="BF651" s="200">
        <v>4339</v>
      </c>
      <c r="BG651" s="200">
        <v>180</v>
      </c>
      <c r="BH651" s="200">
        <v>180</v>
      </c>
      <c r="BI651" s="200">
        <v>2</v>
      </c>
      <c r="BJ651" s="233" t="s">
        <v>3909</v>
      </c>
      <c r="BK651" s="200" t="s">
        <v>3890</v>
      </c>
      <c r="BL651" s="200" t="s">
        <v>3890</v>
      </c>
    </row>
    <row r="652" spans="1:65" s="78" customFormat="1" ht="15" customHeight="1">
      <c r="A652" s="205">
        <v>660299</v>
      </c>
      <c r="B652" s="234" t="s">
        <v>1586</v>
      </c>
      <c r="C652" s="203" t="s">
        <v>91</v>
      </c>
      <c r="D652" s="200" t="s">
        <v>64</v>
      </c>
      <c r="E652" s="200">
        <v>3</v>
      </c>
      <c r="F652" s="200">
        <v>10</v>
      </c>
      <c r="G652" s="200">
        <v>30</v>
      </c>
      <c r="H652" s="201" t="s">
        <v>92</v>
      </c>
      <c r="I652" s="202" t="s">
        <v>580</v>
      </c>
      <c r="J652" s="200" t="s">
        <v>202</v>
      </c>
      <c r="K652" s="202" t="s">
        <v>1587</v>
      </c>
      <c r="L652" s="202" t="s">
        <v>1588</v>
      </c>
      <c r="M652" s="202"/>
      <c r="N652" s="202" t="s">
        <v>1589</v>
      </c>
      <c r="O652" s="200" t="s">
        <v>70</v>
      </c>
      <c r="P652" s="202" t="s">
        <v>97</v>
      </c>
      <c r="Q652" s="200" t="s">
        <v>98</v>
      </c>
      <c r="R652" s="200" t="s">
        <v>104</v>
      </c>
      <c r="S652" s="200" t="s">
        <v>99</v>
      </c>
      <c r="T652" s="202"/>
      <c r="U652" s="204" t="s">
        <v>76</v>
      </c>
      <c r="V652" s="200" t="s">
        <v>101</v>
      </c>
      <c r="W652" s="200" t="s">
        <v>89</v>
      </c>
      <c r="X652" s="203" t="s">
        <v>79</v>
      </c>
      <c r="Y652" s="203" t="s">
        <v>79</v>
      </c>
      <c r="Z652" s="203"/>
      <c r="AA652" s="203" t="s">
        <v>79</v>
      </c>
      <c r="AB652" s="203" t="s">
        <v>79</v>
      </c>
      <c r="AC652" s="203" t="s">
        <v>79</v>
      </c>
      <c r="AD652" s="203" t="s">
        <v>79</v>
      </c>
      <c r="AE652" s="203" t="s">
        <v>79</v>
      </c>
      <c r="AF652" s="200" t="s">
        <v>79</v>
      </c>
      <c r="AG652" s="200" t="s">
        <v>79</v>
      </c>
      <c r="AH652" s="203" t="s">
        <v>79</v>
      </c>
      <c r="AI652" s="203" t="s">
        <v>79</v>
      </c>
      <c r="AJ652" s="203" t="s">
        <v>79</v>
      </c>
      <c r="AK652" s="203" t="s">
        <v>79</v>
      </c>
      <c r="AL652" s="203" t="s">
        <v>79</v>
      </c>
      <c r="AM652" s="203" t="s">
        <v>79</v>
      </c>
      <c r="AN652" s="200" t="s">
        <v>79</v>
      </c>
      <c r="AO652" s="203" t="s">
        <v>79</v>
      </c>
      <c r="AP652" s="203" t="s">
        <v>79</v>
      </c>
      <c r="AQ652" s="203" t="s">
        <v>79</v>
      </c>
      <c r="AR652" s="203" t="s">
        <v>79</v>
      </c>
      <c r="AS652" s="200" t="s">
        <v>80</v>
      </c>
      <c r="AT652" s="200"/>
      <c r="AU652" s="200" t="s">
        <v>79</v>
      </c>
      <c r="AV652" s="203" t="s">
        <v>79</v>
      </c>
      <c r="AW652" s="203" t="s">
        <v>79</v>
      </c>
      <c r="AX652" s="203" t="s">
        <v>79</v>
      </c>
      <c r="AY652" s="203" t="s">
        <v>79</v>
      </c>
      <c r="AZ652" s="203"/>
      <c r="BA652" s="203"/>
      <c r="BB652" s="203"/>
      <c r="BC652" s="79" t="s">
        <v>3886</v>
      </c>
      <c r="BD652" s="200" t="s">
        <v>3898</v>
      </c>
      <c r="BE652" s="200" t="s">
        <v>3888</v>
      </c>
      <c r="BF652" s="200">
        <v>4316</v>
      </c>
      <c r="BG652" s="200">
        <v>180</v>
      </c>
      <c r="BH652" s="200">
        <v>180</v>
      </c>
      <c r="BI652" s="200">
        <v>2</v>
      </c>
      <c r="BJ652" s="233" t="s">
        <v>3909</v>
      </c>
      <c r="BK652" s="200" t="s">
        <v>3890</v>
      </c>
      <c r="BL652" s="200" t="s">
        <v>3890</v>
      </c>
    </row>
    <row r="653" spans="1:65" s="78" customFormat="1" ht="15" customHeight="1">
      <c r="A653" s="205">
        <v>660292</v>
      </c>
      <c r="B653" s="234" t="s">
        <v>1590</v>
      </c>
      <c r="C653" s="203" t="s">
        <v>91</v>
      </c>
      <c r="D653" s="200" t="s">
        <v>81</v>
      </c>
      <c r="E653" s="200">
        <v>4</v>
      </c>
      <c r="F653" s="200">
        <v>16</v>
      </c>
      <c r="G653" s="200">
        <v>30</v>
      </c>
      <c r="H653" s="201" t="s">
        <v>65</v>
      </c>
      <c r="I653" s="202" t="s">
        <v>515</v>
      </c>
      <c r="J653" s="200" t="s">
        <v>67</v>
      </c>
      <c r="K653" s="235" t="s">
        <v>1591</v>
      </c>
      <c r="L653" s="202" t="s">
        <v>1592</v>
      </c>
      <c r="M653" s="202"/>
      <c r="N653" s="202" t="s">
        <v>1593</v>
      </c>
      <c r="O653" s="200" t="s">
        <v>82</v>
      </c>
      <c r="P653" s="202" t="s">
        <v>1203</v>
      </c>
      <c r="Q653" s="200" t="s">
        <v>98</v>
      </c>
      <c r="R653" s="200" t="s">
        <v>104</v>
      </c>
      <c r="S653" s="200" t="s">
        <v>99</v>
      </c>
      <c r="T653" s="202" t="s">
        <v>111</v>
      </c>
      <c r="U653" s="204" t="s">
        <v>76</v>
      </c>
      <c r="V653" s="200" t="s">
        <v>77</v>
      </c>
      <c r="W653" s="200" t="s">
        <v>144</v>
      </c>
      <c r="X653" s="203"/>
      <c r="Y653" s="203"/>
      <c r="Z653" s="203"/>
      <c r="AA653" s="203"/>
      <c r="AB653" s="203"/>
      <c r="AC653" s="203"/>
      <c r="AD653" s="203"/>
      <c r="AE653" s="203"/>
      <c r="AF653" s="200"/>
      <c r="AG653" s="200"/>
      <c r="AH653" s="203"/>
      <c r="AI653" s="203"/>
      <c r="AJ653" s="203"/>
      <c r="AK653" s="203"/>
      <c r="AL653" s="203"/>
      <c r="AM653" s="203"/>
      <c r="AN653" s="200" t="s">
        <v>79</v>
      </c>
      <c r="AO653" s="203"/>
      <c r="AP653" s="203"/>
      <c r="AQ653" s="203"/>
      <c r="AR653" s="203"/>
      <c r="AS653" s="200" t="s">
        <v>80</v>
      </c>
      <c r="AT653" s="200" t="s">
        <v>79</v>
      </c>
      <c r="AU653" s="200" t="s">
        <v>79</v>
      </c>
      <c r="AV653" s="203"/>
      <c r="AW653" s="203"/>
      <c r="AX653" s="203"/>
      <c r="AY653" s="203"/>
      <c r="AZ653" s="203"/>
      <c r="BA653" s="203"/>
      <c r="BB653" s="203"/>
      <c r="BC653" s="79" t="s">
        <v>3886</v>
      </c>
      <c r="BD653" s="200" t="s">
        <v>3898</v>
      </c>
      <c r="BE653" s="200" t="s">
        <v>3888</v>
      </c>
      <c r="BF653" s="200">
        <v>4338</v>
      </c>
      <c r="BG653" s="200">
        <v>240</v>
      </c>
      <c r="BH653" s="200">
        <v>240</v>
      </c>
      <c r="BI653" s="200">
        <v>2</v>
      </c>
      <c r="BJ653" s="233" t="s">
        <v>3919</v>
      </c>
      <c r="BK653" s="200" t="s">
        <v>3890</v>
      </c>
      <c r="BL653" s="200" t="s">
        <v>3890</v>
      </c>
    </row>
    <row r="654" spans="1:65" s="78" customFormat="1" ht="15" customHeight="1">
      <c r="A654" s="205">
        <v>660293</v>
      </c>
      <c r="B654" s="234" t="s">
        <v>1590</v>
      </c>
      <c r="C654" s="203" t="s">
        <v>91</v>
      </c>
      <c r="D654" s="200" t="s">
        <v>64</v>
      </c>
      <c r="E654" s="200">
        <v>4</v>
      </c>
      <c r="F654" s="200">
        <v>10</v>
      </c>
      <c r="G654" s="200">
        <v>30</v>
      </c>
      <c r="H654" s="201" t="s">
        <v>65</v>
      </c>
      <c r="I654" s="202" t="s">
        <v>515</v>
      </c>
      <c r="J654" s="200" t="s">
        <v>67</v>
      </c>
      <c r="K654" s="202" t="s">
        <v>1591</v>
      </c>
      <c r="L654" s="202" t="s">
        <v>1592</v>
      </c>
      <c r="M654" s="202"/>
      <c r="N654" s="202" t="s">
        <v>1593</v>
      </c>
      <c r="O654" s="200" t="s">
        <v>70</v>
      </c>
      <c r="P654" s="202" t="s">
        <v>97</v>
      </c>
      <c r="Q654" s="200" t="s">
        <v>98</v>
      </c>
      <c r="R654" s="200" t="s">
        <v>104</v>
      </c>
      <c r="S654" s="200" t="s">
        <v>99</v>
      </c>
      <c r="T654" s="202"/>
      <c r="U654" s="204" t="s">
        <v>76</v>
      </c>
      <c r="V654" s="200" t="s">
        <v>77</v>
      </c>
      <c r="W654" s="200" t="s">
        <v>144</v>
      </c>
      <c r="X654" s="203"/>
      <c r="Y654" s="203"/>
      <c r="Z654" s="203"/>
      <c r="AA654" s="203"/>
      <c r="AB654" s="203"/>
      <c r="AC654" s="203"/>
      <c r="AD654" s="203"/>
      <c r="AE654" s="203"/>
      <c r="AF654" s="200"/>
      <c r="AG654" s="200"/>
      <c r="AH654" s="203"/>
      <c r="AI654" s="203"/>
      <c r="AJ654" s="203"/>
      <c r="AK654" s="203"/>
      <c r="AL654" s="203"/>
      <c r="AM654" s="203"/>
      <c r="AN654" s="200" t="s">
        <v>79</v>
      </c>
      <c r="AO654" s="203"/>
      <c r="AP654" s="203"/>
      <c r="AQ654" s="203"/>
      <c r="AR654" s="203"/>
      <c r="AS654" s="200" t="s">
        <v>80</v>
      </c>
      <c r="AT654" s="200" t="s">
        <v>79</v>
      </c>
      <c r="AU654" s="200" t="s">
        <v>79</v>
      </c>
      <c r="AV654" s="203"/>
      <c r="AW654" s="203"/>
      <c r="AX654" s="203"/>
      <c r="AY654" s="203"/>
      <c r="AZ654" s="203"/>
      <c r="BA654" s="203"/>
      <c r="BB654" s="203"/>
      <c r="BC654" s="79" t="s">
        <v>3886</v>
      </c>
      <c r="BD654" s="200" t="s">
        <v>3898</v>
      </c>
      <c r="BE654" s="200" t="s">
        <v>3888</v>
      </c>
      <c r="BF654" s="200">
        <v>4335</v>
      </c>
      <c r="BG654" s="200">
        <v>240</v>
      </c>
      <c r="BH654" s="200">
        <v>240</v>
      </c>
      <c r="BI654" s="200">
        <v>2</v>
      </c>
      <c r="BJ654" s="233" t="s">
        <v>3919</v>
      </c>
      <c r="BK654" s="200" t="s">
        <v>3890</v>
      </c>
      <c r="BL654" s="200" t="s">
        <v>3890</v>
      </c>
    </row>
    <row r="655" spans="1:65" s="78" customFormat="1" ht="15" customHeight="1">
      <c r="A655" s="205">
        <v>660301</v>
      </c>
      <c r="B655" s="234" t="s">
        <v>1594</v>
      </c>
      <c r="C655" s="203" t="s">
        <v>91</v>
      </c>
      <c r="D655" s="200" t="s">
        <v>81</v>
      </c>
      <c r="E655" s="200">
        <v>2</v>
      </c>
      <c r="F655" s="200">
        <v>16</v>
      </c>
      <c r="G655" s="200">
        <v>30</v>
      </c>
      <c r="H655" s="201" t="s">
        <v>92</v>
      </c>
      <c r="I655" s="202" t="s">
        <v>815</v>
      </c>
      <c r="J655" s="200" t="s">
        <v>89</v>
      </c>
      <c r="K655" s="202" t="s">
        <v>1595</v>
      </c>
      <c r="L655" s="202" t="s">
        <v>1596</v>
      </c>
      <c r="M655" s="202"/>
      <c r="N655" s="202" t="s">
        <v>1403</v>
      </c>
      <c r="O655" s="200" t="s">
        <v>82</v>
      </c>
      <c r="P655" s="202" t="s">
        <v>120</v>
      </c>
      <c r="Q655" s="200" t="s">
        <v>98</v>
      </c>
      <c r="R655" s="200" t="s">
        <v>104</v>
      </c>
      <c r="S655" s="200" t="s">
        <v>99</v>
      </c>
      <c r="T655" s="202" t="s">
        <v>111</v>
      </c>
      <c r="U655" s="204" t="s">
        <v>76</v>
      </c>
      <c r="V655" s="200" t="s">
        <v>101</v>
      </c>
      <c r="W655" s="200" t="s">
        <v>89</v>
      </c>
      <c r="X655" s="203" t="s">
        <v>79</v>
      </c>
      <c r="Y655" s="203" t="s">
        <v>79</v>
      </c>
      <c r="Z655" s="203"/>
      <c r="AA655" s="203" t="s">
        <v>79</v>
      </c>
      <c r="AB655" s="203" t="s">
        <v>79</v>
      </c>
      <c r="AC655" s="203" t="s">
        <v>79</v>
      </c>
      <c r="AD655" s="203" t="s">
        <v>79</v>
      </c>
      <c r="AE655" s="203" t="s">
        <v>79</v>
      </c>
      <c r="AF655" s="200" t="s">
        <v>79</v>
      </c>
      <c r="AG655" s="200" t="s">
        <v>79</v>
      </c>
      <c r="AH655" s="203" t="s">
        <v>79</v>
      </c>
      <c r="AI655" s="203" t="s">
        <v>79</v>
      </c>
      <c r="AJ655" s="203" t="s">
        <v>79</v>
      </c>
      <c r="AK655" s="203" t="s">
        <v>79</v>
      </c>
      <c r="AL655" s="203" t="s">
        <v>79</v>
      </c>
      <c r="AM655" s="203" t="s">
        <v>79</v>
      </c>
      <c r="AN655" s="200" t="s">
        <v>79</v>
      </c>
      <c r="AO655" s="203" t="s">
        <v>79</v>
      </c>
      <c r="AP655" s="203" t="s">
        <v>79</v>
      </c>
      <c r="AQ655" s="203" t="s">
        <v>79</v>
      </c>
      <c r="AR655" s="203" t="s">
        <v>79</v>
      </c>
      <c r="AS655" s="200" t="s">
        <v>80</v>
      </c>
      <c r="AT655" s="200" t="s">
        <v>79</v>
      </c>
      <c r="AU655" s="200" t="s">
        <v>79</v>
      </c>
      <c r="AV655" s="203" t="s">
        <v>79</v>
      </c>
      <c r="AW655" s="203" t="s">
        <v>79</v>
      </c>
      <c r="AX655" s="203" t="s">
        <v>79</v>
      </c>
      <c r="AY655" s="203" t="s">
        <v>79</v>
      </c>
      <c r="AZ655" s="203" t="s">
        <v>79</v>
      </c>
      <c r="BA655" s="203"/>
      <c r="BB655" s="203"/>
      <c r="BC655" s="79" t="s">
        <v>815</v>
      </c>
      <c r="BD655" s="200" t="s">
        <v>3898</v>
      </c>
      <c r="BE655" s="200" t="s">
        <v>3888</v>
      </c>
      <c r="BF655" s="200">
        <v>4343</v>
      </c>
      <c r="BG655" s="200">
        <v>120</v>
      </c>
      <c r="BH655" s="200">
        <v>120</v>
      </c>
      <c r="BI655" s="200">
        <v>2</v>
      </c>
      <c r="BJ655" s="233" t="s">
        <v>4002</v>
      </c>
      <c r="BK655" s="200" t="s">
        <v>3890</v>
      </c>
      <c r="BL655" s="200" t="s">
        <v>3890</v>
      </c>
    </row>
    <row r="656" spans="1:65" s="78" customFormat="1" ht="15" customHeight="1">
      <c r="A656" s="205">
        <v>660302</v>
      </c>
      <c r="B656" s="234" t="s">
        <v>1594</v>
      </c>
      <c r="C656" s="203" t="s">
        <v>91</v>
      </c>
      <c r="D656" s="200" t="s">
        <v>64</v>
      </c>
      <c r="E656" s="200">
        <v>2</v>
      </c>
      <c r="F656" s="200">
        <v>10</v>
      </c>
      <c r="G656" s="200">
        <v>30</v>
      </c>
      <c r="H656" s="201" t="s">
        <v>92</v>
      </c>
      <c r="I656" s="202" t="s">
        <v>815</v>
      </c>
      <c r="J656" s="200" t="s">
        <v>89</v>
      </c>
      <c r="K656" s="202" t="s">
        <v>1595</v>
      </c>
      <c r="L656" s="202" t="s">
        <v>1596</v>
      </c>
      <c r="M656" s="202"/>
      <c r="N656" s="202" t="s">
        <v>1403</v>
      </c>
      <c r="O656" s="200" t="s">
        <v>70</v>
      </c>
      <c r="P656" s="202" t="s">
        <v>97</v>
      </c>
      <c r="Q656" s="200" t="s">
        <v>98</v>
      </c>
      <c r="R656" s="200" t="s">
        <v>104</v>
      </c>
      <c r="S656" s="200" t="s">
        <v>99</v>
      </c>
      <c r="T656" s="202"/>
      <c r="U656" s="204" t="s">
        <v>76</v>
      </c>
      <c r="V656" s="200" t="s">
        <v>101</v>
      </c>
      <c r="W656" s="200" t="s">
        <v>89</v>
      </c>
      <c r="X656" s="203" t="s">
        <v>79</v>
      </c>
      <c r="Y656" s="203" t="s">
        <v>79</v>
      </c>
      <c r="Z656" s="203"/>
      <c r="AA656" s="203" t="s">
        <v>79</v>
      </c>
      <c r="AB656" s="203" t="s">
        <v>79</v>
      </c>
      <c r="AC656" s="203" t="s">
        <v>79</v>
      </c>
      <c r="AD656" s="203" t="s">
        <v>79</v>
      </c>
      <c r="AE656" s="203" t="s">
        <v>79</v>
      </c>
      <c r="AF656" s="200" t="s">
        <v>79</v>
      </c>
      <c r="AG656" s="200" t="s">
        <v>79</v>
      </c>
      <c r="AH656" s="203" t="s">
        <v>79</v>
      </c>
      <c r="AI656" s="203" t="s">
        <v>79</v>
      </c>
      <c r="AJ656" s="203" t="s">
        <v>79</v>
      </c>
      <c r="AK656" s="203" t="s">
        <v>79</v>
      </c>
      <c r="AL656" s="203" t="s">
        <v>79</v>
      </c>
      <c r="AM656" s="203" t="s">
        <v>79</v>
      </c>
      <c r="AN656" s="200" t="s">
        <v>79</v>
      </c>
      <c r="AO656" s="203" t="s">
        <v>79</v>
      </c>
      <c r="AP656" s="203" t="s">
        <v>79</v>
      </c>
      <c r="AQ656" s="203" t="s">
        <v>79</v>
      </c>
      <c r="AR656" s="203" t="s">
        <v>79</v>
      </c>
      <c r="AS656" s="200" t="s">
        <v>80</v>
      </c>
      <c r="AT656" s="200" t="s">
        <v>79</v>
      </c>
      <c r="AU656" s="200" t="s">
        <v>79</v>
      </c>
      <c r="AV656" s="203" t="s">
        <v>79</v>
      </c>
      <c r="AW656" s="203" t="s">
        <v>79</v>
      </c>
      <c r="AX656" s="203" t="s">
        <v>79</v>
      </c>
      <c r="AY656" s="203" t="s">
        <v>79</v>
      </c>
      <c r="AZ656" s="203" t="s">
        <v>79</v>
      </c>
      <c r="BA656" s="203"/>
      <c r="BB656" s="203"/>
      <c r="BC656" s="79" t="s">
        <v>815</v>
      </c>
      <c r="BD656" s="200" t="s">
        <v>3898</v>
      </c>
      <c r="BE656" s="200" t="s">
        <v>3888</v>
      </c>
      <c r="BF656" s="200">
        <v>4317</v>
      </c>
      <c r="BG656" s="200">
        <v>120</v>
      </c>
      <c r="BH656" s="200">
        <v>120</v>
      </c>
      <c r="BI656" s="200">
        <v>2</v>
      </c>
      <c r="BJ656" s="233" t="s">
        <v>4002</v>
      </c>
      <c r="BK656" s="200" t="s">
        <v>3890</v>
      </c>
      <c r="BL656" s="200" t="s">
        <v>3890</v>
      </c>
    </row>
    <row r="657" spans="1:65" s="78" customFormat="1" ht="15" customHeight="1">
      <c r="A657" s="205">
        <v>660304</v>
      </c>
      <c r="B657" s="234" t="s">
        <v>1597</v>
      </c>
      <c r="C657" s="203" t="s">
        <v>91</v>
      </c>
      <c r="D657" s="200" t="s">
        <v>81</v>
      </c>
      <c r="E657" s="200">
        <v>2</v>
      </c>
      <c r="F657" s="200">
        <v>16</v>
      </c>
      <c r="G657" s="200">
        <v>30</v>
      </c>
      <c r="H657" s="201" t="s">
        <v>92</v>
      </c>
      <c r="I657" s="202" t="s">
        <v>815</v>
      </c>
      <c r="J657" s="200" t="s">
        <v>89</v>
      </c>
      <c r="K657" s="202" t="s">
        <v>1598</v>
      </c>
      <c r="L657" s="202" t="s">
        <v>1599</v>
      </c>
      <c r="M657" s="202"/>
      <c r="N657" s="202" t="s">
        <v>1403</v>
      </c>
      <c r="O657" s="200" t="s">
        <v>82</v>
      </c>
      <c r="P657" s="202" t="s">
        <v>120</v>
      </c>
      <c r="Q657" s="200" t="s">
        <v>98</v>
      </c>
      <c r="R657" s="200" t="s">
        <v>104</v>
      </c>
      <c r="S657" s="200" t="s">
        <v>99</v>
      </c>
      <c r="T657" s="202" t="s">
        <v>111</v>
      </c>
      <c r="U657" s="204" t="s">
        <v>76</v>
      </c>
      <c r="V657" s="200" t="s">
        <v>101</v>
      </c>
      <c r="W657" s="200" t="s">
        <v>89</v>
      </c>
      <c r="X657" s="203" t="s">
        <v>79</v>
      </c>
      <c r="Y657" s="203" t="s">
        <v>79</v>
      </c>
      <c r="Z657" s="203"/>
      <c r="AA657" s="203" t="s">
        <v>79</v>
      </c>
      <c r="AB657" s="203" t="s">
        <v>79</v>
      </c>
      <c r="AC657" s="203" t="s">
        <v>79</v>
      </c>
      <c r="AD657" s="203" t="s">
        <v>79</v>
      </c>
      <c r="AE657" s="203" t="s">
        <v>79</v>
      </c>
      <c r="AF657" s="200" t="s">
        <v>79</v>
      </c>
      <c r="AG657" s="200" t="s">
        <v>79</v>
      </c>
      <c r="AH657" s="203" t="s">
        <v>79</v>
      </c>
      <c r="AI657" s="203" t="s">
        <v>79</v>
      </c>
      <c r="AJ657" s="203" t="s">
        <v>79</v>
      </c>
      <c r="AK657" s="203" t="s">
        <v>79</v>
      </c>
      <c r="AL657" s="203" t="s">
        <v>79</v>
      </c>
      <c r="AM657" s="203" t="s">
        <v>79</v>
      </c>
      <c r="AN657" s="200" t="s">
        <v>79</v>
      </c>
      <c r="AO657" s="203" t="s">
        <v>79</v>
      </c>
      <c r="AP657" s="203" t="s">
        <v>79</v>
      </c>
      <c r="AQ657" s="203" t="s">
        <v>79</v>
      </c>
      <c r="AR657" s="203" t="s">
        <v>79</v>
      </c>
      <c r="AS657" s="200" t="s">
        <v>80</v>
      </c>
      <c r="AT657" s="200" t="s">
        <v>79</v>
      </c>
      <c r="AU657" s="200" t="s">
        <v>79</v>
      </c>
      <c r="AV657" s="203" t="s">
        <v>79</v>
      </c>
      <c r="AW657" s="203" t="s">
        <v>79</v>
      </c>
      <c r="AX657" s="203" t="s">
        <v>79</v>
      </c>
      <c r="AY657" s="203" t="s">
        <v>79</v>
      </c>
      <c r="AZ657" s="203" t="s">
        <v>79</v>
      </c>
      <c r="BA657" s="203"/>
      <c r="BB657" s="203"/>
      <c r="BC657" s="79" t="s">
        <v>815</v>
      </c>
      <c r="BD657" s="200" t="s">
        <v>3898</v>
      </c>
      <c r="BE657" s="200" t="s">
        <v>3888</v>
      </c>
      <c r="BF657" s="200">
        <v>4344</v>
      </c>
      <c r="BG657" s="200">
        <v>120</v>
      </c>
      <c r="BH657" s="200">
        <v>120</v>
      </c>
      <c r="BI657" s="200">
        <v>2</v>
      </c>
      <c r="BJ657" s="233" t="s">
        <v>4002</v>
      </c>
      <c r="BK657" s="200" t="s">
        <v>3890</v>
      </c>
      <c r="BL657" s="200" t="s">
        <v>3890</v>
      </c>
    </row>
    <row r="658" spans="1:65" s="78" customFormat="1" ht="15" customHeight="1">
      <c r="A658" s="205">
        <v>660305</v>
      </c>
      <c r="B658" s="234" t="s">
        <v>1597</v>
      </c>
      <c r="C658" s="203" t="s">
        <v>91</v>
      </c>
      <c r="D658" s="200" t="s">
        <v>64</v>
      </c>
      <c r="E658" s="200">
        <v>2</v>
      </c>
      <c r="F658" s="200">
        <v>10</v>
      </c>
      <c r="G658" s="200">
        <v>30</v>
      </c>
      <c r="H658" s="201" t="s">
        <v>92</v>
      </c>
      <c r="I658" s="202" t="s">
        <v>815</v>
      </c>
      <c r="J658" s="200" t="s">
        <v>89</v>
      </c>
      <c r="K658" s="202" t="s">
        <v>1598</v>
      </c>
      <c r="L658" s="202" t="s">
        <v>1599</v>
      </c>
      <c r="M658" s="202"/>
      <c r="N658" s="202" t="s">
        <v>1403</v>
      </c>
      <c r="O658" s="200" t="s">
        <v>70</v>
      </c>
      <c r="P658" s="202" t="s">
        <v>97</v>
      </c>
      <c r="Q658" s="200" t="s">
        <v>98</v>
      </c>
      <c r="R658" s="200" t="s">
        <v>104</v>
      </c>
      <c r="S658" s="200" t="s">
        <v>99</v>
      </c>
      <c r="T658" s="202"/>
      <c r="U658" s="204" t="s">
        <v>76</v>
      </c>
      <c r="V658" s="200" t="s">
        <v>101</v>
      </c>
      <c r="W658" s="200" t="s">
        <v>89</v>
      </c>
      <c r="X658" s="203" t="s">
        <v>79</v>
      </c>
      <c r="Y658" s="203" t="s">
        <v>79</v>
      </c>
      <c r="Z658" s="203"/>
      <c r="AA658" s="203" t="s">
        <v>79</v>
      </c>
      <c r="AB658" s="203" t="s">
        <v>79</v>
      </c>
      <c r="AC658" s="203" t="s">
        <v>79</v>
      </c>
      <c r="AD658" s="203" t="s">
        <v>79</v>
      </c>
      <c r="AE658" s="203" t="s">
        <v>79</v>
      </c>
      <c r="AF658" s="200" t="s">
        <v>79</v>
      </c>
      <c r="AG658" s="200" t="s">
        <v>79</v>
      </c>
      <c r="AH658" s="203" t="s">
        <v>79</v>
      </c>
      <c r="AI658" s="203" t="s">
        <v>79</v>
      </c>
      <c r="AJ658" s="203" t="s">
        <v>79</v>
      </c>
      <c r="AK658" s="203" t="s">
        <v>79</v>
      </c>
      <c r="AL658" s="203" t="s">
        <v>79</v>
      </c>
      <c r="AM658" s="203" t="s">
        <v>79</v>
      </c>
      <c r="AN658" s="200" t="s">
        <v>79</v>
      </c>
      <c r="AO658" s="203" t="s">
        <v>79</v>
      </c>
      <c r="AP658" s="203" t="s">
        <v>79</v>
      </c>
      <c r="AQ658" s="203" t="s">
        <v>79</v>
      </c>
      <c r="AR658" s="203" t="s">
        <v>79</v>
      </c>
      <c r="AS658" s="200" t="s">
        <v>80</v>
      </c>
      <c r="AT658" s="200" t="s">
        <v>79</v>
      </c>
      <c r="AU658" s="200" t="s">
        <v>79</v>
      </c>
      <c r="AV658" s="203" t="s">
        <v>79</v>
      </c>
      <c r="AW658" s="203" t="s">
        <v>79</v>
      </c>
      <c r="AX658" s="203" t="s">
        <v>79</v>
      </c>
      <c r="AY658" s="203" t="s">
        <v>79</v>
      </c>
      <c r="AZ658" s="203" t="s">
        <v>79</v>
      </c>
      <c r="BA658" s="203"/>
      <c r="BB658" s="203"/>
      <c r="BC658" s="79" t="s">
        <v>815</v>
      </c>
      <c r="BD658" s="200" t="s">
        <v>3898</v>
      </c>
      <c r="BE658" s="200" t="s">
        <v>3888</v>
      </c>
      <c r="BF658" s="200">
        <v>4318</v>
      </c>
      <c r="BG658" s="200">
        <v>120</v>
      </c>
      <c r="BH658" s="200">
        <v>120</v>
      </c>
      <c r="BI658" s="200">
        <v>2</v>
      </c>
      <c r="BJ658" s="233" t="s">
        <v>4002</v>
      </c>
      <c r="BK658" s="200" t="s">
        <v>3890</v>
      </c>
      <c r="BL658" s="200" t="s">
        <v>3890</v>
      </c>
    </row>
    <row r="659" spans="1:65" s="78" customFormat="1" ht="15" customHeight="1">
      <c r="A659" s="205">
        <v>660294</v>
      </c>
      <c r="B659" s="234" t="s">
        <v>1590</v>
      </c>
      <c r="C659" s="203" t="s">
        <v>91</v>
      </c>
      <c r="D659" s="200" t="s">
        <v>113</v>
      </c>
      <c r="E659" s="200">
        <v>2</v>
      </c>
      <c r="F659" s="200">
        <v>1</v>
      </c>
      <c r="G659" s="200" t="s">
        <v>114</v>
      </c>
      <c r="H659" s="201" t="s">
        <v>65</v>
      </c>
      <c r="I659" s="202" t="s">
        <v>515</v>
      </c>
      <c r="J659" s="200" t="s">
        <v>67</v>
      </c>
      <c r="K659" s="202" t="s">
        <v>1591</v>
      </c>
      <c r="L659" s="202" t="s">
        <v>1592</v>
      </c>
      <c r="M659" s="202"/>
      <c r="N659" s="202" t="s">
        <v>1593</v>
      </c>
      <c r="O659" s="200" t="s">
        <v>119</v>
      </c>
      <c r="P659" s="202" t="s">
        <v>120</v>
      </c>
      <c r="Q659" s="200" t="s">
        <v>98</v>
      </c>
      <c r="R659" s="200" t="s">
        <v>104</v>
      </c>
      <c r="S659" s="200" t="s">
        <v>99</v>
      </c>
      <c r="T659" s="202"/>
      <c r="U659" s="204" t="s">
        <v>76</v>
      </c>
      <c r="V659" s="200" t="s">
        <v>77</v>
      </c>
      <c r="W659" s="200" t="s">
        <v>144</v>
      </c>
      <c r="X659" s="203"/>
      <c r="Y659" s="203"/>
      <c r="Z659" s="203"/>
      <c r="AA659" s="203"/>
      <c r="AB659" s="203"/>
      <c r="AC659" s="203"/>
      <c r="AD659" s="203"/>
      <c r="AE659" s="203"/>
      <c r="AF659" s="200"/>
      <c r="AG659" s="200"/>
      <c r="AH659" s="203"/>
      <c r="AI659" s="203"/>
      <c r="AJ659" s="203"/>
      <c r="AK659" s="203"/>
      <c r="AL659" s="203"/>
      <c r="AM659" s="203"/>
      <c r="AN659" s="200" t="s">
        <v>79</v>
      </c>
      <c r="AO659" s="203"/>
      <c r="AP659" s="203"/>
      <c r="AQ659" s="203"/>
      <c r="AR659" s="203"/>
      <c r="AS659" s="200" t="s">
        <v>80</v>
      </c>
      <c r="AT659" s="200" t="s">
        <v>79</v>
      </c>
      <c r="AU659" s="200" t="s">
        <v>79</v>
      </c>
      <c r="AV659" s="203"/>
      <c r="AW659" s="203"/>
      <c r="AX659" s="203"/>
      <c r="AY659" s="203"/>
      <c r="AZ659" s="203"/>
      <c r="BA659" s="203"/>
      <c r="BB659" s="203"/>
      <c r="BC659" s="79" t="s">
        <v>3886</v>
      </c>
      <c r="BD659" s="200" t="s">
        <v>72</v>
      </c>
      <c r="BE659" s="200" t="s">
        <v>3888</v>
      </c>
      <c r="BF659" s="200">
        <v>4314</v>
      </c>
      <c r="BG659" s="200">
        <v>120</v>
      </c>
      <c r="BH659" s="200">
        <v>120</v>
      </c>
      <c r="BI659" s="200">
        <v>2</v>
      </c>
      <c r="BJ659" s="233" t="s">
        <v>3896</v>
      </c>
      <c r="BK659" s="200" t="s">
        <v>3890</v>
      </c>
      <c r="BL659" s="200" t="s">
        <v>3890</v>
      </c>
    </row>
    <row r="660" spans="1:65" s="78" customFormat="1" ht="15" customHeight="1">
      <c r="A660" s="205">
        <v>660307</v>
      </c>
      <c r="B660" s="234" t="s">
        <v>1158</v>
      </c>
      <c r="C660" s="200" t="s">
        <v>132</v>
      </c>
      <c r="D660" s="200" t="s">
        <v>81</v>
      </c>
      <c r="E660" s="200">
        <v>8</v>
      </c>
      <c r="F660" s="200">
        <v>16</v>
      </c>
      <c r="G660" s="200">
        <v>30</v>
      </c>
      <c r="H660" s="201" t="s">
        <v>65</v>
      </c>
      <c r="I660" s="202" t="s">
        <v>1159</v>
      </c>
      <c r="J660" s="200" t="s">
        <v>89</v>
      </c>
      <c r="K660" s="202" t="s">
        <v>1160</v>
      </c>
      <c r="L660" s="235" t="s">
        <v>1600</v>
      </c>
      <c r="M660" s="202"/>
      <c r="N660" s="202" t="s">
        <v>1162</v>
      </c>
      <c r="O660" s="200" t="s">
        <v>82</v>
      </c>
      <c r="P660" s="202" t="s">
        <v>120</v>
      </c>
      <c r="Q660" s="200" t="s">
        <v>98</v>
      </c>
      <c r="R660" s="200" t="s">
        <v>104</v>
      </c>
      <c r="S660" s="200" t="s">
        <v>99</v>
      </c>
      <c r="T660" s="202" t="s">
        <v>111</v>
      </c>
      <c r="U660" s="204" t="s">
        <v>76</v>
      </c>
      <c r="V660" s="200" t="s">
        <v>77</v>
      </c>
      <c r="W660" s="200" t="s">
        <v>78</v>
      </c>
      <c r="X660" s="203"/>
      <c r="Y660" s="203"/>
      <c r="Z660" s="203"/>
      <c r="AA660" s="203"/>
      <c r="AB660" s="203" t="s">
        <v>79</v>
      </c>
      <c r="AC660" s="203"/>
      <c r="AD660" s="203" t="s">
        <v>79</v>
      </c>
      <c r="AE660" s="203"/>
      <c r="AF660" s="200" t="s">
        <v>79</v>
      </c>
      <c r="AG660" s="200"/>
      <c r="AH660" s="203"/>
      <c r="AI660" s="203" t="s">
        <v>79</v>
      </c>
      <c r="AJ660" s="203" t="s">
        <v>79</v>
      </c>
      <c r="AK660" s="203"/>
      <c r="AL660" s="203"/>
      <c r="AM660" s="203"/>
      <c r="AN660" s="200"/>
      <c r="AO660" s="203" t="s">
        <v>79</v>
      </c>
      <c r="AP660" s="203"/>
      <c r="AQ660" s="203"/>
      <c r="AR660" s="203" t="s">
        <v>79</v>
      </c>
      <c r="AS660" s="200" t="s">
        <v>80</v>
      </c>
      <c r="AT660" s="200" t="s">
        <v>79</v>
      </c>
      <c r="AU660" s="200" t="s">
        <v>79</v>
      </c>
      <c r="AV660" s="203" t="s">
        <v>79</v>
      </c>
      <c r="AW660" s="203" t="s">
        <v>79</v>
      </c>
      <c r="AX660" s="203" t="s">
        <v>79</v>
      </c>
      <c r="AY660" s="203" t="s">
        <v>79</v>
      </c>
      <c r="AZ660" s="203"/>
      <c r="BA660" s="203"/>
      <c r="BB660" s="203"/>
      <c r="BC660" s="79" t="s">
        <v>3886</v>
      </c>
      <c r="BD660" s="200" t="s">
        <v>3898</v>
      </c>
      <c r="BE660" s="200" t="s">
        <v>3888</v>
      </c>
      <c r="BF660" s="200">
        <v>4348</v>
      </c>
      <c r="BG660" s="200">
        <v>480</v>
      </c>
      <c r="BH660" s="200">
        <v>480</v>
      </c>
      <c r="BI660" s="200">
        <v>2</v>
      </c>
      <c r="BJ660" s="233" t="s">
        <v>4068</v>
      </c>
      <c r="BK660" s="200" t="s">
        <v>3890</v>
      </c>
      <c r="BL660" s="200" t="s">
        <v>3890</v>
      </c>
    </row>
    <row r="661" spans="1:65" s="78" customFormat="1" ht="15" customHeight="1">
      <c r="A661" s="205">
        <v>660308</v>
      </c>
      <c r="B661" s="234" t="s">
        <v>1158</v>
      </c>
      <c r="C661" s="200" t="s">
        <v>132</v>
      </c>
      <c r="D661" s="200" t="s">
        <v>64</v>
      </c>
      <c r="E661" s="200">
        <v>8</v>
      </c>
      <c r="F661" s="200">
        <v>16</v>
      </c>
      <c r="G661" s="200">
        <v>30</v>
      </c>
      <c r="H661" s="201" t="s">
        <v>65</v>
      </c>
      <c r="I661" s="202" t="s">
        <v>1159</v>
      </c>
      <c r="J661" s="200" t="s">
        <v>89</v>
      </c>
      <c r="K661" s="202" t="s">
        <v>1160</v>
      </c>
      <c r="L661" s="235" t="s">
        <v>1161</v>
      </c>
      <c r="M661" s="202"/>
      <c r="N661" s="202" t="s">
        <v>1162</v>
      </c>
      <c r="O661" s="200" t="s">
        <v>70</v>
      </c>
      <c r="P661" s="202" t="s">
        <v>97</v>
      </c>
      <c r="Q661" s="200" t="s">
        <v>98</v>
      </c>
      <c r="R661" s="200" t="s">
        <v>104</v>
      </c>
      <c r="S661" s="200" t="s">
        <v>99</v>
      </c>
      <c r="T661" s="202"/>
      <c r="U661" s="204" t="s">
        <v>76</v>
      </c>
      <c r="V661" s="200" t="s">
        <v>77</v>
      </c>
      <c r="W661" s="200" t="s">
        <v>78</v>
      </c>
      <c r="X661" s="203"/>
      <c r="Y661" s="203"/>
      <c r="Z661" s="203"/>
      <c r="AA661" s="203"/>
      <c r="AB661" s="203" t="s">
        <v>79</v>
      </c>
      <c r="AC661" s="203"/>
      <c r="AD661" s="203" t="s">
        <v>79</v>
      </c>
      <c r="AE661" s="203"/>
      <c r="AF661" s="200" t="s">
        <v>79</v>
      </c>
      <c r="AG661" s="200"/>
      <c r="AH661" s="203"/>
      <c r="AI661" s="203" t="s">
        <v>79</v>
      </c>
      <c r="AJ661" s="203" t="s">
        <v>79</v>
      </c>
      <c r="AK661" s="203"/>
      <c r="AL661" s="203"/>
      <c r="AM661" s="203"/>
      <c r="AN661" s="200"/>
      <c r="AO661" s="203" t="s">
        <v>79</v>
      </c>
      <c r="AP661" s="203"/>
      <c r="AQ661" s="203"/>
      <c r="AR661" s="203" t="s">
        <v>79</v>
      </c>
      <c r="AS661" s="200" t="s">
        <v>80</v>
      </c>
      <c r="AT661" s="200" t="s">
        <v>79</v>
      </c>
      <c r="AU661" s="200" t="s">
        <v>79</v>
      </c>
      <c r="AV661" s="203" t="s">
        <v>79</v>
      </c>
      <c r="AW661" s="203" t="s">
        <v>79</v>
      </c>
      <c r="AX661" s="203" t="s">
        <v>79</v>
      </c>
      <c r="AY661" s="203" t="s">
        <v>79</v>
      </c>
      <c r="AZ661" s="203"/>
      <c r="BA661" s="203"/>
      <c r="BB661" s="203"/>
      <c r="BC661" s="79" t="s">
        <v>3886</v>
      </c>
      <c r="BD661" s="200" t="s">
        <v>3898</v>
      </c>
      <c r="BE661" s="200" t="s">
        <v>3888</v>
      </c>
      <c r="BF661" s="200">
        <v>4349</v>
      </c>
      <c r="BG661" s="200">
        <v>480</v>
      </c>
      <c r="BH661" s="200">
        <v>480</v>
      </c>
      <c r="BI661" s="200">
        <v>2</v>
      </c>
      <c r="BJ661" s="233" t="s">
        <v>4068</v>
      </c>
      <c r="BK661" s="200" t="s">
        <v>3890</v>
      </c>
      <c r="BL661" s="200" t="s">
        <v>3890</v>
      </c>
    </row>
    <row r="662" spans="1:65" s="78" customFormat="1" ht="15" customHeight="1">
      <c r="A662" s="205">
        <v>660300</v>
      </c>
      <c r="B662" s="234" t="s">
        <v>1586</v>
      </c>
      <c r="C662" s="203" t="s">
        <v>91</v>
      </c>
      <c r="D662" s="200" t="s">
        <v>113</v>
      </c>
      <c r="E662" s="200">
        <v>2</v>
      </c>
      <c r="F662" s="200">
        <v>1</v>
      </c>
      <c r="G662" s="200" t="s">
        <v>114</v>
      </c>
      <c r="H662" s="201" t="s">
        <v>92</v>
      </c>
      <c r="I662" s="202" t="s">
        <v>580</v>
      </c>
      <c r="J662" s="200" t="s">
        <v>202</v>
      </c>
      <c r="K662" s="202" t="s">
        <v>1587</v>
      </c>
      <c r="L662" s="235" t="s">
        <v>1601</v>
      </c>
      <c r="M662" s="202"/>
      <c r="N662" s="202" t="s">
        <v>1589</v>
      </c>
      <c r="O662" s="200" t="s">
        <v>119</v>
      </c>
      <c r="P662" s="202" t="s">
        <v>120</v>
      </c>
      <c r="Q662" s="200" t="s">
        <v>98</v>
      </c>
      <c r="R662" s="200" t="s">
        <v>104</v>
      </c>
      <c r="S662" s="200" t="s">
        <v>99</v>
      </c>
      <c r="T662" s="202"/>
      <c r="U662" s="204" t="s">
        <v>76</v>
      </c>
      <c r="V662" s="200" t="s">
        <v>101</v>
      </c>
      <c r="W662" s="200" t="s">
        <v>89</v>
      </c>
      <c r="X662" s="203" t="s">
        <v>79</v>
      </c>
      <c r="Y662" s="203" t="s">
        <v>79</v>
      </c>
      <c r="Z662" s="203"/>
      <c r="AA662" s="203" t="s">
        <v>79</v>
      </c>
      <c r="AB662" s="203" t="s">
        <v>79</v>
      </c>
      <c r="AC662" s="203" t="s">
        <v>79</v>
      </c>
      <c r="AD662" s="203" t="s">
        <v>79</v>
      </c>
      <c r="AE662" s="203" t="s">
        <v>79</v>
      </c>
      <c r="AF662" s="200" t="s">
        <v>79</v>
      </c>
      <c r="AG662" s="200" t="s">
        <v>79</v>
      </c>
      <c r="AH662" s="203" t="s">
        <v>79</v>
      </c>
      <c r="AI662" s="203" t="s">
        <v>79</v>
      </c>
      <c r="AJ662" s="203" t="s">
        <v>79</v>
      </c>
      <c r="AK662" s="203" t="s">
        <v>79</v>
      </c>
      <c r="AL662" s="203" t="s">
        <v>79</v>
      </c>
      <c r="AM662" s="203" t="s">
        <v>79</v>
      </c>
      <c r="AN662" s="200" t="s">
        <v>79</v>
      </c>
      <c r="AO662" s="203" t="s">
        <v>79</v>
      </c>
      <c r="AP662" s="203" t="s">
        <v>79</v>
      </c>
      <c r="AQ662" s="203" t="s">
        <v>79</v>
      </c>
      <c r="AR662" s="203" t="s">
        <v>79</v>
      </c>
      <c r="AS662" s="200" t="s">
        <v>80</v>
      </c>
      <c r="AT662" s="200"/>
      <c r="AU662" s="200" t="s">
        <v>79</v>
      </c>
      <c r="AV662" s="203" t="s">
        <v>79</v>
      </c>
      <c r="AW662" s="203" t="s">
        <v>79</v>
      </c>
      <c r="AX662" s="203" t="s">
        <v>79</v>
      </c>
      <c r="AY662" s="203" t="s">
        <v>79</v>
      </c>
      <c r="AZ662" s="203"/>
      <c r="BA662" s="203"/>
      <c r="BB662" s="203"/>
      <c r="BC662" s="79" t="s">
        <v>3886</v>
      </c>
      <c r="BD662" s="200" t="s">
        <v>72</v>
      </c>
      <c r="BE662" s="200" t="s">
        <v>3888</v>
      </c>
      <c r="BF662" s="200">
        <v>4347</v>
      </c>
      <c r="BG662" s="200">
        <v>120</v>
      </c>
      <c r="BH662" s="200">
        <v>120</v>
      </c>
      <c r="BI662" s="200">
        <v>2</v>
      </c>
      <c r="BJ662" s="233" t="s">
        <v>3896</v>
      </c>
      <c r="BK662" s="200" t="s">
        <v>3890</v>
      </c>
      <c r="BL662" s="200" t="s">
        <v>3890</v>
      </c>
    </row>
    <row r="663" spans="1:65" s="78" customFormat="1" ht="15" customHeight="1">
      <c r="A663" s="205">
        <v>660309</v>
      </c>
      <c r="B663" s="234" t="s">
        <v>1573</v>
      </c>
      <c r="C663" s="200" t="s">
        <v>132</v>
      </c>
      <c r="D663" s="200" t="s">
        <v>81</v>
      </c>
      <c r="E663" s="200">
        <v>16</v>
      </c>
      <c r="F663" s="200">
        <v>16</v>
      </c>
      <c r="G663" s="200">
        <v>30</v>
      </c>
      <c r="H663" s="201" t="s">
        <v>65</v>
      </c>
      <c r="I663" s="202" t="s">
        <v>93</v>
      </c>
      <c r="J663" s="200" t="s">
        <v>89</v>
      </c>
      <c r="K663" s="202" t="s">
        <v>1574</v>
      </c>
      <c r="L663" s="235" t="s">
        <v>1602</v>
      </c>
      <c r="M663" s="202"/>
      <c r="N663" s="202" t="s">
        <v>1603</v>
      </c>
      <c r="O663" s="200" t="s">
        <v>82</v>
      </c>
      <c r="P663" s="202" t="s">
        <v>97</v>
      </c>
      <c r="Q663" s="200" t="s">
        <v>98</v>
      </c>
      <c r="R663" s="200" t="s">
        <v>104</v>
      </c>
      <c r="S663" s="200" t="s">
        <v>99</v>
      </c>
      <c r="T663" s="202" t="s">
        <v>111</v>
      </c>
      <c r="U663" s="204" t="s">
        <v>76</v>
      </c>
      <c r="V663" s="200" t="s">
        <v>101</v>
      </c>
      <c r="W663" s="200" t="s">
        <v>144</v>
      </c>
      <c r="X663" s="203"/>
      <c r="Y663" s="203"/>
      <c r="Z663" s="203"/>
      <c r="AA663" s="203"/>
      <c r="AB663" s="203"/>
      <c r="AC663" s="203"/>
      <c r="AD663" s="203"/>
      <c r="AE663" s="203"/>
      <c r="AF663" s="200"/>
      <c r="AG663" s="200"/>
      <c r="AH663" s="203"/>
      <c r="AI663" s="203"/>
      <c r="AJ663" s="203" t="s">
        <v>79</v>
      </c>
      <c r="AK663" s="203"/>
      <c r="AL663" s="203"/>
      <c r="AM663" s="203"/>
      <c r="AN663" s="200"/>
      <c r="AO663" s="203"/>
      <c r="AP663" s="203"/>
      <c r="AQ663" s="203"/>
      <c r="AR663" s="203"/>
      <c r="AS663" s="200" t="s">
        <v>80</v>
      </c>
      <c r="AT663" s="200" t="s">
        <v>79</v>
      </c>
      <c r="AU663" s="200" t="s">
        <v>79</v>
      </c>
      <c r="AV663" s="203" t="s">
        <v>79</v>
      </c>
      <c r="AW663" s="203" t="s">
        <v>79</v>
      </c>
      <c r="AX663" s="203" t="s">
        <v>79</v>
      </c>
      <c r="AY663" s="203" t="s">
        <v>79</v>
      </c>
      <c r="AZ663" s="203" t="s">
        <v>79</v>
      </c>
      <c r="BA663" s="203"/>
      <c r="BB663" s="203"/>
      <c r="BC663" s="79" t="s">
        <v>815</v>
      </c>
      <c r="BD663" s="200" t="s">
        <v>3898</v>
      </c>
      <c r="BE663" s="200" t="s">
        <v>3888</v>
      </c>
      <c r="BF663" s="200" t="s">
        <v>4069</v>
      </c>
      <c r="BG663" s="200">
        <v>960</v>
      </c>
      <c r="BH663" s="200">
        <v>960</v>
      </c>
      <c r="BI663" s="200">
        <v>2</v>
      </c>
      <c r="BJ663" s="233" t="s">
        <v>4006</v>
      </c>
      <c r="BK663" s="200" t="s">
        <v>3890</v>
      </c>
      <c r="BL663" s="200" t="s">
        <v>3890</v>
      </c>
    </row>
    <row r="664" spans="1:65" s="78" customFormat="1" ht="15" customHeight="1">
      <c r="A664" s="205">
        <v>660310</v>
      </c>
      <c r="B664" s="234" t="s">
        <v>1573</v>
      </c>
      <c r="C664" s="200" t="s">
        <v>132</v>
      </c>
      <c r="D664" s="200" t="s">
        <v>64</v>
      </c>
      <c r="E664" s="200">
        <v>16</v>
      </c>
      <c r="F664" s="200">
        <v>16</v>
      </c>
      <c r="G664" s="200">
        <v>30</v>
      </c>
      <c r="H664" s="201" t="s">
        <v>65</v>
      </c>
      <c r="I664" s="202" t="s">
        <v>93</v>
      </c>
      <c r="J664" s="200" t="s">
        <v>89</v>
      </c>
      <c r="K664" s="202" t="s">
        <v>1574</v>
      </c>
      <c r="L664" s="202" t="s">
        <v>1602</v>
      </c>
      <c r="M664" s="202"/>
      <c r="N664" s="202" t="s">
        <v>1603</v>
      </c>
      <c r="O664" s="200" t="s">
        <v>70</v>
      </c>
      <c r="P664" s="202" t="s">
        <v>97</v>
      </c>
      <c r="Q664" s="200" t="s">
        <v>98</v>
      </c>
      <c r="R664" s="200" t="s">
        <v>104</v>
      </c>
      <c r="S664" s="200" t="s">
        <v>99</v>
      </c>
      <c r="T664" s="202"/>
      <c r="U664" s="204" t="s">
        <v>76</v>
      </c>
      <c r="V664" s="200" t="s">
        <v>101</v>
      </c>
      <c r="W664" s="200" t="s">
        <v>144</v>
      </c>
      <c r="X664" s="203"/>
      <c r="Y664" s="203"/>
      <c r="Z664" s="203"/>
      <c r="AA664" s="203"/>
      <c r="AB664" s="203"/>
      <c r="AC664" s="203"/>
      <c r="AD664" s="203"/>
      <c r="AE664" s="203"/>
      <c r="AF664" s="200"/>
      <c r="AG664" s="200"/>
      <c r="AH664" s="203"/>
      <c r="AI664" s="203"/>
      <c r="AJ664" s="203" t="s">
        <v>79</v>
      </c>
      <c r="AK664" s="203"/>
      <c r="AL664" s="203"/>
      <c r="AM664" s="203"/>
      <c r="AN664" s="200"/>
      <c r="AO664" s="203"/>
      <c r="AP664" s="203"/>
      <c r="AQ664" s="203"/>
      <c r="AR664" s="203"/>
      <c r="AS664" s="200" t="s">
        <v>80</v>
      </c>
      <c r="AT664" s="200" t="s">
        <v>79</v>
      </c>
      <c r="AU664" s="200" t="s">
        <v>79</v>
      </c>
      <c r="AV664" s="203" t="s">
        <v>79</v>
      </c>
      <c r="AW664" s="203" t="s">
        <v>79</v>
      </c>
      <c r="AX664" s="203" t="s">
        <v>79</v>
      </c>
      <c r="AY664" s="203" t="s">
        <v>79</v>
      </c>
      <c r="AZ664" s="203" t="s">
        <v>79</v>
      </c>
      <c r="BA664" s="203"/>
      <c r="BB664" s="203"/>
      <c r="BC664" s="79" t="s">
        <v>815</v>
      </c>
      <c r="BD664" s="200" t="s">
        <v>3898</v>
      </c>
      <c r="BE664" s="200" t="s">
        <v>3888</v>
      </c>
      <c r="BF664" s="200" t="s">
        <v>4070</v>
      </c>
      <c r="BG664" s="200">
        <v>960</v>
      </c>
      <c r="BH664" s="200">
        <v>960</v>
      </c>
      <c r="BI664" s="200">
        <v>2</v>
      </c>
      <c r="BJ664" s="233" t="s">
        <v>4006</v>
      </c>
      <c r="BK664" s="200" t="s">
        <v>3890</v>
      </c>
      <c r="BL664" s="200" t="s">
        <v>3890</v>
      </c>
    </row>
    <row r="665" spans="1:65" s="78" customFormat="1" ht="15" customHeight="1">
      <c r="A665" s="205">
        <v>660233</v>
      </c>
      <c r="B665" s="234" t="s">
        <v>1604</v>
      </c>
      <c r="C665" s="203" t="s">
        <v>63</v>
      </c>
      <c r="D665" s="200" t="s">
        <v>81</v>
      </c>
      <c r="E665" s="200">
        <v>1</v>
      </c>
      <c r="F665" s="200">
        <v>1</v>
      </c>
      <c r="G665" s="200">
        <v>30</v>
      </c>
      <c r="H665" s="201" t="s">
        <v>272</v>
      </c>
      <c r="I665" s="202" t="s">
        <v>273</v>
      </c>
      <c r="J665" s="200" t="s">
        <v>89</v>
      </c>
      <c r="K665" s="202"/>
      <c r="L665" s="202"/>
      <c r="M665" s="202" t="s">
        <v>1605</v>
      </c>
      <c r="N665" s="202" t="s">
        <v>1606</v>
      </c>
      <c r="O665" s="200" t="s">
        <v>82</v>
      </c>
      <c r="P665" s="202" t="s">
        <v>71</v>
      </c>
      <c r="Q665" s="200" t="s">
        <v>72</v>
      </c>
      <c r="R665" s="200" t="s">
        <v>73</v>
      </c>
      <c r="S665" s="200" t="s">
        <v>74</v>
      </c>
      <c r="T665" s="202" t="s">
        <v>75</v>
      </c>
      <c r="U665" s="204" t="s">
        <v>76</v>
      </c>
      <c r="V665" s="200" t="s">
        <v>76</v>
      </c>
      <c r="W665" s="200" t="s">
        <v>144</v>
      </c>
      <c r="X665" s="203"/>
      <c r="Y665" s="203"/>
      <c r="Z665" s="203"/>
      <c r="AA665" s="203"/>
      <c r="AB665" s="203"/>
      <c r="AC665" s="203"/>
      <c r="AD665" s="203"/>
      <c r="AE665" s="203"/>
      <c r="AF665" s="200" t="s">
        <v>79</v>
      </c>
      <c r="AG665" s="200"/>
      <c r="AH665" s="203"/>
      <c r="AI665" s="203"/>
      <c r="AJ665" s="203"/>
      <c r="AK665" s="203"/>
      <c r="AL665" s="203"/>
      <c r="AM665" s="203"/>
      <c r="AN665" s="200"/>
      <c r="AO665" s="203"/>
      <c r="AP665" s="203"/>
      <c r="AQ665" s="203"/>
      <c r="AR665" s="203"/>
      <c r="AS665" s="200" t="s">
        <v>80</v>
      </c>
      <c r="AT665" s="200" t="s">
        <v>79</v>
      </c>
      <c r="AU665" s="200"/>
      <c r="AV665" s="203"/>
      <c r="AW665" s="203"/>
      <c r="AX665" s="203"/>
      <c r="AY665" s="203"/>
      <c r="AZ665" s="203"/>
      <c r="BA665" s="203"/>
      <c r="BB665" s="203"/>
      <c r="BC665" s="79" t="s">
        <v>3886</v>
      </c>
      <c r="BD665" s="200" t="s">
        <v>3891</v>
      </c>
      <c r="BE665" s="200" t="s">
        <v>3888</v>
      </c>
      <c r="BF665" s="200">
        <v>4336</v>
      </c>
      <c r="BG665" s="200">
        <v>60</v>
      </c>
      <c r="BH665" s="200">
        <v>60</v>
      </c>
      <c r="BI665" s="200">
        <v>2</v>
      </c>
      <c r="BJ665" s="233" t="s">
        <v>3950</v>
      </c>
      <c r="BK665" s="200" t="s">
        <v>3890</v>
      </c>
      <c r="BL665" s="200" t="s">
        <v>3890</v>
      </c>
    </row>
    <row r="666" spans="1:65" s="78" customFormat="1" ht="15" customHeight="1">
      <c r="A666" s="205">
        <v>660322</v>
      </c>
      <c r="B666" s="234" t="s">
        <v>1604</v>
      </c>
      <c r="C666" s="203" t="s">
        <v>63</v>
      </c>
      <c r="D666" s="200" t="s">
        <v>64</v>
      </c>
      <c r="E666" s="200">
        <v>1</v>
      </c>
      <c r="F666" s="200">
        <v>10</v>
      </c>
      <c r="G666" s="200">
        <v>500</v>
      </c>
      <c r="H666" s="201" t="s">
        <v>272</v>
      </c>
      <c r="I666" s="202" t="s">
        <v>273</v>
      </c>
      <c r="J666" s="200" t="s">
        <v>89</v>
      </c>
      <c r="K666" s="202"/>
      <c r="L666" s="202"/>
      <c r="M666" s="202" t="s">
        <v>1605</v>
      </c>
      <c r="N666" s="202" t="s">
        <v>1606</v>
      </c>
      <c r="O666" s="200" t="s">
        <v>70</v>
      </c>
      <c r="P666" s="202" t="s">
        <v>71</v>
      </c>
      <c r="Q666" s="200" t="s">
        <v>72</v>
      </c>
      <c r="R666" s="200" t="s">
        <v>73</v>
      </c>
      <c r="S666" s="200" t="s">
        <v>74</v>
      </c>
      <c r="T666" s="202" t="s">
        <v>75</v>
      </c>
      <c r="U666" s="204" t="s">
        <v>76</v>
      </c>
      <c r="V666" s="200" t="s">
        <v>76</v>
      </c>
      <c r="W666" s="200" t="s">
        <v>144</v>
      </c>
      <c r="X666" s="203"/>
      <c r="Y666" s="203"/>
      <c r="Z666" s="203"/>
      <c r="AA666" s="203"/>
      <c r="AB666" s="203"/>
      <c r="AC666" s="203"/>
      <c r="AD666" s="203"/>
      <c r="AE666" s="203"/>
      <c r="AF666" s="200" t="s">
        <v>79</v>
      </c>
      <c r="AG666" s="200"/>
      <c r="AH666" s="203"/>
      <c r="AI666" s="203"/>
      <c r="AJ666" s="203"/>
      <c r="AK666" s="203"/>
      <c r="AL666" s="203"/>
      <c r="AM666" s="203"/>
      <c r="AN666" s="200"/>
      <c r="AO666" s="203"/>
      <c r="AP666" s="203"/>
      <c r="AQ666" s="203"/>
      <c r="AR666" s="203"/>
      <c r="AS666" s="200" t="s">
        <v>80</v>
      </c>
      <c r="AT666" s="200" t="s">
        <v>79</v>
      </c>
      <c r="AU666" s="200"/>
      <c r="AV666" s="203"/>
      <c r="AW666" s="203"/>
      <c r="AX666" s="203"/>
      <c r="AY666" s="203"/>
      <c r="AZ666" s="203"/>
      <c r="BA666" s="203"/>
      <c r="BB666" s="203"/>
      <c r="BC666" s="79" t="s">
        <v>3886</v>
      </c>
      <c r="BD666" s="200" t="s">
        <v>3891</v>
      </c>
      <c r="BE666" s="200" t="s">
        <v>3888</v>
      </c>
      <c r="BF666" s="200">
        <v>4332</v>
      </c>
      <c r="BG666" s="200">
        <v>60</v>
      </c>
      <c r="BH666" s="200">
        <v>60</v>
      </c>
      <c r="BI666" s="200">
        <v>2</v>
      </c>
      <c r="BJ666" s="233" t="s">
        <v>3950</v>
      </c>
      <c r="BK666" s="200" t="s">
        <v>3890</v>
      </c>
      <c r="BL666" s="200" t="s">
        <v>3890</v>
      </c>
    </row>
    <row r="667" spans="1:65" s="78" customFormat="1" ht="15" customHeight="1">
      <c r="A667" s="205">
        <v>660342</v>
      </c>
      <c r="B667" s="234" t="s">
        <v>1607</v>
      </c>
      <c r="C667" s="200" t="s">
        <v>132</v>
      </c>
      <c r="D667" s="200" t="s">
        <v>81</v>
      </c>
      <c r="E667" s="200">
        <v>10</v>
      </c>
      <c r="F667" s="200">
        <v>16</v>
      </c>
      <c r="G667" s="200">
        <v>30</v>
      </c>
      <c r="H667" s="201" t="s">
        <v>65</v>
      </c>
      <c r="I667" s="202" t="s">
        <v>66</v>
      </c>
      <c r="J667" s="200" t="s">
        <v>202</v>
      </c>
      <c r="K667" s="202" t="s">
        <v>1608</v>
      </c>
      <c r="L667" s="235" t="s">
        <v>1609</v>
      </c>
      <c r="M667" s="202"/>
      <c r="N667" s="202" t="s">
        <v>1610</v>
      </c>
      <c r="O667" s="200" t="s">
        <v>82</v>
      </c>
      <c r="P667" s="202" t="s">
        <v>1611</v>
      </c>
      <c r="Q667" s="200" t="s">
        <v>98</v>
      </c>
      <c r="R667" s="200" t="s">
        <v>104</v>
      </c>
      <c r="S667" s="200" t="s">
        <v>99</v>
      </c>
      <c r="T667" s="202"/>
      <c r="U667" s="204" t="s">
        <v>76</v>
      </c>
      <c r="V667" s="200" t="s">
        <v>77</v>
      </c>
      <c r="W667" s="200" t="s">
        <v>78</v>
      </c>
      <c r="X667" s="203"/>
      <c r="Y667" s="203"/>
      <c r="Z667" s="203"/>
      <c r="AA667" s="203"/>
      <c r="AB667" s="203" t="s">
        <v>79</v>
      </c>
      <c r="AC667" s="203"/>
      <c r="AD667" s="203" t="s">
        <v>79</v>
      </c>
      <c r="AE667" s="203"/>
      <c r="AF667" s="200" t="s">
        <v>79</v>
      </c>
      <c r="AG667" s="200"/>
      <c r="AH667" s="203"/>
      <c r="AI667" s="203" t="s">
        <v>79</v>
      </c>
      <c r="AJ667" s="203" t="s">
        <v>79</v>
      </c>
      <c r="AK667" s="203"/>
      <c r="AL667" s="203"/>
      <c r="AM667" s="203"/>
      <c r="AN667" s="200"/>
      <c r="AO667" s="203"/>
      <c r="AP667" s="203"/>
      <c r="AQ667" s="203"/>
      <c r="AR667" s="203"/>
      <c r="AS667" s="200" t="s">
        <v>80</v>
      </c>
      <c r="AT667" s="200" t="s">
        <v>79</v>
      </c>
      <c r="AU667" s="200" t="s">
        <v>79</v>
      </c>
      <c r="AV667" s="203" t="s">
        <v>79</v>
      </c>
      <c r="AW667" s="203"/>
      <c r="AX667" s="203" t="s">
        <v>79</v>
      </c>
      <c r="AY667" s="203"/>
      <c r="AZ667" s="203"/>
      <c r="BA667" s="203"/>
      <c r="BB667" s="203"/>
      <c r="BC667" s="79" t="s">
        <v>3886</v>
      </c>
      <c r="BD667" s="200" t="s">
        <v>3887</v>
      </c>
      <c r="BE667" s="200" t="s">
        <v>3888</v>
      </c>
      <c r="BF667" s="200" t="s">
        <v>4071</v>
      </c>
      <c r="BG667" s="200">
        <v>600</v>
      </c>
      <c r="BH667" s="200">
        <v>600</v>
      </c>
      <c r="BI667" s="200">
        <v>4</v>
      </c>
      <c r="BJ667" s="233" t="s">
        <v>3964</v>
      </c>
      <c r="BK667" s="200" t="s">
        <v>3890</v>
      </c>
      <c r="BL667" s="200" t="s">
        <v>3890</v>
      </c>
      <c r="BM667" s="78" t="s">
        <v>3976</v>
      </c>
    </row>
    <row r="668" spans="1:65" s="78" customFormat="1" ht="15" customHeight="1">
      <c r="A668" s="205">
        <v>660343</v>
      </c>
      <c r="B668" s="234" t="s">
        <v>1607</v>
      </c>
      <c r="C668" s="200" t="s">
        <v>132</v>
      </c>
      <c r="D668" s="200" t="s">
        <v>64</v>
      </c>
      <c r="E668" s="200">
        <v>10</v>
      </c>
      <c r="F668" s="200">
        <v>16</v>
      </c>
      <c r="G668" s="200">
        <v>30</v>
      </c>
      <c r="H668" s="201" t="s">
        <v>65</v>
      </c>
      <c r="I668" s="202" t="s">
        <v>66</v>
      </c>
      <c r="J668" s="200" t="s">
        <v>202</v>
      </c>
      <c r="K668" s="202" t="s">
        <v>1608</v>
      </c>
      <c r="L668" s="235" t="s">
        <v>1609</v>
      </c>
      <c r="M668" s="202"/>
      <c r="N668" s="202" t="s">
        <v>1610</v>
      </c>
      <c r="O668" s="200" t="s">
        <v>70</v>
      </c>
      <c r="P668" s="202" t="s">
        <v>97</v>
      </c>
      <c r="Q668" s="200" t="s">
        <v>98</v>
      </c>
      <c r="R668" s="200" t="s">
        <v>104</v>
      </c>
      <c r="S668" s="200" t="s">
        <v>99</v>
      </c>
      <c r="T668" s="202"/>
      <c r="U668" s="204" t="s">
        <v>76</v>
      </c>
      <c r="V668" s="200" t="s">
        <v>77</v>
      </c>
      <c r="W668" s="200" t="s">
        <v>78</v>
      </c>
      <c r="X668" s="203"/>
      <c r="Y668" s="203"/>
      <c r="Z668" s="203"/>
      <c r="AA668" s="203"/>
      <c r="AB668" s="203" t="s">
        <v>79</v>
      </c>
      <c r="AC668" s="203"/>
      <c r="AD668" s="203" t="s">
        <v>79</v>
      </c>
      <c r="AE668" s="203"/>
      <c r="AF668" s="200" t="s">
        <v>79</v>
      </c>
      <c r="AG668" s="200"/>
      <c r="AH668" s="203"/>
      <c r="AI668" s="203" t="s">
        <v>79</v>
      </c>
      <c r="AJ668" s="203" t="s">
        <v>79</v>
      </c>
      <c r="AK668" s="203"/>
      <c r="AL668" s="203"/>
      <c r="AM668" s="203"/>
      <c r="AN668" s="200"/>
      <c r="AO668" s="203"/>
      <c r="AP668" s="203"/>
      <c r="AQ668" s="203"/>
      <c r="AR668" s="203"/>
      <c r="AS668" s="200" t="s">
        <v>80</v>
      </c>
      <c r="AT668" s="200" t="s">
        <v>79</v>
      </c>
      <c r="AU668" s="200" t="s">
        <v>79</v>
      </c>
      <c r="AV668" s="203" t="s">
        <v>79</v>
      </c>
      <c r="AW668" s="203"/>
      <c r="AX668" s="203" t="s">
        <v>79</v>
      </c>
      <c r="AY668" s="203"/>
      <c r="AZ668" s="203"/>
      <c r="BA668" s="203"/>
      <c r="BB668" s="203"/>
      <c r="BC668" s="79" t="s">
        <v>3886</v>
      </c>
      <c r="BD668" s="200" t="s">
        <v>3887</v>
      </c>
      <c r="BE668" s="200" t="s">
        <v>3888</v>
      </c>
      <c r="BF668" s="200" t="s">
        <v>4072</v>
      </c>
      <c r="BG668" s="200">
        <v>600</v>
      </c>
      <c r="BH668" s="200">
        <v>600</v>
      </c>
      <c r="BI668" s="200">
        <v>4</v>
      </c>
      <c r="BJ668" s="233" t="s">
        <v>3964</v>
      </c>
      <c r="BK668" s="200" t="s">
        <v>3890</v>
      </c>
      <c r="BL668" s="200" t="s">
        <v>3890</v>
      </c>
      <c r="BM668" s="78" t="s">
        <v>3976</v>
      </c>
    </row>
    <row r="669" spans="1:65" s="78" customFormat="1" ht="15" customHeight="1">
      <c r="A669" s="205">
        <v>657231</v>
      </c>
      <c r="B669" s="234" t="s">
        <v>1612</v>
      </c>
      <c r="C669" s="203" t="s">
        <v>91</v>
      </c>
      <c r="D669" s="200" t="s">
        <v>81</v>
      </c>
      <c r="E669" s="200">
        <v>4</v>
      </c>
      <c r="F669" s="200">
        <v>16</v>
      </c>
      <c r="G669" s="200">
        <v>30</v>
      </c>
      <c r="H669" s="201" t="s">
        <v>814</v>
      </c>
      <c r="I669" s="202" t="s">
        <v>591</v>
      </c>
      <c r="J669" s="200" t="s">
        <v>89</v>
      </c>
      <c r="K669" s="202" t="s">
        <v>1613</v>
      </c>
      <c r="L669" s="235" t="s">
        <v>1614</v>
      </c>
      <c r="M669" s="202"/>
      <c r="N669" s="202" t="s">
        <v>1615</v>
      </c>
      <c r="O669" s="200" t="s">
        <v>82</v>
      </c>
      <c r="P669" s="202" t="s">
        <v>1611</v>
      </c>
      <c r="Q669" s="200" t="s">
        <v>98</v>
      </c>
      <c r="R669" s="200" t="s">
        <v>104</v>
      </c>
      <c r="S669" s="200" t="s">
        <v>99</v>
      </c>
      <c r="T669" s="202"/>
      <c r="U669" s="204" t="s">
        <v>275</v>
      </c>
      <c r="V669" s="200" t="s">
        <v>276</v>
      </c>
      <c r="W669" s="200" t="s">
        <v>144</v>
      </c>
      <c r="X669" s="203"/>
      <c r="Y669" s="203"/>
      <c r="Z669" s="203"/>
      <c r="AA669" s="203"/>
      <c r="AB669" s="203"/>
      <c r="AC669" s="203"/>
      <c r="AD669" s="203"/>
      <c r="AE669" s="203"/>
      <c r="AF669" s="200" t="s">
        <v>79</v>
      </c>
      <c r="AG669" s="200"/>
      <c r="AH669" s="203"/>
      <c r="AI669" s="203"/>
      <c r="AJ669" s="203"/>
      <c r="AK669" s="203"/>
      <c r="AL669" s="203"/>
      <c r="AM669" s="203"/>
      <c r="AN669" s="200"/>
      <c r="AO669" s="203"/>
      <c r="AP669" s="203"/>
      <c r="AQ669" s="203"/>
      <c r="AR669" s="203"/>
      <c r="AS669" s="200" t="s">
        <v>80</v>
      </c>
      <c r="AT669" s="200" t="s">
        <v>79</v>
      </c>
      <c r="AU669" s="200" t="s">
        <v>79</v>
      </c>
      <c r="AV669" s="203" t="s">
        <v>79</v>
      </c>
      <c r="AW669" s="203" t="s">
        <v>79</v>
      </c>
      <c r="AX669" s="203" t="s">
        <v>79</v>
      </c>
      <c r="AY669" s="203" t="s">
        <v>79</v>
      </c>
      <c r="AZ669" s="203" t="s">
        <v>79</v>
      </c>
      <c r="BA669" s="203" t="s">
        <v>79</v>
      </c>
      <c r="BB669" s="203"/>
      <c r="BC669" s="79" t="s">
        <v>49</v>
      </c>
      <c r="BD669" s="200" t="s">
        <v>3898</v>
      </c>
      <c r="BE669" s="200" t="s">
        <v>3888</v>
      </c>
      <c r="BF669" s="200">
        <v>4341</v>
      </c>
      <c r="BG669" s="200">
        <v>240</v>
      </c>
      <c r="BH669" s="200">
        <v>240</v>
      </c>
      <c r="BI669" s="200">
        <v>2</v>
      </c>
      <c r="BJ669" s="233" t="s">
        <v>4073</v>
      </c>
      <c r="BK669" s="200" t="s">
        <v>3890</v>
      </c>
      <c r="BL669" s="200" t="s">
        <v>3890</v>
      </c>
    </row>
    <row r="670" spans="1:65" s="78" customFormat="1" ht="15" customHeight="1">
      <c r="A670" s="205">
        <v>659009</v>
      </c>
      <c r="B670" s="234" t="s">
        <v>1612</v>
      </c>
      <c r="C670" s="203" t="s">
        <v>91</v>
      </c>
      <c r="D670" s="200" t="s">
        <v>64</v>
      </c>
      <c r="E670" s="200">
        <v>4</v>
      </c>
      <c r="F670" s="200">
        <v>10</v>
      </c>
      <c r="G670" s="200">
        <v>30</v>
      </c>
      <c r="H670" s="201" t="s">
        <v>814</v>
      </c>
      <c r="I670" s="202" t="s">
        <v>591</v>
      </c>
      <c r="J670" s="200" t="s">
        <v>89</v>
      </c>
      <c r="K670" s="202" t="s">
        <v>1613</v>
      </c>
      <c r="L670" s="235" t="s">
        <v>1614</v>
      </c>
      <c r="M670" s="202"/>
      <c r="N670" s="202" t="s">
        <v>1615</v>
      </c>
      <c r="O670" s="200" t="s">
        <v>70</v>
      </c>
      <c r="P670" s="202" t="s">
        <v>97</v>
      </c>
      <c r="Q670" s="200" t="s">
        <v>98</v>
      </c>
      <c r="R670" s="200" t="s">
        <v>104</v>
      </c>
      <c r="S670" s="200" t="s">
        <v>99</v>
      </c>
      <c r="T670" s="202"/>
      <c r="U670" s="204" t="s">
        <v>275</v>
      </c>
      <c r="V670" s="200" t="s">
        <v>276</v>
      </c>
      <c r="W670" s="200" t="s">
        <v>144</v>
      </c>
      <c r="X670" s="203"/>
      <c r="Y670" s="203"/>
      <c r="Z670" s="203"/>
      <c r="AA670" s="203"/>
      <c r="AB670" s="203"/>
      <c r="AC670" s="203"/>
      <c r="AD670" s="203"/>
      <c r="AE670" s="203"/>
      <c r="AF670" s="200" t="s">
        <v>79</v>
      </c>
      <c r="AG670" s="200"/>
      <c r="AH670" s="203"/>
      <c r="AI670" s="203"/>
      <c r="AJ670" s="203"/>
      <c r="AK670" s="203"/>
      <c r="AL670" s="203"/>
      <c r="AM670" s="203"/>
      <c r="AN670" s="200"/>
      <c r="AO670" s="203"/>
      <c r="AP670" s="203"/>
      <c r="AQ670" s="203"/>
      <c r="AR670" s="203"/>
      <c r="AS670" s="200" t="s">
        <v>80</v>
      </c>
      <c r="AT670" s="200" t="s">
        <v>79</v>
      </c>
      <c r="AU670" s="200" t="s">
        <v>79</v>
      </c>
      <c r="AV670" s="203" t="s">
        <v>79</v>
      </c>
      <c r="AW670" s="203" t="s">
        <v>79</v>
      </c>
      <c r="AX670" s="203" t="s">
        <v>79</v>
      </c>
      <c r="AY670" s="203" t="s">
        <v>79</v>
      </c>
      <c r="AZ670" s="203" t="s">
        <v>79</v>
      </c>
      <c r="BA670" s="203" t="s">
        <v>79</v>
      </c>
      <c r="BB670" s="203"/>
      <c r="BC670" s="79" t="s">
        <v>49</v>
      </c>
      <c r="BD670" s="200" t="s">
        <v>3898</v>
      </c>
      <c r="BE670" s="200" t="s">
        <v>3888</v>
      </c>
      <c r="BF670" s="200">
        <v>2209</v>
      </c>
      <c r="BG670" s="200">
        <v>180</v>
      </c>
      <c r="BH670" s="200">
        <v>180</v>
      </c>
      <c r="BI670" s="200">
        <v>2</v>
      </c>
      <c r="BJ670" s="268" t="s">
        <v>4073</v>
      </c>
      <c r="BK670" s="200" t="s">
        <v>3890</v>
      </c>
      <c r="BL670" s="200" t="s">
        <v>3890</v>
      </c>
    </row>
    <row r="671" spans="1:65" s="78" customFormat="1" ht="15" customHeight="1">
      <c r="A671" s="205">
        <v>660345</v>
      </c>
      <c r="B671" s="234" t="s">
        <v>1616</v>
      </c>
      <c r="C671" s="203" t="s">
        <v>91</v>
      </c>
      <c r="D671" s="200" t="s">
        <v>113</v>
      </c>
      <c r="E671" s="200">
        <v>6</v>
      </c>
      <c r="F671" s="200">
        <v>1</v>
      </c>
      <c r="G671" s="200" t="s">
        <v>114</v>
      </c>
      <c r="H671" s="201" t="s">
        <v>814</v>
      </c>
      <c r="I671" s="202" t="s">
        <v>591</v>
      </c>
      <c r="J671" s="200" t="s">
        <v>89</v>
      </c>
      <c r="K671" s="202" t="s">
        <v>1617</v>
      </c>
      <c r="L671" s="235" t="s">
        <v>1618</v>
      </c>
      <c r="M671" s="202"/>
      <c r="N671" s="202" t="s">
        <v>1619</v>
      </c>
      <c r="O671" s="200" t="s">
        <v>119</v>
      </c>
      <c r="P671" s="202" t="s">
        <v>120</v>
      </c>
      <c r="Q671" s="200" t="s">
        <v>98</v>
      </c>
      <c r="R671" s="200" t="s">
        <v>104</v>
      </c>
      <c r="S671" s="200" t="s">
        <v>99</v>
      </c>
      <c r="T671" s="202"/>
      <c r="U671" s="204" t="s">
        <v>76</v>
      </c>
      <c r="V671" s="200" t="s">
        <v>276</v>
      </c>
      <c r="W671" s="200" t="s">
        <v>89</v>
      </c>
      <c r="X671" s="203" t="s">
        <v>79</v>
      </c>
      <c r="Y671" s="203" t="s">
        <v>79</v>
      </c>
      <c r="Z671" s="203"/>
      <c r="AA671" s="203" t="s">
        <v>79</v>
      </c>
      <c r="AB671" s="203" t="s">
        <v>79</v>
      </c>
      <c r="AC671" s="203" t="s">
        <v>79</v>
      </c>
      <c r="AD671" s="203" t="s">
        <v>79</v>
      </c>
      <c r="AE671" s="203" t="s">
        <v>79</v>
      </c>
      <c r="AF671" s="200" t="s">
        <v>79</v>
      </c>
      <c r="AG671" s="200" t="s">
        <v>79</v>
      </c>
      <c r="AH671" s="203" t="s">
        <v>79</v>
      </c>
      <c r="AI671" s="203" t="s">
        <v>79</v>
      </c>
      <c r="AJ671" s="203" t="s">
        <v>79</v>
      </c>
      <c r="AK671" s="203" t="s">
        <v>79</v>
      </c>
      <c r="AL671" s="203" t="s">
        <v>79</v>
      </c>
      <c r="AM671" s="203" t="s">
        <v>79</v>
      </c>
      <c r="AN671" s="200" t="s">
        <v>79</v>
      </c>
      <c r="AO671" s="203" t="s">
        <v>79</v>
      </c>
      <c r="AP671" s="203" t="s">
        <v>79</v>
      </c>
      <c r="AQ671" s="203" t="s">
        <v>79</v>
      </c>
      <c r="AR671" s="203" t="s">
        <v>79</v>
      </c>
      <c r="AS671" s="200" t="s">
        <v>80</v>
      </c>
      <c r="AT671" s="200" t="s">
        <v>79</v>
      </c>
      <c r="AU671" s="200" t="s">
        <v>79</v>
      </c>
      <c r="AV671" s="203" t="s">
        <v>79</v>
      </c>
      <c r="AW671" s="203" t="s">
        <v>79</v>
      </c>
      <c r="AX671" s="203" t="s">
        <v>79</v>
      </c>
      <c r="AY671" s="203"/>
      <c r="AZ671" s="203"/>
      <c r="BA671" s="203"/>
      <c r="BB671" s="203"/>
      <c r="BC671" s="79" t="s">
        <v>3886</v>
      </c>
      <c r="BD671" s="200" t="s">
        <v>72</v>
      </c>
      <c r="BE671" s="200" t="s">
        <v>3888</v>
      </c>
      <c r="BF671" s="200">
        <v>4363</v>
      </c>
      <c r="BG671" s="200">
        <v>360</v>
      </c>
      <c r="BH671" s="200">
        <v>360</v>
      </c>
      <c r="BI671" s="200">
        <v>2</v>
      </c>
      <c r="BJ671" s="233" t="s">
        <v>3896</v>
      </c>
      <c r="BK671" s="200" t="s">
        <v>3890</v>
      </c>
      <c r="BL671" s="200" t="s">
        <v>3890</v>
      </c>
    </row>
    <row r="672" spans="1:65" s="78" customFormat="1" ht="15" customHeight="1">
      <c r="A672" s="205">
        <v>660346</v>
      </c>
      <c r="B672" s="234" t="s">
        <v>1620</v>
      </c>
      <c r="C672" s="203" t="s">
        <v>91</v>
      </c>
      <c r="D672" s="200" t="s">
        <v>113</v>
      </c>
      <c r="E672" s="200">
        <v>6</v>
      </c>
      <c r="F672" s="200">
        <v>1</v>
      </c>
      <c r="G672" s="200" t="s">
        <v>114</v>
      </c>
      <c r="H672" s="201" t="s">
        <v>65</v>
      </c>
      <c r="I672" s="202" t="s">
        <v>157</v>
      </c>
      <c r="J672" s="200" t="s">
        <v>89</v>
      </c>
      <c r="K672" s="202" t="s">
        <v>1621</v>
      </c>
      <c r="L672" s="235" t="s">
        <v>1622</v>
      </c>
      <c r="M672" s="202"/>
      <c r="N672" s="202" t="s">
        <v>1623</v>
      </c>
      <c r="O672" s="200" t="s">
        <v>119</v>
      </c>
      <c r="P672" s="202" t="s">
        <v>120</v>
      </c>
      <c r="Q672" s="200" t="s">
        <v>98</v>
      </c>
      <c r="R672" s="200" t="s">
        <v>104</v>
      </c>
      <c r="S672" s="200" t="s">
        <v>99</v>
      </c>
      <c r="T672" s="202"/>
      <c r="U672" s="204" t="s">
        <v>76</v>
      </c>
      <c r="V672" s="200" t="s">
        <v>162</v>
      </c>
      <c r="W672" s="200" t="s">
        <v>89</v>
      </c>
      <c r="X672" s="203" t="s">
        <v>79</v>
      </c>
      <c r="Y672" s="203" t="s">
        <v>79</v>
      </c>
      <c r="Z672" s="203"/>
      <c r="AA672" s="203" t="s">
        <v>79</v>
      </c>
      <c r="AB672" s="203" t="s">
        <v>79</v>
      </c>
      <c r="AC672" s="203" t="s">
        <v>79</v>
      </c>
      <c r="AD672" s="203" t="s">
        <v>79</v>
      </c>
      <c r="AE672" s="203" t="s">
        <v>79</v>
      </c>
      <c r="AF672" s="200" t="s">
        <v>79</v>
      </c>
      <c r="AG672" s="200" t="s">
        <v>79</v>
      </c>
      <c r="AH672" s="203" t="s">
        <v>79</v>
      </c>
      <c r="AI672" s="203" t="s">
        <v>79</v>
      </c>
      <c r="AJ672" s="203" t="s">
        <v>79</v>
      </c>
      <c r="AK672" s="203" t="s">
        <v>79</v>
      </c>
      <c r="AL672" s="203" t="s">
        <v>79</v>
      </c>
      <c r="AM672" s="203" t="s">
        <v>79</v>
      </c>
      <c r="AN672" s="200" t="s">
        <v>79</v>
      </c>
      <c r="AO672" s="203" t="s">
        <v>79</v>
      </c>
      <c r="AP672" s="203" t="s">
        <v>79</v>
      </c>
      <c r="AQ672" s="203" t="s">
        <v>79</v>
      </c>
      <c r="AR672" s="203" t="s">
        <v>79</v>
      </c>
      <c r="AS672" s="200" t="s">
        <v>80</v>
      </c>
      <c r="AT672" s="200" t="s">
        <v>79</v>
      </c>
      <c r="AU672" s="200" t="s">
        <v>79</v>
      </c>
      <c r="AV672" s="203" t="s">
        <v>79</v>
      </c>
      <c r="AW672" s="203" t="s">
        <v>79</v>
      </c>
      <c r="AX672" s="203" t="s">
        <v>79</v>
      </c>
      <c r="AY672" s="203"/>
      <c r="AZ672" s="203"/>
      <c r="BA672" s="203"/>
      <c r="BB672" s="203"/>
      <c r="BC672" s="79" t="s">
        <v>3869</v>
      </c>
      <c r="BD672" s="200" t="s">
        <v>72</v>
      </c>
      <c r="BE672" s="200" t="s">
        <v>3888</v>
      </c>
      <c r="BF672" s="200">
        <v>4399</v>
      </c>
      <c r="BG672" s="200">
        <v>360</v>
      </c>
      <c r="BH672" s="200">
        <v>360</v>
      </c>
      <c r="BI672" s="200">
        <v>2</v>
      </c>
      <c r="BJ672" s="233" t="s">
        <v>3896</v>
      </c>
      <c r="BK672" s="200" t="s">
        <v>3890</v>
      </c>
      <c r="BL672" s="200" t="s">
        <v>3890</v>
      </c>
    </row>
    <row r="673" spans="1:65" s="78" customFormat="1" ht="15" customHeight="1">
      <c r="A673" s="205">
        <v>660347</v>
      </c>
      <c r="B673" s="234" t="s">
        <v>1624</v>
      </c>
      <c r="C673" s="203" t="s">
        <v>91</v>
      </c>
      <c r="D673" s="200" t="s">
        <v>113</v>
      </c>
      <c r="E673" s="200">
        <v>6</v>
      </c>
      <c r="F673" s="200">
        <v>1</v>
      </c>
      <c r="G673" s="200" t="s">
        <v>114</v>
      </c>
      <c r="H673" s="201" t="s">
        <v>735</v>
      </c>
      <c r="I673" s="202" t="s">
        <v>273</v>
      </c>
      <c r="J673" s="200" t="s">
        <v>89</v>
      </c>
      <c r="K673" s="202" t="s">
        <v>1625</v>
      </c>
      <c r="L673" s="235" t="s">
        <v>1626</v>
      </c>
      <c r="M673" s="202"/>
      <c r="N673" s="202" t="s">
        <v>1627</v>
      </c>
      <c r="O673" s="200" t="s">
        <v>119</v>
      </c>
      <c r="P673" s="202" t="s">
        <v>120</v>
      </c>
      <c r="Q673" s="200" t="s">
        <v>98</v>
      </c>
      <c r="R673" s="200" t="s">
        <v>104</v>
      </c>
      <c r="S673" s="200" t="s">
        <v>99</v>
      </c>
      <c r="T673" s="202"/>
      <c r="U673" s="204" t="s">
        <v>76</v>
      </c>
      <c r="V673" s="200" t="s">
        <v>77</v>
      </c>
      <c r="W673" s="200" t="s">
        <v>89</v>
      </c>
      <c r="X673" s="203" t="s">
        <v>79</v>
      </c>
      <c r="Y673" s="203" t="s">
        <v>79</v>
      </c>
      <c r="Z673" s="203"/>
      <c r="AA673" s="203" t="s">
        <v>79</v>
      </c>
      <c r="AB673" s="203" t="s">
        <v>79</v>
      </c>
      <c r="AC673" s="203" t="s">
        <v>79</v>
      </c>
      <c r="AD673" s="203" t="s">
        <v>79</v>
      </c>
      <c r="AE673" s="203" t="s">
        <v>79</v>
      </c>
      <c r="AF673" s="200" t="s">
        <v>79</v>
      </c>
      <c r="AG673" s="200" t="s">
        <v>79</v>
      </c>
      <c r="AH673" s="203" t="s">
        <v>79</v>
      </c>
      <c r="AI673" s="203" t="s">
        <v>79</v>
      </c>
      <c r="AJ673" s="203" t="s">
        <v>79</v>
      </c>
      <c r="AK673" s="203" t="s">
        <v>79</v>
      </c>
      <c r="AL673" s="203" t="s">
        <v>79</v>
      </c>
      <c r="AM673" s="203" t="s">
        <v>79</v>
      </c>
      <c r="AN673" s="200" t="s">
        <v>79</v>
      </c>
      <c r="AO673" s="203" t="s">
        <v>79</v>
      </c>
      <c r="AP673" s="203" t="s">
        <v>79</v>
      </c>
      <c r="AQ673" s="203" t="s">
        <v>79</v>
      </c>
      <c r="AR673" s="203" t="s">
        <v>79</v>
      </c>
      <c r="AS673" s="200" t="s">
        <v>80</v>
      </c>
      <c r="AT673" s="200" t="s">
        <v>79</v>
      </c>
      <c r="AU673" s="200" t="s">
        <v>79</v>
      </c>
      <c r="AV673" s="203" t="s">
        <v>79</v>
      </c>
      <c r="AW673" s="203" t="s">
        <v>79</v>
      </c>
      <c r="AX673" s="203" t="s">
        <v>79</v>
      </c>
      <c r="AY673" s="203"/>
      <c r="AZ673" s="203"/>
      <c r="BA673" s="203"/>
      <c r="BB673" s="203"/>
      <c r="BC673" s="79" t="s">
        <v>3886</v>
      </c>
      <c r="BD673" s="200" t="s">
        <v>72</v>
      </c>
      <c r="BE673" s="200" t="s">
        <v>3888</v>
      </c>
      <c r="BF673" s="200">
        <v>4364</v>
      </c>
      <c r="BG673" s="200">
        <v>360</v>
      </c>
      <c r="BH673" s="200">
        <v>360</v>
      </c>
      <c r="BI673" s="200">
        <v>2</v>
      </c>
      <c r="BJ673" s="233" t="s">
        <v>3896</v>
      </c>
      <c r="BK673" s="200" t="s">
        <v>3890</v>
      </c>
      <c r="BL673" s="200" t="s">
        <v>3890</v>
      </c>
    </row>
    <row r="674" spans="1:65" s="78" customFormat="1" ht="15" customHeight="1">
      <c r="A674" s="205">
        <v>660332</v>
      </c>
      <c r="B674" s="234" t="s">
        <v>1628</v>
      </c>
      <c r="C674" s="203" t="s">
        <v>91</v>
      </c>
      <c r="D674" s="200" t="s">
        <v>81</v>
      </c>
      <c r="E674" s="200">
        <v>3</v>
      </c>
      <c r="F674" s="200">
        <v>16</v>
      </c>
      <c r="G674" s="200">
        <v>30</v>
      </c>
      <c r="H674" s="201" t="s">
        <v>272</v>
      </c>
      <c r="I674" s="202" t="s">
        <v>273</v>
      </c>
      <c r="J674" s="200" t="s">
        <v>89</v>
      </c>
      <c r="K674" s="202" t="s">
        <v>1629</v>
      </c>
      <c r="L674" s="202" t="s">
        <v>1630</v>
      </c>
      <c r="M674" s="202"/>
      <c r="N674" s="202"/>
      <c r="O674" s="200" t="s">
        <v>82</v>
      </c>
      <c r="P674" s="202" t="s">
        <v>1611</v>
      </c>
      <c r="Q674" s="200" t="s">
        <v>98</v>
      </c>
      <c r="R674" s="200" t="s">
        <v>104</v>
      </c>
      <c r="S674" s="200" t="s">
        <v>99</v>
      </c>
      <c r="T674" s="202" t="s">
        <v>1631</v>
      </c>
      <c r="U674" s="204" t="s">
        <v>76</v>
      </c>
      <c r="V674" s="200" t="s">
        <v>276</v>
      </c>
      <c r="W674" s="200" t="s">
        <v>144</v>
      </c>
      <c r="X674" s="203"/>
      <c r="Y674" s="203"/>
      <c r="Z674" s="203"/>
      <c r="AA674" s="203"/>
      <c r="AB674" s="203"/>
      <c r="AC674" s="203"/>
      <c r="AD674" s="203"/>
      <c r="AE674" s="203"/>
      <c r="AF674" s="200" t="s">
        <v>79</v>
      </c>
      <c r="AG674" s="200"/>
      <c r="AH674" s="203"/>
      <c r="AI674" s="203"/>
      <c r="AJ674" s="203"/>
      <c r="AK674" s="203"/>
      <c r="AL674" s="203"/>
      <c r="AM674" s="203"/>
      <c r="AN674" s="200"/>
      <c r="AO674" s="203"/>
      <c r="AP674" s="203"/>
      <c r="AQ674" s="203"/>
      <c r="AR674" s="203"/>
      <c r="AS674" s="200" t="s">
        <v>102</v>
      </c>
      <c r="AT674" s="200" t="s">
        <v>79</v>
      </c>
      <c r="AU674" s="200"/>
      <c r="AV674" s="203"/>
      <c r="AW674" s="203"/>
      <c r="AX674" s="203"/>
      <c r="AY674" s="203"/>
      <c r="AZ674" s="203"/>
      <c r="BA674" s="203"/>
      <c r="BB674" s="203"/>
      <c r="BC674" s="79" t="s">
        <v>3886</v>
      </c>
      <c r="BD674" s="200" t="s">
        <v>3898</v>
      </c>
      <c r="BE674" s="200" t="s">
        <v>3888</v>
      </c>
      <c r="BF674" s="200">
        <v>4357</v>
      </c>
      <c r="BG674" s="200">
        <v>180</v>
      </c>
      <c r="BH674" s="200">
        <v>180</v>
      </c>
      <c r="BI674" s="200">
        <v>2</v>
      </c>
      <c r="BJ674" s="233" t="s">
        <v>3950</v>
      </c>
      <c r="BK674" s="200" t="s">
        <v>3890</v>
      </c>
      <c r="BL674" s="200" t="s">
        <v>3890</v>
      </c>
      <c r="BM674" s="202" t="s">
        <v>3917</v>
      </c>
    </row>
    <row r="675" spans="1:65" s="78" customFormat="1" ht="15" customHeight="1">
      <c r="A675" s="205">
        <v>660333</v>
      </c>
      <c r="B675" s="234" t="s">
        <v>1628</v>
      </c>
      <c r="C675" s="203" t="s">
        <v>91</v>
      </c>
      <c r="D675" s="200" t="s">
        <v>64</v>
      </c>
      <c r="E675" s="200">
        <v>3</v>
      </c>
      <c r="F675" s="200">
        <v>10</v>
      </c>
      <c r="G675" s="200">
        <v>30</v>
      </c>
      <c r="H675" s="201" t="s">
        <v>272</v>
      </c>
      <c r="I675" s="202" t="s">
        <v>273</v>
      </c>
      <c r="J675" s="200" t="s">
        <v>89</v>
      </c>
      <c r="K675" s="202" t="s">
        <v>1629</v>
      </c>
      <c r="L675" s="202" t="s">
        <v>1630</v>
      </c>
      <c r="M675" s="202"/>
      <c r="N675" s="202"/>
      <c r="O675" s="200" t="s">
        <v>70</v>
      </c>
      <c r="P675" s="202" t="s">
        <v>97</v>
      </c>
      <c r="Q675" s="200" t="s">
        <v>98</v>
      </c>
      <c r="R675" s="200" t="s">
        <v>104</v>
      </c>
      <c r="S675" s="200" t="s">
        <v>99</v>
      </c>
      <c r="T675" s="202"/>
      <c r="U675" s="204" t="s">
        <v>76</v>
      </c>
      <c r="V675" s="200" t="s">
        <v>276</v>
      </c>
      <c r="W675" s="200" t="s">
        <v>144</v>
      </c>
      <c r="X675" s="203"/>
      <c r="Y675" s="203"/>
      <c r="Z675" s="203"/>
      <c r="AA675" s="203"/>
      <c r="AB675" s="203"/>
      <c r="AC675" s="203"/>
      <c r="AD675" s="203"/>
      <c r="AE675" s="203"/>
      <c r="AF675" s="200" t="s">
        <v>79</v>
      </c>
      <c r="AG675" s="200"/>
      <c r="AH675" s="203"/>
      <c r="AI675" s="203"/>
      <c r="AJ675" s="203"/>
      <c r="AK675" s="203"/>
      <c r="AL675" s="203"/>
      <c r="AM675" s="203"/>
      <c r="AN675" s="200"/>
      <c r="AO675" s="203"/>
      <c r="AP675" s="203"/>
      <c r="AQ675" s="203"/>
      <c r="AR675" s="203"/>
      <c r="AS675" s="200" t="s">
        <v>102</v>
      </c>
      <c r="AT675" s="200" t="s">
        <v>79</v>
      </c>
      <c r="AU675" s="200"/>
      <c r="AV675" s="203"/>
      <c r="AW675" s="203"/>
      <c r="AX675" s="203"/>
      <c r="AY675" s="203"/>
      <c r="AZ675" s="203"/>
      <c r="BA675" s="203"/>
      <c r="BB675" s="203"/>
      <c r="BC675" s="79" t="s">
        <v>3886</v>
      </c>
      <c r="BD675" s="200" t="s">
        <v>3898</v>
      </c>
      <c r="BE675" s="200" t="s">
        <v>3888</v>
      </c>
      <c r="BF675" s="200">
        <v>4358</v>
      </c>
      <c r="BG675" s="200">
        <v>180</v>
      </c>
      <c r="BH675" s="200">
        <v>180</v>
      </c>
      <c r="BI675" s="200">
        <v>2</v>
      </c>
      <c r="BJ675" s="233" t="s">
        <v>3950</v>
      </c>
      <c r="BK675" s="200" t="s">
        <v>3890</v>
      </c>
      <c r="BL675" s="200" t="s">
        <v>3890</v>
      </c>
      <c r="BM675" s="202" t="s">
        <v>3917</v>
      </c>
    </row>
    <row r="676" spans="1:65" s="78" customFormat="1" ht="15" customHeight="1">
      <c r="A676" s="205">
        <v>660352</v>
      </c>
      <c r="B676" s="234" t="s">
        <v>1632</v>
      </c>
      <c r="C676" s="203" t="s">
        <v>91</v>
      </c>
      <c r="D676" s="200" t="s">
        <v>81</v>
      </c>
      <c r="E676" s="200">
        <v>2</v>
      </c>
      <c r="F676" s="200">
        <v>16</v>
      </c>
      <c r="G676" s="200">
        <v>30</v>
      </c>
      <c r="H676" s="201" t="s">
        <v>92</v>
      </c>
      <c r="I676" s="202" t="s">
        <v>815</v>
      </c>
      <c r="J676" s="200" t="s">
        <v>89</v>
      </c>
      <c r="K676" s="202" t="s">
        <v>1633</v>
      </c>
      <c r="L676" s="202" t="s">
        <v>1634</v>
      </c>
      <c r="M676" s="202"/>
      <c r="N676" s="202" t="s">
        <v>1635</v>
      </c>
      <c r="O676" s="200" t="s">
        <v>82</v>
      </c>
      <c r="P676" s="202" t="s">
        <v>120</v>
      </c>
      <c r="Q676" s="200" t="s">
        <v>996</v>
      </c>
      <c r="R676" s="200" t="s">
        <v>73</v>
      </c>
      <c r="S676" s="200" t="s">
        <v>99</v>
      </c>
      <c r="T676" s="202"/>
      <c r="U676" s="204" t="s">
        <v>266</v>
      </c>
      <c r="V676" s="200" t="s">
        <v>267</v>
      </c>
      <c r="W676" s="200" t="s">
        <v>89</v>
      </c>
      <c r="X676" s="203" t="s">
        <v>79</v>
      </c>
      <c r="Y676" s="203" t="s">
        <v>79</v>
      </c>
      <c r="Z676" s="203"/>
      <c r="AA676" s="203" t="s">
        <v>79</v>
      </c>
      <c r="AB676" s="203" t="s">
        <v>79</v>
      </c>
      <c r="AC676" s="203" t="s">
        <v>79</v>
      </c>
      <c r="AD676" s="203" t="s">
        <v>79</v>
      </c>
      <c r="AE676" s="203" t="s">
        <v>79</v>
      </c>
      <c r="AF676" s="200" t="s">
        <v>79</v>
      </c>
      <c r="AG676" s="200" t="s">
        <v>79</v>
      </c>
      <c r="AH676" s="203" t="s">
        <v>79</v>
      </c>
      <c r="AI676" s="203" t="s">
        <v>79</v>
      </c>
      <c r="AJ676" s="203" t="s">
        <v>79</v>
      </c>
      <c r="AK676" s="203" t="s">
        <v>79</v>
      </c>
      <c r="AL676" s="203" t="s">
        <v>79</v>
      </c>
      <c r="AM676" s="203" t="s">
        <v>79</v>
      </c>
      <c r="AN676" s="200" t="s">
        <v>79</v>
      </c>
      <c r="AO676" s="203" t="s">
        <v>79</v>
      </c>
      <c r="AP676" s="203" t="s">
        <v>79</v>
      </c>
      <c r="AQ676" s="203" t="s">
        <v>79</v>
      </c>
      <c r="AR676" s="203" t="s">
        <v>79</v>
      </c>
      <c r="AS676" s="200" t="s">
        <v>102</v>
      </c>
      <c r="AT676" s="200"/>
      <c r="AU676" s="200" t="s">
        <v>79</v>
      </c>
      <c r="AV676" s="203" t="s">
        <v>79</v>
      </c>
      <c r="AW676" s="203" t="s">
        <v>79</v>
      </c>
      <c r="AX676" s="203" t="s">
        <v>79</v>
      </c>
      <c r="AY676" s="203" t="s">
        <v>79</v>
      </c>
      <c r="AZ676" s="203"/>
      <c r="BA676" s="203" t="s">
        <v>79</v>
      </c>
      <c r="BB676" s="203"/>
      <c r="BC676" s="79" t="s">
        <v>815</v>
      </c>
      <c r="BD676" s="200" t="s">
        <v>3898</v>
      </c>
      <c r="BE676" s="200" t="s">
        <v>3888</v>
      </c>
      <c r="BF676" s="200">
        <v>4359</v>
      </c>
      <c r="BG676" s="200">
        <v>120</v>
      </c>
      <c r="BH676" s="200">
        <v>120</v>
      </c>
      <c r="BI676" s="200">
        <v>2</v>
      </c>
      <c r="BJ676" s="233" t="s">
        <v>4006</v>
      </c>
      <c r="BK676" s="200" t="s">
        <v>3890</v>
      </c>
      <c r="BL676" s="200" t="s">
        <v>3890</v>
      </c>
    </row>
    <row r="677" spans="1:65" s="78" customFormat="1" ht="15" customHeight="1">
      <c r="A677" s="205">
        <v>660353</v>
      </c>
      <c r="B677" s="234" t="s">
        <v>1632</v>
      </c>
      <c r="C677" s="203" t="s">
        <v>91</v>
      </c>
      <c r="D677" s="200" t="s">
        <v>64</v>
      </c>
      <c r="E677" s="200">
        <v>2</v>
      </c>
      <c r="F677" s="200">
        <v>10</v>
      </c>
      <c r="G677" s="200">
        <v>30</v>
      </c>
      <c r="H677" s="201" t="s">
        <v>92</v>
      </c>
      <c r="I677" s="202" t="s">
        <v>815</v>
      </c>
      <c r="J677" s="200" t="s">
        <v>89</v>
      </c>
      <c r="K677" s="202" t="s">
        <v>1633</v>
      </c>
      <c r="L677" s="202" t="s">
        <v>1634</v>
      </c>
      <c r="M677" s="202"/>
      <c r="N677" s="202" t="s">
        <v>1635</v>
      </c>
      <c r="O677" s="200" t="s">
        <v>70</v>
      </c>
      <c r="P677" s="202" t="s">
        <v>97</v>
      </c>
      <c r="Q677" s="200" t="s">
        <v>996</v>
      </c>
      <c r="R677" s="200" t="s">
        <v>73</v>
      </c>
      <c r="S677" s="200" t="s">
        <v>99</v>
      </c>
      <c r="T677" s="202"/>
      <c r="U677" s="204" t="s">
        <v>266</v>
      </c>
      <c r="V677" s="200" t="s">
        <v>267</v>
      </c>
      <c r="W677" s="200" t="s">
        <v>89</v>
      </c>
      <c r="X677" s="203" t="s">
        <v>79</v>
      </c>
      <c r="Y677" s="203" t="s">
        <v>79</v>
      </c>
      <c r="Z677" s="203"/>
      <c r="AA677" s="203" t="s">
        <v>79</v>
      </c>
      <c r="AB677" s="203" t="s">
        <v>79</v>
      </c>
      <c r="AC677" s="203" t="s">
        <v>79</v>
      </c>
      <c r="AD677" s="203" t="s">
        <v>79</v>
      </c>
      <c r="AE677" s="203" t="s">
        <v>79</v>
      </c>
      <c r="AF677" s="200" t="s">
        <v>79</v>
      </c>
      <c r="AG677" s="200" t="s">
        <v>79</v>
      </c>
      <c r="AH677" s="203" t="s">
        <v>79</v>
      </c>
      <c r="AI677" s="203" t="s">
        <v>79</v>
      </c>
      <c r="AJ677" s="203" t="s">
        <v>79</v>
      </c>
      <c r="AK677" s="203" t="s">
        <v>79</v>
      </c>
      <c r="AL677" s="203" t="s">
        <v>79</v>
      </c>
      <c r="AM677" s="203" t="s">
        <v>79</v>
      </c>
      <c r="AN677" s="200" t="s">
        <v>79</v>
      </c>
      <c r="AO677" s="203" t="s">
        <v>79</v>
      </c>
      <c r="AP677" s="203" t="s">
        <v>79</v>
      </c>
      <c r="AQ677" s="203" t="s">
        <v>79</v>
      </c>
      <c r="AR677" s="203" t="s">
        <v>79</v>
      </c>
      <c r="AS677" s="200" t="s">
        <v>102</v>
      </c>
      <c r="AT677" s="200"/>
      <c r="AU677" s="200" t="s">
        <v>79</v>
      </c>
      <c r="AV677" s="203" t="s">
        <v>79</v>
      </c>
      <c r="AW677" s="203" t="s">
        <v>79</v>
      </c>
      <c r="AX677" s="203" t="s">
        <v>79</v>
      </c>
      <c r="AY677" s="203" t="s">
        <v>79</v>
      </c>
      <c r="AZ677" s="203"/>
      <c r="BA677" s="203" t="s">
        <v>79</v>
      </c>
      <c r="BB677" s="203"/>
      <c r="BC677" s="79" t="s">
        <v>815</v>
      </c>
      <c r="BD677" s="200" t="s">
        <v>3898</v>
      </c>
      <c r="BE677" s="200" t="s">
        <v>3888</v>
      </c>
      <c r="BF677" s="200">
        <v>4361</v>
      </c>
      <c r="BG677" s="200">
        <v>120</v>
      </c>
      <c r="BH677" s="200">
        <v>120</v>
      </c>
      <c r="BI677" s="200">
        <v>2</v>
      </c>
      <c r="BJ677" s="233" t="s">
        <v>4006</v>
      </c>
      <c r="BK677" s="200" t="s">
        <v>3890</v>
      </c>
      <c r="BL677" s="200" t="s">
        <v>3890</v>
      </c>
    </row>
    <row r="678" spans="1:65" s="78" customFormat="1" ht="15" customHeight="1">
      <c r="A678" s="205">
        <v>660355</v>
      </c>
      <c r="B678" s="234" t="s">
        <v>1636</v>
      </c>
      <c r="C678" s="203" t="s">
        <v>63</v>
      </c>
      <c r="D678" s="200" t="s">
        <v>81</v>
      </c>
      <c r="E678" s="200">
        <v>1</v>
      </c>
      <c r="F678" s="200">
        <v>1</v>
      </c>
      <c r="G678" s="200">
        <v>30</v>
      </c>
      <c r="H678" s="201" t="s">
        <v>92</v>
      </c>
      <c r="I678" s="202" t="s">
        <v>815</v>
      </c>
      <c r="J678" s="200" t="s">
        <v>89</v>
      </c>
      <c r="K678" s="202"/>
      <c r="L678" s="202"/>
      <c r="M678" s="202" t="s">
        <v>1634</v>
      </c>
      <c r="N678" s="202" t="s">
        <v>1637</v>
      </c>
      <c r="O678" s="200" t="s">
        <v>82</v>
      </c>
      <c r="P678" s="202" t="s">
        <v>71</v>
      </c>
      <c r="Q678" s="200" t="s">
        <v>72</v>
      </c>
      <c r="R678" s="200" t="s">
        <v>104</v>
      </c>
      <c r="S678" s="200" t="s">
        <v>74</v>
      </c>
      <c r="T678" s="202"/>
      <c r="U678" s="204" t="s">
        <v>266</v>
      </c>
      <c r="V678" s="200" t="s">
        <v>267</v>
      </c>
      <c r="W678" s="200" t="s">
        <v>89</v>
      </c>
      <c r="X678" s="203" t="s">
        <v>79</v>
      </c>
      <c r="Y678" s="203" t="s">
        <v>79</v>
      </c>
      <c r="Z678" s="203"/>
      <c r="AA678" s="203" t="s">
        <v>79</v>
      </c>
      <c r="AB678" s="203" t="s">
        <v>79</v>
      </c>
      <c r="AC678" s="203" t="s">
        <v>79</v>
      </c>
      <c r="AD678" s="203" t="s">
        <v>79</v>
      </c>
      <c r="AE678" s="203" t="s">
        <v>79</v>
      </c>
      <c r="AF678" s="200" t="s">
        <v>79</v>
      </c>
      <c r="AG678" s="200" t="s">
        <v>79</v>
      </c>
      <c r="AH678" s="203" t="s">
        <v>79</v>
      </c>
      <c r="AI678" s="203" t="s">
        <v>79</v>
      </c>
      <c r="AJ678" s="203" t="s">
        <v>79</v>
      </c>
      <c r="AK678" s="203" t="s">
        <v>79</v>
      </c>
      <c r="AL678" s="203" t="s">
        <v>79</v>
      </c>
      <c r="AM678" s="203" t="s">
        <v>79</v>
      </c>
      <c r="AN678" s="200" t="s">
        <v>79</v>
      </c>
      <c r="AO678" s="203" t="s">
        <v>79</v>
      </c>
      <c r="AP678" s="203" t="s">
        <v>79</v>
      </c>
      <c r="AQ678" s="203" t="s">
        <v>79</v>
      </c>
      <c r="AR678" s="203" t="s">
        <v>79</v>
      </c>
      <c r="AS678" s="200" t="s">
        <v>102</v>
      </c>
      <c r="AT678" s="200" t="s">
        <v>79</v>
      </c>
      <c r="AU678" s="200"/>
      <c r="AV678" s="203"/>
      <c r="AW678" s="203"/>
      <c r="AX678" s="203"/>
      <c r="AY678" s="203"/>
      <c r="AZ678" s="203"/>
      <c r="BA678" s="203"/>
      <c r="BB678" s="203"/>
      <c r="BC678" s="79" t="s">
        <v>815</v>
      </c>
      <c r="BD678" s="200" t="s">
        <v>3891</v>
      </c>
      <c r="BE678" s="200" t="s">
        <v>3888</v>
      </c>
      <c r="BF678" s="200">
        <v>4360</v>
      </c>
      <c r="BG678" s="200">
        <v>60</v>
      </c>
      <c r="BH678" s="200">
        <v>60</v>
      </c>
      <c r="BI678" s="200">
        <v>2</v>
      </c>
      <c r="BJ678" s="233" t="s">
        <v>3893</v>
      </c>
      <c r="BK678" s="200" t="s">
        <v>3890</v>
      </c>
      <c r="BL678" s="200" t="s">
        <v>3890</v>
      </c>
    </row>
    <row r="679" spans="1:65" s="78" customFormat="1" ht="15" customHeight="1">
      <c r="A679" s="205">
        <v>660356</v>
      </c>
      <c r="B679" s="234" t="s">
        <v>1636</v>
      </c>
      <c r="C679" s="203" t="s">
        <v>63</v>
      </c>
      <c r="D679" s="200" t="s">
        <v>64</v>
      </c>
      <c r="E679" s="200">
        <v>1</v>
      </c>
      <c r="F679" s="200">
        <v>10</v>
      </c>
      <c r="G679" s="200">
        <v>500</v>
      </c>
      <c r="H679" s="201" t="s">
        <v>92</v>
      </c>
      <c r="I679" s="202" t="s">
        <v>815</v>
      </c>
      <c r="J679" s="200" t="s">
        <v>89</v>
      </c>
      <c r="K679" s="202"/>
      <c r="L679" s="202"/>
      <c r="M679" s="202" t="s">
        <v>1634</v>
      </c>
      <c r="N679" s="202" t="s">
        <v>1637</v>
      </c>
      <c r="O679" s="200" t="s">
        <v>70</v>
      </c>
      <c r="P679" s="202" t="s">
        <v>71</v>
      </c>
      <c r="Q679" s="200" t="s">
        <v>72</v>
      </c>
      <c r="R679" s="200" t="s">
        <v>104</v>
      </c>
      <c r="S679" s="200" t="s">
        <v>74</v>
      </c>
      <c r="T679" s="202"/>
      <c r="U679" s="204" t="s">
        <v>266</v>
      </c>
      <c r="V679" s="200" t="s">
        <v>267</v>
      </c>
      <c r="W679" s="200" t="s">
        <v>89</v>
      </c>
      <c r="X679" s="203" t="s">
        <v>79</v>
      </c>
      <c r="Y679" s="203" t="s">
        <v>79</v>
      </c>
      <c r="Z679" s="203"/>
      <c r="AA679" s="203" t="s">
        <v>79</v>
      </c>
      <c r="AB679" s="203" t="s">
        <v>79</v>
      </c>
      <c r="AC679" s="203" t="s">
        <v>79</v>
      </c>
      <c r="AD679" s="203" t="s">
        <v>79</v>
      </c>
      <c r="AE679" s="203" t="s">
        <v>79</v>
      </c>
      <c r="AF679" s="200" t="s">
        <v>79</v>
      </c>
      <c r="AG679" s="200" t="s">
        <v>79</v>
      </c>
      <c r="AH679" s="203" t="s">
        <v>79</v>
      </c>
      <c r="AI679" s="203" t="s">
        <v>79</v>
      </c>
      <c r="AJ679" s="203" t="s">
        <v>79</v>
      </c>
      <c r="AK679" s="203" t="s">
        <v>79</v>
      </c>
      <c r="AL679" s="203" t="s">
        <v>79</v>
      </c>
      <c r="AM679" s="203" t="s">
        <v>79</v>
      </c>
      <c r="AN679" s="200" t="s">
        <v>79</v>
      </c>
      <c r="AO679" s="203" t="s">
        <v>79</v>
      </c>
      <c r="AP679" s="203" t="s">
        <v>79</v>
      </c>
      <c r="AQ679" s="203" t="s">
        <v>79</v>
      </c>
      <c r="AR679" s="203" t="s">
        <v>79</v>
      </c>
      <c r="AS679" s="200" t="s">
        <v>102</v>
      </c>
      <c r="AT679" s="200" t="s">
        <v>79</v>
      </c>
      <c r="AU679" s="200"/>
      <c r="AV679" s="203"/>
      <c r="AW679" s="203"/>
      <c r="AX679" s="203"/>
      <c r="AY679" s="203"/>
      <c r="AZ679" s="203"/>
      <c r="BA679" s="203"/>
      <c r="BB679" s="203"/>
      <c r="BC679" s="79" t="s">
        <v>815</v>
      </c>
      <c r="BD679" s="200" t="s">
        <v>3891</v>
      </c>
      <c r="BE679" s="200" t="s">
        <v>3888</v>
      </c>
      <c r="BF679" s="200">
        <v>4362</v>
      </c>
      <c r="BG679" s="200">
        <v>60</v>
      </c>
      <c r="BH679" s="200">
        <v>60</v>
      </c>
      <c r="BI679" s="200">
        <v>2</v>
      </c>
      <c r="BJ679" s="233" t="s">
        <v>3893</v>
      </c>
      <c r="BK679" s="200" t="s">
        <v>3890</v>
      </c>
      <c r="BL679" s="200" t="s">
        <v>3890</v>
      </c>
    </row>
    <row r="680" spans="1:65" s="78" customFormat="1" ht="15" customHeight="1">
      <c r="A680" s="205">
        <v>660362</v>
      </c>
      <c r="B680" s="234" t="s">
        <v>1638</v>
      </c>
      <c r="C680" s="203" t="s">
        <v>91</v>
      </c>
      <c r="D680" s="200" t="s">
        <v>113</v>
      </c>
      <c r="E680" s="200">
        <v>6</v>
      </c>
      <c r="F680" s="200">
        <v>1</v>
      </c>
      <c r="G680" s="200" t="s">
        <v>114</v>
      </c>
      <c r="H680" s="201" t="s">
        <v>735</v>
      </c>
      <c r="I680" s="202" t="s">
        <v>273</v>
      </c>
      <c r="J680" s="200" t="s">
        <v>89</v>
      </c>
      <c r="K680" s="202" t="s">
        <v>1639</v>
      </c>
      <c r="L680" s="202" t="s">
        <v>1640</v>
      </c>
      <c r="M680" s="202"/>
      <c r="N680" s="202" t="s">
        <v>1641</v>
      </c>
      <c r="O680" s="200" t="s">
        <v>119</v>
      </c>
      <c r="P680" s="202" t="s">
        <v>120</v>
      </c>
      <c r="Q680" s="200" t="s">
        <v>98</v>
      </c>
      <c r="R680" s="200" t="s">
        <v>104</v>
      </c>
      <c r="S680" s="200" t="s">
        <v>99</v>
      </c>
      <c r="T680" s="202"/>
      <c r="U680" s="204" t="s">
        <v>76</v>
      </c>
      <c r="V680" s="200" t="s">
        <v>77</v>
      </c>
      <c r="W680" s="200" t="s">
        <v>89</v>
      </c>
      <c r="X680" s="203" t="s">
        <v>79</v>
      </c>
      <c r="Y680" s="203" t="s">
        <v>79</v>
      </c>
      <c r="Z680" s="203"/>
      <c r="AA680" s="203" t="s">
        <v>79</v>
      </c>
      <c r="AB680" s="203" t="s">
        <v>79</v>
      </c>
      <c r="AC680" s="203" t="s">
        <v>79</v>
      </c>
      <c r="AD680" s="203" t="s">
        <v>79</v>
      </c>
      <c r="AE680" s="203" t="s">
        <v>79</v>
      </c>
      <c r="AF680" s="200" t="s">
        <v>79</v>
      </c>
      <c r="AG680" s="200" t="s">
        <v>79</v>
      </c>
      <c r="AH680" s="203" t="s">
        <v>79</v>
      </c>
      <c r="AI680" s="203" t="s">
        <v>79</v>
      </c>
      <c r="AJ680" s="203" t="s">
        <v>79</v>
      </c>
      <c r="AK680" s="203" t="s">
        <v>79</v>
      </c>
      <c r="AL680" s="203" t="s">
        <v>79</v>
      </c>
      <c r="AM680" s="203" t="s">
        <v>79</v>
      </c>
      <c r="AN680" s="200" t="s">
        <v>79</v>
      </c>
      <c r="AO680" s="203" t="s">
        <v>79</v>
      </c>
      <c r="AP680" s="203" t="s">
        <v>79</v>
      </c>
      <c r="AQ680" s="203" t="s">
        <v>79</v>
      </c>
      <c r="AR680" s="203" t="s">
        <v>79</v>
      </c>
      <c r="AS680" s="200" t="s">
        <v>80</v>
      </c>
      <c r="AT680" s="200" t="s">
        <v>79</v>
      </c>
      <c r="AU680" s="200" t="s">
        <v>79</v>
      </c>
      <c r="AV680" s="203" t="s">
        <v>79</v>
      </c>
      <c r="AW680" s="203" t="s">
        <v>79</v>
      </c>
      <c r="AX680" s="203" t="s">
        <v>79</v>
      </c>
      <c r="AY680" s="203"/>
      <c r="AZ680" s="203"/>
      <c r="BA680" s="203"/>
      <c r="BB680" s="203"/>
      <c r="BC680" s="79" t="s">
        <v>815</v>
      </c>
      <c r="BD680" s="200" t="s">
        <v>72</v>
      </c>
      <c r="BE680" s="200" t="s">
        <v>3888</v>
      </c>
      <c r="BF680" s="200">
        <v>4400</v>
      </c>
      <c r="BG680" s="200">
        <v>360</v>
      </c>
      <c r="BH680" s="200">
        <v>360</v>
      </c>
      <c r="BI680" s="200">
        <v>2</v>
      </c>
      <c r="BJ680" s="233" t="s">
        <v>3896</v>
      </c>
      <c r="BK680" s="200" t="s">
        <v>3890</v>
      </c>
      <c r="BL680" s="200" t="s">
        <v>3890</v>
      </c>
    </row>
    <row r="681" spans="1:65" s="78" customFormat="1" ht="15" customHeight="1">
      <c r="A681" s="205">
        <v>660363</v>
      </c>
      <c r="B681" s="234" t="s">
        <v>1642</v>
      </c>
      <c r="C681" s="203" t="s">
        <v>91</v>
      </c>
      <c r="D681" s="200" t="s">
        <v>113</v>
      </c>
      <c r="E681" s="200">
        <v>6</v>
      </c>
      <c r="F681" s="200">
        <v>1</v>
      </c>
      <c r="G681" s="200" t="s">
        <v>114</v>
      </c>
      <c r="H681" s="201" t="s">
        <v>735</v>
      </c>
      <c r="I681" s="202" t="s">
        <v>273</v>
      </c>
      <c r="J681" s="200" t="s">
        <v>89</v>
      </c>
      <c r="K681" s="202" t="s">
        <v>1643</v>
      </c>
      <c r="L681" s="235" t="s">
        <v>1644</v>
      </c>
      <c r="M681" s="202"/>
      <c r="N681" s="202" t="s">
        <v>1645</v>
      </c>
      <c r="O681" s="200" t="s">
        <v>119</v>
      </c>
      <c r="P681" s="202" t="s">
        <v>120</v>
      </c>
      <c r="Q681" s="200" t="s">
        <v>98</v>
      </c>
      <c r="R681" s="200" t="s">
        <v>104</v>
      </c>
      <c r="S681" s="200" t="s">
        <v>99</v>
      </c>
      <c r="T681" s="202"/>
      <c r="U681" s="204" t="s">
        <v>76</v>
      </c>
      <c r="V681" s="200" t="s">
        <v>101</v>
      </c>
      <c r="W681" s="200" t="s">
        <v>89</v>
      </c>
      <c r="X681" s="203" t="s">
        <v>79</v>
      </c>
      <c r="Y681" s="203" t="s">
        <v>79</v>
      </c>
      <c r="Z681" s="203"/>
      <c r="AA681" s="203" t="s">
        <v>79</v>
      </c>
      <c r="AB681" s="203" t="s">
        <v>79</v>
      </c>
      <c r="AC681" s="203" t="s">
        <v>79</v>
      </c>
      <c r="AD681" s="203" t="s">
        <v>79</v>
      </c>
      <c r="AE681" s="203" t="s">
        <v>79</v>
      </c>
      <c r="AF681" s="200" t="s">
        <v>79</v>
      </c>
      <c r="AG681" s="200" t="s">
        <v>79</v>
      </c>
      <c r="AH681" s="203" t="s">
        <v>79</v>
      </c>
      <c r="AI681" s="203" t="s">
        <v>79</v>
      </c>
      <c r="AJ681" s="203" t="s">
        <v>79</v>
      </c>
      <c r="AK681" s="203" t="s">
        <v>79</v>
      </c>
      <c r="AL681" s="203" t="s">
        <v>79</v>
      </c>
      <c r="AM681" s="203" t="s">
        <v>79</v>
      </c>
      <c r="AN681" s="200" t="s">
        <v>79</v>
      </c>
      <c r="AO681" s="203" t="s">
        <v>79</v>
      </c>
      <c r="AP681" s="203" t="s">
        <v>79</v>
      </c>
      <c r="AQ681" s="203" t="s">
        <v>79</v>
      </c>
      <c r="AR681" s="203" t="s">
        <v>79</v>
      </c>
      <c r="AS681" s="200" t="s">
        <v>80</v>
      </c>
      <c r="AT681" s="200" t="s">
        <v>79</v>
      </c>
      <c r="AU681" s="200" t="s">
        <v>79</v>
      </c>
      <c r="AV681" s="203" t="s">
        <v>79</v>
      </c>
      <c r="AW681" s="203" t="s">
        <v>79</v>
      </c>
      <c r="AX681" s="203" t="s">
        <v>79</v>
      </c>
      <c r="AY681" s="203"/>
      <c r="AZ681" s="203"/>
      <c r="BA681" s="203"/>
      <c r="BB681" s="203"/>
      <c r="BC681" s="79" t="s">
        <v>3912</v>
      </c>
      <c r="BD681" s="200" t="s">
        <v>72</v>
      </c>
      <c r="BE681" s="200" t="s">
        <v>3888</v>
      </c>
      <c r="BF681" s="200">
        <v>4401</v>
      </c>
      <c r="BG681" s="200">
        <v>360</v>
      </c>
      <c r="BH681" s="200">
        <v>360</v>
      </c>
      <c r="BI681" s="200">
        <v>2</v>
      </c>
      <c r="BJ681" s="233" t="s">
        <v>3896</v>
      </c>
      <c r="BK681" s="200" t="s">
        <v>3890</v>
      </c>
      <c r="BL681" s="200" t="s">
        <v>3890</v>
      </c>
    </row>
    <row r="682" spans="1:65" s="78" customFormat="1" ht="15" customHeight="1">
      <c r="A682" s="205">
        <v>660323</v>
      </c>
      <c r="B682" s="234" t="s">
        <v>1646</v>
      </c>
      <c r="C682" s="203" t="s">
        <v>91</v>
      </c>
      <c r="D682" s="200" t="s">
        <v>113</v>
      </c>
      <c r="E682" s="200">
        <v>4</v>
      </c>
      <c r="F682" s="200">
        <v>1</v>
      </c>
      <c r="G682" s="200" t="s">
        <v>114</v>
      </c>
      <c r="H682" s="201" t="s">
        <v>190</v>
      </c>
      <c r="I682" s="202" t="s">
        <v>195</v>
      </c>
      <c r="J682" s="200" t="s">
        <v>202</v>
      </c>
      <c r="K682" s="202" t="s">
        <v>1647</v>
      </c>
      <c r="L682" s="202" t="s">
        <v>1648</v>
      </c>
      <c r="M682" s="202"/>
      <c r="N682" s="202" t="s">
        <v>1649</v>
      </c>
      <c r="O682" s="200" t="s">
        <v>119</v>
      </c>
      <c r="P682" s="202" t="s">
        <v>120</v>
      </c>
      <c r="Q682" s="200" t="s">
        <v>98</v>
      </c>
      <c r="R682" s="200" t="s">
        <v>104</v>
      </c>
      <c r="S682" s="200" t="s">
        <v>99</v>
      </c>
      <c r="T682" s="202"/>
      <c r="U682" s="204" t="s">
        <v>1650</v>
      </c>
      <c r="V682" s="200" t="s">
        <v>1651</v>
      </c>
      <c r="W682" s="200" t="s">
        <v>78</v>
      </c>
      <c r="X682" s="203" t="s">
        <v>79</v>
      </c>
      <c r="Y682" s="203" t="s">
        <v>79</v>
      </c>
      <c r="Z682" s="203"/>
      <c r="AA682" s="203"/>
      <c r="AB682" s="203" t="s">
        <v>79</v>
      </c>
      <c r="AC682" s="203" t="s">
        <v>79</v>
      </c>
      <c r="AD682" s="203" t="s">
        <v>79</v>
      </c>
      <c r="AE682" s="203" t="s">
        <v>79</v>
      </c>
      <c r="AF682" s="200" t="s">
        <v>79</v>
      </c>
      <c r="AG682" s="200" t="s">
        <v>79</v>
      </c>
      <c r="AH682" s="203" t="s">
        <v>79</v>
      </c>
      <c r="AI682" s="203" t="s">
        <v>79</v>
      </c>
      <c r="AJ682" s="203" t="s">
        <v>79</v>
      </c>
      <c r="AK682" s="203" t="s">
        <v>79</v>
      </c>
      <c r="AL682" s="203" t="s">
        <v>79</v>
      </c>
      <c r="AM682" s="203" t="s">
        <v>79</v>
      </c>
      <c r="AN682" s="200" t="s">
        <v>79</v>
      </c>
      <c r="AO682" s="203" t="s">
        <v>79</v>
      </c>
      <c r="AP682" s="203" t="s">
        <v>79</v>
      </c>
      <c r="AQ682" s="203" t="s">
        <v>79</v>
      </c>
      <c r="AR682" s="203" t="s">
        <v>79</v>
      </c>
      <c r="AS682" s="200" t="s">
        <v>80</v>
      </c>
      <c r="AT682" s="200"/>
      <c r="AU682" s="200"/>
      <c r="AV682" s="203"/>
      <c r="AW682" s="203" t="s">
        <v>79</v>
      </c>
      <c r="AX682" s="203" t="s">
        <v>79</v>
      </c>
      <c r="AY682" s="203" t="s">
        <v>79</v>
      </c>
      <c r="AZ682" s="203"/>
      <c r="BA682" s="203"/>
      <c r="BB682" s="203"/>
      <c r="BC682" s="79" t="s">
        <v>3886</v>
      </c>
      <c r="BD682" s="200" t="s">
        <v>72</v>
      </c>
      <c r="BE682" s="200" t="s">
        <v>3888</v>
      </c>
      <c r="BF682" s="200">
        <v>4402</v>
      </c>
      <c r="BG682" s="200">
        <v>240</v>
      </c>
      <c r="BH682" s="200">
        <v>240</v>
      </c>
      <c r="BI682" s="200">
        <v>3</v>
      </c>
      <c r="BJ682" s="233" t="s">
        <v>3896</v>
      </c>
      <c r="BK682" s="200" t="s">
        <v>3890</v>
      </c>
      <c r="BL682" s="200" t="s">
        <v>3890</v>
      </c>
      <c r="BM682" s="78" t="s">
        <v>4074</v>
      </c>
    </row>
    <row r="683" spans="1:65" s="78" customFormat="1" ht="15" customHeight="1">
      <c r="A683" s="205">
        <v>660324</v>
      </c>
      <c r="B683" s="234" t="s">
        <v>1652</v>
      </c>
      <c r="C683" s="203" t="s">
        <v>91</v>
      </c>
      <c r="D683" s="200" t="s">
        <v>113</v>
      </c>
      <c r="E683" s="200">
        <v>2</v>
      </c>
      <c r="F683" s="200">
        <v>1</v>
      </c>
      <c r="G683" s="200" t="s">
        <v>114</v>
      </c>
      <c r="H683" s="201" t="s">
        <v>65</v>
      </c>
      <c r="I683" s="202" t="s">
        <v>273</v>
      </c>
      <c r="J683" s="200" t="s">
        <v>67</v>
      </c>
      <c r="K683" s="202" t="s">
        <v>1653</v>
      </c>
      <c r="L683" s="235" t="s">
        <v>1654</v>
      </c>
      <c r="M683" s="202"/>
      <c r="N683" s="202" t="s">
        <v>1655</v>
      </c>
      <c r="O683" s="200" t="s">
        <v>119</v>
      </c>
      <c r="P683" s="202" t="s">
        <v>120</v>
      </c>
      <c r="Q683" s="200" t="s">
        <v>98</v>
      </c>
      <c r="R683" s="200" t="s">
        <v>104</v>
      </c>
      <c r="S683" s="200" t="s">
        <v>99</v>
      </c>
      <c r="T683" s="202"/>
      <c r="U683" s="204" t="s">
        <v>76</v>
      </c>
      <c r="V683" s="200" t="s">
        <v>77</v>
      </c>
      <c r="W683" s="200" t="s">
        <v>144</v>
      </c>
      <c r="X683" s="203"/>
      <c r="Y683" s="203"/>
      <c r="Z683" s="203"/>
      <c r="AA683" s="203"/>
      <c r="AB683" s="203"/>
      <c r="AC683" s="203"/>
      <c r="AD683" s="203"/>
      <c r="AE683" s="203"/>
      <c r="AF683" s="200"/>
      <c r="AG683" s="200"/>
      <c r="AH683" s="203"/>
      <c r="AI683" s="203"/>
      <c r="AJ683" s="203"/>
      <c r="AK683" s="203"/>
      <c r="AL683" s="203"/>
      <c r="AM683" s="203"/>
      <c r="AN683" s="200"/>
      <c r="AO683" s="203" t="s">
        <v>79</v>
      </c>
      <c r="AP683" s="203"/>
      <c r="AQ683" s="203"/>
      <c r="AR683" s="203"/>
      <c r="AS683" s="200" t="s">
        <v>80</v>
      </c>
      <c r="AT683" s="200" t="s">
        <v>79</v>
      </c>
      <c r="AU683" s="200" t="s">
        <v>79</v>
      </c>
      <c r="AV683" s="203"/>
      <c r="AW683" s="203"/>
      <c r="AX683" s="203"/>
      <c r="AY683" s="203"/>
      <c r="AZ683" s="203"/>
      <c r="BA683" s="203"/>
      <c r="BB683" s="203"/>
      <c r="BC683" s="79" t="s">
        <v>3886</v>
      </c>
      <c r="BD683" s="200" t="s">
        <v>72</v>
      </c>
      <c r="BE683" s="200" t="s">
        <v>3888</v>
      </c>
      <c r="BF683" s="200">
        <v>4415</v>
      </c>
      <c r="BG683" s="200">
        <v>120</v>
      </c>
      <c r="BH683" s="200">
        <v>120</v>
      </c>
      <c r="BI683" s="200">
        <v>2</v>
      </c>
      <c r="BJ683" s="233" t="s">
        <v>3896</v>
      </c>
      <c r="BK683" s="200" t="s">
        <v>3890</v>
      </c>
      <c r="BL683" s="200" t="s">
        <v>3890</v>
      </c>
    </row>
    <row r="684" spans="1:65" s="78" customFormat="1" ht="15" customHeight="1">
      <c r="A684" s="205">
        <v>660325</v>
      </c>
      <c r="B684" s="234" t="s">
        <v>1656</v>
      </c>
      <c r="C684" s="200" t="s">
        <v>132</v>
      </c>
      <c r="D684" s="200" t="s">
        <v>81</v>
      </c>
      <c r="E684" s="200">
        <v>8</v>
      </c>
      <c r="F684" s="200">
        <v>4</v>
      </c>
      <c r="G684" s="200">
        <v>30</v>
      </c>
      <c r="H684" s="201" t="s">
        <v>92</v>
      </c>
      <c r="I684" s="202" t="s">
        <v>815</v>
      </c>
      <c r="J684" s="200" t="s">
        <v>1657</v>
      </c>
      <c r="K684" s="202" t="s">
        <v>1658</v>
      </c>
      <c r="L684" s="202" t="s">
        <v>1659</v>
      </c>
      <c r="M684" s="202"/>
      <c r="N684" s="202" t="s">
        <v>1660</v>
      </c>
      <c r="O684" s="200" t="s">
        <v>82</v>
      </c>
      <c r="P684" s="202" t="s">
        <v>97</v>
      </c>
      <c r="Q684" s="200" t="s">
        <v>98</v>
      </c>
      <c r="R684" s="200" t="s">
        <v>73</v>
      </c>
      <c r="S684" s="200" t="s">
        <v>99</v>
      </c>
      <c r="T684" s="202" t="s">
        <v>111</v>
      </c>
      <c r="U684" s="204" t="s">
        <v>76</v>
      </c>
      <c r="V684" s="200" t="s">
        <v>101</v>
      </c>
      <c r="W684" s="200" t="s">
        <v>89</v>
      </c>
      <c r="X684" s="203" t="s">
        <v>79</v>
      </c>
      <c r="Y684" s="203" t="s">
        <v>79</v>
      </c>
      <c r="Z684" s="203"/>
      <c r="AA684" s="203" t="s">
        <v>79</v>
      </c>
      <c r="AB684" s="203" t="s">
        <v>79</v>
      </c>
      <c r="AC684" s="203" t="s">
        <v>79</v>
      </c>
      <c r="AD684" s="203" t="s">
        <v>79</v>
      </c>
      <c r="AE684" s="203" t="s">
        <v>79</v>
      </c>
      <c r="AF684" s="200" t="s">
        <v>79</v>
      </c>
      <c r="AG684" s="200" t="s">
        <v>79</v>
      </c>
      <c r="AH684" s="203" t="s">
        <v>79</v>
      </c>
      <c r="AI684" s="203" t="s">
        <v>79</v>
      </c>
      <c r="AJ684" s="203" t="s">
        <v>79</v>
      </c>
      <c r="AK684" s="203" t="s">
        <v>79</v>
      </c>
      <c r="AL684" s="203" t="s">
        <v>79</v>
      </c>
      <c r="AM684" s="203" t="s">
        <v>79</v>
      </c>
      <c r="AN684" s="200" t="s">
        <v>79</v>
      </c>
      <c r="AO684" s="203" t="s">
        <v>79</v>
      </c>
      <c r="AP684" s="203" t="s">
        <v>79</v>
      </c>
      <c r="AQ684" s="203" t="s">
        <v>79</v>
      </c>
      <c r="AR684" s="203" t="s">
        <v>79</v>
      </c>
      <c r="AS684" s="200" t="s">
        <v>80</v>
      </c>
      <c r="AT684" s="200"/>
      <c r="AU684" s="200" t="s">
        <v>79</v>
      </c>
      <c r="AV684" s="203" t="s">
        <v>79</v>
      </c>
      <c r="AW684" s="203"/>
      <c r="AX684" s="203" t="s">
        <v>79</v>
      </c>
      <c r="AY684" s="203" t="s">
        <v>79</v>
      </c>
      <c r="AZ684" s="203"/>
      <c r="BA684" s="203"/>
      <c r="BB684" s="203"/>
      <c r="BC684" s="79" t="s">
        <v>815</v>
      </c>
      <c r="BD684" s="200" t="s">
        <v>3898</v>
      </c>
      <c r="BE684" s="200" t="s">
        <v>3888</v>
      </c>
      <c r="BF684" s="200">
        <v>4417</v>
      </c>
      <c r="BG684" s="200">
        <v>480</v>
      </c>
      <c r="BH684" s="200">
        <v>480</v>
      </c>
      <c r="BI684" s="200">
        <v>2</v>
      </c>
      <c r="BJ684" s="233" t="s">
        <v>4008</v>
      </c>
      <c r="BK684" s="200" t="s">
        <v>3890</v>
      </c>
      <c r="BL684" s="200" t="s">
        <v>3890</v>
      </c>
      <c r="BM684" s="78" t="s">
        <v>4075</v>
      </c>
    </row>
    <row r="685" spans="1:65" s="78" customFormat="1" ht="15" customHeight="1">
      <c r="A685" s="205">
        <v>660326</v>
      </c>
      <c r="B685" s="234" t="s">
        <v>1656</v>
      </c>
      <c r="C685" s="200" t="s">
        <v>132</v>
      </c>
      <c r="D685" s="200" t="s">
        <v>64</v>
      </c>
      <c r="E685" s="200">
        <v>8</v>
      </c>
      <c r="F685" s="200">
        <v>4</v>
      </c>
      <c r="G685" s="200">
        <v>30</v>
      </c>
      <c r="H685" s="201" t="s">
        <v>92</v>
      </c>
      <c r="I685" s="202" t="s">
        <v>815</v>
      </c>
      <c r="J685" s="200" t="s">
        <v>1657</v>
      </c>
      <c r="K685" s="202" t="s">
        <v>1658</v>
      </c>
      <c r="L685" s="202" t="s">
        <v>1659</v>
      </c>
      <c r="M685" s="202"/>
      <c r="N685" s="202" t="s">
        <v>1660</v>
      </c>
      <c r="O685" s="200" t="s">
        <v>70</v>
      </c>
      <c r="P685" s="202" t="s">
        <v>97</v>
      </c>
      <c r="Q685" s="200" t="s">
        <v>98</v>
      </c>
      <c r="R685" s="200" t="s">
        <v>104</v>
      </c>
      <c r="S685" s="200" t="s">
        <v>99</v>
      </c>
      <c r="T685" s="202"/>
      <c r="U685" s="204" t="s">
        <v>76</v>
      </c>
      <c r="V685" s="200" t="s">
        <v>101</v>
      </c>
      <c r="W685" s="200" t="s">
        <v>89</v>
      </c>
      <c r="X685" s="203" t="s">
        <v>79</v>
      </c>
      <c r="Y685" s="203" t="s">
        <v>79</v>
      </c>
      <c r="Z685" s="203"/>
      <c r="AA685" s="203" t="s">
        <v>79</v>
      </c>
      <c r="AB685" s="203" t="s">
        <v>79</v>
      </c>
      <c r="AC685" s="203" t="s">
        <v>79</v>
      </c>
      <c r="AD685" s="203" t="s">
        <v>79</v>
      </c>
      <c r="AE685" s="203" t="s">
        <v>79</v>
      </c>
      <c r="AF685" s="200" t="s">
        <v>79</v>
      </c>
      <c r="AG685" s="200" t="s">
        <v>79</v>
      </c>
      <c r="AH685" s="203" t="s">
        <v>79</v>
      </c>
      <c r="AI685" s="203" t="s">
        <v>79</v>
      </c>
      <c r="AJ685" s="203" t="s">
        <v>79</v>
      </c>
      <c r="AK685" s="203" t="s">
        <v>79</v>
      </c>
      <c r="AL685" s="203" t="s">
        <v>79</v>
      </c>
      <c r="AM685" s="203" t="s">
        <v>79</v>
      </c>
      <c r="AN685" s="200" t="s">
        <v>79</v>
      </c>
      <c r="AO685" s="203" t="s">
        <v>79</v>
      </c>
      <c r="AP685" s="203" t="s">
        <v>79</v>
      </c>
      <c r="AQ685" s="203" t="s">
        <v>79</v>
      </c>
      <c r="AR685" s="203" t="s">
        <v>79</v>
      </c>
      <c r="AS685" s="200" t="s">
        <v>80</v>
      </c>
      <c r="AT685" s="200"/>
      <c r="AU685" s="200" t="s">
        <v>79</v>
      </c>
      <c r="AV685" s="203" t="s">
        <v>79</v>
      </c>
      <c r="AW685" s="203"/>
      <c r="AX685" s="203" t="s">
        <v>79</v>
      </c>
      <c r="AY685" s="203" t="s">
        <v>79</v>
      </c>
      <c r="AZ685" s="203"/>
      <c r="BA685" s="203"/>
      <c r="BB685" s="203"/>
      <c r="BC685" s="79" t="s">
        <v>815</v>
      </c>
      <c r="BD685" s="200" t="s">
        <v>3898</v>
      </c>
      <c r="BE685" s="200" t="s">
        <v>3888</v>
      </c>
      <c r="BF685" s="200">
        <v>4423</v>
      </c>
      <c r="BG685" s="200">
        <v>480</v>
      </c>
      <c r="BH685" s="200">
        <v>480</v>
      </c>
      <c r="BI685" s="200">
        <v>2</v>
      </c>
      <c r="BJ685" s="233" t="s">
        <v>4008</v>
      </c>
      <c r="BK685" s="200" t="s">
        <v>3890</v>
      </c>
      <c r="BL685" s="200" t="s">
        <v>3890</v>
      </c>
      <c r="BM685" s="78" t="s">
        <v>4075</v>
      </c>
    </row>
    <row r="686" spans="1:65" s="78" customFormat="1" ht="15" customHeight="1">
      <c r="A686" s="205">
        <v>660372</v>
      </c>
      <c r="B686" s="234" t="s">
        <v>1661</v>
      </c>
      <c r="C686" s="200" t="s">
        <v>132</v>
      </c>
      <c r="D686" s="200" t="s">
        <v>113</v>
      </c>
      <c r="E686" s="200">
        <v>20</v>
      </c>
      <c r="F686" s="200">
        <v>1</v>
      </c>
      <c r="G686" s="200" t="s">
        <v>114</v>
      </c>
      <c r="H686" s="201" t="s">
        <v>92</v>
      </c>
      <c r="I686" s="202" t="s">
        <v>280</v>
      </c>
      <c r="J686" s="200" t="s">
        <v>89</v>
      </c>
      <c r="K686" s="202" t="s">
        <v>1662</v>
      </c>
      <c r="L686" s="202" t="s">
        <v>1663</v>
      </c>
      <c r="M686" s="202"/>
      <c r="N686" s="202" t="s">
        <v>1664</v>
      </c>
      <c r="O686" s="200" t="s">
        <v>119</v>
      </c>
      <c r="P686" s="202" t="s">
        <v>120</v>
      </c>
      <c r="Q686" s="200" t="s">
        <v>98</v>
      </c>
      <c r="R686" s="200" t="s">
        <v>104</v>
      </c>
      <c r="S686" s="200" t="s">
        <v>99</v>
      </c>
      <c r="T686" s="202"/>
      <c r="U686" s="204" t="s">
        <v>76</v>
      </c>
      <c r="V686" s="200" t="s">
        <v>77</v>
      </c>
      <c r="W686" s="200" t="s">
        <v>144</v>
      </c>
      <c r="X686" s="203"/>
      <c r="Y686" s="203"/>
      <c r="Z686" s="203"/>
      <c r="AA686" s="203"/>
      <c r="AB686" s="203"/>
      <c r="AC686" s="203"/>
      <c r="AD686" s="203"/>
      <c r="AE686" s="203"/>
      <c r="AF686" s="200"/>
      <c r="AG686" s="200"/>
      <c r="AH686" s="203"/>
      <c r="AI686" s="203"/>
      <c r="AJ686" s="203"/>
      <c r="AK686" s="203"/>
      <c r="AL686" s="203"/>
      <c r="AM686" s="203"/>
      <c r="AN686" s="200"/>
      <c r="AO686" s="203"/>
      <c r="AP686" s="203"/>
      <c r="AQ686" s="203" t="s">
        <v>79</v>
      </c>
      <c r="AR686" s="203"/>
      <c r="AS686" s="200" t="s">
        <v>80</v>
      </c>
      <c r="AT686" s="200" t="s">
        <v>79</v>
      </c>
      <c r="AU686" s="200" t="s">
        <v>79</v>
      </c>
      <c r="AV686" s="203" t="s">
        <v>79</v>
      </c>
      <c r="AW686" s="203" t="s">
        <v>79</v>
      </c>
      <c r="AX686" s="203" t="s">
        <v>79</v>
      </c>
      <c r="AY686" s="203"/>
      <c r="AZ686" s="203"/>
      <c r="BA686" s="203"/>
      <c r="BB686" s="203"/>
      <c r="BC686" s="79" t="s">
        <v>3912</v>
      </c>
      <c r="BD686" s="200" t="s">
        <v>72</v>
      </c>
      <c r="BE686" s="200" t="s">
        <v>3888</v>
      </c>
      <c r="BF686" s="200" t="s">
        <v>4076</v>
      </c>
      <c r="BG686" s="200">
        <v>1200</v>
      </c>
      <c r="BH686" s="200">
        <v>1200</v>
      </c>
      <c r="BI686" s="200">
        <v>2</v>
      </c>
      <c r="BJ686" s="233" t="s">
        <v>3896</v>
      </c>
      <c r="BK686" s="200" t="s">
        <v>3890</v>
      </c>
      <c r="BL686" s="200" t="s">
        <v>3890</v>
      </c>
    </row>
    <row r="687" spans="1:65" s="78" customFormat="1" ht="15" customHeight="1">
      <c r="A687" s="205">
        <v>660382</v>
      </c>
      <c r="B687" s="234" t="s">
        <v>1646</v>
      </c>
      <c r="C687" s="203" t="s">
        <v>91</v>
      </c>
      <c r="D687" s="200" t="s">
        <v>81</v>
      </c>
      <c r="E687" s="200">
        <v>6</v>
      </c>
      <c r="F687" s="200">
        <v>16</v>
      </c>
      <c r="G687" s="200">
        <v>30</v>
      </c>
      <c r="H687" s="201" t="s">
        <v>190</v>
      </c>
      <c r="I687" s="202" t="s">
        <v>195</v>
      </c>
      <c r="J687" s="200" t="s">
        <v>202</v>
      </c>
      <c r="K687" s="202" t="s">
        <v>1647</v>
      </c>
      <c r="L687" s="202" t="s">
        <v>1648</v>
      </c>
      <c r="M687" s="202"/>
      <c r="N687" s="202" t="s">
        <v>1649</v>
      </c>
      <c r="O687" s="200" t="s">
        <v>82</v>
      </c>
      <c r="P687" s="202" t="s">
        <v>97</v>
      </c>
      <c r="Q687" s="200" t="s">
        <v>98</v>
      </c>
      <c r="R687" s="200" t="s">
        <v>104</v>
      </c>
      <c r="S687" s="200" t="s">
        <v>99</v>
      </c>
      <c r="T687" s="202" t="s">
        <v>111</v>
      </c>
      <c r="U687" s="204" t="s">
        <v>1650</v>
      </c>
      <c r="V687" s="200" t="s">
        <v>1651</v>
      </c>
      <c r="W687" s="200" t="s">
        <v>78</v>
      </c>
      <c r="X687" s="203" t="s">
        <v>79</v>
      </c>
      <c r="Y687" s="203" t="s">
        <v>79</v>
      </c>
      <c r="Z687" s="203"/>
      <c r="AA687" s="203"/>
      <c r="AB687" s="203" t="s">
        <v>79</v>
      </c>
      <c r="AC687" s="203" t="s">
        <v>79</v>
      </c>
      <c r="AD687" s="203" t="s">
        <v>79</v>
      </c>
      <c r="AE687" s="203" t="s">
        <v>79</v>
      </c>
      <c r="AF687" s="200" t="s">
        <v>79</v>
      </c>
      <c r="AG687" s="200" t="s">
        <v>79</v>
      </c>
      <c r="AH687" s="203" t="s">
        <v>79</v>
      </c>
      <c r="AI687" s="203" t="s">
        <v>79</v>
      </c>
      <c r="AJ687" s="203" t="s">
        <v>79</v>
      </c>
      <c r="AK687" s="203" t="s">
        <v>79</v>
      </c>
      <c r="AL687" s="203" t="s">
        <v>79</v>
      </c>
      <c r="AM687" s="203" t="s">
        <v>79</v>
      </c>
      <c r="AN687" s="200" t="s">
        <v>79</v>
      </c>
      <c r="AO687" s="203" t="s">
        <v>79</v>
      </c>
      <c r="AP687" s="203" t="s">
        <v>79</v>
      </c>
      <c r="AQ687" s="203" t="s">
        <v>79</v>
      </c>
      <c r="AR687" s="203" t="s">
        <v>79</v>
      </c>
      <c r="AS687" s="200" t="s">
        <v>80</v>
      </c>
      <c r="AT687" s="200"/>
      <c r="AU687" s="200"/>
      <c r="AV687" s="203"/>
      <c r="AW687" s="203" t="s">
        <v>79</v>
      </c>
      <c r="AX687" s="203" t="s">
        <v>79</v>
      </c>
      <c r="AY687" s="203" t="s">
        <v>79</v>
      </c>
      <c r="AZ687" s="203"/>
      <c r="BA687" s="203"/>
      <c r="BB687" s="203"/>
      <c r="BC687" s="79" t="s">
        <v>3886</v>
      </c>
      <c r="BD687" s="200" t="s">
        <v>3891</v>
      </c>
      <c r="BE687" s="200" t="s">
        <v>3888</v>
      </c>
      <c r="BF687" s="200">
        <v>4421</v>
      </c>
      <c r="BG687" s="200">
        <v>360</v>
      </c>
      <c r="BH687" s="200">
        <v>360</v>
      </c>
      <c r="BI687" s="200">
        <v>3</v>
      </c>
      <c r="BJ687" s="233" t="s">
        <v>4077</v>
      </c>
      <c r="BK687" s="200" t="s">
        <v>3890</v>
      </c>
      <c r="BL687" s="200" t="s">
        <v>3890</v>
      </c>
      <c r="BM687" s="78" t="s">
        <v>4074</v>
      </c>
    </row>
    <row r="688" spans="1:65" s="78" customFormat="1" ht="15" customHeight="1">
      <c r="A688" s="205">
        <v>660383</v>
      </c>
      <c r="B688" s="234" t="s">
        <v>1646</v>
      </c>
      <c r="C688" s="203" t="s">
        <v>91</v>
      </c>
      <c r="D688" s="200" t="s">
        <v>64</v>
      </c>
      <c r="E688" s="200">
        <v>6</v>
      </c>
      <c r="F688" s="200">
        <v>10</v>
      </c>
      <c r="G688" s="200">
        <v>30</v>
      </c>
      <c r="H688" s="201" t="s">
        <v>190</v>
      </c>
      <c r="I688" s="202" t="s">
        <v>195</v>
      </c>
      <c r="J688" s="200" t="s">
        <v>202</v>
      </c>
      <c r="K688" s="202" t="s">
        <v>1647</v>
      </c>
      <c r="L688" s="202" t="s">
        <v>1648</v>
      </c>
      <c r="M688" s="202"/>
      <c r="N688" s="202" t="s">
        <v>1649</v>
      </c>
      <c r="O688" s="200" t="s">
        <v>70</v>
      </c>
      <c r="P688" s="202" t="s">
        <v>97</v>
      </c>
      <c r="Q688" s="200" t="s">
        <v>98</v>
      </c>
      <c r="R688" s="200" t="s">
        <v>104</v>
      </c>
      <c r="S688" s="200" t="s">
        <v>99</v>
      </c>
      <c r="T688" s="202"/>
      <c r="U688" s="204" t="s">
        <v>1650</v>
      </c>
      <c r="V688" s="200" t="s">
        <v>1651</v>
      </c>
      <c r="W688" s="200" t="s">
        <v>78</v>
      </c>
      <c r="X688" s="203" t="s">
        <v>79</v>
      </c>
      <c r="Y688" s="203" t="s">
        <v>79</v>
      </c>
      <c r="Z688" s="203"/>
      <c r="AA688" s="203"/>
      <c r="AB688" s="203" t="s">
        <v>79</v>
      </c>
      <c r="AC688" s="203" t="s">
        <v>79</v>
      </c>
      <c r="AD688" s="203" t="s">
        <v>79</v>
      </c>
      <c r="AE688" s="203" t="s">
        <v>79</v>
      </c>
      <c r="AF688" s="200" t="s">
        <v>79</v>
      </c>
      <c r="AG688" s="200" t="s">
        <v>79</v>
      </c>
      <c r="AH688" s="203" t="s">
        <v>79</v>
      </c>
      <c r="AI688" s="203" t="s">
        <v>79</v>
      </c>
      <c r="AJ688" s="203" t="s">
        <v>79</v>
      </c>
      <c r="AK688" s="203" t="s">
        <v>79</v>
      </c>
      <c r="AL688" s="203" t="s">
        <v>79</v>
      </c>
      <c r="AM688" s="203" t="s">
        <v>79</v>
      </c>
      <c r="AN688" s="200" t="s">
        <v>79</v>
      </c>
      <c r="AO688" s="203" t="s">
        <v>79</v>
      </c>
      <c r="AP688" s="203" t="s">
        <v>79</v>
      </c>
      <c r="AQ688" s="203" t="s">
        <v>79</v>
      </c>
      <c r="AR688" s="203" t="s">
        <v>79</v>
      </c>
      <c r="AS688" s="200" t="s">
        <v>80</v>
      </c>
      <c r="AT688" s="200"/>
      <c r="AU688" s="200"/>
      <c r="AV688" s="203"/>
      <c r="AW688" s="203" t="s">
        <v>79</v>
      </c>
      <c r="AX688" s="203" t="s">
        <v>79</v>
      </c>
      <c r="AY688" s="203" t="s">
        <v>79</v>
      </c>
      <c r="AZ688" s="203"/>
      <c r="BA688" s="203"/>
      <c r="BB688" s="203"/>
      <c r="BC688" s="79" t="s">
        <v>3886</v>
      </c>
      <c r="BD688" s="200" t="s">
        <v>3891</v>
      </c>
      <c r="BE688" s="200" t="s">
        <v>3888</v>
      </c>
      <c r="BF688" s="200">
        <v>4422</v>
      </c>
      <c r="BG688" s="200">
        <v>360</v>
      </c>
      <c r="BH688" s="200">
        <v>360</v>
      </c>
      <c r="BI688" s="200">
        <v>3</v>
      </c>
      <c r="BJ688" s="233" t="s">
        <v>4077</v>
      </c>
      <c r="BK688" s="200" t="s">
        <v>3890</v>
      </c>
      <c r="BL688" s="200" t="s">
        <v>3890</v>
      </c>
      <c r="BM688" s="78" t="s">
        <v>4074</v>
      </c>
    </row>
    <row r="689" spans="1:65" s="78" customFormat="1" ht="15" customHeight="1">
      <c r="A689" s="205">
        <v>659984</v>
      </c>
      <c r="B689" s="234" t="s">
        <v>749</v>
      </c>
      <c r="C689" s="200" t="s">
        <v>132</v>
      </c>
      <c r="D689" s="200" t="s">
        <v>113</v>
      </c>
      <c r="E689" s="200">
        <v>10</v>
      </c>
      <c r="F689" s="200">
        <v>1</v>
      </c>
      <c r="G689" s="200" t="s">
        <v>114</v>
      </c>
      <c r="H689" s="201" t="s">
        <v>750</v>
      </c>
      <c r="I689" s="202" t="s">
        <v>148</v>
      </c>
      <c r="J689" s="200" t="s">
        <v>751</v>
      </c>
      <c r="K689" s="202" t="s">
        <v>1665</v>
      </c>
      <c r="L689" s="202" t="s">
        <v>1666</v>
      </c>
      <c r="M689" s="202"/>
      <c r="N689" s="202" t="s">
        <v>1667</v>
      </c>
      <c r="O689" s="200" t="s">
        <v>119</v>
      </c>
      <c r="P689" s="202" t="s">
        <v>120</v>
      </c>
      <c r="Q689" s="200" t="s">
        <v>98</v>
      </c>
      <c r="R689" s="200" t="s">
        <v>104</v>
      </c>
      <c r="S689" s="200" t="s">
        <v>99</v>
      </c>
      <c r="T689" s="202"/>
      <c r="U689" s="204" t="s">
        <v>76</v>
      </c>
      <c r="V689" s="200" t="s">
        <v>76</v>
      </c>
      <c r="W689" s="200" t="s">
        <v>89</v>
      </c>
      <c r="X689" s="203" t="s">
        <v>550</v>
      </c>
      <c r="Y689" s="203"/>
      <c r="Z689" s="203" t="s">
        <v>79</v>
      </c>
      <c r="AA689" s="203"/>
      <c r="AB689" s="203" t="s">
        <v>550</v>
      </c>
      <c r="AC689" s="203"/>
      <c r="AD689" s="203"/>
      <c r="AE689" s="203"/>
      <c r="AF689" s="200" t="s">
        <v>550</v>
      </c>
      <c r="AG689" s="200"/>
      <c r="AH689" s="203"/>
      <c r="AI689" s="203" t="s">
        <v>550</v>
      </c>
      <c r="AJ689" s="203" t="s">
        <v>550</v>
      </c>
      <c r="AK689" s="203" t="s">
        <v>550</v>
      </c>
      <c r="AL689" s="203"/>
      <c r="AM689" s="203"/>
      <c r="AN689" s="200" t="s">
        <v>550</v>
      </c>
      <c r="AO689" s="203"/>
      <c r="AP689" s="203"/>
      <c r="AQ689" s="203"/>
      <c r="AR689" s="203" t="s">
        <v>550</v>
      </c>
      <c r="AS689" s="200" t="s">
        <v>80</v>
      </c>
      <c r="AT689" s="200"/>
      <c r="AU689" s="200" t="s">
        <v>79</v>
      </c>
      <c r="AV689" s="203"/>
      <c r="AW689" s="203"/>
      <c r="AX689" s="203"/>
      <c r="AY689" s="203"/>
      <c r="AZ689" s="203"/>
      <c r="BA689" s="203"/>
      <c r="BB689" s="203"/>
      <c r="BC689" s="79" t="s">
        <v>3886</v>
      </c>
      <c r="BD689" s="200" t="s">
        <v>72</v>
      </c>
      <c r="BE689" s="200" t="s">
        <v>3888</v>
      </c>
      <c r="BF689" s="200">
        <v>3784</v>
      </c>
      <c r="BG689" s="200">
        <v>600</v>
      </c>
      <c r="BH689" s="200">
        <v>600</v>
      </c>
      <c r="BI689" s="200">
        <v>2</v>
      </c>
      <c r="BJ689" s="233" t="s">
        <v>3896</v>
      </c>
      <c r="BK689" s="200" t="s">
        <v>3890</v>
      </c>
      <c r="BL689" s="200" t="s">
        <v>3890</v>
      </c>
    </row>
    <row r="690" spans="1:65" s="78" customFormat="1" ht="15" customHeight="1">
      <c r="A690" s="205">
        <v>660327</v>
      </c>
      <c r="B690" s="234" t="s">
        <v>1656</v>
      </c>
      <c r="C690" s="200" t="s">
        <v>132</v>
      </c>
      <c r="D690" s="200" t="s">
        <v>113</v>
      </c>
      <c r="E690" s="200">
        <v>8</v>
      </c>
      <c r="F690" s="200">
        <v>1</v>
      </c>
      <c r="G690" s="200" t="s">
        <v>114</v>
      </c>
      <c r="H690" s="201" t="s">
        <v>92</v>
      </c>
      <c r="I690" s="202" t="s">
        <v>815</v>
      </c>
      <c r="J690" s="200" t="s">
        <v>1657</v>
      </c>
      <c r="K690" s="202" t="s">
        <v>1668</v>
      </c>
      <c r="L690" s="202" t="s">
        <v>1659</v>
      </c>
      <c r="M690" s="202"/>
      <c r="N690" s="202" t="s">
        <v>1669</v>
      </c>
      <c r="O690" s="200" t="s">
        <v>119</v>
      </c>
      <c r="P690" s="202" t="s">
        <v>1670</v>
      </c>
      <c r="Q690" s="200" t="s">
        <v>98</v>
      </c>
      <c r="R690" s="200" t="s">
        <v>104</v>
      </c>
      <c r="S690" s="200" t="s">
        <v>99</v>
      </c>
      <c r="T690" s="202"/>
      <c r="U690" s="204" t="s">
        <v>76</v>
      </c>
      <c r="V690" s="200" t="s">
        <v>101</v>
      </c>
      <c r="W690" s="200" t="s">
        <v>89</v>
      </c>
      <c r="X690" s="203" t="s">
        <v>79</v>
      </c>
      <c r="Y690" s="203" t="s">
        <v>79</v>
      </c>
      <c r="Z690" s="203"/>
      <c r="AA690" s="203" t="s">
        <v>79</v>
      </c>
      <c r="AB690" s="203" t="s">
        <v>79</v>
      </c>
      <c r="AC690" s="203" t="s">
        <v>79</v>
      </c>
      <c r="AD690" s="203" t="s">
        <v>79</v>
      </c>
      <c r="AE690" s="203" t="s">
        <v>79</v>
      </c>
      <c r="AF690" s="200" t="s">
        <v>79</v>
      </c>
      <c r="AG690" s="200" t="s">
        <v>79</v>
      </c>
      <c r="AH690" s="203" t="s">
        <v>79</v>
      </c>
      <c r="AI690" s="203" t="s">
        <v>79</v>
      </c>
      <c r="AJ690" s="203" t="s">
        <v>79</v>
      </c>
      <c r="AK690" s="203" t="s">
        <v>79</v>
      </c>
      <c r="AL690" s="203" t="s">
        <v>79</v>
      </c>
      <c r="AM690" s="203" t="s">
        <v>79</v>
      </c>
      <c r="AN690" s="200" t="s">
        <v>79</v>
      </c>
      <c r="AO690" s="203" t="s">
        <v>79</v>
      </c>
      <c r="AP690" s="203" t="s">
        <v>79</v>
      </c>
      <c r="AQ690" s="203" t="s">
        <v>79</v>
      </c>
      <c r="AR690" s="203" t="s">
        <v>79</v>
      </c>
      <c r="AS690" s="200" t="s">
        <v>80</v>
      </c>
      <c r="AT690" s="200"/>
      <c r="AU690" s="200" t="s">
        <v>79</v>
      </c>
      <c r="AV690" s="203" t="s">
        <v>79</v>
      </c>
      <c r="AW690" s="203"/>
      <c r="AX690" s="203" t="s">
        <v>79</v>
      </c>
      <c r="AY690" s="203" t="s">
        <v>79</v>
      </c>
      <c r="AZ690" s="203"/>
      <c r="BA690" s="203"/>
      <c r="BB690" s="203"/>
      <c r="BC690" s="79" t="s">
        <v>815</v>
      </c>
      <c r="BD690" s="200" t="s">
        <v>72</v>
      </c>
      <c r="BE690" s="200" t="s">
        <v>3888</v>
      </c>
      <c r="BF690" s="200">
        <v>4416</v>
      </c>
      <c r="BG690" s="200">
        <v>480</v>
      </c>
      <c r="BH690" s="200">
        <v>480</v>
      </c>
      <c r="BI690" s="200">
        <v>2</v>
      </c>
      <c r="BJ690" s="233" t="s">
        <v>3896</v>
      </c>
      <c r="BK690" s="200" t="s">
        <v>3890</v>
      </c>
      <c r="BL690" s="200" t="s">
        <v>3890</v>
      </c>
      <c r="BM690" s="78" t="s">
        <v>4075</v>
      </c>
    </row>
    <row r="691" spans="1:65" s="78" customFormat="1" ht="15" customHeight="1">
      <c r="A691" s="205">
        <v>660220</v>
      </c>
      <c r="B691" s="234" t="s">
        <v>1496</v>
      </c>
      <c r="C691" s="200" t="s">
        <v>132</v>
      </c>
      <c r="D691" s="200" t="s">
        <v>113</v>
      </c>
      <c r="E691" s="200">
        <v>8</v>
      </c>
      <c r="F691" s="200">
        <v>1</v>
      </c>
      <c r="G691" s="200" t="s">
        <v>114</v>
      </c>
      <c r="H691" s="201" t="s">
        <v>65</v>
      </c>
      <c r="I691" s="202" t="s">
        <v>148</v>
      </c>
      <c r="J691" s="200" t="s">
        <v>202</v>
      </c>
      <c r="K691" s="202" t="s">
        <v>1497</v>
      </c>
      <c r="L691" s="202" t="s">
        <v>1671</v>
      </c>
      <c r="M691" s="202"/>
      <c r="N691" s="202" t="s">
        <v>1499</v>
      </c>
      <c r="O691" s="200" t="s">
        <v>119</v>
      </c>
      <c r="P691" s="202" t="s">
        <v>97</v>
      </c>
      <c r="Q691" s="200" t="s">
        <v>98</v>
      </c>
      <c r="R691" s="200" t="s">
        <v>104</v>
      </c>
      <c r="S691" s="200" t="s">
        <v>99</v>
      </c>
      <c r="T691" s="202"/>
      <c r="U691" s="204" t="s">
        <v>76</v>
      </c>
      <c r="V691" s="200" t="s">
        <v>76</v>
      </c>
      <c r="W691" s="200" t="s">
        <v>89</v>
      </c>
      <c r="X691" s="203" t="s">
        <v>79</v>
      </c>
      <c r="Y691" s="203" t="s">
        <v>79</v>
      </c>
      <c r="Z691" s="203"/>
      <c r="AA691" s="203" t="s">
        <v>79</v>
      </c>
      <c r="AB691" s="203" t="s">
        <v>79</v>
      </c>
      <c r="AC691" s="203" t="s">
        <v>79</v>
      </c>
      <c r="AD691" s="203" t="s">
        <v>79</v>
      </c>
      <c r="AE691" s="203" t="s">
        <v>79</v>
      </c>
      <c r="AF691" s="200" t="s">
        <v>79</v>
      </c>
      <c r="AG691" s="200" t="s">
        <v>79</v>
      </c>
      <c r="AH691" s="203" t="s">
        <v>79</v>
      </c>
      <c r="AI691" s="203" t="s">
        <v>79</v>
      </c>
      <c r="AJ691" s="203" t="s">
        <v>79</v>
      </c>
      <c r="AK691" s="203" t="s">
        <v>79</v>
      </c>
      <c r="AL691" s="203" t="s">
        <v>79</v>
      </c>
      <c r="AM691" s="203" t="s">
        <v>79</v>
      </c>
      <c r="AN691" s="200" t="s">
        <v>79</v>
      </c>
      <c r="AO691" s="203" t="s">
        <v>79</v>
      </c>
      <c r="AP691" s="203" t="s">
        <v>79</v>
      </c>
      <c r="AQ691" s="203" t="s">
        <v>79</v>
      </c>
      <c r="AR691" s="203" t="s">
        <v>79</v>
      </c>
      <c r="AS691" s="200" t="s">
        <v>80</v>
      </c>
      <c r="AT691" s="200"/>
      <c r="AU691" s="200" t="s">
        <v>79</v>
      </c>
      <c r="AV691" s="203" t="s">
        <v>79</v>
      </c>
      <c r="AW691" s="203" t="s">
        <v>79</v>
      </c>
      <c r="AX691" s="203" t="s">
        <v>79</v>
      </c>
      <c r="AY691" s="203"/>
      <c r="AZ691" s="203"/>
      <c r="BA691" s="203"/>
      <c r="BB691" s="203"/>
      <c r="BC691" s="79" t="s">
        <v>3886</v>
      </c>
      <c r="BD691" s="200" t="s">
        <v>72</v>
      </c>
      <c r="BE691" s="200" t="s">
        <v>3888</v>
      </c>
      <c r="BF691" s="200">
        <v>4430</v>
      </c>
      <c r="BG691" s="200">
        <v>480</v>
      </c>
      <c r="BH691" s="200">
        <v>480</v>
      </c>
      <c r="BI691" s="200">
        <v>3</v>
      </c>
      <c r="BJ691" s="233" t="s">
        <v>3896</v>
      </c>
      <c r="BK691" s="200" t="s">
        <v>3890</v>
      </c>
      <c r="BL691" s="200" t="s">
        <v>3890</v>
      </c>
      <c r="BM691" s="78" t="s">
        <v>3992</v>
      </c>
    </row>
    <row r="692" spans="1:65" s="78" customFormat="1" ht="15" customHeight="1">
      <c r="A692" s="205">
        <v>660285</v>
      </c>
      <c r="B692" s="234" t="s">
        <v>1672</v>
      </c>
      <c r="C692" s="203" t="s">
        <v>91</v>
      </c>
      <c r="D692" s="200" t="s">
        <v>113</v>
      </c>
      <c r="E692" s="200">
        <v>2</v>
      </c>
      <c r="F692" s="200">
        <v>1</v>
      </c>
      <c r="G692" s="200" t="s">
        <v>114</v>
      </c>
      <c r="H692" s="201" t="s">
        <v>190</v>
      </c>
      <c r="I692" s="202" t="s">
        <v>195</v>
      </c>
      <c r="J692" s="200" t="s">
        <v>89</v>
      </c>
      <c r="K692" s="202" t="s">
        <v>1673</v>
      </c>
      <c r="L692" s="202" t="s">
        <v>1674</v>
      </c>
      <c r="M692" s="202"/>
      <c r="N692" s="202" t="s">
        <v>1675</v>
      </c>
      <c r="O692" s="200" t="s">
        <v>119</v>
      </c>
      <c r="P692" s="202"/>
      <c r="Q692" s="200"/>
      <c r="R692" s="200" t="s">
        <v>104</v>
      </c>
      <c r="S692" s="200" t="s">
        <v>74</v>
      </c>
      <c r="T692" s="202"/>
      <c r="U692" s="204" t="s">
        <v>76</v>
      </c>
      <c r="V692" s="200" t="s">
        <v>76</v>
      </c>
      <c r="W692" s="200" t="s">
        <v>89</v>
      </c>
      <c r="X692" s="203" t="s">
        <v>550</v>
      </c>
      <c r="Y692" s="203" t="s">
        <v>550</v>
      </c>
      <c r="Z692" s="203"/>
      <c r="AA692" s="203" t="s">
        <v>550</v>
      </c>
      <c r="AB692" s="203" t="s">
        <v>550</v>
      </c>
      <c r="AC692" s="203"/>
      <c r="AD692" s="203" t="s">
        <v>550</v>
      </c>
      <c r="AE692" s="203"/>
      <c r="AF692" s="200" t="s">
        <v>550</v>
      </c>
      <c r="AG692" s="200"/>
      <c r="AH692" s="203" t="s">
        <v>550</v>
      </c>
      <c r="AI692" s="203" t="s">
        <v>550</v>
      </c>
      <c r="AJ692" s="203" t="s">
        <v>550</v>
      </c>
      <c r="AK692" s="203" t="s">
        <v>550</v>
      </c>
      <c r="AL692" s="203" t="s">
        <v>550</v>
      </c>
      <c r="AM692" s="203" t="s">
        <v>550</v>
      </c>
      <c r="AN692" s="200"/>
      <c r="AO692" s="203" t="s">
        <v>550</v>
      </c>
      <c r="AP692" s="203" t="s">
        <v>550</v>
      </c>
      <c r="AQ692" s="203" t="s">
        <v>550</v>
      </c>
      <c r="AR692" s="203" t="s">
        <v>550</v>
      </c>
      <c r="AS692" s="200" t="s">
        <v>80</v>
      </c>
      <c r="AT692" s="200"/>
      <c r="AU692" s="200" t="s">
        <v>79</v>
      </c>
      <c r="AV692" s="203"/>
      <c r="AW692" s="203"/>
      <c r="AX692" s="203"/>
      <c r="AY692" s="203"/>
      <c r="AZ692" s="203"/>
      <c r="BA692" s="203"/>
      <c r="BB692" s="203"/>
      <c r="BC692" s="79" t="s">
        <v>3886</v>
      </c>
      <c r="BD692" s="200" t="s">
        <v>72</v>
      </c>
      <c r="BE692" s="200" t="s">
        <v>3888</v>
      </c>
      <c r="BF692" s="200">
        <v>4441</v>
      </c>
      <c r="BG692" s="200">
        <v>120</v>
      </c>
      <c r="BH692" s="200">
        <v>120</v>
      </c>
      <c r="BI692" s="200">
        <v>2</v>
      </c>
      <c r="BJ692" s="233" t="s">
        <v>3896</v>
      </c>
      <c r="BK692" s="200" t="s">
        <v>3890</v>
      </c>
      <c r="BL692" s="200" t="s">
        <v>3890</v>
      </c>
    </row>
    <row r="693" spans="1:65" s="78" customFormat="1" ht="15" customHeight="1">
      <c r="A693" s="205">
        <v>660405</v>
      </c>
      <c r="B693" s="234" t="s">
        <v>929</v>
      </c>
      <c r="C693" s="203" t="s">
        <v>63</v>
      </c>
      <c r="D693" s="200" t="s">
        <v>81</v>
      </c>
      <c r="E693" s="200">
        <v>1</v>
      </c>
      <c r="F693" s="200">
        <v>1</v>
      </c>
      <c r="G693" s="200">
        <v>30</v>
      </c>
      <c r="H693" s="201" t="s">
        <v>65</v>
      </c>
      <c r="I693" s="202" t="s">
        <v>157</v>
      </c>
      <c r="J693" s="200" t="s">
        <v>67</v>
      </c>
      <c r="K693" s="202"/>
      <c r="L693" s="202"/>
      <c r="M693" s="202" t="s">
        <v>1676</v>
      </c>
      <c r="N693" s="202" t="s">
        <v>1677</v>
      </c>
      <c r="O693" s="200" t="s">
        <v>82</v>
      </c>
      <c r="P693" s="202" t="s">
        <v>71</v>
      </c>
      <c r="Q693" s="200" t="s">
        <v>72</v>
      </c>
      <c r="R693" s="200" t="s">
        <v>73</v>
      </c>
      <c r="S693" s="200" t="s">
        <v>74</v>
      </c>
      <c r="T693" s="202" t="s">
        <v>88</v>
      </c>
      <c r="U693" s="204" t="s">
        <v>76</v>
      </c>
      <c r="V693" s="200" t="s">
        <v>162</v>
      </c>
      <c r="W693" s="200" t="s">
        <v>144</v>
      </c>
      <c r="X693" s="203"/>
      <c r="Y693" s="203"/>
      <c r="Z693" s="203"/>
      <c r="AA693" s="203"/>
      <c r="AB693" s="203"/>
      <c r="AC693" s="203"/>
      <c r="AD693" s="203"/>
      <c r="AE693" s="203"/>
      <c r="AF693" s="200"/>
      <c r="AG693" s="200"/>
      <c r="AH693" s="203"/>
      <c r="AI693" s="203"/>
      <c r="AJ693" s="203"/>
      <c r="AK693" s="203"/>
      <c r="AL693" s="203"/>
      <c r="AM693" s="203"/>
      <c r="AN693" s="200"/>
      <c r="AO693" s="203"/>
      <c r="AP693" s="203"/>
      <c r="AQ693" s="203"/>
      <c r="AR693" s="203" t="s">
        <v>79</v>
      </c>
      <c r="AS693" s="200" t="s">
        <v>80</v>
      </c>
      <c r="AT693" s="200" t="s">
        <v>79</v>
      </c>
      <c r="AU693" s="200"/>
      <c r="AV693" s="203"/>
      <c r="AW693" s="203"/>
      <c r="AX693" s="203"/>
      <c r="AY693" s="203"/>
      <c r="AZ693" s="203"/>
      <c r="BA693" s="203"/>
      <c r="BB693" s="203"/>
      <c r="BC693" s="79" t="s">
        <v>3869</v>
      </c>
      <c r="BD693" s="200" t="s">
        <v>3891</v>
      </c>
      <c r="BE693" s="200" t="s">
        <v>3888</v>
      </c>
      <c r="BF693" s="200">
        <v>4433</v>
      </c>
      <c r="BG693" s="200">
        <v>60</v>
      </c>
      <c r="BH693" s="200">
        <v>60</v>
      </c>
      <c r="BI693" s="200">
        <v>2</v>
      </c>
      <c r="BJ693" s="233" t="s">
        <v>3941</v>
      </c>
      <c r="BK693" s="200" t="s">
        <v>3890</v>
      </c>
      <c r="BL693" s="200" t="s">
        <v>3890</v>
      </c>
    </row>
    <row r="694" spans="1:65" s="78" customFormat="1" ht="15" customHeight="1">
      <c r="A694" s="205">
        <v>660416</v>
      </c>
      <c r="B694" s="234" t="s">
        <v>221</v>
      </c>
      <c r="C694" s="203" t="s">
        <v>91</v>
      </c>
      <c r="D694" s="200" t="s">
        <v>113</v>
      </c>
      <c r="E694" s="200">
        <v>2</v>
      </c>
      <c r="F694" s="200">
        <v>1</v>
      </c>
      <c r="G694" s="200" t="s">
        <v>114</v>
      </c>
      <c r="H694" s="201" t="s">
        <v>65</v>
      </c>
      <c r="I694" s="202" t="s">
        <v>84</v>
      </c>
      <c r="J694" s="200" t="s">
        <v>89</v>
      </c>
      <c r="K694" s="202" t="s">
        <v>1678</v>
      </c>
      <c r="L694" s="202" t="s">
        <v>1679</v>
      </c>
      <c r="M694" s="202"/>
      <c r="N694" s="202" t="s">
        <v>1680</v>
      </c>
      <c r="O694" s="200" t="s">
        <v>119</v>
      </c>
      <c r="P694" s="202" t="s">
        <v>97</v>
      </c>
      <c r="Q694" s="200" t="s">
        <v>98</v>
      </c>
      <c r="R694" s="200" t="s">
        <v>104</v>
      </c>
      <c r="S694" s="200" t="s">
        <v>99</v>
      </c>
      <c r="T694" s="202"/>
      <c r="U694" s="204" t="s">
        <v>76</v>
      </c>
      <c r="V694" s="200" t="s">
        <v>77</v>
      </c>
      <c r="W694" s="200" t="s">
        <v>89</v>
      </c>
      <c r="X694" s="203" t="s">
        <v>79</v>
      </c>
      <c r="Y694" s="203" t="s">
        <v>79</v>
      </c>
      <c r="Z694" s="203"/>
      <c r="AA694" s="203" t="s">
        <v>79</v>
      </c>
      <c r="AB694" s="203" t="s">
        <v>79</v>
      </c>
      <c r="AC694" s="203" t="s">
        <v>79</v>
      </c>
      <c r="AD694" s="203" t="s">
        <v>79</v>
      </c>
      <c r="AE694" s="203" t="s">
        <v>79</v>
      </c>
      <c r="AF694" s="200" t="s">
        <v>79</v>
      </c>
      <c r="AG694" s="200" t="s">
        <v>79</v>
      </c>
      <c r="AH694" s="203" t="s">
        <v>79</v>
      </c>
      <c r="AI694" s="203" t="s">
        <v>79</v>
      </c>
      <c r="AJ694" s="203" t="s">
        <v>79</v>
      </c>
      <c r="AK694" s="203" t="s">
        <v>79</v>
      </c>
      <c r="AL694" s="203" t="s">
        <v>79</v>
      </c>
      <c r="AM694" s="203" t="s">
        <v>79</v>
      </c>
      <c r="AN694" s="200" t="s">
        <v>79</v>
      </c>
      <c r="AO694" s="203" t="s">
        <v>79</v>
      </c>
      <c r="AP694" s="203" t="s">
        <v>79</v>
      </c>
      <c r="AQ694" s="203" t="s">
        <v>79</v>
      </c>
      <c r="AR694" s="203" t="s">
        <v>79</v>
      </c>
      <c r="AS694" s="200" t="s">
        <v>80</v>
      </c>
      <c r="AT694" s="200" t="s">
        <v>79</v>
      </c>
      <c r="AU694" s="200" t="s">
        <v>79</v>
      </c>
      <c r="AV694" s="203" t="s">
        <v>79</v>
      </c>
      <c r="AW694" s="203" t="s">
        <v>79</v>
      </c>
      <c r="AX694" s="203" t="s">
        <v>79</v>
      </c>
      <c r="AY694" s="203" t="s">
        <v>79</v>
      </c>
      <c r="AZ694" s="203" t="s">
        <v>79</v>
      </c>
      <c r="BA694" s="203" t="s">
        <v>79</v>
      </c>
      <c r="BB694" s="203"/>
      <c r="BC694" s="79" t="s">
        <v>3886</v>
      </c>
      <c r="BD694" s="200" t="s">
        <v>3891</v>
      </c>
      <c r="BE694" s="200" t="s">
        <v>3888</v>
      </c>
      <c r="BF694" s="200">
        <v>4434</v>
      </c>
      <c r="BG694" s="200">
        <v>120</v>
      </c>
      <c r="BH694" s="200">
        <v>120</v>
      </c>
      <c r="BI694" s="200">
        <v>2</v>
      </c>
      <c r="BJ694" s="233" t="s">
        <v>3896</v>
      </c>
      <c r="BK694" s="200" t="s">
        <v>3890</v>
      </c>
      <c r="BL694" s="200" t="s">
        <v>3890</v>
      </c>
    </row>
    <row r="695" spans="1:65" s="78" customFormat="1" ht="15" customHeight="1">
      <c r="A695" s="205">
        <v>660419</v>
      </c>
      <c r="B695" s="234" t="s">
        <v>1681</v>
      </c>
      <c r="C695" s="203" t="s">
        <v>91</v>
      </c>
      <c r="D695" s="200" t="s">
        <v>113</v>
      </c>
      <c r="E695" s="200">
        <v>2</v>
      </c>
      <c r="F695" s="200">
        <v>1</v>
      </c>
      <c r="G695" s="200" t="s">
        <v>114</v>
      </c>
      <c r="H695" s="201" t="s">
        <v>92</v>
      </c>
      <c r="I695" s="202" t="s">
        <v>280</v>
      </c>
      <c r="J695" s="200" t="s">
        <v>89</v>
      </c>
      <c r="K695" s="202" t="s">
        <v>1682</v>
      </c>
      <c r="L695" s="202" t="s">
        <v>1683</v>
      </c>
      <c r="M695" s="202"/>
      <c r="N695" s="202" t="s">
        <v>1684</v>
      </c>
      <c r="O695" s="200" t="s">
        <v>119</v>
      </c>
      <c r="P695" s="202" t="s">
        <v>97</v>
      </c>
      <c r="Q695" s="200" t="s">
        <v>98</v>
      </c>
      <c r="R695" s="200" t="s">
        <v>104</v>
      </c>
      <c r="S695" s="200" t="s">
        <v>99</v>
      </c>
      <c r="T695" s="202"/>
      <c r="U695" s="204" t="s">
        <v>76</v>
      </c>
      <c r="V695" s="200" t="s">
        <v>101</v>
      </c>
      <c r="W695" s="200" t="s">
        <v>89</v>
      </c>
      <c r="X695" s="203" t="s">
        <v>79</v>
      </c>
      <c r="Y695" s="203" t="s">
        <v>79</v>
      </c>
      <c r="Z695" s="203"/>
      <c r="AA695" s="203" t="s">
        <v>79</v>
      </c>
      <c r="AB695" s="203" t="s">
        <v>79</v>
      </c>
      <c r="AC695" s="203" t="s">
        <v>79</v>
      </c>
      <c r="AD695" s="203" t="s">
        <v>79</v>
      </c>
      <c r="AE695" s="203" t="s">
        <v>79</v>
      </c>
      <c r="AF695" s="200" t="s">
        <v>79</v>
      </c>
      <c r="AG695" s="200" t="s">
        <v>79</v>
      </c>
      <c r="AH695" s="203" t="s">
        <v>79</v>
      </c>
      <c r="AI695" s="203" t="s">
        <v>79</v>
      </c>
      <c r="AJ695" s="203" t="s">
        <v>79</v>
      </c>
      <c r="AK695" s="203" t="s">
        <v>79</v>
      </c>
      <c r="AL695" s="203" t="s">
        <v>79</v>
      </c>
      <c r="AM695" s="203" t="s">
        <v>79</v>
      </c>
      <c r="AN695" s="200" t="s">
        <v>79</v>
      </c>
      <c r="AO695" s="203" t="s">
        <v>79</v>
      </c>
      <c r="AP695" s="203" t="s">
        <v>79</v>
      </c>
      <c r="AQ695" s="203" t="s">
        <v>79</v>
      </c>
      <c r="AR695" s="203" t="s">
        <v>79</v>
      </c>
      <c r="AS695" s="200" t="s">
        <v>80</v>
      </c>
      <c r="AT695" s="200" t="s">
        <v>79</v>
      </c>
      <c r="AU695" s="200" t="s">
        <v>79</v>
      </c>
      <c r="AV695" s="203" t="s">
        <v>79</v>
      </c>
      <c r="AW695" s="203" t="s">
        <v>79</v>
      </c>
      <c r="AX695" s="203" t="s">
        <v>79</v>
      </c>
      <c r="AY695" s="203" t="s">
        <v>79</v>
      </c>
      <c r="AZ695" s="203" t="s">
        <v>79</v>
      </c>
      <c r="BA695" s="203" t="s">
        <v>79</v>
      </c>
      <c r="BB695" s="203"/>
      <c r="BC695" s="79" t="s">
        <v>3912</v>
      </c>
      <c r="BD695" s="200" t="s">
        <v>3891</v>
      </c>
      <c r="BE695" s="200" t="s">
        <v>3888</v>
      </c>
      <c r="BF695" s="200">
        <v>4435</v>
      </c>
      <c r="BG695" s="200">
        <v>120</v>
      </c>
      <c r="BH695" s="200">
        <v>120</v>
      </c>
      <c r="BI695" s="200">
        <v>2</v>
      </c>
      <c r="BJ695" s="233" t="s">
        <v>3896</v>
      </c>
      <c r="BK695" s="200" t="s">
        <v>3890</v>
      </c>
      <c r="BL695" s="200" t="s">
        <v>3890</v>
      </c>
    </row>
    <row r="696" spans="1:65" s="78" customFormat="1" ht="15" customHeight="1">
      <c r="A696" s="205">
        <v>660417</v>
      </c>
      <c r="B696" s="234" t="s">
        <v>1681</v>
      </c>
      <c r="C696" s="203" t="s">
        <v>63</v>
      </c>
      <c r="D696" s="200" t="s">
        <v>81</v>
      </c>
      <c r="E696" s="200">
        <v>1</v>
      </c>
      <c r="F696" s="200">
        <v>1</v>
      </c>
      <c r="G696" s="200">
        <v>30</v>
      </c>
      <c r="H696" s="201" t="s">
        <v>92</v>
      </c>
      <c r="I696" s="202" t="s">
        <v>280</v>
      </c>
      <c r="J696" s="200" t="s">
        <v>89</v>
      </c>
      <c r="K696" s="202"/>
      <c r="L696" s="202"/>
      <c r="M696" s="202" t="s">
        <v>1683</v>
      </c>
      <c r="N696" s="202" t="s">
        <v>1684</v>
      </c>
      <c r="O696" s="200" t="s">
        <v>82</v>
      </c>
      <c r="P696" s="202" t="s">
        <v>71</v>
      </c>
      <c r="Q696" s="200" t="s">
        <v>72</v>
      </c>
      <c r="R696" s="200" t="s">
        <v>73</v>
      </c>
      <c r="S696" s="200" t="s">
        <v>74</v>
      </c>
      <c r="T696" s="202" t="s">
        <v>75</v>
      </c>
      <c r="U696" s="204" t="s">
        <v>76</v>
      </c>
      <c r="V696" s="200" t="s">
        <v>101</v>
      </c>
      <c r="W696" s="200" t="s">
        <v>89</v>
      </c>
      <c r="X696" s="203" t="s">
        <v>79</v>
      </c>
      <c r="Y696" s="203" t="s">
        <v>79</v>
      </c>
      <c r="Z696" s="203"/>
      <c r="AA696" s="203" t="s">
        <v>79</v>
      </c>
      <c r="AB696" s="203" t="s">
        <v>79</v>
      </c>
      <c r="AC696" s="203" t="s">
        <v>79</v>
      </c>
      <c r="AD696" s="203" t="s">
        <v>79</v>
      </c>
      <c r="AE696" s="203" t="s">
        <v>79</v>
      </c>
      <c r="AF696" s="200" t="s">
        <v>79</v>
      </c>
      <c r="AG696" s="200" t="s">
        <v>79</v>
      </c>
      <c r="AH696" s="203" t="s">
        <v>79</v>
      </c>
      <c r="AI696" s="203" t="s">
        <v>79</v>
      </c>
      <c r="AJ696" s="203" t="s">
        <v>79</v>
      </c>
      <c r="AK696" s="203" t="s">
        <v>79</v>
      </c>
      <c r="AL696" s="203" t="s">
        <v>79</v>
      </c>
      <c r="AM696" s="203" t="s">
        <v>79</v>
      </c>
      <c r="AN696" s="200" t="s">
        <v>79</v>
      </c>
      <c r="AO696" s="203" t="s">
        <v>79</v>
      </c>
      <c r="AP696" s="203" t="s">
        <v>79</v>
      </c>
      <c r="AQ696" s="203" t="s">
        <v>79</v>
      </c>
      <c r="AR696" s="203" t="s">
        <v>79</v>
      </c>
      <c r="AS696" s="200" t="s">
        <v>80</v>
      </c>
      <c r="AT696" s="200" t="s">
        <v>79</v>
      </c>
      <c r="AU696" s="200" t="s">
        <v>79</v>
      </c>
      <c r="AV696" s="203" t="s">
        <v>79</v>
      </c>
      <c r="AW696" s="203" t="s">
        <v>79</v>
      </c>
      <c r="AX696" s="203" t="s">
        <v>79</v>
      </c>
      <c r="AY696" s="203" t="s">
        <v>79</v>
      </c>
      <c r="AZ696" s="203" t="s">
        <v>79</v>
      </c>
      <c r="BA696" s="203" t="s">
        <v>79</v>
      </c>
      <c r="BB696" s="203"/>
      <c r="BC696" s="79" t="s">
        <v>3912</v>
      </c>
      <c r="BD696" s="200" t="s">
        <v>3891</v>
      </c>
      <c r="BE696" s="200" t="s">
        <v>3888</v>
      </c>
      <c r="BF696" s="200">
        <v>4436</v>
      </c>
      <c r="BG696" s="200">
        <v>60</v>
      </c>
      <c r="BH696" s="200">
        <v>60</v>
      </c>
      <c r="BI696" s="200">
        <v>2</v>
      </c>
      <c r="BJ696" s="233" t="s">
        <v>4078</v>
      </c>
      <c r="BK696" s="200" t="s">
        <v>3890</v>
      </c>
      <c r="BL696" s="200" t="s">
        <v>3890</v>
      </c>
    </row>
    <row r="697" spans="1:65" s="78" customFormat="1" ht="15" customHeight="1">
      <c r="A697" s="205">
        <v>660418</v>
      </c>
      <c r="B697" s="234" t="s">
        <v>1681</v>
      </c>
      <c r="C697" s="203" t="s">
        <v>63</v>
      </c>
      <c r="D697" s="200" t="s">
        <v>64</v>
      </c>
      <c r="E697" s="200">
        <v>1</v>
      </c>
      <c r="F697" s="200">
        <v>10</v>
      </c>
      <c r="G697" s="200">
        <v>500</v>
      </c>
      <c r="H697" s="201" t="s">
        <v>92</v>
      </c>
      <c r="I697" s="202" t="s">
        <v>280</v>
      </c>
      <c r="J697" s="200" t="s">
        <v>89</v>
      </c>
      <c r="K697" s="202"/>
      <c r="L697" s="202"/>
      <c r="M697" s="202" t="s">
        <v>1683</v>
      </c>
      <c r="N697" s="202" t="s">
        <v>1684</v>
      </c>
      <c r="O697" s="200" t="s">
        <v>70</v>
      </c>
      <c r="P697" s="202" t="s">
        <v>71</v>
      </c>
      <c r="Q697" s="200" t="s">
        <v>72</v>
      </c>
      <c r="R697" s="200" t="s">
        <v>73</v>
      </c>
      <c r="S697" s="200" t="s">
        <v>74</v>
      </c>
      <c r="T697" s="202" t="s">
        <v>75</v>
      </c>
      <c r="U697" s="204" t="s">
        <v>76</v>
      </c>
      <c r="V697" s="200" t="s">
        <v>101</v>
      </c>
      <c r="W697" s="200" t="s">
        <v>89</v>
      </c>
      <c r="X697" s="203" t="s">
        <v>79</v>
      </c>
      <c r="Y697" s="203" t="s">
        <v>79</v>
      </c>
      <c r="Z697" s="203"/>
      <c r="AA697" s="203" t="s">
        <v>79</v>
      </c>
      <c r="AB697" s="203" t="s">
        <v>79</v>
      </c>
      <c r="AC697" s="203" t="s">
        <v>79</v>
      </c>
      <c r="AD697" s="203" t="s">
        <v>79</v>
      </c>
      <c r="AE697" s="203" t="s">
        <v>79</v>
      </c>
      <c r="AF697" s="200" t="s">
        <v>79</v>
      </c>
      <c r="AG697" s="200" t="s">
        <v>79</v>
      </c>
      <c r="AH697" s="203" t="s">
        <v>79</v>
      </c>
      <c r="AI697" s="203" t="s">
        <v>79</v>
      </c>
      <c r="AJ697" s="203" t="s">
        <v>79</v>
      </c>
      <c r="AK697" s="203" t="s">
        <v>79</v>
      </c>
      <c r="AL697" s="203" t="s">
        <v>79</v>
      </c>
      <c r="AM697" s="203" t="s">
        <v>79</v>
      </c>
      <c r="AN697" s="200" t="s">
        <v>79</v>
      </c>
      <c r="AO697" s="203" t="s">
        <v>79</v>
      </c>
      <c r="AP697" s="203" t="s">
        <v>79</v>
      </c>
      <c r="AQ697" s="203" t="s">
        <v>79</v>
      </c>
      <c r="AR697" s="203" t="s">
        <v>79</v>
      </c>
      <c r="AS697" s="200" t="s">
        <v>80</v>
      </c>
      <c r="AT697" s="200" t="s">
        <v>79</v>
      </c>
      <c r="AU697" s="200" t="s">
        <v>79</v>
      </c>
      <c r="AV697" s="203" t="s">
        <v>79</v>
      </c>
      <c r="AW697" s="203" t="s">
        <v>79</v>
      </c>
      <c r="AX697" s="203" t="s">
        <v>79</v>
      </c>
      <c r="AY697" s="203" t="s">
        <v>79</v>
      </c>
      <c r="AZ697" s="203" t="s">
        <v>79</v>
      </c>
      <c r="BA697" s="203" t="s">
        <v>79</v>
      </c>
      <c r="BB697" s="203"/>
      <c r="BC697" s="79" t="s">
        <v>3912</v>
      </c>
      <c r="BD697" s="200" t="s">
        <v>3891</v>
      </c>
      <c r="BE697" s="200" t="s">
        <v>3888</v>
      </c>
      <c r="BF697" s="200">
        <v>4437</v>
      </c>
      <c r="BG697" s="200">
        <v>60</v>
      </c>
      <c r="BH697" s="200">
        <v>60</v>
      </c>
      <c r="BI697" s="200">
        <v>2</v>
      </c>
      <c r="BJ697" s="233" t="s">
        <v>4078</v>
      </c>
      <c r="BK697" s="200" t="s">
        <v>3890</v>
      </c>
      <c r="BL697" s="200" t="s">
        <v>3890</v>
      </c>
    </row>
    <row r="698" spans="1:65" s="78" customFormat="1" ht="15" customHeight="1">
      <c r="A698" s="205">
        <v>660402</v>
      </c>
      <c r="B698" s="234" t="s">
        <v>540</v>
      </c>
      <c r="C698" s="203" t="s">
        <v>63</v>
      </c>
      <c r="D698" s="200" t="s">
        <v>81</v>
      </c>
      <c r="E698" s="200">
        <v>1</v>
      </c>
      <c r="F698" s="200">
        <v>1</v>
      </c>
      <c r="G698" s="200">
        <v>30</v>
      </c>
      <c r="H698" s="201" t="s">
        <v>65</v>
      </c>
      <c r="I698" s="202" t="s">
        <v>541</v>
      </c>
      <c r="J698" s="200" t="s">
        <v>67</v>
      </c>
      <c r="K698" s="202"/>
      <c r="L698" s="202"/>
      <c r="M698" s="202" t="s">
        <v>1685</v>
      </c>
      <c r="N698" s="202" t="s">
        <v>544</v>
      </c>
      <c r="O698" s="200" t="s">
        <v>82</v>
      </c>
      <c r="P698" s="202" t="s">
        <v>71</v>
      </c>
      <c r="Q698" s="200" t="s">
        <v>72</v>
      </c>
      <c r="R698" s="200" t="s">
        <v>73</v>
      </c>
      <c r="S698" s="200" t="s">
        <v>74</v>
      </c>
      <c r="T698" s="202" t="s">
        <v>88</v>
      </c>
      <c r="U698" s="204" t="s">
        <v>76</v>
      </c>
      <c r="V698" s="200" t="s">
        <v>77</v>
      </c>
      <c r="W698" s="200" t="s">
        <v>78</v>
      </c>
      <c r="X698" s="203" t="s">
        <v>79</v>
      </c>
      <c r="Y698" s="203" t="s">
        <v>79</v>
      </c>
      <c r="Z698" s="203"/>
      <c r="AA698" s="203"/>
      <c r="AB698" s="203"/>
      <c r="AC698" s="203"/>
      <c r="AD698" s="203" t="s">
        <v>79</v>
      </c>
      <c r="AE698" s="203"/>
      <c r="AF698" s="200" t="s">
        <v>79</v>
      </c>
      <c r="AG698" s="200"/>
      <c r="AH698" s="203"/>
      <c r="AI698" s="203" t="s">
        <v>79</v>
      </c>
      <c r="AJ698" s="203"/>
      <c r="AK698" s="203"/>
      <c r="AL698" s="203"/>
      <c r="AM698" s="203"/>
      <c r="AN698" s="200"/>
      <c r="AO698" s="203" t="s">
        <v>79</v>
      </c>
      <c r="AP698" s="203"/>
      <c r="AQ698" s="203"/>
      <c r="AR698" s="203" t="s">
        <v>79</v>
      </c>
      <c r="AS698" s="200" t="s">
        <v>80</v>
      </c>
      <c r="AT698" s="200" t="s">
        <v>79</v>
      </c>
      <c r="AU698" s="200"/>
      <c r="AV698" s="203"/>
      <c r="AW698" s="203"/>
      <c r="AX698" s="203"/>
      <c r="AY698" s="203"/>
      <c r="AZ698" s="203"/>
      <c r="BA698" s="203"/>
      <c r="BB698" s="203"/>
      <c r="BC698" s="79" t="s">
        <v>3886</v>
      </c>
      <c r="BD698" s="200" t="s">
        <v>3891</v>
      </c>
      <c r="BE698" s="200" t="s">
        <v>3888</v>
      </c>
      <c r="BF698" s="200">
        <v>4431</v>
      </c>
      <c r="BG698" s="200">
        <v>60</v>
      </c>
      <c r="BH698" s="200">
        <v>60</v>
      </c>
      <c r="BI698" s="200">
        <v>2</v>
      </c>
      <c r="BJ698" s="233" t="s">
        <v>3942</v>
      </c>
      <c r="BK698" s="200" t="s">
        <v>3890</v>
      </c>
      <c r="BL698" s="200" t="s">
        <v>3890</v>
      </c>
    </row>
    <row r="699" spans="1:65" s="78" customFormat="1" ht="15" customHeight="1">
      <c r="A699" s="205">
        <v>660403</v>
      </c>
      <c r="B699" s="234" t="s">
        <v>920</v>
      </c>
      <c r="C699" s="203" t="s">
        <v>63</v>
      </c>
      <c r="D699" s="200" t="s">
        <v>81</v>
      </c>
      <c r="E699" s="200">
        <v>1</v>
      </c>
      <c r="F699" s="200">
        <v>1</v>
      </c>
      <c r="G699" s="200">
        <v>30</v>
      </c>
      <c r="H699" s="201" t="s">
        <v>65</v>
      </c>
      <c r="I699" s="202" t="s">
        <v>921</v>
      </c>
      <c r="J699" s="200" t="s">
        <v>89</v>
      </c>
      <c r="K699" s="202"/>
      <c r="L699" s="202"/>
      <c r="M699" s="202" t="s">
        <v>1686</v>
      </c>
      <c r="N699" s="202" t="s">
        <v>1687</v>
      </c>
      <c r="O699" s="200" t="s">
        <v>82</v>
      </c>
      <c r="P699" s="202" t="s">
        <v>71</v>
      </c>
      <c r="Q699" s="200" t="s">
        <v>72</v>
      </c>
      <c r="R699" s="200" t="s">
        <v>73</v>
      </c>
      <c r="S699" s="200" t="s">
        <v>74</v>
      </c>
      <c r="T699" s="202" t="s">
        <v>88</v>
      </c>
      <c r="U699" s="204" t="s">
        <v>76</v>
      </c>
      <c r="V699" s="200" t="s">
        <v>77</v>
      </c>
      <c r="W699" s="200" t="s">
        <v>78</v>
      </c>
      <c r="X699" s="203"/>
      <c r="Y699" s="203"/>
      <c r="Z699" s="203"/>
      <c r="AA699" s="203"/>
      <c r="AB699" s="203"/>
      <c r="AC699" s="203"/>
      <c r="AD699" s="203"/>
      <c r="AE699" s="203"/>
      <c r="AF699" s="200" t="s">
        <v>79</v>
      </c>
      <c r="AG699" s="200"/>
      <c r="AH699" s="203"/>
      <c r="AI699" s="203" t="s">
        <v>79</v>
      </c>
      <c r="AJ699" s="203" t="s">
        <v>79</v>
      </c>
      <c r="AK699" s="203"/>
      <c r="AL699" s="203"/>
      <c r="AM699" s="203"/>
      <c r="AN699" s="200"/>
      <c r="AO699" s="203"/>
      <c r="AP699" s="203"/>
      <c r="AQ699" s="203"/>
      <c r="AR699" s="203"/>
      <c r="AS699" s="200" t="s">
        <v>80</v>
      </c>
      <c r="AT699" s="200" t="s">
        <v>79</v>
      </c>
      <c r="AU699" s="200" t="s">
        <v>79</v>
      </c>
      <c r="AV699" s="203"/>
      <c r="AW699" s="203"/>
      <c r="AX699" s="203"/>
      <c r="AY699" s="203"/>
      <c r="AZ699" s="203"/>
      <c r="BA699" s="203"/>
      <c r="BB699" s="203"/>
      <c r="BC699" s="79" t="s">
        <v>3886</v>
      </c>
      <c r="BD699" s="200" t="s">
        <v>3891</v>
      </c>
      <c r="BE699" s="200" t="s">
        <v>3888</v>
      </c>
      <c r="BF699" s="200">
        <v>4432</v>
      </c>
      <c r="BG699" s="200">
        <v>60</v>
      </c>
      <c r="BH699" s="200">
        <v>60</v>
      </c>
      <c r="BI699" s="200">
        <v>2</v>
      </c>
      <c r="BJ699" s="233" t="s">
        <v>3919</v>
      </c>
      <c r="BK699" s="200" t="s">
        <v>3890</v>
      </c>
      <c r="BL699" s="200" t="s">
        <v>3890</v>
      </c>
    </row>
    <row r="700" spans="1:65" s="78" customFormat="1" ht="15" customHeight="1">
      <c r="A700" s="205">
        <v>660409</v>
      </c>
      <c r="B700" s="234" t="s">
        <v>206</v>
      </c>
      <c r="C700" s="203" t="s">
        <v>91</v>
      </c>
      <c r="D700" s="200" t="s">
        <v>113</v>
      </c>
      <c r="E700" s="200">
        <v>2</v>
      </c>
      <c r="F700" s="200">
        <v>1</v>
      </c>
      <c r="G700" s="200" t="s">
        <v>114</v>
      </c>
      <c r="H700" s="201" t="s">
        <v>65</v>
      </c>
      <c r="I700" s="202" t="s">
        <v>139</v>
      </c>
      <c r="J700" s="200" t="s">
        <v>67</v>
      </c>
      <c r="K700" s="202" t="s">
        <v>1688</v>
      </c>
      <c r="L700" s="202" t="s">
        <v>1689</v>
      </c>
      <c r="M700" s="202"/>
      <c r="N700" s="202" t="s">
        <v>1690</v>
      </c>
      <c r="O700" s="200" t="s">
        <v>119</v>
      </c>
      <c r="P700" s="202" t="s">
        <v>97</v>
      </c>
      <c r="Q700" s="200" t="s">
        <v>98</v>
      </c>
      <c r="R700" s="200" t="s">
        <v>104</v>
      </c>
      <c r="S700" s="200" t="s">
        <v>99</v>
      </c>
      <c r="T700" s="202"/>
      <c r="U700" s="204" t="s">
        <v>76</v>
      </c>
      <c r="V700" s="200" t="s">
        <v>77</v>
      </c>
      <c r="W700" s="200" t="s">
        <v>144</v>
      </c>
      <c r="X700" s="203"/>
      <c r="Y700" s="203" t="s">
        <v>79</v>
      </c>
      <c r="Z700" s="203"/>
      <c r="AA700" s="203"/>
      <c r="AB700" s="203"/>
      <c r="AC700" s="203"/>
      <c r="AD700" s="203"/>
      <c r="AE700" s="203"/>
      <c r="AF700" s="200"/>
      <c r="AG700" s="200"/>
      <c r="AH700" s="203"/>
      <c r="AI700" s="203"/>
      <c r="AJ700" s="203"/>
      <c r="AK700" s="203"/>
      <c r="AL700" s="203"/>
      <c r="AM700" s="203"/>
      <c r="AN700" s="200"/>
      <c r="AO700" s="203"/>
      <c r="AP700" s="203"/>
      <c r="AQ700" s="203"/>
      <c r="AR700" s="203"/>
      <c r="AS700" s="200" t="s">
        <v>80</v>
      </c>
      <c r="AT700" s="200" t="s">
        <v>79</v>
      </c>
      <c r="AU700" s="200" t="s">
        <v>79</v>
      </c>
      <c r="AV700" s="203" t="s">
        <v>79</v>
      </c>
      <c r="AW700" s="203"/>
      <c r="AX700" s="203"/>
      <c r="AY700" s="203"/>
      <c r="AZ700" s="203"/>
      <c r="BA700" s="203"/>
      <c r="BB700" s="203"/>
      <c r="BC700" s="79" t="s">
        <v>3886</v>
      </c>
      <c r="BD700" s="200" t="s">
        <v>72</v>
      </c>
      <c r="BE700" s="200" t="s">
        <v>3888</v>
      </c>
      <c r="BF700" s="200">
        <v>4446</v>
      </c>
      <c r="BG700" s="200">
        <v>120</v>
      </c>
      <c r="BH700" s="200">
        <v>120</v>
      </c>
      <c r="BI700" s="200">
        <v>2</v>
      </c>
      <c r="BJ700" s="233" t="s">
        <v>3896</v>
      </c>
      <c r="BK700" s="200" t="s">
        <v>3890</v>
      </c>
      <c r="BL700" s="200" t="s">
        <v>3890</v>
      </c>
    </row>
    <row r="701" spans="1:65" s="78" customFormat="1" ht="15" customHeight="1">
      <c r="A701" s="205">
        <v>660406</v>
      </c>
      <c r="B701" s="234" t="s">
        <v>899</v>
      </c>
      <c r="C701" s="203" t="s">
        <v>63</v>
      </c>
      <c r="D701" s="200" t="s">
        <v>81</v>
      </c>
      <c r="E701" s="200">
        <v>1</v>
      </c>
      <c r="F701" s="200">
        <v>1</v>
      </c>
      <c r="G701" s="200">
        <v>30</v>
      </c>
      <c r="H701" s="201" t="s">
        <v>65</v>
      </c>
      <c r="I701" s="202" t="s">
        <v>93</v>
      </c>
      <c r="J701" s="200" t="s">
        <v>67</v>
      </c>
      <c r="K701" s="202"/>
      <c r="L701" s="202"/>
      <c r="M701" s="202" t="s">
        <v>1691</v>
      </c>
      <c r="N701" s="202" t="s">
        <v>896</v>
      </c>
      <c r="O701" s="200" t="s">
        <v>82</v>
      </c>
      <c r="P701" s="202" t="s">
        <v>71</v>
      </c>
      <c r="Q701" s="200" t="s">
        <v>72</v>
      </c>
      <c r="R701" s="200" t="s">
        <v>73</v>
      </c>
      <c r="S701" s="200" t="s">
        <v>74</v>
      </c>
      <c r="T701" s="202" t="s">
        <v>88</v>
      </c>
      <c r="U701" s="204" t="s">
        <v>76</v>
      </c>
      <c r="V701" s="200" t="s">
        <v>77</v>
      </c>
      <c r="W701" s="200" t="s">
        <v>144</v>
      </c>
      <c r="X701" s="203"/>
      <c r="Y701" s="203"/>
      <c r="Z701" s="203"/>
      <c r="AA701" s="203"/>
      <c r="AB701" s="203"/>
      <c r="AC701" s="203"/>
      <c r="AD701" s="203"/>
      <c r="AE701" s="203"/>
      <c r="AF701" s="200"/>
      <c r="AG701" s="200"/>
      <c r="AH701" s="203"/>
      <c r="AI701" s="203"/>
      <c r="AJ701" s="203"/>
      <c r="AK701" s="203"/>
      <c r="AL701" s="203"/>
      <c r="AM701" s="203"/>
      <c r="AN701" s="200"/>
      <c r="AO701" s="203" t="s">
        <v>550</v>
      </c>
      <c r="AP701" s="203"/>
      <c r="AQ701" s="203"/>
      <c r="AR701" s="203"/>
      <c r="AS701" s="200" t="s">
        <v>80</v>
      </c>
      <c r="AT701" s="200" t="s">
        <v>79</v>
      </c>
      <c r="AU701" s="200" t="s">
        <v>79</v>
      </c>
      <c r="AV701" s="203"/>
      <c r="AW701" s="203"/>
      <c r="AX701" s="203"/>
      <c r="AY701" s="203"/>
      <c r="AZ701" s="203"/>
      <c r="BA701" s="203"/>
      <c r="BB701" s="203"/>
      <c r="BC701" s="79" t="s">
        <v>3886</v>
      </c>
      <c r="BD701" s="200" t="s">
        <v>3891</v>
      </c>
      <c r="BE701" s="200" t="s">
        <v>3888</v>
      </c>
      <c r="BF701" s="200">
        <v>4464</v>
      </c>
      <c r="BG701" s="200">
        <v>60</v>
      </c>
      <c r="BH701" s="200">
        <v>60</v>
      </c>
      <c r="BI701" s="200">
        <v>2</v>
      </c>
      <c r="BJ701" s="233" t="s">
        <v>3919</v>
      </c>
      <c r="BK701" s="200" t="s">
        <v>3890</v>
      </c>
      <c r="BL701" s="200" t="s">
        <v>3890</v>
      </c>
    </row>
    <row r="702" spans="1:65" s="78" customFormat="1" ht="15" customHeight="1">
      <c r="A702" s="205">
        <v>660408</v>
      </c>
      <c r="B702" s="234" t="s">
        <v>897</v>
      </c>
      <c r="C702" s="203" t="s">
        <v>63</v>
      </c>
      <c r="D702" s="200" t="s">
        <v>81</v>
      </c>
      <c r="E702" s="200">
        <v>1</v>
      </c>
      <c r="F702" s="200">
        <v>1</v>
      </c>
      <c r="G702" s="200">
        <v>30</v>
      </c>
      <c r="H702" s="201" t="s">
        <v>65</v>
      </c>
      <c r="I702" s="202" t="s">
        <v>93</v>
      </c>
      <c r="J702" s="200" t="s">
        <v>67</v>
      </c>
      <c r="K702" s="202"/>
      <c r="L702" s="202"/>
      <c r="M702" s="202" t="s">
        <v>1692</v>
      </c>
      <c r="N702" s="202" t="s">
        <v>896</v>
      </c>
      <c r="O702" s="200" t="s">
        <v>82</v>
      </c>
      <c r="P702" s="202" t="s">
        <v>71</v>
      </c>
      <c r="Q702" s="200" t="s">
        <v>72</v>
      </c>
      <c r="R702" s="200" t="s">
        <v>73</v>
      </c>
      <c r="S702" s="200" t="s">
        <v>74</v>
      </c>
      <c r="T702" s="202" t="s">
        <v>88</v>
      </c>
      <c r="U702" s="204" t="s">
        <v>76</v>
      </c>
      <c r="V702" s="200" t="s">
        <v>77</v>
      </c>
      <c r="W702" s="200" t="s">
        <v>144</v>
      </c>
      <c r="X702" s="203"/>
      <c r="Y702" s="203"/>
      <c r="Z702" s="203"/>
      <c r="AA702" s="203"/>
      <c r="AB702" s="203"/>
      <c r="AC702" s="203"/>
      <c r="AD702" s="203"/>
      <c r="AE702" s="203"/>
      <c r="AF702" s="200"/>
      <c r="AG702" s="200"/>
      <c r="AH702" s="203"/>
      <c r="AI702" s="203"/>
      <c r="AJ702" s="203"/>
      <c r="AK702" s="203"/>
      <c r="AL702" s="203"/>
      <c r="AM702" s="203"/>
      <c r="AN702" s="200"/>
      <c r="AO702" s="203"/>
      <c r="AP702" s="203"/>
      <c r="AQ702" s="203"/>
      <c r="AR702" s="203" t="s">
        <v>550</v>
      </c>
      <c r="AS702" s="200" t="s">
        <v>80</v>
      </c>
      <c r="AT702" s="200" t="s">
        <v>79</v>
      </c>
      <c r="AU702" s="200" t="s">
        <v>79</v>
      </c>
      <c r="AV702" s="203"/>
      <c r="AW702" s="203"/>
      <c r="AX702" s="203"/>
      <c r="AY702" s="203"/>
      <c r="AZ702" s="203"/>
      <c r="BA702" s="203"/>
      <c r="BB702" s="203"/>
      <c r="BC702" s="79" t="s">
        <v>3886</v>
      </c>
      <c r="BD702" s="200" t="s">
        <v>3891</v>
      </c>
      <c r="BE702" s="200" t="s">
        <v>3888</v>
      </c>
      <c r="BF702" s="200">
        <v>4462</v>
      </c>
      <c r="BG702" s="200">
        <v>60</v>
      </c>
      <c r="BH702" s="200">
        <v>60</v>
      </c>
      <c r="BI702" s="200">
        <v>2</v>
      </c>
      <c r="BJ702" s="233" t="s">
        <v>3919</v>
      </c>
      <c r="BK702" s="200" t="s">
        <v>3890</v>
      </c>
      <c r="BL702" s="200" t="s">
        <v>3890</v>
      </c>
    </row>
    <row r="703" spans="1:65" s="78" customFormat="1" ht="15" customHeight="1">
      <c r="A703" s="205">
        <v>660410</v>
      </c>
      <c r="B703" s="234" t="s">
        <v>1693</v>
      </c>
      <c r="C703" s="200" t="s">
        <v>63</v>
      </c>
      <c r="D703" s="200" t="s">
        <v>81</v>
      </c>
      <c r="E703" s="200">
        <v>1</v>
      </c>
      <c r="F703" s="200">
        <v>1</v>
      </c>
      <c r="G703" s="200">
        <v>30</v>
      </c>
      <c r="H703" s="201" t="s">
        <v>92</v>
      </c>
      <c r="I703" s="202" t="s">
        <v>93</v>
      </c>
      <c r="J703" s="200" t="s">
        <v>89</v>
      </c>
      <c r="K703" s="202"/>
      <c r="L703" s="202"/>
      <c r="M703" s="202" t="s">
        <v>1694</v>
      </c>
      <c r="N703" s="202" t="s">
        <v>1695</v>
      </c>
      <c r="O703" s="200" t="s">
        <v>82</v>
      </c>
      <c r="P703" s="202" t="s">
        <v>71</v>
      </c>
      <c r="Q703" s="200" t="s">
        <v>72</v>
      </c>
      <c r="R703" s="200" t="s">
        <v>73</v>
      </c>
      <c r="S703" s="200" t="s">
        <v>74</v>
      </c>
      <c r="T703" s="202" t="s">
        <v>1696</v>
      </c>
      <c r="U703" s="204" t="s">
        <v>76</v>
      </c>
      <c r="V703" s="200" t="s">
        <v>101</v>
      </c>
      <c r="W703" s="200" t="s">
        <v>89</v>
      </c>
      <c r="X703" s="200" t="s">
        <v>79</v>
      </c>
      <c r="Y703" s="200" t="s">
        <v>79</v>
      </c>
      <c r="Z703" s="200"/>
      <c r="AA703" s="200" t="s">
        <v>79</v>
      </c>
      <c r="AB703" s="200" t="s">
        <v>79</v>
      </c>
      <c r="AC703" s="200" t="s">
        <v>79</v>
      </c>
      <c r="AD703" s="200" t="s">
        <v>79</v>
      </c>
      <c r="AE703" s="200" t="s">
        <v>79</v>
      </c>
      <c r="AF703" s="200" t="s">
        <v>79</v>
      </c>
      <c r="AG703" s="200" t="s">
        <v>79</v>
      </c>
      <c r="AH703" s="200" t="s">
        <v>79</v>
      </c>
      <c r="AI703" s="200" t="s">
        <v>79</v>
      </c>
      <c r="AJ703" s="200" t="s">
        <v>79</v>
      </c>
      <c r="AK703" s="200" t="s">
        <v>79</v>
      </c>
      <c r="AL703" s="200" t="s">
        <v>79</v>
      </c>
      <c r="AM703" s="200" t="s">
        <v>79</v>
      </c>
      <c r="AN703" s="200" t="s">
        <v>79</v>
      </c>
      <c r="AO703" s="200" t="s">
        <v>79</v>
      </c>
      <c r="AP703" s="200" t="s">
        <v>79</v>
      </c>
      <c r="AQ703" s="200" t="s">
        <v>79</v>
      </c>
      <c r="AR703" s="200" t="s">
        <v>79</v>
      </c>
      <c r="AS703" s="200" t="s">
        <v>80</v>
      </c>
      <c r="AT703" s="200" t="s">
        <v>79</v>
      </c>
      <c r="AU703" s="200" t="s">
        <v>79</v>
      </c>
      <c r="AV703" s="200" t="s">
        <v>79</v>
      </c>
      <c r="AW703" s="200" t="s">
        <v>79</v>
      </c>
      <c r="AX703" s="200" t="s">
        <v>79</v>
      </c>
      <c r="AY703" s="200" t="s">
        <v>79</v>
      </c>
      <c r="AZ703" s="200" t="s">
        <v>79</v>
      </c>
      <c r="BA703" s="200" t="s">
        <v>79</v>
      </c>
      <c r="BB703" s="200"/>
      <c r="BC703" s="79" t="s">
        <v>3864</v>
      </c>
      <c r="BD703" s="200" t="s">
        <v>3887</v>
      </c>
      <c r="BE703" s="200" t="s">
        <v>3888</v>
      </c>
      <c r="BF703" s="200">
        <v>4461</v>
      </c>
      <c r="BG703" s="200">
        <v>60</v>
      </c>
      <c r="BH703" s="200">
        <v>60</v>
      </c>
      <c r="BI703" s="200">
        <v>2</v>
      </c>
      <c r="BJ703" s="233" t="s">
        <v>4079</v>
      </c>
      <c r="BK703" s="200" t="s">
        <v>3890</v>
      </c>
      <c r="BL703" s="200" t="s">
        <v>3890</v>
      </c>
      <c r="BM703" s="78" t="s">
        <v>3894</v>
      </c>
    </row>
    <row r="704" spans="1:65" s="78" customFormat="1" ht="15" customHeight="1">
      <c r="A704" s="205">
        <v>660411</v>
      </c>
      <c r="B704" s="234" t="s">
        <v>1693</v>
      </c>
      <c r="C704" s="200" t="s">
        <v>63</v>
      </c>
      <c r="D704" s="200" t="s">
        <v>64</v>
      </c>
      <c r="E704" s="200">
        <v>1</v>
      </c>
      <c r="F704" s="200">
        <v>10</v>
      </c>
      <c r="G704" s="200">
        <v>500</v>
      </c>
      <c r="H704" s="201" t="s">
        <v>92</v>
      </c>
      <c r="I704" s="202" t="s">
        <v>93</v>
      </c>
      <c r="J704" s="200" t="s">
        <v>89</v>
      </c>
      <c r="K704" s="202"/>
      <c r="L704" s="202"/>
      <c r="M704" s="202" t="s">
        <v>1694</v>
      </c>
      <c r="N704" s="202" t="s">
        <v>1695</v>
      </c>
      <c r="O704" s="200" t="s">
        <v>70</v>
      </c>
      <c r="P704" s="202" t="s">
        <v>71</v>
      </c>
      <c r="Q704" s="200" t="s">
        <v>72</v>
      </c>
      <c r="R704" s="200" t="s">
        <v>73</v>
      </c>
      <c r="S704" s="200" t="s">
        <v>74</v>
      </c>
      <c r="T704" s="202" t="s">
        <v>75</v>
      </c>
      <c r="U704" s="204" t="s">
        <v>76</v>
      </c>
      <c r="V704" s="200" t="s">
        <v>101</v>
      </c>
      <c r="W704" s="200" t="s">
        <v>89</v>
      </c>
      <c r="X704" s="200" t="s">
        <v>79</v>
      </c>
      <c r="Y704" s="200" t="s">
        <v>79</v>
      </c>
      <c r="Z704" s="200"/>
      <c r="AA704" s="200" t="s">
        <v>79</v>
      </c>
      <c r="AB704" s="200" t="s">
        <v>79</v>
      </c>
      <c r="AC704" s="200" t="s">
        <v>79</v>
      </c>
      <c r="AD704" s="200" t="s">
        <v>79</v>
      </c>
      <c r="AE704" s="200" t="s">
        <v>79</v>
      </c>
      <c r="AF704" s="200" t="s">
        <v>79</v>
      </c>
      <c r="AG704" s="200" t="s">
        <v>79</v>
      </c>
      <c r="AH704" s="200" t="s">
        <v>79</v>
      </c>
      <c r="AI704" s="200" t="s">
        <v>79</v>
      </c>
      <c r="AJ704" s="200" t="s">
        <v>79</v>
      </c>
      <c r="AK704" s="200" t="s">
        <v>79</v>
      </c>
      <c r="AL704" s="200" t="s">
        <v>79</v>
      </c>
      <c r="AM704" s="200" t="s">
        <v>79</v>
      </c>
      <c r="AN704" s="200" t="s">
        <v>79</v>
      </c>
      <c r="AO704" s="200" t="s">
        <v>79</v>
      </c>
      <c r="AP704" s="200" t="s">
        <v>79</v>
      </c>
      <c r="AQ704" s="200" t="s">
        <v>79</v>
      </c>
      <c r="AR704" s="200" t="s">
        <v>79</v>
      </c>
      <c r="AS704" s="200" t="s">
        <v>80</v>
      </c>
      <c r="AT704" s="200" t="s">
        <v>79</v>
      </c>
      <c r="AU704" s="200" t="s">
        <v>79</v>
      </c>
      <c r="AV704" s="200" t="s">
        <v>79</v>
      </c>
      <c r="AW704" s="200" t="s">
        <v>79</v>
      </c>
      <c r="AX704" s="200" t="s">
        <v>79</v>
      </c>
      <c r="AY704" s="200" t="s">
        <v>79</v>
      </c>
      <c r="AZ704" s="200" t="s">
        <v>79</v>
      </c>
      <c r="BA704" s="200" t="s">
        <v>79</v>
      </c>
      <c r="BB704" s="200"/>
      <c r="BC704" s="79" t="s">
        <v>3864</v>
      </c>
      <c r="BD704" s="200" t="s">
        <v>3887</v>
      </c>
      <c r="BE704" s="200" t="s">
        <v>3888</v>
      </c>
      <c r="BF704" s="200">
        <v>4463</v>
      </c>
      <c r="BG704" s="200">
        <v>60</v>
      </c>
      <c r="BH704" s="200">
        <v>60</v>
      </c>
      <c r="BI704" s="200">
        <v>2</v>
      </c>
      <c r="BJ704" s="233" t="s">
        <v>4079</v>
      </c>
      <c r="BK704" s="200" t="s">
        <v>3890</v>
      </c>
      <c r="BL704" s="200" t="s">
        <v>3890</v>
      </c>
      <c r="BM704" s="78" t="s">
        <v>3894</v>
      </c>
    </row>
    <row r="705" spans="1:65" s="78" customFormat="1" ht="15" customHeight="1">
      <c r="A705" s="205">
        <v>660425</v>
      </c>
      <c r="B705" s="234" t="s">
        <v>1697</v>
      </c>
      <c r="C705" s="200" t="s">
        <v>189</v>
      </c>
      <c r="D705" s="200" t="s">
        <v>113</v>
      </c>
      <c r="E705" s="200">
        <v>33</v>
      </c>
      <c r="F705" s="200">
        <v>1</v>
      </c>
      <c r="G705" s="200" t="s">
        <v>114</v>
      </c>
      <c r="H705" s="201" t="s">
        <v>65</v>
      </c>
      <c r="I705" s="202" t="s">
        <v>66</v>
      </c>
      <c r="J705" s="200" t="s">
        <v>67</v>
      </c>
      <c r="K705" s="202" t="s">
        <v>1698</v>
      </c>
      <c r="L705" s="202" t="s">
        <v>1699</v>
      </c>
      <c r="M705" s="202"/>
      <c r="N705" s="202" t="s">
        <v>1700</v>
      </c>
      <c r="O705" s="200" t="s">
        <v>119</v>
      </c>
      <c r="P705" s="202" t="s">
        <v>97</v>
      </c>
      <c r="Q705" s="200" t="s">
        <v>98</v>
      </c>
      <c r="R705" s="200" t="s">
        <v>73</v>
      </c>
      <c r="S705" s="200" t="s">
        <v>99</v>
      </c>
      <c r="T705" s="202"/>
      <c r="U705" s="204" t="s">
        <v>76</v>
      </c>
      <c r="V705" s="200" t="s">
        <v>77</v>
      </c>
      <c r="W705" s="200" t="s">
        <v>144</v>
      </c>
      <c r="X705" s="200"/>
      <c r="Y705" s="200"/>
      <c r="Z705" s="200"/>
      <c r="AA705" s="200"/>
      <c r="AB705" s="200"/>
      <c r="AC705" s="200"/>
      <c r="AD705" s="200"/>
      <c r="AE705" s="200"/>
      <c r="AF705" s="200" t="s">
        <v>79</v>
      </c>
      <c r="AG705" s="200"/>
      <c r="AH705" s="200"/>
      <c r="AI705" s="200"/>
      <c r="AJ705" s="200"/>
      <c r="AK705" s="200"/>
      <c r="AL705" s="200"/>
      <c r="AM705" s="200"/>
      <c r="AN705" s="200"/>
      <c r="AO705" s="200"/>
      <c r="AP705" s="200"/>
      <c r="AQ705" s="200"/>
      <c r="AR705" s="200"/>
      <c r="AS705" s="200" t="s">
        <v>80</v>
      </c>
      <c r="AT705" s="200" t="s">
        <v>79</v>
      </c>
      <c r="AU705" s="200" t="s">
        <v>79</v>
      </c>
      <c r="AV705" s="200" t="s">
        <v>79</v>
      </c>
      <c r="AW705" s="200"/>
      <c r="AX705" s="200"/>
      <c r="AY705" s="200"/>
      <c r="AZ705" s="200"/>
      <c r="BA705" s="200"/>
      <c r="BB705" s="200"/>
      <c r="BC705" s="79" t="s">
        <v>3886</v>
      </c>
      <c r="BD705" s="200" t="s">
        <v>72</v>
      </c>
      <c r="BE705" s="200" t="s">
        <v>3888</v>
      </c>
      <c r="BF705" s="200" t="s">
        <v>4080</v>
      </c>
      <c r="BG705" s="200">
        <v>1980</v>
      </c>
      <c r="BH705" s="200">
        <v>1980</v>
      </c>
      <c r="BI705" s="200">
        <v>2</v>
      </c>
      <c r="BJ705" s="233" t="s">
        <v>3896</v>
      </c>
      <c r="BK705" s="200" t="s">
        <v>3890</v>
      </c>
      <c r="BL705" s="200" t="s">
        <v>3890</v>
      </c>
    </row>
    <row r="706" spans="1:65" s="78" customFormat="1" ht="15" customHeight="1">
      <c r="A706" s="205">
        <v>660422</v>
      </c>
      <c r="B706" s="234" t="s">
        <v>1701</v>
      </c>
      <c r="C706" s="200" t="s">
        <v>189</v>
      </c>
      <c r="D706" s="200" t="s">
        <v>113</v>
      </c>
      <c r="E706" s="200">
        <v>33</v>
      </c>
      <c r="F706" s="200">
        <v>1</v>
      </c>
      <c r="G706" s="200" t="s">
        <v>114</v>
      </c>
      <c r="H706" s="201" t="s">
        <v>65</v>
      </c>
      <c r="I706" s="202" t="s">
        <v>66</v>
      </c>
      <c r="J706" s="200" t="s">
        <v>67</v>
      </c>
      <c r="K706" s="202" t="s">
        <v>1702</v>
      </c>
      <c r="L706" s="202" t="s">
        <v>1703</v>
      </c>
      <c r="M706" s="202"/>
      <c r="N706" s="202" t="s">
        <v>1704</v>
      </c>
      <c r="O706" s="200" t="s">
        <v>119</v>
      </c>
      <c r="P706" s="202" t="s">
        <v>97</v>
      </c>
      <c r="Q706" s="200" t="s">
        <v>98</v>
      </c>
      <c r="R706" s="200" t="s">
        <v>73</v>
      </c>
      <c r="S706" s="200" t="s">
        <v>99</v>
      </c>
      <c r="T706" s="202"/>
      <c r="U706" s="204" t="s">
        <v>76</v>
      </c>
      <c r="V706" s="200" t="s">
        <v>77</v>
      </c>
      <c r="W706" s="200" t="s">
        <v>144</v>
      </c>
      <c r="X706" s="200"/>
      <c r="Y706" s="200"/>
      <c r="Z706" s="200"/>
      <c r="AA706" s="200"/>
      <c r="AB706" s="200" t="s">
        <v>79</v>
      </c>
      <c r="AC706" s="200"/>
      <c r="AD706" s="200"/>
      <c r="AE706" s="200"/>
      <c r="AF706" s="200"/>
      <c r="AG706" s="200"/>
      <c r="AH706" s="200"/>
      <c r="AI706" s="200"/>
      <c r="AJ706" s="200"/>
      <c r="AK706" s="200"/>
      <c r="AL706" s="200"/>
      <c r="AM706" s="200"/>
      <c r="AN706" s="200"/>
      <c r="AO706" s="200"/>
      <c r="AP706" s="200"/>
      <c r="AQ706" s="200"/>
      <c r="AR706" s="200"/>
      <c r="AS706" s="200" t="s">
        <v>80</v>
      </c>
      <c r="AT706" s="200" t="s">
        <v>79</v>
      </c>
      <c r="AU706" s="200" t="s">
        <v>79</v>
      </c>
      <c r="AV706" s="200" t="s">
        <v>79</v>
      </c>
      <c r="AW706" s="200"/>
      <c r="AX706" s="200"/>
      <c r="AY706" s="200"/>
      <c r="AZ706" s="200"/>
      <c r="BA706" s="200"/>
      <c r="BB706" s="200"/>
      <c r="BC706" s="79" t="s">
        <v>3886</v>
      </c>
      <c r="BD706" s="200" t="s">
        <v>72</v>
      </c>
      <c r="BE706" s="200" t="s">
        <v>3888</v>
      </c>
      <c r="BF706" s="200" t="s">
        <v>4081</v>
      </c>
      <c r="BG706" s="200">
        <v>1980</v>
      </c>
      <c r="BH706" s="200">
        <v>1980</v>
      </c>
      <c r="BI706" s="200">
        <v>2</v>
      </c>
      <c r="BJ706" s="233" t="s">
        <v>3896</v>
      </c>
      <c r="BK706" s="200" t="s">
        <v>3890</v>
      </c>
      <c r="BL706" s="200" t="s">
        <v>3890</v>
      </c>
    </row>
    <row r="707" spans="1:65" s="78" customFormat="1" ht="15" customHeight="1">
      <c r="A707" s="205">
        <v>660420</v>
      </c>
      <c r="B707" s="234" t="s">
        <v>1705</v>
      </c>
      <c r="C707" s="200" t="s">
        <v>189</v>
      </c>
      <c r="D707" s="200" t="s">
        <v>113</v>
      </c>
      <c r="E707" s="200">
        <v>42</v>
      </c>
      <c r="F707" s="200">
        <v>1</v>
      </c>
      <c r="G707" s="200" t="s">
        <v>114</v>
      </c>
      <c r="H707" s="201" t="s">
        <v>65</v>
      </c>
      <c r="I707" s="202" t="s">
        <v>66</v>
      </c>
      <c r="J707" s="200" t="s">
        <v>67</v>
      </c>
      <c r="K707" s="202" t="s">
        <v>1706</v>
      </c>
      <c r="L707" s="202" t="s">
        <v>1707</v>
      </c>
      <c r="M707" s="202"/>
      <c r="N707" s="202" t="s">
        <v>1708</v>
      </c>
      <c r="O707" s="200" t="s">
        <v>119</v>
      </c>
      <c r="P707" s="202" t="s">
        <v>97</v>
      </c>
      <c r="Q707" s="200" t="s">
        <v>98</v>
      </c>
      <c r="R707" s="200" t="s">
        <v>73</v>
      </c>
      <c r="S707" s="200" t="s">
        <v>99</v>
      </c>
      <c r="T707" s="202"/>
      <c r="U707" s="204" t="s">
        <v>76</v>
      </c>
      <c r="V707" s="200" t="s">
        <v>77</v>
      </c>
      <c r="W707" s="200" t="s">
        <v>144</v>
      </c>
      <c r="X707" s="200"/>
      <c r="Y707" s="200"/>
      <c r="Z707" s="200"/>
      <c r="AA707" s="200"/>
      <c r="AB707" s="200"/>
      <c r="AC707" s="200"/>
      <c r="AD707" s="200"/>
      <c r="AE707" s="200"/>
      <c r="AF707" s="200"/>
      <c r="AG707" s="200"/>
      <c r="AH707" s="200"/>
      <c r="AI707" s="200"/>
      <c r="AJ707" s="200"/>
      <c r="AK707" s="200"/>
      <c r="AL707" s="200"/>
      <c r="AM707" s="200"/>
      <c r="AN707" s="200"/>
      <c r="AO707" s="200"/>
      <c r="AP707" s="200"/>
      <c r="AQ707" s="200"/>
      <c r="AR707" s="200" t="s">
        <v>79</v>
      </c>
      <c r="AS707" s="200" t="s">
        <v>80</v>
      </c>
      <c r="AT707" s="200" t="s">
        <v>79</v>
      </c>
      <c r="AU707" s="200" t="s">
        <v>79</v>
      </c>
      <c r="AV707" s="200" t="s">
        <v>79</v>
      </c>
      <c r="AW707" s="200"/>
      <c r="AX707" s="200"/>
      <c r="AY707" s="200"/>
      <c r="AZ707" s="200"/>
      <c r="BA707" s="200"/>
      <c r="BB707" s="200"/>
      <c r="BC707" s="79" t="s">
        <v>3886</v>
      </c>
      <c r="BD707" s="200" t="s">
        <v>72</v>
      </c>
      <c r="BE707" s="200" t="s">
        <v>3888</v>
      </c>
      <c r="BF707" s="200" t="s">
        <v>4082</v>
      </c>
      <c r="BG707" s="200">
        <v>2520</v>
      </c>
      <c r="BH707" s="200">
        <v>2520</v>
      </c>
      <c r="BI707" s="200">
        <v>2</v>
      </c>
      <c r="BJ707" s="233" t="s">
        <v>3896</v>
      </c>
      <c r="BK707" s="200" t="s">
        <v>3890</v>
      </c>
      <c r="BL707" s="200" t="s">
        <v>3890</v>
      </c>
    </row>
    <row r="708" spans="1:65" s="78" customFormat="1" ht="15" customHeight="1">
      <c r="A708" s="205">
        <v>660407</v>
      </c>
      <c r="B708" s="234" t="s">
        <v>1709</v>
      </c>
      <c r="C708" s="203" t="s">
        <v>63</v>
      </c>
      <c r="D708" s="200" t="s">
        <v>81</v>
      </c>
      <c r="E708" s="200">
        <v>1</v>
      </c>
      <c r="F708" s="200">
        <v>1</v>
      </c>
      <c r="G708" s="200">
        <v>30</v>
      </c>
      <c r="H708" s="201" t="s">
        <v>65</v>
      </c>
      <c r="I708" s="202" t="s">
        <v>66</v>
      </c>
      <c r="J708" s="200" t="s">
        <v>67</v>
      </c>
      <c r="K708" s="202"/>
      <c r="L708" s="202"/>
      <c r="M708" s="202" t="s">
        <v>1710</v>
      </c>
      <c r="N708" s="202" t="s">
        <v>1711</v>
      </c>
      <c r="O708" s="200" t="s">
        <v>82</v>
      </c>
      <c r="P708" s="202" t="s">
        <v>71</v>
      </c>
      <c r="Q708" s="200" t="s">
        <v>72</v>
      </c>
      <c r="R708" s="200" t="s">
        <v>73</v>
      </c>
      <c r="S708" s="200" t="s">
        <v>74</v>
      </c>
      <c r="T708" s="202" t="s">
        <v>88</v>
      </c>
      <c r="U708" s="204" t="s">
        <v>76</v>
      </c>
      <c r="V708" s="200" t="s">
        <v>77</v>
      </c>
      <c r="W708" s="200" t="s">
        <v>144</v>
      </c>
      <c r="X708" s="203"/>
      <c r="Y708" s="203"/>
      <c r="Z708" s="203"/>
      <c r="AA708" s="203"/>
      <c r="AB708" s="203"/>
      <c r="AC708" s="203"/>
      <c r="AD708" s="203"/>
      <c r="AE708" s="203"/>
      <c r="AF708" s="200"/>
      <c r="AG708" s="200"/>
      <c r="AH708" s="203"/>
      <c r="AI708" s="203" t="s">
        <v>79</v>
      </c>
      <c r="AJ708" s="203"/>
      <c r="AK708" s="203"/>
      <c r="AL708" s="203"/>
      <c r="AM708" s="203"/>
      <c r="AN708" s="200"/>
      <c r="AO708" s="203"/>
      <c r="AP708" s="203"/>
      <c r="AQ708" s="203"/>
      <c r="AR708" s="203"/>
      <c r="AS708" s="200" t="s">
        <v>80</v>
      </c>
      <c r="AT708" s="200" t="s">
        <v>79</v>
      </c>
      <c r="AU708" s="200" t="s">
        <v>79</v>
      </c>
      <c r="AV708" s="203"/>
      <c r="AW708" s="203"/>
      <c r="AX708" s="203"/>
      <c r="AY708" s="203"/>
      <c r="AZ708" s="203"/>
      <c r="BA708" s="203"/>
      <c r="BB708" s="203"/>
      <c r="BC708" s="79" t="s">
        <v>3886</v>
      </c>
      <c r="BD708" s="200" t="s">
        <v>3891</v>
      </c>
      <c r="BE708" s="200" t="s">
        <v>3888</v>
      </c>
      <c r="BF708" s="200">
        <v>4472</v>
      </c>
      <c r="BG708" s="200">
        <v>60</v>
      </c>
      <c r="BH708" s="200">
        <v>60</v>
      </c>
      <c r="BI708" s="200">
        <v>2</v>
      </c>
      <c r="BJ708" s="233" t="s">
        <v>3892</v>
      </c>
      <c r="BK708" s="200" t="s">
        <v>3890</v>
      </c>
      <c r="BL708" s="200" t="s">
        <v>3890</v>
      </c>
    </row>
    <row r="709" spans="1:65" s="78" customFormat="1" ht="15" customHeight="1">
      <c r="A709" s="205">
        <v>660426</v>
      </c>
      <c r="B709" s="234" t="s">
        <v>503</v>
      </c>
      <c r="C709" s="203" t="s">
        <v>91</v>
      </c>
      <c r="D709" s="200" t="s">
        <v>113</v>
      </c>
      <c r="E709" s="200">
        <v>2</v>
      </c>
      <c r="F709" s="200">
        <v>1</v>
      </c>
      <c r="G709" s="200" t="s">
        <v>114</v>
      </c>
      <c r="H709" s="201" t="s">
        <v>65</v>
      </c>
      <c r="I709" s="202" t="s">
        <v>139</v>
      </c>
      <c r="J709" s="200" t="s">
        <v>67</v>
      </c>
      <c r="K709" s="202" t="s">
        <v>1712</v>
      </c>
      <c r="L709" s="202" t="s">
        <v>1713</v>
      </c>
      <c r="M709" s="202"/>
      <c r="N709" s="202" t="s">
        <v>1714</v>
      </c>
      <c r="O709" s="200" t="s">
        <v>119</v>
      </c>
      <c r="P709" s="202" t="s">
        <v>97</v>
      </c>
      <c r="Q709" s="200" t="s">
        <v>98</v>
      </c>
      <c r="R709" s="200" t="s">
        <v>104</v>
      </c>
      <c r="S709" s="200" t="s">
        <v>99</v>
      </c>
      <c r="T709" s="202"/>
      <c r="U709" s="204" t="s">
        <v>76</v>
      </c>
      <c r="V709" s="200" t="s">
        <v>77</v>
      </c>
      <c r="W709" s="200" t="s">
        <v>144</v>
      </c>
      <c r="X709" s="203"/>
      <c r="Y709" s="203" t="s">
        <v>79</v>
      </c>
      <c r="Z709" s="203"/>
      <c r="AA709" s="203"/>
      <c r="AB709" s="203"/>
      <c r="AC709" s="203"/>
      <c r="AD709" s="203"/>
      <c r="AE709" s="203"/>
      <c r="AF709" s="200"/>
      <c r="AG709" s="200"/>
      <c r="AH709" s="203"/>
      <c r="AI709" s="203"/>
      <c r="AJ709" s="203"/>
      <c r="AK709" s="203"/>
      <c r="AL709" s="203"/>
      <c r="AM709" s="203"/>
      <c r="AN709" s="200"/>
      <c r="AO709" s="203"/>
      <c r="AP709" s="203"/>
      <c r="AQ709" s="203"/>
      <c r="AR709" s="203"/>
      <c r="AS709" s="200" t="s">
        <v>80</v>
      </c>
      <c r="AT709" s="200" t="s">
        <v>79</v>
      </c>
      <c r="AU709" s="200" t="s">
        <v>79</v>
      </c>
      <c r="AV709" s="203" t="s">
        <v>79</v>
      </c>
      <c r="AW709" s="203"/>
      <c r="AX709" s="203"/>
      <c r="AY709" s="203"/>
      <c r="AZ709" s="203"/>
      <c r="BA709" s="203"/>
      <c r="BB709" s="203"/>
      <c r="BC709" s="79" t="s">
        <v>3886</v>
      </c>
      <c r="BD709" s="200" t="s">
        <v>72</v>
      </c>
      <c r="BE709" s="200" t="s">
        <v>3888</v>
      </c>
      <c r="BF709" s="200">
        <v>4480</v>
      </c>
      <c r="BG709" s="200">
        <v>120</v>
      </c>
      <c r="BH709" s="200">
        <v>120</v>
      </c>
      <c r="BI709" s="200">
        <v>2</v>
      </c>
      <c r="BJ709" s="233" t="s">
        <v>3896</v>
      </c>
      <c r="BK709" s="200" t="s">
        <v>3890</v>
      </c>
      <c r="BL709" s="200" t="s">
        <v>3890</v>
      </c>
    </row>
    <row r="710" spans="1:65" s="78" customFormat="1" ht="15" customHeight="1">
      <c r="A710" s="205">
        <v>660427</v>
      </c>
      <c r="B710" s="234" t="s">
        <v>628</v>
      </c>
      <c r="C710" s="203" t="s">
        <v>91</v>
      </c>
      <c r="D710" s="200" t="s">
        <v>113</v>
      </c>
      <c r="E710" s="200">
        <v>2</v>
      </c>
      <c r="F710" s="200">
        <v>1</v>
      </c>
      <c r="G710" s="200" t="s">
        <v>114</v>
      </c>
      <c r="H710" s="201" t="s">
        <v>65</v>
      </c>
      <c r="I710" s="202" t="s">
        <v>541</v>
      </c>
      <c r="J710" s="200" t="s">
        <v>67</v>
      </c>
      <c r="K710" s="202" t="s">
        <v>629</v>
      </c>
      <c r="L710" s="202" t="s">
        <v>1715</v>
      </c>
      <c r="M710" s="202"/>
      <c r="N710" s="202" t="s">
        <v>631</v>
      </c>
      <c r="O710" s="200" t="s">
        <v>119</v>
      </c>
      <c r="P710" s="202" t="s">
        <v>97</v>
      </c>
      <c r="Q710" s="200" t="s">
        <v>98</v>
      </c>
      <c r="R710" s="200" t="s">
        <v>104</v>
      </c>
      <c r="S710" s="200" t="s">
        <v>99</v>
      </c>
      <c r="T710" s="202"/>
      <c r="U710" s="204" t="s">
        <v>76</v>
      </c>
      <c r="V710" s="200" t="s">
        <v>77</v>
      </c>
      <c r="W710" s="200" t="s">
        <v>144</v>
      </c>
      <c r="X710" s="203"/>
      <c r="Y710" s="203" t="s">
        <v>79</v>
      </c>
      <c r="Z710" s="203"/>
      <c r="AA710" s="203"/>
      <c r="AB710" s="203"/>
      <c r="AC710" s="203"/>
      <c r="AD710" s="203"/>
      <c r="AE710" s="203"/>
      <c r="AF710" s="200"/>
      <c r="AG710" s="200"/>
      <c r="AH710" s="203"/>
      <c r="AI710" s="203"/>
      <c r="AJ710" s="203"/>
      <c r="AK710" s="203"/>
      <c r="AL710" s="203"/>
      <c r="AM710" s="203"/>
      <c r="AN710" s="200"/>
      <c r="AO710" s="203"/>
      <c r="AP710" s="203"/>
      <c r="AQ710" s="203"/>
      <c r="AR710" s="203"/>
      <c r="AS710" s="200" t="s">
        <v>80</v>
      </c>
      <c r="AT710" s="200" t="s">
        <v>79</v>
      </c>
      <c r="AU710" s="200" t="s">
        <v>79</v>
      </c>
      <c r="AV710" s="203"/>
      <c r="AW710" s="203"/>
      <c r="AX710" s="203"/>
      <c r="AY710" s="203"/>
      <c r="AZ710" s="203"/>
      <c r="BA710" s="203"/>
      <c r="BB710" s="203"/>
      <c r="BC710" s="79" t="s">
        <v>3886</v>
      </c>
      <c r="BD710" s="200" t="s">
        <v>72</v>
      </c>
      <c r="BE710" s="200" t="s">
        <v>3888</v>
      </c>
      <c r="BF710" s="200">
        <v>4473</v>
      </c>
      <c r="BG710" s="200">
        <v>120</v>
      </c>
      <c r="BH710" s="200">
        <v>120</v>
      </c>
      <c r="BI710" s="200">
        <v>2</v>
      </c>
      <c r="BJ710" s="233" t="s">
        <v>3896</v>
      </c>
      <c r="BK710" s="200" t="s">
        <v>3890</v>
      </c>
      <c r="BL710" s="200" t="s">
        <v>3890</v>
      </c>
    </row>
    <row r="711" spans="1:65" s="78" customFormat="1" ht="15" customHeight="1">
      <c r="A711" s="205">
        <v>660415</v>
      </c>
      <c r="B711" s="234" t="s">
        <v>1716</v>
      </c>
      <c r="C711" s="203" t="s">
        <v>91</v>
      </c>
      <c r="D711" s="200" t="s">
        <v>81</v>
      </c>
      <c r="E711" s="200">
        <v>4</v>
      </c>
      <c r="F711" s="200">
        <v>16</v>
      </c>
      <c r="G711" s="200">
        <v>30</v>
      </c>
      <c r="H711" s="201" t="s">
        <v>92</v>
      </c>
      <c r="I711" s="202" t="s">
        <v>280</v>
      </c>
      <c r="J711" s="200" t="s">
        <v>202</v>
      </c>
      <c r="K711" s="235" t="s">
        <v>1717</v>
      </c>
      <c r="L711" s="202" t="s">
        <v>1718</v>
      </c>
      <c r="M711" s="202"/>
      <c r="N711" s="202" t="s">
        <v>1719</v>
      </c>
      <c r="O711" s="200" t="s">
        <v>82</v>
      </c>
      <c r="P711" s="202" t="s">
        <v>97</v>
      </c>
      <c r="Q711" s="200" t="s">
        <v>98</v>
      </c>
      <c r="R711" s="200" t="s">
        <v>104</v>
      </c>
      <c r="S711" s="200" t="s">
        <v>99</v>
      </c>
      <c r="T711" s="202" t="s">
        <v>111</v>
      </c>
      <c r="U711" s="204" t="s">
        <v>76</v>
      </c>
      <c r="V711" s="200" t="s">
        <v>101</v>
      </c>
      <c r="W711" s="200" t="s">
        <v>89</v>
      </c>
      <c r="X711" s="203" t="s">
        <v>79</v>
      </c>
      <c r="Y711" s="203" t="s">
        <v>79</v>
      </c>
      <c r="Z711" s="203"/>
      <c r="AA711" s="203" t="s">
        <v>79</v>
      </c>
      <c r="AB711" s="203" t="s">
        <v>79</v>
      </c>
      <c r="AC711" s="203" t="s">
        <v>79</v>
      </c>
      <c r="AD711" s="203" t="s">
        <v>79</v>
      </c>
      <c r="AE711" s="203" t="s">
        <v>79</v>
      </c>
      <c r="AF711" s="200" t="s">
        <v>79</v>
      </c>
      <c r="AG711" s="200" t="s">
        <v>79</v>
      </c>
      <c r="AH711" s="203" t="s">
        <v>79</v>
      </c>
      <c r="AI711" s="203" t="s">
        <v>79</v>
      </c>
      <c r="AJ711" s="203" t="s">
        <v>79</v>
      </c>
      <c r="AK711" s="203" t="s">
        <v>79</v>
      </c>
      <c r="AL711" s="203" t="s">
        <v>79</v>
      </c>
      <c r="AM711" s="203" t="s">
        <v>79</v>
      </c>
      <c r="AN711" s="200" t="s">
        <v>79</v>
      </c>
      <c r="AO711" s="203" t="s">
        <v>79</v>
      </c>
      <c r="AP711" s="203" t="s">
        <v>79</v>
      </c>
      <c r="AQ711" s="203" t="s">
        <v>79</v>
      </c>
      <c r="AR711" s="203" t="s">
        <v>79</v>
      </c>
      <c r="AS711" s="200" t="s">
        <v>80</v>
      </c>
      <c r="AT711" s="200" t="s">
        <v>79</v>
      </c>
      <c r="AU711" s="200" t="s">
        <v>79</v>
      </c>
      <c r="AV711" s="203"/>
      <c r="AW711" s="203"/>
      <c r="AX711" s="203"/>
      <c r="AY711" s="203"/>
      <c r="AZ711" s="203"/>
      <c r="BA711" s="203"/>
      <c r="BB711" s="203"/>
      <c r="BC711" s="79" t="s">
        <v>3912</v>
      </c>
      <c r="BD711" s="200" t="s">
        <v>3891</v>
      </c>
      <c r="BE711" s="200" t="s">
        <v>3888</v>
      </c>
      <c r="BF711" s="200">
        <v>4460</v>
      </c>
      <c r="BG711" s="200">
        <v>240</v>
      </c>
      <c r="BH711" s="200">
        <v>240</v>
      </c>
      <c r="BI711" s="200">
        <v>2</v>
      </c>
      <c r="BJ711" s="233" t="s">
        <v>4078</v>
      </c>
      <c r="BK711" s="200" t="s">
        <v>3890</v>
      </c>
      <c r="BL711" s="200" t="s">
        <v>3890</v>
      </c>
      <c r="BM711" s="78" t="s">
        <v>4083</v>
      </c>
    </row>
    <row r="712" spans="1:65" s="78" customFormat="1" ht="15" customHeight="1">
      <c r="A712" s="205">
        <v>660442</v>
      </c>
      <c r="B712" s="234" t="s">
        <v>1716</v>
      </c>
      <c r="C712" s="203" t="s">
        <v>91</v>
      </c>
      <c r="D712" s="200" t="s">
        <v>64</v>
      </c>
      <c r="E712" s="200">
        <v>4</v>
      </c>
      <c r="F712" s="200">
        <v>10</v>
      </c>
      <c r="G712" s="200">
        <v>30</v>
      </c>
      <c r="H712" s="201" t="s">
        <v>92</v>
      </c>
      <c r="I712" s="202" t="s">
        <v>280</v>
      </c>
      <c r="J712" s="200" t="s">
        <v>202</v>
      </c>
      <c r="K712" s="235" t="s">
        <v>1717</v>
      </c>
      <c r="L712" s="202" t="s">
        <v>1718</v>
      </c>
      <c r="M712" s="202"/>
      <c r="N712" s="202" t="s">
        <v>1719</v>
      </c>
      <c r="O712" s="200" t="s">
        <v>70</v>
      </c>
      <c r="P712" s="202" t="s">
        <v>97</v>
      </c>
      <c r="Q712" s="200" t="s">
        <v>98</v>
      </c>
      <c r="R712" s="200" t="s">
        <v>104</v>
      </c>
      <c r="S712" s="200" t="s">
        <v>99</v>
      </c>
      <c r="T712" s="202"/>
      <c r="U712" s="204" t="s">
        <v>76</v>
      </c>
      <c r="V712" s="200" t="s">
        <v>101</v>
      </c>
      <c r="W712" s="200" t="s">
        <v>89</v>
      </c>
      <c r="X712" s="203" t="s">
        <v>79</v>
      </c>
      <c r="Y712" s="203" t="s">
        <v>79</v>
      </c>
      <c r="Z712" s="203"/>
      <c r="AA712" s="203" t="s">
        <v>79</v>
      </c>
      <c r="AB712" s="203" t="s">
        <v>79</v>
      </c>
      <c r="AC712" s="203" t="s">
        <v>79</v>
      </c>
      <c r="AD712" s="203" t="s">
        <v>79</v>
      </c>
      <c r="AE712" s="203" t="s">
        <v>79</v>
      </c>
      <c r="AF712" s="200" t="s">
        <v>79</v>
      </c>
      <c r="AG712" s="200" t="s">
        <v>79</v>
      </c>
      <c r="AH712" s="203" t="s">
        <v>79</v>
      </c>
      <c r="AI712" s="203" t="s">
        <v>79</v>
      </c>
      <c r="AJ712" s="203" t="s">
        <v>79</v>
      </c>
      <c r="AK712" s="203" t="s">
        <v>79</v>
      </c>
      <c r="AL712" s="203" t="s">
        <v>79</v>
      </c>
      <c r="AM712" s="203" t="s">
        <v>79</v>
      </c>
      <c r="AN712" s="200" t="s">
        <v>79</v>
      </c>
      <c r="AO712" s="203" t="s">
        <v>79</v>
      </c>
      <c r="AP712" s="203" t="s">
        <v>79</v>
      </c>
      <c r="AQ712" s="203" t="s">
        <v>79</v>
      </c>
      <c r="AR712" s="203" t="s">
        <v>79</v>
      </c>
      <c r="AS712" s="200" t="s">
        <v>80</v>
      </c>
      <c r="AT712" s="200" t="s">
        <v>79</v>
      </c>
      <c r="AU712" s="200" t="s">
        <v>79</v>
      </c>
      <c r="AV712" s="203"/>
      <c r="AW712" s="203"/>
      <c r="AX712" s="203"/>
      <c r="AY712" s="203"/>
      <c r="AZ712" s="203"/>
      <c r="BA712" s="203"/>
      <c r="BB712" s="203"/>
      <c r="BC712" s="79" t="s">
        <v>3912</v>
      </c>
      <c r="BD712" s="200" t="s">
        <v>3891</v>
      </c>
      <c r="BE712" s="200" t="s">
        <v>3888</v>
      </c>
      <c r="BF712" s="200">
        <v>4470</v>
      </c>
      <c r="BG712" s="200">
        <v>240</v>
      </c>
      <c r="BH712" s="200">
        <v>240</v>
      </c>
      <c r="BI712" s="200">
        <v>2</v>
      </c>
      <c r="BJ712" s="233" t="s">
        <v>4078</v>
      </c>
      <c r="BK712" s="200" t="s">
        <v>3890</v>
      </c>
      <c r="BL712" s="200" t="s">
        <v>3890</v>
      </c>
      <c r="BM712" s="78" t="s">
        <v>4083</v>
      </c>
    </row>
    <row r="713" spans="1:65" s="78" customFormat="1" ht="15" customHeight="1">
      <c r="A713" s="205">
        <v>660412</v>
      </c>
      <c r="B713" s="234" t="s">
        <v>1720</v>
      </c>
      <c r="C713" s="203" t="s">
        <v>91</v>
      </c>
      <c r="D713" s="200" t="s">
        <v>81</v>
      </c>
      <c r="E713" s="200">
        <v>4</v>
      </c>
      <c r="F713" s="200">
        <v>6</v>
      </c>
      <c r="G713" s="200">
        <v>30</v>
      </c>
      <c r="H713" s="201" t="s">
        <v>92</v>
      </c>
      <c r="I713" s="202" t="s">
        <v>280</v>
      </c>
      <c r="J713" s="200" t="s">
        <v>202</v>
      </c>
      <c r="K713" s="235" t="s">
        <v>1717</v>
      </c>
      <c r="L713" s="202" t="s">
        <v>1721</v>
      </c>
      <c r="M713" s="202"/>
      <c r="N713" s="202" t="s">
        <v>1722</v>
      </c>
      <c r="O713" s="200" t="s">
        <v>82</v>
      </c>
      <c r="P713" s="202" t="s">
        <v>97</v>
      </c>
      <c r="Q713" s="200" t="s">
        <v>98</v>
      </c>
      <c r="R713" s="200" t="s">
        <v>104</v>
      </c>
      <c r="S713" s="200" t="s">
        <v>99</v>
      </c>
      <c r="T713" s="202" t="s">
        <v>111</v>
      </c>
      <c r="U713" s="204" t="s">
        <v>76</v>
      </c>
      <c r="V713" s="200" t="s">
        <v>101</v>
      </c>
      <c r="W713" s="200" t="s">
        <v>89</v>
      </c>
      <c r="X713" s="203" t="s">
        <v>79</v>
      </c>
      <c r="Y713" s="203" t="s">
        <v>79</v>
      </c>
      <c r="Z713" s="203"/>
      <c r="AA713" s="203" t="s">
        <v>79</v>
      </c>
      <c r="AB713" s="203" t="s">
        <v>79</v>
      </c>
      <c r="AC713" s="203" t="s">
        <v>79</v>
      </c>
      <c r="AD713" s="203" t="s">
        <v>79</v>
      </c>
      <c r="AE713" s="203" t="s">
        <v>79</v>
      </c>
      <c r="AF713" s="200" t="s">
        <v>79</v>
      </c>
      <c r="AG713" s="200" t="s">
        <v>79</v>
      </c>
      <c r="AH713" s="203" t="s">
        <v>79</v>
      </c>
      <c r="AI713" s="203" t="s">
        <v>79</v>
      </c>
      <c r="AJ713" s="203" t="s">
        <v>79</v>
      </c>
      <c r="AK713" s="203" t="s">
        <v>79</v>
      </c>
      <c r="AL713" s="203" t="s">
        <v>79</v>
      </c>
      <c r="AM713" s="203" t="s">
        <v>79</v>
      </c>
      <c r="AN713" s="200" t="s">
        <v>79</v>
      </c>
      <c r="AO713" s="203" t="s">
        <v>79</v>
      </c>
      <c r="AP713" s="203" t="s">
        <v>79</v>
      </c>
      <c r="AQ713" s="203" t="s">
        <v>79</v>
      </c>
      <c r="AR713" s="203" t="s">
        <v>79</v>
      </c>
      <c r="AS713" s="200" t="s">
        <v>80</v>
      </c>
      <c r="AT713" s="200"/>
      <c r="AU713" s="200"/>
      <c r="AV713" s="203"/>
      <c r="AW713" s="203" t="s">
        <v>79</v>
      </c>
      <c r="AX713" s="203"/>
      <c r="AY713" s="203"/>
      <c r="AZ713" s="203"/>
      <c r="BA713" s="203"/>
      <c r="BB713" s="203"/>
      <c r="BC713" s="79" t="s">
        <v>3912</v>
      </c>
      <c r="BD713" s="200" t="s">
        <v>3891</v>
      </c>
      <c r="BE713" s="200" t="s">
        <v>3888</v>
      </c>
      <c r="BF713" s="200">
        <v>4459</v>
      </c>
      <c r="BG713" s="200">
        <v>240</v>
      </c>
      <c r="BH713" s="200">
        <v>240</v>
      </c>
      <c r="BI713" s="200">
        <v>3</v>
      </c>
      <c r="BJ713" s="233" t="s">
        <v>4078</v>
      </c>
      <c r="BK713" s="200" t="s">
        <v>3890</v>
      </c>
      <c r="BL713" s="200" t="s">
        <v>3890</v>
      </c>
      <c r="BM713" s="78" t="s">
        <v>4084</v>
      </c>
    </row>
    <row r="714" spans="1:65" s="78" customFormat="1" ht="15" customHeight="1">
      <c r="A714" s="205">
        <v>660444</v>
      </c>
      <c r="B714" s="234" t="s">
        <v>1720</v>
      </c>
      <c r="C714" s="203" t="s">
        <v>91</v>
      </c>
      <c r="D714" s="200" t="s">
        <v>64</v>
      </c>
      <c r="E714" s="200">
        <v>4</v>
      </c>
      <c r="F714" s="200">
        <v>10</v>
      </c>
      <c r="G714" s="200">
        <v>30</v>
      </c>
      <c r="H714" s="201" t="s">
        <v>92</v>
      </c>
      <c r="I714" s="202" t="s">
        <v>280</v>
      </c>
      <c r="J714" s="200" t="s">
        <v>202</v>
      </c>
      <c r="K714" s="235" t="s">
        <v>1717</v>
      </c>
      <c r="L714" s="202" t="s">
        <v>1721</v>
      </c>
      <c r="M714" s="202"/>
      <c r="N714" s="202" t="s">
        <v>1722</v>
      </c>
      <c r="O714" s="200" t="s">
        <v>70</v>
      </c>
      <c r="P714" s="202" t="s">
        <v>97</v>
      </c>
      <c r="Q714" s="200" t="s">
        <v>98</v>
      </c>
      <c r="R714" s="200" t="s">
        <v>104</v>
      </c>
      <c r="S714" s="200" t="s">
        <v>99</v>
      </c>
      <c r="T714" s="202"/>
      <c r="U714" s="204" t="s">
        <v>76</v>
      </c>
      <c r="V714" s="200" t="s">
        <v>101</v>
      </c>
      <c r="W714" s="200" t="s">
        <v>89</v>
      </c>
      <c r="X714" s="203" t="s">
        <v>79</v>
      </c>
      <c r="Y714" s="203" t="s">
        <v>79</v>
      </c>
      <c r="Z714" s="203"/>
      <c r="AA714" s="203" t="s">
        <v>79</v>
      </c>
      <c r="AB714" s="203" t="s">
        <v>79</v>
      </c>
      <c r="AC714" s="203" t="s">
        <v>79</v>
      </c>
      <c r="AD714" s="203" t="s">
        <v>79</v>
      </c>
      <c r="AE714" s="203" t="s">
        <v>79</v>
      </c>
      <c r="AF714" s="200" t="s">
        <v>79</v>
      </c>
      <c r="AG714" s="200" t="s">
        <v>79</v>
      </c>
      <c r="AH714" s="203" t="s">
        <v>79</v>
      </c>
      <c r="AI714" s="203" t="s">
        <v>79</v>
      </c>
      <c r="AJ714" s="203" t="s">
        <v>79</v>
      </c>
      <c r="AK714" s="203" t="s">
        <v>79</v>
      </c>
      <c r="AL714" s="203" t="s">
        <v>79</v>
      </c>
      <c r="AM714" s="203" t="s">
        <v>79</v>
      </c>
      <c r="AN714" s="200" t="s">
        <v>79</v>
      </c>
      <c r="AO714" s="203" t="s">
        <v>79</v>
      </c>
      <c r="AP714" s="203" t="s">
        <v>79</v>
      </c>
      <c r="AQ714" s="203" t="s">
        <v>79</v>
      </c>
      <c r="AR714" s="203" t="s">
        <v>79</v>
      </c>
      <c r="AS714" s="200" t="s">
        <v>80</v>
      </c>
      <c r="AT714" s="200"/>
      <c r="AU714" s="200"/>
      <c r="AV714" s="203"/>
      <c r="AW714" s="203" t="s">
        <v>79</v>
      </c>
      <c r="AX714" s="203"/>
      <c r="AY714" s="203"/>
      <c r="AZ714" s="203"/>
      <c r="BA714" s="203"/>
      <c r="BB714" s="203"/>
      <c r="BC714" s="79" t="s">
        <v>3912</v>
      </c>
      <c r="BD714" s="200" t="s">
        <v>3891</v>
      </c>
      <c r="BE714" s="200" t="s">
        <v>3888</v>
      </c>
      <c r="BF714" s="200">
        <v>4471</v>
      </c>
      <c r="BG714" s="200">
        <v>240</v>
      </c>
      <c r="BH714" s="200">
        <v>240</v>
      </c>
      <c r="BI714" s="200">
        <v>3</v>
      </c>
      <c r="BJ714" s="233" t="s">
        <v>4078</v>
      </c>
      <c r="BK714" s="200" t="s">
        <v>3890</v>
      </c>
      <c r="BL714" s="200" t="s">
        <v>3890</v>
      </c>
      <c r="BM714" s="78" t="s">
        <v>4084</v>
      </c>
    </row>
    <row r="715" spans="1:65" s="78" customFormat="1" ht="15" customHeight="1">
      <c r="A715" s="205">
        <v>660431</v>
      </c>
      <c r="B715" s="234" t="s">
        <v>1723</v>
      </c>
      <c r="C715" s="203" t="s">
        <v>91</v>
      </c>
      <c r="D715" s="200" t="s">
        <v>81</v>
      </c>
      <c r="E715" s="200">
        <v>6</v>
      </c>
      <c r="F715" s="200">
        <v>16</v>
      </c>
      <c r="G715" s="200">
        <v>30</v>
      </c>
      <c r="H715" s="201" t="s">
        <v>65</v>
      </c>
      <c r="I715" s="202" t="s">
        <v>507</v>
      </c>
      <c r="J715" s="200" t="s">
        <v>89</v>
      </c>
      <c r="K715" s="202" t="s">
        <v>1724</v>
      </c>
      <c r="L715" s="202" t="s">
        <v>1725</v>
      </c>
      <c r="M715" s="202"/>
      <c r="N715" s="202" t="s">
        <v>1726</v>
      </c>
      <c r="O715" s="200" t="s">
        <v>82</v>
      </c>
      <c r="P715" s="202" t="s">
        <v>97</v>
      </c>
      <c r="Q715" s="200" t="s">
        <v>98</v>
      </c>
      <c r="R715" s="200" t="s">
        <v>104</v>
      </c>
      <c r="S715" s="200" t="s">
        <v>99</v>
      </c>
      <c r="T715" s="202" t="s">
        <v>111</v>
      </c>
      <c r="U715" s="204" t="s">
        <v>76</v>
      </c>
      <c r="V715" s="200" t="s">
        <v>101</v>
      </c>
      <c r="W715" s="200" t="s">
        <v>78</v>
      </c>
      <c r="X715" s="203"/>
      <c r="Y715" s="203"/>
      <c r="Z715" s="203"/>
      <c r="AA715" s="203"/>
      <c r="AB715" s="203" t="s">
        <v>79</v>
      </c>
      <c r="AC715" s="203"/>
      <c r="AD715" s="203" t="s">
        <v>79</v>
      </c>
      <c r="AE715" s="203"/>
      <c r="AF715" s="200" t="s">
        <v>79</v>
      </c>
      <c r="AG715" s="200"/>
      <c r="AH715" s="203"/>
      <c r="AI715" s="203" t="s">
        <v>79</v>
      </c>
      <c r="AJ715" s="203" t="s">
        <v>79</v>
      </c>
      <c r="AK715" s="203"/>
      <c r="AL715" s="203"/>
      <c r="AM715" s="203"/>
      <c r="AN715" s="200"/>
      <c r="AO715" s="203"/>
      <c r="AP715" s="203"/>
      <c r="AQ715" s="203"/>
      <c r="AR715" s="203"/>
      <c r="AS715" s="200" t="s">
        <v>80</v>
      </c>
      <c r="AT715" s="200" t="s">
        <v>79</v>
      </c>
      <c r="AU715" s="200" t="s">
        <v>79</v>
      </c>
      <c r="AV715" s="203" t="s">
        <v>79</v>
      </c>
      <c r="AW715" s="203"/>
      <c r="AX715" s="203" t="s">
        <v>79</v>
      </c>
      <c r="AY715" s="203"/>
      <c r="AZ715" s="203"/>
      <c r="BA715" s="203"/>
      <c r="BB715" s="203"/>
      <c r="BC715" s="79" t="s">
        <v>3886</v>
      </c>
      <c r="BD715" s="200" t="s">
        <v>3891</v>
      </c>
      <c r="BE715" s="200" t="s">
        <v>3888</v>
      </c>
      <c r="BF715" s="200">
        <v>4481</v>
      </c>
      <c r="BG715" s="200">
        <v>360</v>
      </c>
      <c r="BH715" s="200">
        <v>360</v>
      </c>
      <c r="BI715" s="200">
        <v>2</v>
      </c>
      <c r="BJ715" s="233" t="s">
        <v>3919</v>
      </c>
      <c r="BK715" s="200" t="s">
        <v>3890</v>
      </c>
      <c r="BL715" s="200" t="s">
        <v>3890</v>
      </c>
      <c r="BM715" s="78" t="s">
        <v>3960</v>
      </c>
    </row>
    <row r="716" spans="1:65" s="78" customFormat="1" ht="15" customHeight="1">
      <c r="A716" s="205">
        <v>660428</v>
      </c>
      <c r="B716" s="234" t="s">
        <v>693</v>
      </c>
      <c r="C716" s="203" t="s">
        <v>91</v>
      </c>
      <c r="D716" s="200" t="s">
        <v>113</v>
      </c>
      <c r="E716" s="200">
        <v>2</v>
      </c>
      <c r="F716" s="200">
        <v>1</v>
      </c>
      <c r="G716" s="200" t="s">
        <v>114</v>
      </c>
      <c r="H716" s="201" t="s">
        <v>65</v>
      </c>
      <c r="I716" s="202" t="s">
        <v>139</v>
      </c>
      <c r="J716" s="200" t="s">
        <v>67</v>
      </c>
      <c r="K716" s="202" t="s">
        <v>1727</v>
      </c>
      <c r="L716" s="202" t="s">
        <v>1728</v>
      </c>
      <c r="M716" s="202"/>
      <c r="N716" s="202" t="s">
        <v>696</v>
      </c>
      <c r="O716" s="200" t="s">
        <v>119</v>
      </c>
      <c r="P716" s="202" t="s">
        <v>97</v>
      </c>
      <c r="Q716" s="200" t="s">
        <v>98</v>
      </c>
      <c r="R716" s="200" t="s">
        <v>104</v>
      </c>
      <c r="S716" s="200" t="s">
        <v>99</v>
      </c>
      <c r="T716" s="202"/>
      <c r="U716" s="204" t="s">
        <v>76</v>
      </c>
      <c r="V716" s="200" t="s">
        <v>77</v>
      </c>
      <c r="W716" s="200" t="s">
        <v>144</v>
      </c>
      <c r="X716" s="203"/>
      <c r="Y716" s="203" t="s">
        <v>79</v>
      </c>
      <c r="Z716" s="203"/>
      <c r="AA716" s="203"/>
      <c r="AB716" s="203"/>
      <c r="AC716" s="203"/>
      <c r="AD716" s="203"/>
      <c r="AE716" s="203"/>
      <c r="AF716" s="200"/>
      <c r="AG716" s="200"/>
      <c r="AH716" s="203"/>
      <c r="AI716" s="203"/>
      <c r="AJ716" s="203"/>
      <c r="AK716" s="203"/>
      <c r="AL716" s="203"/>
      <c r="AM716" s="203"/>
      <c r="AN716" s="200"/>
      <c r="AO716" s="203"/>
      <c r="AP716" s="203"/>
      <c r="AQ716" s="203"/>
      <c r="AR716" s="203"/>
      <c r="AS716" s="200" t="s">
        <v>80</v>
      </c>
      <c r="AT716" s="200" t="s">
        <v>79</v>
      </c>
      <c r="AU716" s="200"/>
      <c r="AV716" s="203"/>
      <c r="AW716" s="203"/>
      <c r="AX716" s="203"/>
      <c r="AY716" s="203"/>
      <c r="AZ716" s="203"/>
      <c r="BA716" s="203"/>
      <c r="BB716" s="203"/>
      <c r="BC716" s="79" t="s">
        <v>3886</v>
      </c>
      <c r="BD716" s="200" t="s">
        <v>72</v>
      </c>
      <c r="BE716" s="200" t="s">
        <v>3888</v>
      </c>
      <c r="BF716" s="200">
        <v>4496</v>
      </c>
      <c r="BG716" s="200">
        <v>120</v>
      </c>
      <c r="BH716" s="200">
        <v>120</v>
      </c>
      <c r="BI716" s="200">
        <v>2</v>
      </c>
      <c r="BJ716" s="233" t="s">
        <v>3896</v>
      </c>
      <c r="BK716" s="200" t="s">
        <v>3890</v>
      </c>
      <c r="BL716" s="200" t="s">
        <v>3890</v>
      </c>
    </row>
    <row r="717" spans="1:65" s="78" customFormat="1" ht="15" customHeight="1">
      <c r="A717" s="205">
        <v>660429</v>
      </c>
      <c r="B717" s="234" t="s">
        <v>1172</v>
      </c>
      <c r="C717" s="200" t="s">
        <v>91</v>
      </c>
      <c r="D717" s="200" t="s">
        <v>113</v>
      </c>
      <c r="E717" s="200">
        <v>2</v>
      </c>
      <c r="F717" s="200">
        <v>1</v>
      </c>
      <c r="G717" s="200" t="s">
        <v>114</v>
      </c>
      <c r="H717" s="201" t="s">
        <v>92</v>
      </c>
      <c r="I717" s="202" t="s">
        <v>339</v>
      </c>
      <c r="J717" s="200" t="s">
        <v>67</v>
      </c>
      <c r="K717" s="202" t="s">
        <v>1729</v>
      </c>
      <c r="L717" s="202" t="s">
        <v>1730</v>
      </c>
      <c r="M717" s="202"/>
      <c r="N717" s="202" t="s">
        <v>1174</v>
      </c>
      <c r="O717" s="200" t="s">
        <v>119</v>
      </c>
      <c r="P717" s="202" t="s">
        <v>97</v>
      </c>
      <c r="Q717" s="200" t="s">
        <v>98</v>
      </c>
      <c r="R717" s="200" t="s">
        <v>104</v>
      </c>
      <c r="S717" s="200" t="s">
        <v>99</v>
      </c>
      <c r="T717" s="202"/>
      <c r="U717" s="204" t="s">
        <v>76</v>
      </c>
      <c r="V717" s="200" t="s">
        <v>101</v>
      </c>
      <c r="W717" s="200" t="s">
        <v>144</v>
      </c>
      <c r="X717" s="200"/>
      <c r="Y717" s="200" t="s">
        <v>79</v>
      </c>
      <c r="Z717" s="200"/>
      <c r="AA717" s="200"/>
      <c r="AB717" s="200"/>
      <c r="AC717" s="200"/>
      <c r="AD717" s="200"/>
      <c r="AE717" s="200"/>
      <c r="AF717" s="200"/>
      <c r="AG717" s="200"/>
      <c r="AH717" s="200"/>
      <c r="AI717" s="200"/>
      <c r="AJ717" s="200"/>
      <c r="AK717" s="200"/>
      <c r="AL717" s="200"/>
      <c r="AM717" s="200"/>
      <c r="AN717" s="200"/>
      <c r="AO717" s="200"/>
      <c r="AP717" s="200"/>
      <c r="AQ717" s="200"/>
      <c r="AR717" s="200"/>
      <c r="AS717" s="200" t="s">
        <v>80</v>
      </c>
      <c r="AT717" s="200" t="s">
        <v>79</v>
      </c>
      <c r="AU717" s="200" t="s">
        <v>79</v>
      </c>
      <c r="AV717" s="200" t="s">
        <v>79</v>
      </c>
      <c r="AW717" s="200"/>
      <c r="AX717" s="200"/>
      <c r="AY717" s="200"/>
      <c r="AZ717" s="200"/>
      <c r="BA717" s="200"/>
      <c r="BB717" s="200"/>
      <c r="BC717" s="79" t="s">
        <v>3886</v>
      </c>
      <c r="BD717" s="200" t="s">
        <v>72</v>
      </c>
      <c r="BE717" s="200" t="s">
        <v>3888</v>
      </c>
      <c r="BF717" s="200">
        <v>4511</v>
      </c>
      <c r="BG717" s="200">
        <v>120</v>
      </c>
      <c r="BH717" s="200">
        <v>120</v>
      </c>
      <c r="BI717" s="200">
        <v>2</v>
      </c>
      <c r="BJ717" s="233" t="s">
        <v>3896</v>
      </c>
      <c r="BK717" s="200" t="s">
        <v>3890</v>
      </c>
      <c r="BL717" s="200" t="s">
        <v>3890</v>
      </c>
    </row>
    <row r="718" spans="1:65" s="78" customFormat="1" ht="15" customHeight="1">
      <c r="A718" s="205">
        <v>660472</v>
      </c>
      <c r="B718" s="234" t="s">
        <v>1731</v>
      </c>
      <c r="C718" s="203" t="s">
        <v>91</v>
      </c>
      <c r="D718" s="200" t="s">
        <v>64</v>
      </c>
      <c r="E718" s="200">
        <v>2</v>
      </c>
      <c r="F718" s="200">
        <v>10</v>
      </c>
      <c r="G718" s="200">
        <v>30</v>
      </c>
      <c r="H718" s="201" t="s">
        <v>65</v>
      </c>
      <c r="I718" s="202" t="s">
        <v>1564</v>
      </c>
      <c r="J718" s="200" t="s">
        <v>67</v>
      </c>
      <c r="K718" s="202" t="s">
        <v>1732</v>
      </c>
      <c r="L718" s="235" t="s">
        <v>1733</v>
      </c>
      <c r="M718" s="202"/>
      <c r="N718" s="202" t="s">
        <v>1734</v>
      </c>
      <c r="O718" s="200" t="s">
        <v>70</v>
      </c>
      <c r="P718" s="202" t="s">
        <v>97</v>
      </c>
      <c r="Q718" s="200" t="s">
        <v>98</v>
      </c>
      <c r="R718" s="200" t="s">
        <v>104</v>
      </c>
      <c r="S718" s="200" t="s">
        <v>99</v>
      </c>
      <c r="T718" s="202"/>
      <c r="U718" s="204" t="s">
        <v>76</v>
      </c>
      <c r="V718" s="200" t="s">
        <v>101</v>
      </c>
      <c r="W718" s="200" t="s">
        <v>89</v>
      </c>
      <c r="X718" s="203" t="s">
        <v>79</v>
      </c>
      <c r="Y718" s="203" t="s">
        <v>79</v>
      </c>
      <c r="Z718" s="203"/>
      <c r="AA718" s="203" t="s">
        <v>79</v>
      </c>
      <c r="AB718" s="203" t="s">
        <v>79</v>
      </c>
      <c r="AC718" s="203" t="s">
        <v>79</v>
      </c>
      <c r="AD718" s="203" t="s">
        <v>79</v>
      </c>
      <c r="AE718" s="203" t="s">
        <v>79</v>
      </c>
      <c r="AF718" s="200" t="s">
        <v>79</v>
      </c>
      <c r="AG718" s="200" t="s">
        <v>79</v>
      </c>
      <c r="AH718" s="203" t="s">
        <v>79</v>
      </c>
      <c r="AI718" s="203" t="s">
        <v>79</v>
      </c>
      <c r="AJ718" s="203" t="s">
        <v>79</v>
      </c>
      <c r="AK718" s="203" t="s">
        <v>79</v>
      </c>
      <c r="AL718" s="203" t="s">
        <v>79</v>
      </c>
      <c r="AM718" s="203" t="s">
        <v>79</v>
      </c>
      <c r="AN718" s="200" t="s">
        <v>79</v>
      </c>
      <c r="AO718" s="203" t="s">
        <v>79</v>
      </c>
      <c r="AP718" s="203" t="s">
        <v>79</v>
      </c>
      <c r="AQ718" s="203" t="s">
        <v>79</v>
      </c>
      <c r="AR718" s="203" t="s">
        <v>79</v>
      </c>
      <c r="AS718" s="200" t="s">
        <v>80</v>
      </c>
      <c r="AT718" s="200" t="s">
        <v>79</v>
      </c>
      <c r="AU718" s="200"/>
      <c r="AV718" s="203"/>
      <c r="AW718" s="203"/>
      <c r="AX718" s="203"/>
      <c r="AY718" s="203"/>
      <c r="AZ718" s="203"/>
      <c r="BA718" s="203"/>
      <c r="BB718" s="203"/>
      <c r="BC718" s="79" t="s">
        <v>3886</v>
      </c>
      <c r="BD718" s="200" t="s">
        <v>3891</v>
      </c>
      <c r="BE718" s="200" t="s">
        <v>3888</v>
      </c>
      <c r="BF718" s="200">
        <v>4500</v>
      </c>
      <c r="BG718" s="200">
        <v>120</v>
      </c>
      <c r="BH718" s="200">
        <v>120</v>
      </c>
      <c r="BI718" s="200">
        <v>2</v>
      </c>
      <c r="BJ718" s="233" t="s">
        <v>3919</v>
      </c>
      <c r="BK718" s="200" t="s">
        <v>3890</v>
      </c>
      <c r="BL718" s="200" t="s">
        <v>3890</v>
      </c>
    </row>
    <row r="719" spans="1:65" s="78" customFormat="1" ht="15" customHeight="1">
      <c r="A719" s="205">
        <v>660473</v>
      </c>
      <c r="B719" s="234" t="s">
        <v>1731</v>
      </c>
      <c r="C719" s="203" t="s">
        <v>91</v>
      </c>
      <c r="D719" s="200" t="s">
        <v>81</v>
      </c>
      <c r="E719" s="200">
        <v>2</v>
      </c>
      <c r="F719" s="200">
        <v>16</v>
      </c>
      <c r="G719" s="200">
        <v>30</v>
      </c>
      <c r="H719" s="201" t="s">
        <v>65</v>
      </c>
      <c r="I719" s="202" t="s">
        <v>1564</v>
      </c>
      <c r="J719" s="200" t="s">
        <v>67</v>
      </c>
      <c r="K719" s="202" t="s">
        <v>1732</v>
      </c>
      <c r="L719" s="235" t="s">
        <v>1733</v>
      </c>
      <c r="M719" s="202"/>
      <c r="N719" s="202" t="s">
        <v>1734</v>
      </c>
      <c r="O719" s="200" t="s">
        <v>82</v>
      </c>
      <c r="P719" s="202" t="s">
        <v>97</v>
      </c>
      <c r="Q719" s="200" t="s">
        <v>98</v>
      </c>
      <c r="R719" s="200" t="s">
        <v>104</v>
      </c>
      <c r="S719" s="200" t="s">
        <v>99</v>
      </c>
      <c r="T719" s="202" t="s">
        <v>111</v>
      </c>
      <c r="U719" s="204" t="s">
        <v>76</v>
      </c>
      <c r="V719" s="200" t="s">
        <v>101</v>
      </c>
      <c r="W719" s="200" t="s">
        <v>89</v>
      </c>
      <c r="X719" s="203" t="s">
        <v>79</v>
      </c>
      <c r="Y719" s="203" t="s">
        <v>79</v>
      </c>
      <c r="Z719" s="203"/>
      <c r="AA719" s="203" t="s">
        <v>79</v>
      </c>
      <c r="AB719" s="203" t="s">
        <v>79</v>
      </c>
      <c r="AC719" s="203" t="s">
        <v>79</v>
      </c>
      <c r="AD719" s="203" t="s">
        <v>79</v>
      </c>
      <c r="AE719" s="203" t="s">
        <v>79</v>
      </c>
      <c r="AF719" s="200" t="s">
        <v>79</v>
      </c>
      <c r="AG719" s="200" t="s">
        <v>79</v>
      </c>
      <c r="AH719" s="203" t="s">
        <v>79</v>
      </c>
      <c r="AI719" s="203" t="s">
        <v>79</v>
      </c>
      <c r="AJ719" s="203" t="s">
        <v>79</v>
      </c>
      <c r="AK719" s="203" t="s">
        <v>79</v>
      </c>
      <c r="AL719" s="203" t="s">
        <v>79</v>
      </c>
      <c r="AM719" s="203" t="s">
        <v>79</v>
      </c>
      <c r="AN719" s="200" t="s">
        <v>79</v>
      </c>
      <c r="AO719" s="203" t="s">
        <v>79</v>
      </c>
      <c r="AP719" s="203" t="s">
        <v>79</v>
      </c>
      <c r="AQ719" s="203" t="s">
        <v>79</v>
      </c>
      <c r="AR719" s="203" t="s">
        <v>79</v>
      </c>
      <c r="AS719" s="200" t="s">
        <v>80</v>
      </c>
      <c r="AT719" s="200" t="s">
        <v>79</v>
      </c>
      <c r="AU719" s="200"/>
      <c r="AV719" s="203"/>
      <c r="AW719" s="203"/>
      <c r="AX719" s="203"/>
      <c r="AY719" s="203"/>
      <c r="AZ719" s="203"/>
      <c r="BA719" s="203"/>
      <c r="BB719" s="203"/>
      <c r="BC719" s="79" t="s">
        <v>3886</v>
      </c>
      <c r="BD719" s="200" t="s">
        <v>3891</v>
      </c>
      <c r="BE719" s="200" t="s">
        <v>3888</v>
      </c>
      <c r="BF719" s="200">
        <v>4499</v>
      </c>
      <c r="BG719" s="200">
        <v>120</v>
      </c>
      <c r="BH719" s="200">
        <v>120</v>
      </c>
      <c r="BI719" s="200">
        <v>2</v>
      </c>
      <c r="BJ719" s="233" t="s">
        <v>3919</v>
      </c>
      <c r="BK719" s="200" t="s">
        <v>3890</v>
      </c>
      <c r="BL719" s="200" t="s">
        <v>3890</v>
      </c>
    </row>
    <row r="720" spans="1:65" s="78" customFormat="1" ht="15" customHeight="1">
      <c r="A720" s="205">
        <v>660476</v>
      </c>
      <c r="B720" s="234" t="s">
        <v>1735</v>
      </c>
      <c r="C720" s="203" t="s">
        <v>91</v>
      </c>
      <c r="D720" s="200" t="s">
        <v>64</v>
      </c>
      <c r="E720" s="200">
        <v>2</v>
      </c>
      <c r="F720" s="200">
        <v>10</v>
      </c>
      <c r="G720" s="200">
        <v>30</v>
      </c>
      <c r="H720" s="201" t="s">
        <v>65</v>
      </c>
      <c r="I720" s="202" t="s">
        <v>1564</v>
      </c>
      <c r="J720" s="200" t="s">
        <v>67</v>
      </c>
      <c r="K720" s="202" t="s">
        <v>1736</v>
      </c>
      <c r="L720" s="235" t="s">
        <v>1737</v>
      </c>
      <c r="M720" s="202"/>
      <c r="N720" s="202" t="s">
        <v>1738</v>
      </c>
      <c r="O720" s="200" t="s">
        <v>70</v>
      </c>
      <c r="P720" s="202" t="s">
        <v>97</v>
      </c>
      <c r="Q720" s="200" t="s">
        <v>98</v>
      </c>
      <c r="R720" s="200" t="s">
        <v>104</v>
      </c>
      <c r="S720" s="200" t="s">
        <v>99</v>
      </c>
      <c r="T720" s="202"/>
      <c r="U720" s="204" t="s">
        <v>76</v>
      </c>
      <c r="V720" s="200" t="s">
        <v>101</v>
      </c>
      <c r="W720" s="200" t="s">
        <v>89</v>
      </c>
      <c r="X720" s="203" t="s">
        <v>79</v>
      </c>
      <c r="Y720" s="203" t="s">
        <v>79</v>
      </c>
      <c r="Z720" s="203"/>
      <c r="AA720" s="203" t="s">
        <v>79</v>
      </c>
      <c r="AB720" s="203" t="s">
        <v>79</v>
      </c>
      <c r="AC720" s="203" t="s">
        <v>79</v>
      </c>
      <c r="AD720" s="203" t="s">
        <v>79</v>
      </c>
      <c r="AE720" s="203" t="s">
        <v>79</v>
      </c>
      <c r="AF720" s="200" t="s">
        <v>79</v>
      </c>
      <c r="AG720" s="200" t="s">
        <v>79</v>
      </c>
      <c r="AH720" s="203" t="s">
        <v>79</v>
      </c>
      <c r="AI720" s="203" t="s">
        <v>79</v>
      </c>
      <c r="AJ720" s="203" t="s">
        <v>79</v>
      </c>
      <c r="AK720" s="203" t="s">
        <v>79</v>
      </c>
      <c r="AL720" s="203" t="s">
        <v>79</v>
      </c>
      <c r="AM720" s="203" t="s">
        <v>79</v>
      </c>
      <c r="AN720" s="200" t="s">
        <v>79</v>
      </c>
      <c r="AO720" s="203" t="s">
        <v>79</v>
      </c>
      <c r="AP720" s="203" t="s">
        <v>79</v>
      </c>
      <c r="AQ720" s="203" t="s">
        <v>79</v>
      </c>
      <c r="AR720" s="203" t="s">
        <v>79</v>
      </c>
      <c r="AS720" s="200" t="s">
        <v>80</v>
      </c>
      <c r="AT720" s="200"/>
      <c r="AU720" s="200" t="s">
        <v>79</v>
      </c>
      <c r="AV720" s="203" t="s">
        <v>79</v>
      </c>
      <c r="AW720" s="203" t="s">
        <v>79</v>
      </c>
      <c r="AX720" s="203" t="s">
        <v>79</v>
      </c>
      <c r="AY720" s="203" t="s">
        <v>79</v>
      </c>
      <c r="AZ720" s="203"/>
      <c r="BA720" s="203"/>
      <c r="BB720" s="203"/>
      <c r="BC720" s="79" t="s">
        <v>3886</v>
      </c>
      <c r="BD720" s="200" t="s">
        <v>3891</v>
      </c>
      <c r="BE720" s="200" t="s">
        <v>3888</v>
      </c>
      <c r="BF720" s="200">
        <v>4510</v>
      </c>
      <c r="BG720" s="200">
        <v>120</v>
      </c>
      <c r="BH720" s="200">
        <v>120</v>
      </c>
      <c r="BI720" s="200">
        <v>2</v>
      </c>
      <c r="BJ720" s="233" t="s">
        <v>3919</v>
      </c>
      <c r="BK720" s="200" t="s">
        <v>3890</v>
      </c>
      <c r="BL720" s="200" t="s">
        <v>3890</v>
      </c>
    </row>
    <row r="721" spans="1:65" s="78" customFormat="1" ht="15" customHeight="1">
      <c r="A721" s="205">
        <v>660475</v>
      </c>
      <c r="B721" s="234" t="s">
        <v>1735</v>
      </c>
      <c r="C721" s="203" t="s">
        <v>91</v>
      </c>
      <c r="D721" s="200" t="s">
        <v>81</v>
      </c>
      <c r="E721" s="200">
        <v>2</v>
      </c>
      <c r="F721" s="200">
        <v>16</v>
      </c>
      <c r="G721" s="200">
        <v>30</v>
      </c>
      <c r="H721" s="201" t="s">
        <v>65</v>
      </c>
      <c r="I721" s="202" t="s">
        <v>1564</v>
      </c>
      <c r="J721" s="200" t="s">
        <v>67</v>
      </c>
      <c r="K721" s="202" t="s">
        <v>1736</v>
      </c>
      <c r="L721" s="235" t="s">
        <v>1737</v>
      </c>
      <c r="M721" s="202"/>
      <c r="N721" s="202" t="s">
        <v>1738</v>
      </c>
      <c r="O721" s="200" t="s">
        <v>82</v>
      </c>
      <c r="P721" s="202" t="s">
        <v>97</v>
      </c>
      <c r="Q721" s="200" t="s">
        <v>98</v>
      </c>
      <c r="R721" s="200" t="s">
        <v>104</v>
      </c>
      <c r="S721" s="200" t="s">
        <v>99</v>
      </c>
      <c r="T721" s="202" t="s">
        <v>111</v>
      </c>
      <c r="U721" s="204" t="s">
        <v>76</v>
      </c>
      <c r="V721" s="200" t="s">
        <v>101</v>
      </c>
      <c r="W721" s="200" t="s">
        <v>89</v>
      </c>
      <c r="X721" s="203" t="s">
        <v>79</v>
      </c>
      <c r="Y721" s="203" t="s">
        <v>79</v>
      </c>
      <c r="Z721" s="203"/>
      <c r="AA721" s="203" t="s">
        <v>79</v>
      </c>
      <c r="AB721" s="203" t="s">
        <v>79</v>
      </c>
      <c r="AC721" s="203" t="s">
        <v>79</v>
      </c>
      <c r="AD721" s="203" t="s">
        <v>79</v>
      </c>
      <c r="AE721" s="203" t="s">
        <v>79</v>
      </c>
      <c r="AF721" s="200" t="s">
        <v>79</v>
      </c>
      <c r="AG721" s="200" t="s">
        <v>79</v>
      </c>
      <c r="AH721" s="203" t="s">
        <v>79</v>
      </c>
      <c r="AI721" s="203" t="s">
        <v>79</v>
      </c>
      <c r="AJ721" s="203" t="s">
        <v>79</v>
      </c>
      <c r="AK721" s="203" t="s">
        <v>79</v>
      </c>
      <c r="AL721" s="203" t="s">
        <v>79</v>
      </c>
      <c r="AM721" s="203" t="s">
        <v>79</v>
      </c>
      <c r="AN721" s="200" t="s">
        <v>79</v>
      </c>
      <c r="AO721" s="203" t="s">
        <v>79</v>
      </c>
      <c r="AP721" s="203" t="s">
        <v>79</v>
      </c>
      <c r="AQ721" s="203" t="s">
        <v>79</v>
      </c>
      <c r="AR721" s="203" t="s">
        <v>79</v>
      </c>
      <c r="AS721" s="200" t="s">
        <v>80</v>
      </c>
      <c r="AT721" s="200"/>
      <c r="AU721" s="200" t="s">
        <v>79</v>
      </c>
      <c r="AV721" s="203" t="s">
        <v>79</v>
      </c>
      <c r="AW721" s="203" t="s">
        <v>79</v>
      </c>
      <c r="AX721" s="203" t="s">
        <v>79</v>
      </c>
      <c r="AY721" s="203" t="s">
        <v>79</v>
      </c>
      <c r="AZ721" s="203"/>
      <c r="BA721" s="203"/>
      <c r="BB721" s="203"/>
      <c r="BC721" s="79" t="s">
        <v>3886</v>
      </c>
      <c r="BD721" s="200" t="s">
        <v>3891</v>
      </c>
      <c r="BE721" s="200" t="s">
        <v>3888</v>
      </c>
      <c r="BF721" s="200">
        <v>4517</v>
      </c>
      <c r="BG721" s="200">
        <v>120</v>
      </c>
      <c r="BH721" s="200">
        <v>120</v>
      </c>
      <c r="BI721" s="200">
        <v>2</v>
      </c>
      <c r="BJ721" s="233" t="s">
        <v>3919</v>
      </c>
      <c r="BK721" s="200" t="s">
        <v>3890</v>
      </c>
      <c r="BL721" s="200" t="s">
        <v>3890</v>
      </c>
    </row>
    <row r="722" spans="1:65" s="78" customFormat="1" ht="15" customHeight="1">
      <c r="A722" s="205">
        <v>660452</v>
      </c>
      <c r="B722" s="234" t="s">
        <v>1739</v>
      </c>
      <c r="C722" s="203" t="s">
        <v>91</v>
      </c>
      <c r="D722" s="200" t="s">
        <v>81</v>
      </c>
      <c r="E722" s="200">
        <v>2</v>
      </c>
      <c r="F722" s="200">
        <v>16</v>
      </c>
      <c r="G722" s="200">
        <v>30</v>
      </c>
      <c r="H722" s="201" t="s">
        <v>65</v>
      </c>
      <c r="I722" s="202" t="s">
        <v>419</v>
      </c>
      <c r="J722" s="200" t="s">
        <v>196</v>
      </c>
      <c r="K722" s="202" t="s">
        <v>420</v>
      </c>
      <c r="L722" s="202" t="s">
        <v>424</v>
      </c>
      <c r="M722" s="202"/>
      <c r="N722" s="202" t="s">
        <v>422</v>
      </c>
      <c r="O722" s="200" t="s">
        <v>82</v>
      </c>
      <c r="P722" s="202" t="s">
        <v>97</v>
      </c>
      <c r="Q722" s="200" t="s">
        <v>98</v>
      </c>
      <c r="R722" s="200" t="s">
        <v>104</v>
      </c>
      <c r="S722" s="200" t="s">
        <v>99</v>
      </c>
      <c r="T722" s="202" t="s">
        <v>111</v>
      </c>
      <c r="U722" s="204" t="s">
        <v>76</v>
      </c>
      <c r="V722" s="200" t="s">
        <v>101</v>
      </c>
      <c r="W722" s="200" t="s">
        <v>89</v>
      </c>
      <c r="X722" s="203" t="s">
        <v>79</v>
      </c>
      <c r="Y722" s="203" t="s">
        <v>79</v>
      </c>
      <c r="Z722" s="203"/>
      <c r="AA722" s="203" t="s">
        <v>79</v>
      </c>
      <c r="AB722" s="203" t="s">
        <v>79</v>
      </c>
      <c r="AC722" s="203" t="s">
        <v>79</v>
      </c>
      <c r="AD722" s="203" t="s">
        <v>79</v>
      </c>
      <c r="AE722" s="203" t="s">
        <v>79</v>
      </c>
      <c r="AF722" s="200" t="s">
        <v>79</v>
      </c>
      <c r="AG722" s="200" t="s">
        <v>79</v>
      </c>
      <c r="AH722" s="203" t="s">
        <v>79</v>
      </c>
      <c r="AI722" s="203" t="s">
        <v>79</v>
      </c>
      <c r="AJ722" s="203" t="s">
        <v>79</v>
      </c>
      <c r="AK722" s="203" t="s">
        <v>79</v>
      </c>
      <c r="AL722" s="203" t="s">
        <v>79</v>
      </c>
      <c r="AM722" s="203" t="s">
        <v>79</v>
      </c>
      <c r="AN722" s="200" t="s">
        <v>79</v>
      </c>
      <c r="AO722" s="203" t="s">
        <v>79</v>
      </c>
      <c r="AP722" s="203" t="s">
        <v>79</v>
      </c>
      <c r="AQ722" s="203" t="s">
        <v>79</v>
      </c>
      <c r="AR722" s="203" t="s">
        <v>79</v>
      </c>
      <c r="AS722" s="200" t="s">
        <v>80</v>
      </c>
      <c r="AT722" s="200"/>
      <c r="AU722" s="200"/>
      <c r="AV722" s="203"/>
      <c r="AW722" s="203" t="s">
        <v>79</v>
      </c>
      <c r="AX722" s="203"/>
      <c r="AY722" s="203"/>
      <c r="AZ722" s="203"/>
      <c r="BA722" s="203"/>
      <c r="BB722" s="203"/>
      <c r="BC722" s="79" t="s">
        <v>3912</v>
      </c>
      <c r="BD722" s="200" t="s">
        <v>3891</v>
      </c>
      <c r="BE722" s="200" t="s">
        <v>3888</v>
      </c>
      <c r="BF722" s="200">
        <v>4475</v>
      </c>
      <c r="BG722" s="200">
        <v>120</v>
      </c>
      <c r="BH722" s="200">
        <v>120</v>
      </c>
      <c r="BI722" s="200">
        <v>3</v>
      </c>
      <c r="BJ722" s="233" t="s">
        <v>3930</v>
      </c>
      <c r="BK722" s="200" t="s">
        <v>3890</v>
      </c>
      <c r="BL722" s="200" t="s">
        <v>3890</v>
      </c>
    </row>
    <row r="723" spans="1:65" s="78" customFormat="1" ht="15" customHeight="1">
      <c r="A723" s="205">
        <v>660462</v>
      </c>
      <c r="B723" s="234" t="s">
        <v>1739</v>
      </c>
      <c r="C723" s="203" t="s">
        <v>91</v>
      </c>
      <c r="D723" s="200" t="s">
        <v>64</v>
      </c>
      <c r="E723" s="200">
        <v>2</v>
      </c>
      <c r="F723" s="200">
        <v>10</v>
      </c>
      <c r="G723" s="200">
        <v>30</v>
      </c>
      <c r="H723" s="201" t="s">
        <v>65</v>
      </c>
      <c r="I723" s="202" t="s">
        <v>419</v>
      </c>
      <c r="J723" s="200" t="s">
        <v>196</v>
      </c>
      <c r="K723" s="202" t="s">
        <v>420</v>
      </c>
      <c r="L723" s="202" t="s">
        <v>421</v>
      </c>
      <c r="M723" s="202"/>
      <c r="N723" s="202" t="s">
        <v>422</v>
      </c>
      <c r="O723" s="200" t="s">
        <v>70</v>
      </c>
      <c r="P723" s="202" t="s">
        <v>97</v>
      </c>
      <c r="Q723" s="200" t="s">
        <v>98</v>
      </c>
      <c r="R723" s="200" t="s">
        <v>104</v>
      </c>
      <c r="S723" s="200" t="s">
        <v>99</v>
      </c>
      <c r="T723" s="202"/>
      <c r="U723" s="204" t="s">
        <v>76</v>
      </c>
      <c r="V723" s="200" t="s">
        <v>101</v>
      </c>
      <c r="W723" s="200" t="s">
        <v>89</v>
      </c>
      <c r="X723" s="203" t="s">
        <v>79</v>
      </c>
      <c r="Y723" s="203" t="s">
        <v>79</v>
      </c>
      <c r="Z723" s="203"/>
      <c r="AA723" s="203" t="s">
        <v>79</v>
      </c>
      <c r="AB723" s="203" t="s">
        <v>79</v>
      </c>
      <c r="AC723" s="203" t="s">
        <v>79</v>
      </c>
      <c r="AD723" s="203" t="s">
        <v>79</v>
      </c>
      <c r="AE723" s="203" t="s">
        <v>79</v>
      </c>
      <c r="AF723" s="200" t="s">
        <v>79</v>
      </c>
      <c r="AG723" s="200" t="s">
        <v>79</v>
      </c>
      <c r="AH723" s="203" t="s">
        <v>79</v>
      </c>
      <c r="AI723" s="203" t="s">
        <v>79</v>
      </c>
      <c r="AJ723" s="203" t="s">
        <v>79</v>
      </c>
      <c r="AK723" s="203" t="s">
        <v>79</v>
      </c>
      <c r="AL723" s="203" t="s">
        <v>79</v>
      </c>
      <c r="AM723" s="203" t="s">
        <v>79</v>
      </c>
      <c r="AN723" s="200" t="s">
        <v>79</v>
      </c>
      <c r="AO723" s="203" t="s">
        <v>79</v>
      </c>
      <c r="AP723" s="203" t="s">
        <v>79</v>
      </c>
      <c r="AQ723" s="203" t="s">
        <v>79</v>
      </c>
      <c r="AR723" s="203" t="s">
        <v>79</v>
      </c>
      <c r="AS723" s="200" t="s">
        <v>80</v>
      </c>
      <c r="AT723" s="200"/>
      <c r="AU723" s="200"/>
      <c r="AV723" s="203"/>
      <c r="AW723" s="203" t="s">
        <v>79</v>
      </c>
      <c r="AX723" s="203"/>
      <c r="AY723" s="203"/>
      <c r="AZ723" s="203"/>
      <c r="BA723" s="203"/>
      <c r="BB723" s="203"/>
      <c r="BC723" s="79" t="s">
        <v>3912</v>
      </c>
      <c r="BD723" s="200" t="s">
        <v>3891</v>
      </c>
      <c r="BE723" s="200" t="s">
        <v>3888</v>
      </c>
      <c r="BF723" s="200">
        <v>4479</v>
      </c>
      <c r="BG723" s="200">
        <v>120</v>
      </c>
      <c r="BH723" s="200">
        <v>120</v>
      </c>
      <c r="BI723" s="200">
        <v>3</v>
      </c>
      <c r="BJ723" s="233" t="s">
        <v>3930</v>
      </c>
      <c r="BK723" s="200" t="s">
        <v>3890</v>
      </c>
      <c r="BL723" s="200" t="s">
        <v>3890</v>
      </c>
    </row>
    <row r="724" spans="1:65" s="78" customFormat="1" ht="15" customHeight="1">
      <c r="A724" s="205">
        <v>660453</v>
      </c>
      <c r="B724" s="234" t="s">
        <v>1740</v>
      </c>
      <c r="C724" s="203" t="s">
        <v>91</v>
      </c>
      <c r="D724" s="200" t="s">
        <v>81</v>
      </c>
      <c r="E724" s="200">
        <v>2</v>
      </c>
      <c r="F724" s="200">
        <v>16</v>
      </c>
      <c r="G724" s="200">
        <v>30</v>
      </c>
      <c r="H724" s="201" t="s">
        <v>65</v>
      </c>
      <c r="I724" s="202" t="s">
        <v>419</v>
      </c>
      <c r="J724" s="200" t="s">
        <v>751</v>
      </c>
      <c r="K724" s="202" t="s">
        <v>420</v>
      </c>
      <c r="L724" s="202" t="s">
        <v>424</v>
      </c>
      <c r="M724" s="202"/>
      <c r="N724" s="202" t="s">
        <v>422</v>
      </c>
      <c r="O724" s="200" t="s">
        <v>82</v>
      </c>
      <c r="P724" s="202" t="s">
        <v>97</v>
      </c>
      <c r="Q724" s="200" t="s">
        <v>98</v>
      </c>
      <c r="R724" s="200" t="s">
        <v>104</v>
      </c>
      <c r="S724" s="200" t="s">
        <v>99</v>
      </c>
      <c r="T724" s="202" t="s">
        <v>111</v>
      </c>
      <c r="U724" s="204" t="s">
        <v>76</v>
      </c>
      <c r="V724" s="200" t="s">
        <v>101</v>
      </c>
      <c r="W724" s="200" t="s">
        <v>89</v>
      </c>
      <c r="X724" s="203" t="s">
        <v>79</v>
      </c>
      <c r="Y724" s="203" t="s">
        <v>79</v>
      </c>
      <c r="Z724" s="203"/>
      <c r="AA724" s="203" t="s">
        <v>79</v>
      </c>
      <c r="AB724" s="203" t="s">
        <v>79</v>
      </c>
      <c r="AC724" s="203" t="s">
        <v>79</v>
      </c>
      <c r="AD724" s="203" t="s">
        <v>79</v>
      </c>
      <c r="AE724" s="203" t="s">
        <v>79</v>
      </c>
      <c r="AF724" s="200" t="s">
        <v>79</v>
      </c>
      <c r="AG724" s="200" t="s">
        <v>79</v>
      </c>
      <c r="AH724" s="203" t="s">
        <v>79</v>
      </c>
      <c r="AI724" s="203" t="s">
        <v>79</v>
      </c>
      <c r="AJ724" s="203" t="s">
        <v>79</v>
      </c>
      <c r="AK724" s="203" t="s">
        <v>79</v>
      </c>
      <c r="AL724" s="203" t="s">
        <v>79</v>
      </c>
      <c r="AM724" s="203" t="s">
        <v>79</v>
      </c>
      <c r="AN724" s="200" t="s">
        <v>79</v>
      </c>
      <c r="AO724" s="203" t="s">
        <v>79</v>
      </c>
      <c r="AP724" s="203" t="s">
        <v>79</v>
      </c>
      <c r="AQ724" s="203" t="s">
        <v>79</v>
      </c>
      <c r="AR724" s="203" t="s">
        <v>79</v>
      </c>
      <c r="AS724" s="200" t="s">
        <v>80</v>
      </c>
      <c r="AT724" s="200"/>
      <c r="AU724" s="200"/>
      <c r="AV724" s="203" t="s">
        <v>79</v>
      </c>
      <c r="AW724" s="203"/>
      <c r="AX724" s="203"/>
      <c r="AY724" s="203"/>
      <c r="AZ724" s="203"/>
      <c r="BA724" s="203"/>
      <c r="BB724" s="203"/>
      <c r="BC724" s="79" t="s">
        <v>3912</v>
      </c>
      <c r="BD724" s="200" t="s">
        <v>3891</v>
      </c>
      <c r="BE724" s="200" t="s">
        <v>3888</v>
      </c>
      <c r="BF724" s="200">
        <v>4476</v>
      </c>
      <c r="BG724" s="200">
        <v>120</v>
      </c>
      <c r="BH724" s="200">
        <v>120</v>
      </c>
      <c r="BI724" s="200">
        <v>2</v>
      </c>
      <c r="BJ724" s="268" t="s">
        <v>3930</v>
      </c>
      <c r="BK724" s="200" t="s">
        <v>3890</v>
      </c>
      <c r="BL724" s="200" t="s">
        <v>3890</v>
      </c>
    </row>
    <row r="725" spans="1:65" s="78" customFormat="1" ht="15" customHeight="1">
      <c r="A725" s="205">
        <v>660463</v>
      </c>
      <c r="B725" s="234" t="s">
        <v>1740</v>
      </c>
      <c r="C725" s="203" t="s">
        <v>91</v>
      </c>
      <c r="D725" s="200" t="s">
        <v>64</v>
      </c>
      <c r="E725" s="200">
        <v>2</v>
      </c>
      <c r="F725" s="200">
        <v>10</v>
      </c>
      <c r="G725" s="200">
        <v>30</v>
      </c>
      <c r="H725" s="201" t="s">
        <v>65</v>
      </c>
      <c r="I725" s="202" t="s">
        <v>419</v>
      </c>
      <c r="J725" s="200" t="s">
        <v>751</v>
      </c>
      <c r="K725" s="202" t="s">
        <v>420</v>
      </c>
      <c r="L725" s="202" t="s">
        <v>421</v>
      </c>
      <c r="M725" s="202"/>
      <c r="N725" s="202" t="s">
        <v>422</v>
      </c>
      <c r="O725" s="200" t="s">
        <v>70</v>
      </c>
      <c r="P725" s="202" t="s">
        <v>97</v>
      </c>
      <c r="Q725" s="200" t="s">
        <v>98</v>
      </c>
      <c r="R725" s="200" t="s">
        <v>104</v>
      </c>
      <c r="S725" s="200" t="s">
        <v>99</v>
      </c>
      <c r="T725" s="202"/>
      <c r="U725" s="204" t="s">
        <v>76</v>
      </c>
      <c r="V725" s="200" t="s">
        <v>101</v>
      </c>
      <c r="W725" s="200" t="s">
        <v>89</v>
      </c>
      <c r="X725" s="203" t="s">
        <v>79</v>
      </c>
      <c r="Y725" s="203" t="s">
        <v>79</v>
      </c>
      <c r="Z725" s="203"/>
      <c r="AA725" s="203" t="s">
        <v>79</v>
      </c>
      <c r="AB725" s="203" t="s">
        <v>79</v>
      </c>
      <c r="AC725" s="203" t="s">
        <v>79</v>
      </c>
      <c r="AD725" s="203" t="s">
        <v>79</v>
      </c>
      <c r="AE725" s="203" t="s">
        <v>79</v>
      </c>
      <c r="AF725" s="200" t="s">
        <v>79</v>
      </c>
      <c r="AG725" s="200" t="s">
        <v>79</v>
      </c>
      <c r="AH725" s="203" t="s">
        <v>79</v>
      </c>
      <c r="AI725" s="203" t="s">
        <v>79</v>
      </c>
      <c r="AJ725" s="203" t="s">
        <v>79</v>
      </c>
      <c r="AK725" s="203" t="s">
        <v>79</v>
      </c>
      <c r="AL725" s="203" t="s">
        <v>79</v>
      </c>
      <c r="AM725" s="203" t="s">
        <v>79</v>
      </c>
      <c r="AN725" s="200" t="s">
        <v>79</v>
      </c>
      <c r="AO725" s="203" t="s">
        <v>79</v>
      </c>
      <c r="AP725" s="203" t="s">
        <v>79</v>
      </c>
      <c r="AQ725" s="203" t="s">
        <v>79</v>
      </c>
      <c r="AR725" s="203" t="s">
        <v>79</v>
      </c>
      <c r="AS725" s="200" t="s">
        <v>80</v>
      </c>
      <c r="AT725" s="200"/>
      <c r="AU725" s="200"/>
      <c r="AV725" s="203" t="s">
        <v>79</v>
      </c>
      <c r="AW725" s="203"/>
      <c r="AX725" s="203"/>
      <c r="AY725" s="203"/>
      <c r="AZ725" s="203"/>
      <c r="BA725" s="203"/>
      <c r="BB725" s="203"/>
      <c r="BC725" s="79" t="s">
        <v>3912</v>
      </c>
      <c r="BD725" s="200" t="s">
        <v>3891</v>
      </c>
      <c r="BE725" s="200" t="s">
        <v>3888</v>
      </c>
      <c r="BF725" s="200">
        <v>4486</v>
      </c>
      <c r="BG725" s="200">
        <v>120</v>
      </c>
      <c r="BH725" s="200">
        <v>120</v>
      </c>
      <c r="BI725" s="200">
        <v>2</v>
      </c>
      <c r="BJ725" s="233" t="s">
        <v>3930</v>
      </c>
      <c r="BK725" s="200" t="s">
        <v>3890</v>
      </c>
      <c r="BL725" s="200" t="s">
        <v>3890</v>
      </c>
    </row>
    <row r="726" spans="1:65" s="78" customFormat="1" ht="15" customHeight="1">
      <c r="A726" s="205">
        <v>660464</v>
      </c>
      <c r="B726" s="234" t="s">
        <v>1741</v>
      </c>
      <c r="C726" s="203" t="s">
        <v>91</v>
      </c>
      <c r="D726" s="200" t="s">
        <v>81</v>
      </c>
      <c r="E726" s="200">
        <v>2</v>
      </c>
      <c r="F726" s="200">
        <v>16</v>
      </c>
      <c r="G726" s="200">
        <v>30</v>
      </c>
      <c r="H726" s="201" t="s">
        <v>65</v>
      </c>
      <c r="I726" s="202" t="s">
        <v>280</v>
      </c>
      <c r="J726" s="200" t="s">
        <v>196</v>
      </c>
      <c r="K726" s="202" t="s">
        <v>569</v>
      </c>
      <c r="L726" s="202" t="s">
        <v>1742</v>
      </c>
      <c r="M726" s="202"/>
      <c r="N726" s="202" t="s">
        <v>1743</v>
      </c>
      <c r="O726" s="200" t="s">
        <v>82</v>
      </c>
      <c r="P726" s="202" t="s">
        <v>97</v>
      </c>
      <c r="Q726" s="200" t="s">
        <v>154</v>
      </c>
      <c r="R726" s="200" t="s">
        <v>104</v>
      </c>
      <c r="S726" s="200" t="s">
        <v>99</v>
      </c>
      <c r="T726" s="202" t="s">
        <v>572</v>
      </c>
      <c r="U726" s="204" t="s">
        <v>76</v>
      </c>
      <c r="V726" s="200" t="s">
        <v>101</v>
      </c>
      <c r="W726" s="200" t="s">
        <v>78</v>
      </c>
      <c r="X726" s="203"/>
      <c r="Y726" s="203"/>
      <c r="Z726" s="203"/>
      <c r="AA726" s="203"/>
      <c r="AB726" s="203"/>
      <c r="AC726" s="203"/>
      <c r="AD726" s="203"/>
      <c r="AE726" s="203"/>
      <c r="AF726" s="200"/>
      <c r="AG726" s="200"/>
      <c r="AH726" s="203" t="s">
        <v>79</v>
      </c>
      <c r="AI726" s="203"/>
      <c r="AJ726" s="203"/>
      <c r="AK726" s="203"/>
      <c r="AL726" s="203"/>
      <c r="AM726" s="203"/>
      <c r="AN726" s="200"/>
      <c r="AO726" s="203"/>
      <c r="AP726" s="203"/>
      <c r="AQ726" s="203" t="s">
        <v>79</v>
      </c>
      <c r="AR726" s="203"/>
      <c r="AS726" s="200" t="s">
        <v>80</v>
      </c>
      <c r="AT726" s="200"/>
      <c r="AU726" s="200"/>
      <c r="AV726" s="203"/>
      <c r="AW726" s="203" t="s">
        <v>79</v>
      </c>
      <c r="AX726" s="203"/>
      <c r="AY726" s="203"/>
      <c r="AZ726" s="203"/>
      <c r="BA726" s="203"/>
      <c r="BB726" s="203"/>
      <c r="BC726" s="79" t="s">
        <v>3912</v>
      </c>
      <c r="BD726" s="200" t="s">
        <v>3891</v>
      </c>
      <c r="BE726" s="200" t="s">
        <v>3888</v>
      </c>
      <c r="BF726" s="200">
        <v>4484</v>
      </c>
      <c r="BG726" s="200">
        <v>120</v>
      </c>
      <c r="BH726" s="200">
        <v>120</v>
      </c>
      <c r="BI726" s="200">
        <v>3</v>
      </c>
      <c r="BJ726" s="233" t="s">
        <v>3930</v>
      </c>
      <c r="BK726" s="200" t="s">
        <v>3890</v>
      </c>
      <c r="BL726" s="200" t="s">
        <v>3890</v>
      </c>
    </row>
    <row r="727" spans="1:65" s="78" customFormat="1" ht="15" customHeight="1">
      <c r="A727" s="205">
        <v>660454</v>
      </c>
      <c r="B727" s="234" t="s">
        <v>1741</v>
      </c>
      <c r="C727" s="203" t="s">
        <v>91</v>
      </c>
      <c r="D727" s="200" t="s">
        <v>64</v>
      </c>
      <c r="E727" s="200">
        <v>2</v>
      </c>
      <c r="F727" s="200">
        <v>10</v>
      </c>
      <c r="G727" s="200">
        <v>30</v>
      </c>
      <c r="H727" s="201" t="s">
        <v>65</v>
      </c>
      <c r="I727" s="202" t="s">
        <v>280</v>
      </c>
      <c r="J727" s="200" t="s">
        <v>196</v>
      </c>
      <c r="K727" s="202" t="s">
        <v>569</v>
      </c>
      <c r="L727" s="202" t="s">
        <v>1742</v>
      </c>
      <c r="M727" s="202"/>
      <c r="N727" s="202" t="s">
        <v>1743</v>
      </c>
      <c r="O727" s="200" t="s">
        <v>70</v>
      </c>
      <c r="P727" s="202" t="s">
        <v>97</v>
      </c>
      <c r="Q727" s="200" t="s">
        <v>98</v>
      </c>
      <c r="R727" s="200" t="s">
        <v>104</v>
      </c>
      <c r="S727" s="200" t="s">
        <v>99</v>
      </c>
      <c r="T727" s="202"/>
      <c r="U727" s="204" t="s">
        <v>275</v>
      </c>
      <c r="V727" s="200" t="s">
        <v>101</v>
      </c>
      <c r="W727" s="200" t="s">
        <v>78</v>
      </c>
      <c r="X727" s="203"/>
      <c r="Y727" s="203"/>
      <c r="Z727" s="203"/>
      <c r="AA727" s="203"/>
      <c r="AB727" s="203"/>
      <c r="AC727" s="203"/>
      <c r="AD727" s="203"/>
      <c r="AE727" s="203"/>
      <c r="AF727" s="200"/>
      <c r="AG727" s="200"/>
      <c r="AH727" s="203" t="s">
        <v>79</v>
      </c>
      <c r="AI727" s="203"/>
      <c r="AJ727" s="203"/>
      <c r="AK727" s="203"/>
      <c r="AL727" s="203"/>
      <c r="AM727" s="203"/>
      <c r="AN727" s="200"/>
      <c r="AO727" s="203"/>
      <c r="AP727" s="203"/>
      <c r="AQ727" s="203" t="s">
        <v>79</v>
      </c>
      <c r="AR727" s="203"/>
      <c r="AS727" s="200" t="s">
        <v>80</v>
      </c>
      <c r="AT727" s="200"/>
      <c r="AU727" s="200"/>
      <c r="AV727" s="203"/>
      <c r="AW727" s="203" t="s">
        <v>79</v>
      </c>
      <c r="AX727" s="203"/>
      <c r="AY727" s="203"/>
      <c r="AZ727" s="203"/>
      <c r="BA727" s="203"/>
      <c r="BB727" s="203"/>
      <c r="BC727" s="79" t="s">
        <v>3912</v>
      </c>
      <c r="BD727" s="200" t="s">
        <v>3891</v>
      </c>
      <c r="BE727" s="200" t="s">
        <v>3888</v>
      </c>
      <c r="BF727" s="200">
        <v>4477</v>
      </c>
      <c r="BG727" s="200">
        <v>120</v>
      </c>
      <c r="BH727" s="200">
        <v>120</v>
      </c>
      <c r="BI727" s="200">
        <v>3</v>
      </c>
      <c r="BJ727" s="233" t="s">
        <v>3930</v>
      </c>
      <c r="BK727" s="200" t="s">
        <v>3890</v>
      </c>
      <c r="BL727" s="200" t="s">
        <v>3890</v>
      </c>
    </row>
    <row r="728" spans="1:65" s="78" customFormat="1" ht="15" customHeight="1">
      <c r="A728" s="205">
        <v>660465</v>
      </c>
      <c r="B728" s="234" t="s">
        <v>1744</v>
      </c>
      <c r="C728" s="203" t="s">
        <v>91</v>
      </c>
      <c r="D728" s="200" t="s">
        <v>81</v>
      </c>
      <c r="E728" s="200">
        <v>2</v>
      </c>
      <c r="F728" s="200">
        <v>16</v>
      </c>
      <c r="G728" s="200">
        <v>30</v>
      </c>
      <c r="H728" s="201" t="s">
        <v>65</v>
      </c>
      <c r="I728" s="202" t="s">
        <v>280</v>
      </c>
      <c r="J728" s="200" t="s">
        <v>751</v>
      </c>
      <c r="K728" s="202" t="s">
        <v>569</v>
      </c>
      <c r="L728" s="202" t="s">
        <v>1742</v>
      </c>
      <c r="M728" s="202"/>
      <c r="N728" s="202" t="s">
        <v>1743</v>
      </c>
      <c r="O728" s="200" t="s">
        <v>82</v>
      </c>
      <c r="P728" s="202" t="s">
        <v>97</v>
      </c>
      <c r="Q728" s="200" t="s">
        <v>154</v>
      </c>
      <c r="R728" s="200" t="s">
        <v>104</v>
      </c>
      <c r="S728" s="200" t="s">
        <v>99</v>
      </c>
      <c r="T728" s="202" t="s">
        <v>572</v>
      </c>
      <c r="U728" s="204" t="s">
        <v>76</v>
      </c>
      <c r="V728" s="200" t="s">
        <v>101</v>
      </c>
      <c r="W728" s="200" t="s">
        <v>78</v>
      </c>
      <c r="X728" s="203"/>
      <c r="Y728" s="203"/>
      <c r="Z728" s="203"/>
      <c r="AA728" s="203"/>
      <c r="AB728" s="203"/>
      <c r="AC728" s="203"/>
      <c r="AD728" s="203"/>
      <c r="AE728" s="203"/>
      <c r="AF728" s="200"/>
      <c r="AG728" s="200"/>
      <c r="AH728" s="203" t="s">
        <v>79</v>
      </c>
      <c r="AI728" s="203"/>
      <c r="AJ728" s="203"/>
      <c r="AK728" s="203"/>
      <c r="AL728" s="203"/>
      <c r="AM728" s="203"/>
      <c r="AN728" s="200"/>
      <c r="AO728" s="203"/>
      <c r="AP728" s="203"/>
      <c r="AQ728" s="203" t="s">
        <v>79</v>
      </c>
      <c r="AR728" s="203"/>
      <c r="AS728" s="200" t="s">
        <v>80</v>
      </c>
      <c r="AT728" s="200"/>
      <c r="AU728" s="200"/>
      <c r="AV728" s="203" t="s">
        <v>79</v>
      </c>
      <c r="AW728" s="203"/>
      <c r="AX728" s="203"/>
      <c r="AY728" s="203"/>
      <c r="AZ728" s="203"/>
      <c r="BA728" s="203"/>
      <c r="BB728" s="203"/>
      <c r="BC728" s="79" t="s">
        <v>3912</v>
      </c>
      <c r="BD728" s="200" t="s">
        <v>3891</v>
      </c>
      <c r="BE728" s="200" t="s">
        <v>3888</v>
      </c>
      <c r="BF728" s="200">
        <v>4485</v>
      </c>
      <c r="BG728" s="200">
        <v>120</v>
      </c>
      <c r="BH728" s="200">
        <v>120</v>
      </c>
      <c r="BI728" s="200">
        <v>2</v>
      </c>
      <c r="BJ728" s="233" t="s">
        <v>3930</v>
      </c>
      <c r="BK728" s="200" t="s">
        <v>3890</v>
      </c>
      <c r="BL728" s="200" t="s">
        <v>3890</v>
      </c>
    </row>
    <row r="729" spans="1:65" s="78" customFormat="1" ht="15" customHeight="1">
      <c r="A729" s="205">
        <v>660455</v>
      </c>
      <c r="B729" s="234" t="s">
        <v>1744</v>
      </c>
      <c r="C729" s="203" t="s">
        <v>91</v>
      </c>
      <c r="D729" s="200" t="s">
        <v>64</v>
      </c>
      <c r="E729" s="200">
        <v>2</v>
      </c>
      <c r="F729" s="200">
        <v>10</v>
      </c>
      <c r="G729" s="200">
        <v>30</v>
      </c>
      <c r="H729" s="201" t="s">
        <v>65</v>
      </c>
      <c r="I729" s="202" t="s">
        <v>280</v>
      </c>
      <c r="J729" s="200" t="s">
        <v>751</v>
      </c>
      <c r="K729" s="202" t="s">
        <v>569</v>
      </c>
      <c r="L729" s="202" t="s">
        <v>1742</v>
      </c>
      <c r="M729" s="202"/>
      <c r="N729" s="202" t="s">
        <v>1743</v>
      </c>
      <c r="O729" s="200" t="s">
        <v>70</v>
      </c>
      <c r="P729" s="202" t="s">
        <v>97</v>
      </c>
      <c r="Q729" s="200" t="s">
        <v>98</v>
      </c>
      <c r="R729" s="200" t="s">
        <v>104</v>
      </c>
      <c r="S729" s="200" t="s">
        <v>99</v>
      </c>
      <c r="T729" s="202"/>
      <c r="U729" s="204" t="s">
        <v>275</v>
      </c>
      <c r="V729" s="200" t="s">
        <v>101</v>
      </c>
      <c r="W729" s="200" t="s">
        <v>78</v>
      </c>
      <c r="X729" s="203"/>
      <c r="Y729" s="203"/>
      <c r="Z729" s="203"/>
      <c r="AA729" s="203"/>
      <c r="AB729" s="203"/>
      <c r="AC729" s="203"/>
      <c r="AD729" s="203"/>
      <c r="AE729" s="203"/>
      <c r="AF729" s="200"/>
      <c r="AG729" s="200"/>
      <c r="AH729" s="203" t="s">
        <v>79</v>
      </c>
      <c r="AI729" s="203"/>
      <c r="AJ729" s="203"/>
      <c r="AK729" s="203"/>
      <c r="AL729" s="203"/>
      <c r="AM729" s="203"/>
      <c r="AN729" s="200"/>
      <c r="AO729" s="203"/>
      <c r="AP729" s="203"/>
      <c r="AQ729" s="203" t="s">
        <v>79</v>
      </c>
      <c r="AR729" s="203"/>
      <c r="AS729" s="200" t="s">
        <v>80</v>
      </c>
      <c r="AT729" s="200"/>
      <c r="AU729" s="200"/>
      <c r="AV729" s="203" t="s">
        <v>79</v>
      </c>
      <c r="AW729" s="203"/>
      <c r="AX729" s="203"/>
      <c r="AY729" s="203"/>
      <c r="AZ729" s="203"/>
      <c r="BA729" s="203"/>
      <c r="BB729" s="203"/>
      <c r="BC729" s="79" t="s">
        <v>3912</v>
      </c>
      <c r="BD729" s="200" t="s">
        <v>3891</v>
      </c>
      <c r="BE729" s="200" t="s">
        <v>3888</v>
      </c>
      <c r="BF729" s="200">
        <v>4478</v>
      </c>
      <c r="BG729" s="200">
        <v>120</v>
      </c>
      <c r="BH729" s="200">
        <v>120</v>
      </c>
      <c r="BI729" s="200">
        <v>2</v>
      </c>
      <c r="BJ729" s="233" t="s">
        <v>3930</v>
      </c>
      <c r="BK729" s="200" t="s">
        <v>3890</v>
      </c>
      <c r="BL729" s="200" t="s">
        <v>3890</v>
      </c>
    </row>
    <row r="730" spans="1:65" s="78" customFormat="1" ht="15" customHeight="1">
      <c r="A730" s="205">
        <v>660478</v>
      </c>
      <c r="B730" s="234" t="s">
        <v>1745</v>
      </c>
      <c r="C730" s="203" t="s">
        <v>91</v>
      </c>
      <c r="D730" s="200" t="s">
        <v>113</v>
      </c>
      <c r="E730" s="200">
        <v>4</v>
      </c>
      <c r="F730" s="200">
        <v>1</v>
      </c>
      <c r="G730" s="200" t="s">
        <v>114</v>
      </c>
      <c r="H730" s="201" t="s">
        <v>65</v>
      </c>
      <c r="I730" s="202" t="s">
        <v>507</v>
      </c>
      <c r="J730" s="200" t="s">
        <v>89</v>
      </c>
      <c r="K730" s="202" t="s">
        <v>1746</v>
      </c>
      <c r="L730" s="202" t="s">
        <v>1747</v>
      </c>
      <c r="M730" s="202"/>
      <c r="N730" s="202" t="s">
        <v>1748</v>
      </c>
      <c r="O730" s="200" t="s">
        <v>119</v>
      </c>
      <c r="P730" s="202" t="s">
        <v>120</v>
      </c>
      <c r="Q730" s="200" t="s">
        <v>98</v>
      </c>
      <c r="R730" s="200" t="s">
        <v>104</v>
      </c>
      <c r="S730" s="200" t="s">
        <v>99</v>
      </c>
      <c r="T730" s="202"/>
      <c r="U730" s="204" t="s">
        <v>76</v>
      </c>
      <c r="V730" s="200" t="s">
        <v>77</v>
      </c>
      <c r="W730" s="200" t="s">
        <v>78</v>
      </c>
      <c r="X730" s="203"/>
      <c r="Y730" s="203"/>
      <c r="Z730" s="203"/>
      <c r="AA730" s="203"/>
      <c r="AB730" s="203"/>
      <c r="AC730" s="203"/>
      <c r="AD730" s="203" t="s">
        <v>79</v>
      </c>
      <c r="AE730" s="203"/>
      <c r="AF730" s="200" t="s">
        <v>79</v>
      </c>
      <c r="AG730" s="200"/>
      <c r="AH730" s="203"/>
      <c r="AI730" s="203" t="s">
        <v>79</v>
      </c>
      <c r="AJ730" s="203" t="s">
        <v>79</v>
      </c>
      <c r="AK730" s="203"/>
      <c r="AL730" s="203"/>
      <c r="AM730" s="203"/>
      <c r="AN730" s="200"/>
      <c r="AO730" s="203" t="s">
        <v>79</v>
      </c>
      <c r="AP730" s="203"/>
      <c r="AQ730" s="203"/>
      <c r="AR730" s="203"/>
      <c r="AS730" s="200" t="s">
        <v>80</v>
      </c>
      <c r="AT730" s="200" t="s">
        <v>79</v>
      </c>
      <c r="AU730" s="200" t="s">
        <v>79</v>
      </c>
      <c r="AV730" s="203" t="s">
        <v>79</v>
      </c>
      <c r="AW730" s="203"/>
      <c r="AX730" s="203" t="s">
        <v>79</v>
      </c>
      <c r="AY730" s="203"/>
      <c r="AZ730" s="203"/>
      <c r="BA730" s="203"/>
      <c r="BB730" s="203"/>
      <c r="BC730" s="79" t="s">
        <v>3886</v>
      </c>
      <c r="BD730" s="200" t="s">
        <v>72</v>
      </c>
      <c r="BE730" s="200" t="s">
        <v>3888</v>
      </c>
      <c r="BF730" s="200">
        <v>4497</v>
      </c>
      <c r="BG730" s="200">
        <v>240</v>
      </c>
      <c r="BH730" s="200">
        <v>240</v>
      </c>
      <c r="BI730" s="200">
        <v>2</v>
      </c>
      <c r="BJ730" s="233" t="s">
        <v>3896</v>
      </c>
      <c r="BK730" s="200" t="s">
        <v>3890</v>
      </c>
      <c r="BL730" s="200" t="s">
        <v>3890</v>
      </c>
      <c r="BM730" s="78" t="s">
        <v>3960</v>
      </c>
    </row>
    <row r="731" spans="1:65" s="78" customFormat="1" ht="15" customHeight="1">
      <c r="A731" s="205">
        <v>660479</v>
      </c>
      <c r="B731" s="234" t="s">
        <v>1749</v>
      </c>
      <c r="C731" s="239" t="s">
        <v>132</v>
      </c>
      <c r="D731" s="200" t="s">
        <v>113</v>
      </c>
      <c r="E731" s="200">
        <v>8</v>
      </c>
      <c r="F731" s="200">
        <v>1</v>
      </c>
      <c r="G731" s="200" t="s">
        <v>114</v>
      </c>
      <c r="H731" s="201" t="s">
        <v>272</v>
      </c>
      <c r="I731" s="202" t="s">
        <v>591</v>
      </c>
      <c r="J731" s="200" t="s">
        <v>89</v>
      </c>
      <c r="K731" s="202" t="s">
        <v>1750</v>
      </c>
      <c r="L731" s="202" t="s">
        <v>1751</v>
      </c>
      <c r="M731" s="202"/>
      <c r="N731" s="202" t="s">
        <v>1752</v>
      </c>
      <c r="O731" s="200" t="s">
        <v>119</v>
      </c>
      <c r="P731" s="202" t="s">
        <v>120</v>
      </c>
      <c r="Q731" s="200" t="s">
        <v>98</v>
      </c>
      <c r="R731" s="200" t="s">
        <v>104</v>
      </c>
      <c r="S731" s="200" t="s">
        <v>99</v>
      </c>
      <c r="T731" s="202"/>
      <c r="U731" s="204" t="s">
        <v>275</v>
      </c>
      <c r="V731" s="200" t="s">
        <v>276</v>
      </c>
      <c r="W731" s="200" t="s">
        <v>89</v>
      </c>
      <c r="X731" s="203" t="s">
        <v>79</v>
      </c>
      <c r="Y731" s="203" t="s">
        <v>79</v>
      </c>
      <c r="Z731" s="203"/>
      <c r="AA731" s="203" t="s">
        <v>79</v>
      </c>
      <c r="AB731" s="203" t="s">
        <v>79</v>
      </c>
      <c r="AC731" s="203" t="s">
        <v>79</v>
      </c>
      <c r="AD731" s="203" t="s">
        <v>79</v>
      </c>
      <c r="AE731" s="203" t="s">
        <v>79</v>
      </c>
      <c r="AF731" s="200" t="s">
        <v>79</v>
      </c>
      <c r="AG731" s="200" t="s">
        <v>79</v>
      </c>
      <c r="AH731" s="203" t="s">
        <v>79</v>
      </c>
      <c r="AI731" s="203" t="s">
        <v>79</v>
      </c>
      <c r="AJ731" s="203" t="s">
        <v>79</v>
      </c>
      <c r="AK731" s="203" t="s">
        <v>79</v>
      </c>
      <c r="AL731" s="203" t="s">
        <v>79</v>
      </c>
      <c r="AM731" s="203" t="s">
        <v>79</v>
      </c>
      <c r="AN731" s="200" t="s">
        <v>79</v>
      </c>
      <c r="AO731" s="203" t="s">
        <v>79</v>
      </c>
      <c r="AP731" s="203" t="s">
        <v>79</v>
      </c>
      <c r="AQ731" s="203" t="s">
        <v>79</v>
      </c>
      <c r="AR731" s="203" t="s">
        <v>79</v>
      </c>
      <c r="AS731" s="200" t="s">
        <v>80</v>
      </c>
      <c r="AT731" s="200" t="s">
        <v>79</v>
      </c>
      <c r="AU731" s="200" t="s">
        <v>79</v>
      </c>
      <c r="AV731" s="203" t="s">
        <v>79</v>
      </c>
      <c r="AW731" s="203" t="s">
        <v>79</v>
      </c>
      <c r="AX731" s="203" t="s">
        <v>79</v>
      </c>
      <c r="AY731" s="203" t="s">
        <v>79</v>
      </c>
      <c r="AZ731" s="203"/>
      <c r="BA731" s="203"/>
      <c r="BB731" s="203"/>
      <c r="BC731" s="79" t="s">
        <v>3886</v>
      </c>
      <c r="BD731" s="200" t="s">
        <v>72</v>
      </c>
      <c r="BE731" s="200" t="s">
        <v>3888</v>
      </c>
      <c r="BF731" s="200">
        <v>4498</v>
      </c>
      <c r="BG731" s="200">
        <v>480</v>
      </c>
      <c r="BH731" s="200">
        <v>480</v>
      </c>
      <c r="BI731" s="200">
        <v>2</v>
      </c>
      <c r="BJ731" s="233" t="s">
        <v>3896</v>
      </c>
      <c r="BK731" s="200" t="s">
        <v>3890</v>
      </c>
      <c r="BL731" s="200" t="s">
        <v>3890</v>
      </c>
    </row>
    <row r="732" spans="1:65" s="78" customFormat="1" ht="15" customHeight="1">
      <c r="A732" s="205">
        <v>660480</v>
      </c>
      <c r="B732" s="234" t="s">
        <v>1753</v>
      </c>
      <c r="C732" s="239" t="s">
        <v>132</v>
      </c>
      <c r="D732" s="200" t="s">
        <v>113</v>
      </c>
      <c r="E732" s="200">
        <v>9</v>
      </c>
      <c r="F732" s="200">
        <v>1</v>
      </c>
      <c r="G732" s="200" t="s">
        <v>114</v>
      </c>
      <c r="H732" s="201" t="s">
        <v>65</v>
      </c>
      <c r="I732" s="202" t="s">
        <v>66</v>
      </c>
      <c r="J732" s="200" t="s">
        <v>89</v>
      </c>
      <c r="K732" s="202" t="s">
        <v>1754</v>
      </c>
      <c r="L732" s="202" t="s">
        <v>1755</v>
      </c>
      <c r="M732" s="202"/>
      <c r="N732" s="202" t="s">
        <v>1756</v>
      </c>
      <c r="O732" s="200" t="s">
        <v>119</v>
      </c>
      <c r="P732" s="202" t="s">
        <v>120</v>
      </c>
      <c r="Q732" s="200" t="s">
        <v>98</v>
      </c>
      <c r="R732" s="200" t="s">
        <v>104</v>
      </c>
      <c r="S732" s="200" t="s">
        <v>99</v>
      </c>
      <c r="T732" s="202"/>
      <c r="U732" s="204" t="s">
        <v>76</v>
      </c>
      <c r="V732" s="200" t="s">
        <v>77</v>
      </c>
      <c r="W732" s="200" t="s">
        <v>78</v>
      </c>
      <c r="X732" s="203"/>
      <c r="Y732" s="203"/>
      <c r="Z732" s="203"/>
      <c r="AA732" s="203"/>
      <c r="AB732" s="203" t="s">
        <v>79</v>
      </c>
      <c r="AC732" s="203"/>
      <c r="AD732" s="203" t="s">
        <v>79</v>
      </c>
      <c r="AE732" s="203"/>
      <c r="AF732" s="200" t="s">
        <v>79</v>
      </c>
      <c r="AG732" s="200"/>
      <c r="AH732" s="203"/>
      <c r="AI732" s="203" t="s">
        <v>79</v>
      </c>
      <c r="AJ732" s="203" t="s">
        <v>79</v>
      </c>
      <c r="AK732" s="203"/>
      <c r="AL732" s="203"/>
      <c r="AM732" s="203"/>
      <c r="AN732" s="200"/>
      <c r="AO732" s="203"/>
      <c r="AP732" s="203"/>
      <c r="AQ732" s="203"/>
      <c r="AR732" s="203"/>
      <c r="AS732" s="200" t="s">
        <v>80</v>
      </c>
      <c r="AT732" s="200" t="s">
        <v>79</v>
      </c>
      <c r="AU732" s="200" t="s">
        <v>79</v>
      </c>
      <c r="AV732" s="203" t="s">
        <v>79</v>
      </c>
      <c r="AW732" s="203"/>
      <c r="AX732" s="203"/>
      <c r="AY732" s="203" t="s">
        <v>79</v>
      </c>
      <c r="AZ732" s="203"/>
      <c r="BA732" s="203"/>
      <c r="BB732" s="203"/>
      <c r="BC732" s="79" t="s">
        <v>3886</v>
      </c>
      <c r="BD732" s="200" t="s">
        <v>72</v>
      </c>
      <c r="BE732" s="200" t="s">
        <v>3888</v>
      </c>
      <c r="BF732" s="200" t="s">
        <v>4085</v>
      </c>
      <c r="BG732" s="200">
        <v>540</v>
      </c>
      <c r="BH732" s="200">
        <v>540</v>
      </c>
      <c r="BI732" s="200">
        <v>1</v>
      </c>
      <c r="BJ732" s="233" t="s">
        <v>3896</v>
      </c>
      <c r="BK732" s="200" t="s">
        <v>3890</v>
      </c>
      <c r="BL732" s="200" t="s">
        <v>3890</v>
      </c>
      <c r="BM732" s="78" t="s">
        <v>4086</v>
      </c>
    </row>
    <row r="733" spans="1:65" s="78" customFormat="1" ht="15" customHeight="1">
      <c r="A733" s="205">
        <v>660481</v>
      </c>
      <c r="B733" s="234" t="s">
        <v>1757</v>
      </c>
      <c r="C733" s="239" t="s">
        <v>132</v>
      </c>
      <c r="D733" s="200" t="s">
        <v>113</v>
      </c>
      <c r="E733" s="200">
        <v>8</v>
      </c>
      <c r="F733" s="200">
        <v>1</v>
      </c>
      <c r="G733" s="200" t="s">
        <v>114</v>
      </c>
      <c r="H733" s="201" t="s">
        <v>65</v>
      </c>
      <c r="I733" s="202" t="s">
        <v>157</v>
      </c>
      <c r="J733" s="200" t="s">
        <v>89</v>
      </c>
      <c r="K733" s="202" t="s">
        <v>1758</v>
      </c>
      <c r="L733" s="202" t="s">
        <v>1759</v>
      </c>
      <c r="M733" s="202"/>
      <c r="N733" s="202" t="s">
        <v>1760</v>
      </c>
      <c r="O733" s="200" t="s">
        <v>119</v>
      </c>
      <c r="P733" s="202" t="s">
        <v>120</v>
      </c>
      <c r="Q733" s="200" t="s">
        <v>98</v>
      </c>
      <c r="R733" s="200" t="s">
        <v>104</v>
      </c>
      <c r="S733" s="200" t="s">
        <v>99</v>
      </c>
      <c r="T733" s="202" t="s">
        <v>216</v>
      </c>
      <c r="U733" s="204" t="s">
        <v>76</v>
      </c>
      <c r="V733" s="200" t="s">
        <v>162</v>
      </c>
      <c r="W733" s="200" t="s">
        <v>89</v>
      </c>
      <c r="X733" s="203" t="s">
        <v>79</v>
      </c>
      <c r="Y733" s="203" t="s">
        <v>79</v>
      </c>
      <c r="Z733" s="203" t="s">
        <v>79</v>
      </c>
      <c r="AA733" s="203" t="s">
        <v>79</v>
      </c>
      <c r="AB733" s="203" t="s">
        <v>79</v>
      </c>
      <c r="AC733" s="203" t="s">
        <v>79</v>
      </c>
      <c r="AD733" s="203" t="s">
        <v>79</v>
      </c>
      <c r="AE733" s="203" t="s">
        <v>79</v>
      </c>
      <c r="AF733" s="200" t="s">
        <v>79</v>
      </c>
      <c r="AG733" s="200" t="s">
        <v>79</v>
      </c>
      <c r="AH733" s="203" t="s">
        <v>79</v>
      </c>
      <c r="AI733" s="203" t="s">
        <v>79</v>
      </c>
      <c r="AJ733" s="203" t="s">
        <v>79</v>
      </c>
      <c r="AK733" s="203" t="s">
        <v>79</v>
      </c>
      <c r="AL733" s="203" t="s">
        <v>79</v>
      </c>
      <c r="AM733" s="203" t="s">
        <v>79</v>
      </c>
      <c r="AN733" s="200" t="s">
        <v>79</v>
      </c>
      <c r="AO733" s="203" t="s">
        <v>79</v>
      </c>
      <c r="AP733" s="203" t="s">
        <v>79</v>
      </c>
      <c r="AQ733" s="203" t="s">
        <v>79</v>
      </c>
      <c r="AR733" s="203" t="s">
        <v>79</v>
      </c>
      <c r="AS733" s="200" t="s">
        <v>80</v>
      </c>
      <c r="AT733" s="200" t="s">
        <v>79</v>
      </c>
      <c r="AU733" s="200" t="s">
        <v>79</v>
      </c>
      <c r="AV733" s="203" t="s">
        <v>79</v>
      </c>
      <c r="AW733" s="203" t="s">
        <v>79</v>
      </c>
      <c r="AX733" s="203" t="s">
        <v>79</v>
      </c>
      <c r="AY733" s="203" t="s">
        <v>79</v>
      </c>
      <c r="AZ733" s="203"/>
      <c r="BA733" s="203"/>
      <c r="BB733" s="203"/>
      <c r="BC733" s="79" t="s">
        <v>3869</v>
      </c>
      <c r="BD733" s="200" t="s">
        <v>72</v>
      </c>
      <c r="BE733" s="200" t="s">
        <v>3888</v>
      </c>
      <c r="BF733" s="200">
        <v>4516</v>
      </c>
      <c r="BG733" s="200">
        <v>480</v>
      </c>
      <c r="BH733" s="200">
        <v>480</v>
      </c>
      <c r="BI733" s="200">
        <v>2</v>
      </c>
      <c r="BJ733" s="233" t="s">
        <v>3896</v>
      </c>
      <c r="BK733" s="200" t="s">
        <v>3890</v>
      </c>
      <c r="BL733" s="200" t="s">
        <v>3890</v>
      </c>
    </row>
    <row r="734" spans="1:65" s="78" customFormat="1" ht="15" customHeight="1">
      <c r="A734" s="205">
        <v>658695</v>
      </c>
      <c r="B734" s="234" t="s">
        <v>1761</v>
      </c>
      <c r="C734" s="203" t="s">
        <v>91</v>
      </c>
      <c r="D734" s="200" t="s">
        <v>81</v>
      </c>
      <c r="E734" s="200">
        <v>2</v>
      </c>
      <c r="F734" s="200">
        <v>16</v>
      </c>
      <c r="G734" s="200">
        <v>30</v>
      </c>
      <c r="H734" s="201" t="s">
        <v>65</v>
      </c>
      <c r="I734" s="202" t="s">
        <v>66</v>
      </c>
      <c r="J734" s="200" t="s">
        <v>89</v>
      </c>
      <c r="K734" s="202" t="s">
        <v>730</v>
      </c>
      <c r="L734" s="202" t="s">
        <v>731</v>
      </c>
      <c r="M734" s="202"/>
      <c r="N734" s="202" t="s">
        <v>1762</v>
      </c>
      <c r="O734" s="200" t="s">
        <v>82</v>
      </c>
      <c r="P734" s="202" t="s">
        <v>120</v>
      </c>
      <c r="Q734" s="200" t="s">
        <v>154</v>
      </c>
      <c r="R734" s="200" t="s">
        <v>73</v>
      </c>
      <c r="S734" s="200" t="s">
        <v>99</v>
      </c>
      <c r="T734" s="202" t="s">
        <v>1763</v>
      </c>
      <c r="U734" s="204" t="s">
        <v>76</v>
      </c>
      <c r="V734" s="200" t="s">
        <v>77</v>
      </c>
      <c r="W734" s="200" t="s">
        <v>733</v>
      </c>
      <c r="X734" s="203"/>
      <c r="Y734" s="203" t="s">
        <v>79</v>
      </c>
      <c r="Z734" s="203"/>
      <c r="AA734" s="203"/>
      <c r="AB734" s="203" t="s">
        <v>79</v>
      </c>
      <c r="AC734" s="203"/>
      <c r="AD734" s="203" t="s">
        <v>79</v>
      </c>
      <c r="AE734" s="203"/>
      <c r="AF734" s="200" t="s">
        <v>79</v>
      </c>
      <c r="AG734" s="200"/>
      <c r="AH734" s="203" t="s">
        <v>79</v>
      </c>
      <c r="AI734" s="203" t="s">
        <v>79</v>
      </c>
      <c r="AJ734" s="203" t="s">
        <v>79</v>
      </c>
      <c r="AK734" s="203"/>
      <c r="AL734" s="203"/>
      <c r="AM734" s="203"/>
      <c r="AN734" s="200"/>
      <c r="AO734" s="203" t="s">
        <v>79</v>
      </c>
      <c r="AP734" s="203"/>
      <c r="AQ734" s="203"/>
      <c r="AR734" s="203"/>
      <c r="AS734" s="200" t="s">
        <v>80</v>
      </c>
      <c r="AT734" s="200" t="s">
        <v>79</v>
      </c>
      <c r="AU734" s="200" t="s">
        <v>79</v>
      </c>
      <c r="AV734" s="203" t="s">
        <v>79</v>
      </c>
      <c r="AW734" s="203"/>
      <c r="AX734" s="203" t="s">
        <v>79</v>
      </c>
      <c r="AY734" s="203" t="s">
        <v>79</v>
      </c>
      <c r="AZ734" s="203"/>
      <c r="BA734" s="203"/>
      <c r="BB734" s="203"/>
      <c r="BC734" s="79" t="s">
        <v>3886</v>
      </c>
      <c r="BD734" s="200" t="s">
        <v>3887</v>
      </c>
      <c r="BE734" s="200" t="s">
        <v>3888</v>
      </c>
      <c r="BF734" s="200">
        <v>2648</v>
      </c>
      <c r="BG734" s="200">
        <v>120</v>
      </c>
      <c r="BH734" s="200">
        <v>120</v>
      </c>
      <c r="BI734" s="200">
        <v>2</v>
      </c>
      <c r="BJ734" s="233" t="s">
        <v>3964</v>
      </c>
      <c r="BK734" s="200" t="s">
        <v>3890</v>
      </c>
      <c r="BL734" s="200" t="s">
        <v>3890</v>
      </c>
    </row>
    <row r="735" spans="1:65" s="78" customFormat="1" ht="15" customHeight="1">
      <c r="A735" s="205">
        <v>660414</v>
      </c>
      <c r="B735" s="234" t="s">
        <v>1764</v>
      </c>
      <c r="C735" s="239" t="s">
        <v>132</v>
      </c>
      <c r="D735" s="200" t="s">
        <v>113</v>
      </c>
      <c r="E735" s="200">
        <v>16</v>
      </c>
      <c r="F735" s="200">
        <v>1</v>
      </c>
      <c r="G735" s="200" t="s">
        <v>114</v>
      </c>
      <c r="H735" s="201" t="s">
        <v>92</v>
      </c>
      <c r="I735" s="202" t="s">
        <v>280</v>
      </c>
      <c r="J735" s="200" t="s">
        <v>202</v>
      </c>
      <c r="K735" s="235" t="s">
        <v>1717</v>
      </c>
      <c r="L735" s="202" t="s">
        <v>1765</v>
      </c>
      <c r="M735" s="202"/>
      <c r="N735" s="202" t="s">
        <v>1766</v>
      </c>
      <c r="O735" s="200" t="s">
        <v>119</v>
      </c>
      <c r="P735" s="202" t="s">
        <v>120</v>
      </c>
      <c r="Q735" s="200" t="s">
        <v>98</v>
      </c>
      <c r="R735" s="200" t="s">
        <v>104</v>
      </c>
      <c r="S735" s="200" t="s">
        <v>99</v>
      </c>
      <c r="T735" s="202"/>
      <c r="U735" s="204" t="s">
        <v>76</v>
      </c>
      <c r="V735" s="200" t="s">
        <v>101</v>
      </c>
      <c r="W735" s="200" t="s">
        <v>89</v>
      </c>
      <c r="X735" s="203" t="s">
        <v>79</v>
      </c>
      <c r="Y735" s="203" t="s">
        <v>79</v>
      </c>
      <c r="Z735" s="203"/>
      <c r="AA735" s="203" t="s">
        <v>79</v>
      </c>
      <c r="AB735" s="203" t="s">
        <v>79</v>
      </c>
      <c r="AC735" s="203" t="s">
        <v>79</v>
      </c>
      <c r="AD735" s="203" t="s">
        <v>79</v>
      </c>
      <c r="AE735" s="203" t="s">
        <v>79</v>
      </c>
      <c r="AF735" s="200" t="s">
        <v>79</v>
      </c>
      <c r="AG735" s="200" t="s">
        <v>79</v>
      </c>
      <c r="AH735" s="203" t="s">
        <v>79</v>
      </c>
      <c r="AI735" s="203" t="s">
        <v>79</v>
      </c>
      <c r="AJ735" s="203" t="s">
        <v>79</v>
      </c>
      <c r="AK735" s="203" t="s">
        <v>79</v>
      </c>
      <c r="AL735" s="203" t="s">
        <v>79</v>
      </c>
      <c r="AM735" s="203" t="s">
        <v>79</v>
      </c>
      <c r="AN735" s="200" t="s">
        <v>79</v>
      </c>
      <c r="AO735" s="203" t="s">
        <v>79</v>
      </c>
      <c r="AP735" s="203" t="s">
        <v>79</v>
      </c>
      <c r="AQ735" s="203" t="s">
        <v>79</v>
      </c>
      <c r="AR735" s="203" t="s">
        <v>79</v>
      </c>
      <c r="AS735" s="200" t="s">
        <v>80</v>
      </c>
      <c r="AT735" s="200"/>
      <c r="AU735" s="200"/>
      <c r="AV735" s="203" t="s">
        <v>79</v>
      </c>
      <c r="AW735" s="203"/>
      <c r="AX735" s="203"/>
      <c r="AY735" s="203"/>
      <c r="AZ735" s="203"/>
      <c r="BA735" s="203"/>
      <c r="BB735" s="203"/>
      <c r="BC735" s="79" t="s">
        <v>3912</v>
      </c>
      <c r="BD735" s="200" t="s">
        <v>72</v>
      </c>
      <c r="BE735" s="200" t="s">
        <v>3888</v>
      </c>
      <c r="BF735" s="200" t="s">
        <v>4087</v>
      </c>
      <c r="BG735" s="200">
        <v>960</v>
      </c>
      <c r="BH735" s="200">
        <v>960</v>
      </c>
      <c r="BI735" s="200">
        <v>6</v>
      </c>
      <c r="BJ735" s="233" t="s">
        <v>3896</v>
      </c>
      <c r="BK735" s="200" t="s">
        <v>3890</v>
      </c>
      <c r="BL735" s="200" t="s">
        <v>3890</v>
      </c>
      <c r="BM735" s="78" t="s">
        <v>4088</v>
      </c>
    </row>
    <row r="736" spans="1:65" s="78" customFormat="1" ht="15" customHeight="1">
      <c r="A736" s="205">
        <v>660443</v>
      </c>
      <c r="B736" s="234" t="s">
        <v>1716</v>
      </c>
      <c r="C736" s="203" t="s">
        <v>91</v>
      </c>
      <c r="D736" s="200" t="s">
        <v>113</v>
      </c>
      <c r="E736" s="200">
        <v>4</v>
      </c>
      <c r="F736" s="200">
        <v>1</v>
      </c>
      <c r="G736" s="200" t="s">
        <v>114</v>
      </c>
      <c r="H736" s="201" t="s">
        <v>92</v>
      </c>
      <c r="I736" s="202" t="s">
        <v>280</v>
      </c>
      <c r="J736" s="200" t="s">
        <v>202</v>
      </c>
      <c r="K736" s="235" t="s">
        <v>1717</v>
      </c>
      <c r="L736" s="202" t="s">
        <v>1718</v>
      </c>
      <c r="M736" s="202"/>
      <c r="N736" s="202" t="s">
        <v>1719</v>
      </c>
      <c r="O736" s="200" t="s">
        <v>119</v>
      </c>
      <c r="P736" s="202" t="s">
        <v>120</v>
      </c>
      <c r="Q736" s="200" t="s">
        <v>98</v>
      </c>
      <c r="R736" s="200" t="s">
        <v>104</v>
      </c>
      <c r="S736" s="200" t="s">
        <v>99</v>
      </c>
      <c r="T736" s="202"/>
      <c r="U736" s="204" t="s">
        <v>76</v>
      </c>
      <c r="V736" s="200" t="s">
        <v>101</v>
      </c>
      <c r="W736" s="200" t="s">
        <v>89</v>
      </c>
      <c r="X736" s="203" t="s">
        <v>79</v>
      </c>
      <c r="Y736" s="203" t="s">
        <v>79</v>
      </c>
      <c r="Z736" s="203"/>
      <c r="AA736" s="203" t="s">
        <v>79</v>
      </c>
      <c r="AB736" s="203" t="s">
        <v>79</v>
      </c>
      <c r="AC736" s="203" t="s">
        <v>79</v>
      </c>
      <c r="AD736" s="203" t="s">
        <v>79</v>
      </c>
      <c r="AE736" s="203" t="s">
        <v>79</v>
      </c>
      <c r="AF736" s="200" t="s">
        <v>79</v>
      </c>
      <c r="AG736" s="200" t="s">
        <v>79</v>
      </c>
      <c r="AH736" s="203" t="s">
        <v>79</v>
      </c>
      <c r="AI736" s="203" t="s">
        <v>79</v>
      </c>
      <c r="AJ736" s="203" t="s">
        <v>79</v>
      </c>
      <c r="AK736" s="203" t="s">
        <v>79</v>
      </c>
      <c r="AL736" s="203" t="s">
        <v>79</v>
      </c>
      <c r="AM736" s="203" t="s">
        <v>79</v>
      </c>
      <c r="AN736" s="200" t="s">
        <v>79</v>
      </c>
      <c r="AO736" s="203" t="s">
        <v>79</v>
      </c>
      <c r="AP736" s="203" t="s">
        <v>79</v>
      </c>
      <c r="AQ736" s="203" t="s">
        <v>79</v>
      </c>
      <c r="AR736" s="203" t="s">
        <v>79</v>
      </c>
      <c r="AS736" s="200" t="s">
        <v>80</v>
      </c>
      <c r="AT736" s="200" t="s">
        <v>79</v>
      </c>
      <c r="AU736" s="200" t="s">
        <v>79</v>
      </c>
      <c r="AV736" s="203"/>
      <c r="AW736" s="203"/>
      <c r="AX736" s="203"/>
      <c r="AY736" s="203"/>
      <c r="AZ736" s="203"/>
      <c r="BA736" s="203"/>
      <c r="BB736" s="203"/>
      <c r="BC736" s="79" t="s">
        <v>3912</v>
      </c>
      <c r="BD736" s="200" t="s">
        <v>72</v>
      </c>
      <c r="BE736" s="200" t="s">
        <v>3888</v>
      </c>
      <c r="BF736" s="200">
        <v>4515</v>
      </c>
      <c r="BG736" s="200">
        <v>240</v>
      </c>
      <c r="BH736" s="200">
        <v>240</v>
      </c>
      <c r="BI736" s="200">
        <v>2</v>
      </c>
      <c r="BJ736" s="233" t="s">
        <v>3896</v>
      </c>
      <c r="BK736" s="200" t="s">
        <v>3890</v>
      </c>
      <c r="BL736" s="200" t="s">
        <v>3890</v>
      </c>
      <c r="BM736" s="78" t="s">
        <v>4083</v>
      </c>
    </row>
    <row r="737" spans="1:65" s="78" customFormat="1" ht="15" customHeight="1">
      <c r="A737" s="205">
        <v>660445</v>
      </c>
      <c r="B737" s="234" t="s">
        <v>1720</v>
      </c>
      <c r="C737" s="203" t="s">
        <v>91</v>
      </c>
      <c r="D737" s="200" t="s">
        <v>113</v>
      </c>
      <c r="E737" s="200">
        <v>4</v>
      </c>
      <c r="F737" s="200">
        <v>1</v>
      </c>
      <c r="G737" s="200" t="s">
        <v>114</v>
      </c>
      <c r="H737" s="201" t="s">
        <v>92</v>
      </c>
      <c r="I737" s="202" t="s">
        <v>280</v>
      </c>
      <c r="J737" s="200" t="s">
        <v>202</v>
      </c>
      <c r="K737" s="235" t="s">
        <v>1717</v>
      </c>
      <c r="L737" s="202" t="s">
        <v>1721</v>
      </c>
      <c r="M737" s="202"/>
      <c r="N737" s="202" t="s">
        <v>1722</v>
      </c>
      <c r="O737" s="200" t="s">
        <v>119</v>
      </c>
      <c r="P737" s="202" t="s">
        <v>120</v>
      </c>
      <c r="Q737" s="200" t="s">
        <v>98</v>
      </c>
      <c r="R737" s="200" t="s">
        <v>104</v>
      </c>
      <c r="S737" s="200" t="s">
        <v>99</v>
      </c>
      <c r="T737" s="202"/>
      <c r="U737" s="204" t="s">
        <v>76</v>
      </c>
      <c r="V737" s="200" t="s">
        <v>101</v>
      </c>
      <c r="W737" s="200" t="s">
        <v>89</v>
      </c>
      <c r="X737" s="203" t="s">
        <v>79</v>
      </c>
      <c r="Y737" s="203" t="s">
        <v>79</v>
      </c>
      <c r="Z737" s="203"/>
      <c r="AA737" s="203" t="s">
        <v>79</v>
      </c>
      <c r="AB737" s="203" t="s">
        <v>79</v>
      </c>
      <c r="AC737" s="203" t="s">
        <v>79</v>
      </c>
      <c r="AD737" s="203" t="s">
        <v>79</v>
      </c>
      <c r="AE737" s="203" t="s">
        <v>79</v>
      </c>
      <c r="AF737" s="200" t="s">
        <v>79</v>
      </c>
      <c r="AG737" s="200" t="s">
        <v>79</v>
      </c>
      <c r="AH737" s="203" t="s">
        <v>79</v>
      </c>
      <c r="AI737" s="203" t="s">
        <v>79</v>
      </c>
      <c r="AJ737" s="203" t="s">
        <v>79</v>
      </c>
      <c r="AK737" s="203" t="s">
        <v>79</v>
      </c>
      <c r="AL737" s="203" t="s">
        <v>79</v>
      </c>
      <c r="AM737" s="203" t="s">
        <v>79</v>
      </c>
      <c r="AN737" s="200" t="s">
        <v>79</v>
      </c>
      <c r="AO737" s="203" t="s">
        <v>79</v>
      </c>
      <c r="AP737" s="203" t="s">
        <v>79</v>
      </c>
      <c r="AQ737" s="203" t="s">
        <v>79</v>
      </c>
      <c r="AR737" s="203" t="s">
        <v>79</v>
      </c>
      <c r="AS737" s="200" t="s">
        <v>80</v>
      </c>
      <c r="AT737" s="200"/>
      <c r="AU737" s="200"/>
      <c r="AV737" s="203"/>
      <c r="AW737" s="203" t="s">
        <v>79</v>
      </c>
      <c r="AX737" s="203"/>
      <c r="AY737" s="203"/>
      <c r="AZ737" s="203"/>
      <c r="BA737" s="203"/>
      <c r="BB737" s="203"/>
      <c r="BC737" s="79" t="s">
        <v>3912</v>
      </c>
      <c r="BD737" s="200" t="s">
        <v>72</v>
      </c>
      <c r="BE737" s="200" t="s">
        <v>3888</v>
      </c>
      <c r="BF737" s="200">
        <v>4512</v>
      </c>
      <c r="BG737" s="200">
        <v>240</v>
      </c>
      <c r="BH737" s="200">
        <v>240</v>
      </c>
      <c r="BI737" s="200">
        <v>3</v>
      </c>
      <c r="BJ737" s="233" t="s">
        <v>3896</v>
      </c>
      <c r="BK737" s="200" t="s">
        <v>3890</v>
      </c>
      <c r="BL737" s="200" t="s">
        <v>3890</v>
      </c>
      <c r="BM737" s="78" t="s">
        <v>4084</v>
      </c>
    </row>
    <row r="738" spans="1:65" s="78" customFormat="1" ht="15" customHeight="1">
      <c r="A738" s="205">
        <v>660474</v>
      </c>
      <c r="B738" s="234" t="s">
        <v>1731</v>
      </c>
      <c r="C738" s="203" t="s">
        <v>91</v>
      </c>
      <c r="D738" s="200" t="s">
        <v>113</v>
      </c>
      <c r="E738" s="200">
        <v>2</v>
      </c>
      <c r="F738" s="200">
        <v>1</v>
      </c>
      <c r="G738" s="200" t="s">
        <v>114</v>
      </c>
      <c r="H738" s="201" t="s">
        <v>65</v>
      </c>
      <c r="I738" s="202" t="s">
        <v>1564</v>
      </c>
      <c r="J738" s="200" t="s">
        <v>67</v>
      </c>
      <c r="K738" s="202" t="s">
        <v>1732</v>
      </c>
      <c r="L738" s="202" t="s">
        <v>1767</v>
      </c>
      <c r="M738" s="202"/>
      <c r="N738" s="202" t="s">
        <v>1734</v>
      </c>
      <c r="O738" s="200" t="s">
        <v>119</v>
      </c>
      <c r="P738" s="202" t="s">
        <v>120</v>
      </c>
      <c r="Q738" s="200" t="s">
        <v>98</v>
      </c>
      <c r="R738" s="200" t="s">
        <v>104</v>
      </c>
      <c r="S738" s="200" t="s">
        <v>99</v>
      </c>
      <c r="T738" s="202"/>
      <c r="U738" s="204" t="s">
        <v>76</v>
      </c>
      <c r="V738" s="200" t="s">
        <v>101</v>
      </c>
      <c r="W738" s="200" t="s">
        <v>89</v>
      </c>
      <c r="X738" s="203" t="s">
        <v>79</v>
      </c>
      <c r="Y738" s="203" t="s">
        <v>79</v>
      </c>
      <c r="Z738" s="203"/>
      <c r="AA738" s="203" t="s">
        <v>79</v>
      </c>
      <c r="AB738" s="203" t="s">
        <v>79</v>
      </c>
      <c r="AC738" s="203" t="s">
        <v>79</v>
      </c>
      <c r="AD738" s="203" t="s">
        <v>79</v>
      </c>
      <c r="AE738" s="203" t="s">
        <v>79</v>
      </c>
      <c r="AF738" s="200" t="s">
        <v>79</v>
      </c>
      <c r="AG738" s="200" t="s">
        <v>79</v>
      </c>
      <c r="AH738" s="203" t="s">
        <v>79</v>
      </c>
      <c r="AI738" s="203" t="s">
        <v>79</v>
      </c>
      <c r="AJ738" s="203" t="s">
        <v>79</v>
      </c>
      <c r="AK738" s="203" t="s">
        <v>79</v>
      </c>
      <c r="AL738" s="203" t="s">
        <v>79</v>
      </c>
      <c r="AM738" s="203" t="s">
        <v>79</v>
      </c>
      <c r="AN738" s="200" t="s">
        <v>79</v>
      </c>
      <c r="AO738" s="203" t="s">
        <v>79</v>
      </c>
      <c r="AP738" s="203" t="s">
        <v>79</v>
      </c>
      <c r="AQ738" s="203" t="s">
        <v>79</v>
      </c>
      <c r="AR738" s="203" t="s">
        <v>79</v>
      </c>
      <c r="AS738" s="200" t="s">
        <v>80</v>
      </c>
      <c r="AT738" s="200" t="s">
        <v>79</v>
      </c>
      <c r="AU738" s="200"/>
      <c r="AV738" s="203"/>
      <c r="AW738" s="203"/>
      <c r="AX738" s="203"/>
      <c r="AY738" s="203"/>
      <c r="AZ738" s="203"/>
      <c r="BA738" s="203"/>
      <c r="BB738" s="203"/>
      <c r="BC738" s="79" t="s">
        <v>3886</v>
      </c>
      <c r="BD738" s="200" t="s">
        <v>72</v>
      </c>
      <c r="BE738" s="200" t="s">
        <v>3888</v>
      </c>
      <c r="BF738" s="200">
        <v>4535</v>
      </c>
      <c r="BG738" s="200">
        <v>120</v>
      </c>
      <c r="BH738" s="200">
        <v>120</v>
      </c>
      <c r="BI738" s="200">
        <v>2</v>
      </c>
      <c r="BJ738" s="233" t="s">
        <v>3896</v>
      </c>
      <c r="BK738" s="200" t="s">
        <v>3890</v>
      </c>
      <c r="BL738" s="200" t="s">
        <v>3890</v>
      </c>
    </row>
    <row r="739" spans="1:65" s="78" customFormat="1" ht="15" customHeight="1">
      <c r="A739" s="205">
        <v>660477</v>
      </c>
      <c r="B739" s="234" t="s">
        <v>1735</v>
      </c>
      <c r="C739" s="203" t="s">
        <v>91</v>
      </c>
      <c r="D739" s="200" t="s">
        <v>113</v>
      </c>
      <c r="E739" s="200">
        <v>2</v>
      </c>
      <c r="F739" s="200">
        <v>1</v>
      </c>
      <c r="G739" s="200" t="s">
        <v>114</v>
      </c>
      <c r="H739" s="201" t="s">
        <v>65</v>
      </c>
      <c r="I739" s="202" t="s">
        <v>1564</v>
      </c>
      <c r="J739" s="200" t="s">
        <v>67</v>
      </c>
      <c r="K739" s="202" t="s">
        <v>1736</v>
      </c>
      <c r="L739" s="202" t="s">
        <v>1768</v>
      </c>
      <c r="M739" s="202"/>
      <c r="N739" s="202" t="s">
        <v>1738</v>
      </c>
      <c r="O739" s="200" t="s">
        <v>119</v>
      </c>
      <c r="P739" s="202" t="s">
        <v>120</v>
      </c>
      <c r="Q739" s="200" t="s">
        <v>98</v>
      </c>
      <c r="R739" s="200" t="s">
        <v>104</v>
      </c>
      <c r="S739" s="200" t="s">
        <v>99</v>
      </c>
      <c r="T739" s="202"/>
      <c r="U739" s="204" t="s">
        <v>76</v>
      </c>
      <c r="V739" s="200" t="s">
        <v>101</v>
      </c>
      <c r="W739" s="200" t="s">
        <v>89</v>
      </c>
      <c r="X739" s="203" t="s">
        <v>79</v>
      </c>
      <c r="Y739" s="203" t="s">
        <v>79</v>
      </c>
      <c r="Z739" s="203"/>
      <c r="AA739" s="203" t="s">
        <v>79</v>
      </c>
      <c r="AB739" s="203" t="s">
        <v>79</v>
      </c>
      <c r="AC739" s="203" t="s">
        <v>79</v>
      </c>
      <c r="AD739" s="203" t="s">
        <v>79</v>
      </c>
      <c r="AE739" s="203" t="s">
        <v>79</v>
      </c>
      <c r="AF739" s="200" t="s">
        <v>79</v>
      </c>
      <c r="AG739" s="200" t="s">
        <v>79</v>
      </c>
      <c r="AH739" s="203" t="s">
        <v>79</v>
      </c>
      <c r="AI739" s="203" t="s">
        <v>79</v>
      </c>
      <c r="AJ739" s="203" t="s">
        <v>79</v>
      </c>
      <c r="AK739" s="203" t="s">
        <v>79</v>
      </c>
      <c r="AL739" s="203" t="s">
        <v>79</v>
      </c>
      <c r="AM739" s="203" t="s">
        <v>79</v>
      </c>
      <c r="AN739" s="200" t="s">
        <v>79</v>
      </c>
      <c r="AO739" s="203" t="s">
        <v>79</v>
      </c>
      <c r="AP739" s="203" t="s">
        <v>79</v>
      </c>
      <c r="AQ739" s="203" t="s">
        <v>79</v>
      </c>
      <c r="AR739" s="203" t="s">
        <v>79</v>
      </c>
      <c r="AS739" s="200" t="s">
        <v>80</v>
      </c>
      <c r="AT739" s="200"/>
      <c r="AU739" s="200" t="s">
        <v>79</v>
      </c>
      <c r="AV739" s="203" t="s">
        <v>79</v>
      </c>
      <c r="AW739" s="203" t="s">
        <v>79</v>
      </c>
      <c r="AX739" s="203" t="s">
        <v>79</v>
      </c>
      <c r="AY739" s="203" t="s">
        <v>79</v>
      </c>
      <c r="AZ739" s="203"/>
      <c r="BA739" s="203"/>
      <c r="BB739" s="203"/>
      <c r="BC739" s="79" t="s">
        <v>3886</v>
      </c>
      <c r="BD739" s="200" t="s">
        <v>72</v>
      </c>
      <c r="BE739" s="200" t="s">
        <v>3888</v>
      </c>
      <c r="BF739" s="200">
        <v>4558</v>
      </c>
      <c r="BG739" s="200">
        <v>120</v>
      </c>
      <c r="BH739" s="200">
        <v>120</v>
      </c>
      <c r="BI739" s="200">
        <v>2</v>
      </c>
      <c r="BJ739" s="233" t="s">
        <v>3896</v>
      </c>
      <c r="BK739" s="200" t="s">
        <v>3890</v>
      </c>
      <c r="BL739" s="200" t="s">
        <v>3890</v>
      </c>
    </row>
    <row r="740" spans="1:65" s="78" customFormat="1" ht="15" customHeight="1">
      <c r="A740" s="205">
        <v>660433</v>
      </c>
      <c r="B740" s="234" t="s">
        <v>1769</v>
      </c>
      <c r="C740" s="203" t="s">
        <v>91</v>
      </c>
      <c r="D740" s="200" t="s">
        <v>113</v>
      </c>
      <c r="E740" s="200">
        <v>3</v>
      </c>
      <c r="F740" s="200">
        <v>1</v>
      </c>
      <c r="G740" s="200" t="s">
        <v>114</v>
      </c>
      <c r="H740" s="201" t="s">
        <v>92</v>
      </c>
      <c r="I740" s="202" t="s">
        <v>93</v>
      </c>
      <c r="J740" s="200" t="s">
        <v>89</v>
      </c>
      <c r="K740" s="202" t="s">
        <v>1770</v>
      </c>
      <c r="L740" s="235" t="s">
        <v>1771</v>
      </c>
      <c r="M740" s="202"/>
      <c r="N740" s="235" t="s">
        <v>1772</v>
      </c>
      <c r="O740" s="200" t="s">
        <v>119</v>
      </c>
      <c r="P740" s="202" t="s">
        <v>120</v>
      </c>
      <c r="Q740" s="200" t="s">
        <v>98</v>
      </c>
      <c r="R740" s="200" t="s">
        <v>104</v>
      </c>
      <c r="S740" s="200" t="s">
        <v>99</v>
      </c>
      <c r="T740" s="202"/>
      <c r="U740" s="204" t="s">
        <v>76</v>
      </c>
      <c r="V740" s="200" t="s">
        <v>101</v>
      </c>
      <c r="W740" s="200" t="s">
        <v>89</v>
      </c>
      <c r="X740" s="203" t="s">
        <v>79</v>
      </c>
      <c r="Y740" s="203" t="s">
        <v>79</v>
      </c>
      <c r="Z740" s="203"/>
      <c r="AA740" s="203" t="s">
        <v>79</v>
      </c>
      <c r="AB740" s="203" t="s">
        <v>79</v>
      </c>
      <c r="AC740" s="203" t="s">
        <v>79</v>
      </c>
      <c r="AD740" s="203" t="s">
        <v>79</v>
      </c>
      <c r="AE740" s="203" t="s">
        <v>79</v>
      </c>
      <c r="AF740" s="200" t="s">
        <v>79</v>
      </c>
      <c r="AG740" s="200" t="s">
        <v>79</v>
      </c>
      <c r="AH740" s="203" t="s">
        <v>79</v>
      </c>
      <c r="AI740" s="203" t="s">
        <v>79</v>
      </c>
      <c r="AJ740" s="203" t="s">
        <v>79</v>
      </c>
      <c r="AK740" s="203" t="s">
        <v>79</v>
      </c>
      <c r="AL740" s="203" t="s">
        <v>79</v>
      </c>
      <c r="AM740" s="203" t="s">
        <v>79</v>
      </c>
      <c r="AN740" s="200" t="s">
        <v>79</v>
      </c>
      <c r="AO740" s="203" t="s">
        <v>79</v>
      </c>
      <c r="AP740" s="203" t="s">
        <v>79</v>
      </c>
      <c r="AQ740" s="203" t="s">
        <v>79</v>
      </c>
      <c r="AR740" s="203" t="s">
        <v>79</v>
      </c>
      <c r="AS740" s="200" t="s">
        <v>80</v>
      </c>
      <c r="AT740" s="200" t="s">
        <v>79</v>
      </c>
      <c r="AU740" s="200" t="s">
        <v>79</v>
      </c>
      <c r="AV740" s="203" t="s">
        <v>79</v>
      </c>
      <c r="AW740" s="203" t="s">
        <v>79</v>
      </c>
      <c r="AX740" s="203" t="s">
        <v>79</v>
      </c>
      <c r="AY740" s="203" t="s">
        <v>79</v>
      </c>
      <c r="AZ740" s="203" t="s">
        <v>79</v>
      </c>
      <c r="BA740" s="203" t="s">
        <v>79</v>
      </c>
      <c r="BB740" s="203"/>
      <c r="BC740" s="79" t="s">
        <v>815</v>
      </c>
      <c r="BD740" s="200" t="s">
        <v>72</v>
      </c>
      <c r="BE740" s="200" t="s">
        <v>3888</v>
      </c>
      <c r="BF740" s="200">
        <v>4513</v>
      </c>
      <c r="BG740" s="200">
        <v>180</v>
      </c>
      <c r="BH740" s="200">
        <v>180</v>
      </c>
      <c r="BI740" s="200">
        <v>2</v>
      </c>
      <c r="BJ740" s="233" t="s">
        <v>3896</v>
      </c>
      <c r="BK740" s="200" t="s">
        <v>3890</v>
      </c>
      <c r="BL740" s="200" t="s">
        <v>3890</v>
      </c>
      <c r="BM740" s="78" t="s">
        <v>3894</v>
      </c>
    </row>
    <row r="741" spans="1:65" s="78" customFormat="1" ht="15" customHeight="1">
      <c r="A741" s="205">
        <v>660354</v>
      </c>
      <c r="B741" s="234" t="s">
        <v>1632</v>
      </c>
      <c r="C741" s="203" t="s">
        <v>91</v>
      </c>
      <c r="D741" s="200" t="s">
        <v>113</v>
      </c>
      <c r="E741" s="200">
        <v>2</v>
      </c>
      <c r="F741" s="200">
        <v>1</v>
      </c>
      <c r="G741" s="200" t="s">
        <v>114</v>
      </c>
      <c r="H741" s="201" t="s">
        <v>92</v>
      </c>
      <c r="I741" s="202" t="s">
        <v>815</v>
      </c>
      <c r="J741" s="200" t="s">
        <v>89</v>
      </c>
      <c r="K741" s="202" t="s">
        <v>1633</v>
      </c>
      <c r="L741" s="202" t="s">
        <v>1773</v>
      </c>
      <c r="M741" s="202"/>
      <c r="N741" s="202" t="s">
        <v>1774</v>
      </c>
      <c r="O741" s="200" t="s">
        <v>119</v>
      </c>
      <c r="P741" s="202" t="s">
        <v>120</v>
      </c>
      <c r="Q741" s="200" t="s">
        <v>98</v>
      </c>
      <c r="R741" s="200" t="s">
        <v>104</v>
      </c>
      <c r="S741" s="200" t="s">
        <v>99</v>
      </c>
      <c r="T741" s="202"/>
      <c r="U741" s="204" t="s">
        <v>266</v>
      </c>
      <c r="V741" s="200" t="s">
        <v>267</v>
      </c>
      <c r="W741" s="200" t="s">
        <v>89</v>
      </c>
      <c r="X741" s="203" t="s">
        <v>79</v>
      </c>
      <c r="Y741" s="203" t="s">
        <v>79</v>
      </c>
      <c r="Z741" s="203" t="s">
        <v>79</v>
      </c>
      <c r="AA741" s="203" t="s">
        <v>79</v>
      </c>
      <c r="AB741" s="203" t="s">
        <v>79</v>
      </c>
      <c r="AC741" s="203" t="s">
        <v>79</v>
      </c>
      <c r="AD741" s="203" t="s">
        <v>79</v>
      </c>
      <c r="AE741" s="203" t="s">
        <v>79</v>
      </c>
      <c r="AF741" s="200" t="s">
        <v>79</v>
      </c>
      <c r="AG741" s="200" t="s">
        <v>79</v>
      </c>
      <c r="AH741" s="203" t="s">
        <v>79</v>
      </c>
      <c r="AI741" s="203" t="s">
        <v>79</v>
      </c>
      <c r="AJ741" s="203" t="s">
        <v>79</v>
      </c>
      <c r="AK741" s="203" t="s">
        <v>79</v>
      </c>
      <c r="AL741" s="203" t="s">
        <v>79</v>
      </c>
      <c r="AM741" s="203" t="s">
        <v>79</v>
      </c>
      <c r="AN741" s="200" t="s">
        <v>79</v>
      </c>
      <c r="AO741" s="203" t="s">
        <v>79</v>
      </c>
      <c r="AP741" s="203" t="s">
        <v>79</v>
      </c>
      <c r="AQ741" s="203" t="s">
        <v>79</v>
      </c>
      <c r="AR741" s="203" t="s">
        <v>79</v>
      </c>
      <c r="AS741" s="200" t="s">
        <v>102</v>
      </c>
      <c r="AT741" s="200"/>
      <c r="AU741" s="200" t="s">
        <v>79</v>
      </c>
      <c r="AV741" s="203" t="s">
        <v>79</v>
      </c>
      <c r="AW741" s="203" t="s">
        <v>79</v>
      </c>
      <c r="AX741" s="203" t="s">
        <v>79</v>
      </c>
      <c r="AY741" s="203" t="s">
        <v>79</v>
      </c>
      <c r="AZ741" s="203"/>
      <c r="BA741" s="203" t="s">
        <v>79</v>
      </c>
      <c r="BB741" s="203"/>
      <c r="BC741" s="79" t="s">
        <v>815</v>
      </c>
      <c r="BD741" s="200" t="s">
        <v>72</v>
      </c>
      <c r="BE741" s="200" t="s">
        <v>3888</v>
      </c>
      <c r="BF741" s="200">
        <v>4568</v>
      </c>
      <c r="BG741" s="200">
        <v>120</v>
      </c>
      <c r="BH741" s="200">
        <v>120</v>
      </c>
      <c r="BI741" s="200">
        <v>2</v>
      </c>
      <c r="BJ741" s="233" t="s">
        <v>3896</v>
      </c>
      <c r="BK741" s="200" t="s">
        <v>3890</v>
      </c>
      <c r="BL741" s="200" t="s">
        <v>3890</v>
      </c>
    </row>
    <row r="742" spans="1:65" s="78" customFormat="1" ht="15" customHeight="1">
      <c r="A742" s="205">
        <v>660421</v>
      </c>
      <c r="B742" s="234" t="s">
        <v>1775</v>
      </c>
      <c r="C742" s="239" t="s">
        <v>132</v>
      </c>
      <c r="D742" s="200" t="s">
        <v>113</v>
      </c>
      <c r="E742" s="200">
        <v>29</v>
      </c>
      <c r="F742" s="200">
        <v>1</v>
      </c>
      <c r="G742" s="200" t="s">
        <v>114</v>
      </c>
      <c r="H742" s="201" t="s">
        <v>65</v>
      </c>
      <c r="I742" s="202" t="s">
        <v>66</v>
      </c>
      <c r="J742" s="200" t="s">
        <v>67</v>
      </c>
      <c r="K742" s="202" t="s">
        <v>1776</v>
      </c>
      <c r="L742" s="202" t="s">
        <v>1777</v>
      </c>
      <c r="M742" s="202"/>
      <c r="N742" s="202" t="s">
        <v>1778</v>
      </c>
      <c r="O742" s="200" t="s">
        <v>119</v>
      </c>
      <c r="P742" s="202" t="s">
        <v>120</v>
      </c>
      <c r="Q742" s="200" t="s">
        <v>98</v>
      </c>
      <c r="R742" s="200" t="s">
        <v>104</v>
      </c>
      <c r="S742" s="200" t="s">
        <v>99</v>
      </c>
      <c r="T742" s="202"/>
      <c r="U742" s="204" t="s">
        <v>76</v>
      </c>
      <c r="V742" s="200" t="s">
        <v>77</v>
      </c>
      <c r="W742" s="200" t="s">
        <v>144</v>
      </c>
      <c r="X742" s="203"/>
      <c r="Y742" s="203" t="s">
        <v>79</v>
      </c>
      <c r="Z742" s="203"/>
      <c r="AA742" s="203"/>
      <c r="AB742" s="203"/>
      <c r="AC742" s="203"/>
      <c r="AD742" s="203"/>
      <c r="AE742" s="203"/>
      <c r="AF742" s="200"/>
      <c r="AG742" s="200"/>
      <c r="AH742" s="203"/>
      <c r="AI742" s="203"/>
      <c r="AJ742" s="203"/>
      <c r="AK742" s="203"/>
      <c r="AL742" s="203"/>
      <c r="AM742" s="203"/>
      <c r="AN742" s="200"/>
      <c r="AO742" s="203"/>
      <c r="AP742" s="203"/>
      <c r="AQ742" s="203"/>
      <c r="AR742" s="203"/>
      <c r="AS742" s="200" t="s">
        <v>80</v>
      </c>
      <c r="AT742" s="200" t="s">
        <v>79</v>
      </c>
      <c r="AU742" s="200" t="s">
        <v>79</v>
      </c>
      <c r="AV742" s="203" t="s">
        <v>79</v>
      </c>
      <c r="AW742" s="203"/>
      <c r="AX742" s="203"/>
      <c r="AY742" s="203"/>
      <c r="AZ742" s="203"/>
      <c r="BA742" s="203"/>
      <c r="BB742" s="203"/>
      <c r="BC742" s="79" t="s">
        <v>3886</v>
      </c>
      <c r="BD742" s="200" t="s">
        <v>72</v>
      </c>
      <c r="BE742" s="200" t="s">
        <v>3888</v>
      </c>
      <c r="BF742" s="200" t="s">
        <v>4089</v>
      </c>
      <c r="BG742" s="200">
        <v>1740</v>
      </c>
      <c r="BH742" s="200">
        <v>1740</v>
      </c>
      <c r="BI742" s="200">
        <v>2</v>
      </c>
      <c r="BJ742" s="233" t="s">
        <v>3896</v>
      </c>
      <c r="BK742" s="200" t="s">
        <v>3890</v>
      </c>
      <c r="BL742" s="200" t="s">
        <v>3890</v>
      </c>
    </row>
    <row r="743" spans="1:65" s="78" customFormat="1" ht="15" customHeight="1">
      <c r="A743" s="205">
        <v>660437</v>
      </c>
      <c r="B743" s="234" t="s">
        <v>1779</v>
      </c>
      <c r="C743" s="203" t="s">
        <v>91</v>
      </c>
      <c r="D743" s="200" t="s">
        <v>81</v>
      </c>
      <c r="E743" s="200">
        <v>6</v>
      </c>
      <c r="F743" s="200">
        <v>16</v>
      </c>
      <c r="G743" s="200">
        <v>30</v>
      </c>
      <c r="H743" s="201" t="s">
        <v>1456</v>
      </c>
      <c r="I743" s="202" t="s">
        <v>815</v>
      </c>
      <c r="J743" s="200" t="s">
        <v>89</v>
      </c>
      <c r="K743" s="202" t="s">
        <v>1780</v>
      </c>
      <c r="L743" s="202" t="s">
        <v>1781</v>
      </c>
      <c r="M743" s="202"/>
      <c r="N743" s="202" t="s">
        <v>1782</v>
      </c>
      <c r="O743" s="200" t="s">
        <v>82</v>
      </c>
      <c r="P743" s="202" t="s">
        <v>120</v>
      </c>
      <c r="Q743" s="200" t="s">
        <v>98</v>
      </c>
      <c r="R743" s="200" t="s">
        <v>104</v>
      </c>
      <c r="S743" s="200" t="s">
        <v>99</v>
      </c>
      <c r="T743" s="202"/>
      <c r="U743" s="204" t="s">
        <v>76</v>
      </c>
      <c r="V743" s="200" t="s">
        <v>101</v>
      </c>
      <c r="W743" s="200" t="s">
        <v>89</v>
      </c>
      <c r="X743" s="203" t="s">
        <v>79</v>
      </c>
      <c r="Y743" s="203" t="s">
        <v>79</v>
      </c>
      <c r="Z743" s="203"/>
      <c r="AA743" s="203" t="s">
        <v>79</v>
      </c>
      <c r="AB743" s="203" t="s">
        <v>79</v>
      </c>
      <c r="AC743" s="203" t="s">
        <v>79</v>
      </c>
      <c r="AD743" s="203" t="s">
        <v>79</v>
      </c>
      <c r="AE743" s="203" t="s">
        <v>79</v>
      </c>
      <c r="AF743" s="200" t="s">
        <v>79</v>
      </c>
      <c r="AG743" s="200" t="s">
        <v>79</v>
      </c>
      <c r="AH743" s="203" t="s">
        <v>79</v>
      </c>
      <c r="AI743" s="203" t="s">
        <v>79</v>
      </c>
      <c r="AJ743" s="203" t="s">
        <v>79</v>
      </c>
      <c r="AK743" s="203" t="s">
        <v>79</v>
      </c>
      <c r="AL743" s="203" t="s">
        <v>79</v>
      </c>
      <c r="AM743" s="203" t="s">
        <v>79</v>
      </c>
      <c r="AN743" s="200" t="s">
        <v>79</v>
      </c>
      <c r="AO743" s="203" t="s">
        <v>79</v>
      </c>
      <c r="AP743" s="203" t="s">
        <v>79</v>
      </c>
      <c r="AQ743" s="203" t="s">
        <v>79</v>
      </c>
      <c r="AR743" s="203" t="s">
        <v>79</v>
      </c>
      <c r="AS743" s="200" t="s">
        <v>102</v>
      </c>
      <c r="AT743" s="200"/>
      <c r="AU743" s="200" t="s">
        <v>79</v>
      </c>
      <c r="AV743" s="203" t="s">
        <v>79</v>
      </c>
      <c r="AW743" s="203" t="s">
        <v>79</v>
      </c>
      <c r="AX743" s="203" t="s">
        <v>79</v>
      </c>
      <c r="AY743" s="203" t="s">
        <v>79</v>
      </c>
      <c r="AZ743" s="203"/>
      <c r="BA743" s="203" t="s">
        <v>79</v>
      </c>
      <c r="BB743" s="203"/>
      <c r="BC743" s="79" t="s">
        <v>815</v>
      </c>
      <c r="BD743" s="200" t="s">
        <v>3898</v>
      </c>
      <c r="BE743" s="200" t="s">
        <v>3888</v>
      </c>
      <c r="BF743" s="200">
        <v>4514</v>
      </c>
      <c r="BG743" s="200">
        <v>360</v>
      </c>
      <c r="BH743" s="200">
        <v>360</v>
      </c>
      <c r="BI743" s="200">
        <v>2</v>
      </c>
      <c r="BJ743" s="233" t="s">
        <v>3893</v>
      </c>
      <c r="BK743" s="200" t="s">
        <v>3890</v>
      </c>
      <c r="BL743" s="200" t="s">
        <v>3890</v>
      </c>
    </row>
    <row r="744" spans="1:65" s="78" customFormat="1" ht="15" customHeight="1">
      <c r="A744" s="205">
        <v>660438</v>
      </c>
      <c r="B744" s="234" t="s">
        <v>1779</v>
      </c>
      <c r="C744" s="203" t="s">
        <v>91</v>
      </c>
      <c r="D744" s="200" t="s">
        <v>64</v>
      </c>
      <c r="E744" s="200">
        <v>6</v>
      </c>
      <c r="F744" s="200">
        <v>10</v>
      </c>
      <c r="G744" s="200">
        <v>30</v>
      </c>
      <c r="H744" s="201" t="s">
        <v>1456</v>
      </c>
      <c r="I744" s="202" t="s">
        <v>815</v>
      </c>
      <c r="J744" s="200" t="s">
        <v>89</v>
      </c>
      <c r="K744" s="202" t="s">
        <v>1780</v>
      </c>
      <c r="L744" s="202" t="s">
        <v>1781</v>
      </c>
      <c r="M744" s="202"/>
      <c r="N744" s="202" t="s">
        <v>1782</v>
      </c>
      <c r="O744" s="200" t="s">
        <v>70</v>
      </c>
      <c r="P744" s="202" t="s">
        <v>120</v>
      </c>
      <c r="Q744" s="200" t="s">
        <v>98</v>
      </c>
      <c r="R744" s="200" t="s">
        <v>104</v>
      </c>
      <c r="S744" s="200" t="s">
        <v>99</v>
      </c>
      <c r="T744" s="202"/>
      <c r="U744" s="204" t="s">
        <v>76</v>
      </c>
      <c r="V744" s="200" t="s">
        <v>101</v>
      </c>
      <c r="W744" s="200" t="s">
        <v>89</v>
      </c>
      <c r="X744" s="203" t="s">
        <v>79</v>
      </c>
      <c r="Y744" s="203" t="s">
        <v>79</v>
      </c>
      <c r="Z744" s="203"/>
      <c r="AA744" s="203" t="s">
        <v>79</v>
      </c>
      <c r="AB744" s="203" t="s">
        <v>79</v>
      </c>
      <c r="AC744" s="203" t="s">
        <v>79</v>
      </c>
      <c r="AD744" s="203" t="s">
        <v>79</v>
      </c>
      <c r="AE744" s="203" t="s">
        <v>79</v>
      </c>
      <c r="AF744" s="200" t="s">
        <v>79</v>
      </c>
      <c r="AG744" s="200" t="s">
        <v>79</v>
      </c>
      <c r="AH744" s="203" t="s">
        <v>79</v>
      </c>
      <c r="AI744" s="203" t="s">
        <v>79</v>
      </c>
      <c r="AJ744" s="203" t="s">
        <v>79</v>
      </c>
      <c r="AK744" s="203" t="s">
        <v>79</v>
      </c>
      <c r="AL744" s="203" t="s">
        <v>79</v>
      </c>
      <c r="AM744" s="203" t="s">
        <v>79</v>
      </c>
      <c r="AN744" s="200" t="s">
        <v>79</v>
      </c>
      <c r="AO744" s="203" t="s">
        <v>79</v>
      </c>
      <c r="AP744" s="203" t="s">
        <v>79</v>
      </c>
      <c r="AQ744" s="203" t="s">
        <v>79</v>
      </c>
      <c r="AR744" s="203" t="s">
        <v>79</v>
      </c>
      <c r="AS744" s="200" t="s">
        <v>102</v>
      </c>
      <c r="AT744" s="200"/>
      <c r="AU744" s="200" t="s">
        <v>79</v>
      </c>
      <c r="AV744" s="203" t="s">
        <v>79</v>
      </c>
      <c r="AW744" s="203" t="s">
        <v>79</v>
      </c>
      <c r="AX744" s="203" t="s">
        <v>79</v>
      </c>
      <c r="AY744" s="203" t="s">
        <v>79</v>
      </c>
      <c r="AZ744" s="203"/>
      <c r="BA744" s="203" t="s">
        <v>79</v>
      </c>
      <c r="BB744" s="203"/>
      <c r="BC744" s="79" t="s">
        <v>815</v>
      </c>
      <c r="BD744" s="200" t="s">
        <v>3898</v>
      </c>
      <c r="BE744" s="200" t="s">
        <v>3888</v>
      </c>
      <c r="BF744" s="200">
        <v>4518</v>
      </c>
      <c r="BG744" s="200">
        <v>360</v>
      </c>
      <c r="BH744" s="200">
        <v>360</v>
      </c>
      <c r="BI744" s="200">
        <v>2</v>
      </c>
      <c r="BJ744" s="233" t="s">
        <v>3893</v>
      </c>
      <c r="BK744" s="200" t="s">
        <v>3890</v>
      </c>
      <c r="BL744" s="200" t="s">
        <v>3890</v>
      </c>
    </row>
    <row r="745" spans="1:65" s="78" customFormat="1" ht="15" customHeight="1">
      <c r="A745" s="205">
        <v>660104</v>
      </c>
      <c r="B745" s="234" t="s">
        <v>1783</v>
      </c>
      <c r="C745" s="203" t="s">
        <v>91</v>
      </c>
      <c r="D745" s="200" t="s">
        <v>113</v>
      </c>
      <c r="E745" s="200">
        <v>2</v>
      </c>
      <c r="F745" s="200">
        <v>1</v>
      </c>
      <c r="G745" s="200" t="s">
        <v>114</v>
      </c>
      <c r="H745" s="201" t="s">
        <v>92</v>
      </c>
      <c r="I745" s="202" t="s">
        <v>815</v>
      </c>
      <c r="J745" s="200" t="s">
        <v>89</v>
      </c>
      <c r="K745" s="235" t="s">
        <v>1784</v>
      </c>
      <c r="L745" s="202" t="s">
        <v>1402</v>
      </c>
      <c r="M745" s="202"/>
      <c r="N745" s="202" t="s">
        <v>1403</v>
      </c>
      <c r="O745" s="200" t="s">
        <v>119</v>
      </c>
      <c r="P745" s="202" t="s">
        <v>1373</v>
      </c>
      <c r="Q745" s="200" t="s">
        <v>98</v>
      </c>
      <c r="R745" s="200" t="s">
        <v>104</v>
      </c>
      <c r="S745" s="200" t="s">
        <v>99</v>
      </c>
      <c r="T745" s="202"/>
      <c r="U745" s="204" t="s">
        <v>76</v>
      </c>
      <c r="V745" s="200" t="s">
        <v>101</v>
      </c>
      <c r="W745" s="200" t="s">
        <v>89</v>
      </c>
      <c r="X745" s="203" t="s">
        <v>79</v>
      </c>
      <c r="Y745" s="203" t="s">
        <v>79</v>
      </c>
      <c r="Z745" s="203"/>
      <c r="AA745" s="203" t="s">
        <v>79</v>
      </c>
      <c r="AB745" s="203" t="s">
        <v>79</v>
      </c>
      <c r="AC745" s="203" t="s">
        <v>79</v>
      </c>
      <c r="AD745" s="203" t="s">
        <v>79</v>
      </c>
      <c r="AE745" s="203" t="s">
        <v>79</v>
      </c>
      <c r="AF745" s="200" t="s">
        <v>79</v>
      </c>
      <c r="AG745" s="200" t="s">
        <v>79</v>
      </c>
      <c r="AH745" s="203" t="s">
        <v>79</v>
      </c>
      <c r="AI745" s="203" t="s">
        <v>79</v>
      </c>
      <c r="AJ745" s="203" t="s">
        <v>79</v>
      </c>
      <c r="AK745" s="203" t="s">
        <v>79</v>
      </c>
      <c r="AL745" s="203" t="s">
        <v>79</v>
      </c>
      <c r="AM745" s="203" t="s">
        <v>79</v>
      </c>
      <c r="AN745" s="200" t="s">
        <v>79</v>
      </c>
      <c r="AO745" s="203" t="s">
        <v>79</v>
      </c>
      <c r="AP745" s="203" t="s">
        <v>79</v>
      </c>
      <c r="AQ745" s="203" t="s">
        <v>79</v>
      </c>
      <c r="AR745" s="203" t="s">
        <v>79</v>
      </c>
      <c r="AS745" s="200" t="s">
        <v>80</v>
      </c>
      <c r="AT745" s="200" t="s">
        <v>79</v>
      </c>
      <c r="AU745" s="200" t="s">
        <v>79</v>
      </c>
      <c r="AV745" s="203" t="s">
        <v>79</v>
      </c>
      <c r="AW745" s="203" t="s">
        <v>79</v>
      </c>
      <c r="AX745" s="203" t="s">
        <v>79</v>
      </c>
      <c r="AY745" s="203" t="s">
        <v>79</v>
      </c>
      <c r="AZ745" s="203" t="s">
        <v>79</v>
      </c>
      <c r="BA745" s="203"/>
      <c r="BB745" s="203"/>
      <c r="BC745" s="79" t="s">
        <v>815</v>
      </c>
      <c r="BD745" s="200" t="s">
        <v>72</v>
      </c>
      <c r="BE745" s="200" t="s">
        <v>3888</v>
      </c>
      <c r="BF745" s="200">
        <v>4555</v>
      </c>
      <c r="BG745" s="200">
        <v>120</v>
      </c>
      <c r="BH745" s="200">
        <v>120</v>
      </c>
      <c r="BI745" s="200">
        <v>2</v>
      </c>
      <c r="BJ745" s="233" t="s">
        <v>3896</v>
      </c>
      <c r="BK745" s="200" t="s">
        <v>3890</v>
      </c>
      <c r="BL745" s="200" t="s">
        <v>3890</v>
      </c>
    </row>
    <row r="746" spans="1:65" s="78" customFormat="1" ht="15" customHeight="1">
      <c r="A746" s="205">
        <v>660492</v>
      </c>
      <c r="B746" s="234" t="s">
        <v>1785</v>
      </c>
      <c r="C746" s="203" t="s">
        <v>63</v>
      </c>
      <c r="D746" s="200" t="s">
        <v>81</v>
      </c>
      <c r="E746" s="200">
        <v>1</v>
      </c>
      <c r="F746" s="200">
        <v>1</v>
      </c>
      <c r="G746" s="200">
        <v>30</v>
      </c>
      <c r="H746" s="201" t="s">
        <v>272</v>
      </c>
      <c r="I746" s="202" t="s">
        <v>273</v>
      </c>
      <c r="J746" s="200" t="s">
        <v>89</v>
      </c>
      <c r="K746" s="202"/>
      <c r="L746" s="202"/>
      <c r="M746" s="202" t="s">
        <v>1786</v>
      </c>
      <c r="N746" s="202" t="s">
        <v>1787</v>
      </c>
      <c r="O746" s="200" t="s">
        <v>82</v>
      </c>
      <c r="P746" s="202" t="s">
        <v>71</v>
      </c>
      <c r="Q746" s="200" t="s">
        <v>72</v>
      </c>
      <c r="R746" s="200" t="s">
        <v>73</v>
      </c>
      <c r="S746" s="200" t="s">
        <v>74</v>
      </c>
      <c r="T746" s="202" t="s">
        <v>88</v>
      </c>
      <c r="U746" s="204" t="s">
        <v>76</v>
      </c>
      <c r="V746" s="200" t="s">
        <v>77</v>
      </c>
      <c r="W746" s="200" t="s">
        <v>89</v>
      </c>
      <c r="X746" s="203" t="s">
        <v>79</v>
      </c>
      <c r="Y746" s="203" t="s">
        <v>79</v>
      </c>
      <c r="Z746" s="203"/>
      <c r="AA746" s="203" t="s">
        <v>79</v>
      </c>
      <c r="AB746" s="203" t="s">
        <v>79</v>
      </c>
      <c r="AC746" s="203" t="s">
        <v>79</v>
      </c>
      <c r="AD746" s="203" t="s">
        <v>79</v>
      </c>
      <c r="AE746" s="203" t="s">
        <v>79</v>
      </c>
      <c r="AF746" s="200" t="s">
        <v>79</v>
      </c>
      <c r="AG746" s="200" t="s">
        <v>79</v>
      </c>
      <c r="AH746" s="203" t="s">
        <v>79</v>
      </c>
      <c r="AI746" s="203" t="s">
        <v>79</v>
      </c>
      <c r="AJ746" s="203" t="s">
        <v>79</v>
      </c>
      <c r="AK746" s="203" t="s">
        <v>79</v>
      </c>
      <c r="AL746" s="203" t="s">
        <v>79</v>
      </c>
      <c r="AM746" s="203" t="s">
        <v>79</v>
      </c>
      <c r="AN746" s="200" t="s">
        <v>79</v>
      </c>
      <c r="AO746" s="203" t="s">
        <v>79</v>
      </c>
      <c r="AP746" s="203" t="s">
        <v>79</v>
      </c>
      <c r="AQ746" s="203" t="s">
        <v>79</v>
      </c>
      <c r="AR746" s="203" t="s">
        <v>79</v>
      </c>
      <c r="AS746" s="200" t="s">
        <v>80</v>
      </c>
      <c r="AT746" s="200" t="s">
        <v>79</v>
      </c>
      <c r="AU746" s="200" t="s">
        <v>79</v>
      </c>
      <c r="AV746" s="203" t="s">
        <v>79</v>
      </c>
      <c r="AW746" s="203" t="s">
        <v>79</v>
      </c>
      <c r="AX746" s="203" t="s">
        <v>79</v>
      </c>
      <c r="AY746" s="203" t="s">
        <v>79</v>
      </c>
      <c r="AZ746" s="203"/>
      <c r="BA746" s="203"/>
      <c r="BB746" s="203"/>
      <c r="BC746" s="79" t="s">
        <v>3886</v>
      </c>
      <c r="BD746" s="200" t="s">
        <v>3891</v>
      </c>
      <c r="BE746" s="200" t="s">
        <v>3888</v>
      </c>
      <c r="BF746" s="200">
        <v>4547</v>
      </c>
      <c r="BG746" s="200">
        <v>60</v>
      </c>
      <c r="BH746" s="200">
        <v>60</v>
      </c>
      <c r="BI746" s="200">
        <v>2</v>
      </c>
      <c r="BJ746" s="233" t="s">
        <v>3950</v>
      </c>
      <c r="BK746" s="200" t="s">
        <v>3890</v>
      </c>
      <c r="BL746" s="200" t="s">
        <v>3890</v>
      </c>
      <c r="BM746" s="202" t="s">
        <v>3917</v>
      </c>
    </row>
    <row r="747" spans="1:65" s="78" customFormat="1" ht="15" customHeight="1">
      <c r="A747" s="205">
        <v>660493</v>
      </c>
      <c r="B747" s="234" t="s">
        <v>1785</v>
      </c>
      <c r="C747" s="203" t="s">
        <v>63</v>
      </c>
      <c r="D747" s="200" t="s">
        <v>64</v>
      </c>
      <c r="E747" s="200">
        <v>1</v>
      </c>
      <c r="F747" s="200">
        <v>10</v>
      </c>
      <c r="G747" s="200">
        <v>500</v>
      </c>
      <c r="H747" s="201" t="s">
        <v>272</v>
      </c>
      <c r="I747" s="202" t="s">
        <v>273</v>
      </c>
      <c r="J747" s="200" t="s">
        <v>89</v>
      </c>
      <c r="K747" s="202"/>
      <c r="L747" s="202"/>
      <c r="M747" s="202" t="s">
        <v>1786</v>
      </c>
      <c r="N747" s="202" t="s">
        <v>1787</v>
      </c>
      <c r="O747" s="200" t="s">
        <v>70</v>
      </c>
      <c r="P747" s="202" t="s">
        <v>71</v>
      </c>
      <c r="Q747" s="200" t="s">
        <v>72</v>
      </c>
      <c r="R747" s="200" t="s">
        <v>73</v>
      </c>
      <c r="S747" s="200" t="s">
        <v>74</v>
      </c>
      <c r="T747" s="202" t="s">
        <v>88</v>
      </c>
      <c r="U747" s="204" t="s">
        <v>76</v>
      </c>
      <c r="V747" s="200" t="s">
        <v>77</v>
      </c>
      <c r="W747" s="200" t="s">
        <v>89</v>
      </c>
      <c r="X747" s="203" t="s">
        <v>79</v>
      </c>
      <c r="Y747" s="203" t="s">
        <v>79</v>
      </c>
      <c r="Z747" s="203"/>
      <c r="AA747" s="203" t="s">
        <v>79</v>
      </c>
      <c r="AB747" s="203" t="s">
        <v>79</v>
      </c>
      <c r="AC747" s="203" t="s">
        <v>79</v>
      </c>
      <c r="AD747" s="203" t="s">
        <v>79</v>
      </c>
      <c r="AE747" s="203" t="s">
        <v>79</v>
      </c>
      <c r="AF747" s="200" t="s">
        <v>79</v>
      </c>
      <c r="AG747" s="200" t="s">
        <v>79</v>
      </c>
      <c r="AH747" s="203" t="s">
        <v>79</v>
      </c>
      <c r="AI747" s="203" t="s">
        <v>79</v>
      </c>
      <c r="AJ747" s="203" t="s">
        <v>79</v>
      </c>
      <c r="AK747" s="203" t="s">
        <v>79</v>
      </c>
      <c r="AL747" s="203" t="s">
        <v>79</v>
      </c>
      <c r="AM747" s="203" t="s">
        <v>79</v>
      </c>
      <c r="AN747" s="200" t="s">
        <v>79</v>
      </c>
      <c r="AO747" s="203" t="s">
        <v>79</v>
      </c>
      <c r="AP747" s="203" t="s">
        <v>79</v>
      </c>
      <c r="AQ747" s="203" t="s">
        <v>79</v>
      </c>
      <c r="AR747" s="203" t="s">
        <v>79</v>
      </c>
      <c r="AS747" s="200" t="s">
        <v>80</v>
      </c>
      <c r="AT747" s="200" t="s">
        <v>79</v>
      </c>
      <c r="AU747" s="200" t="s">
        <v>79</v>
      </c>
      <c r="AV747" s="203" t="s">
        <v>79</v>
      </c>
      <c r="AW747" s="203" t="s">
        <v>79</v>
      </c>
      <c r="AX747" s="203" t="s">
        <v>79</v>
      </c>
      <c r="AY747" s="203" t="s">
        <v>79</v>
      </c>
      <c r="AZ747" s="203"/>
      <c r="BA747" s="203"/>
      <c r="BB747" s="203"/>
      <c r="BC747" s="79" t="s">
        <v>3886</v>
      </c>
      <c r="BD747" s="200" t="s">
        <v>3891</v>
      </c>
      <c r="BE747" s="200" t="s">
        <v>3888</v>
      </c>
      <c r="BF747" s="200">
        <v>4552</v>
      </c>
      <c r="BG747" s="200">
        <v>60</v>
      </c>
      <c r="BH747" s="200">
        <v>60</v>
      </c>
      <c r="BI747" s="200">
        <v>2</v>
      </c>
      <c r="BJ747" s="233" t="s">
        <v>3950</v>
      </c>
      <c r="BK747" s="200" t="s">
        <v>3890</v>
      </c>
      <c r="BL747" s="200" t="s">
        <v>3890</v>
      </c>
      <c r="BM747" s="202" t="s">
        <v>3917</v>
      </c>
    </row>
    <row r="748" spans="1:65" s="78" customFormat="1" ht="15" customHeight="1">
      <c r="A748" s="205">
        <v>660306</v>
      </c>
      <c r="B748" s="234" t="s">
        <v>1788</v>
      </c>
      <c r="C748" s="203" t="s">
        <v>91</v>
      </c>
      <c r="D748" s="200" t="s">
        <v>113</v>
      </c>
      <c r="E748" s="200">
        <v>2</v>
      </c>
      <c r="F748" s="200">
        <v>1</v>
      </c>
      <c r="G748" s="200" t="s">
        <v>114</v>
      </c>
      <c r="H748" s="201" t="s">
        <v>92</v>
      </c>
      <c r="I748" s="202" t="s">
        <v>815</v>
      </c>
      <c r="J748" s="200" t="s">
        <v>89</v>
      </c>
      <c r="K748" s="202" t="s">
        <v>1598</v>
      </c>
      <c r="L748" s="202" t="s">
        <v>1599</v>
      </c>
      <c r="M748" s="202"/>
      <c r="N748" s="202" t="s">
        <v>1403</v>
      </c>
      <c r="O748" s="200" t="s">
        <v>119</v>
      </c>
      <c r="P748" s="202" t="s">
        <v>1373</v>
      </c>
      <c r="Q748" s="200" t="s">
        <v>98</v>
      </c>
      <c r="R748" s="200" t="s">
        <v>104</v>
      </c>
      <c r="S748" s="200" t="s">
        <v>99</v>
      </c>
      <c r="T748" s="202"/>
      <c r="U748" s="204" t="s">
        <v>76</v>
      </c>
      <c r="V748" s="200" t="s">
        <v>101</v>
      </c>
      <c r="W748" s="200" t="s">
        <v>89</v>
      </c>
      <c r="X748" s="203" t="s">
        <v>79</v>
      </c>
      <c r="Y748" s="203" t="s">
        <v>79</v>
      </c>
      <c r="Z748" s="203" t="s">
        <v>79</v>
      </c>
      <c r="AA748" s="203" t="s">
        <v>79</v>
      </c>
      <c r="AB748" s="203" t="s">
        <v>79</v>
      </c>
      <c r="AC748" s="203" t="s">
        <v>79</v>
      </c>
      <c r="AD748" s="203" t="s">
        <v>79</v>
      </c>
      <c r="AE748" s="203" t="s">
        <v>79</v>
      </c>
      <c r="AF748" s="200" t="s">
        <v>79</v>
      </c>
      <c r="AG748" s="200" t="s">
        <v>79</v>
      </c>
      <c r="AH748" s="203" t="s">
        <v>79</v>
      </c>
      <c r="AI748" s="203" t="s">
        <v>79</v>
      </c>
      <c r="AJ748" s="203" t="s">
        <v>79</v>
      </c>
      <c r="AK748" s="203" t="s">
        <v>79</v>
      </c>
      <c r="AL748" s="203" t="s">
        <v>79</v>
      </c>
      <c r="AM748" s="203" t="s">
        <v>79</v>
      </c>
      <c r="AN748" s="200" t="s">
        <v>79</v>
      </c>
      <c r="AO748" s="203" t="s">
        <v>79</v>
      </c>
      <c r="AP748" s="203" t="s">
        <v>79</v>
      </c>
      <c r="AQ748" s="203" t="s">
        <v>79</v>
      </c>
      <c r="AR748" s="203" t="s">
        <v>79</v>
      </c>
      <c r="AS748" s="200" t="s">
        <v>80</v>
      </c>
      <c r="AT748" s="200" t="s">
        <v>79</v>
      </c>
      <c r="AU748" s="200" t="s">
        <v>79</v>
      </c>
      <c r="AV748" s="203" t="s">
        <v>79</v>
      </c>
      <c r="AW748" s="203" t="s">
        <v>79</v>
      </c>
      <c r="AX748" s="203" t="s">
        <v>79</v>
      </c>
      <c r="AY748" s="203" t="s">
        <v>79</v>
      </c>
      <c r="AZ748" s="203" t="s">
        <v>79</v>
      </c>
      <c r="BA748" s="203"/>
      <c r="BB748" s="203"/>
      <c r="BC748" s="79" t="s">
        <v>815</v>
      </c>
      <c r="BD748" s="200" t="s">
        <v>72</v>
      </c>
      <c r="BE748" s="200" t="s">
        <v>3888</v>
      </c>
      <c r="BF748" s="200">
        <v>4556</v>
      </c>
      <c r="BG748" s="200">
        <v>120</v>
      </c>
      <c r="BH748" s="200">
        <v>120</v>
      </c>
      <c r="BI748" s="200">
        <v>2</v>
      </c>
      <c r="BJ748" s="233" t="s">
        <v>3896</v>
      </c>
      <c r="BK748" s="200" t="s">
        <v>3890</v>
      </c>
      <c r="BL748" s="200" t="s">
        <v>3890</v>
      </c>
    </row>
    <row r="749" spans="1:65" s="78" customFormat="1" ht="15" customHeight="1">
      <c r="A749" s="205">
        <v>660434</v>
      </c>
      <c r="B749" s="234" t="s">
        <v>936</v>
      </c>
      <c r="C749" s="203" t="s">
        <v>91</v>
      </c>
      <c r="D749" s="200" t="s">
        <v>113</v>
      </c>
      <c r="E749" s="200">
        <v>3</v>
      </c>
      <c r="F749" s="200">
        <v>1</v>
      </c>
      <c r="G749" s="200" t="s">
        <v>114</v>
      </c>
      <c r="H749" s="201" t="s">
        <v>65</v>
      </c>
      <c r="I749" s="202" t="s">
        <v>541</v>
      </c>
      <c r="J749" s="200" t="s">
        <v>67</v>
      </c>
      <c r="K749" s="235" t="s">
        <v>937</v>
      </c>
      <c r="L749" s="202" t="s">
        <v>938</v>
      </c>
      <c r="M749" s="202"/>
      <c r="N749" s="202"/>
      <c r="O749" s="200" t="s">
        <v>119</v>
      </c>
      <c r="P749" s="202" t="s">
        <v>1373</v>
      </c>
      <c r="Q749" s="200" t="s">
        <v>98</v>
      </c>
      <c r="R749" s="200" t="s">
        <v>73</v>
      </c>
      <c r="S749" s="200" t="s">
        <v>99</v>
      </c>
      <c r="T749" s="202" t="s">
        <v>940</v>
      </c>
      <c r="U749" s="204" t="s">
        <v>76</v>
      </c>
      <c r="V749" s="200" t="s">
        <v>77</v>
      </c>
      <c r="W749" s="200" t="s">
        <v>78</v>
      </c>
      <c r="X749" s="203"/>
      <c r="Y749" s="203"/>
      <c r="Z749" s="203"/>
      <c r="AA749" s="203"/>
      <c r="AB749" s="203"/>
      <c r="AC749" s="203"/>
      <c r="AD749" s="203" t="s">
        <v>79</v>
      </c>
      <c r="AE749" s="203"/>
      <c r="AF749" s="200"/>
      <c r="AG749" s="200"/>
      <c r="AH749" s="203"/>
      <c r="AI749" s="203" t="s">
        <v>79</v>
      </c>
      <c r="AJ749" s="203" t="s">
        <v>79</v>
      </c>
      <c r="AK749" s="203"/>
      <c r="AL749" s="203"/>
      <c r="AM749" s="203"/>
      <c r="AN749" s="200"/>
      <c r="AO749" s="203" t="s">
        <v>79</v>
      </c>
      <c r="AP749" s="203"/>
      <c r="AQ749" s="203"/>
      <c r="AR749" s="203" t="s">
        <v>79</v>
      </c>
      <c r="AS749" s="200" t="s">
        <v>80</v>
      </c>
      <c r="AT749" s="200" t="s">
        <v>79</v>
      </c>
      <c r="AU749" s="200" t="s">
        <v>79</v>
      </c>
      <c r="AV749" s="203"/>
      <c r="AW749" s="203"/>
      <c r="AX749" s="203"/>
      <c r="AY749" s="203"/>
      <c r="AZ749" s="203"/>
      <c r="BA749" s="203"/>
      <c r="BB749" s="203"/>
      <c r="BC749" s="79" t="s">
        <v>3886</v>
      </c>
      <c r="BD749" s="200" t="s">
        <v>72</v>
      </c>
      <c r="BE749" s="200" t="s">
        <v>3888</v>
      </c>
      <c r="BF749" s="200">
        <v>4550</v>
      </c>
      <c r="BG749" s="200">
        <v>180</v>
      </c>
      <c r="BH749" s="200">
        <v>180</v>
      </c>
      <c r="BI749" s="200">
        <v>2</v>
      </c>
      <c r="BJ749" s="233" t="s">
        <v>3896</v>
      </c>
      <c r="BK749" s="200" t="s">
        <v>3890</v>
      </c>
      <c r="BL749" s="200" t="s">
        <v>3890</v>
      </c>
    </row>
    <row r="750" spans="1:65" s="78" customFormat="1" ht="15" customHeight="1">
      <c r="A750" s="205">
        <v>660522</v>
      </c>
      <c r="B750" s="234" t="s">
        <v>1789</v>
      </c>
      <c r="C750" s="203" t="s">
        <v>91</v>
      </c>
      <c r="D750" s="200" t="s">
        <v>113</v>
      </c>
      <c r="E750" s="200">
        <v>4</v>
      </c>
      <c r="F750" s="200">
        <v>1</v>
      </c>
      <c r="G750" s="200" t="s">
        <v>114</v>
      </c>
      <c r="H750" s="201" t="s">
        <v>92</v>
      </c>
      <c r="I750" s="202" t="s">
        <v>93</v>
      </c>
      <c r="J750" s="200" t="s">
        <v>89</v>
      </c>
      <c r="K750" s="202" t="s">
        <v>1790</v>
      </c>
      <c r="L750" s="235" t="s">
        <v>1791</v>
      </c>
      <c r="M750" s="202"/>
      <c r="N750" s="202" t="s">
        <v>1792</v>
      </c>
      <c r="O750" s="200" t="s">
        <v>119</v>
      </c>
      <c r="P750" s="202" t="s">
        <v>120</v>
      </c>
      <c r="Q750" s="200" t="s">
        <v>98</v>
      </c>
      <c r="R750" s="200" t="s">
        <v>104</v>
      </c>
      <c r="S750" s="200" t="s">
        <v>99</v>
      </c>
      <c r="T750" s="202"/>
      <c r="U750" s="204" t="s">
        <v>76</v>
      </c>
      <c r="V750" s="200" t="s">
        <v>101</v>
      </c>
      <c r="W750" s="200" t="s">
        <v>89</v>
      </c>
      <c r="X750" s="203" t="s">
        <v>79</v>
      </c>
      <c r="Y750" s="203" t="s">
        <v>79</v>
      </c>
      <c r="Z750" s="203" t="s">
        <v>79</v>
      </c>
      <c r="AA750" s="203" t="s">
        <v>79</v>
      </c>
      <c r="AB750" s="203" t="s">
        <v>79</v>
      </c>
      <c r="AC750" s="203" t="s">
        <v>79</v>
      </c>
      <c r="AD750" s="203" t="s">
        <v>79</v>
      </c>
      <c r="AE750" s="203" t="s">
        <v>79</v>
      </c>
      <c r="AF750" s="200" t="s">
        <v>79</v>
      </c>
      <c r="AG750" s="200" t="s">
        <v>79</v>
      </c>
      <c r="AH750" s="203" t="s">
        <v>79</v>
      </c>
      <c r="AI750" s="203" t="s">
        <v>79</v>
      </c>
      <c r="AJ750" s="203" t="s">
        <v>79</v>
      </c>
      <c r="AK750" s="203" t="s">
        <v>79</v>
      </c>
      <c r="AL750" s="203" t="s">
        <v>79</v>
      </c>
      <c r="AM750" s="203" t="s">
        <v>79</v>
      </c>
      <c r="AN750" s="200" t="s">
        <v>79</v>
      </c>
      <c r="AO750" s="203" t="s">
        <v>79</v>
      </c>
      <c r="AP750" s="203" t="s">
        <v>79</v>
      </c>
      <c r="AQ750" s="203" t="s">
        <v>79</v>
      </c>
      <c r="AR750" s="203" t="s">
        <v>79</v>
      </c>
      <c r="AS750" s="200" t="s">
        <v>80</v>
      </c>
      <c r="AT750" s="200" t="s">
        <v>79</v>
      </c>
      <c r="AU750" s="200" t="s">
        <v>79</v>
      </c>
      <c r="AV750" s="203" t="s">
        <v>79</v>
      </c>
      <c r="AW750" s="203" t="s">
        <v>79</v>
      </c>
      <c r="AX750" s="203" t="s">
        <v>79</v>
      </c>
      <c r="AY750" s="203" t="s">
        <v>79</v>
      </c>
      <c r="AZ750" s="203" t="s">
        <v>79</v>
      </c>
      <c r="BA750" s="203" t="s">
        <v>79</v>
      </c>
      <c r="BB750" s="203"/>
      <c r="BC750" s="79" t="s">
        <v>815</v>
      </c>
      <c r="BD750" s="200" t="s">
        <v>72</v>
      </c>
      <c r="BE750" s="200" t="s">
        <v>3888</v>
      </c>
      <c r="BF750" s="200">
        <v>4560</v>
      </c>
      <c r="BG750" s="200">
        <v>240</v>
      </c>
      <c r="BH750" s="200">
        <v>240</v>
      </c>
      <c r="BI750" s="200">
        <v>2</v>
      </c>
      <c r="BJ750" s="233" t="s">
        <v>3896</v>
      </c>
      <c r="BK750" s="200" t="s">
        <v>3890</v>
      </c>
      <c r="BL750" s="200" t="s">
        <v>3890</v>
      </c>
    </row>
    <row r="751" spans="1:65" s="78" customFormat="1" ht="15" customHeight="1">
      <c r="A751" s="205">
        <v>660552</v>
      </c>
      <c r="B751" s="234" t="s">
        <v>1761</v>
      </c>
      <c r="C751" s="203" t="s">
        <v>91</v>
      </c>
      <c r="D751" s="200" t="s">
        <v>1233</v>
      </c>
      <c r="E751" s="200">
        <v>2</v>
      </c>
      <c r="F751" s="200">
        <v>8</v>
      </c>
      <c r="G751" s="200">
        <v>12</v>
      </c>
      <c r="H751" s="201" t="s">
        <v>65</v>
      </c>
      <c r="I751" s="202" t="s">
        <v>66</v>
      </c>
      <c r="J751" s="200" t="s">
        <v>89</v>
      </c>
      <c r="K751" s="202" t="s">
        <v>730</v>
      </c>
      <c r="L751" s="202" t="s">
        <v>731</v>
      </c>
      <c r="M751" s="202"/>
      <c r="N751" s="202" t="s">
        <v>1762</v>
      </c>
      <c r="O751" s="200" t="s">
        <v>1238</v>
      </c>
      <c r="P751" s="202" t="s">
        <v>97</v>
      </c>
      <c r="Q751" s="200" t="s">
        <v>154</v>
      </c>
      <c r="R751" s="200" t="s">
        <v>73</v>
      </c>
      <c r="S751" s="200" t="s">
        <v>99</v>
      </c>
      <c r="T751" s="202" t="s">
        <v>1763</v>
      </c>
      <c r="U751" s="204" t="s">
        <v>76</v>
      </c>
      <c r="V751" s="200" t="s">
        <v>77</v>
      </c>
      <c r="W751" s="200" t="s">
        <v>733</v>
      </c>
      <c r="X751" s="203"/>
      <c r="Y751" s="203" t="s">
        <v>79</v>
      </c>
      <c r="Z751" s="203"/>
      <c r="AA751" s="203"/>
      <c r="AB751" s="203" t="s">
        <v>79</v>
      </c>
      <c r="AC751" s="203"/>
      <c r="AD751" s="203" t="s">
        <v>79</v>
      </c>
      <c r="AE751" s="203"/>
      <c r="AF751" s="200" t="s">
        <v>79</v>
      </c>
      <c r="AG751" s="200"/>
      <c r="AH751" s="203" t="s">
        <v>79</v>
      </c>
      <c r="AI751" s="203" t="s">
        <v>79</v>
      </c>
      <c r="AJ751" s="203" t="s">
        <v>79</v>
      </c>
      <c r="AK751" s="203"/>
      <c r="AL751" s="203"/>
      <c r="AM751" s="203"/>
      <c r="AN751" s="200"/>
      <c r="AO751" s="203" t="s">
        <v>79</v>
      </c>
      <c r="AP751" s="203"/>
      <c r="AQ751" s="203"/>
      <c r="AR751" s="203"/>
      <c r="AS751" s="200" t="s">
        <v>80</v>
      </c>
      <c r="AT751" s="200" t="s">
        <v>79</v>
      </c>
      <c r="AU751" s="200" t="s">
        <v>79</v>
      </c>
      <c r="AV751" s="203" t="s">
        <v>79</v>
      </c>
      <c r="AW751" s="203"/>
      <c r="AX751" s="203" t="s">
        <v>79</v>
      </c>
      <c r="AY751" s="203" t="s">
        <v>79</v>
      </c>
      <c r="AZ751" s="203"/>
      <c r="BA751" s="203"/>
      <c r="BB751" s="203"/>
      <c r="BC751" s="79" t="s">
        <v>3886</v>
      </c>
      <c r="BD751" s="200" t="s">
        <v>3887</v>
      </c>
      <c r="BE751" s="200" t="s">
        <v>3888</v>
      </c>
      <c r="BF751" s="200">
        <v>4551</v>
      </c>
      <c r="BG751" s="200">
        <v>120</v>
      </c>
      <c r="BH751" s="200">
        <v>120</v>
      </c>
      <c r="BI751" s="200">
        <v>2</v>
      </c>
      <c r="BJ751" s="233" t="s">
        <v>3964</v>
      </c>
      <c r="BK751" s="200" t="s">
        <v>3890</v>
      </c>
      <c r="BL751" s="200" t="s">
        <v>3890</v>
      </c>
    </row>
    <row r="752" spans="1:65" s="78" customFormat="1" ht="15" customHeight="1">
      <c r="A752" s="205">
        <v>660281</v>
      </c>
      <c r="B752" s="234" t="s">
        <v>1793</v>
      </c>
      <c r="C752" s="203" t="s">
        <v>91</v>
      </c>
      <c r="D752" s="200" t="s">
        <v>113</v>
      </c>
      <c r="E752" s="200">
        <v>2</v>
      </c>
      <c r="F752" s="200">
        <v>1</v>
      </c>
      <c r="G752" s="200" t="s">
        <v>114</v>
      </c>
      <c r="H752" s="201" t="s">
        <v>147</v>
      </c>
      <c r="I752" s="202" t="s">
        <v>815</v>
      </c>
      <c r="J752" s="200" t="s">
        <v>751</v>
      </c>
      <c r="K752" s="202" t="s">
        <v>1794</v>
      </c>
      <c r="L752" s="202" t="s">
        <v>1795</v>
      </c>
      <c r="M752" s="202"/>
      <c r="N752" s="202" t="s">
        <v>1796</v>
      </c>
      <c r="O752" s="200" t="s">
        <v>119</v>
      </c>
      <c r="P752" s="202" t="s">
        <v>120</v>
      </c>
      <c r="Q752" s="200" t="s">
        <v>98</v>
      </c>
      <c r="R752" s="200" t="s">
        <v>104</v>
      </c>
      <c r="S752" s="200" t="s">
        <v>99</v>
      </c>
      <c r="T752" s="202"/>
      <c r="U752" s="204" t="s">
        <v>76</v>
      </c>
      <c r="V752" s="200" t="s">
        <v>76</v>
      </c>
      <c r="W752" s="200" t="s">
        <v>78</v>
      </c>
      <c r="X752" s="203" t="s">
        <v>550</v>
      </c>
      <c r="Y752" s="203"/>
      <c r="Z752" s="203"/>
      <c r="AA752" s="203"/>
      <c r="AB752" s="203" t="s">
        <v>550</v>
      </c>
      <c r="AC752" s="203"/>
      <c r="AD752" s="203"/>
      <c r="AE752" s="203"/>
      <c r="AF752" s="200" t="s">
        <v>550</v>
      </c>
      <c r="AG752" s="200"/>
      <c r="AH752" s="203"/>
      <c r="AI752" s="203" t="s">
        <v>550</v>
      </c>
      <c r="AJ752" s="203" t="s">
        <v>550</v>
      </c>
      <c r="AK752" s="203" t="s">
        <v>550</v>
      </c>
      <c r="AL752" s="203"/>
      <c r="AM752" s="203"/>
      <c r="AN752" s="200" t="s">
        <v>550</v>
      </c>
      <c r="AO752" s="203"/>
      <c r="AP752" s="203"/>
      <c r="AQ752" s="203"/>
      <c r="AR752" s="203" t="s">
        <v>550</v>
      </c>
      <c r="AS752" s="200" t="s">
        <v>80</v>
      </c>
      <c r="AT752" s="200"/>
      <c r="AU752" s="200" t="s">
        <v>550</v>
      </c>
      <c r="AV752" s="203"/>
      <c r="AW752" s="203"/>
      <c r="AX752" s="203"/>
      <c r="AY752" s="203"/>
      <c r="AZ752" s="203"/>
      <c r="BA752" s="203"/>
      <c r="BB752" s="203"/>
      <c r="BC752" s="79" t="s">
        <v>3886</v>
      </c>
      <c r="BD752" s="200" t="s">
        <v>72</v>
      </c>
      <c r="BE752" s="200" t="s">
        <v>3888</v>
      </c>
      <c r="BF752" s="200">
        <v>4553</v>
      </c>
      <c r="BG752" s="200">
        <v>120</v>
      </c>
      <c r="BH752" s="200">
        <v>120</v>
      </c>
      <c r="BI752" s="200">
        <v>2</v>
      </c>
      <c r="BJ752" s="233" t="s">
        <v>3896</v>
      </c>
      <c r="BK752" s="200" t="s">
        <v>3890</v>
      </c>
      <c r="BL752" s="200" t="s">
        <v>3890</v>
      </c>
    </row>
    <row r="753" spans="1:65" s="78" customFormat="1" ht="15" customHeight="1">
      <c r="A753" s="205">
        <v>660282</v>
      </c>
      <c r="B753" s="234" t="s">
        <v>1797</v>
      </c>
      <c r="C753" s="203" t="s">
        <v>91</v>
      </c>
      <c r="D753" s="200" t="s">
        <v>113</v>
      </c>
      <c r="E753" s="200">
        <v>2</v>
      </c>
      <c r="F753" s="200">
        <v>1</v>
      </c>
      <c r="G753" s="200" t="s">
        <v>114</v>
      </c>
      <c r="H753" s="201" t="s">
        <v>147</v>
      </c>
      <c r="I753" s="202" t="s">
        <v>815</v>
      </c>
      <c r="J753" s="200" t="s">
        <v>751</v>
      </c>
      <c r="K753" s="202" t="s">
        <v>1798</v>
      </c>
      <c r="L753" s="202" t="s">
        <v>1799</v>
      </c>
      <c r="M753" s="202"/>
      <c r="N753" s="202" t="s">
        <v>1800</v>
      </c>
      <c r="O753" s="200" t="s">
        <v>119</v>
      </c>
      <c r="P753" s="202" t="s">
        <v>120</v>
      </c>
      <c r="Q753" s="200" t="s">
        <v>98</v>
      </c>
      <c r="R753" s="200" t="s">
        <v>104</v>
      </c>
      <c r="S753" s="200" t="s">
        <v>99</v>
      </c>
      <c r="T753" s="202"/>
      <c r="U753" s="204" t="s">
        <v>76</v>
      </c>
      <c r="V753" s="200" t="s">
        <v>76</v>
      </c>
      <c r="W753" s="200" t="s">
        <v>78</v>
      </c>
      <c r="X753" s="203" t="s">
        <v>550</v>
      </c>
      <c r="Y753" s="203"/>
      <c r="Z753" s="203"/>
      <c r="AA753" s="203"/>
      <c r="AB753" s="203" t="s">
        <v>550</v>
      </c>
      <c r="AC753" s="203"/>
      <c r="AD753" s="203"/>
      <c r="AE753" s="203"/>
      <c r="AF753" s="200" t="s">
        <v>550</v>
      </c>
      <c r="AG753" s="200"/>
      <c r="AH753" s="203"/>
      <c r="AI753" s="203" t="s">
        <v>550</v>
      </c>
      <c r="AJ753" s="203" t="s">
        <v>550</v>
      </c>
      <c r="AK753" s="203" t="s">
        <v>550</v>
      </c>
      <c r="AL753" s="203"/>
      <c r="AM753" s="203"/>
      <c r="AN753" s="200" t="s">
        <v>550</v>
      </c>
      <c r="AO753" s="203"/>
      <c r="AP753" s="203"/>
      <c r="AQ753" s="203"/>
      <c r="AR753" s="203" t="s">
        <v>550</v>
      </c>
      <c r="AS753" s="200" t="s">
        <v>80</v>
      </c>
      <c r="AT753" s="200"/>
      <c r="AU753" s="200" t="s">
        <v>550</v>
      </c>
      <c r="AV753" s="203"/>
      <c r="AW753" s="203"/>
      <c r="AX753" s="203"/>
      <c r="AY753" s="203"/>
      <c r="AZ753" s="203"/>
      <c r="BA753" s="203"/>
      <c r="BB753" s="203"/>
      <c r="BC753" s="79" t="s">
        <v>3886</v>
      </c>
      <c r="BD753" s="200" t="s">
        <v>72</v>
      </c>
      <c r="BE753" s="200" t="s">
        <v>3888</v>
      </c>
      <c r="BF753" s="200">
        <v>4544</v>
      </c>
      <c r="BG753" s="200">
        <v>120</v>
      </c>
      <c r="BH753" s="200">
        <v>120</v>
      </c>
      <c r="BI753" s="200">
        <v>2</v>
      </c>
      <c r="BJ753" s="233" t="s">
        <v>3896</v>
      </c>
      <c r="BK753" s="200" t="s">
        <v>3890</v>
      </c>
      <c r="BL753" s="200" t="s">
        <v>3890</v>
      </c>
    </row>
    <row r="754" spans="1:65" s="78" customFormat="1" ht="15" customHeight="1">
      <c r="A754" s="205">
        <v>660283</v>
      </c>
      <c r="B754" s="234" t="s">
        <v>1801</v>
      </c>
      <c r="C754" s="203" t="s">
        <v>91</v>
      </c>
      <c r="D754" s="200" t="s">
        <v>113</v>
      </c>
      <c r="E754" s="200">
        <v>2</v>
      </c>
      <c r="F754" s="200">
        <v>1</v>
      </c>
      <c r="G754" s="200" t="s">
        <v>114</v>
      </c>
      <c r="H754" s="201" t="s">
        <v>147</v>
      </c>
      <c r="I754" s="202" t="s">
        <v>815</v>
      </c>
      <c r="J754" s="200" t="s">
        <v>751</v>
      </c>
      <c r="K754" s="202" t="s">
        <v>1802</v>
      </c>
      <c r="L754" s="202" t="s">
        <v>1803</v>
      </c>
      <c r="M754" s="202"/>
      <c r="N754" s="202" t="s">
        <v>1804</v>
      </c>
      <c r="O754" s="200" t="s">
        <v>119</v>
      </c>
      <c r="P754" s="202" t="s">
        <v>120</v>
      </c>
      <c r="Q754" s="200" t="s">
        <v>98</v>
      </c>
      <c r="R754" s="200" t="s">
        <v>104</v>
      </c>
      <c r="S754" s="200" t="s">
        <v>99</v>
      </c>
      <c r="T754" s="202"/>
      <c r="U754" s="204" t="s">
        <v>76</v>
      </c>
      <c r="V754" s="200" t="s">
        <v>76</v>
      </c>
      <c r="W754" s="200" t="s">
        <v>78</v>
      </c>
      <c r="X754" s="203" t="s">
        <v>550</v>
      </c>
      <c r="Y754" s="203"/>
      <c r="Z754" s="203"/>
      <c r="AA754" s="203"/>
      <c r="AB754" s="203" t="s">
        <v>550</v>
      </c>
      <c r="AC754" s="203"/>
      <c r="AD754" s="203"/>
      <c r="AE754" s="203"/>
      <c r="AF754" s="200" t="s">
        <v>550</v>
      </c>
      <c r="AG754" s="200"/>
      <c r="AH754" s="203"/>
      <c r="AI754" s="203" t="s">
        <v>550</v>
      </c>
      <c r="AJ754" s="203" t="s">
        <v>550</v>
      </c>
      <c r="AK754" s="203" t="s">
        <v>550</v>
      </c>
      <c r="AL754" s="203"/>
      <c r="AM754" s="203"/>
      <c r="AN754" s="200" t="s">
        <v>550</v>
      </c>
      <c r="AO754" s="203"/>
      <c r="AP754" s="203"/>
      <c r="AQ754" s="203"/>
      <c r="AR754" s="203" t="s">
        <v>550</v>
      </c>
      <c r="AS754" s="200" t="s">
        <v>80</v>
      </c>
      <c r="AT754" s="200"/>
      <c r="AU754" s="200" t="s">
        <v>550</v>
      </c>
      <c r="AV754" s="203"/>
      <c r="AW754" s="203"/>
      <c r="AX754" s="203"/>
      <c r="AY754" s="203"/>
      <c r="AZ754" s="203"/>
      <c r="BA754" s="203"/>
      <c r="BB754" s="203"/>
      <c r="BC754" s="79" t="s">
        <v>3886</v>
      </c>
      <c r="BD754" s="200" t="s">
        <v>72</v>
      </c>
      <c r="BE754" s="200" t="s">
        <v>3888</v>
      </c>
      <c r="BF754" s="200">
        <v>4545</v>
      </c>
      <c r="BG754" s="200">
        <v>120</v>
      </c>
      <c r="BH754" s="200">
        <v>120</v>
      </c>
      <c r="BI754" s="200">
        <v>2</v>
      </c>
      <c r="BJ754" s="233" t="s">
        <v>3896</v>
      </c>
      <c r="BK754" s="200" t="s">
        <v>3890</v>
      </c>
      <c r="BL754" s="200" t="s">
        <v>3890</v>
      </c>
    </row>
    <row r="755" spans="1:65" s="78" customFormat="1" ht="15" customHeight="1">
      <c r="A755" s="205">
        <v>660284</v>
      </c>
      <c r="B755" s="234" t="s">
        <v>1805</v>
      </c>
      <c r="C755" s="203" t="s">
        <v>91</v>
      </c>
      <c r="D755" s="200" t="s">
        <v>113</v>
      </c>
      <c r="E755" s="200">
        <v>2</v>
      </c>
      <c r="F755" s="200">
        <v>1</v>
      </c>
      <c r="G755" s="200" t="s">
        <v>114</v>
      </c>
      <c r="H755" s="201" t="s">
        <v>147</v>
      </c>
      <c r="I755" s="202" t="s">
        <v>815</v>
      </c>
      <c r="J755" s="200" t="s">
        <v>751</v>
      </c>
      <c r="K755" s="202" t="s">
        <v>1806</v>
      </c>
      <c r="L755" s="202" t="s">
        <v>1807</v>
      </c>
      <c r="M755" s="202"/>
      <c r="N755" s="202" t="s">
        <v>1808</v>
      </c>
      <c r="O755" s="200" t="s">
        <v>119</v>
      </c>
      <c r="P755" s="202" t="s">
        <v>120</v>
      </c>
      <c r="Q755" s="200" t="s">
        <v>98</v>
      </c>
      <c r="R755" s="200" t="s">
        <v>104</v>
      </c>
      <c r="S755" s="200" t="s">
        <v>99</v>
      </c>
      <c r="T755" s="202"/>
      <c r="U755" s="204" t="s">
        <v>76</v>
      </c>
      <c r="V755" s="200" t="s">
        <v>76</v>
      </c>
      <c r="W755" s="200" t="s">
        <v>78</v>
      </c>
      <c r="X755" s="203" t="s">
        <v>550</v>
      </c>
      <c r="Y755" s="203"/>
      <c r="Z755" s="203"/>
      <c r="AA755" s="203"/>
      <c r="AB755" s="203" t="s">
        <v>550</v>
      </c>
      <c r="AC755" s="203"/>
      <c r="AD755" s="203"/>
      <c r="AE755" s="203"/>
      <c r="AF755" s="200" t="s">
        <v>550</v>
      </c>
      <c r="AG755" s="200"/>
      <c r="AH755" s="203"/>
      <c r="AI755" s="203" t="s">
        <v>550</v>
      </c>
      <c r="AJ755" s="203" t="s">
        <v>550</v>
      </c>
      <c r="AK755" s="203" t="s">
        <v>550</v>
      </c>
      <c r="AL755" s="203"/>
      <c r="AM755" s="203"/>
      <c r="AN755" s="200" t="s">
        <v>550</v>
      </c>
      <c r="AO755" s="203"/>
      <c r="AP755" s="203"/>
      <c r="AQ755" s="203"/>
      <c r="AR755" s="203" t="s">
        <v>550</v>
      </c>
      <c r="AS755" s="200" t="s">
        <v>80</v>
      </c>
      <c r="AT755" s="200"/>
      <c r="AU755" s="200" t="s">
        <v>550</v>
      </c>
      <c r="AV755" s="203"/>
      <c r="AW755" s="203"/>
      <c r="AX755" s="203"/>
      <c r="AY755" s="203"/>
      <c r="AZ755" s="203"/>
      <c r="BA755" s="203"/>
      <c r="BB755" s="203"/>
      <c r="BC755" s="79" t="s">
        <v>3886</v>
      </c>
      <c r="BD755" s="200" t="s">
        <v>72</v>
      </c>
      <c r="BE755" s="200" t="s">
        <v>3888</v>
      </c>
      <c r="BF755" s="200">
        <v>4546</v>
      </c>
      <c r="BG755" s="200">
        <v>120</v>
      </c>
      <c r="BH755" s="200">
        <v>120</v>
      </c>
      <c r="BI755" s="200">
        <v>2</v>
      </c>
      <c r="BJ755" s="233" t="s">
        <v>3896</v>
      </c>
      <c r="BK755" s="200" t="s">
        <v>3890</v>
      </c>
      <c r="BL755" s="200" t="s">
        <v>3890</v>
      </c>
    </row>
    <row r="756" spans="1:65" s="78" customFormat="1" ht="15" customHeight="1">
      <c r="A756" s="205">
        <v>660512</v>
      </c>
      <c r="B756" s="234" t="s">
        <v>1461</v>
      </c>
      <c r="C756" s="203" t="s">
        <v>91</v>
      </c>
      <c r="D756" s="200" t="s">
        <v>113</v>
      </c>
      <c r="E756" s="200">
        <v>2</v>
      </c>
      <c r="F756" s="200">
        <v>1</v>
      </c>
      <c r="G756" s="200" t="s">
        <v>114</v>
      </c>
      <c r="H756" s="201" t="s">
        <v>92</v>
      </c>
      <c r="I756" s="202" t="s">
        <v>815</v>
      </c>
      <c r="J756" s="200" t="s">
        <v>89</v>
      </c>
      <c r="K756" s="202" t="s">
        <v>1466</v>
      </c>
      <c r="L756" s="202" t="s">
        <v>1467</v>
      </c>
      <c r="M756" s="202"/>
      <c r="N756" s="202" t="s">
        <v>1464</v>
      </c>
      <c r="O756" s="200" t="s">
        <v>119</v>
      </c>
      <c r="P756" s="202" t="s">
        <v>97</v>
      </c>
      <c r="Q756" s="200" t="s">
        <v>98</v>
      </c>
      <c r="R756" s="200" t="s">
        <v>104</v>
      </c>
      <c r="S756" s="200" t="s">
        <v>99</v>
      </c>
      <c r="T756" s="202" t="s">
        <v>100</v>
      </c>
      <c r="U756" s="204" t="s">
        <v>76</v>
      </c>
      <c r="V756" s="200" t="s">
        <v>101</v>
      </c>
      <c r="W756" s="200" t="s">
        <v>89</v>
      </c>
      <c r="X756" s="203" t="s">
        <v>79</v>
      </c>
      <c r="Y756" s="203" t="s">
        <v>79</v>
      </c>
      <c r="Z756" s="203"/>
      <c r="AA756" s="203" t="s">
        <v>79</v>
      </c>
      <c r="AB756" s="203" t="s">
        <v>79</v>
      </c>
      <c r="AC756" s="203" t="s">
        <v>79</v>
      </c>
      <c r="AD756" s="203" t="s">
        <v>79</v>
      </c>
      <c r="AE756" s="203" t="s">
        <v>79</v>
      </c>
      <c r="AF756" s="200" t="s">
        <v>79</v>
      </c>
      <c r="AG756" s="200" t="s">
        <v>79</v>
      </c>
      <c r="AH756" s="203" t="s">
        <v>79</v>
      </c>
      <c r="AI756" s="203" t="s">
        <v>79</v>
      </c>
      <c r="AJ756" s="203" t="s">
        <v>79</v>
      </c>
      <c r="AK756" s="203" t="s">
        <v>79</v>
      </c>
      <c r="AL756" s="203" t="s">
        <v>79</v>
      </c>
      <c r="AM756" s="203" t="s">
        <v>79</v>
      </c>
      <c r="AN756" s="200" t="s">
        <v>79</v>
      </c>
      <c r="AO756" s="203" t="s">
        <v>79</v>
      </c>
      <c r="AP756" s="203" t="s">
        <v>79</v>
      </c>
      <c r="AQ756" s="203" t="s">
        <v>79</v>
      </c>
      <c r="AR756" s="203" t="s">
        <v>79</v>
      </c>
      <c r="AS756" s="200" t="s">
        <v>80</v>
      </c>
      <c r="AT756" s="200" t="s">
        <v>79</v>
      </c>
      <c r="AU756" s="200" t="s">
        <v>79</v>
      </c>
      <c r="AV756" s="203" t="s">
        <v>79</v>
      </c>
      <c r="AW756" s="203" t="s">
        <v>79</v>
      </c>
      <c r="AX756" s="203" t="s">
        <v>79</v>
      </c>
      <c r="AY756" s="203" t="s">
        <v>79</v>
      </c>
      <c r="AZ756" s="203" t="s">
        <v>79</v>
      </c>
      <c r="BA756" s="203"/>
      <c r="BB756" s="203"/>
      <c r="BC756" s="79" t="s">
        <v>815</v>
      </c>
      <c r="BD756" s="200" t="s">
        <v>72</v>
      </c>
      <c r="BE756" s="200" t="s">
        <v>3888</v>
      </c>
      <c r="BF756" s="200">
        <v>4559</v>
      </c>
      <c r="BG756" s="200">
        <v>120</v>
      </c>
      <c r="BH756" s="200">
        <v>120</v>
      </c>
      <c r="BI756" s="200">
        <v>2</v>
      </c>
      <c r="BJ756" s="233" t="s">
        <v>3896</v>
      </c>
      <c r="BK756" s="200" t="s">
        <v>3890</v>
      </c>
      <c r="BL756" s="200" t="s">
        <v>3890</v>
      </c>
    </row>
    <row r="757" spans="1:65" s="78" customFormat="1" ht="15" customHeight="1">
      <c r="A757" s="205">
        <v>660424</v>
      </c>
      <c r="B757" s="234" t="s">
        <v>1809</v>
      </c>
      <c r="C757" s="239" t="s">
        <v>132</v>
      </c>
      <c r="D757" s="200" t="s">
        <v>113</v>
      </c>
      <c r="E757" s="200">
        <v>31</v>
      </c>
      <c r="F757" s="200">
        <v>1</v>
      </c>
      <c r="G757" s="200" t="s">
        <v>114</v>
      </c>
      <c r="H757" s="201" t="s">
        <v>65</v>
      </c>
      <c r="I757" s="202" t="s">
        <v>66</v>
      </c>
      <c r="J757" s="200" t="s">
        <v>67</v>
      </c>
      <c r="K757" s="202" t="s">
        <v>1810</v>
      </c>
      <c r="L757" s="202" t="s">
        <v>1811</v>
      </c>
      <c r="M757" s="202"/>
      <c r="N757" s="202" t="s">
        <v>1812</v>
      </c>
      <c r="O757" s="200" t="s">
        <v>119</v>
      </c>
      <c r="P757" s="202" t="s">
        <v>120</v>
      </c>
      <c r="Q757" s="200" t="s">
        <v>98</v>
      </c>
      <c r="R757" s="200" t="s">
        <v>104</v>
      </c>
      <c r="S757" s="200" t="s">
        <v>99</v>
      </c>
      <c r="T757" s="202"/>
      <c r="U757" s="204" t="s">
        <v>76</v>
      </c>
      <c r="V757" s="200" t="s">
        <v>77</v>
      </c>
      <c r="W757" s="200" t="s">
        <v>144</v>
      </c>
      <c r="X757" s="203"/>
      <c r="Y757" s="203"/>
      <c r="Z757" s="203"/>
      <c r="AA757" s="203"/>
      <c r="AB757" s="203"/>
      <c r="AC757" s="203"/>
      <c r="AD757" s="203"/>
      <c r="AE757" s="203"/>
      <c r="AF757" s="200"/>
      <c r="AG757" s="200"/>
      <c r="AH757" s="203"/>
      <c r="AI757" s="203"/>
      <c r="AJ757" s="203"/>
      <c r="AK757" s="203"/>
      <c r="AL757" s="203"/>
      <c r="AM757" s="203"/>
      <c r="AN757" s="200"/>
      <c r="AO757" s="203" t="s">
        <v>79</v>
      </c>
      <c r="AP757" s="203"/>
      <c r="AQ757" s="203"/>
      <c r="AR757" s="203"/>
      <c r="AS757" s="200" t="s">
        <v>80</v>
      </c>
      <c r="AT757" s="200" t="s">
        <v>79</v>
      </c>
      <c r="AU757" s="200" t="s">
        <v>79</v>
      </c>
      <c r="AV757" s="203" t="s">
        <v>79</v>
      </c>
      <c r="AW757" s="203"/>
      <c r="AX757" s="203"/>
      <c r="AY757" s="203"/>
      <c r="AZ757" s="203"/>
      <c r="BA757" s="203"/>
      <c r="BB757" s="203"/>
      <c r="BC757" s="79" t="s">
        <v>3886</v>
      </c>
      <c r="BD757" s="200" t="s">
        <v>72</v>
      </c>
      <c r="BE757" s="200" t="s">
        <v>3888</v>
      </c>
      <c r="BF757" s="200" t="s">
        <v>4090</v>
      </c>
      <c r="BG757" s="200">
        <v>1860</v>
      </c>
      <c r="BH757" s="200">
        <v>1860</v>
      </c>
      <c r="BI757" s="200">
        <v>2</v>
      </c>
      <c r="BJ757" s="233" t="s">
        <v>3896</v>
      </c>
      <c r="BK757" s="200" t="s">
        <v>3890</v>
      </c>
      <c r="BL757" s="200" t="s">
        <v>3890</v>
      </c>
    </row>
    <row r="758" spans="1:65" s="78" customFormat="1" ht="15" customHeight="1">
      <c r="A758" s="205">
        <v>660423</v>
      </c>
      <c r="B758" s="234" t="s">
        <v>1813</v>
      </c>
      <c r="C758" s="239" t="s">
        <v>132</v>
      </c>
      <c r="D758" s="200" t="s">
        <v>113</v>
      </c>
      <c r="E758" s="200">
        <v>29</v>
      </c>
      <c r="F758" s="200">
        <v>1</v>
      </c>
      <c r="G758" s="200" t="s">
        <v>114</v>
      </c>
      <c r="H758" s="201" t="s">
        <v>65</v>
      </c>
      <c r="I758" s="202" t="s">
        <v>66</v>
      </c>
      <c r="J758" s="200" t="s">
        <v>67</v>
      </c>
      <c r="K758" s="202" t="s">
        <v>1814</v>
      </c>
      <c r="L758" s="202" t="s">
        <v>1815</v>
      </c>
      <c r="M758" s="202"/>
      <c r="N758" s="202" t="s">
        <v>1816</v>
      </c>
      <c r="O758" s="200" t="s">
        <v>119</v>
      </c>
      <c r="P758" s="202" t="s">
        <v>120</v>
      </c>
      <c r="Q758" s="200" t="s">
        <v>98</v>
      </c>
      <c r="R758" s="200" t="s">
        <v>104</v>
      </c>
      <c r="S758" s="200" t="s">
        <v>99</v>
      </c>
      <c r="T758" s="202"/>
      <c r="U758" s="204" t="s">
        <v>76</v>
      </c>
      <c r="V758" s="200" t="s">
        <v>77</v>
      </c>
      <c r="W758" s="200" t="s">
        <v>144</v>
      </c>
      <c r="X758" s="203"/>
      <c r="Y758" s="203"/>
      <c r="Z758" s="203"/>
      <c r="AA758" s="203"/>
      <c r="AB758" s="203"/>
      <c r="AC758" s="203"/>
      <c r="AD758" s="203"/>
      <c r="AE758" s="203"/>
      <c r="AF758" s="200"/>
      <c r="AG758" s="200"/>
      <c r="AH758" s="203"/>
      <c r="AI758" s="203" t="s">
        <v>79</v>
      </c>
      <c r="AJ758" s="203"/>
      <c r="AK758" s="203"/>
      <c r="AL758" s="203"/>
      <c r="AM758" s="203"/>
      <c r="AN758" s="200"/>
      <c r="AO758" s="203"/>
      <c r="AP758" s="203"/>
      <c r="AQ758" s="203"/>
      <c r="AR758" s="203"/>
      <c r="AS758" s="200" t="s">
        <v>80</v>
      </c>
      <c r="AT758" s="200" t="s">
        <v>79</v>
      </c>
      <c r="AU758" s="200" t="s">
        <v>79</v>
      </c>
      <c r="AV758" s="203" t="s">
        <v>79</v>
      </c>
      <c r="AW758" s="203"/>
      <c r="AX758" s="203"/>
      <c r="AY758" s="203"/>
      <c r="AZ758" s="203"/>
      <c r="BA758" s="203"/>
      <c r="BB758" s="203"/>
      <c r="BC758" s="79" t="s">
        <v>3886</v>
      </c>
      <c r="BD758" s="200" t="s">
        <v>72</v>
      </c>
      <c r="BE758" s="200" t="s">
        <v>3888</v>
      </c>
      <c r="BF758" s="200" t="s">
        <v>4091</v>
      </c>
      <c r="BG758" s="200">
        <v>1740</v>
      </c>
      <c r="BH758" s="200">
        <v>1740</v>
      </c>
      <c r="BI758" s="200">
        <v>2</v>
      </c>
      <c r="BJ758" s="233" t="s">
        <v>3896</v>
      </c>
      <c r="BK758" s="200" t="s">
        <v>3890</v>
      </c>
      <c r="BL758" s="200" t="s">
        <v>3890</v>
      </c>
    </row>
    <row r="759" spans="1:65" s="78" customFormat="1" ht="15" customHeight="1">
      <c r="A759" s="205">
        <v>660542</v>
      </c>
      <c r="B759" s="234" t="s">
        <v>1817</v>
      </c>
      <c r="C759" s="203" t="s">
        <v>63</v>
      </c>
      <c r="D759" s="200" t="s">
        <v>81</v>
      </c>
      <c r="E759" s="200">
        <v>1</v>
      </c>
      <c r="F759" s="200">
        <v>1</v>
      </c>
      <c r="G759" s="200">
        <v>30</v>
      </c>
      <c r="H759" s="201" t="s">
        <v>92</v>
      </c>
      <c r="I759" s="202" t="s">
        <v>815</v>
      </c>
      <c r="J759" s="200" t="s">
        <v>89</v>
      </c>
      <c r="K759" s="202"/>
      <c r="L759" s="202"/>
      <c r="M759" s="202" t="s">
        <v>1818</v>
      </c>
      <c r="N759" s="202" t="s">
        <v>1819</v>
      </c>
      <c r="O759" s="200" t="s">
        <v>82</v>
      </c>
      <c r="P759" s="202" t="s">
        <v>71</v>
      </c>
      <c r="Q759" s="200" t="s">
        <v>72</v>
      </c>
      <c r="R759" s="200" t="s">
        <v>73</v>
      </c>
      <c r="S759" s="200" t="s">
        <v>74</v>
      </c>
      <c r="T759" s="202" t="s">
        <v>75</v>
      </c>
      <c r="U759" s="204" t="s">
        <v>76</v>
      </c>
      <c r="V759" s="200" t="s">
        <v>101</v>
      </c>
      <c r="W759" s="200" t="s">
        <v>89</v>
      </c>
      <c r="X759" s="203" t="s">
        <v>79</v>
      </c>
      <c r="Y759" s="203" t="s">
        <v>79</v>
      </c>
      <c r="Z759" s="203"/>
      <c r="AA759" s="203" t="s">
        <v>79</v>
      </c>
      <c r="AB759" s="203" t="s">
        <v>79</v>
      </c>
      <c r="AC759" s="203" t="s">
        <v>79</v>
      </c>
      <c r="AD759" s="203" t="s">
        <v>79</v>
      </c>
      <c r="AE759" s="203" t="s">
        <v>79</v>
      </c>
      <c r="AF759" s="200" t="s">
        <v>79</v>
      </c>
      <c r="AG759" s="200" t="s">
        <v>79</v>
      </c>
      <c r="AH759" s="203" t="s">
        <v>79</v>
      </c>
      <c r="AI759" s="203" t="s">
        <v>79</v>
      </c>
      <c r="AJ759" s="203" t="s">
        <v>79</v>
      </c>
      <c r="AK759" s="203" t="s">
        <v>79</v>
      </c>
      <c r="AL759" s="203" t="s">
        <v>79</v>
      </c>
      <c r="AM759" s="203" t="s">
        <v>79</v>
      </c>
      <c r="AN759" s="200" t="s">
        <v>79</v>
      </c>
      <c r="AO759" s="203" t="s">
        <v>79</v>
      </c>
      <c r="AP759" s="203" t="s">
        <v>79</v>
      </c>
      <c r="AQ759" s="203" t="s">
        <v>79</v>
      </c>
      <c r="AR759" s="203" t="s">
        <v>79</v>
      </c>
      <c r="AS759" s="200" t="s">
        <v>80</v>
      </c>
      <c r="AT759" s="200"/>
      <c r="AU759" s="200" t="s">
        <v>79</v>
      </c>
      <c r="AV759" s="203" t="s">
        <v>79</v>
      </c>
      <c r="AW759" s="203" t="s">
        <v>79</v>
      </c>
      <c r="AX759" s="203" t="s">
        <v>79</v>
      </c>
      <c r="AY759" s="203" t="s">
        <v>79</v>
      </c>
      <c r="AZ759" s="203"/>
      <c r="BA759" s="203" t="s">
        <v>79</v>
      </c>
      <c r="BB759" s="203"/>
      <c r="BC759" s="79" t="s">
        <v>815</v>
      </c>
      <c r="BD759" s="200" t="s">
        <v>3891</v>
      </c>
      <c r="BE759" s="200" t="s">
        <v>3888</v>
      </c>
      <c r="BF759" s="200">
        <v>4554</v>
      </c>
      <c r="BG759" s="200">
        <v>60</v>
      </c>
      <c r="BH759" s="200">
        <v>60</v>
      </c>
      <c r="BI759" s="200">
        <v>2</v>
      </c>
      <c r="BJ759" s="233" t="s">
        <v>3893</v>
      </c>
      <c r="BK759" s="200" t="s">
        <v>3890</v>
      </c>
      <c r="BL759" s="200" t="s">
        <v>3890</v>
      </c>
    </row>
    <row r="760" spans="1:65" s="78" customFormat="1" ht="15" customHeight="1">
      <c r="A760" s="205">
        <v>660344</v>
      </c>
      <c r="B760" s="234" t="s">
        <v>1607</v>
      </c>
      <c r="C760" s="239" t="s">
        <v>132</v>
      </c>
      <c r="D760" s="200" t="s">
        <v>113</v>
      </c>
      <c r="E760" s="200">
        <v>10</v>
      </c>
      <c r="F760" s="200">
        <v>1</v>
      </c>
      <c r="G760" s="200" t="s">
        <v>114</v>
      </c>
      <c r="H760" s="201" t="s">
        <v>65</v>
      </c>
      <c r="I760" s="202" t="s">
        <v>66</v>
      </c>
      <c r="J760" s="200" t="s">
        <v>202</v>
      </c>
      <c r="K760" s="202" t="s">
        <v>1608</v>
      </c>
      <c r="L760" s="202" t="s">
        <v>1820</v>
      </c>
      <c r="M760" s="202"/>
      <c r="N760" s="202" t="s">
        <v>1610</v>
      </c>
      <c r="O760" s="200" t="s">
        <v>119</v>
      </c>
      <c r="P760" s="202" t="s">
        <v>120</v>
      </c>
      <c r="Q760" s="200" t="s">
        <v>98</v>
      </c>
      <c r="R760" s="200" t="s">
        <v>104</v>
      </c>
      <c r="S760" s="200" t="s">
        <v>99</v>
      </c>
      <c r="T760" s="202"/>
      <c r="U760" s="204" t="s">
        <v>76</v>
      </c>
      <c r="V760" s="200" t="s">
        <v>77</v>
      </c>
      <c r="W760" s="200" t="s">
        <v>78</v>
      </c>
      <c r="X760" s="203"/>
      <c r="Y760" s="203"/>
      <c r="Z760" s="203"/>
      <c r="AA760" s="203"/>
      <c r="AB760" s="203" t="s">
        <v>79</v>
      </c>
      <c r="AC760" s="203"/>
      <c r="AD760" s="203" t="s">
        <v>79</v>
      </c>
      <c r="AE760" s="203"/>
      <c r="AF760" s="200" t="s">
        <v>79</v>
      </c>
      <c r="AG760" s="200"/>
      <c r="AH760" s="203"/>
      <c r="AI760" s="203" t="s">
        <v>79</v>
      </c>
      <c r="AJ760" s="203" t="s">
        <v>79</v>
      </c>
      <c r="AK760" s="203"/>
      <c r="AL760" s="203"/>
      <c r="AM760" s="203"/>
      <c r="AN760" s="200"/>
      <c r="AO760" s="203"/>
      <c r="AP760" s="203"/>
      <c r="AQ760" s="203"/>
      <c r="AR760" s="203"/>
      <c r="AS760" s="200" t="s">
        <v>80</v>
      </c>
      <c r="AT760" s="200" t="s">
        <v>79</v>
      </c>
      <c r="AU760" s="200" t="s">
        <v>79</v>
      </c>
      <c r="AV760" s="203" t="s">
        <v>79</v>
      </c>
      <c r="AW760" s="203"/>
      <c r="AX760" s="203" t="s">
        <v>79</v>
      </c>
      <c r="AY760" s="203"/>
      <c r="AZ760" s="203"/>
      <c r="BA760" s="203"/>
      <c r="BB760" s="203"/>
      <c r="BC760" s="79" t="s">
        <v>3886</v>
      </c>
      <c r="BD760" s="200" t="s">
        <v>72</v>
      </c>
      <c r="BE760" s="200" t="s">
        <v>3888</v>
      </c>
      <c r="BF760" s="200" t="s">
        <v>4092</v>
      </c>
      <c r="BG760" s="200">
        <v>600</v>
      </c>
      <c r="BH760" s="200">
        <v>600</v>
      </c>
      <c r="BI760" s="200">
        <v>4</v>
      </c>
      <c r="BJ760" s="233" t="s">
        <v>3896</v>
      </c>
      <c r="BK760" s="200" t="s">
        <v>3890</v>
      </c>
      <c r="BL760" s="200" t="s">
        <v>3890</v>
      </c>
      <c r="BM760" s="78" t="s">
        <v>3976</v>
      </c>
    </row>
    <row r="761" spans="1:65" s="78" customFormat="1" ht="15" customHeight="1">
      <c r="A761" s="205">
        <v>660514</v>
      </c>
      <c r="B761" s="234" t="s">
        <v>1821</v>
      </c>
      <c r="C761" s="203" t="s">
        <v>91</v>
      </c>
      <c r="D761" s="200" t="s">
        <v>113</v>
      </c>
      <c r="E761" s="200">
        <v>3</v>
      </c>
      <c r="F761" s="200">
        <v>1</v>
      </c>
      <c r="G761" s="200" t="s">
        <v>114</v>
      </c>
      <c r="H761" s="201" t="s">
        <v>1456</v>
      </c>
      <c r="I761" s="202" t="s">
        <v>815</v>
      </c>
      <c r="J761" s="200" t="s">
        <v>89</v>
      </c>
      <c r="K761" s="202" t="s">
        <v>1822</v>
      </c>
      <c r="L761" s="202" t="s">
        <v>1823</v>
      </c>
      <c r="M761" s="202"/>
      <c r="N761" s="202" t="s">
        <v>1824</v>
      </c>
      <c r="O761" s="200" t="s">
        <v>119</v>
      </c>
      <c r="P761" s="202" t="s">
        <v>120</v>
      </c>
      <c r="Q761" s="200" t="s">
        <v>98</v>
      </c>
      <c r="R761" s="200" t="s">
        <v>104</v>
      </c>
      <c r="S761" s="200" t="s">
        <v>99</v>
      </c>
      <c r="T761" s="202"/>
      <c r="U761" s="204" t="s">
        <v>76</v>
      </c>
      <c r="V761" s="200" t="s">
        <v>101</v>
      </c>
      <c r="W761" s="200" t="s">
        <v>78</v>
      </c>
      <c r="X761" s="203" t="s">
        <v>79</v>
      </c>
      <c r="Y761" s="203" t="s">
        <v>79</v>
      </c>
      <c r="Z761" s="203"/>
      <c r="AA761" s="203" t="s">
        <v>79</v>
      </c>
      <c r="AB761" s="203" t="s">
        <v>79</v>
      </c>
      <c r="AC761" s="203" t="s">
        <v>79</v>
      </c>
      <c r="AD761" s="203" t="s">
        <v>79</v>
      </c>
      <c r="AE761" s="203" t="s">
        <v>79</v>
      </c>
      <c r="AF761" s="200" t="s">
        <v>79</v>
      </c>
      <c r="AG761" s="200" t="s">
        <v>79</v>
      </c>
      <c r="AH761" s="203" t="s">
        <v>79</v>
      </c>
      <c r="AI761" s="203" t="s">
        <v>79</v>
      </c>
      <c r="AJ761" s="203" t="s">
        <v>79</v>
      </c>
      <c r="AK761" s="203" t="s">
        <v>79</v>
      </c>
      <c r="AL761" s="203" t="s">
        <v>79</v>
      </c>
      <c r="AM761" s="203" t="s">
        <v>79</v>
      </c>
      <c r="AN761" s="200" t="s">
        <v>79</v>
      </c>
      <c r="AO761" s="203" t="s">
        <v>79</v>
      </c>
      <c r="AP761" s="203" t="s">
        <v>79</v>
      </c>
      <c r="AQ761" s="203" t="s">
        <v>79</v>
      </c>
      <c r="AR761" s="203" t="s">
        <v>79</v>
      </c>
      <c r="AS761" s="200" t="s">
        <v>80</v>
      </c>
      <c r="AT761" s="200" t="s">
        <v>79</v>
      </c>
      <c r="AU761" s="200" t="s">
        <v>79</v>
      </c>
      <c r="AV761" s="203" t="s">
        <v>79</v>
      </c>
      <c r="AW761" s="203" t="s">
        <v>79</v>
      </c>
      <c r="AX761" s="203" t="s">
        <v>79</v>
      </c>
      <c r="AY761" s="203" t="s">
        <v>79</v>
      </c>
      <c r="AZ761" s="203" t="s">
        <v>79</v>
      </c>
      <c r="BA761" s="203"/>
      <c r="BB761" s="203"/>
      <c r="BC761" s="79" t="s">
        <v>815</v>
      </c>
      <c r="BD761" s="200" t="s">
        <v>72</v>
      </c>
      <c r="BE761" s="200" t="s">
        <v>3888</v>
      </c>
      <c r="BF761" s="200">
        <v>4580</v>
      </c>
      <c r="BG761" s="200">
        <v>180</v>
      </c>
      <c r="BH761" s="200">
        <v>180</v>
      </c>
      <c r="BI761" s="200">
        <v>2</v>
      </c>
      <c r="BJ761" s="233" t="s">
        <v>3896</v>
      </c>
      <c r="BK761" s="200" t="s">
        <v>3890</v>
      </c>
      <c r="BL761" s="200" t="s">
        <v>3890</v>
      </c>
    </row>
    <row r="762" spans="1:65" s="78" customFormat="1" ht="15" customHeight="1">
      <c r="A762" s="205">
        <v>660556</v>
      </c>
      <c r="B762" s="234" t="s">
        <v>1057</v>
      </c>
      <c r="C762" s="203" t="s">
        <v>91</v>
      </c>
      <c r="D762" s="200" t="s">
        <v>81</v>
      </c>
      <c r="E762" s="200">
        <v>3</v>
      </c>
      <c r="F762" s="200">
        <v>16</v>
      </c>
      <c r="G762" s="200">
        <v>30</v>
      </c>
      <c r="H762" s="201" t="s">
        <v>814</v>
      </c>
      <c r="I762" s="202" t="s">
        <v>591</v>
      </c>
      <c r="J762" s="200" t="s">
        <v>89</v>
      </c>
      <c r="K762" s="202" t="s">
        <v>1051</v>
      </c>
      <c r="L762" s="202" t="s">
        <v>1052</v>
      </c>
      <c r="M762" s="202"/>
      <c r="N762" s="202" t="s">
        <v>1058</v>
      </c>
      <c r="O762" s="200" t="s">
        <v>82</v>
      </c>
      <c r="P762" s="202" t="s">
        <v>97</v>
      </c>
      <c r="Q762" s="200" t="s">
        <v>154</v>
      </c>
      <c r="R762" s="200" t="s">
        <v>104</v>
      </c>
      <c r="S762" s="200" t="s">
        <v>99</v>
      </c>
      <c r="T762" s="202" t="s">
        <v>1059</v>
      </c>
      <c r="U762" s="204" t="s">
        <v>275</v>
      </c>
      <c r="V762" s="200" t="s">
        <v>276</v>
      </c>
      <c r="W762" s="200" t="s">
        <v>89</v>
      </c>
      <c r="X762" s="203" t="s">
        <v>79</v>
      </c>
      <c r="Y762" s="203" t="s">
        <v>79</v>
      </c>
      <c r="Z762" s="203"/>
      <c r="AA762" s="203" t="s">
        <v>79</v>
      </c>
      <c r="AB762" s="203" t="s">
        <v>79</v>
      </c>
      <c r="AC762" s="203" t="s">
        <v>79</v>
      </c>
      <c r="AD762" s="203" t="s">
        <v>79</v>
      </c>
      <c r="AE762" s="203" t="s">
        <v>79</v>
      </c>
      <c r="AF762" s="200" t="s">
        <v>79</v>
      </c>
      <c r="AG762" s="200" t="s">
        <v>79</v>
      </c>
      <c r="AH762" s="203" t="s">
        <v>79</v>
      </c>
      <c r="AI762" s="203" t="s">
        <v>79</v>
      </c>
      <c r="AJ762" s="203" t="s">
        <v>79</v>
      </c>
      <c r="AK762" s="203" t="s">
        <v>79</v>
      </c>
      <c r="AL762" s="203" t="s">
        <v>79</v>
      </c>
      <c r="AM762" s="203" t="s">
        <v>79</v>
      </c>
      <c r="AN762" s="200" t="s">
        <v>79</v>
      </c>
      <c r="AO762" s="203" t="s">
        <v>79</v>
      </c>
      <c r="AP762" s="203" t="s">
        <v>79</v>
      </c>
      <c r="AQ762" s="203" t="s">
        <v>79</v>
      </c>
      <c r="AR762" s="203" t="s">
        <v>79</v>
      </c>
      <c r="AS762" s="200" t="s">
        <v>80</v>
      </c>
      <c r="AT762" s="200" t="s">
        <v>79</v>
      </c>
      <c r="AU762" s="200" t="s">
        <v>79</v>
      </c>
      <c r="AV762" s="203" t="s">
        <v>79</v>
      </c>
      <c r="AW762" s="203" t="s">
        <v>79</v>
      </c>
      <c r="AX762" s="203" t="s">
        <v>79</v>
      </c>
      <c r="AY762" s="203" t="s">
        <v>79</v>
      </c>
      <c r="AZ762" s="203"/>
      <c r="BA762" s="203"/>
      <c r="BB762" s="203"/>
      <c r="BC762" s="79" t="s">
        <v>3914</v>
      </c>
      <c r="BD762" s="200" t="s">
        <v>3891</v>
      </c>
      <c r="BE762" s="200" t="s">
        <v>3888</v>
      </c>
      <c r="BF762" s="200">
        <v>4571</v>
      </c>
      <c r="BG762" s="200">
        <v>180</v>
      </c>
      <c r="BH762" s="200">
        <v>180</v>
      </c>
      <c r="BI762" s="200">
        <v>2</v>
      </c>
      <c r="BJ762" s="233" t="s">
        <v>3997</v>
      </c>
      <c r="BK762" s="200" t="s">
        <v>3890</v>
      </c>
      <c r="BL762" s="200" t="s">
        <v>3890</v>
      </c>
    </row>
    <row r="763" spans="1:65" s="78" customFormat="1" ht="15" customHeight="1">
      <c r="A763" s="205">
        <v>660170</v>
      </c>
      <c r="B763" s="234" t="s">
        <v>1825</v>
      </c>
      <c r="C763" s="203" t="s">
        <v>91</v>
      </c>
      <c r="D763" s="200" t="s">
        <v>113</v>
      </c>
      <c r="E763" s="200">
        <v>2</v>
      </c>
      <c r="F763" s="200">
        <v>1</v>
      </c>
      <c r="G763" s="200" t="s">
        <v>114</v>
      </c>
      <c r="H763" s="201" t="s">
        <v>92</v>
      </c>
      <c r="I763" s="202" t="s">
        <v>815</v>
      </c>
      <c r="J763" s="200" t="s">
        <v>89</v>
      </c>
      <c r="K763" s="202" t="s">
        <v>1442</v>
      </c>
      <c r="L763" s="202" t="s">
        <v>1443</v>
      </c>
      <c r="M763" s="202"/>
      <c r="N763" s="202" t="s">
        <v>1444</v>
      </c>
      <c r="O763" s="200" t="s">
        <v>119</v>
      </c>
      <c r="P763" s="202" t="s">
        <v>120</v>
      </c>
      <c r="Q763" s="200" t="s">
        <v>98</v>
      </c>
      <c r="R763" s="200" t="s">
        <v>104</v>
      </c>
      <c r="S763" s="200" t="s">
        <v>99</v>
      </c>
      <c r="T763" s="202"/>
      <c r="U763" s="204" t="s">
        <v>76</v>
      </c>
      <c r="V763" s="200" t="s">
        <v>101</v>
      </c>
      <c r="W763" s="200" t="s">
        <v>89</v>
      </c>
      <c r="X763" s="203" t="s">
        <v>79</v>
      </c>
      <c r="Y763" s="203" t="s">
        <v>79</v>
      </c>
      <c r="Z763" s="203"/>
      <c r="AA763" s="203" t="s">
        <v>79</v>
      </c>
      <c r="AB763" s="203" t="s">
        <v>79</v>
      </c>
      <c r="AC763" s="203" t="s">
        <v>79</v>
      </c>
      <c r="AD763" s="203" t="s">
        <v>79</v>
      </c>
      <c r="AE763" s="203" t="s">
        <v>79</v>
      </c>
      <c r="AF763" s="200" t="s">
        <v>79</v>
      </c>
      <c r="AG763" s="200" t="s">
        <v>79</v>
      </c>
      <c r="AH763" s="203" t="s">
        <v>79</v>
      </c>
      <c r="AI763" s="203" t="s">
        <v>79</v>
      </c>
      <c r="AJ763" s="203" t="s">
        <v>79</v>
      </c>
      <c r="AK763" s="203" t="s">
        <v>79</v>
      </c>
      <c r="AL763" s="203" t="s">
        <v>79</v>
      </c>
      <c r="AM763" s="203" t="s">
        <v>79</v>
      </c>
      <c r="AN763" s="200" t="s">
        <v>79</v>
      </c>
      <c r="AO763" s="203" t="s">
        <v>79</v>
      </c>
      <c r="AP763" s="203" t="s">
        <v>79</v>
      </c>
      <c r="AQ763" s="203" t="s">
        <v>79</v>
      </c>
      <c r="AR763" s="203" t="s">
        <v>79</v>
      </c>
      <c r="AS763" s="200" t="s">
        <v>80</v>
      </c>
      <c r="AT763" s="200" t="s">
        <v>79</v>
      </c>
      <c r="AU763" s="200" t="s">
        <v>79</v>
      </c>
      <c r="AV763" s="203" t="s">
        <v>79</v>
      </c>
      <c r="AW763" s="203" t="s">
        <v>79</v>
      </c>
      <c r="AX763" s="203" t="s">
        <v>79</v>
      </c>
      <c r="AY763" s="203" t="s">
        <v>79</v>
      </c>
      <c r="AZ763" s="203" t="s">
        <v>79</v>
      </c>
      <c r="BA763" s="203"/>
      <c r="BB763" s="203"/>
      <c r="BC763" s="79" t="s">
        <v>815</v>
      </c>
      <c r="BD763" s="200" t="s">
        <v>72</v>
      </c>
      <c r="BE763" s="200" t="s">
        <v>3888</v>
      </c>
      <c r="BF763" s="200">
        <v>4584</v>
      </c>
      <c r="BG763" s="200">
        <v>120</v>
      </c>
      <c r="BH763" s="200">
        <v>120</v>
      </c>
      <c r="BI763" s="200">
        <v>2</v>
      </c>
      <c r="BJ763" s="233" t="s">
        <v>3896</v>
      </c>
      <c r="BK763" s="200" t="s">
        <v>3890</v>
      </c>
      <c r="BL763" s="200" t="s">
        <v>3890</v>
      </c>
    </row>
    <row r="764" spans="1:65" s="78" customFormat="1" ht="15" customHeight="1">
      <c r="A764" s="205">
        <v>660439</v>
      </c>
      <c r="B764" s="234" t="s">
        <v>1779</v>
      </c>
      <c r="C764" s="203" t="s">
        <v>91</v>
      </c>
      <c r="D764" s="200" t="s">
        <v>113</v>
      </c>
      <c r="E764" s="200">
        <v>2</v>
      </c>
      <c r="F764" s="200">
        <v>1</v>
      </c>
      <c r="G764" s="200" t="s">
        <v>114</v>
      </c>
      <c r="H764" s="201" t="s">
        <v>1456</v>
      </c>
      <c r="I764" s="202" t="s">
        <v>815</v>
      </c>
      <c r="J764" s="200" t="s">
        <v>89</v>
      </c>
      <c r="K764" s="202" t="s">
        <v>1780</v>
      </c>
      <c r="L764" s="202" t="s">
        <v>1781</v>
      </c>
      <c r="M764" s="202"/>
      <c r="N764" s="202" t="s">
        <v>1782</v>
      </c>
      <c r="O764" s="200" t="s">
        <v>119</v>
      </c>
      <c r="P764" s="202" t="s">
        <v>120</v>
      </c>
      <c r="Q764" s="200" t="s">
        <v>98</v>
      </c>
      <c r="R764" s="200" t="s">
        <v>104</v>
      </c>
      <c r="S764" s="200" t="s">
        <v>99</v>
      </c>
      <c r="T764" s="202"/>
      <c r="U764" s="204" t="s">
        <v>76</v>
      </c>
      <c r="V764" s="200" t="s">
        <v>101</v>
      </c>
      <c r="W764" s="200" t="s">
        <v>89</v>
      </c>
      <c r="X764" s="203" t="s">
        <v>79</v>
      </c>
      <c r="Y764" s="203" t="s">
        <v>79</v>
      </c>
      <c r="Z764" s="203"/>
      <c r="AA764" s="203" t="s">
        <v>79</v>
      </c>
      <c r="AB764" s="203" t="s">
        <v>79</v>
      </c>
      <c r="AC764" s="203" t="s">
        <v>79</v>
      </c>
      <c r="AD764" s="203" t="s">
        <v>79</v>
      </c>
      <c r="AE764" s="203" t="s">
        <v>79</v>
      </c>
      <c r="AF764" s="200" t="s">
        <v>79</v>
      </c>
      <c r="AG764" s="200" t="s">
        <v>79</v>
      </c>
      <c r="AH764" s="203" t="s">
        <v>79</v>
      </c>
      <c r="AI764" s="203" t="s">
        <v>79</v>
      </c>
      <c r="AJ764" s="203" t="s">
        <v>79</v>
      </c>
      <c r="AK764" s="203" t="s">
        <v>79</v>
      </c>
      <c r="AL764" s="203" t="s">
        <v>79</v>
      </c>
      <c r="AM764" s="203" t="s">
        <v>79</v>
      </c>
      <c r="AN764" s="200" t="s">
        <v>79</v>
      </c>
      <c r="AO764" s="203" t="s">
        <v>79</v>
      </c>
      <c r="AP764" s="203" t="s">
        <v>79</v>
      </c>
      <c r="AQ764" s="203" t="s">
        <v>79</v>
      </c>
      <c r="AR764" s="203" t="s">
        <v>79</v>
      </c>
      <c r="AS764" s="200" t="s">
        <v>102</v>
      </c>
      <c r="AT764" s="200"/>
      <c r="AU764" s="200" t="s">
        <v>79</v>
      </c>
      <c r="AV764" s="203" t="s">
        <v>79</v>
      </c>
      <c r="AW764" s="203" t="s">
        <v>79</v>
      </c>
      <c r="AX764" s="203" t="s">
        <v>79</v>
      </c>
      <c r="AY764" s="203" t="s">
        <v>79</v>
      </c>
      <c r="AZ764" s="203"/>
      <c r="BA764" s="203" t="s">
        <v>79</v>
      </c>
      <c r="BB764" s="203"/>
      <c r="BC764" s="79" t="s">
        <v>815</v>
      </c>
      <c r="BD764" s="200" t="s">
        <v>72</v>
      </c>
      <c r="BE764" s="200" t="s">
        <v>3888</v>
      </c>
      <c r="BF764" s="200">
        <v>4590</v>
      </c>
      <c r="BG764" s="200">
        <v>120</v>
      </c>
      <c r="BH764" s="200">
        <v>120</v>
      </c>
      <c r="BI764" s="200">
        <v>2</v>
      </c>
      <c r="BJ764" s="233" t="s">
        <v>3896</v>
      </c>
      <c r="BK764" s="200" t="s">
        <v>3890</v>
      </c>
      <c r="BL764" s="200" t="s">
        <v>3890</v>
      </c>
    </row>
    <row r="765" spans="1:65" s="78" customFormat="1" ht="15" customHeight="1">
      <c r="A765" s="205">
        <v>660553</v>
      </c>
      <c r="B765" s="234" t="s">
        <v>1826</v>
      </c>
      <c r="C765" s="203" t="s">
        <v>63</v>
      </c>
      <c r="D765" s="200" t="s">
        <v>81</v>
      </c>
      <c r="E765" s="200">
        <v>1</v>
      </c>
      <c r="F765" s="200">
        <v>1</v>
      </c>
      <c r="G765" s="200">
        <v>30</v>
      </c>
      <c r="H765" s="201" t="s">
        <v>190</v>
      </c>
      <c r="I765" s="202" t="s">
        <v>195</v>
      </c>
      <c r="J765" s="200" t="s">
        <v>89</v>
      </c>
      <c r="K765" s="202"/>
      <c r="L765" s="202"/>
      <c r="M765" s="202" t="s">
        <v>1827</v>
      </c>
      <c r="N765" s="202" t="s">
        <v>1828</v>
      </c>
      <c r="O765" s="200" t="s">
        <v>82</v>
      </c>
      <c r="P765" s="202" t="s">
        <v>71</v>
      </c>
      <c r="Q765" s="200" t="s">
        <v>72</v>
      </c>
      <c r="R765" s="200" t="s">
        <v>73</v>
      </c>
      <c r="S765" s="200" t="s">
        <v>74</v>
      </c>
      <c r="T765" s="202" t="s">
        <v>88</v>
      </c>
      <c r="U765" s="204" t="s">
        <v>76</v>
      </c>
      <c r="V765" s="200" t="s">
        <v>77</v>
      </c>
      <c r="W765" s="200" t="s">
        <v>78</v>
      </c>
      <c r="X765" s="203" t="s">
        <v>79</v>
      </c>
      <c r="Y765" s="203" t="s">
        <v>79</v>
      </c>
      <c r="Z765" s="203"/>
      <c r="AA765" s="203"/>
      <c r="AB765" s="203" t="s">
        <v>79</v>
      </c>
      <c r="AC765" s="203" t="s">
        <v>79</v>
      </c>
      <c r="AD765" s="203" t="s">
        <v>79</v>
      </c>
      <c r="AE765" s="203" t="s">
        <v>79</v>
      </c>
      <c r="AF765" s="200" t="s">
        <v>79</v>
      </c>
      <c r="AG765" s="200" t="s">
        <v>79</v>
      </c>
      <c r="AH765" s="203" t="s">
        <v>79</v>
      </c>
      <c r="AI765" s="203" t="s">
        <v>79</v>
      </c>
      <c r="AJ765" s="203" t="s">
        <v>79</v>
      </c>
      <c r="AK765" s="203" t="s">
        <v>79</v>
      </c>
      <c r="AL765" s="203" t="s">
        <v>79</v>
      </c>
      <c r="AM765" s="203" t="s">
        <v>79</v>
      </c>
      <c r="AN765" s="200" t="s">
        <v>79</v>
      </c>
      <c r="AO765" s="203" t="s">
        <v>79</v>
      </c>
      <c r="AP765" s="203" t="s">
        <v>79</v>
      </c>
      <c r="AQ765" s="203" t="s">
        <v>79</v>
      </c>
      <c r="AR765" s="203" t="s">
        <v>79</v>
      </c>
      <c r="AS765" s="200" t="s">
        <v>80</v>
      </c>
      <c r="AT765" s="200" t="s">
        <v>79</v>
      </c>
      <c r="AU765" s="200" t="s">
        <v>79</v>
      </c>
      <c r="AV765" s="203" t="s">
        <v>79</v>
      </c>
      <c r="AW765" s="203" t="s">
        <v>79</v>
      </c>
      <c r="AX765" s="203" t="s">
        <v>79</v>
      </c>
      <c r="AY765" s="203" t="s">
        <v>79</v>
      </c>
      <c r="AZ765" s="203"/>
      <c r="BA765" s="203"/>
      <c r="BB765" s="203"/>
      <c r="BC765" s="79" t="s">
        <v>3886</v>
      </c>
      <c r="BD765" s="200" t="s">
        <v>3891</v>
      </c>
      <c r="BE765" s="200" t="s">
        <v>3888</v>
      </c>
      <c r="BF765" s="200">
        <v>4561</v>
      </c>
      <c r="BG765" s="200">
        <v>60</v>
      </c>
      <c r="BH765" s="200">
        <v>60</v>
      </c>
      <c r="BI765" s="200">
        <v>2</v>
      </c>
      <c r="BJ765" s="233" t="s">
        <v>3919</v>
      </c>
      <c r="BK765" s="200" t="s">
        <v>3890</v>
      </c>
      <c r="BL765" s="200" t="s">
        <v>3890</v>
      </c>
    </row>
    <row r="766" spans="1:65" s="78" customFormat="1" ht="15" customHeight="1">
      <c r="A766" s="205">
        <v>660554</v>
      </c>
      <c r="B766" s="234" t="s">
        <v>1826</v>
      </c>
      <c r="C766" s="203" t="s">
        <v>63</v>
      </c>
      <c r="D766" s="200" t="s">
        <v>64</v>
      </c>
      <c r="E766" s="200">
        <v>1</v>
      </c>
      <c r="F766" s="200">
        <v>10</v>
      </c>
      <c r="G766" s="200">
        <v>500</v>
      </c>
      <c r="H766" s="201" t="s">
        <v>190</v>
      </c>
      <c r="I766" s="202" t="s">
        <v>195</v>
      </c>
      <c r="J766" s="200" t="s">
        <v>89</v>
      </c>
      <c r="K766" s="202"/>
      <c r="L766" s="202"/>
      <c r="M766" s="202" t="s">
        <v>1827</v>
      </c>
      <c r="N766" s="202" t="s">
        <v>1828</v>
      </c>
      <c r="O766" s="200" t="s">
        <v>70</v>
      </c>
      <c r="P766" s="202" t="s">
        <v>71</v>
      </c>
      <c r="Q766" s="200" t="s">
        <v>72</v>
      </c>
      <c r="R766" s="200" t="s">
        <v>73</v>
      </c>
      <c r="S766" s="200" t="s">
        <v>74</v>
      </c>
      <c r="T766" s="202" t="s">
        <v>88</v>
      </c>
      <c r="U766" s="204" t="s">
        <v>76</v>
      </c>
      <c r="V766" s="200" t="s">
        <v>77</v>
      </c>
      <c r="W766" s="200" t="s">
        <v>78</v>
      </c>
      <c r="X766" s="203" t="s">
        <v>79</v>
      </c>
      <c r="Y766" s="203" t="s">
        <v>79</v>
      </c>
      <c r="Z766" s="203"/>
      <c r="AA766" s="203"/>
      <c r="AB766" s="203" t="s">
        <v>79</v>
      </c>
      <c r="AC766" s="203" t="s">
        <v>79</v>
      </c>
      <c r="AD766" s="203" t="s">
        <v>79</v>
      </c>
      <c r="AE766" s="203" t="s">
        <v>79</v>
      </c>
      <c r="AF766" s="200" t="s">
        <v>79</v>
      </c>
      <c r="AG766" s="200" t="s">
        <v>79</v>
      </c>
      <c r="AH766" s="203" t="s">
        <v>79</v>
      </c>
      <c r="AI766" s="203" t="s">
        <v>79</v>
      </c>
      <c r="AJ766" s="203" t="s">
        <v>79</v>
      </c>
      <c r="AK766" s="203" t="s">
        <v>79</v>
      </c>
      <c r="AL766" s="203" t="s">
        <v>79</v>
      </c>
      <c r="AM766" s="203" t="s">
        <v>79</v>
      </c>
      <c r="AN766" s="200" t="s">
        <v>79</v>
      </c>
      <c r="AO766" s="203" t="s">
        <v>79</v>
      </c>
      <c r="AP766" s="203" t="s">
        <v>79</v>
      </c>
      <c r="AQ766" s="203" t="s">
        <v>79</v>
      </c>
      <c r="AR766" s="203" t="s">
        <v>79</v>
      </c>
      <c r="AS766" s="200" t="s">
        <v>80</v>
      </c>
      <c r="AT766" s="200" t="s">
        <v>79</v>
      </c>
      <c r="AU766" s="200" t="s">
        <v>79</v>
      </c>
      <c r="AV766" s="203" t="s">
        <v>79</v>
      </c>
      <c r="AW766" s="203" t="s">
        <v>79</v>
      </c>
      <c r="AX766" s="203" t="s">
        <v>79</v>
      </c>
      <c r="AY766" s="203" t="s">
        <v>79</v>
      </c>
      <c r="AZ766" s="203"/>
      <c r="BA766" s="203"/>
      <c r="BB766" s="203"/>
      <c r="BC766" s="79" t="s">
        <v>3886</v>
      </c>
      <c r="BD766" s="200" t="s">
        <v>3891</v>
      </c>
      <c r="BE766" s="200" t="s">
        <v>3888</v>
      </c>
      <c r="BF766" s="200">
        <v>4562</v>
      </c>
      <c r="BG766" s="200">
        <v>60</v>
      </c>
      <c r="BH766" s="200">
        <v>60</v>
      </c>
      <c r="BI766" s="200">
        <v>2</v>
      </c>
      <c r="BJ766" s="233" t="s">
        <v>3919</v>
      </c>
      <c r="BK766" s="200" t="s">
        <v>3890</v>
      </c>
      <c r="BL766" s="200" t="s">
        <v>3890</v>
      </c>
    </row>
    <row r="767" spans="1:65" s="78" customFormat="1" ht="15" customHeight="1">
      <c r="A767" s="205">
        <v>660110</v>
      </c>
      <c r="B767" s="234" t="s">
        <v>1829</v>
      </c>
      <c r="C767" s="203" t="s">
        <v>91</v>
      </c>
      <c r="D767" s="200" t="s">
        <v>113</v>
      </c>
      <c r="E767" s="200">
        <v>2</v>
      </c>
      <c r="F767" s="200">
        <v>1</v>
      </c>
      <c r="G767" s="200" t="s">
        <v>114</v>
      </c>
      <c r="H767" s="201" t="s">
        <v>92</v>
      </c>
      <c r="I767" s="202" t="s">
        <v>93</v>
      </c>
      <c r="J767" s="200" t="s">
        <v>89</v>
      </c>
      <c r="K767" s="202" t="s">
        <v>1412</v>
      </c>
      <c r="L767" s="202" t="s">
        <v>1413</v>
      </c>
      <c r="M767" s="202"/>
      <c r="N767" s="202" t="s">
        <v>1403</v>
      </c>
      <c r="O767" s="200" t="s">
        <v>119</v>
      </c>
      <c r="P767" s="202" t="s">
        <v>120</v>
      </c>
      <c r="Q767" s="200" t="s">
        <v>98</v>
      </c>
      <c r="R767" s="200" t="s">
        <v>104</v>
      </c>
      <c r="S767" s="200" t="s">
        <v>99</v>
      </c>
      <c r="T767" s="202"/>
      <c r="U767" s="204" t="s">
        <v>76</v>
      </c>
      <c r="V767" s="200" t="s">
        <v>101</v>
      </c>
      <c r="W767" s="200" t="s">
        <v>89</v>
      </c>
      <c r="X767" s="203" t="s">
        <v>79</v>
      </c>
      <c r="Y767" s="203" t="s">
        <v>79</v>
      </c>
      <c r="Z767" s="203"/>
      <c r="AA767" s="203" t="s">
        <v>79</v>
      </c>
      <c r="AB767" s="203" t="s">
        <v>79</v>
      </c>
      <c r="AC767" s="203" t="s">
        <v>79</v>
      </c>
      <c r="AD767" s="203" t="s">
        <v>79</v>
      </c>
      <c r="AE767" s="203" t="s">
        <v>79</v>
      </c>
      <c r="AF767" s="200" t="s">
        <v>79</v>
      </c>
      <c r="AG767" s="200" t="s">
        <v>79</v>
      </c>
      <c r="AH767" s="203" t="s">
        <v>79</v>
      </c>
      <c r="AI767" s="203" t="s">
        <v>79</v>
      </c>
      <c r="AJ767" s="203" t="s">
        <v>79</v>
      </c>
      <c r="AK767" s="203" t="s">
        <v>79</v>
      </c>
      <c r="AL767" s="203" t="s">
        <v>79</v>
      </c>
      <c r="AM767" s="203" t="s">
        <v>79</v>
      </c>
      <c r="AN767" s="200" t="s">
        <v>79</v>
      </c>
      <c r="AO767" s="203" t="s">
        <v>79</v>
      </c>
      <c r="AP767" s="203" t="s">
        <v>79</v>
      </c>
      <c r="AQ767" s="203" t="s">
        <v>79</v>
      </c>
      <c r="AR767" s="203" t="s">
        <v>79</v>
      </c>
      <c r="AS767" s="200" t="s">
        <v>80</v>
      </c>
      <c r="AT767" s="200" t="s">
        <v>79</v>
      </c>
      <c r="AU767" s="200" t="s">
        <v>79</v>
      </c>
      <c r="AV767" s="203" t="s">
        <v>79</v>
      </c>
      <c r="AW767" s="203" t="s">
        <v>79</v>
      </c>
      <c r="AX767" s="203" t="s">
        <v>79</v>
      </c>
      <c r="AY767" s="203" t="s">
        <v>79</v>
      </c>
      <c r="AZ767" s="203" t="s">
        <v>79</v>
      </c>
      <c r="BA767" s="203"/>
      <c r="BB767" s="203"/>
      <c r="BC767" s="79" t="s">
        <v>815</v>
      </c>
      <c r="BD767" s="200" t="s">
        <v>72</v>
      </c>
      <c r="BE767" s="200" t="s">
        <v>3888</v>
      </c>
      <c r="BF767" s="200">
        <v>4582</v>
      </c>
      <c r="BG767" s="200">
        <v>120</v>
      </c>
      <c r="BH767" s="200">
        <v>120</v>
      </c>
      <c r="BI767" s="200">
        <v>2</v>
      </c>
      <c r="BJ767" s="233" t="s">
        <v>3896</v>
      </c>
      <c r="BK767" s="200" t="s">
        <v>3890</v>
      </c>
      <c r="BL767" s="200" t="s">
        <v>3890</v>
      </c>
      <c r="BM767" s="78" t="s">
        <v>3894</v>
      </c>
    </row>
    <row r="768" spans="1:65" s="78" customFormat="1" ht="15" customHeight="1">
      <c r="A768" s="205">
        <v>660513</v>
      </c>
      <c r="B768" s="234" t="s">
        <v>1445</v>
      </c>
      <c r="C768" s="203" t="s">
        <v>91</v>
      </c>
      <c r="D768" s="200" t="s">
        <v>113</v>
      </c>
      <c r="E768" s="200">
        <v>4</v>
      </c>
      <c r="F768" s="200">
        <v>1</v>
      </c>
      <c r="G768" s="200" t="s">
        <v>114</v>
      </c>
      <c r="H768" s="201" t="s">
        <v>147</v>
      </c>
      <c r="I768" s="202" t="s">
        <v>815</v>
      </c>
      <c r="J768" s="200" t="s">
        <v>89</v>
      </c>
      <c r="K768" s="202" t="s">
        <v>1446</v>
      </c>
      <c r="L768" s="202" t="s">
        <v>1830</v>
      </c>
      <c r="M768" s="202"/>
      <c r="N768" s="202" t="s">
        <v>1831</v>
      </c>
      <c r="O768" s="200" t="s">
        <v>119</v>
      </c>
      <c r="P768" s="202" t="s">
        <v>120</v>
      </c>
      <c r="Q768" s="200" t="s">
        <v>98</v>
      </c>
      <c r="R768" s="200" t="s">
        <v>104</v>
      </c>
      <c r="S768" s="200" t="s">
        <v>99</v>
      </c>
      <c r="T768" s="202"/>
      <c r="U768" s="204" t="s">
        <v>76</v>
      </c>
      <c r="V768" s="200" t="s">
        <v>101</v>
      </c>
      <c r="W768" s="200" t="s">
        <v>144</v>
      </c>
      <c r="X768" s="203"/>
      <c r="Y768" s="203"/>
      <c r="Z768" s="203"/>
      <c r="AA768" s="203"/>
      <c r="AB768" s="203" t="s">
        <v>79</v>
      </c>
      <c r="AC768" s="203"/>
      <c r="AD768" s="203"/>
      <c r="AE768" s="203"/>
      <c r="AF768" s="200"/>
      <c r="AG768" s="200"/>
      <c r="AH768" s="203"/>
      <c r="AI768" s="203"/>
      <c r="AJ768" s="203"/>
      <c r="AK768" s="203"/>
      <c r="AL768" s="203"/>
      <c r="AM768" s="203"/>
      <c r="AN768" s="200"/>
      <c r="AO768" s="203"/>
      <c r="AP768" s="203"/>
      <c r="AQ768" s="203"/>
      <c r="AR768" s="203"/>
      <c r="AS768" s="200" t="s">
        <v>80</v>
      </c>
      <c r="AT768" s="200"/>
      <c r="AU768" s="200" t="s">
        <v>79</v>
      </c>
      <c r="AV768" s="203" t="s">
        <v>79</v>
      </c>
      <c r="AW768" s="203" t="s">
        <v>79</v>
      </c>
      <c r="AX768" s="203" t="s">
        <v>79</v>
      </c>
      <c r="AY768" s="203" t="s">
        <v>79</v>
      </c>
      <c r="AZ768" s="203" t="s">
        <v>79</v>
      </c>
      <c r="BA768" s="203"/>
      <c r="BB768" s="203"/>
      <c r="BC768" s="79" t="s">
        <v>815</v>
      </c>
      <c r="BD768" s="200" t="s">
        <v>72</v>
      </c>
      <c r="BE768" s="200" t="s">
        <v>3888</v>
      </c>
      <c r="BF768" s="200">
        <v>4591</v>
      </c>
      <c r="BG768" s="200">
        <v>240</v>
      </c>
      <c r="BH768" s="200">
        <v>240</v>
      </c>
      <c r="BI768" s="200">
        <v>2</v>
      </c>
      <c r="BJ768" s="233" t="s">
        <v>3896</v>
      </c>
      <c r="BK768" s="200" t="s">
        <v>3890</v>
      </c>
      <c r="BL768" s="200" t="s">
        <v>3890</v>
      </c>
    </row>
    <row r="769" spans="1:64" s="78" customFormat="1" ht="15" customHeight="1">
      <c r="A769" s="205">
        <v>660611</v>
      </c>
      <c r="B769" s="234" t="s">
        <v>1832</v>
      </c>
      <c r="C769" s="203" t="s">
        <v>91</v>
      </c>
      <c r="D769" s="200" t="s">
        <v>81</v>
      </c>
      <c r="E769" s="200">
        <v>6</v>
      </c>
      <c r="F769" s="200">
        <v>16</v>
      </c>
      <c r="G769" s="200">
        <v>30</v>
      </c>
      <c r="H769" s="201" t="s">
        <v>65</v>
      </c>
      <c r="I769" s="202" t="s">
        <v>815</v>
      </c>
      <c r="J769" s="200" t="s">
        <v>89</v>
      </c>
      <c r="K769" s="202" t="s">
        <v>1833</v>
      </c>
      <c r="L769" s="202" t="s">
        <v>1834</v>
      </c>
      <c r="M769" s="202"/>
      <c r="N769" s="202" t="s">
        <v>1835</v>
      </c>
      <c r="O769" s="200" t="s">
        <v>82</v>
      </c>
      <c r="P769" s="202" t="s">
        <v>97</v>
      </c>
      <c r="Q769" s="200" t="s">
        <v>98</v>
      </c>
      <c r="R769" s="200" t="s">
        <v>104</v>
      </c>
      <c r="S769" s="200" t="s">
        <v>99</v>
      </c>
      <c r="T769" s="202" t="s">
        <v>111</v>
      </c>
      <c r="U769" s="204" t="s">
        <v>76</v>
      </c>
      <c r="V769" s="200" t="s">
        <v>101</v>
      </c>
      <c r="W769" s="200" t="s">
        <v>89</v>
      </c>
      <c r="X769" s="203" t="s">
        <v>79</v>
      </c>
      <c r="Y769" s="203" t="s">
        <v>79</v>
      </c>
      <c r="Z769" s="203"/>
      <c r="AA769" s="203" t="s">
        <v>79</v>
      </c>
      <c r="AB769" s="203" t="s">
        <v>79</v>
      </c>
      <c r="AC769" s="203" t="s">
        <v>79</v>
      </c>
      <c r="AD769" s="203" t="s">
        <v>79</v>
      </c>
      <c r="AE769" s="203" t="s">
        <v>79</v>
      </c>
      <c r="AF769" s="200" t="s">
        <v>79</v>
      </c>
      <c r="AG769" s="200" t="s">
        <v>79</v>
      </c>
      <c r="AH769" s="203" t="s">
        <v>79</v>
      </c>
      <c r="AI769" s="203" t="s">
        <v>79</v>
      </c>
      <c r="AJ769" s="203" t="s">
        <v>79</v>
      </c>
      <c r="AK769" s="203" t="s">
        <v>79</v>
      </c>
      <c r="AL769" s="203" t="s">
        <v>79</v>
      </c>
      <c r="AM769" s="203" t="s">
        <v>79</v>
      </c>
      <c r="AN769" s="200" t="s">
        <v>79</v>
      </c>
      <c r="AO769" s="203" t="s">
        <v>79</v>
      </c>
      <c r="AP769" s="203" t="s">
        <v>79</v>
      </c>
      <c r="AQ769" s="203" t="s">
        <v>79</v>
      </c>
      <c r="AR769" s="203" t="s">
        <v>79</v>
      </c>
      <c r="AS769" s="200" t="s">
        <v>80</v>
      </c>
      <c r="AT769" s="200" t="s">
        <v>79</v>
      </c>
      <c r="AU769" s="200" t="s">
        <v>79</v>
      </c>
      <c r="AV769" s="203" t="s">
        <v>79</v>
      </c>
      <c r="AW769" s="203" t="s">
        <v>79</v>
      </c>
      <c r="AX769" s="203" t="s">
        <v>79</v>
      </c>
      <c r="AY769" s="203" t="s">
        <v>79</v>
      </c>
      <c r="AZ769" s="203" t="s">
        <v>79</v>
      </c>
      <c r="BA769" s="203" t="s">
        <v>79</v>
      </c>
      <c r="BB769" s="203"/>
      <c r="BC769" s="79" t="s">
        <v>815</v>
      </c>
      <c r="BD769" s="200" t="s">
        <v>3887</v>
      </c>
      <c r="BE769" s="200" t="s">
        <v>3888</v>
      </c>
      <c r="BF769" s="200">
        <v>4642</v>
      </c>
      <c r="BG769" s="200">
        <v>60</v>
      </c>
      <c r="BH769" s="200">
        <v>60</v>
      </c>
      <c r="BI769" s="200">
        <v>2</v>
      </c>
      <c r="BJ769" s="233" t="s">
        <v>3893</v>
      </c>
      <c r="BK769" s="200" t="s">
        <v>3890</v>
      </c>
      <c r="BL769" s="200" t="s">
        <v>3890</v>
      </c>
    </row>
    <row r="770" spans="1:64" s="78" customFormat="1" ht="15" customHeight="1">
      <c r="A770" s="205">
        <v>660612</v>
      </c>
      <c r="B770" s="234" t="s">
        <v>1832</v>
      </c>
      <c r="C770" s="203" t="s">
        <v>91</v>
      </c>
      <c r="D770" s="200" t="s">
        <v>64</v>
      </c>
      <c r="E770" s="200">
        <v>6</v>
      </c>
      <c r="F770" s="200">
        <v>10</v>
      </c>
      <c r="G770" s="200">
        <v>30</v>
      </c>
      <c r="H770" s="201" t="s">
        <v>65</v>
      </c>
      <c r="I770" s="202" t="s">
        <v>815</v>
      </c>
      <c r="J770" s="200" t="s">
        <v>89</v>
      </c>
      <c r="K770" s="202" t="s">
        <v>1833</v>
      </c>
      <c r="L770" s="202" t="s">
        <v>1834</v>
      </c>
      <c r="M770" s="202"/>
      <c r="N770" s="202" t="s">
        <v>1835</v>
      </c>
      <c r="O770" s="200" t="s">
        <v>70</v>
      </c>
      <c r="P770" s="202" t="s">
        <v>97</v>
      </c>
      <c r="Q770" s="200" t="s">
        <v>98</v>
      </c>
      <c r="R770" s="200" t="s">
        <v>104</v>
      </c>
      <c r="S770" s="200" t="s">
        <v>99</v>
      </c>
      <c r="T770" s="202"/>
      <c r="U770" s="204" t="s">
        <v>76</v>
      </c>
      <c r="V770" s="200" t="s">
        <v>101</v>
      </c>
      <c r="W770" s="200" t="s">
        <v>89</v>
      </c>
      <c r="X770" s="203" t="s">
        <v>79</v>
      </c>
      <c r="Y770" s="203" t="s">
        <v>79</v>
      </c>
      <c r="Z770" s="203"/>
      <c r="AA770" s="203" t="s">
        <v>79</v>
      </c>
      <c r="AB770" s="203" t="s">
        <v>79</v>
      </c>
      <c r="AC770" s="203" t="s">
        <v>79</v>
      </c>
      <c r="AD770" s="203" t="s">
        <v>79</v>
      </c>
      <c r="AE770" s="203" t="s">
        <v>79</v>
      </c>
      <c r="AF770" s="200" t="s">
        <v>79</v>
      </c>
      <c r="AG770" s="200" t="s">
        <v>79</v>
      </c>
      <c r="AH770" s="203" t="s">
        <v>79</v>
      </c>
      <c r="AI770" s="203" t="s">
        <v>79</v>
      </c>
      <c r="AJ770" s="203" t="s">
        <v>79</v>
      </c>
      <c r="AK770" s="203" t="s">
        <v>79</v>
      </c>
      <c r="AL770" s="203" t="s">
        <v>79</v>
      </c>
      <c r="AM770" s="203" t="s">
        <v>79</v>
      </c>
      <c r="AN770" s="200" t="s">
        <v>79</v>
      </c>
      <c r="AO770" s="203" t="s">
        <v>79</v>
      </c>
      <c r="AP770" s="203" t="s">
        <v>79</v>
      </c>
      <c r="AQ770" s="203" t="s">
        <v>79</v>
      </c>
      <c r="AR770" s="203" t="s">
        <v>79</v>
      </c>
      <c r="AS770" s="200" t="s">
        <v>80</v>
      </c>
      <c r="AT770" s="200" t="s">
        <v>79</v>
      </c>
      <c r="AU770" s="200" t="s">
        <v>79</v>
      </c>
      <c r="AV770" s="203" t="s">
        <v>79</v>
      </c>
      <c r="AW770" s="203" t="s">
        <v>79</v>
      </c>
      <c r="AX770" s="203" t="s">
        <v>79</v>
      </c>
      <c r="AY770" s="203" t="s">
        <v>79</v>
      </c>
      <c r="AZ770" s="203" t="s">
        <v>79</v>
      </c>
      <c r="BA770" s="203" t="s">
        <v>79</v>
      </c>
      <c r="BB770" s="203"/>
      <c r="BC770" s="79" t="s">
        <v>815</v>
      </c>
      <c r="BD770" s="200" t="s">
        <v>3887</v>
      </c>
      <c r="BE770" s="200" t="s">
        <v>3888</v>
      </c>
      <c r="BF770" s="200">
        <v>4660</v>
      </c>
      <c r="BG770" s="200">
        <v>60</v>
      </c>
      <c r="BH770" s="200">
        <v>60</v>
      </c>
      <c r="BI770" s="200">
        <v>2</v>
      </c>
      <c r="BJ770" s="233" t="s">
        <v>3893</v>
      </c>
      <c r="BK770" s="200" t="s">
        <v>3890</v>
      </c>
      <c r="BL770" s="200" t="s">
        <v>3890</v>
      </c>
    </row>
    <row r="771" spans="1:64" s="78" customFormat="1" ht="15" customHeight="1">
      <c r="A771" s="205">
        <v>660613</v>
      </c>
      <c r="B771" s="234" t="s">
        <v>1832</v>
      </c>
      <c r="C771" s="203" t="s">
        <v>91</v>
      </c>
      <c r="D771" s="200" t="s">
        <v>113</v>
      </c>
      <c r="E771" s="200">
        <v>6</v>
      </c>
      <c r="F771" s="200">
        <v>1</v>
      </c>
      <c r="G771" s="200" t="s">
        <v>114</v>
      </c>
      <c r="H771" s="201" t="s">
        <v>65</v>
      </c>
      <c r="I771" s="202" t="s">
        <v>815</v>
      </c>
      <c r="J771" s="200" t="s">
        <v>89</v>
      </c>
      <c r="K771" s="202" t="s">
        <v>1833</v>
      </c>
      <c r="L771" s="202" t="s">
        <v>1834</v>
      </c>
      <c r="M771" s="202"/>
      <c r="N771" s="202" t="s">
        <v>1835</v>
      </c>
      <c r="O771" s="200" t="s">
        <v>119</v>
      </c>
      <c r="P771" s="202" t="s">
        <v>120</v>
      </c>
      <c r="Q771" s="200" t="s">
        <v>98</v>
      </c>
      <c r="R771" s="200" t="s">
        <v>104</v>
      </c>
      <c r="S771" s="200" t="s">
        <v>99</v>
      </c>
      <c r="T771" s="202"/>
      <c r="U771" s="204" t="s">
        <v>76</v>
      </c>
      <c r="V771" s="200" t="s">
        <v>101</v>
      </c>
      <c r="W771" s="200" t="s">
        <v>89</v>
      </c>
      <c r="X771" s="203" t="s">
        <v>79</v>
      </c>
      <c r="Y771" s="203" t="s">
        <v>79</v>
      </c>
      <c r="Z771" s="203"/>
      <c r="AA771" s="203" t="s">
        <v>79</v>
      </c>
      <c r="AB771" s="203" t="s">
        <v>79</v>
      </c>
      <c r="AC771" s="203" t="s">
        <v>79</v>
      </c>
      <c r="AD771" s="203" t="s">
        <v>79</v>
      </c>
      <c r="AE771" s="203" t="s">
        <v>79</v>
      </c>
      <c r="AF771" s="200" t="s">
        <v>79</v>
      </c>
      <c r="AG771" s="200" t="s">
        <v>79</v>
      </c>
      <c r="AH771" s="203" t="s">
        <v>79</v>
      </c>
      <c r="AI771" s="203" t="s">
        <v>79</v>
      </c>
      <c r="AJ771" s="203" t="s">
        <v>79</v>
      </c>
      <c r="AK771" s="203" t="s">
        <v>79</v>
      </c>
      <c r="AL771" s="203" t="s">
        <v>79</v>
      </c>
      <c r="AM771" s="203" t="s">
        <v>79</v>
      </c>
      <c r="AN771" s="200" t="s">
        <v>79</v>
      </c>
      <c r="AO771" s="203" t="s">
        <v>79</v>
      </c>
      <c r="AP771" s="203" t="s">
        <v>79</v>
      </c>
      <c r="AQ771" s="203" t="s">
        <v>79</v>
      </c>
      <c r="AR771" s="203" t="s">
        <v>79</v>
      </c>
      <c r="AS771" s="200" t="s">
        <v>80</v>
      </c>
      <c r="AT771" s="200" t="s">
        <v>79</v>
      </c>
      <c r="AU771" s="200" t="s">
        <v>79</v>
      </c>
      <c r="AV771" s="203" t="s">
        <v>79</v>
      </c>
      <c r="AW771" s="203" t="s">
        <v>79</v>
      </c>
      <c r="AX771" s="203" t="s">
        <v>79</v>
      </c>
      <c r="AY771" s="203" t="s">
        <v>79</v>
      </c>
      <c r="AZ771" s="203" t="s">
        <v>79</v>
      </c>
      <c r="BA771" s="203" t="s">
        <v>79</v>
      </c>
      <c r="BB771" s="203"/>
      <c r="BC771" s="79" t="s">
        <v>815</v>
      </c>
      <c r="BD771" s="200" t="s">
        <v>72</v>
      </c>
      <c r="BE771" s="200" t="s">
        <v>3888</v>
      </c>
      <c r="BF771" s="200">
        <v>4643</v>
      </c>
      <c r="BG771" s="200">
        <v>60</v>
      </c>
      <c r="BH771" s="200">
        <v>60</v>
      </c>
      <c r="BI771" s="200">
        <v>2</v>
      </c>
      <c r="BJ771" s="233" t="s">
        <v>3896</v>
      </c>
      <c r="BK771" s="200" t="s">
        <v>3890</v>
      </c>
      <c r="BL771" s="200" t="s">
        <v>3890</v>
      </c>
    </row>
    <row r="772" spans="1:64" s="78" customFormat="1" ht="15" customHeight="1">
      <c r="A772" s="205">
        <v>660560</v>
      </c>
      <c r="B772" s="234" t="s">
        <v>1836</v>
      </c>
      <c r="C772" s="203" t="s">
        <v>91</v>
      </c>
      <c r="D772" s="200" t="s">
        <v>113</v>
      </c>
      <c r="E772" s="200">
        <v>4</v>
      </c>
      <c r="F772" s="200">
        <v>1</v>
      </c>
      <c r="G772" s="200" t="s">
        <v>114</v>
      </c>
      <c r="H772" s="201" t="s">
        <v>92</v>
      </c>
      <c r="I772" s="202" t="s">
        <v>815</v>
      </c>
      <c r="J772" s="200" t="s">
        <v>89</v>
      </c>
      <c r="K772" s="202" t="s">
        <v>1837</v>
      </c>
      <c r="L772" s="235" t="s">
        <v>1838</v>
      </c>
      <c r="M772" s="202"/>
      <c r="N772" s="235" t="s">
        <v>1839</v>
      </c>
      <c r="O772" s="200" t="s">
        <v>119</v>
      </c>
      <c r="P772" s="202" t="s">
        <v>120</v>
      </c>
      <c r="Q772" s="200" t="s">
        <v>98</v>
      </c>
      <c r="R772" s="200" t="s">
        <v>104</v>
      </c>
      <c r="S772" s="200" t="s">
        <v>99</v>
      </c>
      <c r="T772" s="202"/>
      <c r="U772" s="204" t="s">
        <v>76</v>
      </c>
      <c r="V772" s="200" t="s">
        <v>101</v>
      </c>
      <c r="W772" s="200" t="s">
        <v>89</v>
      </c>
      <c r="X772" s="203" t="s">
        <v>79</v>
      </c>
      <c r="Y772" s="203" t="s">
        <v>79</v>
      </c>
      <c r="Z772" s="203"/>
      <c r="AA772" s="203" t="s">
        <v>79</v>
      </c>
      <c r="AB772" s="203" t="s">
        <v>79</v>
      </c>
      <c r="AC772" s="203" t="s">
        <v>79</v>
      </c>
      <c r="AD772" s="203" t="s">
        <v>79</v>
      </c>
      <c r="AE772" s="203" t="s">
        <v>79</v>
      </c>
      <c r="AF772" s="200" t="s">
        <v>79</v>
      </c>
      <c r="AG772" s="200" t="s">
        <v>79</v>
      </c>
      <c r="AH772" s="203" t="s">
        <v>79</v>
      </c>
      <c r="AI772" s="203" t="s">
        <v>79</v>
      </c>
      <c r="AJ772" s="203" t="s">
        <v>79</v>
      </c>
      <c r="AK772" s="203" t="s">
        <v>79</v>
      </c>
      <c r="AL772" s="203" t="s">
        <v>79</v>
      </c>
      <c r="AM772" s="203" t="s">
        <v>79</v>
      </c>
      <c r="AN772" s="200" t="s">
        <v>79</v>
      </c>
      <c r="AO772" s="203" t="s">
        <v>79</v>
      </c>
      <c r="AP772" s="203" t="s">
        <v>79</v>
      </c>
      <c r="AQ772" s="203" t="s">
        <v>79</v>
      </c>
      <c r="AR772" s="203" t="s">
        <v>79</v>
      </c>
      <c r="AS772" s="200" t="s">
        <v>80</v>
      </c>
      <c r="AT772" s="200"/>
      <c r="AU772" s="200" t="s">
        <v>79</v>
      </c>
      <c r="AV772" s="203" t="s">
        <v>79</v>
      </c>
      <c r="AW772" s="203" t="s">
        <v>79</v>
      </c>
      <c r="AX772" s="203" t="s">
        <v>79</v>
      </c>
      <c r="AY772" s="203" t="s">
        <v>79</v>
      </c>
      <c r="AZ772" s="203" t="s">
        <v>79</v>
      </c>
      <c r="BA772" s="203"/>
      <c r="BB772" s="203"/>
      <c r="BC772" s="79" t="s">
        <v>815</v>
      </c>
      <c r="BD772" s="200" t="s">
        <v>72</v>
      </c>
      <c r="BE772" s="200" t="s">
        <v>3888</v>
      </c>
      <c r="BF772" s="200">
        <v>4644</v>
      </c>
      <c r="BG772" s="200">
        <v>60</v>
      </c>
      <c r="BH772" s="200">
        <v>60</v>
      </c>
      <c r="BI772" s="200">
        <v>2</v>
      </c>
      <c r="BJ772" s="233" t="s">
        <v>3896</v>
      </c>
      <c r="BK772" s="200" t="s">
        <v>3890</v>
      </c>
      <c r="BL772" s="200" t="s">
        <v>3890</v>
      </c>
    </row>
    <row r="773" spans="1:64" s="78" customFormat="1" ht="15" customHeight="1">
      <c r="A773" s="205">
        <v>660126</v>
      </c>
      <c r="B773" s="234" t="s">
        <v>1382</v>
      </c>
      <c r="C773" s="203" t="s">
        <v>91</v>
      </c>
      <c r="D773" s="200" t="s">
        <v>113</v>
      </c>
      <c r="E773" s="200">
        <v>2</v>
      </c>
      <c r="F773" s="200">
        <v>1</v>
      </c>
      <c r="G773" s="200" t="s">
        <v>114</v>
      </c>
      <c r="H773" s="201" t="s">
        <v>1383</v>
      </c>
      <c r="I773" s="202" t="s">
        <v>148</v>
      </c>
      <c r="J773" s="200" t="s">
        <v>89</v>
      </c>
      <c r="K773" s="202" t="s">
        <v>1384</v>
      </c>
      <c r="L773" s="202" t="s">
        <v>1385</v>
      </c>
      <c r="M773" s="202"/>
      <c r="N773" s="202" t="s">
        <v>1386</v>
      </c>
      <c r="O773" s="200" t="s">
        <v>119</v>
      </c>
      <c r="P773" s="202" t="s">
        <v>120</v>
      </c>
      <c r="Q773" s="200" t="s">
        <v>98</v>
      </c>
      <c r="R773" s="200" t="s">
        <v>104</v>
      </c>
      <c r="S773" s="200" t="s">
        <v>99</v>
      </c>
      <c r="T773" s="202"/>
      <c r="U773" s="204" t="s">
        <v>76</v>
      </c>
      <c r="V773" s="200" t="s">
        <v>101</v>
      </c>
      <c r="W773" s="200" t="s">
        <v>89</v>
      </c>
      <c r="X773" s="203" t="s">
        <v>79</v>
      </c>
      <c r="Y773" s="203" t="s">
        <v>79</v>
      </c>
      <c r="Z773" s="203"/>
      <c r="AA773" s="203"/>
      <c r="AB773" s="203" t="s">
        <v>79</v>
      </c>
      <c r="AC773" s="203" t="s">
        <v>79</v>
      </c>
      <c r="AD773" s="203" t="s">
        <v>79</v>
      </c>
      <c r="AE773" s="203" t="s">
        <v>79</v>
      </c>
      <c r="AF773" s="200" t="s">
        <v>79</v>
      </c>
      <c r="AG773" s="200" t="s">
        <v>79</v>
      </c>
      <c r="AH773" s="203" t="s">
        <v>79</v>
      </c>
      <c r="AI773" s="203" t="s">
        <v>79</v>
      </c>
      <c r="AJ773" s="203" t="s">
        <v>79</v>
      </c>
      <c r="AK773" s="203" t="s">
        <v>79</v>
      </c>
      <c r="AL773" s="203" t="s">
        <v>79</v>
      </c>
      <c r="AM773" s="203" t="s">
        <v>79</v>
      </c>
      <c r="AN773" s="200" t="s">
        <v>79</v>
      </c>
      <c r="AO773" s="203" t="s">
        <v>79</v>
      </c>
      <c r="AP773" s="203" t="s">
        <v>79</v>
      </c>
      <c r="AQ773" s="203" t="s">
        <v>79</v>
      </c>
      <c r="AR773" s="203" t="s">
        <v>79</v>
      </c>
      <c r="AS773" s="200" t="s">
        <v>102</v>
      </c>
      <c r="AT773" s="200" t="s">
        <v>79</v>
      </c>
      <c r="AU773" s="200" t="s">
        <v>79</v>
      </c>
      <c r="AV773" s="203"/>
      <c r="AW773" s="203" t="s">
        <v>79</v>
      </c>
      <c r="AX773" s="203" t="s">
        <v>79</v>
      </c>
      <c r="AY773" s="203"/>
      <c r="AZ773" s="203"/>
      <c r="BA773" s="203"/>
      <c r="BB773" s="203"/>
      <c r="BC773" s="79" t="s">
        <v>3886</v>
      </c>
      <c r="BD773" s="200" t="s">
        <v>72</v>
      </c>
      <c r="BE773" s="200" t="s">
        <v>3888</v>
      </c>
      <c r="BF773" s="200">
        <v>4650</v>
      </c>
      <c r="BG773" s="200">
        <v>120</v>
      </c>
      <c r="BH773" s="200">
        <v>120</v>
      </c>
      <c r="BI773" s="200">
        <v>2</v>
      </c>
      <c r="BJ773" s="233" t="s">
        <v>3896</v>
      </c>
      <c r="BK773" s="200" t="s">
        <v>3890</v>
      </c>
      <c r="BL773" s="200" t="s">
        <v>3890</v>
      </c>
    </row>
    <row r="774" spans="1:64" s="78" customFormat="1" ht="15" customHeight="1">
      <c r="A774" s="205">
        <v>660653</v>
      </c>
      <c r="B774" s="234" t="s">
        <v>1840</v>
      </c>
      <c r="C774" s="203" t="s">
        <v>91</v>
      </c>
      <c r="D774" s="200" t="s">
        <v>113</v>
      </c>
      <c r="E774" s="200">
        <v>2</v>
      </c>
      <c r="F774" s="200">
        <v>1</v>
      </c>
      <c r="G774" s="200" t="s">
        <v>114</v>
      </c>
      <c r="H774" s="201" t="s">
        <v>92</v>
      </c>
      <c r="I774" s="202" t="s">
        <v>815</v>
      </c>
      <c r="J774" s="200" t="s">
        <v>1841</v>
      </c>
      <c r="K774" s="202" t="s">
        <v>1842</v>
      </c>
      <c r="L774" s="202" t="s">
        <v>1843</v>
      </c>
      <c r="M774" s="202"/>
      <c r="N774" s="202" t="s">
        <v>1844</v>
      </c>
      <c r="O774" s="200" t="s">
        <v>119</v>
      </c>
      <c r="P774" s="202" t="s">
        <v>120</v>
      </c>
      <c r="Q774" s="200" t="s">
        <v>98</v>
      </c>
      <c r="R774" s="200" t="s">
        <v>104</v>
      </c>
      <c r="S774" s="200" t="s">
        <v>99</v>
      </c>
      <c r="T774" s="202"/>
      <c r="U774" s="204" t="s">
        <v>76</v>
      </c>
      <c r="V774" s="200" t="s">
        <v>101</v>
      </c>
      <c r="W774" s="200" t="s">
        <v>89</v>
      </c>
      <c r="X774" s="203" t="s">
        <v>79</v>
      </c>
      <c r="Y774" s="203" t="s">
        <v>79</v>
      </c>
      <c r="Z774" s="203"/>
      <c r="AA774" s="203" t="s">
        <v>79</v>
      </c>
      <c r="AB774" s="203" t="s">
        <v>79</v>
      </c>
      <c r="AC774" s="203" t="s">
        <v>79</v>
      </c>
      <c r="AD774" s="203" t="s">
        <v>79</v>
      </c>
      <c r="AE774" s="203" t="s">
        <v>79</v>
      </c>
      <c r="AF774" s="200" t="s">
        <v>79</v>
      </c>
      <c r="AG774" s="200" t="s">
        <v>79</v>
      </c>
      <c r="AH774" s="203" t="s">
        <v>79</v>
      </c>
      <c r="AI774" s="203" t="s">
        <v>79</v>
      </c>
      <c r="AJ774" s="203" t="s">
        <v>79</v>
      </c>
      <c r="AK774" s="203" t="s">
        <v>79</v>
      </c>
      <c r="AL774" s="203" t="s">
        <v>79</v>
      </c>
      <c r="AM774" s="203" t="s">
        <v>79</v>
      </c>
      <c r="AN774" s="200" t="s">
        <v>79</v>
      </c>
      <c r="AO774" s="203" t="s">
        <v>79</v>
      </c>
      <c r="AP774" s="203" t="s">
        <v>79</v>
      </c>
      <c r="AQ774" s="203" t="s">
        <v>79</v>
      </c>
      <c r="AR774" s="203" t="s">
        <v>79</v>
      </c>
      <c r="AS774" s="200" t="s">
        <v>80</v>
      </c>
      <c r="AT774" s="200" t="s">
        <v>79</v>
      </c>
      <c r="AU774" s="200" t="s">
        <v>79</v>
      </c>
      <c r="AV774" s="203" t="s">
        <v>79</v>
      </c>
      <c r="AW774" s="203" t="s">
        <v>79</v>
      </c>
      <c r="AX774" s="203" t="s">
        <v>79</v>
      </c>
      <c r="AY774" s="203" t="s">
        <v>79</v>
      </c>
      <c r="AZ774" s="203" t="s">
        <v>79</v>
      </c>
      <c r="BA774" s="203" t="s">
        <v>79</v>
      </c>
      <c r="BB774" s="203"/>
      <c r="BC774" s="79" t="s">
        <v>815</v>
      </c>
      <c r="BD774" s="200" t="s">
        <v>72</v>
      </c>
      <c r="BE774" s="200" t="s">
        <v>3888</v>
      </c>
      <c r="BF774" s="200">
        <v>4674</v>
      </c>
      <c r="BG774" s="200">
        <v>120</v>
      </c>
      <c r="BH774" s="200">
        <v>120</v>
      </c>
      <c r="BI774" s="200">
        <v>2</v>
      </c>
      <c r="BJ774" s="233" t="s">
        <v>3896</v>
      </c>
      <c r="BK774" s="200" t="s">
        <v>3890</v>
      </c>
      <c r="BL774" s="200" t="s">
        <v>3890</v>
      </c>
    </row>
    <row r="775" spans="1:64" s="78" customFormat="1" ht="15" customHeight="1">
      <c r="A775" s="205">
        <v>660558</v>
      </c>
      <c r="B775" s="234" t="s">
        <v>1836</v>
      </c>
      <c r="C775" s="203" t="s">
        <v>91</v>
      </c>
      <c r="D775" s="200" t="s">
        <v>81</v>
      </c>
      <c r="E775" s="200">
        <v>4</v>
      </c>
      <c r="F775" s="200">
        <v>16</v>
      </c>
      <c r="G775" s="200">
        <v>30</v>
      </c>
      <c r="H775" s="201" t="s">
        <v>92</v>
      </c>
      <c r="I775" s="202" t="s">
        <v>815</v>
      </c>
      <c r="J775" s="200" t="s">
        <v>751</v>
      </c>
      <c r="K775" s="202" t="s">
        <v>1837</v>
      </c>
      <c r="L775" s="235" t="s">
        <v>1845</v>
      </c>
      <c r="M775" s="202"/>
      <c r="N775" s="235" t="s">
        <v>1846</v>
      </c>
      <c r="O775" s="200" t="s">
        <v>82</v>
      </c>
      <c r="P775" s="202" t="s">
        <v>97</v>
      </c>
      <c r="Q775" s="200" t="s">
        <v>98</v>
      </c>
      <c r="R775" s="200" t="s">
        <v>104</v>
      </c>
      <c r="S775" s="200" t="s">
        <v>99</v>
      </c>
      <c r="T775" s="202" t="s">
        <v>111</v>
      </c>
      <c r="U775" s="204" t="s">
        <v>76</v>
      </c>
      <c r="V775" s="200" t="s">
        <v>101</v>
      </c>
      <c r="W775" s="200" t="s">
        <v>89</v>
      </c>
      <c r="X775" s="203" t="s">
        <v>79</v>
      </c>
      <c r="Y775" s="203" t="s">
        <v>79</v>
      </c>
      <c r="Z775" s="203"/>
      <c r="AA775" s="203" t="s">
        <v>79</v>
      </c>
      <c r="AB775" s="203" t="s">
        <v>79</v>
      </c>
      <c r="AC775" s="203" t="s">
        <v>79</v>
      </c>
      <c r="AD775" s="203" t="s">
        <v>79</v>
      </c>
      <c r="AE775" s="203" t="s">
        <v>79</v>
      </c>
      <c r="AF775" s="200" t="s">
        <v>79</v>
      </c>
      <c r="AG775" s="200" t="s">
        <v>79</v>
      </c>
      <c r="AH775" s="203" t="s">
        <v>79</v>
      </c>
      <c r="AI775" s="203" t="s">
        <v>79</v>
      </c>
      <c r="AJ775" s="203" t="s">
        <v>79</v>
      </c>
      <c r="AK775" s="203" t="s">
        <v>79</v>
      </c>
      <c r="AL775" s="203" t="s">
        <v>79</v>
      </c>
      <c r="AM775" s="203" t="s">
        <v>79</v>
      </c>
      <c r="AN775" s="200" t="s">
        <v>79</v>
      </c>
      <c r="AO775" s="203" t="s">
        <v>79</v>
      </c>
      <c r="AP775" s="203" t="s">
        <v>79</v>
      </c>
      <c r="AQ775" s="203" t="s">
        <v>79</v>
      </c>
      <c r="AR775" s="203" t="s">
        <v>79</v>
      </c>
      <c r="AS775" s="200" t="s">
        <v>80</v>
      </c>
      <c r="AT775" s="200"/>
      <c r="AU775" s="200" t="s">
        <v>79</v>
      </c>
      <c r="AV775" s="203" t="s">
        <v>79</v>
      </c>
      <c r="AW775" s="203" t="s">
        <v>79</v>
      </c>
      <c r="AX775" s="203" t="s">
        <v>79</v>
      </c>
      <c r="AY775" s="203" t="s">
        <v>79</v>
      </c>
      <c r="AZ775" s="203" t="s">
        <v>79</v>
      </c>
      <c r="BA775" s="203"/>
      <c r="BB775" s="203"/>
      <c r="BC775" s="79" t="s">
        <v>815</v>
      </c>
      <c r="BD775" s="200" t="s">
        <v>3898</v>
      </c>
      <c r="BE775" s="200" t="s">
        <v>3888</v>
      </c>
      <c r="BF775" s="200">
        <v>4670</v>
      </c>
      <c r="BG775" s="200">
        <v>240</v>
      </c>
      <c r="BH775" s="200">
        <v>240</v>
      </c>
      <c r="BI775" s="200">
        <v>2</v>
      </c>
      <c r="BJ775" s="233" t="s">
        <v>3893</v>
      </c>
      <c r="BK775" s="200" t="s">
        <v>3890</v>
      </c>
      <c r="BL775" s="200" t="s">
        <v>3890</v>
      </c>
    </row>
    <row r="776" spans="1:64" s="78" customFormat="1" ht="15" customHeight="1">
      <c r="A776" s="205">
        <v>660559</v>
      </c>
      <c r="B776" s="234" t="s">
        <v>1836</v>
      </c>
      <c r="C776" s="203" t="s">
        <v>91</v>
      </c>
      <c r="D776" s="200" t="s">
        <v>64</v>
      </c>
      <c r="E776" s="200">
        <v>4</v>
      </c>
      <c r="F776" s="200">
        <v>10</v>
      </c>
      <c r="G776" s="200">
        <v>30</v>
      </c>
      <c r="H776" s="201" t="s">
        <v>92</v>
      </c>
      <c r="I776" s="202" t="s">
        <v>815</v>
      </c>
      <c r="J776" s="200" t="s">
        <v>751</v>
      </c>
      <c r="K776" s="202" t="s">
        <v>1847</v>
      </c>
      <c r="L776" s="235" t="s">
        <v>1838</v>
      </c>
      <c r="M776" s="202"/>
      <c r="N776" s="235" t="s">
        <v>1839</v>
      </c>
      <c r="O776" s="200" t="s">
        <v>70</v>
      </c>
      <c r="P776" s="202" t="s">
        <v>97</v>
      </c>
      <c r="Q776" s="200" t="s">
        <v>98</v>
      </c>
      <c r="R776" s="200" t="s">
        <v>104</v>
      </c>
      <c r="S776" s="200" t="s">
        <v>99</v>
      </c>
      <c r="T776" s="202"/>
      <c r="U776" s="204" t="s">
        <v>76</v>
      </c>
      <c r="V776" s="200" t="s">
        <v>101</v>
      </c>
      <c r="W776" s="200" t="s">
        <v>89</v>
      </c>
      <c r="X776" s="203" t="s">
        <v>79</v>
      </c>
      <c r="Y776" s="203" t="s">
        <v>79</v>
      </c>
      <c r="Z776" s="203"/>
      <c r="AA776" s="203" t="s">
        <v>79</v>
      </c>
      <c r="AB776" s="203" t="s">
        <v>79</v>
      </c>
      <c r="AC776" s="203" t="s">
        <v>79</v>
      </c>
      <c r="AD776" s="203" t="s">
        <v>79</v>
      </c>
      <c r="AE776" s="203" t="s">
        <v>79</v>
      </c>
      <c r="AF776" s="200" t="s">
        <v>79</v>
      </c>
      <c r="AG776" s="200" t="s">
        <v>79</v>
      </c>
      <c r="AH776" s="203" t="s">
        <v>79</v>
      </c>
      <c r="AI776" s="203" t="s">
        <v>79</v>
      </c>
      <c r="AJ776" s="203" t="s">
        <v>79</v>
      </c>
      <c r="AK776" s="203" t="s">
        <v>79</v>
      </c>
      <c r="AL776" s="203" t="s">
        <v>79</v>
      </c>
      <c r="AM776" s="203" t="s">
        <v>79</v>
      </c>
      <c r="AN776" s="200" t="s">
        <v>79</v>
      </c>
      <c r="AO776" s="203" t="s">
        <v>79</v>
      </c>
      <c r="AP776" s="203" t="s">
        <v>79</v>
      </c>
      <c r="AQ776" s="203" t="s">
        <v>79</v>
      </c>
      <c r="AR776" s="203" t="s">
        <v>79</v>
      </c>
      <c r="AS776" s="200" t="s">
        <v>80</v>
      </c>
      <c r="AT776" s="200"/>
      <c r="AU776" s="200" t="s">
        <v>79</v>
      </c>
      <c r="AV776" s="203" t="s">
        <v>79</v>
      </c>
      <c r="AW776" s="203" t="s">
        <v>79</v>
      </c>
      <c r="AX776" s="203" t="s">
        <v>79</v>
      </c>
      <c r="AY776" s="203" t="s">
        <v>79</v>
      </c>
      <c r="AZ776" s="203" t="s">
        <v>79</v>
      </c>
      <c r="BA776" s="203"/>
      <c r="BB776" s="203"/>
      <c r="BC776" s="79" t="s">
        <v>815</v>
      </c>
      <c r="BD776" s="200" t="s">
        <v>3898</v>
      </c>
      <c r="BE776" s="200" t="s">
        <v>3888</v>
      </c>
      <c r="BF776" s="200">
        <v>4661</v>
      </c>
      <c r="BG776" s="200">
        <v>240</v>
      </c>
      <c r="BH776" s="200">
        <v>240</v>
      </c>
      <c r="BI776" s="200">
        <v>2</v>
      </c>
      <c r="BJ776" s="233" t="s">
        <v>3893</v>
      </c>
      <c r="BK776" s="200" t="s">
        <v>3890</v>
      </c>
      <c r="BL776" s="200" t="s">
        <v>3890</v>
      </c>
    </row>
    <row r="777" spans="1:64" s="78" customFormat="1" ht="15" customHeight="1">
      <c r="A777" s="205">
        <v>660632</v>
      </c>
      <c r="B777" s="234" t="s">
        <v>1848</v>
      </c>
      <c r="C777" s="203" t="s">
        <v>91</v>
      </c>
      <c r="D777" s="200" t="s">
        <v>113</v>
      </c>
      <c r="E777" s="200">
        <v>7</v>
      </c>
      <c r="F777" s="200">
        <v>1</v>
      </c>
      <c r="G777" s="200" t="s">
        <v>114</v>
      </c>
      <c r="H777" s="201" t="s">
        <v>92</v>
      </c>
      <c r="I777" s="202" t="s">
        <v>815</v>
      </c>
      <c r="J777" s="200" t="s">
        <v>89</v>
      </c>
      <c r="K777" s="202" t="s">
        <v>1849</v>
      </c>
      <c r="L777" s="235" t="s">
        <v>1850</v>
      </c>
      <c r="M777" s="202"/>
      <c r="N777" s="202" t="s">
        <v>1851</v>
      </c>
      <c r="O777" s="200" t="s">
        <v>119</v>
      </c>
      <c r="P777" s="202" t="s">
        <v>120</v>
      </c>
      <c r="Q777" s="200" t="s">
        <v>98</v>
      </c>
      <c r="R777" s="200" t="s">
        <v>104</v>
      </c>
      <c r="S777" s="200" t="s">
        <v>99</v>
      </c>
      <c r="T777" s="202"/>
      <c r="U777" s="204" t="s">
        <v>76</v>
      </c>
      <c r="V777" s="200" t="s">
        <v>101</v>
      </c>
      <c r="W777" s="200" t="s">
        <v>89</v>
      </c>
      <c r="X777" s="203" t="s">
        <v>79</v>
      </c>
      <c r="Y777" s="203" t="s">
        <v>79</v>
      </c>
      <c r="Z777" s="203"/>
      <c r="AA777" s="203" t="s">
        <v>79</v>
      </c>
      <c r="AB777" s="203" t="s">
        <v>79</v>
      </c>
      <c r="AC777" s="203" t="s">
        <v>79</v>
      </c>
      <c r="AD777" s="203" t="s">
        <v>79</v>
      </c>
      <c r="AE777" s="203" t="s">
        <v>79</v>
      </c>
      <c r="AF777" s="200" t="s">
        <v>79</v>
      </c>
      <c r="AG777" s="200" t="s">
        <v>79</v>
      </c>
      <c r="AH777" s="203" t="s">
        <v>79</v>
      </c>
      <c r="AI777" s="203" t="s">
        <v>79</v>
      </c>
      <c r="AJ777" s="203" t="s">
        <v>79</v>
      </c>
      <c r="AK777" s="203" t="s">
        <v>79</v>
      </c>
      <c r="AL777" s="203" t="s">
        <v>79</v>
      </c>
      <c r="AM777" s="203" t="s">
        <v>79</v>
      </c>
      <c r="AN777" s="200" t="s">
        <v>79</v>
      </c>
      <c r="AO777" s="203" t="s">
        <v>79</v>
      </c>
      <c r="AP777" s="203" t="s">
        <v>79</v>
      </c>
      <c r="AQ777" s="203" t="s">
        <v>79</v>
      </c>
      <c r="AR777" s="203" t="s">
        <v>79</v>
      </c>
      <c r="AS777" s="200" t="s">
        <v>80</v>
      </c>
      <c r="AT777" s="200" t="s">
        <v>79</v>
      </c>
      <c r="AU777" s="200" t="s">
        <v>79</v>
      </c>
      <c r="AV777" s="203" t="s">
        <v>79</v>
      </c>
      <c r="AW777" s="203" t="s">
        <v>79</v>
      </c>
      <c r="AX777" s="203" t="s">
        <v>79</v>
      </c>
      <c r="AY777" s="203" t="s">
        <v>79</v>
      </c>
      <c r="AZ777" s="203"/>
      <c r="BA777" s="203"/>
      <c r="BB777" s="203"/>
      <c r="BC777" s="79" t="s">
        <v>815</v>
      </c>
      <c r="BD777" s="200" t="s">
        <v>72</v>
      </c>
      <c r="BE777" s="200" t="s">
        <v>3888</v>
      </c>
      <c r="BF777" s="200">
        <v>4671</v>
      </c>
      <c r="BG777" s="200">
        <v>420</v>
      </c>
      <c r="BH777" s="200">
        <v>420</v>
      </c>
      <c r="BI777" s="200">
        <v>2</v>
      </c>
      <c r="BJ777" s="233" t="s">
        <v>3896</v>
      </c>
      <c r="BK777" s="200" t="s">
        <v>3890</v>
      </c>
      <c r="BL777" s="200" t="s">
        <v>3890</v>
      </c>
    </row>
    <row r="778" spans="1:64" s="78" customFormat="1" ht="15" customHeight="1">
      <c r="A778" s="205">
        <v>660637</v>
      </c>
      <c r="B778" s="234" t="s">
        <v>1852</v>
      </c>
      <c r="C778" s="239" t="s">
        <v>132</v>
      </c>
      <c r="D778" s="200" t="s">
        <v>113</v>
      </c>
      <c r="E778" s="200">
        <v>20</v>
      </c>
      <c r="F778" s="200">
        <v>1</v>
      </c>
      <c r="G778" s="200" t="s">
        <v>114</v>
      </c>
      <c r="H778" s="201" t="s">
        <v>92</v>
      </c>
      <c r="I778" s="202" t="s">
        <v>815</v>
      </c>
      <c r="J778" s="200" t="s">
        <v>1853</v>
      </c>
      <c r="K778" s="202" t="s">
        <v>1854</v>
      </c>
      <c r="L778" s="202" t="s">
        <v>1855</v>
      </c>
      <c r="M778" s="202"/>
      <c r="N778" s="235" t="s">
        <v>1856</v>
      </c>
      <c r="O778" s="200" t="s">
        <v>119</v>
      </c>
      <c r="P778" s="202" t="s">
        <v>120</v>
      </c>
      <c r="Q778" s="200" t="s">
        <v>98</v>
      </c>
      <c r="R778" s="200" t="s">
        <v>104</v>
      </c>
      <c r="S778" s="200" t="s">
        <v>99</v>
      </c>
      <c r="T778" s="202"/>
      <c r="U778" s="204" t="s">
        <v>76</v>
      </c>
      <c r="V778" s="200" t="s">
        <v>101</v>
      </c>
      <c r="W778" s="200" t="s">
        <v>89</v>
      </c>
      <c r="X778" s="200" t="s">
        <v>79</v>
      </c>
      <c r="Y778" s="200" t="s">
        <v>79</v>
      </c>
      <c r="Z778" s="200"/>
      <c r="AA778" s="200" t="s">
        <v>79</v>
      </c>
      <c r="AB778" s="200" t="s">
        <v>79</v>
      </c>
      <c r="AC778" s="200" t="s">
        <v>79</v>
      </c>
      <c r="AD778" s="200" t="s">
        <v>79</v>
      </c>
      <c r="AE778" s="200" t="s">
        <v>79</v>
      </c>
      <c r="AF778" s="200" t="s">
        <v>79</v>
      </c>
      <c r="AG778" s="200" t="s">
        <v>79</v>
      </c>
      <c r="AH778" s="200" t="s">
        <v>79</v>
      </c>
      <c r="AI778" s="200" t="s">
        <v>79</v>
      </c>
      <c r="AJ778" s="200" t="s">
        <v>79</v>
      </c>
      <c r="AK778" s="200" t="s">
        <v>79</v>
      </c>
      <c r="AL778" s="200" t="s">
        <v>79</v>
      </c>
      <c r="AM778" s="200" t="s">
        <v>79</v>
      </c>
      <c r="AN778" s="200" t="s">
        <v>79</v>
      </c>
      <c r="AO778" s="200" t="s">
        <v>79</v>
      </c>
      <c r="AP778" s="200" t="s">
        <v>79</v>
      </c>
      <c r="AQ778" s="200" t="s">
        <v>79</v>
      </c>
      <c r="AR778" s="200" t="s">
        <v>79</v>
      </c>
      <c r="AS778" s="200" t="s">
        <v>80</v>
      </c>
      <c r="AT778" s="200"/>
      <c r="AU778" s="200" t="s">
        <v>79</v>
      </c>
      <c r="AV778" s="200" t="s">
        <v>79</v>
      </c>
      <c r="AW778" s="200" t="s">
        <v>79</v>
      </c>
      <c r="AX778" s="200" t="s">
        <v>79</v>
      </c>
      <c r="AY778" s="200" t="s">
        <v>79</v>
      </c>
      <c r="AZ778" s="200"/>
      <c r="BA778" s="200"/>
      <c r="BB778" s="200"/>
      <c r="BC778" s="79" t="s">
        <v>815</v>
      </c>
      <c r="BD778" s="200" t="s">
        <v>72</v>
      </c>
      <c r="BE778" s="200" t="s">
        <v>3888</v>
      </c>
      <c r="BF778" s="200" t="s">
        <v>4093</v>
      </c>
      <c r="BG778" s="200">
        <v>1200</v>
      </c>
      <c r="BH778" s="200">
        <v>1200</v>
      </c>
      <c r="BI778" s="200">
        <v>2</v>
      </c>
      <c r="BJ778" s="233" t="s">
        <v>3896</v>
      </c>
      <c r="BK778" s="200" t="s">
        <v>3890</v>
      </c>
      <c r="BL778" s="200" t="s">
        <v>3890</v>
      </c>
    </row>
    <row r="779" spans="1:64" s="78" customFormat="1" ht="15" customHeight="1">
      <c r="A779" s="205">
        <v>660636</v>
      </c>
      <c r="B779" s="234" t="s">
        <v>1857</v>
      </c>
      <c r="C779" s="203" t="s">
        <v>91</v>
      </c>
      <c r="D779" s="200" t="s">
        <v>113</v>
      </c>
      <c r="E779" s="200">
        <v>4</v>
      </c>
      <c r="F779" s="200">
        <v>1</v>
      </c>
      <c r="G779" s="200" t="s">
        <v>114</v>
      </c>
      <c r="H779" s="201" t="s">
        <v>92</v>
      </c>
      <c r="I779" s="202" t="s">
        <v>815</v>
      </c>
      <c r="J779" s="200" t="s">
        <v>89</v>
      </c>
      <c r="K779" s="202" t="s">
        <v>1858</v>
      </c>
      <c r="L779" s="235" t="s">
        <v>1859</v>
      </c>
      <c r="M779" s="202"/>
      <c r="N779" s="202" t="s">
        <v>1860</v>
      </c>
      <c r="O779" s="200" t="s">
        <v>119</v>
      </c>
      <c r="P779" s="202" t="s">
        <v>120</v>
      </c>
      <c r="Q779" s="200" t="s">
        <v>98</v>
      </c>
      <c r="R779" s="200" t="s">
        <v>104</v>
      </c>
      <c r="S779" s="200" t="s">
        <v>99</v>
      </c>
      <c r="T779" s="202"/>
      <c r="U779" s="204" t="s">
        <v>76</v>
      </c>
      <c r="V779" s="200" t="s">
        <v>101</v>
      </c>
      <c r="W779" s="200" t="s">
        <v>89</v>
      </c>
      <c r="X779" s="203" t="s">
        <v>79</v>
      </c>
      <c r="Y779" s="203" t="s">
        <v>79</v>
      </c>
      <c r="Z779" s="203"/>
      <c r="AA779" s="203" t="s">
        <v>79</v>
      </c>
      <c r="AB779" s="203" t="s">
        <v>79</v>
      </c>
      <c r="AC779" s="203" t="s">
        <v>79</v>
      </c>
      <c r="AD779" s="203" t="s">
        <v>79</v>
      </c>
      <c r="AE779" s="203" t="s">
        <v>79</v>
      </c>
      <c r="AF779" s="200" t="s">
        <v>79</v>
      </c>
      <c r="AG779" s="200" t="s">
        <v>79</v>
      </c>
      <c r="AH779" s="203" t="s">
        <v>79</v>
      </c>
      <c r="AI779" s="203" t="s">
        <v>79</v>
      </c>
      <c r="AJ779" s="203" t="s">
        <v>79</v>
      </c>
      <c r="AK779" s="203" t="s">
        <v>79</v>
      </c>
      <c r="AL779" s="203" t="s">
        <v>79</v>
      </c>
      <c r="AM779" s="203" t="s">
        <v>79</v>
      </c>
      <c r="AN779" s="200" t="s">
        <v>79</v>
      </c>
      <c r="AO779" s="203" t="s">
        <v>79</v>
      </c>
      <c r="AP779" s="203" t="s">
        <v>79</v>
      </c>
      <c r="AQ779" s="203" t="s">
        <v>79</v>
      </c>
      <c r="AR779" s="203" t="s">
        <v>79</v>
      </c>
      <c r="AS779" s="200" t="s">
        <v>80</v>
      </c>
      <c r="AT779" s="200" t="s">
        <v>79</v>
      </c>
      <c r="AU779" s="200" t="s">
        <v>79</v>
      </c>
      <c r="AV779" s="203" t="s">
        <v>79</v>
      </c>
      <c r="AW779" s="203" t="s">
        <v>79</v>
      </c>
      <c r="AX779" s="203" t="s">
        <v>79</v>
      </c>
      <c r="AY779" s="203" t="s">
        <v>79</v>
      </c>
      <c r="AZ779" s="203"/>
      <c r="BA779" s="203"/>
      <c r="BB779" s="203"/>
      <c r="BC779" s="79" t="s">
        <v>815</v>
      </c>
      <c r="BD779" s="200" t="s">
        <v>72</v>
      </c>
      <c r="BE779" s="200" t="s">
        <v>3888</v>
      </c>
      <c r="BF779" s="200">
        <v>4663</v>
      </c>
      <c r="BG779" s="200">
        <v>240</v>
      </c>
      <c r="BH779" s="200">
        <v>240</v>
      </c>
      <c r="BI779" s="200">
        <v>2</v>
      </c>
      <c r="BJ779" s="233" t="s">
        <v>3896</v>
      </c>
      <c r="BK779" s="200" t="s">
        <v>3890</v>
      </c>
      <c r="BL779" s="200" t="s">
        <v>3890</v>
      </c>
    </row>
    <row r="780" spans="1:64" s="78" customFormat="1" ht="15" customHeight="1">
      <c r="A780" s="205">
        <v>660638</v>
      </c>
      <c r="B780" s="234" t="s">
        <v>1861</v>
      </c>
      <c r="C780" s="203" t="s">
        <v>91</v>
      </c>
      <c r="D780" s="200" t="s">
        <v>113</v>
      </c>
      <c r="E780" s="200">
        <v>6</v>
      </c>
      <c r="F780" s="200">
        <v>1</v>
      </c>
      <c r="G780" s="200" t="s">
        <v>114</v>
      </c>
      <c r="H780" s="201" t="s">
        <v>92</v>
      </c>
      <c r="I780" s="202" t="s">
        <v>815</v>
      </c>
      <c r="J780" s="200" t="s">
        <v>1841</v>
      </c>
      <c r="K780" s="202" t="s">
        <v>1862</v>
      </c>
      <c r="L780" s="202" t="s">
        <v>1863</v>
      </c>
      <c r="M780" s="202"/>
      <c r="N780" s="202" t="s">
        <v>1864</v>
      </c>
      <c r="O780" s="200" t="s">
        <v>119</v>
      </c>
      <c r="P780" s="202" t="s">
        <v>120</v>
      </c>
      <c r="Q780" s="200" t="s">
        <v>98</v>
      </c>
      <c r="R780" s="200" t="s">
        <v>104</v>
      </c>
      <c r="S780" s="200" t="s">
        <v>99</v>
      </c>
      <c r="T780" s="202"/>
      <c r="U780" s="204" t="s">
        <v>76</v>
      </c>
      <c r="V780" s="200" t="s">
        <v>101</v>
      </c>
      <c r="W780" s="200" t="s">
        <v>89</v>
      </c>
      <c r="X780" s="203" t="s">
        <v>79</v>
      </c>
      <c r="Y780" s="203" t="s">
        <v>79</v>
      </c>
      <c r="Z780" s="203"/>
      <c r="AA780" s="203" t="s">
        <v>79</v>
      </c>
      <c r="AB780" s="203" t="s">
        <v>79</v>
      </c>
      <c r="AC780" s="203" t="s">
        <v>79</v>
      </c>
      <c r="AD780" s="203" t="s">
        <v>79</v>
      </c>
      <c r="AE780" s="203" t="s">
        <v>79</v>
      </c>
      <c r="AF780" s="200" t="s">
        <v>79</v>
      </c>
      <c r="AG780" s="200" t="s">
        <v>79</v>
      </c>
      <c r="AH780" s="203" t="s">
        <v>79</v>
      </c>
      <c r="AI780" s="203" t="s">
        <v>79</v>
      </c>
      <c r="AJ780" s="203" t="s">
        <v>79</v>
      </c>
      <c r="AK780" s="203" t="s">
        <v>79</v>
      </c>
      <c r="AL780" s="203" t="s">
        <v>79</v>
      </c>
      <c r="AM780" s="203" t="s">
        <v>79</v>
      </c>
      <c r="AN780" s="200" t="s">
        <v>79</v>
      </c>
      <c r="AO780" s="203" t="s">
        <v>79</v>
      </c>
      <c r="AP780" s="203" t="s">
        <v>79</v>
      </c>
      <c r="AQ780" s="203" t="s">
        <v>79</v>
      </c>
      <c r="AR780" s="203" t="s">
        <v>79</v>
      </c>
      <c r="AS780" s="200" t="s">
        <v>80</v>
      </c>
      <c r="AT780" s="200"/>
      <c r="AU780" s="200" t="s">
        <v>79</v>
      </c>
      <c r="AV780" s="203" t="s">
        <v>79</v>
      </c>
      <c r="AW780" s="203" t="s">
        <v>79</v>
      </c>
      <c r="AX780" s="203" t="s">
        <v>79</v>
      </c>
      <c r="AY780" s="203" t="s">
        <v>79</v>
      </c>
      <c r="AZ780" s="203"/>
      <c r="BA780" s="203"/>
      <c r="BB780" s="203"/>
      <c r="BC780" s="79" t="s">
        <v>815</v>
      </c>
      <c r="BD780" s="200" t="s">
        <v>72</v>
      </c>
      <c r="BE780" s="200" t="s">
        <v>3888</v>
      </c>
      <c r="BF780" s="200">
        <v>4672</v>
      </c>
      <c r="BG780" s="200">
        <v>360</v>
      </c>
      <c r="BH780" s="200">
        <v>360</v>
      </c>
      <c r="BI780" s="200">
        <v>2</v>
      </c>
      <c r="BJ780" s="233" t="s">
        <v>3896</v>
      </c>
      <c r="BK780" s="200" t="s">
        <v>3890</v>
      </c>
      <c r="BL780" s="200" t="s">
        <v>3890</v>
      </c>
    </row>
    <row r="781" spans="1:64" s="78" customFormat="1" ht="15" customHeight="1">
      <c r="A781" s="205">
        <v>660622</v>
      </c>
      <c r="B781" s="234" t="s">
        <v>1865</v>
      </c>
      <c r="C781" s="203" t="s">
        <v>63</v>
      </c>
      <c r="D781" s="200" t="s">
        <v>81</v>
      </c>
      <c r="E781" s="200">
        <v>1</v>
      </c>
      <c r="F781" s="200">
        <v>1</v>
      </c>
      <c r="G781" s="200">
        <v>30</v>
      </c>
      <c r="H781" s="201" t="s">
        <v>92</v>
      </c>
      <c r="I781" s="202" t="s">
        <v>815</v>
      </c>
      <c r="J781" s="200" t="s">
        <v>1853</v>
      </c>
      <c r="K781" s="202"/>
      <c r="L781" s="202"/>
      <c r="M781" s="202" t="s">
        <v>1781</v>
      </c>
      <c r="N781" s="202" t="s">
        <v>1866</v>
      </c>
      <c r="O781" s="200" t="s">
        <v>82</v>
      </c>
      <c r="P781" s="202" t="s">
        <v>71</v>
      </c>
      <c r="Q781" s="200" t="s">
        <v>72</v>
      </c>
      <c r="R781" s="200" t="s">
        <v>73</v>
      </c>
      <c r="S781" s="200" t="s">
        <v>74</v>
      </c>
      <c r="T781" s="202"/>
      <c r="U781" s="204" t="s">
        <v>76</v>
      </c>
      <c r="V781" s="200" t="s">
        <v>101</v>
      </c>
      <c r="W781" s="200" t="s">
        <v>89</v>
      </c>
      <c r="X781" s="203" t="s">
        <v>79</v>
      </c>
      <c r="Y781" s="203" t="s">
        <v>79</v>
      </c>
      <c r="Z781" s="203"/>
      <c r="AA781" s="203" t="s">
        <v>79</v>
      </c>
      <c r="AB781" s="203" t="s">
        <v>79</v>
      </c>
      <c r="AC781" s="203" t="s">
        <v>79</v>
      </c>
      <c r="AD781" s="203" t="s">
        <v>79</v>
      </c>
      <c r="AE781" s="203" t="s">
        <v>79</v>
      </c>
      <c r="AF781" s="200" t="s">
        <v>79</v>
      </c>
      <c r="AG781" s="200" t="s">
        <v>79</v>
      </c>
      <c r="AH781" s="203" t="s">
        <v>79</v>
      </c>
      <c r="AI781" s="203" t="s">
        <v>79</v>
      </c>
      <c r="AJ781" s="203" t="s">
        <v>79</v>
      </c>
      <c r="AK781" s="203" t="s">
        <v>79</v>
      </c>
      <c r="AL781" s="203" t="s">
        <v>79</v>
      </c>
      <c r="AM781" s="203" t="s">
        <v>79</v>
      </c>
      <c r="AN781" s="200" t="s">
        <v>79</v>
      </c>
      <c r="AO781" s="203" t="s">
        <v>79</v>
      </c>
      <c r="AP781" s="203" t="s">
        <v>79</v>
      </c>
      <c r="AQ781" s="203" t="s">
        <v>79</v>
      </c>
      <c r="AR781" s="203" t="s">
        <v>79</v>
      </c>
      <c r="AS781" s="200" t="s">
        <v>102</v>
      </c>
      <c r="AT781" s="200"/>
      <c r="AU781" s="200" t="s">
        <v>79</v>
      </c>
      <c r="AV781" s="203" t="s">
        <v>79</v>
      </c>
      <c r="AW781" s="203" t="s">
        <v>79</v>
      </c>
      <c r="AX781" s="203" t="s">
        <v>79</v>
      </c>
      <c r="AY781" s="203" t="s">
        <v>79</v>
      </c>
      <c r="AZ781" s="203"/>
      <c r="BA781" s="203" t="s">
        <v>79</v>
      </c>
      <c r="BB781" s="203"/>
      <c r="BC781" s="79" t="s">
        <v>815</v>
      </c>
      <c r="BD781" s="200" t="s">
        <v>3891</v>
      </c>
      <c r="BE781" s="200" t="s">
        <v>3888</v>
      </c>
      <c r="BF781" s="200">
        <v>4664</v>
      </c>
      <c r="BG781" s="200">
        <v>60</v>
      </c>
      <c r="BH781" s="200">
        <v>60</v>
      </c>
      <c r="BI781" s="200">
        <v>2</v>
      </c>
      <c r="BJ781" s="233" t="s">
        <v>3893</v>
      </c>
      <c r="BK781" s="200" t="s">
        <v>3890</v>
      </c>
      <c r="BL781" s="200" t="s">
        <v>3890</v>
      </c>
    </row>
    <row r="782" spans="1:64" s="78" customFormat="1" ht="15" customHeight="1">
      <c r="A782" s="205">
        <v>660623</v>
      </c>
      <c r="B782" s="234" t="s">
        <v>1865</v>
      </c>
      <c r="C782" s="203" t="s">
        <v>63</v>
      </c>
      <c r="D782" s="200" t="s">
        <v>64</v>
      </c>
      <c r="E782" s="200">
        <v>1</v>
      </c>
      <c r="F782" s="200">
        <v>10</v>
      </c>
      <c r="G782" s="200">
        <v>500</v>
      </c>
      <c r="H782" s="201" t="s">
        <v>92</v>
      </c>
      <c r="I782" s="202" t="s">
        <v>815</v>
      </c>
      <c r="J782" s="200" t="s">
        <v>1853</v>
      </c>
      <c r="K782" s="202"/>
      <c r="L782" s="202"/>
      <c r="M782" s="202" t="s">
        <v>1781</v>
      </c>
      <c r="N782" s="202" t="s">
        <v>1866</v>
      </c>
      <c r="O782" s="200" t="s">
        <v>70</v>
      </c>
      <c r="P782" s="202" t="s">
        <v>71</v>
      </c>
      <c r="Q782" s="200" t="s">
        <v>72</v>
      </c>
      <c r="R782" s="200" t="s">
        <v>73</v>
      </c>
      <c r="S782" s="200" t="s">
        <v>74</v>
      </c>
      <c r="T782" s="202"/>
      <c r="U782" s="204" t="s">
        <v>76</v>
      </c>
      <c r="V782" s="200" t="s">
        <v>101</v>
      </c>
      <c r="W782" s="200" t="s">
        <v>89</v>
      </c>
      <c r="X782" s="203" t="s">
        <v>79</v>
      </c>
      <c r="Y782" s="203" t="s">
        <v>79</v>
      </c>
      <c r="Z782" s="203"/>
      <c r="AA782" s="203" t="s">
        <v>79</v>
      </c>
      <c r="AB782" s="203" t="s">
        <v>79</v>
      </c>
      <c r="AC782" s="203" t="s">
        <v>79</v>
      </c>
      <c r="AD782" s="203" t="s">
        <v>79</v>
      </c>
      <c r="AE782" s="203" t="s">
        <v>79</v>
      </c>
      <c r="AF782" s="200" t="s">
        <v>79</v>
      </c>
      <c r="AG782" s="200" t="s">
        <v>79</v>
      </c>
      <c r="AH782" s="203" t="s">
        <v>79</v>
      </c>
      <c r="AI782" s="203" t="s">
        <v>79</v>
      </c>
      <c r="AJ782" s="203" t="s">
        <v>79</v>
      </c>
      <c r="AK782" s="203" t="s">
        <v>79</v>
      </c>
      <c r="AL782" s="203" t="s">
        <v>79</v>
      </c>
      <c r="AM782" s="203" t="s">
        <v>79</v>
      </c>
      <c r="AN782" s="200" t="s">
        <v>79</v>
      </c>
      <c r="AO782" s="203" t="s">
        <v>79</v>
      </c>
      <c r="AP782" s="203" t="s">
        <v>79</v>
      </c>
      <c r="AQ782" s="203" t="s">
        <v>79</v>
      </c>
      <c r="AR782" s="203" t="s">
        <v>79</v>
      </c>
      <c r="AS782" s="200" t="s">
        <v>102</v>
      </c>
      <c r="AT782" s="200"/>
      <c r="AU782" s="200" t="s">
        <v>79</v>
      </c>
      <c r="AV782" s="203" t="s">
        <v>79</v>
      </c>
      <c r="AW782" s="203" t="s">
        <v>79</v>
      </c>
      <c r="AX782" s="203" t="s">
        <v>79</v>
      </c>
      <c r="AY782" s="203" t="s">
        <v>79</v>
      </c>
      <c r="AZ782" s="203"/>
      <c r="BA782" s="203" t="s">
        <v>79</v>
      </c>
      <c r="BB782" s="203"/>
      <c r="BC782" s="79" t="s">
        <v>815</v>
      </c>
      <c r="BD782" s="200" t="s">
        <v>3891</v>
      </c>
      <c r="BE782" s="200" t="s">
        <v>3888</v>
      </c>
      <c r="BF782" s="200">
        <v>4658</v>
      </c>
      <c r="BG782" s="200">
        <v>60</v>
      </c>
      <c r="BH782" s="200">
        <v>60</v>
      </c>
      <c r="BI782" s="200">
        <v>2</v>
      </c>
      <c r="BJ782" s="233" t="s">
        <v>3893</v>
      </c>
      <c r="BK782" s="200" t="s">
        <v>3890</v>
      </c>
      <c r="BL782" s="200" t="s">
        <v>3890</v>
      </c>
    </row>
    <row r="783" spans="1:64" s="78" customFormat="1" ht="15" customHeight="1">
      <c r="A783" s="205">
        <v>660624</v>
      </c>
      <c r="B783" s="234" t="s">
        <v>1867</v>
      </c>
      <c r="C783" s="203" t="s">
        <v>91</v>
      </c>
      <c r="D783" s="200" t="s">
        <v>81</v>
      </c>
      <c r="E783" s="200">
        <v>2</v>
      </c>
      <c r="F783" s="200">
        <v>16</v>
      </c>
      <c r="G783" s="200">
        <v>30</v>
      </c>
      <c r="H783" s="201" t="s">
        <v>92</v>
      </c>
      <c r="I783" s="202" t="s">
        <v>815</v>
      </c>
      <c r="J783" s="200" t="s">
        <v>1853</v>
      </c>
      <c r="K783" s="202" t="s">
        <v>1868</v>
      </c>
      <c r="L783" s="202" t="s">
        <v>1781</v>
      </c>
      <c r="M783" s="202"/>
      <c r="N783" s="202" t="s">
        <v>1869</v>
      </c>
      <c r="O783" s="200" t="s">
        <v>82</v>
      </c>
      <c r="P783" s="202" t="s">
        <v>120</v>
      </c>
      <c r="Q783" s="200" t="s">
        <v>98</v>
      </c>
      <c r="R783" s="200" t="s">
        <v>104</v>
      </c>
      <c r="S783" s="200" t="s">
        <v>99</v>
      </c>
      <c r="T783" s="202"/>
      <c r="U783" s="204" t="s">
        <v>76</v>
      </c>
      <c r="V783" s="200" t="s">
        <v>101</v>
      </c>
      <c r="W783" s="200" t="s">
        <v>89</v>
      </c>
      <c r="X783" s="203" t="s">
        <v>79</v>
      </c>
      <c r="Y783" s="203" t="s">
        <v>79</v>
      </c>
      <c r="Z783" s="203"/>
      <c r="AA783" s="203" t="s">
        <v>79</v>
      </c>
      <c r="AB783" s="203" t="s">
        <v>79</v>
      </c>
      <c r="AC783" s="203" t="s">
        <v>79</v>
      </c>
      <c r="AD783" s="203" t="s">
        <v>79</v>
      </c>
      <c r="AE783" s="203" t="s">
        <v>79</v>
      </c>
      <c r="AF783" s="200" t="s">
        <v>79</v>
      </c>
      <c r="AG783" s="200" t="s">
        <v>79</v>
      </c>
      <c r="AH783" s="203" t="s">
        <v>79</v>
      </c>
      <c r="AI783" s="203" t="s">
        <v>79</v>
      </c>
      <c r="AJ783" s="203" t="s">
        <v>79</v>
      </c>
      <c r="AK783" s="203" t="s">
        <v>79</v>
      </c>
      <c r="AL783" s="203" t="s">
        <v>79</v>
      </c>
      <c r="AM783" s="203" t="s">
        <v>79</v>
      </c>
      <c r="AN783" s="200" t="s">
        <v>79</v>
      </c>
      <c r="AO783" s="203" t="s">
        <v>79</v>
      </c>
      <c r="AP783" s="203" t="s">
        <v>79</v>
      </c>
      <c r="AQ783" s="203" t="s">
        <v>79</v>
      </c>
      <c r="AR783" s="203" t="s">
        <v>79</v>
      </c>
      <c r="AS783" s="200" t="s">
        <v>102</v>
      </c>
      <c r="AT783" s="200"/>
      <c r="AU783" s="200" t="s">
        <v>79</v>
      </c>
      <c r="AV783" s="203" t="s">
        <v>79</v>
      </c>
      <c r="AW783" s="203" t="s">
        <v>79</v>
      </c>
      <c r="AX783" s="203" t="s">
        <v>79</v>
      </c>
      <c r="AY783" s="203" t="s">
        <v>79</v>
      </c>
      <c r="AZ783" s="203"/>
      <c r="BA783" s="203" t="s">
        <v>79</v>
      </c>
      <c r="BB783" s="203"/>
      <c r="BC783" s="79" t="s">
        <v>815</v>
      </c>
      <c r="BD783" s="200" t="s">
        <v>3898</v>
      </c>
      <c r="BE783" s="200" t="s">
        <v>3888</v>
      </c>
      <c r="BF783" s="200">
        <v>4662</v>
      </c>
      <c r="BG783" s="200">
        <v>120</v>
      </c>
      <c r="BH783" s="200">
        <v>120</v>
      </c>
      <c r="BI783" s="200">
        <v>2</v>
      </c>
      <c r="BJ783" s="233" t="s">
        <v>3893</v>
      </c>
      <c r="BK783" s="200" t="s">
        <v>3890</v>
      </c>
      <c r="BL783" s="200" t="s">
        <v>3890</v>
      </c>
    </row>
    <row r="784" spans="1:64" s="78" customFormat="1" ht="15" customHeight="1">
      <c r="A784" s="205">
        <v>660625</v>
      </c>
      <c r="B784" s="234" t="s">
        <v>1867</v>
      </c>
      <c r="C784" s="203" t="s">
        <v>91</v>
      </c>
      <c r="D784" s="200" t="s">
        <v>64</v>
      </c>
      <c r="E784" s="200">
        <v>2</v>
      </c>
      <c r="F784" s="200">
        <v>10</v>
      </c>
      <c r="G784" s="200">
        <v>30</v>
      </c>
      <c r="H784" s="201" t="s">
        <v>92</v>
      </c>
      <c r="I784" s="202" t="s">
        <v>815</v>
      </c>
      <c r="J784" s="200" t="s">
        <v>1853</v>
      </c>
      <c r="K784" s="202" t="s">
        <v>1868</v>
      </c>
      <c r="L784" s="202" t="s">
        <v>1781</v>
      </c>
      <c r="M784" s="202"/>
      <c r="N784" s="202" t="s">
        <v>1869</v>
      </c>
      <c r="O784" s="200" t="s">
        <v>70</v>
      </c>
      <c r="P784" s="202" t="s">
        <v>120</v>
      </c>
      <c r="Q784" s="200" t="s">
        <v>98</v>
      </c>
      <c r="R784" s="200" t="s">
        <v>104</v>
      </c>
      <c r="S784" s="200" t="s">
        <v>99</v>
      </c>
      <c r="T784" s="202"/>
      <c r="U784" s="204" t="s">
        <v>76</v>
      </c>
      <c r="V784" s="200" t="s">
        <v>101</v>
      </c>
      <c r="W784" s="200" t="s">
        <v>89</v>
      </c>
      <c r="X784" s="203" t="s">
        <v>79</v>
      </c>
      <c r="Y784" s="203" t="s">
        <v>79</v>
      </c>
      <c r="Z784" s="203"/>
      <c r="AA784" s="203" t="s">
        <v>79</v>
      </c>
      <c r="AB784" s="203" t="s">
        <v>79</v>
      </c>
      <c r="AC784" s="203" t="s">
        <v>79</v>
      </c>
      <c r="AD784" s="203" t="s">
        <v>79</v>
      </c>
      <c r="AE784" s="203" t="s">
        <v>79</v>
      </c>
      <c r="AF784" s="200" t="s">
        <v>79</v>
      </c>
      <c r="AG784" s="200" t="s">
        <v>79</v>
      </c>
      <c r="AH784" s="203" t="s">
        <v>79</v>
      </c>
      <c r="AI784" s="203" t="s">
        <v>79</v>
      </c>
      <c r="AJ784" s="203" t="s">
        <v>79</v>
      </c>
      <c r="AK784" s="203" t="s">
        <v>79</v>
      </c>
      <c r="AL784" s="203" t="s">
        <v>79</v>
      </c>
      <c r="AM784" s="203" t="s">
        <v>79</v>
      </c>
      <c r="AN784" s="200" t="s">
        <v>79</v>
      </c>
      <c r="AO784" s="203" t="s">
        <v>79</v>
      </c>
      <c r="AP784" s="203" t="s">
        <v>79</v>
      </c>
      <c r="AQ784" s="203" t="s">
        <v>79</v>
      </c>
      <c r="AR784" s="203" t="s">
        <v>79</v>
      </c>
      <c r="AS784" s="200" t="s">
        <v>102</v>
      </c>
      <c r="AT784" s="200"/>
      <c r="AU784" s="200" t="s">
        <v>79</v>
      </c>
      <c r="AV784" s="203" t="s">
        <v>79</v>
      </c>
      <c r="AW784" s="203" t="s">
        <v>79</v>
      </c>
      <c r="AX784" s="203" t="s">
        <v>79</v>
      </c>
      <c r="AY784" s="203" t="s">
        <v>79</v>
      </c>
      <c r="AZ784" s="203"/>
      <c r="BA784" s="203" t="s">
        <v>79</v>
      </c>
      <c r="BB784" s="203"/>
      <c r="BC784" s="79" t="s">
        <v>815</v>
      </c>
      <c r="BD784" s="200" t="s">
        <v>3898</v>
      </c>
      <c r="BE784" s="200" t="s">
        <v>3888</v>
      </c>
      <c r="BF784" s="200">
        <v>4666</v>
      </c>
      <c r="BG784" s="200">
        <v>120</v>
      </c>
      <c r="BH784" s="200">
        <v>120</v>
      </c>
      <c r="BI784" s="200">
        <v>2</v>
      </c>
      <c r="BJ784" s="233" t="s">
        <v>3893</v>
      </c>
      <c r="BK784" s="200" t="s">
        <v>3890</v>
      </c>
      <c r="BL784" s="200" t="s">
        <v>3890</v>
      </c>
    </row>
    <row r="785" spans="1:64" s="78" customFormat="1" ht="15" customHeight="1">
      <c r="A785" s="205">
        <v>660626</v>
      </c>
      <c r="B785" s="234" t="s">
        <v>1870</v>
      </c>
      <c r="C785" s="203" t="s">
        <v>63</v>
      </c>
      <c r="D785" s="200" t="s">
        <v>81</v>
      </c>
      <c r="E785" s="200">
        <v>1</v>
      </c>
      <c r="F785" s="200">
        <v>1</v>
      </c>
      <c r="G785" s="200">
        <v>30</v>
      </c>
      <c r="H785" s="201" t="s">
        <v>92</v>
      </c>
      <c r="I785" s="202" t="s">
        <v>815</v>
      </c>
      <c r="J785" s="200" t="s">
        <v>1853</v>
      </c>
      <c r="K785" s="202"/>
      <c r="L785" s="202"/>
      <c r="M785" s="202" t="s">
        <v>1871</v>
      </c>
      <c r="N785" s="202" t="s">
        <v>1872</v>
      </c>
      <c r="O785" s="200" t="s">
        <v>82</v>
      </c>
      <c r="P785" s="202" t="s">
        <v>71</v>
      </c>
      <c r="Q785" s="200" t="s">
        <v>72</v>
      </c>
      <c r="R785" s="200" t="s">
        <v>73</v>
      </c>
      <c r="S785" s="200" t="s">
        <v>74</v>
      </c>
      <c r="T785" s="202"/>
      <c r="U785" s="204" t="s">
        <v>76</v>
      </c>
      <c r="V785" s="200" t="s">
        <v>101</v>
      </c>
      <c r="W785" s="200" t="s">
        <v>89</v>
      </c>
      <c r="X785" s="203" t="s">
        <v>79</v>
      </c>
      <c r="Y785" s="203" t="s">
        <v>79</v>
      </c>
      <c r="Z785" s="203"/>
      <c r="AA785" s="203" t="s">
        <v>79</v>
      </c>
      <c r="AB785" s="203" t="s">
        <v>79</v>
      </c>
      <c r="AC785" s="203" t="s">
        <v>79</v>
      </c>
      <c r="AD785" s="203" t="s">
        <v>79</v>
      </c>
      <c r="AE785" s="203" t="s">
        <v>79</v>
      </c>
      <c r="AF785" s="200" t="s">
        <v>79</v>
      </c>
      <c r="AG785" s="200" t="s">
        <v>79</v>
      </c>
      <c r="AH785" s="203" t="s">
        <v>79</v>
      </c>
      <c r="AI785" s="203" t="s">
        <v>79</v>
      </c>
      <c r="AJ785" s="203" t="s">
        <v>79</v>
      </c>
      <c r="AK785" s="203" t="s">
        <v>79</v>
      </c>
      <c r="AL785" s="203" t="s">
        <v>79</v>
      </c>
      <c r="AM785" s="203" t="s">
        <v>79</v>
      </c>
      <c r="AN785" s="200" t="s">
        <v>79</v>
      </c>
      <c r="AO785" s="203" t="s">
        <v>79</v>
      </c>
      <c r="AP785" s="203" t="s">
        <v>79</v>
      </c>
      <c r="AQ785" s="203" t="s">
        <v>79</v>
      </c>
      <c r="AR785" s="203" t="s">
        <v>79</v>
      </c>
      <c r="AS785" s="200" t="s">
        <v>102</v>
      </c>
      <c r="AT785" s="200"/>
      <c r="AU785" s="200" t="s">
        <v>79</v>
      </c>
      <c r="AV785" s="203" t="s">
        <v>79</v>
      </c>
      <c r="AW785" s="203" t="s">
        <v>79</v>
      </c>
      <c r="AX785" s="203" t="s">
        <v>79</v>
      </c>
      <c r="AY785" s="203" t="s">
        <v>79</v>
      </c>
      <c r="AZ785" s="203"/>
      <c r="BA785" s="203" t="s">
        <v>79</v>
      </c>
      <c r="BB785" s="203"/>
      <c r="BC785" s="79" t="s">
        <v>815</v>
      </c>
      <c r="BD785" s="200" t="s">
        <v>3891</v>
      </c>
      <c r="BE785" s="200" t="s">
        <v>3888</v>
      </c>
      <c r="BF785" s="200">
        <v>4657</v>
      </c>
      <c r="BG785" s="200">
        <v>60</v>
      </c>
      <c r="BH785" s="200">
        <v>60</v>
      </c>
      <c r="BI785" s="200">
        <v>2</v>
      </c>
      <c r="BJ785" s="233" t="s">
        <v>3893</v>
      </c>
      <c r="BK785" s="200" t="s">
        <v>3890</v>
      </c>
      <c r="BL785" s="200" t="s">
        <v>3890</v>
      </c>
    </row>
    <row r="786" spans="1:64" s="78" customFormat="1" ht="15" customHeight="1">
      <c r="A786" s="205">
        <v>660627</v>
      </c>
      <c r="B786" s="234" t="s">
        <v>1870</v>
      </c>
      <c r="C786" s="203" t="s">
        <v>63</v>
      </c>
      <c r="D786" s="200" t="s">
        <v>64</v>
      </c>
      <c r="E786" s="200">
        <v>1</v>
      </c>
      <c r="F786" s="200">
        <v>10</v>
      </c>
      <c r="G786" s="200">
        <v>500</v>
      </c>
      <c r="H786" s="201" t="s">
        <v>92</v>
      </c>
      <c r="I786" s="202" t="s">
        <v>815</v>
      </c>
      <c r="J786" s="200" t="s">
        <v>1853</v>
      </c>
      <c r="K786" s="202"/>
      <c r="L786" s="202"/>
      <c r="M786" s="202" t="s">
        <v>1871</v>
      </c>
      <c r="N786" s="202" t="s">
        <v>1872</v>
      </c>
      <c r="O786" s="200" t="s">
        <v>70</v>
      </c>
      <c r="P786" s="202" t="s">
        <v>71</v>
      </c>
      <c r="Q786" s="200" t="s">
        <v>72</v>
      </c>
      <c r="R786" s="200" t="s">
        <v>73</v>
      </c>
      <c r="S786" s="200" t="s">
        <v>74</v>
      </c>
      <c r="T786" s="202"/>
      <c r="U786" s="204" t="s">
        <v>76</v>
      </c>
      <c r="V786" s="200" t="s">
        <v>101</v>
      </c>
      <c r="W786" s="200" t="s">
        <v>89</v>
      </c>
      <c r="X786" s="203" t="s">
        <v>79</v>
      </c>
      <c r="Y786" s="203" t="s">
        <v>79</v>
      </c>
      <c r="Z786" s="203"/>
      <c r="AA786" s="203" t="s">
        <v>79</v>
      </c>
      <c r="AB786" s="203" t="s">
        <v>79</v>
      </c>
      <c r="AC786" s="203" t="s">
        <v>79</v>
      </c>
      <c r="AD786" s="203" t="s">
        <v>79</v>
      </c>
      <c r="AE786" s="203" t="s">
        <v>79</v>
      </c>
      <c r="AF786" s="200" t="s">
        <v>79</v>
      </c>
      <c r="AG786" s="200" t="s">
        <v>79</v>
      </c>
      <c r="AH786" s="203" t="s">
        <v>79</v>
      </c>
      <c r="AI786" s="203" t="s">
        <v>79</v>
      </c>
      <c r="AJ786" s="203" t="s">
        <v>79</v>
      </c>
      <c r="AK786" s="203" t="s">
        <v>79</v>
      </c>
      <c r="AL786" s="203" t="s">
        <v>79</v>
      </c>
      <c r="AM786" s="203" t="s">
        <v>79</v>
      </c>
      <c r="AN786" s="200" t="s">
        <v>79</v>
      </c>
      <c r="AO786" s="203" t="s">
        <v>79</v>
      </c>
      <c r="AP786" s="203" t="s">
        <v>79</v>
      </c>
      <c r="AQ786" s="203" t="s">
        <v>79</v>
      </c>
      <c r="AR786" s="203" t="s">
        <v>79</v>
      </c>
      <c r="AS786" s="200" t="s">
        <v>102</v>
      </c>
      <c r="AT786" s="200"/>
      <c r="AU786" s="200" t="s">
        <v>79</v>
      </c>
      <c r="AV786" s="203" t="s">
        <v>79</v>
      </c>
      <c r="AW786" s="203" t="s">
        <v>79</v>
      </c>
      <c r="AX786" s="203" t="s">
        <v>79</v>
      </c>
      <c r="AY786" s="203" t="s">
        <v>79</v>
      </c>
      <c r="AZ786" s="203"/>
      <c r="BA786" s="203" t="s">
        <v>79</v>
      </c>
      <c r="BB786" s="203"/>
      <c r="BC786" s="79" t="s">
        <v>815</v>
      </c>
      <c r="BD786" s="200" t="s">
        <v>3891</v>
      </c>
      <c r="BE786" s="200" t="s">
        <v>3888</v>
      </c>
      <c r="BF786" s="200">
        <v>4667</v>
      </c>
      <c r="BG786" s="200">
        <v>60</v>
      </c>
      <c r="BH786" s="200">
        <v>60</v>
      </c>
      <c r="BI786" s="200">
        <v>2</v>
      </c>
      <c r="BJ786" s="233" t="s">
        <v>3893</v>
      </c>
      <c r="BK786" s="200" t="s">
        <v>3890</v>
      </c>
      <c r="BL786" s="200" t="s">
        <v>3890</v>
      </c>
    </row>
    <row r="787" spans="1:64" s="78" customFormat="1" ht="15" customHeight="1">
      <c r="A787" s="205">
        <v>660628</v>
      </c>
      <c r="B787" s="234" t="s">
        <v>1873</v>
      </c>
      <c r="C787" s="203" t="s">
        <v>1874</v>
      </c>
      <c r="D787" s="200" t="s">
        <v>81</v>
      </c>
      <c r="E787" s="200">
        <v>1</v>
      </c>
      <c r="F787" s="200">
        <v>1</v>
      </c>
      <c r="G787" s="200">
        <v>30</v>
      </c>
      <c r="H787" s="201" t="s">
        <v>92</v>
      </c>
      <c r="I787" s="202" t="s">
        <v>815</v>
      </c>
      <c r="J787" s="200" t="s">
        <v>1853</v>
      </c>
      <c r="K787" s="202"/>
      <c r="L787" s="202"/>
      <c r="M787" s="202" t="s">
        <v>1875</v>
      </c>
      <c r="N787" s="202" t="s">
        <v>1876</v>
      </c>
      <c r="O787" s="200" t="s">
        <v>82</v>
      </c>
      <c r="P787" s="202" t="s">
        <v>71</v>
      </c>
      <c r="Q787" s="200" t="s">
        <v>72</v>
      </c>
      <c r="R787" s="200" t="s">
        <v>73</v>
      </c>
      <c r="S787" s="200" t="s">
        <v>74</v>
      </c>
      <c r="T787" s="202"/>
      <c r="U787" s="204" t="s">
        <v>76</v>
      </c>
      <c r="V787" s="200" t="s">
        <v>101</v>
      </c>
      <c r="W787" s="200" t="s">
        <v>89</v>
      </c>
      <c r="X787" s="203" t="s">
        <v>79</v>
      </c>
      <c r="Y787" s="203" t="s">
        <v>79</v>
      </c>
      <c r="Z787" s="203"/>
      <c r="AA787" s="203" t="s">
        <v>79</v>
      </c>
      <c r="AB787" s="203" t="s">
        <v>79</v>
      </c>
      <c r="AC787" s="203" t="s">
        <v>79</v>
      </c>
      <c r="AD787" s="203" t="s">
        <v>79</v>
      </c>
      <c r="AE787" s="203" t="s">
        <v>79</v>
      </c>
      <c r="AF787" s="200" t="s">
        <v>79</v>
      </c>
      <c r="AG787" s="200" t="s">
        <v>79</v>
      </c>
      <c r="AH787" s="203" t="s">
        <v>79</v>
      </c>
      <c r="AI787" s="203" t="s">
        <v>79</v>
      </c>
      <c r="AJ787" s="203" t="s">
        <v>79</v>
      </c>
      <c r="AK787" s="203" t="s">
        <v>79</v>
      </c>
      <c r="AL787" s="203" t="s">
        <v>79</v>
      </c>
      <c r="AM787" s="203" t="s">
        <v>79</v>
      </c>
      <c r="AN787" s="200" t="s">
        <v>79</v>
      </c>
      <c r="AO787" s="203" t="s">
        <v>79</v>
      </c>
      <c r="AP787" s="203" t="s">
        <v>79</v>
      </c>
      <c r="AQ787" s="203" t="s">
        <v>79</v>
      </c>
      <c r="AR787" s="203" t="s">
        <v>79</v>
      </c>
      <c r="AS787" s="200" t="s">
        <v>102</v>
      </c>
      <c r="AT787" s="200"/>
      <c r="AU787" s="200" t="s">
        <v>79</v>
      </c>
      <c r="AV787" s="203" t="s">
        <v>79</v>
      </c>
      <c r="AW787" s="203" t="s">
        <v>79</v>
      </c>
      <c r="AX787" s="203" t="s">
        <v>79</v>
      </c>
      <c r="AY787" s="203" t="s">
        <v>79</v>
      </c>
      <c r="AZ787" s="203"/>
      <c r="BA787" s="203" t="s">
        <v>79</v>
      </c>
      <c r="BB787" s="203"/>
      <c r="BC787" s="79" t="s">
        <v>815</v>
      </c>
      <c r="BD787" s="200" t="s">
        <v>3891</v>
      </c>
      <c r="BE787" s="200" t="s">
        <v>3888</v>
      </c>
      <c r="BF787" s="200">
        <v>4665</v>
      </c>
      <c r="BG787" s="200">
        <v>60</v>
      </c>
      <c r="BH787" s="200">
        <v>60</v>
      </c>
      <c r="BI787" s="200">
        <v>2</v>
      </c>
      <c r="BJ787" s="233" t="s">
        <v>3893</v>
      </c>
      <c r="BK787" s="200" t="s">
        <v>3890</v>
      </c>
      <c r="BL787" s="200" t="s">
        <v>3890</v>
      </c>
    </row>
    <row r="788" spans="1:64" s="78" customFormat="1" ht="15" customHeight="1">
      <c r="A788" s="205">
        <v>660629</v>
      </c>
      <c r="B788" s="234" t="s">
        <v>1873</v>
      </c>
      <c r="C788" s="203" t="s">
        <v>63</v>
      </c>
      <c r="D788" s="200" t="s">
        <v>64</v>
      </c>
      <c r="E788" s="200">
        <v>1</v>
      </c>
      <c r="F788" s="200">
        <v>10</v>
      </c>
      <c r="G788" s="200">
        <v>500</v>
      </c>
      <c r="H788" s="201" t="s">
        <v>92</v>
      </c>
      <c r="I788" s="202" t="s">
        <v>815</v>
      </c>
      <c r="J788" s="200" t="s">
        <v>1853</v>
      </c>
      <c r="K788" s="202"/>
      <c r="L788" s="202"/>
      <c r="M788" s="202" t="s">
        <v>1875</v>
      </c>
      <c r="N788" s="202" t="s">
        <v>1876</v>
      </c>
      <c r="O788" s="200" t="s">
        <v>70</v>
      </c>
      <c r="P788" s="202" t="s">
        <v>71</v>
      </c>
      <c r="Q788" s="200" t="s">
        <v>72</v>
      </c>
      <c r="R788" s="200" t="s">
        <v>73</v>
      </c>
      <c r="S788" s="200" t="s">
        <v>74</v>
      </c>
      <c r="T788" s="202"/>
      <c r="U788" s="204" t="s">
        <v>76</v>
      </c>
      <c r="V788" s="200" t="s">
        <v>101</v>
      </c>
      <c r="W788" s="200" t="s">
        <v>89</v>
      </c>
      <c r="X788" s="203" t="s">
        <v>79</v>
      </c>
      <c r="Y788" s="203" t="s">
        <v>79</v>
      </c>
      <c r="Z788" s="203"/>
      <c r="AA788" s="203" t="s">
        <v>79</v>
      </c>
      <c r="AB788" s="203" t="s">
        <v>79</v>
      </c>
      <c r="AC788" s="203" t="s">
        <v>79</v>
      </c>
      <c r="AD788" s="203" t="s">
        <v>79</v>
      </c>
      <c r="AE788" s="203" t="s">
        <v>79</v>
      </c>
      <c r="AF788" s="200" t="s">
        <v>79</v>
      </c>
      <c r="AG788" s="200" t="s">
        <v>79</v>
      </c>
      <c r="AH788" s="203" t="s">
        <v>79</v>
      </c>
      <c r="AI788" s="203" t="s">
        <v>79</v>
      </c>
      <c r="AJ788" s="203" t="s">
        <v>79</v>
      </c>
      <c r="AK788" s="203" t="s">
        <v>79</v>
      </c>
      <c r="AL788" s="203" t="s">
        <v>79</v>
      </c>
      <c r="AM788" s="203" t="s">
        <v>79</v>
      </c>
      <c r="AN788" s="200" t="s">
        <v>79</v>
      </c>
      <c r="AO788" s="203" t="s">
        <v>79</v>
      </c>
      <c r="AP788" s="203" t="s">
        <v>79</v>
      </c>
      <c r="AQ788" s="203" t="s">
        <v>79</v>
      </c>
      <c r="AR788" s="203" t="s">
        <v>79</v>
      </c>
      <c r="AS788" s="200" t="s">
        <v>102</v>
      </c>
      <c r="AT788" s="200"/>
      <c r="AU788" s="200" t="s">
        <v>79</v>
      </c>
      <c r="AV788" s="203" t="s">
        <v>79</v>
      </c>
      <c r="AW788" s="203" t="s">
        <v>79</v>
      </c>
      <c r="AX788" s="203" t="s">
        <v>79</v>
      </c>
      <c r="AY788" s="203" t="s">
        <v>79</v>
      </c>
      <c r="AZ788" s="203"/>
      <c r="BA788" s="203" t="s">
        <v>79</v>
      </c>
      <c r="BB788" s="203"/>
      <c r="BC788" s="79" t="s">
        <v>815</v>
      </c>
      <c r="BD788" s="200" t="s">
        <v>3891</v>
      </c>
      <c r="BE788" s="200" t="s">
        <v>3888</v>
      </c>
      <c r="BF788" s="200">
        <v>4668</v>
      </c>
      <c r="BG788" s="200">
        <v>60</v>
      </c>
      <c r="BH788" s="200">
        <v>60</v>
      </c>
      <c r="BI788" s="200">
        <v>2</v>
      </c>
      <c r="BJ788" s="233" t="s">
        <v>3893</v>
      </c>
      <c r="BK788" s="200" t="s">
        <v>3890</v>
      </c>
      <c r="BL788" s="200" t="s">
        <v>3890</v>
      </c>
    </row>
    <row r="789" spans="1:64" s="78" customFormat="1" ht="15" customHeight="1">
      <c r="A789" s="205">
        <v>660662</v>
      </c>
      <c r="B789" s="234" t="s">
        <v>1877</v>
      </c>
      <c r="C789" s="203" t="s">
        <v>1874</v>
      </c>
      <c r="D789" s="200" t="s">
        <v>81</v>
      </c>
      <c r="E789" s="200">
        <v>1</v>
      </c>
      <c r="F789" s="200">
        <v>1</v>
      </c>
      <c r="G789" s="200">
        <v>30</v>
      </c>
      <c r="H789" s="201" t="s">
        <v>190</v>
      </c>
      <c r="I789" s="202" t="s">
        <v>195</v>
      </c>
      <c r="J789" s="200" t="s">
        <v>196</v>
      </c>
      <c r="K789" s="202"/>
      <c r="L789" s="202"/>
      <c r="M789" s="202" t="s">
        <v>1878</v>
      </c>
      <c r="N789" s="202" t="s">
        <v>1879</v>
      </c>
      <c r="O789" s="200" t="s">
        <v>82</v>
      </c>
      <c r="P789" s="202" t="s">
        <v>71</v>
      </c>
      <c r="Q789" s="200" t="s">
        <v>72</v>
      </c>
      <c r="R789" s="200" t="s">
        <v>73</v>
      </c>
      <c r="S789" s="200" t="s">
        <v>74</v>
      </c>
      <c r="T789" s="202" t="s">
        <v>88</v>
      </c>
      <c r="U789" s="204" t="s">
        <v>76</v>
      </c>
      <c r="V789" s="200" t="s">
        <v>55</v>
      </c>
      <c r="W789" s="200" t="s">
        <v>78</v>
      </c>
      <c r="X789" s="203" t="s">
        <v>79</v>
      </c>
      <c r="Y789" s="203" t="s">
        <v>79</v>
      </c>
      <c r="Z789" s="203"/>
      <c r="AA789" s="203"/>
      <c r="AB789" s="203" t="s">
        <v>79</v>
      </c>
      <c r="AC789" s="203" t="s">
        <v>79</v>
      </c>
      <c r="AD789" s="203" t="s">
        <v>79</v>
      </c>
      <c r="AE789" s="203" t="s">
        <v>79</v>
      </c>
      <c r="AF789" s="200" t="s">
        <v>79</v>
      </c>
      <c r="AG789" s="200" t="s">
        <v>79</v>
      </c>
      <c r="AH789" s="203" t="s">
        <v>79</v>
      </c>
      <c r="AI789" s="203" t="s">
        <v>79</v>
      </c>
      <c r="AJ789" s="203" t="s">
        <v>79</v>
      </c>
      <c r="AK789" s="203" t="s">
        <v>79</v>
      </c>
      <c r="AL789" s="203" t="s">
        <v>79</v>
      </c>
      <c r="AM789" s="203" t="s">
        <v>79</v>
      </c>
      <c r="AN789" s="200" t="s">
        <v>79</v>
      </c>
      <c r="AO789" s="203" t="s">
        <v>79</v>
      </c>
      <c r="AP789" s="203" t="s">
        <v>79</v>
      </c>
      <c r="AQ789" s="203" t="s">
        <v>79</v>
      </c>
      <c r="AR789" s="203" t="s">
        <v>79</v>
      </c>
      <c r="AS789" s="200" t="s">
        <v>80</v>
      </c>
      <c r="AT789" s="200" t="s">
        <v>79</v>
      </c>
      <c r="AU789" s="200" t="s">
        <v>79</v>
      </c>
      <c r="AV789" s="203" t="s">
        <v>79</v>
      </c>
      <c r="AW789" s="203" t="s">
        <v>79</v>
      </c>
      <c r="AX789" s="203" t="s">
        <v>79</v>
      </c>
      <c r="AY789" s="203" t="s">
        <v>79</v>
      </c>
      <c r="AZ789" s="203"/>
      <c r="BA789" s="203"/>
      <c r="BB789" s="203"/>
      <c r="BC789" s="79" t="s">
        <v>3886</v>
      </c>
      <c r="BD789" s="200" t="s">
        <v>3891</v>
      </c>
      <c r="BE789" s="200" t="s">
        <v>3888</v>
      </c>
      <c r="BF789" s="200">
        <v>4682</v>
      </c>
      <c r="BG789" s="200">
        <v>60</v>
      </c>
      <c r="BH789" s="200">
        <v>60</v>
      </c>
      <c r="BI789" s="200">
        <v>3</v>
      </c>
      <c r="BJ789" s="233" t="s">
        <v>4094</v>
      </c>
      <c r="BK789" s="200" t="s">
        <v>3890</v>
      </c>
      <c r="BL789" s="200" t="s">
        <v>3890</v>
      </c>
    </row>
    <row r="790" spans="1:64" s="78" customFormat="1" ht="15" customHeight="1">
      <c r="A790" s="205">
        <v>660663</v>
      </c>
      <c r="B790" s="234" t="s">
        <v>1877</v>
      </c>
      <c r="C790" s="203" t="s">
        <v>63</v>
      </c>
      <c r="D790" s="200" t="s">
        <v>64</v>
      </c>
      <c r="E790" s="200">
        <v>1</v>
      </c>
      <c r="F790" s="200">
        <v>10</v>
      </c>
      <c r="G790" s="200">
        <v>500</v>
      </c>
      <c r="H790" s="201" t="s">
        <v>190</v>
      </c>
      <c r="I790" s="202" t="s">
        <v>195</v>
      </c>
      <c r="J790" s="200" t="s">
        <v>196</v>
      </c>
      <c r="K790" s="202"/>
      <c r="L790" s="202"/>
      <c r="M790" s="202" t="s">
        <v>1878</v>
      </c>
      <c r="N790" s="202" t="s">
        <v>1879</v>
      </c>
      <c r="O790" s="200" t="s">
        <v>70</v>
      </c>
      <c r="P790" s="202" t="s">
        <v>71</v>
      </c>
      <c r="Q790" s="200" t="s">
        <v>72</v>
      </c>
      <c r="R790" s="200" t="s">
        <v>73</v>
      </c>
      <c r="S790" s="200" t="s">
        <v>74</v>
      </c>
      <c r="T790" s="202" t="s">
        <v>88</v>
      </c>
      <c r="U790" s="204" t="s">
        <v>76</v>
      </c>
      <c r="V790" s="200" t="s">
        <v>55</v>
      </c>
      <c r="W790" s="200" t="s">
        <v>78</v>
      </c>
      <c r="X790" s="203" t="s">
        <v>79</v>
      </c>
      <c r="Y790" s="203" t="s">
        <v>79</v>
      </c>
      <c r="Z790" s="203"/>
      <c r="AA790" s="203"/>
      <c r="AB790" s="203" t="s">
        <v>79</v>
      </c>
      <c r="AC790" s="203" t="s">
        <v>79</v>
      </c>
      <c r="AD790" s="203" t="s">
        <v>79</v>
      </c>
      <c r="AE790" s="203" t="s">
        <v>79</v>
      </c>
      <c r="AF790" s="200" t="s">
        <v>79</v>
      </c>
      <c r="AG790" s="200" t="s">
        <v>79</v>
      </c>
      <c r="AH790" s="203" t="s">
        <v>79</v>
      </c>
      <c r="AI790" s="203" t="s">
        <v>79</v>
      </c>
      <c r="AJ790" s="203" t="s">
        <v>79</v>
      </c>
      <c r="AK790" s="203" t="s">
        <v>79</v>
      </c>
      <c r="AL790" s="203" t="s">
        <v>79</v>
      </c>
      <c r="AM790" s="203" t="s">
        <v>79</v>
      </c>
      <c r="AN790" s="200" t="s">
        <v>79</v>
      </c>
      <c r="AO790" s="203" t="s">
        <v>79</v>
      </c>
      <c r="AP790" s="203" t="s">
        <v>79</v>
      </c>
      <c r="AQ790" s="203" t="s">
        <v>79</v>
      </c>
      <c r="AR790" s="203" t="s">
        <v>79</v>
      </c>
      <c r="AS790" s="200" t="s">
        <v>80</v>
      </c>
      <c r="AT790" s="200" t="s">
        <v>79</v>
      </c>
      <c r="AU790" s="200" t="s">
        <v>79</v>
      </c>
      <c r="AV790" s="203" t="s">
        <v>79</v>
      </c>
      <c r="AW790" s="203" t="s">
        <v>79</v>
      </c>
      <c r="AX790" s="203" t="s">
        <v>79</v>
      </c>
      <c r="AY790" s="203" t="s">
        <v>79</v>
      </c>
      <c r="AZ790" s="203"/>
      <c r="BA790" s="203"/>
      <c r="BB790" s="203"/>
      <c r="BC790" s="79" t="s">
        <v>3886</v>
      </c>
      <c r="BD790" s="200" t="s">
        <v>3891</v>
      </c>
      <c r="BE790" s="200" t="s">
        <v>3888</v>
      </c>
      <c r="BF790" s="200">
        <v>4705</v>
      </c>
      <c r="BG790" s="200">
        <v>60</v>
      </c>
      <c r="BH790" s="200">
        <v>60</v>
      </c>
      <c r="BI790" s="200">
        <v>3</v>
      </c>
      <c r="BJ790" s="233" t="s">
        <v>4094</v>
      </c>
      <c r="BK790" s="200" t="s">
        <v>3890</v>
      </c>
      <c r="BL790" s="200" t="s">
        <v>3890</v>
      </c>
    </row>
    <row r="791" spans="1:64" s="78" customFormat="1" ht="15" customHeight="1">
      <c r="A791" s="205">
        <v>660664</v>
      </c>
      <c r="B791" s="234" t="s">
        <v>1880</v>
      </c>
      <c r="C791" s="203" t="s">
        <v>91</v>
      </c>
      <c r="D791" s="200" t="s">
        <v>81</v>
      </c>
      <c r="E791" s="200">
        <v>4</v>
      </c>
      <c r="F791" s="200">
        <v>16</v>
      </c>
      <c r="G791" s="200">
        <v>30</v>
      </c>
      <c r="H791" s="201" t="s">
        <v>92</v>
      </c>
      <c r="I791" s="202" t="s">
        <v>93</v>
      </c>
      <c r="J791" s="200" t="s">
        <v>1853</v>
      </c>
      <c r="K791" s="202" t="s">
        <v>1881</v>
      </c>
      <c r="L791" s="202" t="s">
        <v>1882</v>
      </c>
      <c r="M791" s="202"/>
      <c r="N791" s="202" t="s">
        <v>1883</v>
      </c>
      <c r="O791" s="200" t="s">
        <v>82</v>
      </c>
      <c r="P791" s="202" t="s">
        <v>120</v>
      </c>
      <c r="Q791" s="200" t="s">
        <v>98</v>
      </c>
      <c r="R791" s="200" t="s">
        <v>104</v>
      </c>
      <c r="S791" s="200" t="s">
        <v>99</v>
      </c>
      <c r="T791" s="202"/>
      <c r="U791" s="204" t="s">
        <v>76</v>
      </c>
      <c r="V791" s="200" t="s">
        <v>101</v>
      </c>
      <c r="W791" s="200" t="s">
        <v>89</v>
      </c>
      <c r="X791" s="203" t="s">
        <v>79</v>
      </c>
      <c r="Y791" s="203" t="s">
        <v>79</v>
      </c>
      <c r="Z791" s="203"/>
      <c r="AA791" s="203" t="s">
        <v>79</v>
      </c>
      <c r="AB791" s="203" t="s">
        <v>79</v>
      </c>
      <c r="AC791" s="203" t="s">
        <v>79</v>
      </c>
      <c r="AD791" s="203" t="s">
        <v>79</v>
      </c>
      <c r="AE791" s="203" t="s">
        <v>79</v>
      </c>
      <c r="AF791" s="200" t="s">
        <v>79</v>
      </c>
      <c r="AG791" s="200" t="s">
        <v>79</v>
      </c>
      <c r="AH791" s="203" t="s">
        <v>79</v>
      </c>
      <c r="AI791" s="203" t="s">
        <v>79</v>
      </c>
      <c r="AJ791" s="203" t="s">
        <v>79</v>
      </c>
      <c r="AK791" s="203" t="s">
        <v>79</v>
      </c>
      <c r="AL791" s="203" t="s">
        <v>79</v>
      </c>
      <c r="AM791" s="203" t="s">
        <v>79</v>
      </c>
      <c r="AN791" s="200" t="s">
        <v>79</v>
      </c>
      <c r="AO791" s="203" t="s">
        <v>79</v>
      </c>
      <c r="AP791" s="203" t="s">
        <v>79</v>
      </c>
      <c r="AQ791" s="203" t="s">
        <v>79</v>
      </c>
      <c r="AR791" s="203" t="s">
        <v>79</v>
      </c>
      <c r="AS791" s="200" t="s">
        <v>80</v>
      </c>
      <c r="AT791" s="200" t="s">
        <v>79</v>
      </c>
      <c r="AU791" s="200" t="s">
        <v>79</v>
      </c>
      <c r="AV791" s="203" t="s">
        <v>79</v>
      </c>
      <c r="AW791" s="203" t="s">
        <v>79</v>
      </c>
      <c r="AX791" s="203" t="s">
        <v>79</v>
      </c>
      <c r="AY791" s="203" t="s">
        <v>79</v>
      </c>
      <c r="AZ791" s="203" t="s">
        <v>79</v>
      </c>
      <c r="BA791" s="203" t="s">
        <v>79</v>
      </c>
      <c r="BB791" s="203"/>
      <c r="BC791" s="79" t="s">
        <v>815</v>
      </c>
      <c r="BD791" s="200" t="s">
        <v>3891</v>
      </c>
      <c r="BE791" s="200" t="s">
        <v>3888</v>
      </c>
      <c r="BF791" s="200">
        <v>4709</v>
      </c>
      <c r="BG791" s="200">
        <v>240</v>
      </c>
      <c r="BH791" s="200">
        <v>240</v>
      </c>
      <c r="BI791" s="200">
        <v>2</v>
      </c>
      <c r="BJ791" s="233" t="s">
        <v>3893</v>
      </c>
      <c r="BK791" s="200" t="s">
        <v>3890</v>
      </c>
      <c r="BL791" s="200" t="s">
        <v>3890</v>
      </c>
    </row>
    <row r="792" spans="1:64" s="78" customFormat="1" ht="15" customHeight="1">
      <c r="A792" s="205">
        <v>660665</v>
      </c>
      <c r="B792" s="234" t="s">
        <v>1880</v>
      </c>
      <c r="C792" s="203" t="s">
        <v>91</v>
      </c>
      <c r="D792" s="200" t="s">
        <v>64</v>
      </c>
      <c r="E792" s="200">
        <v>4</v>
      </c>
      <c r="F792" s="200">
        <v>10</v>
      </c>
      <c r="G792" s="200">
        <v>30</v>
      </c>
      <c r="H792" s="201" t="s">
        <v>92</v>
      </c>
      <c r="I792" s="202" t="s">
        <v>93</v>
      </c>
      <c r="J792" s="200" t="s">
        <v>1853</v>
      </c>
      <c r="K792" s="235" t="s">
        <v>1884</v>
      </c>
      <c r="L792" s="202" t="s">
        <v>1882</v>
      </c>
      <c r="M792" s="202"/>
      <c r="N792" s="202" t="s">
        <v>1883</v>
      </c>
      <c r="O792" s="200" t="s">
        <v>70</v>
      </c>
      <c r="P792" s="202" t="s">
        <v>120</v>
      </c>
      <c r="Q792" s="200" t="s">
        <v>98</v>
      </c>
      <c r="R792" s="200" t="s">
        <v>104</v>
      </c>
      <c r="S792" s="200" t="s">
        <v>99</v>
      </c>
      <c r="T792" s="202"/>
      <c r="U792" s="204" t="s">
        <v>76</v>
      </c>
      <c r="V792" s="200" t="s">
        <v>101</v>
      </c>
      <c r="W792" s="200" t="s">
        <v>89</v>
      </c>
      <c r="X792" s="203" t="s">
        <v>79</v>
      </c>
      <c r="Y792" s="203" t="s">
        <v>79</v>
      </c>
      <c r="Z792" s="203"/>
      <c r="AA792" s="203" t="s">
        <v>79</v>
      </c>
      <c r="AB792" s="203" t="s">
        <v>79</v>
      </c>
      <c r="AC792" s="203" t="s">
        <v>79</v>
      </c>
      <c r="AD792" s="203" t="s">
        <v>79</v>
      </c>
      <c r="AE792" s="203" t="s">
        <v>79</v>
      </c>
      <c r="AF792" s="200" t="s">
        <v>79</v>
      </c>
      <c r="AG792" s="200" t="s">
        <v>79</v>
      </c>
      <c r="AH792" s="203" t="s">
        <v>79</v>
      </c>
      <c r="AI792" s="203" t="s">
        <v>79</v>
      </c>
      <c r="AJ792" s="203" t="s">
        <v>79</v>
      </c>
      <c r="AK792" s="203" t="s">
        <v>79</v>
      </c>
      <c r="AL792" s="203" t="s">
        <v>79</v>
      </c>
      <c r="AM792" s="203" t="s">
        <v>79</v>
      </c>
      <c r="AN792" s="200" t="s">
        <v>79</v>
      </c>
      <c r="AO792" s="203" t="s">
        <v>79</v>
      </c>
      <c r="AP792" s="203" t="s">
        <v>79</v>
      </c>
      <c r="AQ792" s="203" t="s">
        <v>79</v>
      </c>
      <c r="AR792" s="203" t="s">
        <v>79</v>
      </c>
      <c r="AS792" s="200" t="s">
        <v>80</v>
      </c>
      <c r="AT792" s="200" t="s">
        <v>79</v>
      </c>
      <c r="AU792" s="200" t="s">
        <v>79</v>
      </c>
      <c r="AV792" s="203" t="s">
        <v>79</v>
      </c>
      <c r="AW792" s="203" t="s">
        <v>79</v>
      </c>
      <c r="AX792" s="203" t="s">
        <v>79</v>
      </c>
      <c r="AY792" s="203" t="s">
        <v>79</v>
      </c>
      <c r="AZ792" s="203" t="s">
        <v>79</v>
      </c>
      <c r="BA792" s="203" t="s">
        <v>79</v>
      </c>
      <c r="BB792" s="203"/>
      <c r="BC792" s="79" t="s">
        <v>815</v>
      </c>
      <c r="BD792" s="200" t="s">
        <v>3891</v>
      </c>
      <c r="BE792" s="200" t="s">
        <v>3888</v>
      </c>
      <c r="BF792" s="200">
        <v>4725</v>
      </c>
      <c r="BG792" s="200">
        <v>240</v>
      </c>
      <c r="BH792" s="200">
        <v>240</v>
      </c>
      <c r="BI792" s="200">
        <v>2</v>
      </c>
      <c r="BJ792" s="233" t="s">
        <v>3893</v>
      </c>
      <c r="BK792" s="200" t="s">
        <v>3890</v>
      </c>
      <c r="BL792" s="200" t="s">
        <v>3890</v>
      </c>
    </row>
    <row r="793" spans="1:64" s="78" customFormat="1" ht="15" customHeight="1">
      <c r="A793" s="205">
        <v>659873</v>
      </c>
      <c r="B793" s="234" t="s">
        <v>163</v>
      </c>
      <c r="C793" s="203" t="s">
        <v>91</v>
      </c>
      <c r="D793" s="200" t="s">
        <v>113</v>
      </c>
      <c r="E793" s="200">
        <v>3</v>
      </c>
      <c r="F793" s="200">
        <v>1</v>
      </c>
      <c r="G793" s="200" t="s">
        <v>114</v>
      </c>
      <c r="H793" s="201" t="s">
        <v>65</v>
      </c>
      <c r="I793" s="202" t="s">
        <v>157</v>
      </c>
      <c r="J793" s="200" t="s">
        <v>89</v>
      </c>
      <c r="K793" s="202" t="s">
        <v>164</v>
      </c>
      <c r="L793" s="202" t="s">
        <v>165</v>
      </c>
      <c r="M793" s="202"/>
      <c r="N793" s="202" t="s">
        <v>1885</v>
      </c>
      <c r="O793" s="200" t="s">
        <v>119</v>
      </c>
      <c r="P793" s="202" t="s">
        <v>120</v>
      </c>
      <c r="Q793" s="200" t="s">
        <v>98</v>
      </c>
      <c r="R793" s="200" t="s">
        <v>104</v>
      </c>
      <c r="S793" s="200" t="s">
        <v>99</v>
      </c>
      <c r="T793" s="202"/>
      <c r="U793" s="204" t="s">
        <v>76</v>
      </c>
      <c r="V793" s="200" t="s">
        <v>162</v>
      </c>
      <c r="W793" s="200" t="s">
        <v>78</v>
      </c>
      <c r="X793" s="203"/>
      <c r="Y793" s="203"/>
      <c r="Z793" s="203"/>
      <c r="AA793" s="203"/>
      <c r="AB793" s="203"/>
      <c r="AC793" s="203"/>
      <c r="AD793" s="203"/>
      <c r="AE793" s="203"/>
      <c r="AF793" s="200"/>
      <c r="AG793" s="200"/>
      <c r="AH793" s="203"/>
      <c r="AI793" s="203"/>
      <c r="AJ793" s="203"/>
      <c r="AK793" s="203"/>
      <c r="AL793" s="203"/>
      <c r="AM793" s="203"/>
      <c r="AN793" s="200"/>
      <c r="AO793" s="203"/>
      <c r="AP793" s="203"/>
      <c r="AQ793" s="203" t="s">
        <v>79</v>
      </c>
      <c r="AR793" s="203" t="s">
        <v>79</v>
      </c>
      <c r="AS793" s="200" t="s">
        <v>80</v>
      </c>
      <c r="AT793" s="200" t="s">
        <v>79</v>
      </c>
      <c r="AU793" s="200" t="s">
        <v>79</v>
      </c>
      <c r="AV793" s="203" t="s">
        <v>79</v>
      </c>
      <c r="AW793" s="203"/>
      <c r="AX793" s="203"/>
      <c r="AY793" s="203"/>
      <c r="AZ793" s="203"/>
      <c r="BA793" s="203"/>
      <c r="BB793" s="203"/>
      <c r="BC793" s="79" t="s">
        <v>3869</v>
      </c>
      <c r="BD793" s="200" t="s">
        <v>72</v>
      </c>
      <c r="BE793" s="200" t="s">
        <v>3888</v>
      </c>
      <c r="BF793" s="200">
        <v>4737</v>
      </c>
      <c r="BG793" s="200">
        <v>180</v>
      </c>
      <c r="BH793" s="200">
        <v>180</v>
      </c>
      <c r="BI793" s="200">
        <v>2</v>
      </c>
      <c r="BJ793" s="233" t="s">
        <v>3896</v>
      </c>
      <c r="BK793" s="200" t="s">
        <v>3890</v>
      </c>
      <c r="BL793" s="200" t="s">
        <v>3890</v>
      </c>
    </row>
    <row r="794" spans="1:64" s="78" customFormat="1" ht="15" customHeight="1">
      <c r="A794" s="205">
        <v>660683</v>
      </c>
      <c r="B794" s="234" t="s">
        <v>1886</v>
      </c>
      <c r="C794" s="203" t="s">
        <v>1874</v>
      </c>
      <c r="D794" s="200" t="s">
        <v>81</v>
      </c>
      <c r="E794" s="200">
        <v>1</v>
      </c>
      <c r="F794" s="200">
        <v>1</v>
      </c>
      <c r="G794" s="200">
        <v>30</v>
      </c>
      <c r="H794" s="201" t="s">
        <v>190</v>
      </c>
      <c r="I794" s="202" t="s">
        <v>195</v>
      </c>
      <c r="J794" s="200" t="s">
        <v>89</v>
      </c>
      <c r="K794" s="202"/>
      <c r="L794" s="202"/>
      <c r="M794" s="202" t="s">
        <v>1887</v>
      </c>
      <c r="N794" s="202" t="s">
        <v>1888</v>
      </c>
      <c r="O794" s="200" t="s">
        <v>82</v>
      </c>
      <c r="P794" s="202" t="s">
        <v>71</v>
      </c>
      <c r="Q794" s="200" t="s">
        <v>72</v>
      </c>
      <c r="R794" s="200" t="s">
        <v>73</v>
      </c>
      <c r="S794" s="200" t="s">
        <v>74</v>
      </c>
      <c r="T794" s="202" t="s">
        <v>88</v>
      </c>
      <c r="U794" s="204" t="s">
        <v>76</v>
      </c>
      <c r="V794" s="200" t="s">
        <v>76</v>
      </c>
      <c r="W794" s="200" t="s">
        <v>78</v>
      </c>
      <c r="X794" s="203" t="s">
        <v>79</v>
      </c>
      <c r="Y794" s="203" t="s">
        <v>79</v>
      </c>
      <c r="Z794" s="203"/>
      <c r="AA794" s="203"/>
      <c r="AB794" s="203" t="s">
        <v>79</v>
      </c>
      <c r="AC794" s="203" t="s">
        <v>79</v>
      </c>
      <c r="AD794" s="203" t="s">
        <v>79</v>
      </c>
      <c r="AE794" s="203" t="s">
        <v>79</v>
      </c>
      <c r="AF794" s="200" t="s">
        <v>79</v>
      </c>
      <c r="AG794" s="200" t="s">
        <v>79</v>
      </c>
      <c r="AH794" s="203" t="s">
        <v>79</v>
      </c>
      <c r="AI794" s="203" t="s">
        <v>79</v>
      </c>
      <c r="AJ794" s="203" t="s">
        <v>79</v>
      </c>
      <c r="AK794" s="203" t="s">
        <v>79</v>
      </c>
      <c r="AL794" s="203" t="s">
        <v>79</v>
      </c>
      <c r="AM794" s="203" t="s">
        <v>79</v>
      </c>
      <c r="AN794" s="200" t="s">
        <v>79</v>
      </c>
      <c r="AO794" s="203" t="s">
        <v>79</v>
      </c>
      <c r="AP794" s="203" t="s">
        <v>79</v>
      </c>
      <c r="AQ794" s="203" t="s">
        <v>79</v>
      </c>
      <c r="AR794" s="203" t="s">
        <v>79</v>
      </c>
      <c r="AS794" s="200" t="s">
        <v>80</v>
      </c>
      <c r="AT794" s="200" t="s">
        <v>79</v>
      </c>
      <c r="AU794" s="200" t="s">
        <v>79</v>
      </c>
      <c r="AV794" s="203" t="s">
        <v>79</v>
      </c>
      <c r="AW794" s="203" t="s">
        <v>79</v>
      </c>
      <c r="AX794" s="203" t="s">
        <v>79</v>
      </c>
      <c r="AY794" s="203" t="s">
        <v>79</v>
      </c>
      <c r="AZ794" s="203"/>
      <c r="BA794" s="203"/>
      <c r="BB794" s="203"/>
      <c r="BC794" s="79" t="s">
        <v>3886</v>
      </c>
      <c r="BD794" s="200" t="s">
        <v>3891</v>
      </c>
      <c r="BE794" s="200" t="s">
        <v>3888</v>
      </c>
      <c r="BF794" s="200">
        <v>4747</v>
      </c>
      <c r="BG794" s="200">
        <v>60</v>
      </c>
      <c r="BH794" s="200">
        <v>60</v>
      </c>
      <c r="BI794" s="200">
        <v>2</v>
      </c>
      <c r="BJ794" s="233" t="s">
        <v>3919</v>
      </c>
      <c r="BK794" s="200" t="s">
        <v>3890</v>
      </c>
      <c r="BL794" s="200" t="s">
        <v>3890</v>
      </c>
    </row>
    <row r="795" spans="1:64" s="78" customFormat="1" ht="15" customHeight="1">
      <c r="A795" s="205">
        <v>660684</v>
      </c>
      <c r="B795" s="234" t="s">
        <v>1886</v>
      </c>
      <c r="C795" s="203" t="s">
        <v>63</v>
      </c>
      <c r="D795" s="200" t="s">
        <v>64</v>
      </c>
      <c r="E795" s="200">
        <v>1</v>
      </c>
      <c r="F795" s="200">
        <v>10</v>
      </c>
      <c r="G795" s="200">
        <v>500</v>
      </c>
      <c r="H795" s="201" t="s">
        <v>190</v>
      </c>
      <c r="I795" s="202" t="s">
        <v>195</v>
      </c>
      <c r="J795" s="200" t="s">
        <v>89</v>
      </c>
      <c r="K795" s="202"/>
      <c r="L795" s="202"/>
      <c r="M795" s="202" t="s">
        <v>1887</v>
      </c>
      <c r="N795" s="202" t="s">
        <v>1888</v>
      </c>
      <c r="O795" s="200" t="s">
        <v>70</v>
      </c>
      <c r="P795" s="202" t="s">
        <v>71</v>
      </c>
      <c r="Q795" s="200" t="s">
        <v>72</v>
      </c>
      <c r="R795" s="200" t="s">
        <v>73</v>
      </c>
      <c r="S795" s="200" t="s">
        <v>74</v>
      </c>
      <c r="T795" s="202" t="s">
        <v>88</v>
      </c>
      <c r="U795" s="204" t="s">
        <v>76</v>
      </c>
      <c r="V795" s="200" t="s">
        <v>76</v>
      </c>
      <c r="W795" s="200" t="s">
        <v>78</v>
      </c>
      <c r="X795" s="203" t="s">
        <v>79</v>
      </c>
      <c r="Y795" s="203" t="s">
        <v>79</v>
      </c>
      <c r="Z795" s="203"/>
      <c r="AA795" s="203"/>
      <c r="AB795" s="203" t="s">
        <v>79</v>
      </c>
      <c r="AC795" s="203" t="s">
        <v>79</v>
      </c>
      <c r="AD795" s="203" t="s">
        <v>79</v>
      </c>
      <c r="AE795" s="203" t="s">
        <v>79</v>
      </c>
      <c r="AF795" s="200" t="s">
        <v>79</v>
      </c>
      <c r="AG795" s="200" t="s">
        <v>79</v>
      </c>
      <c r="AH795" s="203" t="s">
        <v>79</v>
      </c>
      <c r="AI795" s="203" t="s">
        <v>79</v>
      </c>
      <c r="AJ795" s="203" t="s">
        <v>79</v>
      </c>
      <c r="AK795" s="203" t="s">
        <v>79</v>
      </c>
      <c r="AL795" s="203" t="s">
        <v>79</v>
      </c>
      <c r="AM795" s="203" t="s">
        <v>79</v>
      </c>
      <c r="AN795" s="200" t="s">
        <v>79</v>
      </c>
      <c r="AO795" s="203" t="s">
        <v>79</v>
      </c>
      <c r="AP795" s="203" t="s">
        <v>79</v>
      </c>
      <c r="AQ795" s="203" t="s">
        <v>79</v>
      </c>
      <c r="AR795" s="203" t="s">
        <v>79</v>
      </c>
      <c r="AS795" s="200" t="s">
        <v>80</v>
      </c>
      <c r="AT795" s="200" t="s">
        <v>79</v>
      </c>
      <c r="AU795" s="200" t="s">
        <v>79</v>
      </c>
      <c r="AV795" s="203" t="s">
        <v>79</v>
      </c>
      <c r="AW795" s="203" t="s">
        <v>79</v>
      </c>
      <c r="AX795" s="203" t="s">
        <v>79</v>
      </c>
      <c r="AY795" s="203" t="s">
        <v>79</v>
      </c>
      <c r="AZ795" s="203"/>
      <c r="BA795" s="203"/>
      <c r="BB795" s="203"/>
      <c r="BC795" s="79" t="s">
        <v>3886</v>
      </c>
      <c r="BD795" s="200" t="s">
        <v>3891</v>
      </c>
      <c r="BE795" s="200" t="s">
        <v>3888</v>
      </c>
      <c r="BF795" s="200">
        <v>4749</v>
      </c>
      <c r="BG795" s="200">
        <v>60</v>
      </c>
      <c r="BH795" s="200">
        <v>60</v>
      </c>
      <c r="BI795" s="200">
        <v>2</v>
      </c>
      <c r="BJ795" s="233" t="s">
        <v>3919</v>
      </c>
      <c r="BK795" s="200" t="s">
        <v>3890</v>
      </c>
      <c r="BL795" s="200" t="s">
        <v>3890</v>
      </c>
    </row>
    <row r="796" spans="1:64" s="78" customFormat="1" ht="15" customHeight="1">
      <c r="A796" s="205">
        <v>660685</v>
      </c>
      <c r="B796" s="234" t="s">
        <v>1889</v>
      </c>
      <c r="C796" s="203" t="s">
        <v>1874</v>
      </c>
      <c r="D796" s="200" t="s">
        <v>81</v>
      </c>
      <c r="E796" s="200">
        <v>1</v>
      </c>
      <c r="F796" s="200">
        <v>1</v>
      </c>
      <c r="G796" s="200">
        <v>30</v>
      </c>
      <c r="H796" s="201" t="s">
        <v>190</v>
      </c>
      <c r="I796" s="202" t="s">
        <v>195</v>
      </c>
      <c r="J796" s="200" t="s">
        <v>89</v>
      </c>
      <c r="K796" s="202"/>
      <c r="L796" s="202"/>
      <c r="M796" s="202" t="s">
        <v>1890</v>
      </c>
      <c r="N796" s="202" t="s">
        <v>1891</v>
      </c>
      <c r="O796" s="200" t="s">
        <v>82</v>
      </c>
      <c r="P796" s="202" t="s">
        <v>71</v>
      </c>
      <c r="Q796" s="200" t="s">
        <v>72</v>
      </c>
      <c r="R796" s="200" t="s">
        <v>73</v>
      </c>
      <c r="S796" s="200" t="s">
        <v>74</v>
      </c>
      <c r="T796" s="202" t="s">
        <v>88</v>
      </c>
      <c r="U796" s="204" t="s">
        <v>76</v>
      </c>
      <c r="V796" s="200" t="s">
        <v>76</v>
      </c>
      <c r="W796" s="200" t="s">
        <v>78</v>
      </c>
      <c r="X796" s="203" t="s">
        <v>79</v>
      </c>
      <c r="Y796" s="203" t="s">
        <v>79</v>
      </c>
      <c r="Z796" s="203"/>
      <c r="AA796" s="203"/>
      <c r="AB796" s="203" t="s">
        <v>79</v>
      </c>
      <c r="AC796" s="203" t="s">
        <v>79</v>
      </c>
      <c r="AD796" s="203" t="s">
        <v>79</v>
      </c>
      <c r="AE796" s="203" t="s">
        <v>79</v>
      </c>
      <c r="AF796" s="200" t="s">
        <v>79</v>
      </c>
      <c r="AG796" s="200" t="s">
        <v>79</v>
      </c>
      <c r="AH796" s="203" t="s">
        <v>79</v>
      </c>
      <c r="AI796" s="203" t="s">
        <v>79</v>
      </c>
      <c r="AJ796" s="203" t="s">
        <v>79</v>
      </c>
      <c r="AK796" s="203" t="s">
        <v>79</v>
      </c>
      <c r="AL796" s="203" t="s">
        <v>79</v>
      </c>
      <c r="AM796" s="203" t="s">
        <v>79</v>
      </c>
      <c r="AN796" s="200" t="s">
        <v>79</v>
      </c>
      <c r="AO796" s="203" t="s">
        <v>79</v>
      </c>
      <c r="AP796" s="203" t="s">
        <v>79</v>
      </c>
      <c r="AQ796" s="203" t="s">
        <v>79</v>
      </c>
      <c r="AR796" s="203" t="s">
        <v>79</v>
      </c>
      <c r="AS796" s="200" t="s">
        <v>80</v>
      </c>
      <c r="AT796" s="200" t="s">
        <v>79</v>
      </c>
      <c r="AU796" s="200" t="s">
        <v>79</v>
      </c>
      <c r="AV796" s="203" t="s">
        <v>79</v>
      </c>
      <c r="AW796" s="203" t="s">
        <v>79</v>
      </c>
      <c r="AX796" s="203" t="s">
        <v>79</v>
      </c>
      <c r="AY796" s="203" t="s">
        <v>79</v>
      </c>
      <c r="AZ796" s="203"/>
      <c r="BA796" s="203"/>
      <c r="BB796" s="203"/>
      <c r="BC796" s="79" t="s">
        <v>3886</v>
      </c>
      <c r="BD796" s="200" t="s">
        <v>3891</v>
      </c>
      <c r="BE796" s="200" t="s">
        <v>3888</v>
      </c>
      <c r="BF796" s="200">
        <v>4757</v>
      </c>
      <c r="BG796" s="200">
        <v>60</v>
      </c>
      <c r="BH796" s="200">
        <v>60</v>
      </c>
      <c r="BI796" s="200">
        <v>2</v>
      </c>
      <c r="BJ796" s="233" t="s">
        <v>3919</v>
      </c>
      <c r="BK796" s="200" t="s">
        <v>3890</v>
      </c>
      <c r="BL796" s="200" t="s">
        <v>3890</v>
      </c>
    </row>
    <row r="797" spans="1:64" s="78" customFormat="1" ht="15" customHeight="1">
      <c r="A797" s="205">
        <v>660686</v>
      </c>
      <c r="B797" s="234" t="s">
        <v>1889</v>
      </c>
      <c r="C797" s="203" t="s">
        <v>63</v>
      </c>
      <c r="D797" s="200" t="s">
        <v>64</v>
      </c>
      <c r="E797" s="200">
        <v>1</v>
      </c>
      <c r="F797" s="200">
        <v>10</v>
      </c>
      <c r="G797" s="200">
        <v>500</v>
      </c>
      <c r="H797" s="201" t="s">
        <v>190</v>
      </c>
      <c r="I797" s="202" t="s">
        <v>195</v>
      </c>
      <c r="J797" s="200" t="s">
        <v>89</v>
      </c>
      <c r="K797" s="202"/>
      <c r="L797" s="202"/>
      <c r="M797" s="202" t="s">
        <v>1890</v>
      </c>
      <c r="N797" s="202" t="s">
        <v>1891</v>
      </c>
      <c r="O797" s="200" t="s">
        <v>70</v>
      </c>
      <c r="P797" s="202" t="s">
        <v>71</v>
      </c>
      <c r="Q797" s="200" t="s">
        <v>72</v>
      </c>
      <c r="R797" s="200" t="s">
        <v>73</v>
      </c>
      <c r="S797" s="200" t="s">
        <v>74</v>
      </c>
      <c r="T797" s="202" t="s">
        <v>88</v>
      </c>
      <c r="U797" s="204" t="s">
        <v>76</v>
      </c>
      <c r="V797" s="200" t="s">
        <v>76</v>
      </c>
      <c r="W797" s="200" t="s">
        <v>78</v>
      </c>
      <c r="X797" s="203" t="s">
        <v>79</v>
      </c>
      <c r="Y797" s="203" t="s">
        <v>79</v>
      </c>
      <c r="Z797" s="203"/>
      <c r="AA797" s="203"/>
      <c r="AB797" s="203" t="s">
        <v>79</v>
      </c>
      <c r="AC797" s="203" t="s">
        <v>79</v>
      </c>
      <c r="AD797" s="203" t="s">
        <v>79</v>
      </c>
      <c r="AE797" s="203" t="s">
        <v>79</v>
      </c>
      <c r="AF797" s="200" t="s">
        <v>79</v>
      </c>
      <c r="AG797" s="200" t="s">
        <v>79</v>
      </c>
      <c r="AH797" s="203" t="s">
        <v>79</v>
      </c>
      <c r="AI797" s="203" t="s">
        <v>79</v>
      </c>
      <c r="AJ797" s="203" t="s">
        <v>79</v>
      </c>
      <c r="AK797" s="203" t="s">
        <v>79</v>
      </c>
      <c r="AL797" s="203" t="s">
        <v>79</v>
      </c>
      <c r="AM797" s="203" t="s">
        <v>79</v>
      </c>
      <c r="AN797" s="200" t="s">
        <v>79</v>
      </c>
      <c r="AO797" s="203" t="s">
        <v>79</v>
      </c>
      <c r="AP797" s="203" t="s">
        <v>79</v>
      </c>
      <c r="AQ797" s="203" t="s">
        <v>79</v>
      </c>
      <c r="AR797" s="203" t="s">
        <v>79</v>
      </c>
      <c r="AS797" s="200" t="s">
        <v>80</v>
      </c>
      <c r="AT797" s="200" t="s">
        <v>79</v>
      </c>
      <c r="AU797" s="200" t="s">
        <v>79</v>
      </c>
      <c r="AV797" s="203" t="s">
        <v>79</v>
      </c>
      <c r="AW797" s="203" t="s">
        <v>79</v>
      </c>
      <c r="AX797" s="203" t="s">
        <v>79</v>
      </c>
      <c r="AY797" s="203" t="s">
        <v>79</v>
      </c>
      <c r="AZ797" s="203"/>
      <c r="BA797" s="203"/>
      <c r="BB797" s="203"/>
      <c r="BC797" s="79" t="s">
        <v>3886</v>
      </c>
      <c r="BD797" s="200" t="s">
        <v>3891</v>
      </c>
      <c r="BE797" s="200" t="s">
        <v>3888</v>
      </c>
      <c r="BF797" s="200">
        <v>4750</v>
      </c>
      <c r="BG797" s="200">
        <v>60</v>
      </c>
      <c r="BH797" s="200">
        <v>60</v>
      </c>
      <c r="BI797" s="200">
        <v>2</v>
      </c>
      <c r="BJ797" s="233" t="s">
        <v>3919</v>
      </c>
      <c r="BK797" s="200" t="s">
        <v>3890</v>
      </c>
      <c r="BL797" s="200" t="s">
        <v>3890</v>
      </c>
    </row>
    <row r="798" spans="1:64" s="78" customFormat="1" ht="15" customHeight="1">
      <c r="A798" s="205">
        <v>660107</v>
      </c>
      <c r="B798" s="234" t="s">
        <v>1892</v>
      </c>
      <c r="C798" s="203" t="s">
        <v>91</v>
      </c>
      <c r="D798" s="200" t="s">
        <v>113</v>
      </c>
      <c r="E798" s="200">
        <v>2</v>
      </c>
      <c r="F798" s="200">
        <v>1</v>
      </c>
      <c r="G798" s="200" t="s">
        <v>114</v>
      </c>
      <c r="H798" s="201" t="s">
        <v>272</v>
      </c>
      <c r="I798" s="202" t="s">
        <v>273</v>
      </c>
      <c r="J798" s="200" t="s">
        <v>89</v>
      </c>
      <c r="K798" s="202" t="s">
        <v>1405</v>
      </c>
      <c r="L798" s="202" t="s">
        <v>1406</v>
      </c>
      <c r="M798" s="202"/>
      <c r="N798" s="202" t="s">
        <v>1403</v>
      </c>
      <c r="O798" s="200" t="s">
        <v>119</v>
      </c>
      <c r="P798" s="202" t="s">
        <v>120</v>
      </c>
      <c r="Q798" s="200" t="s">
        <v>98</v>
      </c>
      <c r="R798" s="200" t="s">
        <v>104</v>
      </c>
      <c r="S798" s="200" t="s">
        <v>99</v>
      </c>
      <c r="T798" s="202"/>
      <c r="U798" s="204" t="s">
        <v>76</v>
      </c>
      <c r="V798" s="200" t="s">
        <v>101</v>
      </c>
      <c r="W798" s="200" t="s">
        <v>89</v>
      </c>
      <c r="X798" s="203" t="s">
        <v>79</v>
      </c>
      <c r="Y798" s="203" t="s">
        <v>79</v>
      </c>
      <c r="Z798" s="203"/>
      <c r="AA798" s="203" t="s">
        <v>79</v>
      </c>
      <c r="AB798" s="203" t="s">
        <v>79</v>
      </c>
      <c r="AC798" s="203" t="s">
        <v>79</v>
      </c>
      <c r="AD798" s="203" t="s">
        <v>79</v>
      </c>
      <c r="AE798" s="203" t="s">
        <v>79</v>
      </c>
      <c r="AF798" s="200" t="s">
        <v>79</v>
      </c>
      <c r="AG798" s="200" t="s">
        <v>79</v>
      </c>
      <c r="AH798" s="203" t="s">
        <v>79</v>
      </c>
      <c r="AI798" s="203" t="s">
        <v>79</v>
      </c>
      <c r="AJ798" s="203" t="s">
        <v>79</v>
      </c>
      <c r="AK798" s="203" t="s">
        <v>79</v>
      </c>
      <c r="AL798" s="203" t="s">
        <v>79</v>
      </c>
      <c r="AM798" s="203" t="s">
        <v>79</v>
      </c>
      <c r="AN798" s="200" t="s">
        <v>79</v>
      </c>
      <c r="AO798" s="203" t="s">
        <v>79</v>
      </c>
      <c r="AP798" s="203" t="s">
        <v>79</v>
      </c>
      <c r="AQ798" s="203" t="s">
        <v>79</v>
      </c>
      <c r="AR798" s="203" t="s">
        <v>79</v>
      </c>
      <c r="AS798" s="200" t="s">
        <v>80</v>
      </c>
      <c r="AT798" s="200" t="s">
        <v>79</v>
      </c>
      <c r="AU798" s="200" t="s">
        <v>79</v>
      </c>
      <c r="AV798" s="203" t="s">
        <v>79</v>
      </c>
      <c r="AW798" s="203" t="s">
        <v>79</v>
      </c>
      <c r="AX798" s="203" t="s">
        <v>79</v>
      </c>
      <c r="AY798" s="203" t="s">
        <v>79</v>
      </c>
      <c r="AZ798" s="203" t="s">
        <v>79</v>
      </c>
      <c r="BA798" s="203"/>
      <c r="BB798" s="203"/>
      <c r="BC798" s="79" t="s">
        <v>815</v>
      </c>
      <c r="BD798" s="200" t="s">
        <v>72</v>
      </c>
      <c r="BE798" s="200" t="s">
        <v>3888</v>
      </c>
      <c r="BF798" s="200">
        <v>4754</v>
      </c>
      <c r="BG798" s="200">
        <v>120</v>
      </c>
      <c r="BH798" s="200">
        <v>120</v>
      </c>
      <c r="BI798" s="200">
        <v>2</v>
      </c>
      <c r="BJ798" s="233" t="s">
        <v>3896</v>
      </c>
      <c r="BK798" s="200" t="s">
        <v>3890</v>
      </c>
      <c r="BL798" s="200" t="s">
        <v>3890</v>
      </c>
    </row>
    <row r="799" spans="1:64" s="78" customFormat="1" ht="15" customHeight="1">
      <c r="A799" s="205">
        <v>660303</v>
      </c>
      <c r="B799" s="234" t="s">
        <v>1893</v>
      </c>
      <c r="C799" s="203" t="s">
        <v>91</v>
      </c>
      <c r="D799" s="200" t="s">
        <v>113</v>
      </c>
      <c r="E799" s="200">
        <v>2</v>
      </c>
      <c r="F799" s="200">
        <v>1</v>
      </c>
      <c r="G799" s="200" t="s">
        <v>114</v>
      </c>
      <c r="H799" s="201" t="s">
        <v>272</v>
      </c>
      <c r="I799" s="202" t="s">
        <v>157</v>
      </c>
      <c r="J799" s="200" t="s">
        <v>89</v>
      </c>
      <c r="K799" s="202" t="s">
        <v>1595</v>
      </c>
      <c r="L799" s="202" t="s">
        <v>1596</v>
      </c>
      <c r="M799" s="202"/>
      <c r="N799" s="202" t="s">
        <v>1403</v>
      </c>
      <c r="O799" s="200" t="s">
        <v>119</v>
      </c>
      <c r="P799" s="202" t="s">
        <v>120</v>
      </c>
      <c r="Q799" s="200" t="s">
        <v>98</v>
      </c>
      <c r="R799" s="200" t="s">
        <v>104</v>
      </c>
      <c r="S799" s="200" t="s">
        <v>99</v>
      </c>
      <c r="T799" s="202"/>
      <c r="U799" s="204" t="s">
        <v>76</v>
      </c>
      <c r="V799" s="200" t="s">
        <v>101</v>
      </c>
      <c r="W799" s="200" t="s">
        <v>89</v>
      </c>
      <c r="X799" s="203" t="s">
        <v>79</v>
      </c>
      <c r="Y799" s="203" t="s">
        <v>79</v>
      </c>
      <c r="Z799" s="203"/>
      <c r="AA799" s="203" t="s">
        <v>79</v>
      </c>
      <c r="AB799" s="203" t="s">
        <v>79</v>
      </c>
      <c r="AC799" s="203" t="s">
        <v>79</v>
      </c>
      <c r="AD799" s="203" t="s">
        <v>79</v>
      </c>
      <c r="AE799" s="203" t="s">
        <v>79</v>
      </c>
      <c r="AF799" s="200" t="s">
        <v>79</v>
      </c>
      <c r="AG799" s="200" t="s">
        <v>79</v>
      </c>
      <c r="AH799" s="203" t="s">
        <v>79</v>
      </c>
      <c r="AI799" s="203" t="s">
        <v>79</v>
      </c>
      <c r="AJ799" s="203" t="s">
        <v>79</v>
      </c>
      <c r="AK799" s="203" t="s">
        <v>79</v>
      </c>
      <c r="AL799" s="203" t="s">
        <v>79</v>
      </c>
      <c r="AM799" s="203" t="s">
        <v>79</v>
      </c>
      <c r="AN799" s="200" t="s">
        <v>79</v>
      </c>
      <c r="AO799" s="203" t="s">
        <v>79</v>
      </c>
      <c r="AP799" s="203" t="s">
        <v>79</v>
      </c>
      <c r="AQ799" s="203" t="s">
        <v>79</v>
      </c>
      <c r="AR799" s="203" t="s">
        <v>79</v>
      </c>
      <c r="AS799" s="200" t="s">
        <v>80</v>
      </c>
      <c r="AT799" s="200"/>
      <c r="AU799" s="200" t="s">
        <v>79</v>
      </c>
      <c r="AV799" s="203" t="s">
        <v>79</v>
      </c>
      <c r="AW799" s="203" t="s">
        <v>79</v>
      </c>
      <c r="AX799" s="203" t="s">
        <v>79</v>
      </c>
      <c r="AY799" s="203" t="s">
        <v>79</v>
      </c>
      <c r="AZ799" s="203" t="s">
        <v>79</v>
      </c>
      <c r="BA799" s="203"/>
      <c r="BB799" s="203"/>
      <c r="BC799" s="79" t="s">
        <v>815</v>
      </c>
      <c r="BD799" s="200" t="s">
        <v>72</v>
      </c>
      <c r="BE799" s="200" t="s">
        <v>3888</v>
      </c>
      <c r="BF799" s="200">
        <v>4751</v>
      </c>
      <c r="BG799" s="200">
        <v>120</v>
      </c>
      <c r="BH799" s="200">
        <v>120</v>
      </c>
      <c r="BI799" s="200">
        <v>2</v>
      </c>
      <c r="BJ799" s="233" t="s">
        <v>3896</v>
      </c>
      <c r="BK799" s="200" t="s">
        <v>3890</v>
      </c>
      <c r="BL799" s="200" t="s">
        <v>3890</v>
      </c>
    </row>
    <row r="800" spans="1:64" s="78" customFormat="1" ht="15" customHeight="1">
      <c r="A800" s="205">
        <v>660672</v>
      </c>
      <c r="B800" s="234" t="s">
        <v>1894</v>
      </c>
      <c r="C800" s="203" t="s">
        <v>91</v>
      </c>
      <c r="D800" s="200" t="s">
        <v>1233</v>
      </c>
      <c r="E800" s="200">
        <v>3</v>
      </c>
      <c r="F800" s="200">
        <v>10</v>
      </c>
      <c r="G800" s="200">
        <v>20</v>
      </c>
      <c r="H800" s="201" t="s">
        <v>65</v>
      </c>
      <c r="I800" s="202" t="s">
        <v>546</v>
      </c>
      <c r="J800" s="200" t="s">
        <v>67</v>
      </c>
      <c r="K800" s="202" t="s">
        <v>1895</v>
      </c>
      <c r="L800" s="202" t="s">
        <v>1896</v>
      </c>
      <c r="M800" s="202"/>
      <c r="N800" s="202" t="s">
        <v>1897</v>
      </c>
      <c r="O800" s="200" t="s">
        <v>1244</v>
      </c>
      <c r="P800" s="202" t="s">
        <v>97</v>
      </c>
      <c r="Q800" s="200" t="s">
        <v>154</v>
      </c>
      <c r="R800" s="200" t="s">
        <v>73</v>
      </c>
      <c r="S800" s="200" t="s">
        <v>99</v>
      </c>
      <c r="T800" s="202" t="s">
        <v>1898</v>
      </c>
      <c r="U800" s="204" t="s">
        <v>275</v>
      </c>
      <c r="V800" s="200" t="s">
        <v>77</v>
      </c>
      <c r="W800" s="200" t="s">
        <v>144</v>
      </c>
      <c r="X800" s="203"/>
      <c r="Y800" s="203"/>
      <c r="Z800" s="203"/>
      <c r="AA800" s="203"/>
      <c r="AB800" s="203"/>
      <c r="AC800" s="203"/>
      <c r="AD800" s="203"/>
      <c r="AE800" s="203"/>
      <c r="AF800" s="200"/>
      <c r="AG800" s="200"/>
      <c r="AH800" s="203"/>
      <c r="AI800" s="203"/>
      <c r="AJ800" s="203" t="s">
        <v>79</v>
      </c>
      <c r="AK800" s="203"/>
      <c r="AL800" s="203"/>
      <c r="AM800" s="203"/>
      <c r="AN800" s="200"/>
      <c r="AO800" s="203"/>
      <c r="AP800" s="203"/>
      <c r="AQ800" s="203"/>
      <c r="AR800" s="203"/>
      <c r="AS800" s="200" t="s">
        <v>80</v>
      </c>
      <c r="AT800" s="200" t="s">
        <v>79</v>
      </c>
      <c r="AU800" s="200"/>
      <c r="AV800" s="203"/>
      <c r="AW800" s="203"/>
      <c r="AX800" s="203"/>
      <c r="AY800" s="203"/>
      <c r="AZ800" s="203"/>
      <c r="BA800" s="203"/>
      <c r="BB800" s="203"/>
      <c r="BC800" s="79" t="s">
        <v>3869</v>
      </c>
      <c r="BD800" s="200" t="s">
        <v>3887</v>
      </c>
      <c r="BE800" s="200" t="s">
        <v>3888</v>
      </c>
      <c r="BF800" s="200">
        <v>4738</v>
      </c>
      <c r="BG800" s="200">
        <v>120</v>
      </c>
      <c r="BH800" s="200">
        <v>120</v>
      </c>
      <c r="BI800" s="200">
        <v>2</v>
      </c>
      <c r="BJ800" s="233" t="s">
        <v>3941</v>
      </c>
      <c r="BK800" s="200" t="s">
        <v>3890</v>
      </c>
      <c r="BL800" s="200" t="s">
        <v>3890</v>
      </c>
    </row>
    <row r="801" spans="1:65" s="78" customFormat="1" ht="15" customHeight="1">
      <c r="A801" s="205">
        <v>660673</v>
      </c>
      <c r="B801" s="234" t="s">
        <v>1899</v>
      </c>
      <c r="C801" s="203" t="s">
        <v>91</v>
      </c>
      <c r="D801" s="200" t="s">
        <v>1233</v>
      </c>
      <c r="E801" s="200">
        <v>3</v>
      </c>
      <c r="F801" s="200">
        <v>10</v>
      </c>
      <c r="G801" s="200">
        <v>20</v>
      </c>
      <c r="H801" s="201" t="s">
        <v>65</v>
      </c>
      <c r="I801" s="202" t="s">
        <v>546</v>
      </c>
      <c r="J801" s="200" t="s">
        <v>67</v>
      </c>
      <c r="K801" s="202" t="s">
        <v>1900</v>
      </c>
      <c r="L801" s="202" t="s">
        <v>1896</v>
      </c>
      <c r="M801" s="202"/>
      <c r="N801" s="202" t="s">
        <v>1897</v>
      </c>
      <c r="O801" s="200" t="s">
        <v>1244</v>
      </c>
      <c r="P801" s="202" t="s">
        <v>97</v>
      </c>
      <c r="Q801" s="200" t="s">
        <v>154</v>
      </c>
      <c r="R801" s="200" t="s">
        <v>73</v>
      </c>
      <c r="S801" s="200" t="s">
        <v>99</v>
      </c>
      <c r="T801" s="202" t="s">
        <v>1898</v>
      </c>
      <c r="U801" s="204" t="s">
        <v>275</v>
      </c>
      <c r="V801" s="200" t="s">
        <v>77</v>
      </c>
      <c r="W801" s="200" t="s">
        <v>144</v>
      </c>
      <c r="X801" s="203"/>
      <c r="Y801" s="203"/>
      <c r="Z801" s="203"/>
      <c r="AA801" s="203"/>
      <c r="AB801" s="203" t="s">
        <v>79</v>
      </c>
      <c r="AC801" s="203"/>
      <c r="AD801" s="203"/>
      <c r="AE801" s="203"/>
      <c r="AF801" s="200"/>
      <c r="AG801" s="200"/>
      <c r="AH801" s="203"/>
      <c r="AI801" s="203"/>
      <c r="AJ801" s="203"/>
      <c r="AK801" s="203"/>
      <c r="AL801" s="203"/>
      <c r="AM801" s="203"/>
      <c r="AN801" s="200"/>
      <c r="AO801" s="203"/>
      <c r="AP801" s="203"/>
      <c r="AQ801" s="203"/>
      <c r="AR801" s="203"/>
      <c r="AS801" s="200" t="s">
        <v>80</v>
      </c>
      <c r="AT801" s="200" t="s">
        <v>79</v>
      </c>
      <c r="AU801" s="200"/>
      <c r="AV801" s="203"/>
      <c r="AW801" s="203"/>
      <c r="AX801" s="203"/>
      <c r="AY801" s="203"/>
      <c r="AZ801" s="203"/>
      <c r="BA801" s="203"/>
      <c r="BB801" s="203"/>
      <c r="BC801" s="79" t="s">
        <v>3869</v>
      </c>
      <c r="BD801" s="200" t="s">
        <v>3887</v>
      </c>
      <c r="BE801" s="200" t="s">
        <v>3888</v>
      </c>
      <c r="BF801" s="200">
        <v>4739</v>
      </c>
      <c r="BG801" s="200">
        <v>120</v>
      </c>
      <c r="BH801" s="200">
        <v>120</v>
      </c>
      <c r="BI801" s="200">
        <v>2</v>
      </c>
      <c r="BJ801" s="233" t="s">
        <v>3941</v>
      </c>
      <c r="BK801" s="200" t="s">
        <v>3890</v>
      </c>
      <c r="BL801" s="200" t="s">
        <v>3890</v>
      </c>
    </row>
    <row r="802" spans="1:65" s="78" customFormat="1" ht="15" customHeight="1">
      <c r="A802" s="205">
        <v>660675</v>
      </c>
      <c r="B802" s="234" t="s">
        <v>1901</v>
      </c>
      <c r="C802" s="203" t="s">
        <v>91</v>
      </c>
      <c r="D802" s="200" t="s">
        <v>1233</v>
      </c>
      <c r="E802" s="200">
        <v>3</v>
      </c>
      <c r="F802" s="200">
        <v>10</v>
      </c>
      <c r="G802" s="200">
        <v>20</v>
      </c>
      <c r="H802" s="201" t="s">
        <v>65</v>
      </c>
      <c r="I802" s="202" t="s">
        <v>546</v>
      </c>
      <c r="J802" s="200" t="s">
        <v>67</v>
      </c>
      <c r="K802" s="202" t="s">
        <v>1902</v>
      </c>
      <c r="L802" s="202" t="s">
        <v>1903</v>
      </c>
      <c r="M802" s="202"/>
      <c r="N802" s="202" t="s">
        <v>1897</v>
      </c>
      <c r="O802" s="200" t="s">
        <v>1244</v>
      </c>
      <c r="P802" s="202" t="s">
        <v>97</v>
      </c>
      <c r="Q802" s="200" t="s">
        <v>154</v>
      </c>
      <c r="R802" s="200" t="s">
        <v>73</v>
      </c>
      <c r="S802" s="200" t="s">
        <v>99</v>
      </c>
      <c r="T802" s="202" t="s">
        <v>1898</v>
      </c>
      <c r="U802" s="204" t="s">
        <v>275</v>
      </c>
      <c r="V802" s="200" t="s">
        <v>77</v>
      </c>
      <c r="W802" s="200" t="s">
        <v>78</v>
      </c>
      <c r="X802" s="203"/>
      <c r="Y802" s="203" t="s">
        <v>79</v>
      </c>
      <c r="Z802" s="203"/>
      <c r="AA802" s="203"/>
      <c r="AB802" s="203" t="s">
        <v>79</v>
      </c>
      <c r="AC802" s="203"/>
      <c r="AD802" s="203"/>
      <c r="AE802" s="203"/>
      <c r="AF802" s="200"/>
      <c r="AG802" s="200"/>
      <c r="AH802" s="203"/>
      <c r="AI802" s="203" t="s">
        <v>79</v>
      </c>
      <c r="AJ802" s="203" t="s">
        <v>79</v>
      </c>
      <c r="AK802" s="203"/>
      <c r="AL802" s="203"/>
      <c r="AM802" s="203"/>
      <c r="AN802" s="200"/>
      <c r="AO802" s="203" t="s">
        <v>79</v>
      </c>
      <c r="AP802" s="203"/>
      <c r="AQ802" s="203"/>
      <c r="AR802" s="203" t="s">
        <v>79</v>
      </c>
      <c r="AS802" s="200" t="s">
        <v>80</v>
      </c>
      <c r="AT802" s="200" t="s">
        <v>79</v>
      </c>
      <c r="AU802" s="200"/>
      <c r="AV802" s="203"/>
      <c r="AW802" s="203"/>
      <c r="AX802" s="203"/>
      <c r="AY802" s="203"/>
      <c r="AZ802" s="203"/>
      <c r="BA802" s="203"/>
      <c r="BB802" s="203"/>
      <c r="BC802" s="79" t="s">
        <v>3869</v>
      </c>
      <c r="BD802" s="200" t="s">
        <v>3887</v>
      </c>
      <c r="BE802" s="200" t="s">
        <v>3888</v>
      </c>
      <c r="BF802" s="200">
        <v>4740</v>
      </c>
      <c r="BG802" s="200">
        <v>120</v>
      </c>
      <c r="BH802" s="200">
        <v>120</v>
      </c>
      <c r="BI802" s="200">
        <v>2</v>
      </c>
      <c r="BJ802" s="233" t="s">
        <v>3941</v>
      </c>
      <c r="BK802" s="200" t="s">
        <v>3890</v>
      </c>
      <c r="BL802" s="200" t="s">
        <v>3890</v>
      </c>
    </row>
    <row r="803" spans="1:65" s="78" customFormat="1" ht="15" customHeight="1">
      <c r="A803" s="205">
        <v>660682</v>
      </c>
      <c r="B803" s="234" t="s">
        <v>1904</v>
      </c>
      <c r="C803" s="203" t="s">
        <v>91</v>
      </c>
      <c r="D803" s="200" t="s">
        <v>1233</v>
      </c>
      <c r="E803" s="200">
        <v>3</v>
      </c>
      <c r="F803" s="200">
        <v>10</v>
      </c>
      <c r="G803" s="200">
        <v>20</v>
      </c>
      <c r="H803" s="201" t="s">
        <v>65</v>
      </c>
      <c r="I803" s="202" t="s">
        <v>546</v>
      </c>
      <c r="J803" s="200" t="s">
        <v>67</v>
      </c>
      <c r="K803" s="202" t="s">
        <v>1905</v>
      </c>
      <c r="L803" s="202" t="s">
        <v>1906</v>
      </c>
      <c r="M803" s="202"/>
      <c r="N803" s="202" t="s">
        <v>1897</v>
      </c>
      <c r="O803" s="200" t="s">
        <v>1244</v>
      </c>
      <c r="P803" s="202" t="s">
        <v>97</v>
      </c>
      <c r="Q803" s="200" t="s">
        <v>154</v>
      </c>
      <c r="R803" s="200" t="s">
        <v>73</v>
      </c>
      <c r="S803" s="200" t="s">
        <v>99</v>
      </c>
      <c r="T803" s="202" t="s">
        <v>1898</v>
      </c>
      <c r="U803" s="204" t="s">
        <v>275</v>
      </c>
      <c r="V803" s="200" t="s">
        <v>77</v>
      </c>
      <c r="W803" s="200" t="s">
        <v>144</v>
      </c>
      <c r="X803" s="203"/>
      <c r="Y803" s="203"/>
      <c r="Z803" s="203"/>
      <c r="AA803" s="203"/>
      <c r="AB803" s="203"/>
      <c r="AC803" s="203"/>
      <c r="AD803" s="203"/>
      <c r="AE803" s="203"/>
      <c r="AF803" s="200"/>
      <c r="AG803" s="200"/>
      <c r="AH803" s="203"/>
      <c r="AI803" s="203"/>
      <c r="AJ803" s="203" t="s">
        <v>79</v>
      </c>
      <c r="AK803" s="203"/>
      <c r="AL803" s="203"/>
      <c r="AM803" s="203"/>
      <c r="AN803" s="200"/>
      <c r="AO803" s="203"/>
      <c r="AP803" s="203"/>
      <c r="AQ803" s="203"/>
      <c r="AR803" s="203"/>
      <c r="AS803" s="200" t="s">
        <v>80</v>
      </c>
      <c r="AT803" s="200" t="s">
        <v>79</v>
      </c>
      <c r="AU803" s="200"/>
      <c r="AV803" s="203"/>
      <c r="AW803" s="203"/>
      <c r="AX803" s="203"/>
      <c r="AY803" s="203"/>
      <c r="AZ803" s="203"/>
      <c r="BA803" s="203"/>
      <c r="BB803" s="203"/>
      <c r="BC803" s="79" t="s">
        <v>3869</v>
      </c>
      <c r="BD803" s="200" t="s">
        <v>3887</v>
      </c>
      <c r="BE803" s="200" t="s">
        <v>3888</v>
      </c>
      <c r="BF803" s="200">
        <v>4746</v>
      </c>
      <c r="BG803" s="200">
        <v>120</v>
      </c>
      <c r="BH803" s="200">
        <v>120</v>
      </c>
      <c r="BI803" s="200">
        <v>2</v>
      </c>
      <c r="BJ803" s="233" t="s">
        <v>3941</v>
      </c>
      <c r="BK803" s="200" t="s">
        <v>3890</v>
      </c>
      <c r="BL803" s="200" t="s">
        <v>3890</v>
      </c>
    </row>
    <row r="804" spans="1:65" s="78" customFormat="1" ht="15" customHeight="1">
      <c r="A804" s="205">
        <v>660676</v>
      </c>
      <c r="B804" s="234" t="s">
        <v>1907</v>
      </c>
      <c r="C804" s="203" t="s">
        <v>91</v>
      </c>
      <c r="D804" s="200" t="s">
        <v>1233</v>
      </c>
      <c r="E804" s="200">
        <v>3</v>
      </c>
      <c r="F804" s="200">
        <v>10</v>
      </c>
      <c r="G804" s="200">
        <v>20</v>
      </c>
      <c r="H804" s="201" t="s">
        <v>65</v>
      </c>
      <c r="I804" s="202" t="s">
        <v>157</v>
      </c>
      <c r="J804" s="200" t="s">
        <v>89</v>
      </c>
      <c r="K804" s="202" t="s">
        <v>1908</v>
      </c>
      <c r="L804" s="202" t="s">
        <v>1909</v>
      </c>
      <c r="M804" s="202"/>
      <c r="N804" s="202" t="s">
        <v>1910</v>
      </c>
      <c r="O804" s="200" t="s">
        <v>1244</v>
      </c>
      <c r="P804" s="202" t="s">
        <v>97</v>
      </c>
      <c r="Q804" s="200" t="s">
        <v>154</v>
      </c>
      <c r="R804" s="200" t="s">
        <v>73</v>
      </c>
      <c r="S804" s="200" t="s">
        <v>99</v>
      </c>
      <c r="T804" s="202" t="s">
        <v>1898</v>
      </c>
      <c r="U804" s="204" t="s">
        <v>76</v>
      </c>
      <c r="V804" s="200" t="s">
        <v>162</v>
      </c>
      <c r="W804" s="200" t="s">
        <v>89</v>
      </c>
      <c r="X804" s="203" t="s">
        <v>79</v>
      </c>
      <c r="Y804" s="203" t="s">
        <v>79</v>
      </c>
      <c r="Z804" s="203"/>
      <c r="AA804" s="203"/>
      <c r="AB804" s="203" t="s">
        <v>79</v>
      </c>
      <c r="AC804" s="203" t="s">
        <v>79</v>
      </c>
      <c r="AD804" s="203" t="s">
        <v>79</v>
      </c>
      <c r="AE804" s="203" t="s">
        <v>79</v>
      </c>
      <c r="AF804" s="200" t="s">
        <v>79</v>
      </c>
      <c r="AG804" s="200"/>
      <c r="AH804" s="203" t="s">
        <v>79</v>
      </c>
      <c r="AI804" s="203" t="s">
        <v>79</v>
      </c>
      <c r="AJ804" s="203" t="s">
        <v>79</v>
      </c>
      <c r="AK804" s="203" t="s">
        <v>79</v>
      </c>
      <c r="AL804" s="203" t="s">
        <v>79</v>
      </c>
      <c r="AM804" s="203" t="s">
        <v>79</v>
      </c>
      <c r="AN804" s="200" t="s">
        <v>79</v>
      </c>
      <c r="AO804" s="203" t="s">
        <v>79</v>
      </c>
      <c r="AP804" s="203"/>
      <c r="AQ804" s="203" t="s">
        <v>79</v>
      </c>
      <c r="AR804" s="203" t="s">
        <v>79</v>
      </c>
      <c r="AS804" s="200" t="s">
        <v>80</v>
      </c>
      <c r="AT804" s="200" t="s">
        <v>79</v>
      </c>
      <c r="AU804" s="200" t="s">
        <v>79</v>
      </c>
      <c r="AV804" s="203" t="s">
        <v>79</v>
      </c>
      <c r="AW804" s="203" t="s">
        <v>79</v>
      </c>
      <c r="AX804" s="203" t="s">
        <v>79</v>
      </c>
      <c r="AY804" s="203" t="s">
        <v>79</v>
      </c>
      <c r="AZ804" s="203" t="s">
        <v>79</v>
      </c>
      <c r="BA804" s="203" t="s">
        <v>79</v>
      </c>
      <c r="BB804" s="203"/>
      <c r="BC804" s="79" t="s">
        <v>3869</v>
      </c>
      <c r="BD804" s="200" t="s">
        <v>3899</v>
      </c>
      <c r="BE804" s="200" t="s">
        <v>3888</v>
      </c>
      <c r="BF804" s="200">
        <v>4741</v>
      </c>
      <c r="BG804" s="200">
        <v>120</v>
      </c>
      <c r="BH804" s="200">
        <v>120</v>
      </c>
      <c r="BI804" s="200">
        <v>2</v>
      </c>
      <c r="BJ804" s="233" t="s">
        <v>3902</v>
      </c>
      <c r="BK804" s="200" t="s">
        <v>3890</v>
      </c>
      <c r="BL804" s="200" t="s">
        <v>3890</v>
      </c>
    </row>
    <row r="805" spans="1:65" s="78" customFormat="1" ht="15" customHeight="1">
      <c r="A805" s="205">
        <v>660677</v>
      </c>
      <c r="B805" s="234" t="s">
        <v>1911</v>
      </c>
      <c r="C805" s="203" t="s">
        <v>91</v>
      </c>
      <c r="D805" s="200" t="s">
        <v>1233</v>
      </c>
      <c r="E805" s="200">
        <v>3</v>
      </c>
      <c r="F805" s="200">
        <v>10</v>
      </c>
      <c r="G805" s="200">
        <v>20</v>
      </c>
      <c r="H805" s="201" t="s">
        <v>65</v>
      </c>
      <c r="I805" s="202" t="s">
        <v>157</v>
      </c>
      <c r="J805" s="200" t="s">
        <v>89</v>
      </c>
      <c r="K805" s="202" t="s">
        <v>1912</v>
      </c>
      <c r="L805" s="202" t="s">
        <v>1913</v>
      </c>
      <c r="M805" s="202"/>
      <c r="N805" s="202" t="s">
        <v>1914</v>
      </c>
      <c r="O805" s="200" t="s">
        <v>1244</v>
      </c>
      <c r="P805" s="202" t="s">
        <v>97</v>
      </c>
      <c r="Q805" s="200" t="s">
        <v>154</v>
      </c>
      <c r="R805" s="200" t="s">
        <v>73</v>
      </c>
      <c r="S805" s="200" t="s">
        <v>99</v>
      </c>
      <c r="T805" s="202" t="s">
        <v>1898</v>
      </c>
      <c r="U805" s="204" t="s">
        <v>76</v>
      </c>
      <c r="V805" s="200" t="s">
        <v>162</v>
      </c>
      <c r="W805" s="200" t="s">
        <v>89</v>
      </c>
      <c r="X805" s="203" t="s">
        <v>79</v>
      </c>
      <c r="Y805" s="203" t="s">
        <v>79</v>
      </c>
      <c r="Z805" s="203"/>
      <c r="AA805" s="203"/>
      <c r="AB805" s="203" t="s">
        <v>79</v>
      </c>
      <c r="AC805" s="203" t="s">
        <v>79</v>
      </c>
      <c r="AD805" s="203" t="s">
        <v>79</v>
      </c>
      <c r="AE805" s="203" t="s">
        <v>79</v>
      </c>
      <c r="AF805" s="200" t="s">
        <v>79</v>
      </c>
      <c r="AG805" s="200"/>
      <c r="AH805" s="203" t="s">
        <v>79</v>
      </c>
      <c r="AI805" s="203" t="s">
        <v>79</v>
      </c>
      <c r="AJ805" s="203" t="s">
        <v>79</v>
      </c>
      <c r="AK805" s="203" t="s">
        <v>79</v>
      </c>
      <c r="AL805" s="203" t="s">
        <v>79</v>
      </c>
      <c r="AM805" s="203" t="s">
        <v>79</v>
      </c>
      <c r="AN805" s="200" t="s">
        <v>79</v>
      </c>
      <c r="AO805" s="203" t="s">
        <v>79</v>
      </c>
      <c r="AP805" s="203"/>
      <c r="AQ805" s="203" t="s">
        <v>79</v>
      </c>
      <c r="AR805" s="203" t="s">
        <v>79</v>
      </c>
      <c r="AS805" s="200" t="s">
        <v>80</v>
      </c>
      <c r="AT805" s="200" t="s">
        <v>79</v>
      </c>
      <c r="AU805" s="200" t="s">
        <v>79</v>
      </c>
      <c r="AV805" s="203" t="s">
        <v>79</v>
      </c>
      <c r="AW805" s="203" t="s">
        <v>79</v>
      </c>
      <c r="AX805" s="203" t="s">
        <v>79</v>
      </c>
      <c r="AY805" s="203" t="s">
        <v>79</v>
      </c>
      <c r="AZ805" s="203" t="s">
        <v>79</v>
      </c>
      <c r="BA805" s="203" t="s">
        <v>79</v>
      </c>
      <c r="BB805" s="203"/>
      <c r="BC805" s="79" t="s">
        <v>3869</v>
      </c>
      <c r="BD805" s="200" t="s">
        <v>3887</v>
      </c>
      <c r="BE805" s="200" t="s">
        <v>3888</v>
      </c>
      <c r="BF805" s="200">
        <v>4742</v>
      </c>
      <c r="BG805" s="200">
        <v>120</v>
      </c>
      <c r="BH805" s="200">
        <v>120</v>
      </c>
      <c r="BI805" s="200">
        <v>2</v>
      </c>
      <c r="BJ805" s="233" t="s">
        <v>3902</v>
      </c>
      <c r="BK805" s="200" t="s">
        <v>3890</v>
      </c>
      <c r="BL805" s="200" t="s">
        <v>3890</v>
      </c>
    </row>
    <row r="806" spans="1:65" s="78" customFormat="1" ht="15" customHeight="1">
      <c r="A806" s="205">
        <v>660678</v>
      </c>
      <c r="B806" s="234" t="s">
        <v>1915</v>
      </c>
      <c r="C806" s="203" t="s">
        <v>91</v>
      </c>
      <c r="D806" s="200" t="s">
        <v>1233</v>
      </c>
      <c r="E806" s="200">
        <v>3</v>
      </c>
      <c r="F806" s="200">
        <v>10</v>
      </c>
      <c r="G806" s="200">
        <v>20</v>
      </c>
      <c r="H806" s="201" t="s">
        <v>65</v>
      </c>
      <c r="I806" s="202" t="s">
        <v>157</v>
      </c>
      <c r="J806" s="200" t="s">
        <v>89</v>
      </c>
      <c r="K806" s="202" t="s">
        <v>1916</v>
      </c>
      <c r="L806" s="202" t="s">
        <v>1917</v>
      </c>
      <c r="M806" s="202"/>
      <c r="N806" s="202" t="s">
        <v>1918</v>
      </c>
      <c r="O806" s="200" t="s">
        <v>1244</v>
      </c>
      <c r="P806" s="202" t="s">
        <v>97</v>
      </c>
      <c r="Q806" s="200" t="s">
        <v>154</v>
      </c>
      <c r="R806" s="200" t="s">
        <v>73</v>
      </c>
      <c r="S806" s="200" t="s">
        <v>99</v>
      </c>
      <c r="T806" s="202" t="s">
        <v>1898</v>
      </c>
      <c r="U806" s="204" t="s">
        <v>76</v>
      </c>
      <c r="V806" s="200" t="s">
        <v>162</v>
      </c>
      <c r="W806" s="200" t="s">
        <v>89</v>
      </c>
      <c r="X806" s="203" t="s">
        <v>79</v>
      </c>
      <c r="Y806" s="203" t="s">
        <v>79</v>
      </c>
      <c r="Z806" s="203"/>
      <c r="AA806" s="203"/>
      <c r="AB806" s="203" t="s">
        <v>79</v>
      </c>
      <c r="AC806" s="203" t="s">
        <v>79</v>
      </c>
      <c r="AD806" s="203" t="s">
        <v>79</v>
      </c>
      <c r="AE806" s="203" t="s">
        <v>79</v>
      </c>
      <c r="AF806" s="200" t="s">
        <v>79</v>
      </c>
      <c r="AG806" s="200"/>
      <c r="AH806" s="203" t="s">
        <v>79</v>
      </c>
      <c r="AI806" s="203" t="s">
        <v>79</v>
      </c>
      <c r="AJ806" s="203" t="s">
        <v>79</v>
      </c>
      <c r="AK806" s="203" t="s">
        <v>79</v>
      </c>
      <c r="AL806" s="203" t="s">
        <v>79</v>
      </c>
      <c r="AM806" s="203" t="s">
        <v>79</v>
      </c>
      <c r="AN806" s="200" t="s">
        <v>79</v>
      </c>
      <c r="AO806" s="203" t="s">
        <v>79</v>
      </c>
      <c r="AP806" s="203"/>
      <c r="AQ806" s="203" t="s">
        <v>79</v>
      </c>
      <c r="AR806" s="203" t="s">
        <v>79</v>
      </c>
      <c r="AS806" s="200" t="s">
        <v>80</v>
      </c>
      <c r="AT806" s="200" t="s">
        <v>79</v>
      </c>
      <c r="AU806" s="200"/>
      <c r="AV806" s="203"/>
      <c r="AW806" s="203"/>
      <c r="AX806" s="203"/>
      <c r="AY806" s="203"/>
      <c r="AZ806" s="203"/>
      <c r="BA806" s="203"/>
      <c r="BB806" s="203"/>
      <c r="BC806" s="79" t="s">
        <v>3869</v>
      </c>
      <c r="BD806" s="200" t="s">
        <v>3887</v>
      </c>
      <c r="BE806" s="200" t="s">
        <v>3888</v>
      </c>
      <c r="BF806" s="200">
        <v>4743</v>
      </c>
      <c r="BG806" s="200">
        <v>120</v>
      </c>
      <c r="BH806" s="200">
        <v>120</v>
      </c>
      <c r="BI806" s="200">
        <v>2</v>
      </c>
      <c r="BJ806" s="233" t="s">
        <v>3941</v>
      </c>
      <c r="BK806" s="200" t="s">
        <v>3890</v>
      </c>
      <c r="BL806" s="200" t="s">
        <v>3890</v>
      </c>
    </row>
    <row r="807" spans="1:65" s="78" customFormat="1" ht="15" customHeight="1">
      <c r="A807" s="205">
        <v>660680</v>
      </c>
      <c r="B807" s="234" t="s">
        <v>1919</v>
      </c>
      <c r="C807" s="203" t="s">
        <v>91</v>
      </c>
      <c r="D807" s="200" t="s">
        <v>1233</v>
      </c>
      <c r="E807" s="200">
        <v>3</v>
      </c>
      <c r="F807" s="200">
        <v>10</v>
      </c>
      <c r="G807" s="200">
        <v>20</v>
      </c>
      <c r="H807" s="201" t="s">
        <v>65</v>
      </c>
      <c r="I807" s="202" t="s">
        <v>157</v>
      </c>
      <c r="J807" s="200" t="s">
        <v>89</v>
      </c>
      <c r="K807" s="202" t="s">
        <v>1920</v>
      </c>
      <c r="L807" s="202" t="s">
        <v>1921</v>
      </c>
      <c r="M807" s="202"/>
      <c r="N807" s="202" t="s">
        <v>1922</v>
      </c>
      <c r="O807" s="200" t="s">
        <v>1244</v>
      </c>
      <c r="P807" s="202" t="s">
        <v>97</v>
      </c>
      <c r="Q807" s="200" t="s">
        <v>154</v>
      </c>
      <c r="R807" s="200" t="s">
        <v>73</v>
      </c>
      <c r="S807" s="200" t="s">
        <v>99</v>
      </c>
      <c r="T807" s="202" t="s">
        <v>1898</v>
      </c>
      <c r="U807" s="204" t="s">
        <v>76</v>
      </c>
      <c r="V807" s="200" t="s">
        <v>162</v>
      </c>
      <c r="W807" s="200" t="s">
        <v>89</v>
      </c>
      <c r="X807" s="203" t="s">
        <v>79</v>
      </c>
      <c r="Y807" s="203" t="s">
        <v>79</v>
      </c>
      <c r="Z807" s="203"/>
      <c r="AA807" s="203" t="s">
        <v>79</v>
      </c>
      <c r="AB807" s="203" t="s">
        <v>79</v>
      </c>
      <c r="AC807" s="203" t="s">
        <v>79</v>
      </c>
      <c r="AD807" s="203" t="s">
        <v>79</v>
      </c>
      <c r="AE807" s="203" t="s">
        <v>79</v>
      </c>
      <c r="AF807" s="200" t="s">
        <v>79</v>
      </c>
      <c r="AG807" s="200" t="s">
        <v>79</v>
      </c>
      <c r="AH807" s="203" t="s">
        <v>79</v>
      </c>
      <c r="AI807" s="203" t="s">
        <v>79</v>
      </c>
      <c r="AJ807" s="203" t="s">
        <v>79</v>
      </c>
      <c r="AK807" s="203" t="s">
        <v>79</v>
      </c>
      <c r="AL807" s="203" t="s">
        <v>79</v>
      </c>
      <c r="AM807" s="203" t="s">
        <v>79</v>
      </c>
      <c r="AN807" s="200" t="s">
        <v>79</v>
      </c>
      <c r="AO807" s="203" t="s">
        <v>79</v>
      </c>
      <c r="AP807" s="203" t="s">
        <v>79</v>
      </c>
      <c r="AQ807" s="203" t="s">
        <v>79</v>
      </c>
      <c r="AR807" s="203" t="s">
        <v>79</v>
      </c>
      <c r="AS807" s="200" t="s">
        <v>80</v>
      </c>
      <c r="AT807" s="200" t="s">
        <v>79</v>
      </c>
      <c r="AU807" s="200"/>
      <c r="AV807" s="203"/>
      <c r="AW807" s="203"/>
      <c r="AX807" s="203"/>
      <c r="AY807" s="203"/>
      <c r="AZ807" s="203"/>
      <c r="BA807" s="203"/>
      <c r="BB807" s="203"/>
      <c r="BC807" s="79" t="s">
        <v>3869</v>
      </c>
      <c r="BD807" s="200" t="s">
        <v>3887</v>
      </c>
      <c r="BE807" s="200" t="s">
        <v>3888</v>
      </c>
      <c r="BF807" s="200">
        <v>4760</v>
      </c>
      <c r="BG807" s="200">
        <v>120</v>
      </c>
      <c r="BH807" s="200">
        <v>120</v>
      </c>
      <c r="BI807" s="200">
        <v>2</v>
      </c>
      <c r="BJ807" s="233" t="s">
        <v>3941</v>
      </c>
      <c r="BK807" s="200" t="s">
        <v>3890</v>
      </c>
      <c r="BL807" s="200" t="s">
        <v>3890</v>
      </c>
    </row>
    <row r="808" spans="1:65" s="78" customFormat="1" ht="15" customHeight="1">
      <c r="A808" s="205">
        <v>660681</v>
      </c>
      <c r="B808" s="234" t="s">
        <v>1923</v>
      </c>
      <c r="C808" s="203" t="s">
        <v>91</v>
      </c>
      <c r="D808" s="200" t="s">
        <v>1233</v>
      </c>
      <c r="E808" s="200">
        <v>3</v>
      </c>
      <c r="F808" s="200">
        <v>10</v>
      </c>
      <c r="G808" s="200">
        <v>20</v>
      </c>
      <c r="H808" s="201" t="s">
        <v>65</v>
      </c>
      <c r="I808" s="202" t="s">
        <v>157</v>
      </c>
      <c r="J808" s="200" t="s">
        <v>89</v>
      </c>
      <c r="K808" s="202" t="s">
        <v>1920</v>
      </c>
      <c r="L808" s="202" t="s">
        <v>1921</v>
      </c>
      <c r="M808" s="202"/>
      <c r="N808" s="202" t="s">
        <v>1922</v>
      </c>
      <c r="O808" s="200" t="s">
        <v>1244</v>
      </c>
      <c r="P808" s="202" t="s">
        <v>97</v>
      </c>
      <c r="Q808" s="200" t="s">
        <v>154</v>
      </c>
      <c r="R808" s="200" t="s">
        <v>73</v>
      </c>
      <c r="S808" s="200" t="s">
        <v>99</v>
      </c>
      <c r="T808" s="202" t="s">
        <v>1898</v>
      </c>
      <c r="U808" s="204" t="s">
        <v>76</v>
      </c>
      <c r="V808" s="200" t="s">
        <v>162</v>
      </c>
      <c r="W808" s="200" t="s">
        <v>89</v>
      </c>
      <c r="X808" s="203" t="s">
        <v>79</v>
      </c>
      <c r="Y808" s="203" t="s">
        <v>79</v>
      </c>
      <c r="Z808" s="203"/>
      <c r="AA808" s="203" t="s">
        <v>79</v>
      </c>
      <c r="AB808" s="203" t="s">
        <v>79</v>
      </c>
      <c r="AC808" s="203" t="s">
        <v>79</v>
      </c>
      <c r="AD808" s="203" t="s">
        <v>79</v>
      </c>
      <c r="AE808" s="203" t="s">
        <v>79</v>
      </c>
      <c r="AF808" s="200" t="s">
        <v>79</v>
      </c>
      <c r="AG808" s="200" t="s">
        <v>79</v>
      </c>
      <c r="AH808" s="203" t="s">
        <v>79</v>
      </c>
      <c r="AI808" s="203" t="s">
        <v>79</v>
      </c>
      <c r="AJ808" s="203" t="s">
        <v>79</v>
      </c>
      <c r="AK808" s="203" t="s">
        <v>79</v>
      </c>
      <c r="AL808" s="203" t="s">
        <v>79</v>
      </c>
      <c r="AM808" s="203" t="s">
        <v>79</v>
      </c>
      <c r="AN808" s="200" t="s">
        <v>79</v>
      </c>
      <c r="AO808" s="203" t="s">
        <v>79</v>
      </c>
      <c r="AP808" s="203" t="s">
        <v>79</v>
      </c>
      <c r="AQ808" s="203" t="s">
        <v>79</v>
      </c>
      <c r="AR808" s="203" t="s">
        <v>79</v>
      </c>
      <c r="AS808" s="200" t="s">
        <v>80</v>
      </c>
      <c r="AT808" s="200" t="s">
        <v>79</v>
      </c>
      <c r="AU808" s="200"/>
      <c r="AV808" s="203"/>
      <c r="AW808" s="203"/>
      <c r="AX808" s="203"/>
      <c r="AY808" s="203"/>
      <c r="AZ808" s="203"/>
      <c r="BA808" s="203"/>
      <c r="BB808" s="203"/>
      <c r="BC808" s="79" t="s">
        <v>3869</v>
      </c>
      <c r="BD808" s="200" t="s">
        <v>3887</v>
      </c>
      <c r="BE808" s="200" t="s">
        <v>3888</v>
      </c>
      <c r="BF808" s="200">
        <v>4745</v>
      </c>
      <c r="BG808" s="200">
        <v>120</v>
      </c>
      <c r="BH808" s="200">
        <v>120</v>
      </c>
      <c r="BI808" s="200">
        <v>2</v>
      </c>
      <c r="BJ808" s="233" t="s">
        <v>3941</v>
      </c>
      <c r="BK808" s="200" t="s">
        <v>3890</v>
      </c>
      <c r="BL808" s="200" t="s">
        <v>3890</v>
      </c>
    </row>
    <row r="809" spans="1:65" s="78" customFormat="1" ht="15" customHeight="1">
      <c r="A809" s="205">
        <v>660692</v>
      </c>
      <c r="B809" s="234" t="s">
        <v>1924</v>
      </c>
      <c r="C809" s="203" t="s">
        <v>1206</v>
      </c>
      <c r="D809" s="200" t="s">
        <v>81</v>
      </c>
      <c r="E809" s="200">
        <v>1</v>
      </c>
      <c r="F809" s="200">
        <v>8</v>
      </c>
      <c r="G809" s="200">
        <v>30</v>
      </c>
      <c r="H809" s="201" t="s">
        <v>92</v>
      </c>
      <c r="I809" s="202" t="s">
        <v>157</v>
      </c>
      <c r="J809" s="200" t="s">
        <v>89</v>
      </c>
      <c r="K809" s="202" t="s">
        <v>1925</v>
      </c>
      <c r="L809" s="202" t="s">
        <v>1926</v>
      </c>
      <c r="M809" s="202"/>
      <c r="N809" s="202" t="s">
        <v>1927</v>
      </c>
      <c r="O809" s="200" t="s">
        <v>82</v>
      </c>
      <c r="P809" s="202" t="s">
        <v>71</v>
      </c>
      <c r="Q809" s="200" t="s">
        <v>87</v>
      </c>
      <c r="R809" s="200" t="s">
        <v>73</v>
      </c>
      <c r="S809" s="200" t="s">
        <v>74</v>
      </c>
      <c r="T809" s="202" t="s">
        <v>1211</v>
      </c>
      <c r="U809" s="204" t="s">
        <v>275</v>
      </c>
      <c r="V809" s="200" t="s">
        <v>76</v>
      </c>
      <c r="W809" s="200" t="s">
        <v>89</v>
      </c>
      <c r="X809" s="203" t="s">
        <v>79</v>
      </c>
      <c r="Y809" s="203" t="s">
        <v>79</v>
      </c>
      <c r="Z809" s="203"/>
      <c r="AA809" s="203" t="s">
        <v>79</v>
      </c>
      <c r="AB809" s="203" t="s">
        <v>79</v>
      </c>
      <c r="AC809" s="203" t="s">
        <v>79</v>
      </c>
      <c r="AD809" s="203" t="s">
        <v>79</v>
      </c>
      <c r="AE809" s="203" t="s">
        <v>79</v>
      </c>
      <c r="AF809" s="200" t="s">
        <v>79</v>
      </c>
      <c r="AG809" s="200" t="s">
        <v>79</v>
      </c>
      <c r="AH809" s="203" t="s">
        <v>79</v>
      </c>
      <c r="AI809" s="203" t="s">
        <v>79</v>
      </c>
      <c r="AJ809" s="203" t="s">
        <v>79</v>
      </c>
      <c r="AK809" s="203" t="s">
        <v>79</v>
      </c>
      <c r="AL809" s="203" t="s">
        <v>79</v>
      </c>
      <c r="AM809" s="203" t="s">
        <v>79</v>
      </c>
      <c r="AN809" s="200" t="s">
        <v>79</v>
      </c>
      <c r="AO809" s="203" t="s">
        <v>79</v>
      </c>
      <c r="AP809" s="203" t="s">
        <v>79</v>
      </c>
      <c r="AQ809" s="203" t="s">
        <v>79</v>
      </c>
      <c r="AR809" s="203" t="s">
        <v>79</v>
      </c>
      <c r="AS809" s="200" t="s">
        <v>80</v>
      </c>
      <c r="AT809" s="200" t="s">
        <v>79</v>
      </c>
      <c r="AU809" s="200" t="s">
        <v>79</v>
      </c>
      <c r="AV809" s="203" t="s">
        <v>79</v>
      </c>
      <c r="AW809" s="203" t="s">
        <v>79</v>
      </c>
      <c r="AX809" s="203" t="s">
        <v>79</v>
      </c>
      <c r="AY809" s="203" t="s">
        <v>79</v>
      </c>
      <c r="AZ809" s="203" t="s">
        <v>79</v>
      </c>
      <c r="BA809" s="203" t="s">
        <v>79</v>
      </c>
      <c r="BB809" s="203"/>
      <c r="BC809" s="79" t="s">
        <v>4010</v>
      </c>
      <c r="BD809" s="200" t="s">
        <v>3899</v>
      </c>
      <c r="BE809" s="200" t="s">
        <v>3888</v>
      </c>
      <c r="BF809" s="200">
        <v>4748</v>
      </c>
      <c r="BG809" s="200">
        <v>60</v>
      </c>
      <c r="BH809" s="200">
        <v>60</v>
      </c>
      <c r="BI809" s="200">
        <v>2</v>
      </c>
      <c r="BJ809" s="233" t="s">
        <v>4011</v>
      </c>
      <c r="BK809" s="200" t="s">
        <v>3890</v>
      </c>
      <c r="BL809" s="200" t="s">
        <v>3890</v>
      </c>
      <c r="BM809" s="78" t="s">
        <v>3894</v>
      </c>
    </row>
    <row r="810" spans="1:65" s="78" customFormat="1">
      <c r="A810" s="205">
        <v>660748</v>
      </c>
      <c r="B810" s="234" t="s">
        <v>1928</v>
      </c>
      <c r="C810" s="200" t="s">
        <v>63</v>
      </c>
      <c r="D810" s="200" t="s">
        <v>81</v>
      </c>
      <c r="E810" s="200">
        <v>1</v>
      </c>
      <c r="F810" s="200">
        <v>1</v>
      </c>
      <c r="G810" s="200">
        <v>30</v>
      </c>
      <c r="H810" s="201" t="s">
        <v>92</v>
      </c>
      <c r="I810" s="202" t="s">
        <v>93</v>
      </c>
      <c r="J810" s="200" t="s">
        <v>89</v>
      </c>
      <c r="K810" s="202" t="s">
        <v>1929</v>
      </c>
      <c r="L810" s="202" t="s">
        <v>1929</v>
      </c>
      <c r="M810" s="202" t="s">
        <v>1694</v>
      </c>
      <c r="N810" s="202" t="s">
        <v>1695</v>
      </c>
      <c r="O810" s="200" t="s">
        <v>82</v>
      </c>
      <c r="P810" s="202" t="s">
        <v>71</v>
      </c>
      <c r="Q810" s="200" t="s">
        <v>72</v>
      </c>
      <c r="R810" s="200" t="s">
        <v>73</v>
      </c>
      <c r="S810" s="200" t="s">
        <v>74</v>
      </c>
      <c r="T810" s="202" t="s">
        <v>1696</v>
      </c>
      <c r="U810" s="204" t="s">
        <v>76</v>
      </c>
      <c r="V810" s="200" t="s">
        <v>101</v>
      </c>
      <c r="W810" s="200" t="s">
        <v>89</v>
      </c>
      <c r="X810" s="200" t="s">
        <v>79</v>
      </c>
      <c r="Y810" s="200" t="s">
        <v>79</v>
      </c>
      <c r="Z810" s="200" t="s">
        <v>1929</v>
      </c>
      <c r="AA810" s="200" t="s">
        <v>79</v>
      </c>
      <c r="AB810" s="200" t="s">
        <v>79</v>
      </c>
      <c r="AC810" s="200" t="s">
        <v>79</v>
      </c>
      <c r="AD810" s="200" t="s">
        <v>79</v>
      </c>
      <c r="AE810" s="200" t="s">
        <v>79</v>
      </c>
      <c r="AF810" s="200" t="s">
        <v>79</v>
      </c>
      <c r="AG810" s="200" t="s">
        <v>79</v>
      </c>
      <c r="AH810" s="200" t="s">
        <v>79</v>
      </c>
      <c r="AI810" s="200" t="s">
        <v>79</v>
      </c>
      <c r="AJ810" s="200" t="s">
        <v>79</v>
      </c>
      <c r="AK810" s="200" t="s">
        <v>79</v>
      </c>
      <c r="AL810" s="200" t="s">
        <v>79</v>
      </c>
      <c r="AM810" s="200" t="s">
        <v>79</v>
      </c>
      <c r="AN810" s="200" t="s">
        <v>79</v>
      </c>
      <c r="AO810" s="200" t="s">
        <v>79</v>
      </c>
      <c r="AP810" s="200" t="s">
        <v>79</v>
      </c>
      <c r="AQ810" s="200" t="s">
        <v>79</v>
      </c>
      <c r="AR810" s="200" t="s">
        <v>79</v>
      </c>
      <c r="AS810" s="200" t="s">
        <v>80</v>
      </c>
      <c r="AT810" s="200" t="s">
        <v>79</v>
      </c>
      <c r="AU810" s="200" t="s">
        <v>79</v>
      </c>
      <c r="AV810" s="200" t="s">
        <v>79</v>
      </c>
      <c r="AW810" s="200" t="s">
        <v>79</v>
      </c>
      <c r="AX810" s="200" t="s">
        <v>79</v>
      </c>
      <c r="AY810" s="200" t="s">
        <v>79</v>
      </c>
      <c r="AZ810" s="200" t="s">
        <v>79</v>
      </c>
      <c r="BA810" s="200" t="s">
        <v>79</v>
      </c>
      <c r="BB810" s="200" t="s">
        <v>1929</v>
      </c>
      <c r="BC810" s="79" t="s">
        <v>815</v>
      </c>
      <c r="BD810" s="200" t="s">
        <v>3887</v>
      </c>
      <c r="BE810" s="200" t="s">
        <v>3888</v>
      </c>
      <c r="BF810" s="200">
        <v>4758</v>
      </c>
      <c r="BG810" s="200">
        <v>60</v>
      </c>
      <c r="BH810" s="200">
        <v>60</v>
      </c>
      <c r="BI810" s="200">
        <v>2</v>
      </c>
      <c r="BJ810" s="233" t="s">
        <v>4095</v>
      </c>
      <c r="BK810" s="200" t="s">
        <v>3890</v>
      </c>
      <c r="BL810" s="200" t="s">
        <v>3890</v>
      </c>
      <c r="BM810" s="78" t="s">
        <v>3894</v>
      </c>
    </row>
    <row r="811" spans="1:65" s="78" customFormat="1">
      <c r="A811" s="237">
        <v>660749</v>
      </c>
      <c r="B811" s="238" t="s">
        <v>1928</v>
      </c>
      <c r="C811" s="239" t="s">
        <v>63</v>
      </c>
      <c r="D811" s="239" t="s">
        <v>64</v>
      </c>
      <c r="E811" s="239">
        <v>1</v>
      </c>
      <c r="F811" s="239">
        <v>10</v>
      </c>
      <c r="G811" s="239">
        <v>500</v>
      </c>
      <c r="H811" s="240" t="s">
        <v>92</v>
      </c>
      <c r="I811" s="241" t="s">
        <v>93</v>
      </c>
      <c r="J811" s="239" t="s">
        <v>89</v>
      </c>
      <c r="K811" s="241" t="s">
        <v>1929</v>
      </c>
      <c r="L811" s="241" t="s">
        <v>1929</v>
      </c>
      <c r="M811" s="241" t="s">
        <v>1694</v>
      </c>
      <c r="N811" s="241" t="s">
        <v>1695</v>
      </c>
      <c r="O811" s="239" t="s">
        <v>70</v>
      </c>
      <c r="P811" s="241" t="s">
        <v>71</v>
      </c>
      <c r="Q811" s="239" t="s">
        <v>72</v>
      </c>
      <c r="R811" s="239" t="s">
        <v>73</v>
      </c>
      <c r="S811" s="239" t="s">
        <v>74</v>
      </c>
      <c r="T811" s="241" t="s">
        <v>75</v>
      </c>
      <c r="U811" s="242" t="s">
        <v>76</v>
      </c>
      <c r="V811" s="239" t="s">
        <v>101</v>
      </c>
      <c r="W811" s="239" t="s">
        <v>89</v>
      </c>
      <c r="X811" s="239" t="s">
        <v>79</v>
      </c>
      <c r="Y811" s="239" t="s">
        <v>79</v>
      </c>
      <c r="Z811" s="239" t="s">
        <v>1929</v>
      </c>
      <c r="AA811" s="239" t="s">
        <v>79</v>
      </c>
      <c r="AB811" s="239" t="s">
        <v>79</v>
      </c>
      <c r="AC811" s="239" t="s">
        <v>79</v>
      </c>
      <c r="AD811" s="239" t="s">
        <v>79</v>
      </c>
      <c r="AE811" s="239" t="s">
        <v>79</v>
      </c>
      <c r="AF811" s="239" t="s">
        <v>79</v>
      </c>
      <c r="AG811" s="239" t="s">
        <v>79</v>
      </c>
      <c r="AH811" s="239" t="s">
        <v>79</v>
      </c>
      <c r="AI811" s="239" t="s">
        <v>79</v>
      </c>
      <c r="AJ811" s="239" t="s">
        <v>79</v>
      </c>
      <c r="AK811" s="239" t="s">
        <v>79</v>
      </c>
      <c r="AL811" s="239" t="s">
        <v>79</v>
      </c>
      <c r="AM811" s="239" t="s">
        <v>79</v>
      </c>
      <c r="AN811" s="239" t="s">
        <v>79</v>
      </c>
      <c r="AO811" s="239" t="s">
        <v>79</v>
      </c>
      <c r="AP811" s="239" t="s">
        <v>79</v>
      </c>
      <c r="AQ811" s="239" t="s">
        <v>79</v>
      </c>
      <c r="AR811" s="239" t="s">
        <v>79</v>
      </c>
      <c r="AS811" s="239" t="s">
        <v>80</v>
      </c>
      <c r="AT811" s="239" t="s">
        <v>79</v>
      </c>
      <c r="AU811" s="239" t="s">
        <v>79</v>
      </c>
      <c r="AV811" s="239" t="s">
        <v>79</v>
      </c>
      <c r="AW811" s="239" t="s">
        <v>79</v>
      </c>
      <c r="AX811" s="239" t="s">
        <v>79</v>
      </c>
      <c r="AY811" s="239" t="s">
        <v>79</v>
      </c>
      <c r="AZ811" s="239" t="s">
        <v>79</v>
      </c>
      <c r="BA811" s="239" t="s">
        <v>79</v>
      </c>
      <c r="BB811" s="239" t="s">
        <v>1929</v>
      </c>
      <c r="BC811" s="79" t="s">
        <v>815</v>
      </c>
      <c r="BD811" s="200" t="s">
        <v>3887</v>
      </c>
      <c r="BE811" s="200" t="s">
        <v>3888</v>
      </c>
      <c r="BF811" s="200">
        <v>4761</v>
      </c>
      <c r="BG811" s="200">
        <v>60</v>
      </c>
      <c r="BH811" s="200">
        <v>60</v>
      </c>
      <c r="BI811" s="200">
        <v>2</v>
      </c>
      <c r="BJ811" s="233" t="s">
        <v>4095</v>
      </c>
      <c r="BK811" s="200" t="s">
        <v>3890</v>
      </c>
      <c r="BL811" s="200" t="s">
        <v>3890</v>
      </c>
      <c r="BM811" s="78" t="s">
        <v>3894</v>
      </c>
    </row>
    <row r="812" spans="1:65" s="78" customFormat="1">
      <c r="A812" s="237">
        <v>660750</v>
      </c>
      <c r="B812" s="238" t="s">
        <v>1930</v>
      </c>
      <c r="C812" s="239" t="s">
        <v>91</v>
      </c>
      <c r="D812" s="239" t="s">
        <v>113</v>
      </c>
      <c r="E812" s="239">
        <v>4</v>
      </c>
      <c r="F812" s="200">
        <v>1</v>
      </c>
      <c r="G812" s="239" t="s">
        <v>114</v>
      </c>
      <c r="H812" s="201" t="s">
        <v>65</v>
      </c>
      <c r="I812" s="202" t="s">
        <v>157</v>
      </c>
      <c r="J812" s="239" t="s">
        <v>89</v>
      </c>
      <c r="K812" s="241" t="s">
        <v>1931</v>
      </c>
      <c r="L812" s="241" t="s">
        <v>1932</v>
      </c>
      <c r="M812" s="241" t="s">
        <v>1929</v>
      </c>
      <c r="N812" s="243" t="s">
        <v>1933</v>
      </c>
      <c r="O812" s="79" t="s">
        <v>119</v>
      </c>
      <c r="P812" s="243" t="s">
        <v>120</v>
      </c>
      <c r="Q812" s="236" t="s">
        <v>98</v>
      </c>
      <c r="R812" s="236" t="s">
        <v>104</v>
      </c>
      <c r="S812" s="236" t="s">
        <v>99</v>
      </c>
      <c r="T812" s="79"/>
      <c r="U812" s="243" t="s">
        <v>275</v>
      </c>
      <c r="V812" s="243" t="s">
        <v>162</v>
      </c>
      <c r="W812" s="243" t="s">
        <v>78</v>
      </c>
      <c r="X812" s="239" t="s">
        <v>1929</v>
      </c>
      <c r="Y812" s="239" t="s">
        <v>79</v>
      </c>
      <c r="Z812" s="239" t="s">
        <v>1929</v>
      </c>
      <c r="AA812" s="239" t="s">
        <v>1929</v>
      </c>
      <c r="AB812" s="239" t="s">
        <v>79</v>
      </c>
      <c r="AC812" s="239" t="s">
        <v>1929</v>
      </c>
      <c r="AD812" s="239" t="s">
        <v>79</v>
      </c>
      <c r="AE812" s="239" t="s">
        <v>1929</v>
      </c>
      <c r="AF812" s="239" t="s">
        <v>79</v>
      </c>
      <c r="AG812" s="239" t="s">
        <v>1929</v>
      </c>
      <c r="AH812" s="239" t="s">
        <v>1929</v>
      </c>
      <c r="AI812" s="239" t="s">
        <v>1929</v>
      </c>
      <c r="AJ812" s="239" t="s">
        <v>79</v>
      </c>
      <c r="AK812" s="239" t="s">
        <v>1929</v>
      </c>
      <c r="AL812" s="239" t="s">
        <v>1929</v>
      </c>
      <c r="AM812" s="239" t="s">
        <v>1929</v>
      </c>
      <c r="AN812" s="239" t="s">
        <v>1929</v>
      </c>
      <c r="AO812" s="239" t="s">
        <v>1929</v>
      </c>
      <c r="AP812" s="239" t="s">
        <v>1929</v>
      </c>
      <c r="AQ812" s="239" t="s">
        <v>1929</v>
      </c>
      <c r="AR812" s="239" t="s">
        <v>79</v>
      </c>
      <c r="AS812" s="239" t="s">
        <v>80</v>
      </c>
      <c r="AT812" s="239" t="s">
        <v>79</v>
      </c>
      <c r="AU812" s="239" t="s">
        <v>79</v>
      </c>
      <c r="AV812" s="239" t="s">
        <v>79</v>
      </c>
      <c r="AW812" s="239" t="s">
        <v>79</v>
      </c>
      <c r="AX812" s="239" t="s">
        <v>79</v>
      </c>
      <c r="AY812" s="239" t="s">
        <v>1929</v>
      </c>
      <c r="AZ812" s="239" t="s">
        <v>1929</v>
      </c>
      <c r="BA812" s="239" t="s">
        <v>1929</v>
      </c>
      <c r="BB812" s="239" t="s">
        <v>1929</v>
      </c>
      <c r="BC812" s="79" t="s">
        <v>3886</v>
      </c>
      <c r="BD812" s="200" t="s">
        <v>72</v>
      </c>
      <c r="BE812" s="200" t="s">
        <v>3888</v>
      </c>
      <c r="BF812" s="200">
        <v>4771</v>
      </c>
      <c r="BG812" s="200">
        <v>240</v>
      </c>
      <c r="BH812" s="200">
        <v>240</v>
      </c>
      <c r="BI812" s="200">
        <v>2</v>
      </c>
      <c r="BJ812" s="233" t="s">
        <v>3896</v>
      </c>
      <c r="BK812" s="200" t="s">
        <v>3890</v>
      </c>
      <c r="BL812" s="200" t="s">
        <v>3890</v>
      </c>
    </row>
    <row r="813" spans="1:65" s="78" customFormat="1">
      <c r="A813" s="237">
        <v>660763</v>
      </c>
      <c r="B813" s="238" t="s">
        <v>1934</v>
      </c>
      <c r="C813" s="239" t="s">
        <v>91</v>
      </c>
      <c r="D813" s="239" t="s">
        <v>113</v>
      </c>
      <c r="E813" s="239">
        <v>2</v>
      </c>
      <c r="F813" s="200">
        <v>1</v>
      </c>
      <c r="G813" s="239" t="s">
        <v>114</v>
      </c>
      <c r="H813" s="240" t="s">
        <v>65</v>
      </c>
      <c r="I813" s="241" t="s">
        <v>507</v>
      </c>
      <c r="J813" s="239" t="s">
        <v>89</v>
      </c>
      <c r="K813" s="241" t="s">
        <v>1935</v>
      </c>
      <c r="L813" s="241"/>
      <c r="M813" s="241"/>
      <c r="N813" s="241" t="s">
        <v>1936</v>
      </c>
      <c r="O813" s="239" t="s">
        <v>119</v>
      </c>
      <c r="P813" s="241" t="s">
        <v>120</v>
      </c>
      <c r="Q813" s="239" t="s">
        <v>98</v>
      </c>
      <c r="R813" s="239" t="s">
        <v>104</v>
      </c>
      <c r="S813" s="239" t="s">
        <v>99</v>
      </c>
      <c r="T813" s="241"/>
      <c r="U813" s="242" t="s">
        <v>76</v>
      </c>
      <c r="V813" s="239" t="s">
        <v>77</v>
      </c>
      <c r="W813" s="239" t="s">
        <v>78</v>
      </c>
      <c r="X813" s="239"/>
      <c r="Y813" s="239"/>
      <c r="Z813" s="239"/>
      <c r="AA813" s="239"/>
      <c r="AB813" s="239" t="s">
        <v>79</v>
      </c>
      <c r="AC813" s="239"/>
      <c r="AD813" s="239" t="s">
        <v>79</v>
      </c>
      <c r="AE813" s="239"/>
      <c r="AF813" s="239" t="s">
        <v>79</v>
      </c>
      <c r="AG813" s="239"/>
      <c r="AH813" s="239"/>
      <c r="AI813" s="239" t="s">
        <v>79</v>
      </c>
      <c r="AJ813" s="239" t="s">
        <v>79</v>
      </c>
      <c r="AK813" s="239"/>
      <c r="AL813" s="239"/>
      <c r="AM813" s="239"/>
      <c r="AN813" s="239"/>
      <c r="AO813" s="239"/>
      <c r="AP813" s="239"/>
      <c r="AQ813" s="239"/>
      <c r="AR813" s="239"/>
      <c r="AS813" s="239" t="s">
        <v>80</v>
      </c>
      <c r="AT813" s="239" t="s">
        <v>79</v>
      </c>
      <c r="AU813" s="239" t="s">
        <v>79</v>
      </c>
      <c r="AV813" s="239" t="s">
        <v>79</v>
      </c>
      <c r="AW813" s="239"/>
      <c r="AX813" s="239"/>
      <c r="AY813" s="239"/>
      <c r="AZ813" s="239"/>
      <c r="BA813" s="239"/>
      <c r="BB813" s="239"/>
      <c r="BC813" s="79" t="s">
        <v>3886</v>
      </c>
      <c r="BD813" s="200" t="s">
        <v>72</v>
      </c>
      <c r="BE813" s="200" t="s">
        <v>3888</v>
      </c>
      <c r="BF813" s="200">
        <v>4778</v>
      </c>
      <c r="BG813" s="200">
        <v>120</v>
      </c>
      <c r="BH813" s="200">
        <v>120</v>
      </c>
      <c r="BI813" s="200">
        <v>2</v>
      </c>
      <c r="BJ813" s="233" t="s">
        <v>3896</v>
      </c>
      <c r="BK813" s="200" t="s">
        <v>3890</v>
      </c>
      <c r="BL813" s="200" t="s">
        <v>3890</v>
      </c>
      <c r="BM813" s="78" t="s">
        <v>3960</v>
      </c>
    </row>
    <row r="814" spans="1:65" s="78" customFormat="1">
      <c r="A814" s="237">
        <v>660764</v>
      </c>
      <c r="B814" s="238" t="s">
        <v>1937</v>
      </c>
      <c r="C814" s="239" t="s">
        <v>91</v>
      </c>
      <c r="D814" s="239" t="s">
        <v>113</v>
      </c>
      <c r="E814" s="239">
        <v>4</v>
      </c>
      <c r="F814" s="200">
        <v>1</v>
      </c>
      <c r="G814" s="239" t="s">
        <v>114</v>
      </c>
      <c r="H814" s="240" t="s">
        <v>65</v>
      </c>
      <c r="I814" s="241" t="s">
        <v>507</v>
      </c>
      <c r="J814" s="239" t="s">
        <v>89</v>
      </c>
      <c r="K814" s="241" t="s">
        <v>1935</v>
      </c>
      <c r="L814" s="241"/>
      <c r="M814" s="241"/>
      <c r="N814" s="241" t="s">
        <v>1938</v>
      </c>
      <c r="O814" s="239" t="s">
        <v>119</v>
      </c>
      <c r="P814" s="241" t="s">
        <v>120</v>
      </c>
      <c r="Q814" s="239" t="s">
        <v>98</v>
      </c>
      <c r="R814" s="239" t="s">
        <v>104</v>
      </c>
      <c r="S814" s="239" t="s">
        <v>99</v>
      </c>
      <c r="T814" s="241"/>
      <c r="U814" s="242" t="s">
        <v>76</v>
      </c>
      <c r="V814" s="239" t="s">
        <v>77</v>
      </c>
      <c r="W814" s="239" t="s">
        <v>78</v>
      </c>
      <c r="X814" s="239"/>
      <c r="Y814" s="239"/>
      <c r="Z814" s="239"/>
      <c r="AA814" s="239"/>
      <c r="AB814" s="239" t="s">
        <v>79</v>
      </c>
      <c r="AC814" s="239"/>
      <c r="AD814" s="239" t="s">
        <v>79</v>
      </c>
      <c r="AE814" s="239"/>
      <c r="AF814" s="239" t="s">
        <v>79</v>
      </c>
      <c r="AG814" s="239"/>
      <c r="AH814" s="239"/>
      <c r="AI814" s="239" t="s">
        <v>79</v>
      </c>
      <c r="AJ814" s="239" t="s">
        <v>79</v>
      </c>
      <c r="AK814" s="239"/>
      <c r="AL814" s="239"/>
      <c r="AM814" s="239"/>
      <c r="AN814" s="239"/>
      <c r="AO814" s="239"/>
      <c r="AP814" s="239"/>
      <c r="AQ814" s="239"/>
      <c r="AR814" s="239"/>
      <c r="AS814" s="239" t="s">
        <v>80</v>
      </c>
      <c r="AT814" s="239" t="s">
        <v>79</v>
      </c>
      <c r="AU814" s="239" t="s">
        <v>79</v>
      </c>
      <c r="AV814" s="239" t="s">
        <v>79</v>
      </c>
      <c r="AW814" s="239"/>
      <c r="AX814" s="239"/>
      <c r="AY814" s="239"/>
      <c r="AZ814" s="239"/>
      <c r="BA814" s="239"/>
      <c r="BB814" s="239"/>
      <c r="BC814" s="79" t="s">
        <v>3886</v>
      </c>
      <c r="BD814" s="200" t="s">
        <v>72</v>
      </c>
      <c r="BE814" s="200" t="s">
        <v>3888</v>
      </c>
      <c r="BF814" s="200">
        <v>4779</v>
      </c>
      <c r="BG814" s="200">
        <v>240</v>
      </c>
      <c r="BH814" s="200">
        <v>240</v>
      </c>
      <c r="BI814" s="200">
        <v>2</v>
      </c>
      <c r="BJ814" s="233" t="s">
        <v>3896</v>
      </c>
      <c r="BK814" s="200" t="s">
        <v>3890</v>
      </c>
      <c r="BL814" s="200" t="s">
        <v>3890</v>
      </c>
    </row>
    <row r="815" spans="1:65" s="78" customFormat="1">
      <c r="A815" s="237">
        <v>660762</v>
      </c>
      <c r="B815" s="238" t="s">
        <v>889</v>
      </c>
      <c r="C815" s="239" t="s">
        <v>91</v>
      </c>
      <c r="D815" s="239" t="s">
        <v>113</v>
      </c>
      <c r="E815" s="239">
        <v>4</v>
      </c>
      <c r="F815" s="200">
        <v>1</v>
      </c>
      <c r="G815" s="239" t="s">
        <v>114</v>
      </c>
      <c r="H815" s="240" t="s">
        <v>65</v>
      </c>
      <c r="I815" s="241" t="s">
        <v>500</v>
      </c>
      <c r="J815" s="239" t="s">
        <v>67</v>
      </c>
      <c r="K815" s="241" t="s">
        <v>1939</v>
      </c>
      <c r="L815" s="241" t="s">
        <v>1940</v>
      </c>
      <c r="M815" s="241" t="s">
        <v>1929</v>
      </c>
      <c r="N815" s="241" t="s">
        <v>1941</v>
      </c>
      <c r="O815" s="239" t="s">
        <v>119</v>
      </c>
      <c r="P815" s="241" t="s">
        <v>120</v>
      </c>
      <c r="Q815" s="239" t="s">
        <v>98</v>
      </c>
      <c r="R815" s="239" t="s">
        <v>104</v>
      </c>
      <c r="S815" s="239" t="s">
        <v>99</v>
      </c>
      <c r="T815" s="241" t="s">
        <v>1929</v>
      </c>
      <c r="U815" s="242" t="s">
        <v>76</v>
      </c>
      <c r="V815" s="239" t="s">
        <v>77</v>
      </c>
      <c r="W815" s="239" t="s">
        <v>144</v>
      </c>
      <c r="X815" s="239" t="s">
        <v>1929</v>
      </c>
      <c r="Y815" s="239" t="s">
        <v>1929</v>
      </c>
      <c r="Z815" s="239" t="s">
        <v>1929</v>
      </c>
      <c r="AA815" s="239" t="s">
        <v>1929</v>
      </c>
      <c r="AB815" s="239" t="s">
        <v>1929</v>
      </c>
      <c r="AC815" s="239" t="s">
        <v>1929</v>
      </c>
      <c r="AD815" s="239" t="s">
        <v>79</v>
      </c>
      <c r="AE815" s="239" t="s">
        <v>1929</v>
      </c>
      <c r="AF815" s="239" t="s">
        <v>1929</v>
      </c>
      <c r="AG815" s="239" t="s">
        <v>1929</v>
      </c>
      <c r="AH815" s="239" t="s">
        <v>1929</v>
      </c>
      <c r="AI815" s="239" t="s">
        <v>1929</v>
      </c>
      <c r="AJ815" s="239" t="s">
        <v>1929</v>
      </c>
      <c r="AK815" s="239" t="s">
        <v>1929</v>
      </c>
      <c r="AL815" s="239" t="s">
        <v>1929</v>
      </c>
      <c r="AM815" s="239" t="s">
        <v>1929</v>
      </c>
      <c r="AN815" s="239" t="s">
        <v>1929</v>
      </c>
      <c r="AO815" s="239" t="s">
        <v>1929</v>
      </c>
      <c r="AP815" s="239" t="s">
        <v>1929</v>
      </c>
      <c r="AQ815" s="239" t="s">
        <v>1929</v>
      </c>
      <c r="AR815" s="239" t="s">
        <v>1929</v>
      </c>
      <c r="AS815" s="239" t="s">
        <v>80</v>
      </c>
      <c r="AT815" s="239" t="s">
        <v>79</v>
      </c>
      <c r="AU815" s="239" t="s">
        <v>79</v>
      </c>
      <c r="AV815" s="239" t="s">
        <v>79</v>
      </c>
      <c r="AW815" s="239" t="s">
        <v>1929</v>
      </c>
      <c r="AX815" s="239" t="s">
        <v>1929</v>
      </c>
      <c r="AY815" s="239" t="s">
        <v>1929</v>
      </c>
      <c r="AZ815" s="239" t="s">
        <v>1929</v>
      </c>
      <c r="BA815" s="239" t="s">
        <v>1929</v>
      </c>
      <c r="BB815" s="239" t="s">
        <v>1929</v>
      </c>
      <c r="BC815" s="79" t="s">
        <v>3886</v>
      </c>
      <c r="BD815" s="200" t="s">
        <v>72</v>
      </c>
      <c r="BE815" s="200" t="s">
        <v>3888</v>
      </c>
      <c r="BF815" s="200">
        <v>4781</v>
      </c>
      <c r="BG815" s="200">
        <v>240</v>
      </c>
      <c r="BH815" s="200">
        <v>240</v>
      </c>
      <c r="BI815" s="200">
        <v>2</v>
      </c>
      <c r="BJ815" s="233" t="s">
        <v>3896</v>
      </c>
      <c r="BK815" s="200" t="s">
        <v>3890</v>
      </c>
      <c r="BL815" s="200" t="s">
        <v>3890</v>
      </c>
    </row>
    <row r="816" spans="1:65" s="78" customFormat="1">
      <c r="A816" s="237">
        <v>660752</v>
      </c>
      <c r="B816" s="238" t="s">
        <v>1942</v>
      </c>
      <c r="C816" s="239" t="s">
        <v>132</v>
      </c>
      <c r="D816" s="239" t="s">
        <v>113</v>
      </c>
      <c r="E816" s="239">
        <v>10</v>
      </c>
      <c r="F816" s="200">
        <v>1</v>
      </c>
      <c r="G816" s="239" t="s">
        <v>114</v>
      </c>
      <c r="H816" s="240" t="s">
        <v>65</v>
      </c>
      <c r="I816" s="241" t="s">
        <v>500</v>
      </c>
      <c r="J816" s="239" t="s">
        <v>67</v>
      </c>
      <c r="K816" s="241" t="s">
        <v>1943</v>
      </c>
      <c r="L816" s="241" t="s">
        <v>1944</v>
      </c>
      <c r="M816" s="241" t="s">
        <v>1929</v>
      </c>
      <c r="N816" s="241" t="s">
        <v>1945</v>
      </c>
      <c r="O816" s="239" t="s">
        <v>119</v>
      </c>
      <c r="P816" s="241" t="s">
        <v>120</v>
      </c>
      <c r="Q816" s="239" t="s">
        <v>98</v>
      </c>
      <c r="R816" s="239" t="s">
        <v>104</v>
      </c>
      <c r="S816" s="239" t="s">
        <v>99</v>
      </c>
      <c r="T816" s="241" t="s">
        <v>1929</v>
      </c>
      <c r="U816" s="242" t="s">
        <v>76</v>
      </c>
      <c r="V816" s="239" t="s">
        <v>77</v>
      </c>
      <c r="W816" s="239" t="s">
        <v>144</v>
      </c>
      <c r="X816" s="239" t="s">
        <v>1929</v>
      </c>
      <c r="Y816" s="239" t="s">
        <v>1929</v>
      </c>
      <c r="Z816" s="239" t="s">
        <v>1929</v>
      </c>
      <c r="AA816" s="239" t="s">
        <v>1929</v>
      </c>
      <c r="AB816" s="239" t="s">
        <v>1929</v>
      </c>
      <c r="AC816" s="239" t="s">
        <v>1929</v>
      </c>
      <c r="AD816" s="239" t="s">
        <v>79</v>
      </c>
      <c r="AE816" s="239" t="s">
        <v>1929</v>
      </c>
      <c r="AF816" s="239" t="s">
        <v>1929</v>
      </c>
      <c r="AG816" s="239" t="s">
        <v>1929</v>
      </c>
      <c r="AH816" s="239" t="s">
        <v>1929</v>
      </c>
      <c r="AI816" s="239" t="s">
        <v>1929</v>
      </c>
      <c r="AJ816" s="239" t="s">
        <v>1929</v>
      </c>
      <c r="AK816" s="239" t="s">
        <v>1929</v>
      </c>
      <c r="AL816" s="239" t="s">
        <v>1929</v>
      </c>
      <c r="AM816" s="239" t="s">
        <v>1929</v>
      </c>
      <c r="AN816" s="239" t="s">
        <v>1929</v>
      </c>
      <c r="AO816" s="239" t="s">
        <v>1929</v>
      </c>
      <c r="AP816" s="239" t="s">
        <v>1929</v>
      </c>
      <c r="AQ816" s="239" t="s">
        <v>1929</v>
      </c>
      <c r="AR816" s="239" t="s">
        <v>1929</v>
      </c>
      <c r="AS816" s="239" t="s">
        <v>80</v>
      </c>
      <c r="AT816" s="239" t="s">
        <v>79</v>
      </c>
      <c r="AU816" s="239" t="s">
        <v>1929</v>
      </c>
      <c r="AV816" s="239" t="s">
        <v>1929</v>
      </c>
      <c r="AW816" s="239" t="s">
        <v>1929</v>
      </c>
      <c r="AX816" s="239" t="s">
        <v>1929</v>
      </c>
      <c r="AY816" s="239" t="s">
        <v>1929</v>
      </c>
      <c r="AZ816" s="239" t="s">
        <v>1929</v>
      </c>
      <c r="BA816" s="239" t="s">
        <v>1929</v>
      </c>
      <c r="BB816" s="239" t="s">
        <v>1929</v>
      </c>
      <c r="BC816" s="79" t="s">
        <v>3886</v>
      </c>
      <c r="BD816" s="200" t="s">
        <v>72</v>
      </c>
      <c r="BE816" s="200" t="s">
        <v>3888</v>
      </c>
      <c r="BF816" s="200" t="s">
        <v>4096</v>
      </c>
      <c r="BG816" s="200">
        <v>600</v>
      </c>
      <c r="BH816" s="200">
        <v>600</v>
      </c>
      <c r="BI816" s="200">
        <v>2</v>
      </c>
      <c r="BJ816" s="233" t="s">
        <v>3896</v>
      </c>
      <c r="BK816" s="200" t="s">
        <v>3890</v>
      </c>
      <c r="BL816" s="200" t="s">
        <v>3890</v>
      </c>
    </row>
    <row r="817" spans="1:65" s="78" customFormat="1">
      <c r="A817" s="237">
        <v>660753</v>
      </c>
      <c r="B817" s="238" t="s">
        <v>1946</v>
      </c>
      <c r="C817" s="239" t="s">
        <v>91</v>
      </c>
      <c r="D817" s="239" t="s">
        <v>113</v>
      </c>
      <c r="E817" s="239">
        <v>6</v>
      </c>
      <c r="F817" s="200">
        <v>1</v>
      </c>
      <c r="G817" s="239" t="s">
        <v>114</v>
      </c>
      <c r="H817" s="240" t="s">
        <v>65</v>
      </c>
      <c r="I817" s="241" t="s">
        <v>500</v>
      </c>
      <c r="J817" s="239" t="s">
        <v>67</v>
      </c>
      <c r="K817" s="241" t="s">
        <v>1943</v>
      </c>
      <c r="L817" s="241" t="s">
        <v>1947</v>
      </c>
      <c r="M817" s="241" t="s">
        <v>1929</v>
      </c>
      <c r="N817" s="241" t="s">
        <v>1948</v>
      </c>
      <c r="O817" s="239" t="s">
        <v>119</v>
      </c>
      <c r="P817" s="241" t="s">
        <v>120</v>
      </c>
      <c r="Q817" s="239" t="s">
        <v>98</v>
      </c>
      <c r="R817" s="239" t="s">
        <v>104</v>
      </c>
      <c r="S817" s="239" t="s">
        <v>99</v>
      </c>
      <c r="T817" s="241" t="s">
        <v>1929</v>
      </c>
      <c r="U817" s="242" t="s">
        <v>76</v>
      </c>
      <c r="V817" s="239" t="s">
        <v>77</v>
      </c>
      <c r="W817" s="239" t="s">
        <v>144</v>
      </c>
      <c r="X817" s="239" t="s">
        <v>1929</v>
      </c>
      <c r="Y817" s="239" t="s">
        <v>1929</v>
      </c>
      <c r="Z817" s="239" t="s">
        <v>1929</v>
      </c>
      <c r="AA817" s="239" t="s">
        <v>1929</v>
      </c>
      <c r="AB817" s="239" t="s">
        <v>1929</v>
      </c>
      <c r="AC817" s="239" t="s">
        <v>1929</v>
      </c>
      <c r="AD817" s="239" t="s">
        <v>79</v>
      </c>
      <c r="AE817" s="239" t="s">
        <v>1929</v>
      </c>
      <c r="AF817" s="239" t="s">
        <v>1929</v>
      </c>
      <c r="AG817" s="239" t="s">
        <v>1929</v>
      </c>
      <c r="AH817" s="239" t="s">
        <v>1929</v>
      </c>
      <c r="AI817" s="239" t="s">
        <v>1929</v>
      </c>
      <c r="AJ817" s="239" t="s">
        <v>1929</v>
      </c>
      <c r="AK817" s="239" t="s">
        <v>1929</v>
      </c>
      <c r="AL817" s="239" t="s">
        <v>1929</v>
      </c>
      <c r="AM817" s="239" t="s">
        <v>1929</v>
      </c>
      <c r="AN817" s="239" t="s">
        <v>1929</v>
      </c>
      <c r="AO817" s="239" t="s">
        <v>1929</v>
      </c>
      <c r="AP817" s="239" t="s">
        <v>1929</v>
      </c>
      <c r="AQ817" s="239" t="s">
        <v>1929</v>
      </c>
      <c r="AR817" s="239" t="s">
        <v>1929</v>
      </c>
      <c r="AS817" s="239" t="s">
        <v>80</v>
      </c>
      <c r="AT817" s="239" t="s">
        <v>79</v>
      </c>
      <c r="AU817" s="239" t="s">
        <v>1929</v>
      </c>
      <c r="AV817" s="239" t="s">
        <v>1929</v>
      </c>
      <c r="AW817" s="239" t="s">
        <v>1929</v>
      </c>
      <c r="AX817" s="239" t="s">
        <v>1929</v>
      </c>
      <c r="AY817" s="239" t="s">
        <v>1929</v>
      </c>
      <c r="AZ817" s="239" t="s">
        <v>1929</v>
      </c>
      <c r="BA817" s="239" t="s">
        <v>1929</v>
      </c>
      <c r="BB817" s="239" t="s">
        <v>1929</v>
      </c>
      <c r="BC817" s="79" t="s">
        <v>3886</v>
      </c>
      <c r="BD817" s="200" t="s">
        <v>72</v>
      </c>
      <c r="BE817" s="200" t="s">
        <v>3888</v>
      </c>
      <c r="BF817" s="200">
        <v>4777</v>
      </c>
      <c r="BG817" s="200">
        <v>360</v>
      </c>
      <c r="BH817" s="200">
        <v>360</v>
      </c>
      <c r="BI817" s="200">
        <v>2</v>
      </c>
      <c r="BJ817" s="233" t="s">
        <v>3896</v>
      </c>
      <c r="BK817" s="200" t="s">
        <v>3890</v>
      </c>
      <c r="BL817" s="200" t="s">
        <v>3890</v>
      </c>
    </row>
    <row r="818" spans="1:65" s="78" customFormat="1">
      <c r="A818" s="237">
        <v>660746</v>
      </c>
      <c r="B818" s="238" t="s">
        <v>1949</v>
      </c>
      <c r="C818" s="239" t="s">
        <v>91</v>
      </c>
      <c r="D818" s="239" t="s">
        <v>113</v>
      </c>
      <c r="E818" s="239">
        <v>3</v>
      </c>
      <c r="F818" s="200">
        <v>1</v>
      </c>
      <c r="G818" s="239" t="s">
        <v>114</v>
      </c>
      <c r="H818" s="240" t="s">
        <v>92</v>
      </c>
      <c r="I818" s="241" t="s">
        <v>93</v>
      </c>
      <c r="J818" s="239" t="s">
        <v>89</v>
      </c>
      <c r="K818" s="241" t="s">
        <v>1950</v>
      </c>
      <c r="L818" s="241" t="s">
        <v>1951</v>
      </c>
      <c r="M818" s="241"/>
      <c r="N818" s="241" t="s">
        <v>1952</v>
      </c>
      <c r="O818" s="239" t="s">
        <v>119</v>
      </c>
      <c r="P818" s="241" t="s">
        <v>120</v>
      </c>
      <c r="Q818" s="239" t="s">
        <v>98</v>
      </c>
      <c r="R818" s="239" t="s">
        <v>104</v>
      </c>
      <c r="S818" s="239" t="s">
        <v>99</v>
      </c>
      <c r="T818" s="241"/>
      <c r="U818" s="242" t="s">
        <v>76</v>
      </c>
      <c r="V818" s="239" t="s">
        <v>101</v>
      </c>
      <c r="W818" s="239" t="s">
        <v>89</v>
      </c>
      <c r="X818" s="239" t="s">
        <v>79</v>
      </c>
      <c r="Y818" s="239" t="s">
        <v>79</v>
      </c>
      <c r="Z818" s="239" t="s">
        <v>79</v>
      </c>
      <c r="AA818" s="239" t="s">
        <v>79</v>
      </c>
      <c r="AB818" s="239" t="s">
        <v>79</v>
      </c>
      <c r="AC818" s="239" t="s">
        <v>79</v>
      </c>
      <c r="AD818" s="239" t="s">
        <v>79</v>
      </c>
      <c r="AE818" s="239" t="s">
        <v>79</v>
      </c>
      <c r="AF818" s="239" t="s">
        <v>79</v>
      </c>
      <c r="AG818" s="239" t="s">
        <v>79</v>
      </c>
      <c r="AH818" s="239" t="s">
        <v>79</v>
      </c>
      <c r="AI818" s="239" t="s">
        <v>79</v>
      </c>
      <c r="AJ818" s="239" t="s">
        <v>79</v>
      </c>
      <c r="AK818" s="239" t="s">
        <v>79</v>
      </c>
      <c r="AL818" s="239" t="s">
        <v>79</v>
      </c>
      <c r="AM818" s="239" t="s">
        <v>79</v>
      </c>
      <c r="AN818" s="239" t="s">
        <v>79</v>
      </c>
      <c r="AO818" s="239" t="s">
        <v>79</v>
      </c>
      <c r="AP818" s="239" t="s">
        <v>79</v>
      </c>
      <c r="AQ818" s="239" t="s">
        <v>79</v>
      </c>
      <c r="AR818" s="239" t="s">
        <v>79</v>
      </c>
      <c r="AS818" s="239" t="s">
        <v>80</v>
      </c>
      <c r="AT818" s="239" t="s">
        <v>79</v>
      </c>
      <c r="AU818" s="239" t="s">
        <v>79</v>
      </c>
      <c r="AV818" s="239" t="s">
        <v>79</v>
      </c>
      <c r="AW818" s="239" t="s">
        <v>79</v>
      </c>
      <c r="AX818" s="239" t="s">
        <v>79</v>
      </c>
      <c r="AY818" s="239" t="s">
        <v>79</v>
      </c>
      <c r="AZ818" s="239" t="s">
        <v>79</v>
      </c>
      <c r="BA818" s="239" t="s">
        <v>79</v>
      </c>
      <c r="BB818" s="239" t="s">
        <v>79</v>
      </c>
      <c r="BC818" s="79" t="s">
        <v>815</v>
      </c>
      <c r="BD818" s="200" t="s">
        <v>72</v>
      </c>
      <c r="BE818" s="200" t="s">
        <v>3888</v>
      </c>
      <c r="BF818" s="200">
        <v>4791</v>
      </c>
      <c r="BG818" s="200">
        <v>180</v>
      </c>
      <c r="BH818" s="200">
        <v>180</v>
      </c>
      <c r="BI818" s="200">
        <v>2</v>
      </c>
      <c r="BJ818" s="233" t="s">
        <v>3896</v>
      </c>
      <c r="BK818" s="200" t="s">
        <v>3890</v>
      </c>
      <c r="BL818" s="200" t="s">
        <v>3890</v>
      </c>
      <c r="BM818" s="78" t="s">
        <v>3894</v>
      </c>
    </row>
    <row r="819" spans="1:65" s="78" customFormat="1">
      <c r="A819" s="237">
        <v>660113</v>
      </c>
      <c r="B819" s="238" t="s">
        <v>1953</v>
      </c>
      <c r="C819" s="239" t="s">
        <v>91</v>
      </c>
      <c r="D819" s="239" t="s">
        <v>113</v>
      </c>
      <c r="E819" s="239">
        <v>2</v>
      </c>
      <c r="F819" s="200">
        <v>1</v>
      </c>
      <c r="G819" s="239" t="s">
        <v>114</v>
      </c>
      <c r="H819" s="240" t="s">
        <v>92</v>
      </c>
      <c r="I819" s="241" t="s">
        <v>815</v>
      </c>
      <c r="J819" s="239" t="s">
        <v>89</v>
      </c>
      <c r="K819" s="241" t="s">
        <v>1438</v>
      </c>
      <c r="L819" s="241" t="s">
        <v>1439</v>
      </c>
      <c r="M819" s="241"/>
      <c r="N819" s="241" t="s">
        <v>1440</v>
      </c>
      <c r="O819" s="239" t="s">
        <v>119</v>
      </c>
      <c r="P819" s="241" t="s">
        <v>120</v>
      </c>
      <c r="Q819" s="239" t="s">
        <v>98</v>
      </c>
      <c r="R819" s="239" t="s">
        <v>104</v>
      </c>
      <c r="S819" s="239" t="s">
        <v>99</v>
      </c>
      <c r="T819" s="241"/>
      <c r="U819" s="242" t="s">
        <v>76</v>
      </c>
      <c r="V819" s="239" t="s">
        <v>101</v>
      </c>
      <c r="W819" s="239" t="s">
        <v>89</v>
      </c>
      <c r="X819" s="239" t="s">
        <v>79</v>
      </c>
      <c r="Y819" s="239" t="s">
        <v>79</v>
      </c>
      <c r="Z819" s="239"/>
      <c r="AA819" s="239" t="s">
        <v>79</v>
      </c>
      <c r="AB819" s="239" t="s">
        <v>79</v>
      </c>
      <c r="AC819" s="239" t="s">
        <v>79</v>
      </c>
      <c r="AD819" s="239" t="s">
        <v>79</v>
      </c>
      <c r="AE819" s="239" t="s">
        <v>79</v>
      </c>
      <c r="AF819" s="239" t="s">
        <v>79</v>
      </c>
      <c r="AG819" s="239" t="s">
        <v>79</v>
      </c>
      <c r="AH819" s="239" t="s">
        <v>79</v>
      </c>
      <c r="AI819" s="239" t="s">
        <v>79</v>
      </c>
      <c r="AJ819" s="239" t="s">
        <v>79</v>
      </c>
      <c r="AK819" s="239" t="s">
        <v>79</v>
      </c>
      <c r="AL819" s="239" t="s">
        <v>79</v>
      </c>
      <c r="AM819" s="239" t="s">
        <v>79</v>
      </c>
      <c r="AN819" s="239" t="s">
        <v>79</v>
      </c>
      <c r="AO819" s="239" t="s">
        <v>79</v>
      </c>
      <c r="AP819" s="239" t="s">
        <v>79</v>
      </c>
      <c r="AQ819" s="239" t="s">
        <v>79</v>
      </c>
      <c r="AR819" s="239" t="s">
        <v>79</v>
      </c>
      <c r="AS819" s="239" t="s">
        <v>80</v>
      </c>
      <c r="AT819" s="239" t="s">
        <v>79</v>
      </c>
      <c r="AU819" s="239" t="s">
        <v>79</v>
      </c>
      <c r="AV819" s="239" t="s">
        <v>79</v>
      </c>
      <c r="AW819" s="239" t="s">
        <v>79</v>
      </c>
      <c r="AX819" s="239" t="s">
        <v>79</v>
      </c>
      <c r="AY819" s="239" t="s">
        <v>79</v>
      </c>
      <c r="AZ819" s="239" t="s">
        <v>79</v>
      </c>
      <c r="BA819" s="239"/>
      <c r="BB819" s="239"/>
      <c r="BC819" s="79" t="s">
        <v>815</v>
      </c>
      <c r="BD819" s="200" t="s">
        <v>72</v>
      </c>
      <c r="BE819" s="200" t="s">
        <v>3888</v>
      </c>
      <c r="BF819" s="200">
        <v>4798</v>
      </c>
      <c r="BG819" s="200">
        <v>120</v>
      </c>
      <c r="BH819" s="200">
        <v>120</v>
      </c>
      <c r="BI819" s="200">
        <v>2</v>
      </c>
      <c r="BJ819" s="233" t="s">
        <v>3896</v>
      </c>
      <c r="BK819" s="200" t="s">
        <v>3890</v>
      </c>
      <c r="BL819" s="200" t="s">
        <v>3890</v>
      </c>
    </row>
    <row r="820" spans="1:65" s="78" customFormat="1">
      <c r="A820" s="237">
        <v>660129</v>
      </c>
      <c r="B820" s="238" t="s">
        <v>1954</v>
      </c>
      <c r="C820" s="239" t="s">
        <v>91</v>
      </c>
      <c r="D820" s="239" t="s">
        <v>113</v>
      </c>
      <c r="E820" s="239">
        <v>2</v>
      </c>
      <c r="F820" s="200">
        <v>1</v>
      </c>
      <c r="G820" s="239" t="s">
        <v>114</v>
      </c>
      <c r="H820" s="240" t="s">
        <v>92</v>
      </c>
      <c r="I820" s="241" t="s">
        <v>815</v>
      </c>
      <c r="J820" s="239" t="s">
        <v>89</v>
      </c>
      <c r="K820" s="241" t="s">
        <v>1415</v>
      </c>
      <c r="L820" s="241" t="s">
        <v>1416</v>
      </c>
      <c r="M820" s="241"/>
      <c r="N820" s="241" t="s">
        <v>1403</v>
      </c>
      <c r="O820" s="239" t="s">
        <v>119</v>
      </c>
      <c r="P820" s="241" t="s">
        <v>97</v>
      </c>
      <c r="Q820" s="239" t="s">
        <v>98</v>
      </c>
      <c r="R820" s="239" t="s">
        <v>104</v>
      </c>
      <c r="S820" s="239" t="s">
        <v>99</v>
      </c>
      <c r="T820" s="241"/>
      <c r="U820" s="242" t="s">
        <v>76</v>
      </c>
      <c r="V820" s="239" t="s">
        <v>101</v>
      </c>
      <c r="W820" s="239" t="s">
        <v>89</v>
      </c>
      <c r="X820" s="239" t="s">
        <v>79</v>
      </c>
      <c r="Y820" s="239" t="s">
        <v>79</v>
      </c>
      <c r="Z820" s="239"/>
      <c r="AA820" s="239" t="s">
        <v>79</v>
      </c>
      <c r="AB820" s="239" t="s">
        <v>79</v>
      </c>
      <c r="AC820" s="239" t="s">
        <v>79</v>
      </c>
      <c r="AD820" s="239" t="s">
        <v>79</v>
      </c>
      <c r="AE820" s="239" t="s">
        <v>79</v>
      </c>
      <c r="AF820" s="239" t="s">
        <v>79</v>
      </c>
      <c r="AG820" s="239" t="s">
        <v>79</v>
      </c>
      <c r="AH820" s="239" t="s">
        <v>79</v>
      </c>
      <c r="AI820" s="239" t="s">
        <v>79</v>
      </c>
      <c r="AJ820" s="239" t="s">
        <v>79</v>
      </c>
      <c r="AK820" s="239" t="s">
        <v>79</v>
      </c>
      <c r="AL820" s="239" t="s">
        <v>79</v>
      </c>
      <c r="AM820" s="239" t="s">
        <v>79</v>
      </c>
      <c r="AN820" s="239" t="s">
        <v>79</v>
      </c>
      <c r="AO820" s="239" t="s">
        <v>79</v>
      </c>
      <c r="AP820" s="239" t="s">
        <v>79</v>
      </c>
      <c r="AQ820" s="239" t="s">
        <v>79</v>
      </c>
      <c r="AR820" s="239" t="s">
        <v>79</v>
      </c>
      <c r="AS820" s="239" t="s">
        <v>80</v>
      </c>
      <c r="AT820" s="239" t="s">
        <v>79</v>
      </c>
      <c r="AU820" s="239" t="s">
        <v>79</v>
      </c>
      <c r="AV820" s="239" t="s">
        <v>79</v>
      </c>
      <c r="AW820" s="239" t="s">
        <v>79</v>
      </c>
      <c r="AX820" s="239" t="s">
        <v>79</v>
      </c>
      <c r="AY820" s="239" t="s">
        <v>79</v>
      </c>
      <c r="AZ820" s="239" t="s">
        <v>79</v>
      </c>
      <c r="BA820" s="239"/>
      <c r="BB820" s="239"/>
      <c r="BC820" s="79" t="s">
        <v>815</v>
      </c>
      <c r="BD820" s="200" t="s">
        <v>72</v>
      </c>
      <c r="BE820" s="200" t="s">
        <v>3888</v>
      </c>
      <c r="BF820" s="200">
        <v>4797</v>
      </c>
      <c r="BG820" s="200">
        <v>120</v>
      </c>
      <c r="BH820" s="200">
        <v>120</v>
      </c>
      <c r="BI820" s="200">
        <v>2</v>
      </c>
      <c r="BJ820" s="233" t="s">
        <v>3896</v>
      </c>
      <c r="BK820" s="200" t="s">
        <v>3890</v>
      </c>
      <c r="BL820" s="200" t="s">
        <v>3890</v>
      </c>
    </row>
    <row r="821" spans="1:65" s="78" customFormat="1">
      <c r="A821" s="237">
        <v>660765</v>
      </c>
      <c r="B821" s="238" t="s">
        <v>1955</v>
      </c>
      <c r="C821" s="239" t="s">
        <v>91</v>
      </c>
      <c r="D821" s="239" t="s">
        <v>113</v>
      </c>
      <c r="E821" s="239">
        <v>4</v>
      </c>
      <c r="F821" s="200">
        <v>1</v>
      </c>
      <c r="G821" s="239" t="s">
        <v>114</v>
      </c>
      <c r="H821" s="240" t="s">
        <v>65</v>
      </c>
      <c r="I821" s="241" t="s">
        <v>115</v>
      </c>
      <c r="J821" s="239" t="s">
        <v>89</v>
      </c>
      <c r="K821" s="241" t="s">
        <v>1956</v>
      </c>
      <c r="L821" s="241" t="s">
        <v>1957</v>
      </c>
      <c r="M821" s="241"/>
      <c r="N821" s="241" t="s">
        <v>1958</v>
      </c>
      <c r="O821" s="239" t="s">
        <v>119</v>
      </c>
      <c r="P821" s="241" t="s">
        <v>120</v>
      </c>
      <c r="Q821" s="239" t="s">
        <v>98</v>
      </c>
      <c r="R821" s="239" t="s">
        <v>104</v>
      </c>
      <c r="S821" s="239" t="s">
        <v>99</v>
      </c>
      <c r="T821" s="241"/>
      <c r="U821" s="242" t="s">
        <v>76</v>
      </c>
      <c r="V821" s="239" t="s">
        <v>77</v>
      </c>
      <c r="W821" s="239" t="s">
        <v>144</v>
      </c>
      <c r="X821" s="239"/>
      <c r="Y821" s="239"/>
      <c r="Z821" s="239"/>
      <c r="AA821" s="239"/>
      <c r="AB821" s="239"/>
      <c r="AC821" s="239" t="s">
        <v>79</v>
      </c>
      <c r="AD821" s="239"/>
      <c r="AE821" s="239"/>
      <c r="AF821" s="239"/>
      <c r="AG821" s="239"/>
      <c r="AH821" s="239"/>
      <c r="AI821" s="239"/>
      <c r="AJ821" s="239"/>
      <c r="AK821" s="239"/>
      <c r="AL821" s="239"/>
      <c r="AM821" s="239"/>
      <c r="AN821" s="239"/>
      <c r="AO821" s="239"/>
      <c r="AP821" s="239"/>
      <c r="AQ821" s="239"/>
      <c r="AR821" s="239"/>
      <c r="AS821" s="239" t="s">
        <v>80</v>
      </c>
      <c r="AT821" s="239" t="s">
        <v>79</v>
      </c>
      <c r="AU821" s="239" t="s">
        <v>79</v>
      </c>
      <c r="AV821" s="239" t="s">
        <v>79</v>
      </c>
      <c r="AW821" s="239"/>
      <c r="AX821" s="239"/>
      <c r="AY821" s="239"/>
      <c r="AZ821" s="239"/>
      <c r="BA821" s="239"/>
      <c r="BB821" s="239"/>
      <c r="BC821" s="79" t="s">
        <v>3886</v>
      </c>
      <c r="BD821" s="200" t="s">
        <v>72</v>
      </c>
      <c r="BE821" s="200" t="s">
        <v>3888</v>
      </c>
      <c r="BF821" s="200">
        <v>4787</v>
      </c>
      <c r="BG821" s="200">
        <v>240</v>
      </c>
      <c r="BH821" s="200">
        <v>240</v>
      </c>
      <c r="BI821" s="200">
        <v>2</v>
      </c>
      <c r="BJ821" s="233" t="s">
        <v>3896</v>
      </c>
      <c r="BK821" s="200" t="s">
        <v>3890</v>
      </c>
      <c r="BL821" s="200" t="s">
        <v>3890</v>
      </c>
    </row>
    <row r="822" spans="1:65" s="78" customFormat="1">
      <c r="A822" s="237">
        <v>660792</v>
      </c>
      <c r="B822" s="238" t="s">
        <v>1959</v>
      </c>
      <c r="C822" s="239" t="s">
        <v>91</v>
      </c>
      <c r="D822" s="239" t="s">
        <v>113</v>
      </c>
      <c r="E822" s="239">
        <v>2</v>
      </c>
      <c r="F822" s="200">
        <v>1</v>
      </c>
      <c r="G822" s="239" t="s">
        <v>114</v>
      </c>
      <c r="H822" s="240" t="s">
        <v>65</v>
      </c>
      <c r="I822" s="241" t="s">
        <v>115</v>
      </c>
      <c r="J822" s="239" t="s">
        <v>89</v>
      </c>
      <c r="K822" s="241" t="s">
        <v>1960</v>
      </c>
      <c r="L822" s="241" t="s">
        <v>1961</v>
      </c>
      <c r="M822" s="241"/>
      <c r="N822" s="241" t="s">
        <v>1962</v>
      </c>
      <c r="O822" s="239" t="s">
        <v>119</v>
      </c>
      <c r="P822" s="241" t="s">
        <v>120</v>
      </c>
      <c r="Q822" s="239" t="s">
        <v>98</v>
      </c>
      <c r="R822" s="239" t="s">
        <v>104</v>
      </c>
      <c r="S822" s="239" t="s">
        <v>99</v>
      </c>
      <c r="T822" s="241"/>
      <c r="U822" s="242" t="s">
        <v>76</v>
      </c>
      <c r="V822" s="239" t="s">
        <v>77</v>
      </c>
      <c r="W822" s="239" t="s">
        <v>144</v>
      </c>
      <c r="X822" s="239"/>
      <c r="Y822" s="239"/>
      <c r="Z822" s="239"/>
      <c r="AA822" s="239"/>
      <c r="AB822" s="239"/>
      <c r="AC822" s="239" t="s">
        <v>79</v>
      </c>
      <c r="AD822" s="239"/>
      <c r="AE822" s="239"/>
      <c r="AF822" s="239"/>
      <c r="AG822" s="239"/>
      <c r="AH822" s="239"/>
      <c r="AI822" s="239"/>
      <c r="AJ822" s="239"/>
      <c r="AK822" s="239"/>
      <c r="AL822" s="239"/>
      <c r="AM822" s="239"/>
      <c r="AN822" s="239"/>
      <c r="AO822" s="239"/>
      <c r="AP822" s="239"/>
      <c r="AQ822" s="239"/>
      <c r="AR822" s="239"/>
      <c r="AS822" s="239" t="s">
        <v>80</v>
      </c>
      <c r="AT822" s="239" t="s">
        <v>79</v>
      </c>
      <c r="AU822" s="239" t="s">
        <v>79</v>
      </c>
      <c r="AV822" s="239" t="s">
        <v>79</v>
      </c>
      <c r="AW822" s="239"/>
      <c r="AX822" s="239"/>
      <c r="AY822" s="239"/>
      <c r="AZ822" s="239"/>
      <c r="BA822" s="239"/>
      <c r="BB822" s="239"/>
      <c r="BC822" s="79" t="s">
        <v>3886</v>
      </c>
      <c r="BD822" s="200" t="s">
        <v>72</v>
      </c>
      <c r="BE822" s="200" t="s">
        <v>3888</v>
      </c>
      <c r="BF822" s="200">
        <v>4800</v>
      </c>
      <c r="BG822" s="200">
        <v>120</v>
      </c>
      <c r="BH822" s="200">
        <v>120</v>
      </c>
      <c r="BI822" s="200">
        <v>2</v>
      </c>
      <c r="BJ822" s="233" t="s">
        <v>3896</v>
      </c>
      <c r="BK822" s="200" t="s">
        <v>3890</v>
      </c>
      <c r="BL822" s="200" t="s">
        <v>3890</v>
      </c>
    </row>
    <row r="823" spans="1:65" s="78" customFormat="1">
      <c r="A823" s="237">
        <v>660633</v>
      </c>
      <c r="B823" s="238" t="s">
        <v>1963</v>
      </c>
      <c r="C823" s="239" t="s">
        <v>91</v>
      </c>
      <c r="D823" s="239" t="s">
        <v>113</v>
      </c>
      <c r="E823" s="239">
        <v>6</v>
      </c>
      <c r="F823" s="200">
        <v>1</v>
      </c>
      <c r="G823" s="239" t="s">
        <v>114</v>
      </c>
      <c r="H823" s="240" t="s">
        <v>92</v>
      </c>
      <c r="I823" s="241" t="s">
        <v>280</v>
      </c>
      <c r="J823" s="239" t="s">
        <v>89</v>
      </c>
      <c r="K823" s="241" t="s">
        <v>1964</v>
      </c>
      <c r="L823" s="241" t="s">
        <v>1965</v>
      </c>
      <c r="M823" s="241"/>
      <c r="N823" s="241" t="s">
        <v>1966</v>
      </c>
      <c r="O823" s="239" t="s">
        <v>119</v>
      </c>
      <c r="P823" s="241" t="s">
        <v>120</v>
      </c>
      <c r="Q823" s="239" t="s">
        <v>98</v>
      </c>
      <c r="R823" s="239" t="s">
        <v>104</v>
      </c>
      <c r="S823" s="239" t="s">
        <v>99</v>
      </c>
      <c r="T823" s="241"/>
      <c r="U823" s="242" t="s">
        <v>76</v>
      </c>
      <c r="V823" s="239" t="s">
        <v>101</v>
      </c>
      <c r="W823" s="239" t="s">
        <v>89</v>
      </c>
      <c r="X823" s="239" t="s">
        <v>79</v>
      </c>
      <c r="Y823" s="239" t="s">
        <v>79</v>
      </c>
      <c r="Z823" s="239"/>
      <c r="AA823" s="239" t="s">
        <v>79</v>
      </c>
      <c r="AB823" s="239" t="s">
        <v>79</v>
      </c>
      <c r="AC823" s="239" t="s">
        <v>79</v>
      </c>
      <c r="AD823" s="239" t="s">
        <v>79</v>
      </c>
      <c r="AE823" s="239" t="s">
        <v>79</v>
      </c>
      <c r="AF823" s="239" t="s">
        <v>79</v>
      </c>
      <c r="AG823" s="239" t="s">
        <v>79</v>
      </c>
      <c r="AH823" s="239" t="s">
        <v>79</v>
      </c>
      <c r="AI823" s="239" t="s">
        <v>79</v>
      </c>
      <c r="AJ823" s="239" t="s">
        <v>79</v>
      </c>
      <c r="AK823" s="239" t="s">
        <v>79</v>
      </c>
      <c r="AL823" s="239" t="s">
        <v>79</v>
      </c>
      <c r="AM823" s="239" t="s">
        <v>79</v>
      </c>
      <c r="AN823" s="239" t="s">
        <v>79</v>
      </c>
      <c r="AO823" s="239" t="s">
        <v>79</v>
      </c>
      <c r="AP823" s="239" t="s">
        <v>79</v>
      </c>
      <c r="AQ823" s="239" t="s">
        <v>79</v>
      </c>
      <c r="AR823" s="239" t="s">
        <v>79</v>
      </c>
      <c r="AS823" s="239" t="s">
        <v>80</v>
      </c>
      <c r="AT823" s="239"/>
      <c r="AU823" s="239" t="s">
        <v>79</v>
      </c>
      <c r="AV823" s="239" t="s">
        <v>79</v>
      </c>
      <c r="AW823" s="239"/>
      <c r="AX823" s="239" t="s">
        <v>79</v>
      </c>
      <c r="AY823" s="239" t="s">
        <v>79</v>
      </c>
      <c r="AZ823" s="239"/>
      <c r="BA823" s="239"/>
      <c r="BB823" s="239"/>
      <c r="BC823" s="79" t="s">
        <v>3912</v>
      </c>
      <c r="BD823" s="200" t="s">
        <v>72</v>
      </c>
      <c r="BE823" s="200" t="s">
        <v>3888</v>
      </c>
      <c r="BF823" s="200">
        <v>4799</v>
      </c>
      <c r="BG823" s="200">
        <v>360</v>
      </c>
      <c r="BH823" s="200">
        <v>360</v>
      </c>
      <c r="BI823" s="200">
        <v>2</v>
      </c>
      <c r="BJ823" s="233" t="s">
        <v>3896</v>
      </c>
      <c r="BK823" s="200" t="s">
        <v>3890</v>
      </c>
      <c r="BL823" s="200" t="s">
        <v>3890</v>
      </c>
    </row>
    <row r="824" spans="1:65" s="78" customFormat="1">
      <c r="A824" s="237">
        <v>660634</v>
      </c>
      <c r="B824" s="238" t="s">
        <v>1967</v>
      </c>
      <c r="C824" s="239" t="s">
        <v>132</v>
      </c>
      <c r="D824" s="239" t="s">
        <v>113</v>
      </c>
      <c r="E824" s="239">
        <v>20</v>
      </c>
      <c r="F824" s="200">
        <v>1</v>
      </c>
      <c r="G824" s="239" t="s">
        <v>114</v>
      </c>
      <c r="H824" s="240" t="s">
        <v>92</v>
      </c>
      <c r="I824" s="241" t="s">
        <v>273</v>
      </c>
      <c r="J824" s="239" t="s">
        <v>89</v>
      </c>
      <c r="K824" s="241" t="s">
        <v>1968</v>
      </c>
      <c r="L824" s="241" t="s">
        <v>1969</v>
      </c>
      <c r="M824" s="241"/>
      <c r="N824" s="241" t="s">
        <v>1970</v>
      </c>
      <c r="O824" s="239" t="s">
        <v>119</v>
      </c>
      <c r="P824" s="241" t="s">
        <v>120</v>
      </c>
      <c r="Q824" s="239" t="s">
        <v>98</v>
      </c>
      <c r="R824" s="239" t="s">
        <v>104</v>
      </c>
      <c r="S824" s="239" t="s">
        <v>99</v>
      </c>
      <c r="T824" s="241"/>
      <c r="U824" s="242" t="s">
        <v>76</v>
      </c>
      <c r="V824" s="239" t="s">
        <v>101</v>
      </c>
      <c r="W824" s="239" t="s">
        <v>89</v>
      </c>
      <c r="X824" s="239" t="s">
        <v>79</v>
      </c>
      <c r="Y824" s="239" t="s">
        <v>79</v>
      </c>
      <c r="Z824" s="239"/>
      <c r="AA824" s="239" t="s">
        <v>79</v>
      </c>
      <c r="AB824" s="239" t="s">
        <v>79</v>
      </c>
      <c r="AC824" s="239" t="s">
        <v>79</v>
      </c>
      <c r="AD824" s="239" t="s">
        <v>79</v>
      </c>
      <c r="AE824" s="239" t="s">
        <v>79</v>
      </c>
      <c r="AF824" s="239" t="s">
        <v>79</v>
      </c>
      <c r="AG824" s="239" t="s">
        <v>79</v>
      </c>
      <c r="AH824" s="239" t="s">
        <v>79</v>
      </c>
      <c r="AI824" s="239" t="s">
        <v>79</v>
      </c>
      <c r="AJ824" s="239" t="s">
        <v>79</v>
      </c>
      <c r="AK824" s="239" t="s">
        <v>79</v>
      </c>
      <c r="AL824" s="239" t="s">
        <v>79</v>
      </c>
      <c r="AM824" s="239" t="s">
        <v>79</v>
      </c>
      <c r="AN824" s="239" t="s">
        <v>79</v>
      </c>
      <c r="AO824" s="239" t="s">
        <v>79</v>
      </c>
      <c r="AP824" s="239" t="s">
        <v>79</v>
      </c>
      <c r="AQ824" s="239" t="s">
        <v>79</v>
      </c>
      <c r="AR824" s="239" t="s">
        <v>79</v>
      </c>
      <c r="AS824" s="239" t="s">
        <v>80</v>
      </c>
      <c r="AT824" s="239"/>
      <c r="AU824" s="239" t="s">
        <v>79</v>
      </c>
      <c r="AV824" s="239" t="s">
        <v>79</v>
      </c>
      <c r="AW824" s="239"/>
      <c r="AX824" s="239" t="s">
        <v>79</v>
      </c>
      <c r="AY824" s="239" t="s">
        <v>79</v>
      </c>
      <c r="AZ824" s="239"/>
      <c r="BA824" s="239"/>
      <c r="BB824" s="239"/>
      <c r="BC824" s="79" t="s">
        <v>3886</v>
      </c>
      <c r="BD824" s="200" t="s">
        <v>72</v>
      </c>
      <c r="BE824" s="200" t="s">
        <v>3888</v>
      </c>
      <c r="BF824" s="200" t="s">
        <v>4097</v>
      </c>
      <c r="BG824" s="200">
        <v>1200</v>
      </c>
      <c r="BH824" s="200">
        <v>1200</v>
      </c>
      <c r="BI824" s="200">
        <v>2</v>
      </c>
      <c r="BJ824" s="233" t="s">
        <v>3896</v>
      </c>
      <c r="BK824" s="200" t="s">
        <v>3890</v>
      </c>
      <c r="BL824" s="200" t="s">
        <v>3890</v>
      </c>
    </row>
    <row r="825" spans="1:65" s="78" customFormat="1">
      <c r="A825" s="237">
        <v>660635</v>
      </c>
      <c r="B825" s="238" t="s">
        <v>1971</v>
      </c>
      <c r="C825" s="239" t="s">
        <v>132</v>
      </c>
      <c r="D825" s="239" t="s">
        <v>113</v>
      </c>
      <c r="E825" s="239">
        <v>25</v>
      </c>
      <c r="F825" s="200">
        <v>1</v>
      </c>
      <c r="G825" s="239" t="s">
        <v>114</v>
      </c>
      <c r="H825" s="240" t="s">
        <v>92</v>
      </c>
      <c r="I825" s="241" t="s">
        <v>815</v>
      </c>
      <c r="J825" s="239" t="s">
        <v>1657</v>
      </c>
      <c r="K825" s="241" t="s">
        <v>1972</v>
      </c>
      <c r="L825" s="241" t="s">
        <v>1973</v>
      </c>
      <c r="M825" s="241"/>
      <c r="N825" s="241" t="s">
        <v>1974</v>
      </c>
      <c r="O825" s="239" t="s">
        <v>119</v>
      </c>
      <c r="P825" s="241" t="s">
        <v>120</v>
      </c>
      <c r="Q825" s="239" t="s">
        <v>98</v>
      </c>
      <c r="R825" s="239" t="s">
        <v>104</v>
      </c>
      <c r="S825" s="239" t="s">
        <v>99</v>
      </c>
      <c r="T825" s="241"/>
      <c r="U825" s="242" t="s">
        <v>76</v>
      </c>
      <c r="V825" s="239" t="s">
        <v>101</v>
      </c>
      <c r="W825" s="239" t="s">
        <v>89</v>
      </c>
      <c r="X825" s="239" t="s">
        <v>79</v>
      </c>
      <c r="Y825" s="239" t="s">
        <v>79</v>
      </c>
      <c r="Z825" s="239"/>
      <c r="AA825" s="239" t="s">
        <v>79</v>
      </c>
      <c r="AB825" s="239" t="s">
        <v>79</v>
      </c>
      <c r="AC825" s="239" t="s">
        <v>79</v>
      </c>
      <c r="AD825" s="239" t="s">
        <v>79</v>
      </c>
      <c r="AE825" s="239" t="s">
        <v>79</v>
      </c>
      <c r="AF825" s="239" t="s">
        <v>79</v>
      </c>
      <c r="AG825" s="239" t="s">
        <v>79</v>
      </c>
      <c r="AH825" s="239" t="s">
        <v>79</v>
      </c>
      <c r="AI825" s="239" t="s">
        <v>79</v>
      </c>
      <c r="AJ825" s="239" t="s">
        <v>79</v>
      </c>
      <c r="AK825" s="239" t="s">
        <v>79</v>
      </c>
      <c r="AL825" s="239" t="s">
        <v>79</v>
      </c>
      <c r="AM825" s="239" t="s">
        <v>79</v>
      </c>
      <c r="AN825" s="239" t="s">
        <v>79</v>
      </c>
      <c r="AO825" s="239" t="s">
        <v>79</v>
      </c>
      <c r="AP825" s="239" t="s">
        <v>79</v>
      </c>
      <c r="AQ825" s="239" t="s">
        <v>79</v>
      </c>
      <c r="AR825" s="239" t="s">
        <v>79</v>
      </c>
      <c r="AS825" s="239" t="s">
        <v>80</v>
      </c>
      <c r="AT825" s="239"/>
      <c r="AU825" s="239" t="s">
        <v>79</v>
      </c>
      <c r="AV825" s="239" t="s">
        <v>79</v>
      </c>
      <c r="AW825" s="239"/>
      <c r="AX825" s="239" t="s">
        <v>79</v>
      </c>
      <c r="AY825" s="239" t="s">
        <v>79</v>
      </c>
      <c r="AZ825" s="239"/>
      <c r="BA825" s="239"/>
      <c r="BB825" s="239"/>
      <c r="BC825" s="79" t="s">
        <v>815</v>
      </c>
      <c r="BD825" s="200" t="s">
        <v>72</v>
      </c>
      <c r="BE825" s="200" t="s">
        <v>3888</v>
      </c>
      <c r="BF825" s="200" t="s">
        <v>4098</v>
      </c>
      <c r="BG825" s="200">
        <v>1500</v>
      </c>
      <c r="BH825" s="200">
        <v>1500</v>
      </c>
      <c r="BI825" s="200">
        <v>2</v>
      </c>
      <c r="BJ825" s="233" t="s">
        <v>3896</v>
      </c>
      <c r="BK825" s="200" t="s">
        <v>3890</v>
      </c>
      <c r="BL825" s="200" t="s">
        <v>3890</v>
      </c>
    </row>
    <row r="826" spans="1:65" s="78" customFormat="1">
      <c r="A826" s="205">
        <v>660774</v>
      </c>
      <c r="B826" s="234" t="s">
        <v>1975</v>
      </c>
      <c r="C826" s="200" t="s">
        <v>132</v>
      </c>
      <c r="D826" s="200" t="s">
        <v>1976</v>
      </c>
      <c r="E826" s="200">
        <v>21</v>
      </c>
      <c r="F826" s="200">
        <v>10</v>
      </c>
      <c r="G826" s="200" t="s">
        <v>114</v>
      </c>
      <c r="H826" s="201" t="s">
        <v>735</v>
      </c>
      <c r="I826" s="202" t="s">
        <v>273</v>
      </c>
      <c r="J826" s="200" t="s">
        <v>89</v>
      </c>
      <c r="K826" s="202" t="s">
        <v>1977</v>
      </c>
      <c r="L826" s="202" t="s">
        <v>1978</v>
      </c>
      <c r="M826" s="202"/>
      <c r="N826" s="202" t="s">
        <v>1979</v>
      </c>
      <c r="O826" s="200" t="s">
        <v>119</v>
      </c>
      <c r="P826" s="202" t="s">
        <v>120</v>
      </c>
      <c r="Q826" s="200" t="s">
        <v>98</v>
      </c>
      <c r="R826" s="200" t="s">
        <v>104</v>
      </c>
      <c r="S826" s="200" t="s">
        <v>99</v>
      </c>
      <c r="T826" s="252" t="s">
        <v>1980</v>
      </c>
      <c r="U826" s="204" t="s">
        <v>76</v>
      </c>
      <c r="V826" s="200" t="s">
        <v>101</v>
      </c>
      <c r="W826" s="200" t="s">
        <v>144</v>
      </c>
      <c r="X826" s="200"/>
      <c r="Y826" s="200"/>
      <c r="Z826" s="200"/>
      <c r="AA826" s="200"/>
      <c r="AB826" s="200"/>
      <c r="AC826" s="200"/>
      <c r="AD826" s="200"/>
      <c r="AE826" s="200"/>
      <c r="AF826" s="200"/>
      <c r="AG826" s="200"/>
      <c r="AH826" s="200"/>
      <c r="AI826" s="200"/>
      <c r="AJ826" s="200"/>
      <c r="AK826" s="200"/>
      <c r="AL826" s="200"/>
      <c r="AM826" s="200"/>
      <c r="AN826" s="200"/>
      <c r="AO826" s="200"/>
      <c r="AP826" s="200"/>
      <c r="AQ826" s="200" t="s">
        <v>79</v>
      </c>
      <c r="AR826" s="200"/>
      <c r="AS826" s="200" t="s">
        <v>80</v>
      </c>
      <c r="AT826" s="200" t="s">
        <v>79</v>
      </c>
      <c r="AU826" s="200" t="s">
        <v>79</v>
      </c>
      <c r="AV826" s="200" t="s">
        <v>79</v>
      </c>
      <c r="AW826" s="200" t="s">
        <v>79</v>
      </c>
      <c r="AX826" s="200" t="s">
        <v>79</v>
      </c>
      <c r="AY826" s="200" t="s">
        <v>79</v>
      </c>
      <c r="AZ826" s="200" t="s">
        <v>79</v>
      </c>
      <c r="BA826" s="200"/>
      <c r="BB826" s="200"/>
      <c r="BC826" s="79" t="s">
        <v>3912</v>
      </c>
      <c r="BD826" s="200" t="s">
        <v>72</v>
      </c>
      <c r="BE826" s="200" t="s">
        <v>3888</v>
      </c>
      <c r="BF826" s="200" t="s">
        <v>4099</v>
      </c>
      <c r="BG826" s="200">
        <v>1250</v>
      </c>
      <c r="BH826" s="200">
        <v>1250</v>
      </c>
      <c r="BI826" s="200">
        <v>2</v>
      </c>
      <c r="BJ826" s="233" t="s">
        <v>3896</v>
      </c>
      <c r="BK826" s="200" t="s">
        <v>3890</v>
      </c>
      <c r="BL826" s="200" t="s">
        <v>3890</v>
      </c>
    </row>
    <row r="827" spans="1:65" s="78" customFormat="1" ht="16.5" customHeight="1">
      <c r="A827" s="205">
        <v>660773</v>
      </c>
      <c r="B827" s="234" t="s">
        <v>1981</v>
      </c>
      <c r="C827" s="200" t="s">
        <v>132</v>
      </c>
      <c r="D827" s="200" t="s">
        <v>81</v>
      </c>
      <c r="E827" s="200">
        <v>20</v>
      </c>
      <c r="F827" s="200">
        <v>16</v>
      </c>
      <c r="G827" s="200">
        <v>30</v>
      </c>
      <c r="H827" s="201" t="s">
        <v>92</v>
      </c>
      <c r="I827" s="202" t="s">
        <v>280</v>
      </c>
      <c r="J827" s="200" t="s">
        <v>89</v>
      </c>
      <c r="K827" s="202" t="s">
        <v>1717</v>
      </c>
      <c r="L827" s="202" t="s">
        <v>1765</v>
      </c>
      <c r="M827" s="202"/>
      <c r="N827" s="202" t="s">
        <v>1766</v>
      </c>
      <c r="O827" s="200" t="s">
        <v>82</v>
      </c>
      <c r="P827" s="202" t="s">
        <v>97</v>
      </c>
      <c r="Q827" s="200" t="s">
        <v>98</v>
      </c>
      <c r="R827" s="200" t="s">
        <v>104</v>
      </c>
      <c r="S827" s="200" t="s">
        <v>99</v>
      </c>
      <c r="T827" s="253"/>
      <c r="U827" s="204" t="s">
        <v>76</v>
      </c>
      <c r="V827" s="200" t="s">
        <v>101</v>
      </c>
      <c r="W827" s="200" t="s">
        <v>89</v>
      </c>
      <c r="X827" s="200" t="s">
        <v>79</v>
      </c>
      <c r="Y827" s="200" t="s">
        <v>79</v>
      </c>
      <c r="Z827" s="200"/>
      <c r="AA827" s="200" t="s">
        <v>79</v>
      </c>
      <c r="AB827" s="200" t="s">
        <v>79</v>
      </c>
      <c r="AC827" s="200" t="s">
        <v>79</v>
      </c>
      <c r="AD827" s="200" t="s">
        <v>79</v>
      </c>
      <c r="AE827" s="200" t="s">
        <v>79</v>
      </c>
      <c r="AF827" s="200" t="s">
        <v>79</v>
      </c>
      <c r="AG827" s="200" t="s">
        <v>79</v>
      </c>
      <c r="AH827" s="200" t="s">
        <v>79</v>
      </c>
      <c r="AI827" s="200" t="s">
        <v>79</v>
      </c>
      <c r="AJ827" s="200" t="s">
        <v>79</v>
      </c>
      <c r="AK827" s="200" t="s">
        <v>79</v>
      </c>
      <c r="AL827" s="200" t="s">
        <v>79</v>
      </c>
      <c r="AM827" s="200" t="s">
        <v>79</v>
      </c>
      <c r="AN827" s="200" t="s">
        <v>79</v>
      </c>
      <c r="AO827" s="200" t="s">
        <v>79</v>
      </c>
      <c r="AP827" s="200" t="s">
        <v>79</v>
      </c>
      <c r="AQ827" s="200" t="s">
        <v>79</v>
      </c>
      <c r="AR827" s="200" t="s">
        <v>79</v>
      </c>
      <c r="AS827" s="200" t="s">
        <v>80</v>
      </c>
      <c r="AT827" s="200"/>
      <c r="AU827" s="200"/>
      <c r="AV827" s="200"/>
      <c r="AW827" s="200"/>
      <c r="AX827" s="200"/>
      <c r="AY827" s="200" t="s">
        <v>79</v>
      </c>
      <c r="AZ827" s="200"/>
      <c r="BA827" s="200"/>
      <c r="BB827" s="200"/>
      <c r="BC827" s="79" t="s">
        <v>3912</v>
      </c>
      <c r="BD827" s="200" t="s">
        <v>3891</v>
      </c>
      <c r="BE827" s="200" t="s">
        <v>3888</v>
      </c>
      <c r="BF827" s="200" t="s">
        <v>4100</v>
      </c>
      <c r="BG827" s="200">
        <v>1200</v>
      </c>
      <c r="BH827" s="200">
        <v>1200</v>
      </c>
      <c r="BI827" s="200">
        <v>1</v>
      </c>
      <c r="BJ827" s="233" t="s">
        <v>4078</v>
      </c>
      <c r="BK827" s="200" t="s">
        <v>3890</v>
      </c>
      <c r="BL827" s="200" t="s">
        <v>3890</v>
      </c>
      <c r="BM827" s="78" t="s">
        <v>4086</v>
      </c>
    </row>
    <row r="828" spans="1:65" s="78" customFormat="1">
      <c r="A828" s="205">
        <v>660803</v>
      </c>
      <c r="B828" s="234" t="s">
        <v>1982</v>
      </c>
      <c r="C828" s="200" t="s">
        <v>63</v>
      </c>
      <c r="D828" s="200" t="s">
        <v>81</v>
      </c>
      <c r="E828" s="200">
        <v>1</v>
      </c>
      <c r="F828" s="200">
        <v>1</v>
      </c>
      <c r="G828" s="200">
        <v>30</v>
      </c>
      <c r="H828" s="201" t="s">
        <v>92</v>
      </c>
      <c r="I828" s="202" t="s">
        <v>815</v>
      </c>
      <c r="J828" s="200" t="s">
        <v>89</v>
      </c>
      <c r="K828" s="202"/>
      <c r="L828" s="202"/>
      <c r="M828" s="202" t="s">
        <v>1983</v>
      </c>
      <c r="N828" s="202" t="s">
        <v>1984</v>
      </c>
      <c r="O828" s="200" t="s">
        <v>82</v>
      </c>
      <c r="P828" s="202" t="s">
        <v>71</v>
      </c>
      <c r="Q828" s="200" t="s">
        <v>87</v>
      </c>
      <c r="R828" s="200"/>
      <c r="S828" s="200" t="s">
        <v>74</v>
      </c>
      <c r="T828" s="254" t="s">
        <v>1985</v>
      </c>
      <c r="U828" s="204" t="s">
        <v>76</v>
      </c>
      <c r="V828" s="200" t="s">
        <v>76</v>
      </c>
      <c r="W828" s="200" t="s">
        <v>89</v>
      </c>
      <c r="X828" s="200" t="s">
        <v>79</v>
      </c>
      <c r="Y828" s="200" t="s">
        <v>79</v>
      </c>
      <c r="Z828" s="200"/>
      <c r="AA828" s="200" t="s">
        <v>79</v>
      </c>
      <c r="AB828" s="200" t="s">
        <v>79</v>
      </c>
      <c r="AC828" s="200" t="s">
        <v>79</v>
      </c>
      <c r="AD828" s="200" t="s">
        <v>79</v>
      </c>
      <c r="AE828" s="200" t="s">
        <v>79</v>
      </c>
      <c r="AF828" s="200" t="s">
        <v>79</v>
      </c>
      <c r="AG828" s="200" t="s">
        <v>79</v>
      </c>
      <c r="AH828" s="200" t="s">
        <v>79</v>
      </c>
      <c r="AI828" s="200" t="s">
        <v>79</v>
      </c>
      <c r="AJ828" s="200" t="s">
        <v>79</v>
      </c>
      <c r="AK828" s="200" t="s">
        <v>79</v>
      </c>
      <c r="AL828" s="200" t="s">
        <v>79</v>
      </c>
      <c r="AM828" s="200" t="s">
        <v>79</v>
      </c>
      <c r="AN828" s="200" t="s">
        <v>79</v>
      </c>
      <c r="AO828" s="200" t="s">
        <v>79</v>
      </c>
      <c r="AP828" s="200" t="s">
        <v>79</v>
      </c>
      <c r="AQ828" s="200" t="s">
        <v>79</v>
      </c>
      <c r="AR828" s="200" t="s">
        <v>79</v>
      </c>
      <c r="AS828" s="200" t="s">
        <v>80</v>
      </c>
      <c r="AT828" s="200" t="s">
        <v>79</v>
      </c>
      <c r="AU828" s="200" t="s">
        <v>79</v>
      </c>
      <c r="AV828" s="200" t="s">
        <v>79</v>
      </c>
      <c r="AW828" s="200" t="s">
        <v>79</v>
      </c>
      <c r="AX828" s="200" t="s">
        <v>79</v>
      </c>
      <c r="AY828" s="200" t="s">
        <v>79</v>
      </c>
      <c r="AZ828" s="200" t="s">
        <v>79</v>
      </c>
      <c r="BA828" s="200" t="s">
        <v>79</v>
      </c>
      <c r="BB828" s="200"/>
      <c r="BC828" s="79" t="s">
        <v>815</v>
      </c>
      <c r="BD828" s="200" t="s">
        <v>3891</v>
      </c>
      <c r="BE828" s="200" t="s">
        <v>3888</v>
      </c>
      <c r="BF828" s="200">
        <v>4814</v>
      </c>
      <c r="BG828" s="200">
        <v>60</v>
      </c>
      <c r="BH828" s="200">
        <v>60</v>
      </c>
      <c r="BI828" s="200">
        <v>2</v>
      </c>
      <c r="BJ828" s="233" t="s">
        <v>3893</v>
      </c>
      <c r="BK828" s="200" t="s">
        <v>3890</v>
      </c>
      <c r="BL828" s="200" t="s">
        <v>3890</v>
      </c>
    </row>
    <row r="829" spans="1:65" s="78" customFormat="1">
      <c r="A829" s="205">
        <v>660804</v>
      </c>
      <c r="B829" s="234" t="s">
        <v>1982</v>
      </c>
      <c r="C829" s="200" t="s">
        <v>63</v>
      </c>
      <c r="D829" s="200" t="s">
        <v>64</v>
      </c>
      <c r="E829" s="200">
        <v>1</v>
      </c>
      <c r="F829" s="239">
        <v>10</v>
      </c>
      <c r="G829" s="239">
        <v>500</v>
      </c>
      <c r="H829" s="201" t="s">
        <v>92</v>
      </c>
      <c r="I829" s="202" t="s">
        <v>815</v>
      </c>
      <c r="J829" s="200" t="s">
        <v>89</v>
      </c>
      <c r="K829" s="202"/>
      <c r="L829" s="202"/>
      <c r="M829" s="202" t="s">
        <v>1983</v>
      </c>
      <c r="N829" s="202" t="s">
        <v>1984</v>
      </c>
      <c r="O829" s="200" t="s">
        <v>70</v>
      </c>
      <c r="P829" s="202" t="s">
        <v>71</v>
      </c>
      <c r="Q829" s="200" t="s">
        <v>87</v>
      </c>
      <c r="R829" s="200"/>
      <c r="S829" s="200" t="s">
        <v>74</v>
      </c>
      <c r="T829" s="253"/>
      <c r="U829" s="204" t="s">
        <v>76</v>
      </c>
      <c r="V829" s="200" t="s">
        <v>76</v>
      </c>
      <c r="W829" s="200" t="s">
        <v>89</v>
      </c>
      <c r="X829" s="200" t="s">
        <v>79</v>
      </c>
      <c r="Y829" s="200" t="s">
        <v>79</v>
      </c>
      <c r="Z829" s="200"/>
      <c r="AA829" s="200" t="s">
        <v>79</v>
      </c>
      <c r="AB829" s="200" t="s">
        <v>79</v>
      </c>
      <c r="AC829" s="200" t="s">
        <v>79</v>
      </c>
      <c r="AD829" s="200" t="s">
        <v>79</v>
      </c>
      <c r="AE829" s="200" t="s">
        <v>79</v>
      </c>
      <c r="AF829" s="200" t="s">
        <v>79</v>
      </c>
      <c r="AG829" s="200" t="s">
        <v>79</v>
      </c>
      <c r="AH829" s="200" t="s">
        <v>79</v>
      </c>
      <c r="AI829" s="200" t="s">
        <v>79</v>
      </c>
      <c r="AJ829" s="200" t="s">
        <v>79</v>
      </c>
      <c r="AK829" s="200" t="s">
        <v>79</v>
      </c>
      <c r="AL829" s="200" t="s">
        <v>79</v>
      </c>
      <c r="AM829" s="200" t="s">
        <v>79</v>
      </c>
      <c r="AN829" s="200" t="s">
        <v>79</v>
      </c>
      <c r="AO829" s="200" t="s">
        <v>79</v>
      </c>
      <c r="AP829" s="200" t="s">
        <v>79</v>
      </c>
      <c r="AQ829" s="200" t="s">
        <v>79</v>
      </c>
      <c r="AR829" s="200" t="s">
        <v>79</v>
      </c>
      <c r="AS829" s="200" t="s">
        <v>80</v>
      </c>
      <c r="AT829" s="200" t="s">
        <v>79</v>
      </c>
      <c r="AU829" s="200" t="s">
        <v>79</v>
      </c>
      <c r="AV829" s="200" t="s">
        <v>79</v>
      </c>
      <c r="AW829" s="200" t="s">
        <v>79</v>
      </c>
      <c r="AX829" s="200" t="s">
        <v>79</v>
      </c>
      <c r="AY829" s="200" t="s">
        <v>79</v>
      </c>
      <c r="AZ829" s="200" t="s">
        <v>79</v>
      </c>
      <c r="BA829" s="200" t="s">
        <v>79</v>
      </c>
      <c r="BB829" s="200"/>
      <c r="BC829" s="79" t="s">
        <v>815</v>
      </c>
      <c r="BD829" s="200" t="s">
        <v>3891</v>
      </c>
      <c r="BE829" s="200" t="s">
        <v>3888</v>
      </c>
      <c r="BF829" s="200">
        <v>4810</v>
      </c>
      <c r="BG829" s="200">
        <v>60</v>
      </c>
      <c r="BH829" s="200">
        <v>60</v>
      </c>
      <c r="BI829" s="200">
        <v>2</v>
      </c>
      <c r="BJ829" s="233" t="s">
        <v>3893</v>
      </c>
      <c r="BK829" s="200" t="s">
        <v>3890</v>
      </c>
      <c r="BL829" s="200" t="s">
        <v>3890</v>
      </c>
    </row>
    <row r="830" spans="1:65" s="78" customFormat="1">
      <c r="A830" s="205">
        <v>660821</v>
      </c>
      <c r="B830" s="234" t="s">
        <v>1986</v>
      </c>
      <c r="C830" s="200" t="s">
        <v>91</v>
      </c>
      <c r="D830" s="200" t="s">
        <v>81</v>
      </c>
      <c r="E830" s="200">
        <v>4</v>
      </c>
      <c r="F830" s="200">
        <v>16</v>
      </c>
      <c r="G830" s="200">
        <v>30</v>
      </c>
      <c r="H830" s="240" t="s">
        <v>92</v>
      </c>
      <c r="I830" s="241" t="s">
        <v>280</v>
      </c>
      <c r="J830" s="239" t="s">
        <v>89</v>
      </c>
      <c r="K830" s="202" t="s">
        <v>1987</v>
      </c>
      <c r="L830" s="202" t="s">
        <v>1988</v>
      </c>
      <c r="M830" s="202"/>
      <c r="N830" s="76" t="s">
        <v>1989</v>
      </c>
      <c r="O830" s="200" t="s">
        <v>82</v>
      </c>
      <c r="P830" s="202" t="s">
        <v>97</v>
      </c>
      <c r="Q830" s="200" t="s">
        <v>98</v>
      </c>
      <c r="R830" s="200" t="s">
        <v>104</v>
      </c>
      <c r="S830" s="200" t="s">
        <v>99</v>
      </c>
      <c r="T830" s="254" t="s">
        <v>1990</v>
      </c>
      <c r="U830" s="242" t="s">
        <v>76</v>
      </c>
      <c r="V830" s="239" t="s">
        <v>101</v>
      </c>
      <c r="W830" s="239" t="s">
        <v>89</v>
      </c>
      <c r="X830" s="200" t="s">
        <v>79</v>
      </c>
      <c r="Y830" s="200" t="s">
        <v>79</v>
      </c>
      <c r="Z830" s="200"/>
      <c r="AA830" s="200" t="s">
        <v>79</v>
      </c>
      <c r="AB830" s="200" t="s">
        <v>79</v>
      </c>
      <c r="AC830" s="200" t="s">
        <v>79</v>
      </c>
      <c r="AD830" s="200" t="s">
        <v>79</v>
      </c>
      <c r="AE830" s="200" t="s">
        <v>79</v>
      </c>
      <c r="AF830" s="200" t="s">
        <v>79</v>
      </c>
      <c r="AG830" s="200" t="s">
        <v>79</v>
      </c>
      <c r="AH830" s="200" t="s">
        <v>79</v>
      </c>
      <c r="AI830" s="200" t="s">
        <v>79</v>
      </c>
      <c r="AJ830" s="200" t="s">
        <v>79</v>
      </c>
      <c r="AK830" s="200" t="s">
        <v>79</v>
      </c>
      <c r="AL830" s="200" t="s">
        <v>79</v>
      </c>
      <c r="AM830" s="200" t="s">
        <v>79</v>
      </c>
      <c r="AN830" s="200" t="s">
        <v>79</v>
      </c>
      <c r="AO830" s="200" t="s">
        <v>79</v>
      </c>
      <c r="AP830" s="200" t="s">
        <v>79</v>
      </c>
      <c r="AQ830" s="200" t="s">
        <v>79</v>
      </c>
      <c r="AR830" s="200" t="s">
        <v>79</v>
      </c>
      <c r="AS830" s="200" t="s">
        <v>80</v>
      </c>
      <c r="AT830" s="200"/>
      <c r="AU830" s="200"/>
      <c r="AV830" s="200" t="s">
        <v>79</v>
      </c>
      <c r="AW830" s="200" t="s">
        <v>79</v>
      </c>
      <c r="AX830" s="200" t="s">
        <v>79</v>
      </c>
      <c r="AY830" s="200" t="s">
        <v>79</v>
      </c>
      <c r="AZ830" s="200"/>
      <c r="BA830" s="200"/>
      <c r="BB830" s="200"/>
      <c r="BC830" s="79" t="s">
        <v>3912</v>
      </c>
      <c r="BD830" s="200" t="s">
        <v>3891</v>
      </c>
      <c r="BE830" s="200" t="s">
        <v>3888</v>
      </c>
      <c r="BF830" s="200">
        <v>4823</v>
      </c>
      <c r="BG830" s="200">
        <v>240</v>
      </c>
      <c r="BH830" s="200">
        <v>240</v>
      </c>
      <c r="BI830" s="200">
        <v>2</v>
      </c>
      <c r="BJ830" s="233" t="s">
        <v>4078</v>
      </c>
      <c r="BK830" s="200" t="s">
        <v>3890</v>
      </c>
      <c r="BL830" s="200" t="s">
        <v>3890</v>
      </c>
    </row>
    <row r="831" spans="1:65" s="78" customFormat="1">
      <c r="A831" s="205">
        <v>660815</v>
      </c>
      <c r="B831" s="234" t="s">
        <v>1991</v>
      </c>
      <c r="C831" s="200" t="s">
        <v>63</v>
      </c>
      <c r="D831" s="200" t="s">
        <v>1992</v>
      </c>
      <c r="E831" s="200">
        <v>1</v>
      </c>
      <c r="F831" s="200">
        <v>12</v>
      </c>
      <c r="G831" s="200">
        <v>15</v>
      </c>
      <c r="H831" s="240" t="s">
        <v>272</v>
      </c>
      <c r="I831" s="241" t="s">
        <v>273</v>
      </c>
      <c r="J831" s="200" t="s">
        <v>196</v>
      </c>
      <c r="K831" s="202" t="s">
        <v>1929</v>
      </c>
      <c r="L831" s="202" t="s">
        <v>1929</v>
      </c>
      <c r="M831" s="202" t="s">
        <v>1993</v>
      </c>
      <c r="N831" s="76" t="s">
        <v>1994</v>
      </c>
      <c r="O831" s="200" t="s">
        <v>229</v>
      </c>
      <c r="P831" s="202" t="s">
        <v>71</v>
      </c>
      <c r="Q831" s="200" t="s">
        <v>72</v>
      </c>
      <c r="R831" s="200" t="s">
        <v>73</v>
      </c>
      <c r="S831" s="200" t="s">
        <v>74</v>
      </c>
      <c r="T831" s="254" t="s">
        <v>1995</v>
      </c>
      <c r="U831" s="242" t="s">
        <v>275</v>
      </c>
      <c r="V831" s="239" t="s">
        <v>276</v>
      </c>
      <c r="W831" s="239" t="s">
        <v>78</v>
      </c>
      <c r="X831" s="200" t="s">
        <v>79</v>
      </c>
      <c r="Y831" s="200" t="s">
        <v>79</v>
      </c>
      <c r="Z831" s="200" t="s">
        <v>1929</v>
      </c>
      <c r="AA831" s="200" t="s">
        <v>1929</v>
      </c>
      <c r="AB831" s="200" t="s">
        <v>79</v>
      </c>
      <c r="AC831" s="200" t="s">
        <v>79</v>
      </c>
      <c r="AD831" s="200" t="s">
        <v>79</v>
      </c>
      <c r="AE831" s="200" t="s">
        <v>79</v>
      </c>
      <c r="AF831" s="200" t="s">
        <v>79</v>
      </c>
      <c r="AG831" s="200" t="s">
        <v>79</v>
      </c>
      <c r="AH831" s="200" t="s">
        <v>79</v>
      </c>
      <c r="AI831" s="200" t="s">
        <v>79</v>
      </c>
      <c r="AJ831" s="200" t="s">
        <v>79</v>
      </c>
      <c r="AK831" s="200" t="s">
        <v>79</v>
      </c>
      <c r="AL831" s="200" t="s">
        <v>79</v>
      </c>
      <c r="AM831" s="200" t="s">
        <v>79</v>
      </c>
      <c r="AN831" s="200" t="s">
        <v>79</v>
      </c>
      <c r="AO831" s="200" t="s">
        <v>79</v>
      </c>
      <c r="AP831" s="200" t="s">
        <v>79</v>
      </c>
      <c r="AQ831" s="200" t="s">
        <v>79</v>
      </c>
      <c r="AR831" s="200" t="s">
        <v>79</v>
      </c>
      <c r="AS831" s="200" t="s">
        <v>80</v>
      </c>
      <c r="AT831" s="200"/>
      <c r="AU831" s="200"/>
      <c r="AV831" s="200"/>
      <c r="AW831" s="200" t="s">
        <v>79</v>
      </c>
      <c r="AX831" s="200"/>
      <c r="AY831" s="200"/>
      <c r="AZ831" s="200"/>
      <c r="BA831" s="200" t="s">
        <v>1929</v>
      </c>
      <c r="BB831" s="200" t="s">
        <v>1929</v>
      </c>
      <c r="BC831" s="79" t="s">
        <v>3886</v>
      </c>
      <c r="BD831" s="200" t="s">
        <v>3891</v>
      </c>
      <c r="BE831" s="200" t="s">
        <v>3888</v>
      </c>
      <c r="BF831" s="200">
        <v>4827</v>
      </c>
      <c r="BG831" s="200">
        <v>120</v>
      </c>
      <c r="BH831" s="200">
        <v>120</v>
      </c>
      <c r="BI831" s="200">
        <v>3</v>
      </c>
      <c r="BJ831" s="233" t="s">
        <v>3916</v>
      </c>
      <c r="BK831" s="200" t="s">
        <v>3890</v>
      </c>
      <c r="BL831" s="200" t="s">
        <v>3890</v>
      </c>
      <c r="BM831" s="78" t="s">
        <v>4101</v>
      </c>
    </row>
    <row r="832" spans="1:65" s="78" customFormat="1">
      <c r="A832" s="205">
        <v>660817</v>
      </c>
      <c r="B832" s="234" t="s">
        <v>1991</v>
      </c>
      <c r="C832" s="200" t="s">
        <v>91</v>
      </c>
      <c r="D832" s="200" t="s">
        <v>113</v>
      </c>
      <c r="E832" s="200">
        <v>2</v>
      </c>
      <c r="F832" s="200">
        <v>1</v>
      </c>
      <c r="G832" s="200" t="s">
        <v>114</v>
      </c>
      <c r="H832" s="240" t="s">
        <v>272</v>
      </c>
      <c r="I832" s="241" t="s">
        <v>273</v>
      </c>
      <c r="J832" s="200" t="s">
        <v>196</v>
      </c>
      <c r="K832" s="202" t="s">
        <v>1996</v>
      </c>
      <c r="L832" s="202" t="s">
        <v>311</v>
      </c>
      <c r="M832" s="202" t="s">
        <v>1929</v>
      </c>
      <c r="N832" s="76" t="s">
        <v>1994</v>
      </c>
      <c r="O832" s="200" t="s">
        <v>119</v>
      </c>
      <c r="P832" s="202" t="s">
        <v>97</v>
      </c>
      <c r="Q832" s="200" t="s">
        <v>98</v>
      </c>
      <c r="R832" s="200" t="s">
        <v>104</v>
      </c>
      <c r="S832" s="200" t="s">
        <v>99</v>
      </c>
      <c r="T832" s="254" t="s">
        <v>1997</v>
      </c>
      <c r="U832" s="242" t="s">
        <v>275</v>
      </c>
      <c r="V832" s="239" t="s">
        <v>276</v>
      </c>
      <c r="W832" s="239" t="s">
        <v>78</v>
      </c>
      <c r="X832" s="200" t="s">
        <v>79</v>
      </c>
      <c r="Y832" s="200" t="s">
        <v>79</v>
      </c>
      <c r="Z832" s="200" t="s">
        <v>1929</v>
      </c>
      <c r="AA832" s="200" t="s">
        <v>1929</v>
      </c>
      <c r="AB832" s="200" t="s">
        <v>79</v>
      </c>
      <c r="AC832" s="200" t="s">
        <v>79</v>
      </c>
      <c r="AD832" s="200" t="s">
        <v>79</v>
      </c>
      <c r="AE832" s="200" t="s">
        <v>79</v>
      </c>
      <c r="AF832" s="200" t="s">
        <v>79</v>
      </c>
      <c r="AG832" s="200" t="s">
        <v>79</v>
      </c>
      <c r="AH832" s="200" t="s">
        <v>79</v>
      </c>
      <c r="AI832" s="200" t="s">
        <v>79</v>
      </c>
      <c r="AJ832" s="200" t="s">
        <v>79</v>
      </c>
      <c r="AK832" s="200" t="s">
        <v>79</v>
      </c>
      <c r="AL832" s="200" t="s">
        <v>79</v>
      </c>
      <c r="AM832" s="200" t="s">
        <v>79</v>
      </c>
      <c r="AN832" s="200" t="s">
        <v>79</v>
      </c>
      <c r="AO832" s="200" t="s">
        <v>79</v>
      </c>
      <c r="AP832" s="200" t="s">
        <v>79</v>
      </c>
      <c r="AQ832" s="200" t="s">
        <v>79</v>
      </c>
      <c r="AR832" s="200" t="s">
        <v>79</v>
      </c>
      <c r="AS832" s="200" t="s">
        <v>80</v>
      </c>
      <c r="AT832" s="200"/>
      <c r="AU832" s="200"/>
      <c r="AV832" s="200"/>
      <c r="AW832" s="200" t="s">
        <v>79</v>
      </c>
      <c r="AX832" s="200"/>
      <c r="AY832" s="200"/>
      <c r="AZ832" s="200"/>
      <c r="BA832" s="200" t="s">
        <v>1929</v>
      </c>
      <c r="BB832" s="200" t="s">
        <v>1929</v>
      </c>
      <c r="BC832" s="79" t="s">
        <v>3886</v>
      </c>
      <c r="BD832" s="200" t="s">
        <v>3891</v>
      </c>
      <c r="BE832" s="200" t="s">
        <v>3888</v>
      </c>
      <c r="BF832" s="200">
        <v>4830</v>
      </c>
      <c r="BG832" s="200">
        <v>60</v>
      </c>
      <c r="BH832" s="200">
        <v>60</v>
      </c>
      <c r="BI832" s="200">
        <v>3</v>
      </c>
      <c r="BJ832" s="233" t="s">
        <v>4102</v>
      </c>
      <c r="BK832" s="200" t="s">
        <v>3890</v>
      </c>
      <c r="BL832" s="200" t="s">
        <v>3890</v>
      </c>
      <c r="BM832" s="78" t="s">
        <v>4101</v>
      </c>
    </row>
    <row r="833" spans="1:65" s="78" customFormat="1">
      <c r="A833" s="205">
        <v>660813</v>
      </c>
      <c r="B833" s="234" t="s">
        <v>1991</v>
      </c>
      <c r="C833" s="200" t="s">
        <v>63</v>
      </c>
      <c r="D833" s="200" t="s">
        <v>81</v>
      </c>
      <c r="E833" s="200">
        <v>1</v>
      </c>
      <c r="F833" s="200">
        <v>1</v>
      </c>
      <c r="G833" s="200">
        <v>30</v>
      </c>
      <c r="H833" s="240" t="s">
        <v>272</v>
      </c>
      <c r="I833" s="241" t="s">
        <v>273</v>
      </c>
      <c r="J833" s="200" t="s">
        <v>196</v>
      </c>
      <c r="K833" s="202" t="s">
        <v>1929</v>
      </c>
      <c r="L833" s="202" t="s">
        <v>1929</v>
      </c>
      <c r="M833" s="202" t="s">
        <v>1993</v>
      </c>
      <c r="N833" s="76" t="s">
        <v>1994</v>
      </c>
      <c r="O833" s="200" t="s">
        <v>82</v>
      </c>
      <c r="P833" s="202" t="s">
        <v>71</v>
      </c>
      <c r="Q833" s="200" t="s">
        <v>72</v>
      </c>
      <c r="R833" s="200" t="s">
        <v>73</v>
      </c>
      <c r="S833" s="200" t="s">
        <v>74</v>
      </c>
      <c r="T833" s="253"/>
      <c r="U833" s="242" t="s">
        <v>275</v>
      </c>
      <c r="V833" s="239" t="s">
        <v>276</v>
      </c>
      <c r="W833" s="239" t="s">
        <v>78</v>
      </c>
      <c r="X833" s="200" t="s">
        <v>79</v>
      </c>
      <c r="Y833" s="200" t="s">
        <v>79</v>
      </c>
      <c r="Z833" s="200" t="s">
        <v>1929</v>
      </c>
      <c r="AA833" s="200" t="s">
        <v>1929</v>
      </c>
      <c r="AB833" s="200" t="s">
        <v>79</v>
      </c>
      <c r="AC833" s="200" t="s">
        <v>79</v>
      </c>
      <c r="AD833" s="200" t="s">
        <v>79</v>
      </c>
      <c r="AE833" s="200" t="s">
        <v>79</v>
      </c>
      <c r="AF833" s="200" t="s">
        <v>79</v>
      </c>
      <c r="AG833" s="200" t="s">
        <v>79</v>
      </c>
      <c r="AH833" s="200" t="s">
        <v>79</v>
      </c>
      <c r="AI833" s="200" t="s">
        <v>79</v>
      </c>
      <c r="AJ833" s="200" t="s">
        <v>79</v>
      </c>
      <c r="AK833" s="200" t="s">
        <v>79</v>
      </c>
      <c r="AL833" s="200" t="s">
        <v>79</v>
      </c>
      <c r="AM833" s="200" t="s">
        <v>79</v>
      </c>
      <c r="AN833" s="200" t="s">
        <v>79</v>
      </c>
      <c r="AO833" s="200" t="s">
        <v>79</v>
      </c>
      <c r="AP833" s="200" t="s">
        <v>79</v>
      </c>
      <c r="AQ833" s="200" t="s">
        <v>79</v>
      </c>
      <c r="AR833" s="200" t="s">
        <v>79</v>
      </c>
      <c r="AS833" s="200" t="s">
        <v>80</v>
      </c>
      <c r="AT833" s="200"/>
      <c r="AU833" s="200"/>
      <c r="AV833" s="200"/>
      <c r="AW833" s="200" t="s">
        <v>79</v>
      </c>
      <c r="AX833" s="200"/>
      <c r="AY833" s="200"/>
      <c r="AZ833" s="200"/>
      <c r="BA833" s="200" t="s">
        <v>1929</v>
      </c>
      <c r="BB833" s="200" t="s">
        <v>1929</v>
      </c>
      <c r="BC833" s="79" t="s">
        <v>3886</v>
      </c>
      <c r="BD833" s="200" t="s">
        <v>3891</v>
      </c>
      <c r="BE833" s="200" t="s">
        <v>3888</v>
      </c>
      <c r="BF833" s="200">
        <v>4824</v>
      </c>
      <c r="BG833" s="200">
        <v>120</v>
      </c>
      <c r="BH833" s="200">
        <v>120</v>
      </c>
      <c r="BI833" s="200">
        <v>3</v>
      </c>
      <c r="BJ833" s="233" t="s">
        <v>3916</v>
      </c>
      <c r="BK833" s="200" t="s">
        <v>3890</v>
      </c>
      <c r="BL833" s="200" t="s">
        <v>3890</v>
      </c>
      <c r="BM833" s="78" t="s">
        <v>4101</v>
      </c>
    </row>
    <row r="834" spans="1:65" s="78" customFormat="1">
      <c r="A834" s="205">
        <v>660814</v>
      </c>
      <c r="B834" s="234" t="s">
        <v>1991</v>
      </c>
      <c r="C834" s="200" t="s">
        <v>91</v>
      </c>
      <c r="D834" s="200" t="s">
        <v>81</v>
      </c>
      <c r="E834" s="200">
        <v>2</v>
      </c>
      <c r="F834" s="200">
        <v>16</v>
      </c>
      <c r="G834" s="200">
        <v>30</v>
      </c>
      <c r="H834" s="240" t="s">
        <v>272</v>
      </c>
      <c r="I834" s="241" t="s">
        <v>273</v>
      </c>
      <c r="J834" s="200" t="s">
        <v>196</v>
      </c>
      <c r="K834" s="202" t="s">
        <v>1996</v>
      </c>
      <c r="L834" s="202" t="s">
        <v>311</v>
      </c>
      <c r="M834" s="202" t="s">
        <v>1929</v>
      </c>
      <c r="N834" s="76" t="s">
        <v>1994</v>
      </c>
      <c r="O834" s="200" t="s">
        <v>82</v>
      </c>
      <c r="P834" s="202" t="s">
        <v>97</v>
      </c>
      <c r="Q834" s="200" t="s">
        <v>98</v>
      </c>
      <c r="R834" s="200" t="s">
        <v>104</v>
      </c>
      <c r="S834" s="200" t="s">
        <v>99</v>
      </c>
      <c r="T834" s="254" t="s">
        <v>1998</v>
      </c>
      <c r="U834" s="242" t="s">
        <v>275</v>
      </c>
      <c r="V834" s="239" t="s">
        <v>276</v>
      </c>
      <c r="W834" s="239" t="s">
        <v>78</v>
      </c>
      <c r="X834" s="200" t="s">
        <v>79</v>
      </c>
      <c r="Y834" s="200" t="s">
        <v>79</v>
      </c>
      <c r="Z834" s="200" t="s">
        <v>1929</v>
      </c>
      <c r="AA834" s="200" t="s">
        <v>1929</v>
      </c>
      <c r="AB834" s="200" t="s">
        <v>79</v>
      </c>
      <c r="AC834" s="200" t="s">
        <v>79</v>
      </c>
      <c r="AD834" s="200" t="s">
        <v>79</v>
      </c>
      <c r="AE834" s="200" t="s">
        <v>79</v>
      </c>
      <c r="AF834" s="200" t="s">
        <v>79</v>
      </c>
      <c r="AG834" s="200" t="s">
        <v>79</v>
      </c>
      <c r="AH834" s="200" t="s">
        <v>79</v>
      </c>
      <c r="AI834" s="200" t="s">
        <v>79</v>
      </c>
      <c r="AJ834" s="200" t="s">
        <v>79</v>
      </c>
      <c r="AK834" s="200" t="s">
        <v>79</v>
      </c>
      <c r="AL834" s="200" t="s">
        <v>79</v>
      </c>
      <c r="AM834" s="200" t="s">
        <v>79</v>
      </c>
      <c r="AN834" s="200" t="s">
        <v>79</v>
      </c>
      <c r="AO834" s="200" t="s">
        <v>79</v>
      </c>
      <c r="AP834" s="200" t="s">
        <v>79</v>
      </c>
      <c r="AQ834" s="200" t="s">
        <v>79</v>
      </c>
      <c r="AR834" s="200" t="s">
        <v>79</v>
      </c>
      <c r="AS834" s="200" t="s">
        <v>80</v>
      </c>
      <c r="AT834" s="200"/>
      <c r="AU834" s="200"/>
      <c r="AV834" s="200"/>
      <c r="AW834" s="200" t="s">
        <v>79</v>
      </c>
      <c r="AX834" s="200"/>
      <c r="AY834" s="200"/>
      <c r="AZ834" s="200"/>
      <c r="BA834" s="200" t="s">
        <v>1929</v>
      </c>
      <c r="BB834" s="200" t="s">
        <v>1929</v>
      </c>
      <c r="BC834" s="79" t="s">
        <v>3886</v>
      </c>
      <c r="BD834" s="200" t="s">
        <v>3891</v>
      </c>
      <c r="BE834" s="200" t="s">
        <v>3888</v>
      </c>
      <c r="BF834" s="200">
        <v>4825</v>
      </c>
      <c r="BG834" s="200">
        <v>60</v>
      </c>
      <c r="BH834" s="200">
        <v>60</v>
      </c>
      <c r="BI834" s="200">
        <v>3</v>
      </c>
      <c r="BJ834" s="233" t="s">
        <v>4102</v>
      </c>
      <c r="BK834" s="200" t="s">
        <v>3890</v>
      </c>
      <c r="BL834" s="200" t="s">
        <v>3890</v>
      </c>
      <c r="BM834" s="78" t="s">
        <v>4101</v>
      </c>
    </row>
    <row r="835" spans="1:65" s="78" customFormat="1">
      <c r="A835" s="205">
        <v>660812</v>
      </c>
      <c r="B835" s="234" t="s">
        <v>1991</v>
      </c>
      <c r="C835" s="200" t="s">
        <v>91</v>
      </c>
      <c r="D835" s="200" t="s">
        <v>64</v>
      </c>
      <c r="E835" s="200">
        <v>2</v>
      </c>
      <c r="F835" s="200">
        <v>10</v>
      </c>
      <c r="G835" s="200">
        <v>30</v>
      </c>
      <c r="H835" s="240" t="s">
        <v>272</v>
      </c>
      <c r="I835" s="241" t="s">
        <v>273</v>
      </c>
      <c r="J835" s="200" t="s">
        <v>196</v>
      </c>
      <c r="K835" s="202" t="s">
        <v>1996</v>
      </c>
      <c r="L835" s="202" t="s">
        <v>311</v>
      </c>
      <c r="M835" s="202" t="s">
        <v>1929</v>
      </c>
      <c r="N835" s="76" t="s">
        <v>1994</v>
      </c>
      <c r="O835" s="200" t="s">
        <v>70</v>
      </c>
      <c r="P835" s="202" t="s">
        <v>97</v>
      </c>
      <c r="Q835" s="200" t="s">
        <v>98</v>
      </c>
      <c r="R835" s="200" t="s">
        <v>73</v>
      </c>
      <c r="S835" s="200" t="s">
        <v>99</v>
      </c>
      <c r="T835" s="253"/>
      <c r="U835" s="242" t="s">
        <v>275</v>
      </c>
      <c r="V835" s="239" t="s">
        <v>276</v>
      </c>
      <c r="W835" s="239" t="s">
        <v>78</v>
      </c>
      <c r="X835" s="200" t="s">
        <v>79</v>
      </c>
      <c r="Y835" s="200" t="s">
        <v>79</v>
      </c>
      <c r="Z835" s="200" t="s">
        <v>1929</v>
      </c>
      <c r="AA835" s="200" t="s">
        <v>1929</v>
      </c>
      <c r="AB835" s="200" t="s">
        <v>79</v>
      </c>
      <c r="AC835" s="200" t="s">
        <v>79</v>
      </c>
      <c r="AD835" s="200" t="s">
        <v>79</v>
      </c>
      <c r="AE835" s="200" t="s">
        <v>79</v>
      </c>
      <c r="AF835" s="200" t="s">
        <v>79</v>
      </c>
      <c r="AG835" s="200" t="s">
        <v>79</v>
      </c>
      <c r="AH835" s="200" t="s">
        <v>79</v>
      </c>
      <c r="AI835" s="200" t="s">
        <v>79</v>
      </c>
      <c r="AJ835" s="200" t="s">
        <v>79</v>
      </c>
      <c r="AK835" s="200" t="s">
        <v>79</v>
      </c>
      <c r="AL835" s="200" t="s">
        <v>79</v>
      </c>
      <c r="AM835" s="200" t="s">
        <v>79</v>
      </c>
      <c r="AN835" s="200" t="s">
        <v>79</v>
      </c>
      <c r="AO835" s="200" t="s">
        <v>79</v>
      </c>
      <c r="AP835" s="200" t="s">
        <v>79</v>
      </c>
      <c r="AQ835" s="200" t="s">
        <v>79</v>
      </c>
      <c r="AR835" s="200" t="s">
        <v>79</v>
      </c>
      <c r="AS835" s="200" t="s">
        <v>80</v>
      </c>
      <c r="AT835" s="200"/>
      <c r="AU835" s="200"/>
      <c r="AV835" s="200"/>
      <c r="AW835" s="200" t="s">
        <v>79</v>
      </c>
      <c r="AX835" s="200"/>
      <c r="AY835" s="200"/>
      <c r="AZ835" s="200"/>
      <c r="BA835" s="200" t="s">
        <v>1929</v>
      </c>
      <c r="BB835" s="200" t="s">
        <v>1929</v>
      </c>
      <c r="BC835" s="79" t="s">
        <v>3886</v>
      </c>
      <c r="BD835" s="200" t="s">
        <v>3891</v>
      </c>
      <c r="BE835" s="200" t="s">
        <v>3888</v>
      </c>
      <c r="BF835" s="200">
        <v>4826</v>
      </c>
      <c r="BG835" s="200">
        <v>60</v>
      </c>
      <c r="BH835" s="200">
        <v>60</v>
      </c>
      <c r="BI835" s="200">
        <v>3</v>
      </c>
      <c r="BJ835" s="233" t="s">
        <v>4102</v>
      </c>
      <c r="BK835" s="200" t="s">
        <v>3890</v>
      </c>
      <c r="BL835" s="200" t="s">
        <v>3890</v>
      </c>
      <c r="BM835" s="78" t="s">
        <v>4101</v>
      </c>
    </row>
    <row r="836" spans="1:65" s="78" customFormat="1">
      <c r="A836" s="205">
        <v>660816</v>
      </c>
      <c r="B836" s="234" t="s">
        <v>1991</v>
      </c>
      <c r="C836" s="200" t="s">
        <v>63</v>
      </c>
      <c r="D836" s="200" t="s">
        <v>64</v>
      </c>
      <c r="E836" s="200">
        <v>1</v>
      </c>
      <c r="F836" s="200">
        <v>10</v>
      </c>
      <c r="G836" s="200">
        <v>500</v>
      </c>
      <c r="H836" s="240" t="s">
        <v>272</v>
      </c>
      <c r="I836" s="241" t="s">
        <v>273</v>
      </c>
      <c r="J836" s="200" t="s">
        <v>196</v>
      </c>
      <c r="K836" s="202" t="s">
        <v>1929</v>
      </c>
      <c r="L836" s="202" t="s">
        <v>1929</v>
      </c>
      <c r="M836" s="202" t="s">
        <v>1993</v>
      </c>
      <c r="N836" s="76" t="s">
        <v>1994</v>
      </c>
      <c r="O836" s="200" t="s">
        <v>70</v>
      </c>
      <c r="P836" s="202" t="s">
        <v>71</v>
      </c>
      <c r="Q836" s="200" t="s">
        <v>72</v>
      </c>
      <c r="R836" s="200" t="s">
        <v>73</v>
      </c>
      <c r="S836" s="200" t="s">
        <v>74</v>
      </c>
      <c r="T836" s="254" t="s">
        <v>113</v>
      </c>
      <c r="U836" s="242" t="s">
        <v>275</v>
      </c>
      <c r="V836" s="239" t="s">
        <v>276</v>
      </c>
      <c r="W836" s="239" t="s">
        <v>78</v>
      </c>
      <c r="X836" s="200" t="s">
        <v>79</v>
      </c>
      <c r="Y836" s="200" t="s">
        <v>79</v>
      </c>
      <c r="Z836" s="200" t="s">
        <v>1929</v>
      </c>
      <c r="AA836" s="200" t="s">
        <v>1929</v>
      </c>
      <c r="AB836" s="200" t="s">
        <v>79</v>
      </c>
      <c r="AC836" s="200" t="s">
        <v>79</v>
      </c>
      <c r="AD836" s="200" t="s">
        <v>79</v>
      </c>
      <c r="AE836" s="200" t="s">
        <v>79</v>
      </c>
      <c r="AF836" s="200" t="s">
        <v>79</v>
      </c>
      <c r="AG836" s="200" t="s">
        <v>79</v>
      </c>
      <c r="AH836" s="200" t="s">
        <v>79</v>
      </c>
      <c r="AI836" s="200" t="s">
        <v>79</v>
      </c>
      <c r="AJ836" s="200" t="s">
        <v>79</v>
      </c>
      <c r="AK836" s="200" t="s">
        <v>79</v>
      </c>
      <c r="AL836" s="200" t="s">
        <v>79</v>
      </c>
      <c r="AM836" s="200" t="s">
        <v>79</v>
      </c>
      <c r="AN836" s="200" t="s">
        <v>79</v>
      </c>
      <c r="AO836" s="200" t="s">
        <v>79</v>
      </c>
      <c r="AP836" s="200" t="s">
        <v>79</v>
      </c>
      <c r="AQ836" s="200" t="s">
        <v>79</v>
      </c>
      <c r="AR836" s="200" t="s">
        <v>79</v>
      </c>
      <c r="AS836" s="200" t="s">
        <v>80</v>
      </c>
      <c r="AT836" s="200"/>
      <c r="AU836" s="200"/>
      <c r="AV836" s="200"/>
      <c r="AW836" s="200" t="s">
        <v>79</v>
      </c>
      <c r="AX836" s="200"/>
      <c r="AY836" s="200"/>
      <c r="AZ836" s="200"/>
      <c r="BA836" s="200" t="s">
        <v>1929</v>
      </c>
      <c r="BB836" s="200" t="s">
        <v>1929</v>
      </c>
      <c r="BC836" s="79" t="s">
        <v>3886</v>
      </c>
      <c r="BD836" s="200" t="s">
        <v>72</v>
      </c>
      <c r="BE836" s="200" t="s">
        <v>3888</v>
      </c>
      <c r="BF836" s="200">
        <v>4833</v>
      </c>
      <c r="BG836" s="200">
        <v>120</v>
      </c>
      <c r="BH836" s="200">
        <v>120</v>
      </c>
      <c r="BI836" s="200">
        <v>3</v>
      </c>
      <c r="BJ836" s="233" t="s">
        <v>3896</v>
      </c>
      <c r="BK836" s="200" t="s">
        <v>3890</v>
      </c>
      <c r="BL836" s="200" t="s">
        <v>3890</v>
      </c>
      <c r="BM836" s="78" t="s">
        <v>4101</v>
      </c>
    </row>
    <row r="837" spans="1:65" s="78" customFormat="1">
      <c r="A837" s="205">
        <v>660818</v>
      </c>
      <c r="B837" s="234" t="s">
        <v>1999</v>
      </c>
      <c r="C837" s="200" t="s">
        <v>132</v>
      </c>
      <c r="D837" s="200" t="s">
        <v>81</v>
      </c>
      <c r="E837" s="200">
        <v>8</v>
      </c>
      <c r="F837" s="200">
        <v>16</v>
      </c>
      <c r="G837" s="200">
        <v>30</v>
      </c>
      <c r="H837" s="240" t="s">
        <v>65</v>
      </c>
      <c r="I837" s="241" t="s">
        <v>148</v>
      </c>
      <c r="J837" s="200" t="s">
        <v>196</v>
      </c>
      <c r="K837" s="202" t="s">
        <v>2000</v>
      </c>
      <c r="L837" s="202" t="s">
        <v>2001</v>
      </c>
      <c r="M837" s="202" t="s">
        <v>1929</v>
      </c>
      <c r="N837" s="76" t="s">
        <v>1499</v>
      </c>
      <c r="O837" s="200" t="s">
        <v>82</v>
      </c>
      <c r="P837" s="202" t="s">
        <v>97</v>
      </c>
      <c r="Q837" s="200" t="s">
        <v>98</v>
      </c>
      <c r="R837" s="200" t="s">
        <v>104</v>
      </c>
      <c r="S837" s="200" t="s">
        <v>99</v>
      </c>
      <c r="T837" s="254" t="s">
        <v>2002</v>
      </c>
      <c r="U837" s="242" t="s">
        <v>76</v>
      </c>
      <c r="V837" s="239" t="s">
        <v>76</v>
      </c>
      <c r="W837" s="239" t="s">
        <v>78</v>
      </c>
      <c r="X837" s="200" t="s">
        <v>79</v>
      </c>
      <c r="Y837" s="200" t="s">
        <v>79</v>
      </c>
      <c r="Z837" s="200" t="s">
        <v>1929</v>
      </c>
      <c r="AA837" s="200"/>
      <c r="AB837" s="200" t="s">
        <v>79</v>
      </c>
      <c r="AC837" s="200" t="s">
        <v>79</v>
      </c>
      <c r="AD837" s="200" t="s">
        <v>79</v>
      </c>
      <c r="AE837" s="200" t="s">
        <v>79</v>
      </c>
      <c r="AF837" s="200" t="s">
        <v>79</v>
      </c>
      <c r="AG837" s="200" t="s">
        <v>79</v>
      </c>
      <c r="AH837" s="200" t="s">
        <v>79</v>
      </c>
      <c r="AI837" s="200" t="s">
        <v>79</v>
      </c>
      <c r="AJ837" s="200" t="s">
        <v>79</v>
      </c>
      <c r="AK837" s="200" t="s">
        <v>79</v>
      </c>
      <c r="AL837" s="200" t="s">
        <v>79</v>
      </c>
      <c r="AM837" s="200" t="s">
        <v>79</v>
      </c>
      <c r="AN837" s="200" t="s">
        <v>79</v>
      </c>
      <c r="AO837" s="200" t="s">
        <v>79</v>
      </c>
      <c r="AP837" s="200" t="s">
        <v>79</v>
      </c>
      <c r="AQ837" s="200" t="s">
        <v>79</v>
      </c>
      <c r="AR837" s="200" t="s">
        <v>79</v>
      </c>
      <c r="AS837" s="200" t="s">
        <v>80</v>
      </c>
      <c r="AT837" s="200"/>
      <c r="AU837" s="200"/>
      <c r="AV837" s="200"/>
      <c r="AW837" s="200" t="s">
        <v>79</v>
      </c>
      <c r="AX837" s="200"/>
      <c r="AY837" s="200"/>
      <c r="AZ837" s="200"/>
      <c r="BA837" s="200" t="s">
        <v>1929</v>
      </c>
      <c r="BB837" s="200" t="s">
        <v>1929</v>
      </c>
      <c r="BC837" s="79" t="s">
        <v>3886</v>
      </c>
      <c r="BD837" s="200" t="s">
        <v>3891</v>
      </c>
      <c r="BE837" s="200" t="s">
        <v>3888</v>
      </c>
      <c r="BF837" s="200">
        <v>4836</v>
      </c>
      <c r="BG837" s="200">
        <v>480</v>
      </c>
      <c r="BH837" s="200">
        <v>480</v>
      </c>
      <c r="BI837" s="200">
        <v>3</v>
      </c>
      <c r="BJ837" s="233" t="s">
        <v>4051</v>
      </c>
      <c r="BK837" s="200" t="s">
        <v>3890</v>
      </c>
      <c r="BL837" s="200" t="s">
        <v>3890</v>
      </c>
      <c r="BM837" s="78" t="s">
        <v>4103</v>
      </c>
    </row>
    <row r="838" spans="1:65" s="78" customFormat="1">
      <c r="A838" s="205">
        <v>660819</v>
      </c>
      <c r="B838" s="234" t="s">
        <v>1999</v>
      </c>
      <c r="C838" s="200" t="s">
        <v>132</v>
      </c>
      <c r="D838" s="200" t="s">
        <v>64</v>
      </c>
      <c r="E838" s="200">
        <v>8</v>
      </c>
      <c r="F838" s="200">
        <v>16</v>
      </c>
      <c r="G838" s="200">
        <v>30</v>
      </c>
      <c r="H838" s="240" t="s">
        <v>65</v>
      </c>
      <c r="I838" s="241" t="s">
        <v>148</v>
      </c>
      <c r="J838" s="200" t="s">
        <v>196</v>
      </c>
      <c r="K838" s="202" t="s">
        <v>2000</v>
      </c>
      <c r="L838" s="202" t="s">
        <v>2001</v>
      </c>
      <c r="M838" s="202" t="s">
        <v>1929</v>
      </c>
      <c r="N838" s="76" t="s">
        <v>1499</v>
      </c>
      <c r="O838" s="200" t="s">
        <v>70</v>
      </c>
      <c r="P838" s="202" t="s">
        <v>97</v>
      </c>
      <c r="Q838" s="200" t="s">
        <v>98</v>
      </c>
      <c r="R838" s="200" t="s">
        <v>104</v>
      </c>
      <c r="S838" s="200" t="s">
        <v>99</v>
      </c>
      <c r="T838" s="254" t="s">
        <v>2003</v>
      </c>
      <c r="U838" s="242" t="s">
        <v>76</v>
      </c>
      <c r="V838" s="239" t="s">
        <v>76</v>
      </c>
      <c r="W838" s="239" t="s">
        <v>78</v>
      </c>
      <c r="X838" s="200" t="s">
        <v>79</v>
      </c>
      <c r="Y838" s="200" t="s">
        <v>79</v>
      </c>
      <c r="Z838" s="200" t="s">
        <v>1929</v>
      </c>
      <c r="AA838" s="200"/>
      <c r="AB838" s="200" t="s">
        <v>79</v>
      </c>
      <c r="AC838" s="200" t="s">
        <v>79</v>
      </c>
      <c r="AD838" s="200" t="s">
        <v>79</v>
      </c>
      <c r="AE838" s="200" t="s">
        <v>79</v>
      </c>
      <c r="AF838" s="200" t="s">
        <v>79</v>
      </c>
      <c r="AG838" s="200" t="s">
        <v>79</v>
      </c>
      <c r="AH838" s="200" t="s">
        <v>79</v>
      </c>
      <c r="AI838" s="200" t="s">
        <v>79</v>
      </c>
      <c r="AJ838" s="200" t="s">
        <v>79</v>
      </c>
      <c r="AK838" s="200" t="s">
        <v>79</v>
      </c>
      <c r="AL838" s="200" t="s">
        <v>79</v>
      </c>
      <c r="AM838" s="200" t="s">
        <v>79</v>
      </c>
      <c r="AN838" s="200" t="s">
        <v>79</v>
      </c>
      <c r="AO838" s="200" t="s">
        <v>79</v>
      </c>
      <c r="AP838" s="200" t="s">
        <v>79</v>
      </c>
      <c r="AQ838" s="200" t="s">
        <v>79</v>
      </c>
      <c r="AR838" s="200" t="s">
        <v>79</v>
      </c>
      <c r="AS838" s="200" t="s">
        <v>80</v>
      </c>
      <c r="AT838" s="200"/>
      <c r="AU838" s="200"/>
      <c r="AV838" s="200"/>
      <c r="AW838" s="200" t="s">
        <v>79</v>
      </c>
      <c r="AX838" s="200"/>
      <c r="AY838" s="200"/>
      <c r="AZ838" s="200"/>
      <c r="BA838" s="200" t="s">
        <v>1929</v>
      </c>
      <c r="BB838" s="200" t="s">
        <v>1929</v>
      </c>
      <c r="BC838" s="79" t="s">
        <v>3886</v>
      </c>
      <c r="BD838" s="200" t="s">
        <v>3898</v>
      </c>
      <c r="BE838" s="200" t="s">
        <v>3888</v>
      </c>
      <c r="BF838" s="200">
        <v>4837</v>
      </c>
      <c r="BG838" s="200">
        <v>480</v>
      </c>
      <c r="BH838" s="200">
        <v>480</v>
      </c>
      <c r="BI838" s="200">
        <v>3</v>
      </c>
      <c r="BJ838" s="233" t="s">
        <v>4051</v>
      </c>
      <c r="BK838" s="200" t="s">
        <v>3890</v>
      </c>
      <c r="BL838" s="200" t="s">
        <v>3890</v>
      </c>
      <c r="BM838" s="78" t="s">
        <v>4103</v>
      </c>
    </row>
    <row r="839" spans="1:65" s="78" customFormat="1">
      <c r="A839" s="205">
        <v>660820</v>
      </c>
      <c r="B839" s="234" t="s">
        <v>1999</v>
      </c>
      <c r="C839" s="200" t="s">
        <v>132</v>
      </c>
      <c r="D839" s="200" t="s">
        <v>113</v>
      </c>
      <c r="E839" s="200">
        <v>8</v>
      </c>
      <c r="F839" s="200">
        <v>1</v>
      </c>
      <c r="G839" s="200" t="s">
        <v>114</v>
      </c>
      <c r="H839" s="240" t="s">
        <v>65</v>
      </c>
      <c r="I839" s="241" t="s">
        <v>148</v>
      </c>
      <c r="J839" s="200" t="s">
        <v>196</v>
      </c>
      <c r="K839" s="202" t="s">
        <v>2000</v>
      </c>
      <c r="L839" s="202" t="s">
        <v>2001</v>
      </c>
      <c r="M839" s="202" t="s">
        <v>1929</v>
      </c>
      <c r="N839" s="76" t="s">
        <v>1499</v>
      </c>
      <c r="O839" s="200" t="s">
        <v>119</v>
      </c>
      <c r="P839" s="202" t="s">
        <v>97</v>
      </c>
      <c r="Q839" s="200" t="s">
        <v>98</v>
      </c>
      <c r="R839" s="200" t="s">
        <v>104</v>
      </c>
      <c r="S839" s="200" t="s">
        <v>99</v>
      </c>
      <c r="T839" s="253"/>
      <c r="U839" s="242" t="s">
        <v>76</v>
      </c>
      <c r="V839" s="239" t="s">
        <v>76</v>
      </c>
      <c r="W839" s="239" t="s">
        <v>78</v>
      </c>
      <c r="X839" s="200" t="s">
        <v>79</v>
      </c>
      <c r="Y839" s="200" t="s">
        <v>79</v>
      </c>
      <c r="Z839" s="200" t="s">
        <v>1929</v>
      </c>
      <c r="AA839" s="200"/>
      <c r="AB839" s="200" t="s">
        <v>79</v>
      </c>
      <c r="AC839" s="200" t="s">
        <v>79</v>
      </c>
      <c r="AD839" s="200" t="s">
        <v>79</v>
      </c>
      <c r="AE839" s="200" t="s">
        <v>79</v>
      </c>
      <c r="AF839" s="200" t="s">
        <v>79</v>
      </c>
      <c r="AG839" s="200" t="s">
        <v>79</v>
      </c>
      <c r="AH839" s="200" t="s">
        <v>79</v>
      </c>
      <c r="AI839" s="200" t="s">
        <v>79</v>
      </c>
      <c r="AJ839" s="200" t="s">
        <v>79</v>
      </c>
      <c r="AK839" s="200" t="s">
        <v>79</v>
      </c>
      <c r="AL839" s="200" t="s">
        <v>79</v>
      </c>
      <c r="AM839" s="200" t="s">
        <v>79</v>
      </c>
      <c r="AN839" s="200" t="s">
        <v>79</v>
      </c>
      <c r="AO839" s="200" t="s">
        <v>79</v>
      </c>
      <c r="AP839" s="200" t="s">
        <v>79</v>
      </c>
      <c r="AQ839" s="200" t="s">
        <v>79</v>
      </c>
      <c r="AR839" s="200" t="s">
        <v>79</v>
      </c>
      <c r="AS839" s="200" t="s">
        <v>80</v>
      </c>
      <c r="AT839" s="200"/>
      <c r="AU839" s="200"/>
      <c r="AV839" s="200"/>
      <c r="AW839" s="200" t="s">
        <v>79</v>
      </c>
      <c r="AX839" s="200"/>
      <c r="AY839" s="200"/>
      <c r="AZ839" s="200"/>
      <c r="BA839" s="200" t="s">
        <v>1929</v>
      </c>
      <c r="BB839" s="200" t="s">
        <v>1929</v>
      </c>
      <c r="BC839" s="79" t="s">
        <v>3886</v>
      </c>
      <c r="BD839" s="200" t="s">
        <v>72</v>
      </c>
      <c r="BE839" s="200" t="s">
        <v>3888</v>
      </c>
      <c r="BF839" s="200">
        <v>4834</v>
      </c>
      <c r="BG839" s="200">
        <v>480</v>
      </c>
      <c r="BH839" s="200">
        <v>480</v>
      </c>
      <c r="BI839" s="200">
        <v>3</v>
      </c>
      <c r="BJ839" s="233" t="s">
        <v>3896</v>
      </c>
      <c r="BK839" s="200" t="s">
        <v>3890</v>
      </c>
      <c r="BL839" s="200" t="s">
        <v>3890</v>
      </c>
      <c r="BM839" s="78" t="s">
        <v>4103</v>
      </c>
    </row>
    <row r="840" spans="1:65" s="78" customFormat="1">
      <c r="A840" s="205">
        <v>660802</v>
      </c>
      <c r="B840" s="234" t="s">
        <v>2004</v>
      </c>
      <c r="C840" s="200" t="s">
        <v>91</v>
      </c>
      <c r="D840" s="200" t="s">
        <v>113</v>
      </c>
      <c r="E840" s="200">
        <v>2</v>
      </c>
      <c r="F840" s="200">
        <v>1</v>
      </c>
      <c r="G840" s="200" t="s">
        <v>114</v>
      </c>
      <c r="H840" s="240" t="s">
        <v>2005</v>
      </c>
      <c r="I840" s="241" t="s">
        <v>273</v>
      </c>
      <c r="J840" s="200" t="s">
        <v>89</v>
      </c>
      <c r="K840" s="202" t="s">
        <v>2006</v>
      </c>
      <c r="L840" s="202" t="s">
        <v>2007</v>
      </c>
      <c r="M840" s="202"/>
      <c r="N840" s="76" t="s">
        <v>2008</v>
      </c>
      <c r="O840" s="200" t="s">
        <v>119</v>
      </c>
      <c r="P840" s="202" t="s">
        <v>1048</v>
      </c>
      <c r="Q840" s="200" t="s">
        <v>87</v>
      </c>
      <c r="R840" s="200" t="s">
        <v>104</v>
      </c>
      <c r="S840" s="200" t="s">
        <v>99</v>
      </c>
      <c r="T840" s="254" t="s">
        <v>2009</v>
      </c>
      <c r="U840" s="242" t="s">
        <v>76</v>
      </c>
      <c r="V840" s="239" t="s">
        <v>76</v>
      </c>
      <c r="W840" s="239" t="s">
        <v>78</v>
      </c>
      <c r="X840" s="200" t="s">
        <v>79</v>
      </c>
      <c r="Y840" s="200" t="s">
        <v>79</v>
      </c>
      <c r="Z840" s="200"/>
      <c r="AA840" s="200"/>
      <c r="AB840" s="200" t="s">
        <v>79</v>
      </c>
      <c r="AC840" s="200" t="s">
        <v>79</v>
      </c>
      <c r="AD840" s="200" t="s">
        <v>79</v>
      </c>
      <c r="AE840" s="200" t="s">
        <v>79</v>
      </c>
      <c r="AF840" s="200" t="s">
        <v>79</v>
      </c>
      <c r="AG840" s="200" t="s">
        <v>79</v>
      </c>
      <c r="AH840" s="200" t="s">
        <v>79</v>
      </c>
      <c r="AI840" s="200" t="s">
        <v>79</v>
      </c>
      <c r="AJ840" s="200" t="s">
        <v>79</v>
      </c>
      <c r="AK840" s="200" t="s">
        <v>79</v>
      </c>
      <c r="AL840" s="200" t="s">
        <v>79</v>
      </c>
      <c r="AM840" s="200" t="s">
        <v>79</v>
      </c>
      <c r="AN840" s="200" t="s">
        <v>79</v>
      </c>
      <c r="AO840" s="200" t="s">
        <v>79</v>
      </c>
      <c r="AP840" s="200" t="s">
        <v>79</v>
      </c>
      <c r="AQ840" s="200" t="s">
        <v>79</v>
      </c>
      <c r="AR840" s="200" t="s">
        <v>79</v>
      </c>
      <c r="AS840" s="200" t="s">
        <v>80</v>
      </c>
      <c r="AT840" s="200"/>
      <c r="AU840" s="200" t="s">
        <v>79</v>
      </c>
      <c r="AV840" s="200" t="s">
        <v>79</v>
      </c>
      <c r="AW840" s="200" t="s">
        <v>79</v>
      </c>
      <c r="AX840" s="200" t="s">
        <v>79</v>
      </c>
      <c r="AY840" s="200" t="s">
        <v>79</v>
      </c>
      <c r="AZ840" s="200"/>
      <c r="BA840" s="200" t="s">
        <v>79</v>
      </c>
      <c r="BB840" s="200"/>
      <c r="BC840" s="79" t="s">
        <v>3886</v>
      </c>
      <c r="BD840" s="200" t="s">
        <v>72</v>
      </c>
      <c r="BE840" s="200" t="s">
        <v>3888</v>
      </c>
      <c r="BF840" s="200">
        <v>4815</v>
      </c>
      <c r="BG840" s="200">
        <v>120</v>
      </c>
      <c r="BH840" s="200">
        <v>120</v>
      </c>
      <c r="BI840" s="200">
        <v>2</v>
      </c>
      <c r="BJ840" s="233" t="s">
        <v>3896</v>
      </c>
      <c r="BK840" s="200" t="s">
        <v>3890</v>
      </c>
      <c r="BL840" s="200" t="s">
        <v>3890</v>
      </c>
    </row>
    <row r="841" spans="1:65" s="78" customFormat="1">
      <c r="A841" s="205">
        <v>660842</v>
      </c>
      <c r="B841" s="234" t="s">
        <v>2010</v>
      </c>
      <c r="C841" s="200" t="s">
        <v>91</v>
      </c>
      <c r="D841" s="200" t="s">
        <v>113</v>
      </c>
      <c r="E841" s="200">
        <v>3</v>
      </c>
      <c r="F841" s="200">
        <v>1</v>
      </c>
      <c r="G841" s="200" t="s">
        <v>114</v>
      </c>
      <c r="H841" s="201" t="s">
        <v>190</v>
      </c>
      <c r="I841" s="202" t="s">
        <v>195</v>
      </c>
      <c r="J841" s="200" t="s">
        <v>89</v>
      </c>
      <c r="K841" s="202" t="s">
        <v>2011</v>
      </c>
      <c r="L841" s="202" t="s">
        <v>2012</v>
      </c>
      <c r="M841" s="202"/>
      <c r="N841" s="202" t="s">
        <v>2013</v>
      </c>
      <c r="O841" s="200" t="s">
        <v>119</v>
      </c>
      <c r="P841" s="202" t="s">
        <v>97</v>
      </c>
      <c r="Q841" s="200" t="s">
        <v>98</v>
      </c>
      <c r="R841" s="200" t="s">
        <v>104</v>
      </c>
      <c r="S841" s="200" t="s">
        <v>99</v>
      </c>
      <c r="T841" s="253"/>
      <c r="U841" s="204" t="s">
        <v>76</v>
      </c>
      <c r="V841" s="200" t="s">
        <v>76</v>
      </c>
      <c r="W841" s="200" t="s">
        <v>78</v>
      </c>
      <c r="X841" s="203" t="s">
        <v>79</v>
      </c>
      <c r="Y841" s="203" t="s">
        <v>79</v>
      </c>
      <c r="Z841" s="203"/>
      <c r="AA841" s="203"/>
      <c r="AB841" s="203" t="s">
        <v>79</v>
      </c>
      <c r="AC841" s="203" t="s">
        <v>79</v>
      </c>
      <c r="AD841" s="203" t="s">
        <v>79</v>
      </c>
      <c r="AE841" s="203" t="s">
        <v>79</v>
      </c>
      <c r="AF841" s="200" t="s">
        <v>79</v>
      </c>
      <c r="AG841" s="200" t="s">
        <v>79</v>
      </c>
      <c r="AH841" s="203" t="s">
        <v>79</v>
      </c>
      <c r="AI841" s="203" t="s">
        <v>79</v>
      </c>
      <c r="AJ841" s="203" t="s">
        <v>79</v>
      </c>
      <c r="AK841" s="203" t="s">
        <v>79</v>
      </c>
      <c r="AL841" s="203" t="s">
        <v>79</v>
      </c>
      <c r="AM841" s="203" t="s">
        <v>79</v>
      </c>
      <c r="AN841" s="200" t="s">
        <v>79</v>
      </c>
      <c r="AO841" s="203" t="s">
        <v>79</v>
      </c>
      <c r="AP841" s="203" t="s">
        <v>79</v>
      </c>
      <c r="AQ841" s="203" t="s">
        <v>79</v>
      </c>
      <c r="AR841" s="203" t="s">
        <v>79</v>
      </c>
      <c r="AS841" s="200" t="s">
        <v>80</v>
      </c>
      <c r="AT841" s="200" t="s">
        <v>79</v>
      </c>
      <c r="AU841" s="200" t="s">
        <v>79</v>
      </c>
      <c r="AV841" s="203" t="s">
        <v>79</v>
      </c>
      <c r="AW841" s="203" t="s">
        <v>79</v>
      </c>
      <c r="AX841" s="203" t="s">
        <v>79</v>
      </c>
      <c r="AY841" s="203" t="s">
        <v>79</v>
      </c>
      <c r="AZ841" s="203"/>
      <c r="BA841" s="203"/>
      <c r="BB841" s="203"/>
      <c r="BC841" s="79" t="s">
        <v>3886</v>
      </c>
      <c r="BD841" s="200" t="s">
        <v>72</v>
      </c>
      <c r="BE841" s="200" t="s">
        <v>3888</v>
      </c>
      <c r="BF841" s="200">
        <v>4838</v>
      </c>
      <c r="BG841" s="200">
        <v>180</v>
      </c>
      <c r="BH841" s="200">
        <v>180</v>
      </c>
      <c r="BI841" s="200">
        <v>2</v>
      </c>
      <c r="BJ841" s="233" t="s">
        <v>3896</v>
      </c>
      <c r="BK841" s="200" t="s">
        <v>3890</v>
      </c>
      <c r="BL841" s="200" t="s">
        <v>3890</v>
      </c>
    </row>
    <row r="842" spans="1:65" s="78" customFormat="1">
      <c r="A842" s="205">
        <v>660872</v>
      </c>
      <c r="B842" s="234" t="s">
        <v>1986</v>
      </c>
      <c r="C842" s="200" t="s">
        <v>91</v>
      </c>
      <c r="D842" s="200" t="s">
        <v>1976</v>
      </c>
      <c r="E842" s="200">
        <v>4</v>
      </c>
      <c r="F842" s="200">
        <v>16</v>
      </c>
      <c r="G842" s="200">
        <v>30</v>
      </c>
      <c r="H842" s="201" t="s">
        <v>92</v>
      </c>
      <c r="I842" s="202" t="s">
        <v>280</v>
      </c>
      <c r="J842" s="200" t="s">
        <v>89</v>
      </c>
      <c r="K842" s="202" t="s">
        <v>2014</v>
      </c>
      <c r="L842" s="202" t="s">
        <v>2015</v>
      </c>
      <c r="M842" s="202"/>
      <c r="N842" s="202" t="s">
        <v>1989</v>
      </c>
      <c r="O842" s="200" t="s">
        <v>82</v>
      </c>
      <c r="P842" s="202" t="s">
        <v>97</v>
      </c>
      <c r="Q842" s="200" t="s">
        <v>98</v>
      </c>
      <c r="R842" s="200" t="s">
        <v>104</v>
      </c>
      <c r="S842" s="200" t="s">
        <v>99</v>
      </c>
      <c r="T842" s="256" t="s">
        <v>2016</v>
      </c>
      <c r="U842" s="204" t="s">
        <v>76</v>
      </c>
      <c r="V842" s="200" t="s">
        <v>101</v>
      </c>
      <c r="W842" s="200" t="s">
        <v>89</v>
      </c>
      <c r="X842" s="203" t="s">
        <v>79</v>
      </c>
      <c r="Y842" s="203" t="s">
        <v>79</v>
      </c>
      <c r="Z842" s="203"/>
      <c r="AA842" s="203" t="s">
        <v>79</v>
      </c>
      <c r="AB842" s="203" t="s">
        <v>79</v>
      </c>
      <c r="AC842" s="203" t="s">
        <v>79</v>
      </c>
      <c r="AD842" s="203" t="s">
        <v>79</v>
      </c>
      <c r="AE842" s="203" t="s">
        <v>79</v>
      </c>
      <c r="AF842" s="200" t="s">
        <v>79</v>
      </c>
      <c r="AG842" s="200" t="s">
        <v>79</v>
      </c>
      <c r="AH842" s="203" t="s">
        <v>79</v>
      </c>
      <c r="AI842" s="203" t="s">
        <v>79</v>
      </c>
      <c r="AJ842" s="203" t="s">
        <v>79</v>
      </c>
      <c r="AK842" s="203" t="s">
        <v>79</v>
      </c>
      <c r="AL842" s="203" t="s">
        <v>79</v>
      </c>
      <c r="AM842" s="203" t="s">
        <v>79</v>
      </c>
      <c r="AN842" s="200" t="s">
        <v>79</v>
      </c>
      <c r="AO842" s="203" t="s">
        <v>79</v>
      </c>
      <c r="AP842" s="203" t="s">
        <v>79</v>
      </c>
      <c r="AQ842" s="203" t="s">
        <v>79</v>
      </c>
      <c r="AR842" s="203" t="s">
        <v>79</v>
      </c>
      <c r="AS842" s="200" t="s">
        <v>80</v>
      </c>
      <c r="AT842" s="200"/>
      <c r="AU842" s="200"/>
      <c r="AV842" s="203" t="s">
        <v>79</v>
      </c>
      <c r="AW842" s="203" t="s">
        <v>79</v>
      </c>
      <c r="AX842" s="203" t="s">
        <v>79</v>
      </c>
      <c r="AY842" s="203" t="s">
        <v>79</v>
      </c>
      <c r="AZ842" s="203"/>
      <c r="BA842" s="203"/>
      <c r="BB842" s="203"/>
      <c r="BC842" s="79" t="s">
        <v>3912</v>
      </c>
      <c r="BD842" s="200" t="s">
        <v>3891</v>
      </c>
      <c r="BE842" s="200" t="s">
        <v>3888</v>
      </c>
      <c r="BF842" s="200">
        <v>4857</v>
      </c>
      <c r="BG842" s="200">
        <v>240</v>
      </c>
      <c r="BH842" s="200">
        <v>240</v>
      </c>
      <c r="BI842" s="200">
        <v>2</v>
      </c>
      <c r="BJ842" s="233" t="s">
        <v>4078</v>
      </c>
      <c r="BK842" s="200" t="s">
        <v>3890</v>
      </c>
      <c r="BL842" s="200" t="s">
        <v>3890</v>
      </c>
    </row>
    <row r="843" spans="1:65" s="78" customFormat="1">
      <c r="A843" s="205">
        <v>660132</v>
      </c>
      <c r="B843" s="234" t="s">
        <v>2017</v>
      </c>
      <c r="C843" s="200" t="s">
        <v>91</v>
      </c>
      <c r="D843" s="200" t="s">
        <v>113</v>
      </c>
      <c r="E843" s="200">
        <v>2</v>
      </c>
      <c r="F843" s="200">
        <v>1</v>
      </c>
      <c r="G843" s="200" t="s">
        <v>114</v>
      </c>
      <c r="H843" s="201" t="s">
        <v>92</v>
      </c>
      <c r="I843" s="202" t="s">
        <v>815</v>
      </c>
      <c r="J843" s="200" t="s">
        <v>89</v>
      </c>
      <c r="K843" s="202" t="s">
        <v>2018</v>
      </c>
      <c r="L843" s="202" t="s">
        <v>1424</v>
      </c>
      <c r="M843" s="202"/>
      <c r="N843" s="202" t="s">
        <v>1425</v>
      </c>
      <c r="O843" s="200" t="s">
        <v>119</v>
      </c>
      <c r="P843" s="202" t="s">
        <v>97</v>
      </c>
      <c r="Q843" s="200" t="s">
        <v>98</v>
      </c>
      <c r="R843" s="200" t="s">
        <v>104</v>
      </c>
      <c r="S843" s="200" t="s">
        <v>99</v>
      </c>
      <c r="T843" s="255" t="s">
        <v>2019</v>
      </c>
      <c r="U843" s="204" t="s">
        <v>76</v>
      </c>
      <c r="V843" s="200" t="s">
        <v>101</v>
      </c>
      <c r="W843" s="200" t="s">
        <v>89</v>
      </c>
      <c r="X843" s="203" t="s">
        <v>79</v>
      </c>
      <c r="Y843" s="203" t="s">
        <v>79</v>
      </c>
      <c r="Z843" s="203"/>
      <c r="AA843" s="203" t="s">
        <v>79</v>
      </c>
      <c r="AB843" s="203" t="s">
        <v>79</v>
      </c>
      <c r="AC843" s="203" t="s">
        <v>79</v>
      </c>
      <c r="AD843" s="203" t="s">
        <v>79</v>
      </c>
      <c r="AE843" s="203" t="s">
        <v>79</v>
      </c>
      <c r="AF843" s="200" t="s">
        <v>79</v>
      </c>
      <c r="AG843" s="200" t="s">
        <v>79</v>
      </c>
      <c r="AH843" s="203" t="s">
        <v>79</v>
      </c>
      <c r="AI843" s="203" t="s">
        <v>79</v>
      </c>
      <c r="AJ843" s="203" t="s">
        <v>79</v>
      </c>
      <c r="AK843" s="203" t="s">
        <v>79</v>
      </c>
      <c r="AL843" s="203" t="s">
        <v>79</v>
      </c>
      <c r="AM843" s="203" t="s">
        <v>79</v>
      </c>
      <c r="AN843" s="200" t="s">
        <v>79</v>
      </c>
      <c r="AO843" s="203" t="s">
        <v>79</v>
      </c>
      <c r="AP843" s="203" t="s">
        <v>79</v>
      </c>
      <c r="AQ843" s="203" t="s">
        <v>79</v>
      </c>
      <c r="AR843" s="203" t="s">
        <v>79</v>
      </c>
      <c r="AS843" s="200" t="s">
        <v>80</v>
      </c>
      <c r="AT843" s="200" t="s">
        <v>79</v>
      </c>
      <c r="AU843" s="200" t="s">
        <v>79</v>
      </c>
      <c r="AV843" s="203" t="s">
        <v>79</v>
      </c>
      <c r="AW843" s="203" t="s">
        <v>79</v>
      </c>
      <c r="AX843" s="203" t="s">
        <v>79</v>
      </c>
      <c r="AY843" s="203" t="s">
        <v>79</v>
      </c>
      <c r="AZ843" s="203" t="s">
        <v>79</v>
      </c>
      <c r="BA843" s="203"/>
      <c r="BB843" s="203"/>
      <c r="BC843" s="79" t="s">
        <v>815</v>
      </c>
      <c r="BD843" s="200" t="s">
        <v>72</v>
      </c>
      <c r="BE843" s="200" t="s">
        <v>3888</v>
      </c>
      <c r="BF843" s="200">
        <v>4853</v>
      </c>
      <c r="BG843" s="200">
        <v>120</v>
      </c>
      <c r="BH843" s="200">
        <v>120</v>
      </c>
      <c r="BI843" s="200">
        <v>2</v>
      </c>
      <c r="BJ843" s="233" t="s">
        <v>3896</v>
      </c>
      <c r="BK843" s="200" t="s">
        <v>3890</v>
      </c>
      <c r="BL843" s="200" t="s">
        <v>3890</v>
      </c>
    </row>
    <row r="844" spans="1:65" s="78" customFormat="1">
      <c r="A844" s="205">
        <v>660679</v>
      </c>
      <c r="B844" s="234" t="s">
        <v>2020</v>
      </c>
      <c r="C844" s="246" t="s">
        <v>91</v>
      </c>
      <c r="D844" s="200" t="s">
        <v>1233</v>
      </c>
      <c r="E844" s="200">
        <v>3</v>
      </c>
      <c r="F844" s="200">
        <v>10</v>
      </c>
      <c r="G844" s="200">
        <v>20</v>
      </c>
      <c r="H844" s="201" t="s">
        <v>65</v>
      </c>
      <c r="I844" s="202" t="s">
        <v>157</v>
      </c>
      <c r="J844" s="200" t="s">
        <v>89</v>
      </c>
      <c r="K844" s="202" t="s">
        <v>1920</v>
      </c>
      <c r="L844" s="202" t="s">
        <v>2021</v>
      </c>
      <c r="M844" s="202"/>
      <c r="N844" s="202" t="s">
        <v>2022</v>
      </c>
      <c r="O844" s="200" t="s">
        <v>1244</v>
      </c>
      <c r="P844" s="202" t="s">
        <v>97</v>
      </c>
      <c r="Q844" s="200" t="s">
        <v>154</v>
      </c>
      <c r="R844" s="200" t="s">
        <v>73</v>
      </c>
      <c r="S844" s="200" t="s">
        <v>99</v>
      </c>
      <c r="T844" s="202" t="s">
        <v>1898</v>
      </c>
      <c r="U844" s="204" t="s">
        <v>76</v>
      </c>
      <c r="V844" s="200" t="s">
        <v>162</v>
      </c>
      <c r="W844" s="200" t="s">
        <v>89</v>
      </c>
      <c r="X844" s="200" t="s">
        <v>79</v>
      </c>
      <c r="Y844" s="200" t="s">
        <v>79</v>
      </c>
      <c r="Z844" s="200"/>
      <c r="AA844" s="200" t="s">
        <v>79</v>
      </c>
      <c r="AB844" s="200" t="s">
        <v>79</v>
      </c>
      <c r="AC844" s="200" t="s">
        <v>79</v>
      </c>
      <c r="AD844" s="200" t="s">
        <v>79</v>
      </c>
      <c r="AE844" s="200" t="s">
        <v>79</v>
      </c>
      <c r="AF844" s="200" t="s">
        <v>79</v>
      </c>
      <c r="AG844" s="200" t="s">
        <v>79</v>
      </c>
      <c r="AH844" s="200" t="s">
        <v>79</v>
      </c>
      <c r="AI844" s="200" t="s">
        <v>79</v>
      </c>
      <c r="AJ844" s="200" t="s">
        <v>79</v>
      </c>
      <c r="AK844" s="200" t="s">
        <v>79</v>
      </c>
      <c r="AL844" s="200" t="s">
        <v>79</v>
      </c>
      <c r="AM844" s="200" t="s">
        <v>79</v>
      </c>
      <c r="AN844" s="200" t="s">
        <v>79</v>
      </c>
      <c r="AO844" s="200" t="s">
        <v>79</v>
      </c>
      <c r="AP844" s="200" t="s">
        <v>79</v>
      </c>
      <c r="AQ844" s="200" t="s">
        <v>79</v>
      </c>
      <c r="AR844" s="200" t="s">
        <v>79</v>
      </c>
      <c r="AS844" s="200" t="s">
        <v>80</v>
      </c>
      <c r="AT844" s="200" t="s">
        <v>79</v>
      </c>
      <c r="AU844" s="200"/>
      <c r="AV844" s="200"/>
      <c r="AW844" s="200"/>
      <c r="AX844" s="200"/>
      <c r="AY844" s="200"/>
      <c r="AZ844" s="200"/>
      <c r="BA844" s="200"/>
      <c r="BB844" s="200"/>
      <c r="BC844" s="79" t="s">
        <v>3869</v>
      </c>
      <c r="BD844" s="200" t="s">
        <v>3887</v>
      </c>
      <c r="BE844" s="200" t="s">
        <v>3888</v>
      </c>
      <c r="BF844" s="200">
        <v>4744</v>
      </c>
      <c r="BG844" s="200">
        <v>120</v>
      </c>
      <c r="BH844" s="200">
        <v>120</v>
      </c>
      <c r="BI844" s="200">
        <v>2</v>
      </c>
      <c r="BJ844" s="233" t="s">
        <v>4104</v>
      </c>
      <c r="BK844" s="200" t="s">
        <v>3890</v>
      </c>
      <c r="BL844" s="200" t="s">
        <v>3890</v>
      </c>
    </row>
    <row r="845" spans="1:65" s="78" customFormat="1">
      <c r="A845" s="205">
        <v>660911</v>
      </c>
      <c r="B845" s="234" t="s">
        <v>1652</v>
      </c>
      <c r="C845" s="246" t="s">
        <v>91</v>
      </c>
      <c r="D845" s="200" t="s">
        <v>81</v>
      </c>
      <c r="E845" s="200">
        <v>2</v>
      </c>
      <c r="F845" s="200">
        <v>16</v>
      </c>
      <c r="G845" s="200">
        <v>30</v>
      </c>
      <c r="H845" s="201" t="s">
        <v>65</v>
      </c>
      <c r="I845" s="202" t="s">
        <v>273</v>
      </c>
      <c r="J845" s="200" t="s">
        <v>67</v>
      </c>
      <c r="K845" s="202" t="s">
        <v>2023</v>
      </c>
      <c r="L845" s="202" t="s">
        <v>1654</v>
      </c>
      <c r="M845" s="202"/>
      <c r="N845" s="202" t="s">
        <v>2024</v>
      </c>
      <c r="O845" s="200" t="s">
        <v>82</v>
      </c>
      <c r="P845" s="202" t="s">
        <v>97</v>
      </c>
      <c r="Q845" s="200" t="s">
        <v>98</v>
      </c>
      <c r="R845" s="200" t="s">
        <v>104</v>
      </c>
      <c r="S845" s="200" t="s">
        <v>99</v>
      </c>
      <c r="T845" s="202" t="s">
        <v>111</v>
      </c>
      <c r="U845" s="204" t="s">
        <v>76</v>
      </c>
      <c r="V845" s="200" t="s">
        <v>77</v>
      </c>
      <c r="W845" s="200" t="s">
        <v>144</v>
      </c>
      <c r="X845" s="203"/>
      <c r="Y845" s="203"/>
      <c r="Z845" s="203"/>
      <c r="AA845" s="203"/>
      <c r="AB845" s="203"/>
      <c r="AC845" s="203"/>
      <c r="AD845" s="203"/>
      <c r="AE845" s="203"/>
      <c r="AF845" s="200"/>
      <c r="AG845" s="200"/>
      <c r="AH845" s="203"/>
      <c r="AI845" s="203"/>
      <c r="AJ845" s="203"/>
      <c r="AK845" s="203"/>
      <c r="AL845" s="203"/>
      <c r="AM845" s="203"/>
      <c r="AN845" s="200"/>
      <c r="AO845" s="203" t="s">
        <v>79</v>
      </c>
      <c r="AP845" s="203"/>
      <c r="AQ845" s="203"/>
      <c r="AR845" s="203"/>
      <c r="AS845" s="200" t="s">
        <v>80</v>
      </c>
      <c r="AT845" s="200" t="s">
        <v>79</v>
      </c>
      <c r="AU845" s="200" t="s">
        <v>79</v>
      </c>
      <c r="AV845" s="203"/>
      <c r="AW845" s="203"/>
      <c r="AX845" s="203"/>
      <c r="AY845" s="203"/>
      <c r="AZ845" s="203"/>
      <c r="BA845" s="203"/>
      <c r="BB845" s="203"/>
      <c r="BC845" s="79" t="s">
        <v>3886</v>
      </c>
      <c r="BD845" s="200" t="s">
        <v>3891</v>
      </c>
      <c r="BE845" s="200" t="s">
        <v>3888</v>
      </c>
      <c r="BF845" s="200">
        <v>4896</v>
      </c>
      <c r="BG845" s="200">
        <v>120</v>
      </c>
      <c r="BH845" s="200">
        <v>120</v>
      </c>
      <c r="BI845" s="200">
        <v>2</v>
      </c>
      <c r="BJ845" s="233" t="s">
        <v>4102</v>
      </c>
      <c r="BK845" s="200" t="s">
        <v>3890</v>
      </c>
      <c r="BL845" s="200" t="s">
        <v>3890</v>
      </c>
    </row>
    <row r="846" spans="1:65" s="78" customFormat="1">
      <c r="A846" s="205">
        <v>660912</v>
      </c>
      <c r="B846" s="234" t="s">
        <v>1652</v>
      </c>
      <c r="C846" s="246" t="s">
        <v>91</v>
      </c>
      <c r="D846" s="200" t="s">
        <v>64</v>
      </c>
      <c r="E846" s="200">
        <v>2</v>
      </c>
      <c r="F846" s="200">
        <v>10</v>
      </c>
      <c r="G846" s="200">
        <v>30</v>
      </c>
      <c r="H846" s="201" t="s">
        <v>65</v>
      </c>
      <c r="I846" s="202" t="s">
        <v>273</v>
      </c>
      <c r="J846" s="200" t="s">
        <v>67</v>
      </c>
      <c r="K846" s="202" t="s">
        <v>2023</v>
      </c>
      <c r="L846" s="202" t="s">
        <v>1654</v>
      </c>
      <c r="M846" s="202"/>
      <c r="N846" s="202" t="s">
        <v>2024</v>
      </c>
      <c r="O846" s="200" t="s">
        <v>70</v>
      </c>
      <c r="P846" s="202" t="s">
        <v>97</v>
      </c>
      <c r="Q846" s="200" t="s">
        <v>98</v>
      </c>
      <c r="R846" s="200" t="s">
        <v>104</v>
      </c>
      <c r="S846" s="200" t="s">
        <v>99</v>
      </c>
      <c r="T846" s="202"/>
      <c r="U846" s="204" t="s">
        <v>76</v>
      </c>
      <c r="V846" s="200" t="s">
        <v>77</v>
      </c>
      <c r="W846" s="200" t="s">
        <v>144</v>
      </c>
      <c r="X846" s="203"/>
      <c r="Y846" s="203"/>
      <c r="Z846" s="203"/>
      <c r="AA846" s="203"/>
      <c r="AB846" s="203"/>
      <c r="AC846" s="203"/>
      <c r="AD846" s="203"/>
      <c r="AE846" s="203"/>
      <c r="AF846" s="200"/>
      <c r="AG846" s="200"/>
      <c r="AH846" s="203"/>
      <c r="AI846" s="203"/>
      <c r="AJ846" s="203"/>
      <c r="AK846" s="203"/>
      <c r="AL846" s="203"/>
      <c r="AM846" s="203"/>
      <c r="AN846" s="200"/>
      <c r="AO846" s="203" t="s">
        <v>79</v>
      </c>
      <c r="AP846" s="203"/>
      <c r="AQ846" s="203"/>
      <c r="AR846" s="203"/>
      <c r="AS846" s="200" t="s">
        <v>80</v>
      </c>
      <c r="AT846" s="200" t="s">
        <v>79</v>
      </c>
      <c r="AU846" s="200" t="s">
        <v>79</v>
      </c>
      <c r="AV846" s="203"/>
      <c r="AW846" s="203"/>
      <c r="AX846" s="203"/>
      <c r="AY846" s="203"/>
      <c r="AZ846" s="203"/>
      <c r="BA846" s="203"/>
      <c r="BB846" s="203"/>
      <c r="BC846" s="79" t="s">
        <v>3886</v>
      </c>
      <c r="BD846" s="200" t="s">
        <v>3891</v>
      </c>
      <c r="BE846" s="200" t="s">
        <v>3888</v>
      </c>
      <c r="BF846" s="200">
        <v>4891</v>
      </c>
      <c r="BG846" s="200">
        <v>120</v>
      </c>
      <c r="BH846" s="200">
        <v>120</v>
      </c>
      <c r="BI846" s="200">
        <v>2</v>
      </c>
      <c r="BJ846" s="233" t="s">
        <v>4102</v>
      </c>
      <c r="BK846" s="200" t="s">
        <v>3890</v>
      </c>
      <c r="BL846" s="200" t="s">
        <v>3890</v>
      </c>
    </row>
    <row r="847" spans="1:65" s="78" customFormat="1">
      <c r="A847" s="205">
        <v>660167</v>
      </c>
      <c r="B847" s="234" t="s">
        <v>2025</v>
      </c>
      <c r="C847" s="200" t="s">
        <v>91</v>
      </c>
      <c r="D847" s="200" t="s">
        <v>113</v>
      </c>
      <c r="E847" s="200">
        <v>2</v>
      </c>
      <c r="F847" s="200">
        <v>1</v>
      </c>
      <c r="G847" s="200" t="s">
        <v>114</v>
      </c>
      <c r="H847" s="201" t="s">
        <v>92</v>
      </c>
      <c r="I847" s="202" t="s">
        <v>815</v>
      </c>
      <c r="J847" s="200" t="s">
        <v>89</v>
      </c>
      <c r="K847" s="202" t="s">
        <v>2026</v>
      </c>
      <c r="L847" s="202" t="s">
        <v>1451</v>
      </c>
      <c r="M847" s="202"/>
      <c r="N847" s="202" t="s">
        <v>1425</v>
      </c>
      <c r="O847" s="200" t="s">
        <v>119</v>
      </c>
      <c r="P847" s="202" t="s">
        <v>97</v>
      </c>
      <c r="Q847" s="200" t="s">
        <v>98</v>
      </c>
      <c r="R847" s="200" t="s">
        <v>104</v>
      </c>
      <c r="S847" s="200" t="s">
        <v>99</v>
      </c>
      <c r="T847" s="202"/>
      <c r="U847" s="204" t="s">
        <v>76</v>
      </c>
      <c r="V847" s="200" t="s">
        <v>101</v>
      </c>
      <c r="W847" s="200" t="s">
        <v>89</v>
      </c>
      <c r="X847" s="203" t="s">
        <v>79</v>
      </c>
      <c r="Y847" s="203" t="s">
        <v>79</v>
      </c>
      <c r="Z847" s="203"/>
      <c r="AA847" s="203" t="s">
        <v>79</v>
      </c>
      <c r="AB847" s="203" t="s">
        <v>79</v>
      </c>
      <c r="AC847" s="203" t="s">
        <v>79</v>
      </c>
      <c r="AD847" s="203" t="s">
        <v>79</v>
      </c>
      <c r="AE847" s="203" t="s">
        <v>79</v>
      </c>
      <c r="AF847" s="200" t="s">
        <v>79</v>
      </c>
      <c r="AG847" s="200" t="s">
        <v>79</v>
      </c>
      <c r="AH847" s="203" t="s">
        <v>79</v>
      </c>
      <c r="AI847" s="203" t="s">
        <v>79</v>
      </c>
      <c r="AJ847" s="203" t="s">
        <v>79</v>
      </c>
      <c r="AK847" s="203" t="s">
        <v>79</v>
      </c>
      <c r="AL847" s="203" t="s">
        <v>79</v>
      </c>
      <c r="AM847" s="203" t="s">
        <v>79</v>
      </c>
      <c r="AN847" s="200" t="s">
        <v>79</v>
      </c>
      <c r="AO847" s="203" t="s">
        <v>79</v>
      </c>
      <c r="AP847" s="203" t="s">
        <v>79</v>
      </c>
      <c r="AQ847" s="203" t="s">
        <v>79</v>
      </c>
      <c r="AR847" s="203" t="s">
        <v>79</v>
      </c>
      <c r="AS847" s="200" t="s">
        <v>80</v>
      </c>
      <c r="AT847" s="200" t="s">
        <v>79</v>
      </c>
      <c r="AU847" s="200" t="s">
        <v>79</v>
      </c>
      <c r="AV847" s="203" t="s">
        <v>79</v>
      </c>
      <c r="AW847" s="203" t="s">
        <v>79</v>
      </c>
      <c r="AX847" s="203" t="s">
        <v>79</v>
      </c>
      <c r="AY847" s="203" t="s">
        <v>79</v>
      </c>
      <c r="AZ847" s="203" t="s">
        <v>79</v>
      </c>
      <c r="BA847" s="203"/>
      <c r="BB847" s="203"/>
      <c r="BC847" s="79" t="s">
        <v>815</v>
      </c>
      <c r="BD847" s="200" t="s">
        <v>72</v>
      </c>
      <c r="BE847" s="200" t="s">
        <v>3888</v>
      </c>
      <c r="BF847" s="200">
        <v>4895</v>
      </c>
      <c r="BG847" s="200">
        <v>120</v>
      </c>
      <c r="BH847" s="200">
        <v>120</v>
      </c>
      <c r="BI847" s="200">
        <v>2</v>
      </c>
      <c r="BJ847" s="233" t="s">
        <v>3896</v>
      </c>
      <c r="BK847" s="200" t="s">
        <v>3890</v>
      </c>
      <c r="BL847" s="200" t="s">
        <v>3890</v>
      </c>
    </row>
    <row r="848" spans="1:65" s="78" customFormat="1" ht="17.45">
      <c r="A848" s="205">
        <v>660922</v>
      </c>
      <c r="B848" s="234" t="s">
        <v>2027</v>
      </c>
      <c r="C848" s="246" t="s">
        <v>91</v>
      </c>
      <c r="D848" s="200" t="s">
        <v>81</v>
      </c>
      <c r="E848" s="200">
        <v>2</v>
      </c>
      <c r="F848" s="200">
        <v>16</v>
      </c>
      <c r="G848" s="200">
        <v>30</v>
      </c>
      <c r="H848" s="201" t="s">
        <v>92</v>
      </c>
      <c r="I848" s="202" t="s">
        <v>195</v>
      </c>
      <c r="J848" s="200" t="s">
        <v>89</v>
      </c>
      <c r="K848" s="202" t="s">
        <v>2028</v>
      </c>
      <c r="L848" s="202" t="s">
        <v>2029</v>
      </c>
      <c r="M848" s="202"/>
      <c r="N848" s="202" t="s">
        <v>2030</v>
      </c>
      <c r="O848" s="200" t="s">
        <v>82</v>
      </c>
      <c r="P848" s="202" t="s">
        <v>97</v>
      </c>
      <c r="Q848" s="200" t="s">
        <v>98</v>
      </c>
      <c r="R848" s="200" t="s">
        <v>104</v>
      </c>
      <c r="S848" s="200" t="s">
        <v>99</v>
      </c>
      <c r="T848" s="202"/>
      <c r="U848" s="204" t="s">
        <v>76</v>
      </c>
      <c r="V848" s="200" t="s">
        <v>76</v>
      </c>
      <c r="W848" s="200" t="s">
        <v>89</v>
      </c>
      <c r="X848" s="203" t="s">
        <v>79</v>
      </c>
      <c r="Y848" s="203" t="s">
        <v>79</v>
      </c>
      <c r="Z848" s="203"/>
      <c r="AA848" s="203" t="s">
        <v>79</v>
      </c>
      <c r="AB848" s="203" t="s">
        <v>79</v>
      </c>
      <c r="AC848" s="203" t="s">
        <v>79</v>
      </c>
      <c r="AD848" s="203" t="s">
        <v>79</v>
      </c>
      <c r="AE848" s="203" t="s">
        <v>79</v>
      </c>
      <c r="AF848" s="200" t="s">
        <v>79</v>
      </c>
      <c r="AG848" s="200" t="s">
        <v>79</v>
      </c>
      <c r="AH848" s="203" t="s">
        <v>79</v>
      </c>
      <c r="AI848" s="203" t="s">
        <v>79</v>
      </c>
      <c r="AJ848" s="203" t="s">
        <v>79</v>
      </c>
      <c r="AK848" s="203" t="s">
        <v>79</v>
      </c>
      <c r="AL848" s="203" t="s">
        <v>79</v>
      </c>
      <c r="AM848" s="203" t="s">
        <v>79</v>
      </c>
      <c r="AN848" s="200" t="s">
        <v>79</v>
      </c>
      <c r="AO848" s="203" t="s">
        <v>79</v>
      </c>
      <c r="AP848" s="203" t="s">
        <v>79</v>
      </c>
      <c r="AQ848" s="203" t="s">
        <v>79</v>
      </c>
      <c r="AR848" s="203" t="s">
        <v>79</v>
      </c>
      <c r="AS848" s="200" t="s">
        <v>80</v>
      </c>
      <c r="AT848" s="200" t="s">
        <v>79</v>
      </c>
      <c r="AU848" s="200" t="s">
        <v>79</v>
      </c>
      <c r="AV848" s="203" t="s">
        <v>79</v>
      </c>
      <c r="AW848" s="203" t="s">
        <v>79</v>
      </c>
      <c r="AX848" s="203" t="s">
        <v>79</v>
      </c>
      <c r="AY848" s="203" t="s">
        <v>79</v>
      </c>
      <c r="AZ848" s="203" t="s">
        <v>79</v>
      </c>
      <c r="BA848" s="203"/>
      <c r="BB848" s="203"/>
      <c r="BC848" s="79" t="s">
        <v>3886</v>
      </c>
      <c r="BD848" s="200" t="s">
        <v>3891</v>
      </c>
      <c r="BE848" s="200" t="s">
        <v>3888</v>
      </c>
      <c r="BF848" s="200">
        <v>4906</v>
      </c>
      <c r="BG848" s="200">
        <v>120</v>
      </c>
      <c r="BH848" s="200">
        <v>120</v>
      </c>
      <c r="BI848" s="200">
        <v>2</v>
      </c>
      <c r="BJ848" s="233" t="s">
        <v>4102</v>
      </c>
      <c r="BK848" s="200" t="s">
        <v>3890</v>
      </c>
      <c r="BL848" s="200" t="s">
        <v>3890</v>
      </c>
      <c r="BM848" s="247" t="s">
        <v>4105</v>
      </c>
    </row>
    <row r="849" spans="1:65" s="78" customFormat="1" ht="17.45">
      <c r="A849" s="205">
        <v>660923</v>
      </c>
      <c r="B849" s="234" t="s">
        <v>2027</v>
      </c>
      <c r="C849" s="246" t="s">
        <v>91</v>
      </c>
      <c r="D849" s="200" t="s">
        <v>64</v>
      </c>
      <c r="E849" s="200">
        <v>2</v>
      </c>
      <c r="F849" s="200">
        <v>10</v>
      </c>
      <c r="G849" s="200">
        <v>30</v>
      </c>
      <c r="H849" s="201" t="s">
        <v>92</v>
      </c>
      <c r="I849" s="202" t="s">
        <v>195</v>
      </c>
      <c r="J849" s="200" t="s">
        <v>89</v>
      </c>
      <c r="K849" s="202" t="s">
        <v>2028</v>
      </c>
      <c r="L849" s="202" t="s">
        <v>2029</v>
      </c>
      <c r="M849" s="202"/>
      <c r="N849" s="202" t="s">
        <v>2030</v>
      </c>
      <c r="O849" s="200" t="s">
        <v>70</v>
      </c>
      <c r="P849" s="202" t="s">
        <v>97</v>
      </c>
      <c r="Q849" s="200" t="s">
        <v>98</v>
      </c>
      <c r="R849" s="200" t="s">
        <v>104</v>
      </c>
      <c r="S849" s="200" t="s">
        <v>99</v>
      </c>
      <c r="T849" s="202"/>
      <c r="U849" s="204" t="s">
        <v>76</v>
      </c>
      <c r="V849" s="200" t="s">
        <v>76</v>
      </c>
      <c r="W849" s="200" t="s">
        <v>89</v>
      </c>
      <c r="X849" s="203" t="s">
        <v>79</v>
      </c>
      <c r="Y849" s="203" t="s">
        <v>79</v>
      </c>
      <c r="Z849" s="203"/>
      <c r="AA849" s="203" t="s">
        <v>79</v>
      </c>
      <c r="AB849" s="203" t="s">
        <v>79</v>
      </c>
      <c r="AC849" s="203" t="s">
        <v>79</v>
      </c>
      <c r="AD849" s="203" t="s">
        <v>79</v>
      </c>
      <c r="AE849" s="203" t="s">
        <v>79</v>
      </c>
      <c r="AF849" s="200" t="s">
        <v>79</v>
      </c>
      <c r="AG849" s="200" t="s">
        <v>79</v>
      </c>
      <c r="AH849" s="203" t="s">
        <v>79</v>
      </c>
      <c r="AI849" s="203" t="s">
        <v>79</v>
      </c>
      <c r="AJ849" s="203" t="s">
        <v>79</v>
      </c>
      <c r="AK849" s="203" t="s">
        <v>79</v>
      </c>
      <c r="AL849" s="203" t="s">
        <v>79</v>
      </c>
      <c r="AM849" s="203" t="s">
        <v>79</v>
      </c>
      <c r="AN849" s="200" t="s">
        <v>79</v>
      </c>
      <c r="AO849" s="203" t="s">
        <v>79</v>
      </c>
      <c r="AP849" s="203" t="s">
        <v>79</v>
      </c>
      <c r="AQ849" s="203" t="s">
        <v>79</v>
      </c>
      <c r="AR849" s="203" t="s">
        <v>79</v>
      </c>
      <c r="AS849" s="200" t="s">
        <v>80</v>
      </c>
      <c r="AT849" s="200" t="s">
        <v>79</v>
      </c>
      <c r="AU849" s="200" t="s">
        <v>79</v>
      </c>
      <c r="AV849" s="203" t="s">
        <v>79</v>
      </c>
      <c r="AW849" s="203" t="s">
        <v>79</v>
      </c>
      <c r="AX849" s="203" t="s">
        <v>79</v>
      </c>
      <c r="AY849" s="203" t="s">
        <v>79</v>
      </c>
      <c r="AZ849" s="203" t="s">
        <v>79</v>
      </c>
      <c r="BA849" s="203"/>
      <c r="BB849" s="203"/>
      <c r="BC849" s="79" t="s">
        <v>3886</v>
      </c>
      <c r="BD849" s="200" t="s">
        <v>3891</v>
      </c>
      <c r="BE849" s="200" t="s">
        <v>3888</v>
      </c>
      <c r="BF849" s="200">
        <v>4908</v>
      </c>
      <c r="BG849" s="200">
        <v>120</v>
      </c>
      <c r="BH849" s="200">
        <v>120</v>
      </c>
      <c r="BI849" s="200">
        <v>2</v>
      </c>
      <c r="BJ849" s="233" t="s">
        <v>4102</v>
      </c>
      <c r="BK849" s="200" t="s">
        <v>3890</v>
      </c>
      <c r="BL849" s="200" t="s">
        <v>3890</v>
      </c>
      <c r="BM849" s="247" t="s">
        <v>4105</v>
      </c>
    </row>
    <row r="850" spans="1:65" s="78" customFormat="1" ht="17.45">
      <c r="A850" s="205">
        <v>660924</v>
      </c>
      <c r="B850" s="234" t="s">
        <v>2027</v>
      </c>
      <c r="C850" s="246" t="s">
        <v>91</v>
      </c>
      <c r="D850" s="200" t="s">
        <v>113</v>
      </c>
      <c r="E850" s="200">
        <v>2</v>
      </c>
      <c r="F850" s="200">
        <v>1</v>
      </c>
      <c r="G850" s="200" t="s">
        <v>114</v>
      </c>
      <c r="H850" s="201" t="s">
        <v>92</v>
      </c>
      <c r="I850" s="202" t="s">
        <v>195</v>
      </c>
      <c r="J850" s="200" t="s">
        <v>89</v>
      </c>
      <c r="K850" s="202" t="s">
        <v>2028</v>
      </c>
      <c r="L850" s="202" t="s">
        <v>2029</v>
      </c>
      <c r="M850" s="202"/>
      <c r="N850" s="202" t="s">
        <v>2030</v>
      </c>
      <c r="O850" s="200" t="s">
        <v>119</v>
      </c>
      <c r="P850" s="202" t="s">
        <v>97</v>
      </c>
      <c r="Q850" s="200" t="s">
        <v>98</v>
      </c>
      <c r="R850" s="200" t="s">
        <v>104</v>
      </c>
      <c r="S850" s="200" t="s">
        <v>99</v>
      </c>
      <c r="T850" s="202"/>
      <c r="U850" s="204" t="s">
        <v>76</v>
      </c>
      <c r="V850" s="200" t="s">
        <v>76</v>
      </c>
      <c r="W850" s="200" t="s">
        <v>89</v>
      </c>
      <c r="X850" s="203" t="s">
        <v>79</v>
      </c>
      <c r="Y850" s="203" t="s">
        <v>79</v>
      </c>
      <c r="Z850" s="203"/>
      <c r="AA850" s="203" t="s">
        <v>79</v>
      </c>
      <c r="AB850" s="203" t="s">
        <v>79</v>
      </c>
      <c r="AC850" s="203" t="s">
        <v>79</v>
      </c>
      <c r="AD850" s="203" t="s">
        <v>79</v>
      </c>
      <c r="AE850" s="203" t="s">
        <v>79</v>
      </c>
      <c r="AF850" s="200" t="s">
        <v>79</v>
      </c>
      <c r="AG850" s="200" t="s">
        <v>79</v>
      </c>
      <c r="AH850" s="203" t="s">
        <v>79</v>
      </c>
      <c r="AI850" s="203" t="s">
        <v>79</v>
      </c>
      <c r="AJ850" s="203" t="s">
        <v>79</v>
      </c>
      <c r="AK850" s="203" t="s">
        <v>79</v>
      </c>
      <c r="AL850" s="203" t="s">
        <v>79</v>
      </c>
      <c r="AM850" s="203" t="s">
        <v>79</v>
      </c>
      <c r="AN850" s="200" t="s">
        <v>79</v>
      </c>
      <c r="AO850" s="203" t="s">
        <v>79</v>
      </c>
      <c r="AP850" s="203" t="s">
        <v>79</v>
      </c>
      <c r="AQ850" s="203" t="s">
        <v>79</v>
      </c>
      <c r="AR850" s="203" t="s">
        <v>79</v>
      </c>
      <c r="AS850" s="200" t="s">
        <v>80</v>
      </c>
      <c r="AT850" s="200" t="s">
        <v>79</v>
      </c>
      <c r="AU850" s="200" t="s">
        <v>79</v>
      </c>
      <c r="AV850" s="203" t="s">
        <v>79</v>
      </c>
      <c r="AW850" s="203" t="s">
        <v>79</v>
      </c>
      <c r="AX850" s="203" t="s">
        <v>79</v>
      </c>
      <c r="AY850" s="203" t="s">
        <v>79</v>
      </c>
      <c r="AZ850" s="203" t="s">
        <v>79</v>
      </c>
      <c r="BA850" s="203"/>
      <c r="BB850" s="203"/>
      <c r="BC850" s="79" t="s">
        <v>3886</v>
      </c>
      <c r="BD850" s="200" t="s">
        <v>72</v>
      </c>
      <c r="BE850" s="200" t="s">
        <v>3888</v>
      </c>
      <c r="BF850" s="200">
        <v>4907</v>
      </c>
      <c r="BG850" s="200">
        <v>120</v>
      </c>
      <c r="BH850" s="200">
        <v>120</v>
      </c>
      <c r="BI850" s="200">
        <v>2</v>
      </c>
      <c r="BJ850" s="233" t="s">
        <v>3896</v>
      </c>
      <c r="BK850" s="200" t="s">
        <v>3890</v>
      </c>
      <c r="BL850" s="200" t="s">
        <v>3890</v>
      </c>
      <c r="BM850" s="247" t="s">
        <v>4105</v>
      </c>
    </row>
    <row r="851" spans="1:65" s="78" customFormat="1">
      <c r="A851" s="205">
        <v>660867</v>
      </c>
      <c r="B851" s="234" t="s">
        <v>2031</v>
      </c>
      <c r="C851" s="246" t="s">
        <v>132</v>
      </c>
      <c r="D851" s="200" t="s">
        <v>81</v>
      </c>
      <c r="E851" s="200">
        <v>20</v>
      </c>
      <c r="F851" s="200">
        <v>16</v>
      </c>
      <c r="G851" s="200">
        <v>30</v>
      </c>
      <c r="H851" s="201" t="s">
        <v>190</v>
      </c>
      <c r="I851" s="202" t="s">
        <v>195</v>
      </c>
      <c r="J851" s="200" t="s">
        <v>2032</v>
      </c>
      <c r="K851" s="202" t="s">
        <v>2033</v>
      </c>
      <c r="L851" s="202" t="s">
        <v>2034</v>
      </c>
      <c r="M851" s="202"/>
      <c r="N851" s="202" t="s">
        <v>2035</v>
      </c>
      <c r="O851" s="200" t="s">
        <v>82</v>
      </c>
      <c r="P851" s="202" t="s">
        <v>120</v>
      </c>
      <c r="Q851" s="200" t="s">
        <v>98</v>
      </c>
      <c r="R851" s="200" t="s">
        <v>104</v>
      </c>
      <c r="S851" s="200" t="s">
        <v>99</v>
      </c>
      <c r="T851" s="202" t="s">
        <v>111</v>
      </c>
      <c r="U851" s="204" t="s">
        <v>76</v>
      </c>
      <c r="V851" s="200" t="s">
        <v>77</v>
      </c>
      <c r="W851" s="200" t="s">
        <v>78</v>
      </c>
      <c r="X851" s="200" t="s">
        <v>79</v>
      </c>
      <c r="Y851" s="200" t="s">
        <v>79</v>
      </c>
      <c r="Z851" s="200"/>
      <c r="AA851" s="200"/>
      <c r="AB851" s="200" t="s">
        <v>79</v>
      </c>
      <c r="AC851" s="200" t="s">
        <v>79</v>
      </c>
      <c r="AD851" s="200" t="s">
        <v>79</v>
      </c>
      <c r="AE851" s="200" t="s">
        <v>79</v>
      </c>
      <c r="AF851" s="200" t="s">
        <v>79</v>
      </c>
      <c r="AG851" s="200" t="s">
        <v>79</v>
      </c>
      <c r="AH851" s="200" t="s">
        <v>79</v>
      </c>
      <c r="AI851" s="200" t="s">
        <v>79</v>
      </c>
      <c r="AJ851" s="200" t="s">
        <v>79</v>
      </c>
      <c r="AK851" s="200" t="s">
        <v>79</v>
      </c>
      <c r="AL851" s="200" t="s">
        <v>79</v>
      </c>
      <c r="AM851" s="200" t="s">
        <v>79</v>
      </c>
      <c r="AN851" s="200" t="s">
        <v>79</v>
      </c>
      <c r="AO851" s="200" t="s">
        <v>79</v>
      </c>
      <c r="AP851" s="200" t="s">
        <v>79</v>
      </c>
      <c r="AQ851" s="200" t="s">
        <v>79</v>
      </c>
      <c r="AR851" s="200" t="s">
        <v>79</v>
      </c>
      <c r="AS851" s="200" t="s">
        <v>80</v>
      </c>
      <c r="AT851" s="200"/>
      <c r="AU851" s="200" t="s">
        <v>79</v>
      </c>
      <c r="AV851" s="200" t="s">
        <v>79</v>
      </c>
      <c r="AW851" s="200" t="s">
        <v>79</v>
      </c>
      <c r="AX851" s="200" t="s">
        <v>79</v>
      </c>
      <c r="AY851" s="200" t="s">
        <v>79</v>
      </c>
      <c r="AZ851" s="200" t="s">
        <v>79</v>
      </c>
      <c r="BA851" s="200"/>
      <c r="BB851" s="200"/>
      <c r="BC851" s="79" t="s">
        <v>3886</v>
      </c>
      <c r="BD851" s="200" t="s">
        <v>3891</v>
      </c>
      <c r="BE851" s="200" t="s">
        <v>3888</v>
      </c>
      <c r="BF851" s="200" t="s">
        <v>4106</v>
      </c>
      <c r="BG851" s="200">
        <v>1800</v>
      </c>
      <c r="BH851" s="200">
        <v>1800</v>
      </c>
      <c r="BI851" s="200">
        <v>2</v>
      </c>
      <c r="BJ851" s="233" t="s">
        <v>4077</v>
      </c>
      <c r="BK851" s="200" t="s">
        <v>3890</v>
      </c>
      <c r="BL851" s="200" t="s">
        <v>3890</v>
      </c>
    </row>
    <row r="852" spans="1:65" s="78" customFormat="1">
      <c r="A852" s="205">
        <v>660864</v>
      </c>
      <c r="B852" s="234" t="s">
        <v>2036</v>
      </c>
      <c r="C852" s="246" t="s">
        <v>132</v>
      </c>
      <c r="D852" s="200" t="s">
        <v>81</v>
      </c>
      <c r="E852" s="200">
        <v>8</v>
      </c>
      <c r="F852" s="200">
        <v>16</v>
      </c>
      <c r="G852" s="200">
        <v>30</v>
      </c>
      <c r="H852" s="201" t="s">
        <v>190</v>
      </c>
      <c r="I852" s="202" t="s">
        <v>195</v>
      </c>
      <c r="J852" s="200" t="s">
        <v>67</v>
      </c>
      <c r="K852" s="202" t="s">
        <v>2037</v>
      </c>
      <c r="L852" s="202" t="s">
        <v>2038</v>
      </c>
      <c r="M852" s="202"/>
      <c r="N852" s="202" t="s">
        <v>2039</v>
      </c>
      <c r="O852" s="200" t="s">
        <v>82</v>
      </c>
      <c r="P852" s="202" t="s">
        <v>120</v>
      </c>
      <c r="Q852" s="200" t="s">
        <v>98</v>
      </c>
      <c r="R852" s="200" t="s">
        <v>104</v>
      </c>
      <c r="S852" s="200" t="s">
        <v>99</v>
      </c>
      <c r="T852" s="202" t="s">
        <v>111</v>
      </c>
      <c r="U852" s="204" t="s">
        <v>76</v>
      </c>
      <c r="V852" s="200" t="s">
        <v>77</v>
      </c>
      <c r="W852" s="200" t="s">
        <v>89</v>
      </c>
      <c r="X852" s="200" t="s">
        <v>79</v>
      </c>
      <c r="Y852" s="200" t="s">
        <v>79</v>
      </c>
      <c r="Z852" s="200"/>
      <c r="AA852" s="200"/>
      <c r="AB852" s="200" t="s">
        <v>79</v>
      </c>
      <c r="AC852" s="200" t="s">
        <v>79</v>
      </c>
      <c r="AD852" s="200" t="s">
        <v>79</v>
      </c>
      <c r="AE852" s="200" t="s">
        <v>79</v>
      </c>
      <c r="AF852" s="200" t="s">
        <v>79</v>
      </c>
      <c r="AG852" s="200" t="s">
        <v>79</v>
      </c>
      <c r="AH852" s="200" t="s">
        <v>79</v>
      </c>
      <c r="AI852" s="200" t="s">
        <v>79</v>
      </c>
      <c r="AJ852" s="200" t="s">
        <v>79</v>
      </c>
      <c r="AK852" s="200" t="s">
        <v>79</v>
      </c>
      <c r="AL852" s="200" t="s">
        <v>79</v>
      </c>
      <c r="AM852" s="200" t="s">
        <v>79</v>
      </c>
      <c r="AN852" s="200" t="s">
        <v>79</v>
      </c>
      <c r="AO852" s="200" t="s">
        <v>79</v>
      </c>
      <c r="AP852" s="200" t="s">
        <v>79</v>
      </c>
      <c r="AQ852" s="200" t="s">
        <v>79</v>
      </c>
      <c r="AR852" s="200" t="s">
        <v>79</v>
      </c>
      <c r="AS852" s="200" t="s">
        <v>80</v>
      </c>
      <c r="AT852" s="200" t="s">
        <v>79</v>
      </c>
      <c r="AU852" s="200" t="s">
        <v>79</v>
      </c>
      <c r="AV852" s="200" t="s">
        <v>79</v>
      </c>
      <c r="AW852" s="200" t="s">
        <v>79</v>
      </c>
      <c r="AX852" s="200" t="s">
        <v>79</v>
      </c>
      <c r="AY852" s="200" t="s">
        <v>79</v>
      </c>
      <c r="AZ852" s="200" t="s">
        <v>79</v>
      </c>
      <c r="BA852" s="200"/>
      <c r="BB852" s="200"/>
      <c r="BC852" s="79" t="s">
        <v>3886</v>
      </c>
      <c r="BD852" s="200" t="s">
        <v>3891</v>
      </c>
      <c r="BE852" s="200" t="s">
        <v>3888</v>
      </c>
      <c r="BF852" s="200">
        <v>4859</v>
      </c>
      <c r="BG852" s="200">
        <v>480</v>
      </c>
      <c r="BH852" s="200">
        <v>480</v>
      </c>
      <c r="BI852" s="200">
        <v>2</v>
      </c>
      <c r="BJ852" s="233" t="s">
        <v>4102</v>
      </c>
      <c r="BK852" s="200" t="s">
        <v>3890</v>
      </c>
      <c r="BL852" s="200" t="s">
        <v>3890</v>
      </c>
    </row>
    <row r="853" spans="1:65" s="78" customFormat="1">
      <c r="A853" s="205">
        <v>660932</v>
      </c>
      <c r="B853" s="234" t="s">
        <v>1060</v>
      </c>
      <c r="C853" s="246" t="s">
        <v>91</v>
      </c>
      <c r="D853" s="200" t="s">
        <v>1233</v>
      </c>
      <c r="E853" s="200">
        <v>2</v>
      </c>
      <c r="F853" s="200">
        <v>16</v>
      </c>
      <c r="G853" s="200">
        <v>20</v>
      </c>
      <c r="H853" s="201" t="s">
        <v>814</v>
      </c>
      <c r="I853" s="202" t="s">
        <v>591</v>
      </c>
      <c r="J853" s="200" t="s">
        <v>89</v>
      </c>
      <c r="K853" s="202" t="s">
        <v>1051</v>
      </c>
      <c r="L853" s="202" t="s">
        <v>1061</v>
      </c>
      <c r="M853" s="202"/>
      <c r="N853" s="202" t="s">
        <v>1062</v>
      </c>
      <c r="O853" s="200" t="s">
        <v>1238</v>
      </c>
      <c r="P853" s="202" t="s">
        <v>97</v>
      </c>
      <c r="Q853" s="200" t="s">
        <v>154</v>
      </c>
      <c r="R853" s="200" t="s">
        <v>104</v>
      </c>
      <c r="S853" s="200" t="s">
        <v>99</v>
      </c>
      <c r="T853" s="202" t="s">
        <v>2040</v>
      </c>
      <c r="U853" s="204" t="s">
        <v>275</v>
      </c>
      <c r="V853" s="200" t="s">
        <v>276</v>
      </c>
      <c r="W853" s="200" t="s">
        <v>89</v>
      </c>
      <c r="X853" s="200" t="s">
        <v>79</v>
      </c>
      <c r="Y853" s="200" t="s">
        <v>79</v>
      </c>
      <c r="Z853" s="200"/>
      <c r="AA853" s="200" t="s">
        <v>79</v>
      </c>
      <c r="AB853" s="200" t="s">
        <v>79</v>
      </c>
      <c r="AC853" s="200" t="s">
        <v>79</v>
      </c>
      <c r="AD853" s="200" t="s">
        <v>79</v>
      </c>
      <c r="AE853" s="200" t="s">
        <v>79</v>
      </c>
      <c r="AF853" s="200" t="s">
        <v>79</v>
      </c>
      <c r="AG853" s="200" t="s">
        <v>79</v>
      </c>
      <c r="AH853" s="200" t="s">
        <v>79</v>
      </c>
      <c r="AI853" s="200" t="s">
        <v>79</v>
      </c>
      <c r="AJ853" s="200" t="s">
        <v>79</v>
      </c>
      <c r="AK853" s="200" t="s">
        <v>79</v>
      </c>
      <c r="AL853" s="200" t="s">
        <v>79</v>
      </c>
      <c r="AM853" s="200" t="s">
        <v>79</v>
      </c>
      <c r="AN853" s="200" t="s">
        <v>79</v>
      </c>
      <c r="AO853" s="200" t="s">
        <v>79</v>
      </c>
      <c r="AP853" s="200" t="s">
        <v>79</v>
      </c>
      <c r="AQ853" s="200" t="s">
        <v>79</v>
      </c>
      <c r="AR853" s="200" t="s">
        <v>79</v>
      </c>
      <c r="AS853" s="200" t="s">
        <v>102</v>
      </c>
      <c r="AT853" s="200" t="s">
        <v>79</v>
      </c>
      <c r="AU853" s="200" t="s">
        <v>79</v>
      </c>
      <c r="AV853" s="200" t="s">
        <v>79</v>
      </c>
      <c r="AW853" s="200" t="s">
        <v>79</v>
      </c>
      <c r="AX853" s="200" t="s">
        <v>79</v>
      </c>
      <c r="AY853" s="200" t="s">
        <v>79</v>
      </c>
      <c r="AZ853" s="200"/>
      <c r="BA853" s="200"/>
      <c r="BB853" s="200"/>
      <c r="BC853" s="79" t="s">
        <v>3914</v>
      </c>
      <c r="BD853" s="200" t="s">
        <v>3899</v>
      </c>
      <c r="BE853" s="200" t="s">
        <v>3888</v>
      </c>
      <c r="BF853" s="200">
        <v>4947</v>
      </c>
      <c r="BG853" s="200">
        <v>120</v>
      </c>
      <c r="BH853" s="200">
        <v>120</v>
      </c>
      <c r="BI853" s="200">
        <v>2</v>
      </c>
      <c r="BJ853" s="233" t="s">
        <v>3997</v>
      </c>
      <c r="BK853" s="200" t="s">
        <v>3890</v>
      </c>
      <c r="BL853" s="200" t="s">
        <v>3890</v>
      </c>
    </row>
    <row r="854" spans="1:65" s="78" customFormat="1">
      <c r="A854" s="205">
        <v>660173</v>
      </c>
      <c r="B854" s="234" t="s">
        <v>2041</v>
      </c>
      <c r="C854" s="246" t="s">
        <v>91</v>
      </c>
      <c r="D854" s="200" t="s">
        <v>113</v>
      </c>
      <c r="E854" s="200">
        <v>2</v>
      </c>
      <c r="F854" s="200">
        <v>1</v>
      </c>
      <c r="G854" s="200" t="s">
        <v>114</v>
      </c>
      <c r="H854" s="201" t="s">
        <v>92</v>
      </c>
      <c r="I854" s="202" t="s">
        <v>815</v>
      </c>
      <c r="J854" s="200" t="s">
        <v>89</v>
      </c>
      <c r="K854" s="202" t="s">
        <v>2042</v>
      </c>
      <c r="L854" s="202" t="s">
        <v>1470</v>
      </c>
      <c r="M854" s="202"/>
      <c r="N854" s="202" t="s">
        <v>1403</v>
      </c>
      <c r="O854" s="200" t="s">
        <v>119</v>
      </c>
      <c r="P854" s="202" t="s">
        <v>97</v>
      </c>
      <c r="Q854" s="200" t="s">
        <v>98</v>
      </c>
      <c r="R854" s="200" t="s">
        <v>104</v>
      </c>
      <c r="S854" s="200" t="s">
        <v>99</v>
      </c>
      <c r="T854" s="202"/>
      <c r="U854" s="204" t="s">
        <v>76</v>
      </c>
      <c r="V854" s="200" t="s">
        <v>101</v>
      </c>
      <c r="W854" s="200" t="s">
        <v>89</v>
      </c>
      <c r="X854" s="203" t="s">
        <v>79</v>
      </c>
      <c r="Y854" s="203" t="s">
        <v>79</v>
      </c>
      <c r="Z854" s="203"/>
      <c r="AA854" s="203" t="s">
        <v>79</v>
      </c>
      <c r="AB854" s="203" t="s">
        <v>79</v>
      </c>
      <c r="AC854" s="203" t="s">
        <v>79</v>
      </c>
      <c r="AD854" s="203" t="s">
        <v>79</v>
      </c>
      <c r="AE854" s="203" t="s">
        <v>79</v>
      </c>
      <c r="AF854" s="200" t="s">
        <v>79</v>
      </c>
      <c r="AG854" s="200" t="s">
        <v>79</v>
      </c>
      <c r="AH854" s="203" t="s">
        <v>79</v>
      </c>
      <c r="AI854" s="203" t="s">
        <v>79</v>
      </c>
      <c r="AJ854" s="203" t="s">
        <v>79</v>
      </c>
      <c r="AK854" s="203" t="s">
        <v>79</v>
      </c>
      <c r="AL854" s="203" t="s">
        <v>79</v>
      </c>
      <c r="AM854" s="203" t="s">
        <v>79</v>
      </c>
      <c r="AN854" s="200" t="s">
        <v>79</v>
      </c>
      <c r="AO854" s="203" t="s">
        <v>79</v>
      </c>
      <c r="AP854" s="203" t="s">
        <v>79</v>
      </c>
      <c r="AQ854" s="203" t="s">
        <v>79</v>
      </c>
      <c r="AR854" s="203" t="s">
        <v>79</v>
      </c>
      <c r="AS854" s="200" t="s">
        <v>80</v>
      </c>
      <c r="AT854" s="200" t="s">
        <v>79</v>
      </c>
      <c r="AU854" s="200" t="s">
        <v>79</v>
      </c>
      <c r="AV854" s="203" t="s">
        <v>79</v>
      </c>
      <c r="AW854" s="203" t="s">
        <v>79</v>
      </c>
      <c r="AX854" s="203" t="s">
        <v>79</v>
      </c>
      <c r="AY854" s="203" t="s">
        <v>79</v>
      </c>
      <c r="AZ854" s="203" t="s">
        <v>79</v>
      </c>
      <c r="BA854" s="203"/>
      <c r="BB854" s="203"/>
      <c r="BC854" s="79" t="s">
        <v>815</v>
      </c>
      <c r="BD854" s="200" t="s">
        <v>72</v>
      </c>
      <c r="BE854" s="200" t="s">
        <v>3888</v>
      </c>
      <c r="BF854" s="200">
        <v>4985</v>
      </c>
      <c r="BG854" s="200">
        <v>120</v>
      </c>
      <c r="BH854" s="200">
        <v>120</v>
      </c>
      <c r="BI854" s="200">
        <v>2</v>
      </c>
      <c r="BJ854" s="233" t="s">
        <v>3896</v>
      </c>
      <c r="BK854" s="200" t="s">
        <v>3890</v>
      </c>
      <c r="BL854" s="200" t="s">
        <v>3890</v>
      </c>
    </row>
    <row r="855" spans="1:65" s="78" customFormat="1">
      <c r="A855" s="205">
        <v>660863</v>
      </c>
      <c r="B855" s="234" t="s">
        <v>2043</v>
      </c>
      <c r="C855" s="246" t="s">
        <v>132</v>
      </c>
      <c r="D855" s="200" t="s">
        <v>81</v>
      </c>
      <c r="E855" s="200">
        <v>8</v>
      </c>
      <c r="F855" s="200">
        <v>16</v>
      </c>
      <c r="G855" s="200">
        <v>30</v>
      </c>
      <c r="H855" s="201" t="s">
        <v>65</v>
      </c>
      <c r="I855" s="241" t="s">
        <v>273</v>
      </c>
      <c r="J855" s="200" t="s">
        <v>67</v>
      </c>
      <c r="K855" s="202" t="s">
        <v>2044</v>
      </c>
      <c r="L855" s="202" t="s">
        <v>2045</v>
      </c>
      <c r="M855" s="202"/>
      <c r="N855" s="202" t="s">
        <v>2046</v>
      </c>
      <c r="O855" s="200" t="s">
        <v>82</v>
      </c>
      <c r="P855" s="202" t="s">
        <v>120</v>
      </c>
      <c r="Q855" s="200" t="s">
        <v>98</v>
      </c>
      <c r="R855" s="200" t="s">
        <v>104</v>
      </c>
      <c r="S855" s="200" t="s">
        <v>99</v>
      </c>
      <c r="T855" s="202" t="s">
        <v>2047</v>
      </c>
      <c r="U855" s="204" t="s">
        <v>76</v>
      </c>
      <c r="V855" s="200" t="s">
        <v>77</v>
      </c>
      <c r="W855" s="200" t="s">
        <v>89</v>
      </c>
      <c r="X855" s="200" t="s">
        <v>79</v>
      </c>
      <c r="Y855" s="200" t="s">
        <v>79</v>
      </c>
      <c r="Z855" s="200"/>
      <c r="AA855" s="200" t="s">
        <v>79</v>
      </c>
      <c r="AB855" s="200" t="s">
        <v>79</v>
      </c>
      <c r="AC855" s="200" t="s">
        <v>79</v>
      </c>
      <c r="AD855" s="200" t="s">
        <v>79</v>
      </c>
      <c r="AE855" s="200" t="s">
        <v>79</v>
      </c>
      <c r="AF855" s="200" t="s">
        <v>79</v>
      </c>
      <c r="AG855" s="200" t="s">
        <v>79</v>
      </c>
      <c r="AH855" s="200" t="s">
        <v>79</v>
      </c>
      <c r="AI855" s="200" t="s">
        <v>79</v>
      </c>
      <c r="AJ855" s="200" t="s">
        <v>79</v>
      </c>
      <c r="AK855" s="200" t="s">
        <v>79</v>
      </c>
      <c r="AL855" s="200" t="s">
        <v>79</v>
      </c>
      <c r="AM855" s="200" t="s">
        <v>79</v>
      </c>
      <c r="AN855" s="200" t="s">
        <v>79</v>
      </c>
      <c r="AO855" s="200" t="s">
        <v>79</v>
      </c>
      <c r="AP855" s="200" t="s">
        <v>79</v>
      </c>
      <c r="AQ855" s="200" t="s">
        <v>79</v>
      </c>
      <c r="AR855" s="200" t="s">
        <v>79</v>
      </c>
      <c r="AS855" s="200" t="s">
        <v>80</v>
      </c>
      <c r="AT855" s="200" t="s">
        <v>79</v>
      </c>
      <c r="AU855" s="200" t="s">
        <v>79</v>
      </c>
      <c r="AV855" s="200" t="s">
        <v>79</v>
      </c>
      <c r="AW855" s="200" t="s">
        <v>79</v>
      </c>
      <c r="AX855" s="200" t="s">
        <v>79</v>
      </c>
      <c r="AY855" s="200" t="s">
        <v>79</v>
      </c>
      <c r="AZ855" s="200" t="s">
        <v>79</v>
      </c>
      <c r="BA855" s="200"/>
      <c r="BB855" s="200"/>
      <c r="BC855" s="79" t="s">
        <v>3886</v>
      </c>
      <c r="BD855" s="200" t="s">
        <v>3891</v>
      </c>
      <c r="BE855" s="200" t="s">
        <v>3888</v>
      </c>
      <c r="BF855" s="200">
        <v>4885</v>
      </c>
      <c r="BG855" s="200">
        <v>480</v>
      </c>
      <c r="BH855" s="200">
        <v>480</v>
      </c>
      <c r="BI855" s="200">
        <v>2</v>
      </c>
      <c r="BJ855" s="233" t="s">
        <v>4102</v>
      </c>
      <c r="BK855" s="200" t="s">
        <v>3890</v>
      </c>
      <c r="BL855" s="200" t="s">
        <v>3890</v>
      </c>
    </row>
    <row r="856" spans="1:65" s="78" customFormat="1">
      <c r="A856" s="205">
        <v>660943</v>
      </c>
      <c r="B856" s="234" t="s">
        <v>2043</v>
      </c>
      <c r="C856" s="246" t="s">
        <v>132</v>
      </c>
      <c r="D856" s="200" t="s">
        <v>81</v>
      </c>
      <c r="E856" s="200">
        <v>16</v>
      </c>
      <c r="F856" s="200">
        <v>16</v>
      </c>
      <c r="G856" s="200">
        <v>30</v>
      </c>
      <c r="H856" s="201" t="s">
        <v>65</v>
      </c>
      <c r="I856" s="241" t="s">
        <v>273</v>
      </c>
      <c r="J856" s="200" t="s">
        <v>67</v>
      </c>
      <c r="K856" s="202" t="s">
        <v>2044</v>
      </c>
      <c r="L856" s="202" t="s">
        <v>2045</v>
      </c>
      <c r="M856" s="202"/>
      <c r="N856" s="202" t="s">
        <v>2046</v>
      </c>
      <c r="O856" s="200" t="s">
        <v>82</v>
      </c>
      <c r="P856" s="202" t="s">
        <v>120</v>
      </c>
      <c r="Q856" s="200" t="s">
        <v>98</v>
      </c>
      <c r="R856" s="200" t="s">
        <v>104</v>
      </c>
      <c r="S856" s="200" t="s">
        <v>99</v>
      </c>
      <c r="T856" s="202" t="s">
        <v>2047</v>
      </c>
      <c r="U856" s="204" t="s">
        <v>76</v>
      </c>
      <c r="V856" s="200" t="s">
        <v>77</v>
      </c>
      <c r="W856" s="200" t="s">
        <v>89</v>
      </c>
      <c r="X856" s="200" t="s">
        <v>79</v>
      </c>
      <c r="Y856" s="200" t="s">
        <v>79</v>
      </c>
      <c r="Z856" s="200"/>
      <c r="AA856" s="200" t="s">
        <v>79</v>
      </c>
      <c r="AB856" s="200" t="s">
        <v>79</v>
      </c>
      <c r="AC856" s="200" t="s">
        <v>79</v>
      </c>
      <c r="AD856" s="200" t="s">
        <v>79</v>
      </c>
      <c r="AE856" s="200" t="s">
        <v>79</v>
      </c>
      <c r="AF856" s="200" t="s">
        <v>79</v>
      </c>
      <c r="AG856" s="200" t="s">
        <v>79</v>
      </c>
      <c r="AH856" s="200" t="s">
        <v>79</v>
      </c>
      <c r="AI856" s="200" t="s">
        <v>79</v>
      </c>
      <c r="AJ856" s="200" t="s">
        <v>79</v>
      </c>
      <c r="AK856" s="200" t="s">
        <v>79</v>
      </c>
      <c r="AL856" s="200" t="s">
        <v>79</v>
      </c>
      <c r="AM856" s="200" t="s">
        <v>79</v>
      </c>
      <c r="AN856" s="200" t="s">
        <v>79</v>
      </c>
      <c r="AO856" s="200" t="s">
        <v>79</v>
      </c>
      <c r="AP856" s="200" t="s">
        <v>79</v>
      </c>
      <c r="AQ856" s="200" t="s">
        <v>79</v>
      </c>
      <c r="AR856" s="200" t="s">
        <v>79</v>
      </c>
      <c r="AS856" s="200" t="s">
        <v>80</v>
      </c>
      <c r="AT856" s="200" t="s">
        <v>79</v>
      </c>
      <c r="AU856" s="200" t="s">
        <v>79</v>
      </c>
      <c r="AV856" s="200" t="s">
        <v>79</v>
      </c>
      <c r="AW856" s="200" t="s">
        <v>79</v>
      </c>
      <c r="AX856" s="200" t="s">
        <v>79</v>
      </c>
      <c r="AY856" s="200" t="s">
        <v>79</v>
      </c>
      <c r="AZ856" s="200" t="s">
        <v>79</v>
      </c>
      <c r="BA856" s="200"/>
      <c r="BB856" s="200"/>
      <c r="BC856" s="79" t="s">
        <v>3886</v>
      </c>
      <c r="BD856" s="200" t="s">
        <v>3891</v>
      </c>
      <c r="BE856" s="200" t="s">
        <v>3888</v>
      </c>
      <c r="BF856" s="200" t="s">
        <v>4107</v>
      </c>
      <c r="BG856" s="200">
        <v>960</v>
      </c>
      <c r="BH856" s="200">
        <v>960</v>
      </c>
      <c r="BI856" s="200">
        <v>2</v>
      </c>
      <c r="BJ856" s="233" t="s">
        <v>4102</v>
      </c>
      <c r="BK856" s="200" t="s">
        <v>3890</v>
      </c>
      <c r="BL856" s="200" t="s">
        <v>3890</v>
      </c>
    </row>
    <row r="857" spans="1:65" s="78" customFormat="1" ht="15.75">
      <c r="A857" s="281">
        <v>660944</v>
      </c>
      <c r="B857" s="234" t="s">
        <v>2043</v>
      </c>
      <c r="C857" s="246" t="s">
        <v>132</v>
      </c>
      <c r="D857" s="200" t="s">
        <v>81</v>
      </c>
      <c r="E857" s="200">
        <v>33</v>
      </c>
      <c r="F857" s="200">
        <v>16</v>
      </c>
      <c r="G857" s="200">
        <v>30</v>
      </c>
      <c r="H857" s="201" t="s">
        <v>65</v>
      </c>
      <c r="I857" s="241" t="s">
        <v>273</v>
      </c>
      <c r="J857" s="200" t="s">
        <v>67</v>
      </c>
      <c r="K857" s="202" t="s">
        <v>2044</v>
      </c>
      <c r="L857" s="202" t="s">
        <v>2045</v>
      </c>
      <c r="M857" s="202"/>
      <c r="N857" s="202" t="s">
        <v>2046</v>
      </c>
      <c r="O857" s="200" t="s">
        <v>82</v>
      </c>
      <c r="P857" s="202" t="s">
        <v>120</v>
      </c>
      <c r="Q857" s="200" t="s">
        <v>98</v>
      </c>
      <c r="R857" s="200" t="s">
        <v>104</v>
      </c>
      <c r="S857" s="200" t="s">
        <v>99</v>
      </c>
      <c r="T857" s="202" t="s">
        <v>2047</v>
      </c>
      <c r="U857" s="204" t="s">
        <v>4108</v>
      </c>
      <c r="V857" s="200" t="s">
        <v>77</v>
      </c>
      <c r="W857" s="200" t="s">
        <v>89</v>
      </c>
      <c r="X857" s="200" t="s">
        <v>79</v>
      </c>
      <c r="Y857" s="200" t="s">
        <v>79</v>
      </c>
      <c r="Z857" s="200"/>
      <c r="AA857" s="200" t="s">
        <v>79</v>
      </c>
      <c r="AB857" s="200" t="s">
        <v>79</v>
      </c>
      <c r="AC857" s="200" t="s">
        <v>79</v>
      </c>
      <c r="AD857" s="200" t="s">
        <v>79</v>
      </c>
      <c r="AE857" s="200" t="s">
        <v>79</v>
      </c>
      <c r="AF857" s="200" t="s">
        <v>79</v>
      </c>
      <c r="AG857" s="200" t="s">
        <v>79</v>
      </c>
      <c r="AH857" s="200" t="s">
        <v>79</v>
      </c>
      <c r="AI857" s="200" t="s">
        <v>79</v>
      </c>
      <c r="AJ857" s="200" t="s">
        <v>79</v>
      </c>
      <c r="AK857" s="200" t="s">
        <v>79</v>
      </c>
      <c r="AL857" s="200" t="s">
        <v>79</v>
      </c>
      <c r="AM857" s="200" t="s">
        <v>79</v>
      </c>
      <c r="AN857" s="200" t="s">
        <v>79</v>
      </c>
      <c r="AO857" s="200" t="s">
        <v>79</v>
      </c>
      <c r="AP857" s="200" t="s">
        <v>79</v>
      </c>
      <c r="AQ857" s="200" t="s">
        <v>79</v>
      </c>
      <c r="AR857" s="200" t="s">
        <v>79</v>
      </c>
      <c r="AS857" s="200" t="s">
        <v>80</v>
      </c>
      <c r="AT857" s="200" t="s">
        <v>79</v>
      </c>
      <c r="AU857" s="200" t="s">
        <v>79</v>
      </c>
      <c r="AV857" s="200" t="s">
        <v>79</v>
      </c>
      <c r="AW857" s="200" t="s">
        <v>79</v>
      </c>
      <c r="AX857" s="200" t="s">
        <v>79</v>
      </c>
      <c r="AY857" s="200" t="s">
        <v>79</v>
      </c>
      <c r="AZ857" s="200" t="s">
        <v>79</v>
      </c>
      <c r="BA857" s="200"/>
      <c r="BB857" s="200"/>
      <c r="BC857" s="79" t="s">
        <v>3886</v>
      </c>
      <c r="BD857" s="200" t="s">
        <v>3891</v>
      </c>
      <c r="BE857" s="200" t="s">
        <v>3888</v>
      </c>
      <c r="BF857" s="200">
        <v>148</v>
      </c>
      <c r="BG857" s="200">
        <f>33*60</f>
        <v>1980</v>
      </c>
      <c r="BH857" s="200">
        <f>33*60</f>
        <v>1980</v>
      </c>
      <c r="BI857" s="200">
        <v>2</v>
      </c>
      <c r="BJ857" s="233" t="s">
        <v>4102</v>
      </c>
      <c r="BK857" s="200" t="s">
        <v>3890</v>
      </c>
      <c r="BL857" s="200" t="s">
        <v>3890</v>
      </c>
    </row>
    <row r="858" spans="1:65" s="78" customFormat="1">
      <c r="A858" s="205">
        <v>660926</v>
      </c>
      <c r="B858" s="234" t="s">
        <v>2048</v>
      </c>
      <c r="C858" s="246" t="s">
        <v>91</v>
      </c>
      <c r="D858" s="200" t="s">
        <v>113</v>
      </c>
      <c r="E858" s="200">
        <v>2</v>
      </c>
      <c r="F858" s="200">
        <v>1</v>
      </c>
      <c r="G858" s="200" t="s">
        <v>114</v>
      </c>
      <c r="H858" s="201" t="s">
        <v>190</v>
      </c>
      <c r="I858" s="202" t="s">
        <v>195</v>
      </c>
      <c r="J858" s="200" t="s">
        <v>67</v>
      </c>
      <c r="K858" s="202" t="s">
        <v>2049</v>
      </c>
      <c r="L858" s="202" t="s">
        <v>2050</v>
      </c>
      <c r="M858" s="76"/>
      <c r="N858" s="76" t="s">
        <v>2051</v>
      </c>
      <c r="O858" s="200" t="s">
        <v>119</v>
      </c>
      <c r="P858" s="202" t="s">
        <v>97</v>
      </c>
      <c r="Q858" s="200" t="s">
        <v>98</v>
      </c>
      <c r="R858" s="200" t="s">
        <v>104</v>
      </c>
      <c r="S858" s="200" t="s">
        <v>99</v>
      </c>
      <c r="T858" s="202"/>
      <c r="U858" s="204" t="s">
        <v>76</v>
      </c>
      <c r="V858" s="200" t="s">
        <v>77</v>
      </c>
      <c r="W858" s="200" t="s">
        <v>144</v>
      </c>
      <c r="X858" s="200"/>
      <c r="Y858" s="200"/>
      <c r="Z858" s="200"/>
      <c r="AA858" s="200"/>
      <c r="AB858" s="200"/>
      <c r="AC858" s="200" t="s">
        <v>79</v>
      </c>
      <c r="AD858" s="200"/>
      <c r="AE858" s="200"/>
      <c r="AF858" s="200"/>
      <c r="AG858" s="200"/>
      <c r="AH858" s="200"/>
      <c r="AI858" s="200"/>
      <c r="AJ858" s="200"/>
      <c r="AK858" s="200"/>
      <c r="AL858" s="200"/>
      <c r="AM858" s="200"/>
      <c r="AN858" s="200"/>
      <c r="AO858" s="200"/>
      <c r="AP858" s="200"/>
      <c r="AQ858" s="200"/>
      <c r="AR858" s="200"/>
      <c r="AS858" s="200" t="s">
        <v>80</v>
      </c>
      <c r="AT858" s="200" t="s">
        <v>79</v>
      </c>
      <c r="AU858" s="200"/>
      <c r="AV858" s="200"/>
      <c r="AW858" s="200"/>
      <c r="AX858" s="200"/>
      <c r="AY858" s="200"/>
      <c r="AZ858" s="200"/>
      <c r="BA858" s="200"/>
      <c r="BB858" s="200"/>
      <c r="BC858" s="200" t="s">
        <v>3886</v>
      </c>
      <c r="BD858" s="200" t="s">
        <v>72</v>
      </c>
      <c r="BE858" s="200" t="s">
        <v>3888</v>
      </c>
      <c r="BF858" s="200">
        <v>4911</v>
      </c>
      <c r="BG858" s="200">
        <v>120</v>
      </c>
      <c r="BH858" s="200">
        <v>120</v>
      </c>
      <c r="BI858" s="200">
        <v>2</v>
      </c>
      <c r="BJ858" s="233" t="s">
        <v>3896</v>
      </c>
      <c r="BK858" s="200" t="s">
        <v>3890</v>
      </c>
      <c r="BL858" s="200" t="s">
        <v>3890</v>
      </c>
    </row>
    <row r="859" spans="1:65" s="78" customFormat="1">
      <c r="A859" s="205">
        <v>660866</v>
      </c>
      <c r="B859" s="234" t="s">
        <v>2052</v>
      </c>
      <c r="C859" s="246" t="s">
        <v>132</v>
      </c>
      <c r="D859" s="200" t="s">
        <v>81</v>
      </c>
      <c r="E859" s="200">
        <v>22</v>
      </c>
      <c r="F859" s="200">
        <v>2</v>
      </c>
      <c r="G859" s="200">
        <v>30</v>
      </c>
      <c r="H859" s="201" t="s">
        <v>190</v>
      </c>
      <c r="I859" s="202" t="s">
        <v>195</v>
      </c>
      <c r="J859" s="200" t="s">
        <v>196</v>
      </c>
      <c r="K859" s="202" t="s">
        <v>2053</v>
      </c>
      <c r="L859" s="202" t="s">
        <v>2054</v>
      </c>
      <c r="M859" s="76"/>
      <c r="N859" s="76" t="s">
        <v>2055</v>
      </c>
      <c r="O859" s="200" t="s">
        <v>82</v>
      </c>
      <c r="P859" s="202" t="s">
        <v>120</v>
      </c>
      <c r="Q859" s="200" t="s">
        <v>98</v>
      </c>
      <c r="R859" s="200" t="s">
        <v>104</v>
      </c>
      <c r="S859" s="200" t="s">
        <v>99</v>
      </c>
      <c r="T859" s="202" t="s">
        <v>111</v>
      </c>
      <c r="U859" s="204" t="s">
        <v>76</v>
      </c>
      <c r="V859" s="200" t="s">
        <v>77</v>
      </c>
      <c r="W859" s="200" t="s">
        <v>89</v>
      </c>
      <c r="X859" s="200" t="s">
        <v>79</v>
      </c>
      <c r="Y859" s="200" t="s">
        <v>79</v>
      </c>
      <c r="Z859" s="200"/>
      <c r="AA859" s="200"/>
      <c r="AB859" s="200" t="s">
        <v>79</v>
      </c>
      <c r="AC859" s="200" t="s">
        <v>79</v>
      </c>
      <c r="AD859" s="200" t="s">
        <v>79</v>
      </c>
      <c r="AE859" s="200" t="s">
        <v>79</v>
      </c>
      <c r="AF859" s="200" t="s">
        <v>79</v>
      </c>
      <c r="AG859" s="200" t="s">
        <v>79</v>
      </c>
      <c r="AH859" s="200" t="s">
        <v>79</v>
      </c>
      <c r="AI859" s="200" t="s">
        <v>79</v>
      </c>
      <c r="AJ859" s="200" t="s">
        <v>79</v>
      </c>
      <c r="AK859" s="200" t="s">
        <v>79</v>
      </c>
      <c r="AL859" s="200" t="s">
        <v>79</v>
      </c>
      <c r="AM859" s="200" t="s">
        <v>79</v>
      </c>
      <c r="AN859" s="200" t="s">
        <v>79</v>
      </c>
      <c r="AO859" s="200" t="s">
        <v>79</v>
      </c>
      <c r="AP859" s="200" t="s">
        <v>79</v>
      </c>
      <c r="AQ859" s="200" t="s">
        <v>79</v>
      </c>
      <c r="AR859" s="200" t="s">
        <v>79</v>
      </c>
      <c r="AS859" s="200" t="s">
        <v>80</v>
      </c>
      <c r="AT859" s="200"/>
      <c r="AU859" s="200"/>
      <c r="AV859" s="200"/>
      <c r="AW859" s="200" t="s">
        <v>79</v>
      </c>
      <c r="AX859" s="200"/>
      <c r="AY859" s="200"/>
      <c r="AZ859" s="200"/>
      <c r="BA859" s="200"/>
      <c r="BB859" s="200"/>
      <c r="BC859" s="200" t="s">
        <v>3886</v>
      </c>
      <c r="BD859" s="200" t="s">
        <v>3891</v>
      </c>
      <c r="BE859" s="200" t="s">
        <v>3888</v>
      </c>
      <c r="BF859" s="200" t="s">
        <v>4109</v>
      </c>
      <c r="BG859" s="200">
        <f>22*60</f>
        <v>1320</v>
      </c>
      <c r="BH859" s="200">
        <f>22*60</f>
        <v>1320</v>
      </c>
      <c r="BI859" s="200">
        <v>3</v>
      </c>
      <c r="BJ859" s="233" t="s">
        <v>4102</v>
      </c>
      <c r="BK859" s="200" t="s">
        <v>3890</v>
      </c>
      <c r="BL859" s="200" t="s">
        <v>3890</v>
      </c>
    </row>
    <row r="860" spans="1:65" s="78" customFormat="1">
      <c r="A860" s="205">
        <v>660868</v>
      </c>
      <c r="B860" s="234" t="s">
        <v>2056</v>
      </c>
      <c r="C860" s="246" t="s">
        <v>132</v>
      </c>
      <c r="D860" s="200" t="s">
        <v>81</v>
      </c>
      <c r="E860" s="200">
        <v>8</v>
      </c>
      <c r="F860" s="200">
        <v>16</v>
      </c>
      <c r="G860" s="200">
        <v>30</v>
      </c>
      <c r="H860" s="201" t="s">
        <v>190</v>
      </c>
      <c r="I860" s="202" t="s">
        <v>195</v>
      </c>
      <c r="J860" s="200" t="s">
        <v>2057</v>
      </c>
      <c r="K860" s="202" t="s">
        <v>2058</v>
      </c>
      <c r="L860" s="202" t="s">
        <v>2059</v>
      </c>
      <c r="M860" s="76"/>
      <c r="N860" s="76" t="s">
        <v>2060</v>
      </c>
      <c r="O860" s="200" t="s">
        <v>82</v>
      </c>
      <c r="P860" s="202" t="s">
        <v>120</v>
      </c>
      <c r="Q860" s="200" t="s">
        <v>98</v>
      </c>
      <c r="R860" s="200" t="s">
        <v>104</v>
      </c>
      <c r="S860" s="200" t="s">
        <v>99</v>
      </c>
      <c r="T860" s="202" t="s">
        <v>111</v>
      </c>
      <c r="U860" s="204" t="s">
        <v>76</v>
      </c>
      <c r="V860" s="200" t="s">
        <v>77</v>
      </c>
      <c r="W860" s="200" t="s">
        <v>89</v>
      </c>
      <c r="X860" s="200" t="s">
        <v>79</v>
      </c>
      <c r="Y860" s="200" t="s">
        <v>79</v>
      </c>
      <c r="Z860" s="200"/>
      <c r="AA860" s="200"/>
      <c r="AB860" s="200" t="s">
        <v>79</v>
      </c>
      <c r="AC860" s="200" t="s">
        <v>79</v>
      </c>
      <c r="AD860" s="200" t="s">
        <v>79</v>
      </c>
      <c r="AE860" s="200" t="s">
        <v>79</v>
      </c>
      <c r="AF860" s="200" t="s">
        <v>79</v>
      </c>
      <c r="AG860" s="200" t="s">
        <v>79</v>
      </c>
      <c r="AH860" s="200" t="s">
        <v>79</v>
      </c>
      <c r="AI860" s="200" t="s">
        <v>79</v>
      </c>
      <c r="AJ860" s="200" t="s">
        <v>79</v>
      </c>
      <c r="AK860" s="200" t="s">
        <v>79</v>
      </c>
      <c r="AL860" s="200" t="s">
        <v>79</v>
      </c>
      <c r="AM860" s="200" t="s">
        <v>79</v>
      </c>
      <c r="AN860" s="200" t="s">
        <v>79</v>
      </c>
      <c r="AO860" s="200" t="s">
        <v>79</v>
      </c>
      <c r="AP860" s="200" t="s">
        <v>79</v>
      </c>
      <c r="AQ860" s="200" t="s">
        <v>79</v>
      </c>
      <c r="AR860" s="200" t="s">
        <v>79</v>
      </c>
      <c r="AS860" s="200" t="s">
        <v>80</v>
      </c>
      <c r="AT860" s="200" t="s">
        <v>79</v>
      </c>
      <c r="AU860" s="200" t="s">
        <v>79</v>
      </c>
      <c r="AV860" s="200" t="s">
        <v>79</v>
      </c>
      <c r="AW860" s="200" t="s">
        <v>79</v>
      </c>
      <c r="AX860" s="200" t="s">
        <v>79</v>
      </c>
      <c r="AY860" s="200" t="s">
        <v>79</v>
      </c>
      <c r="AZ860" s="200" t="s">
        <v>79</v>
      </c>
      <c r="BA860" s="200"/>
      <c r="BB860" s="200"/>
      <c r="BC860" s="200" t="s">
        <v>3886</v>
      </c>
      <c r="BD860" s="200" t="s">
        <v>3891</v>
      </c>
      <c r="BE860" s="200" t="s">
        <v>3888</v>
      </c>
      <c r="BF860" s="200">
        <v>134</v>
      </c>
      <c r="BG860" s="200">
        <v>1320</v>
      </c>
      <c r="BH860" s="200">
        <v>1320</v>
      </c>
      <c r="BI860" s="200">
        <v>2</v>
      </c>
      <c r="BJ860" s="233" t="s">
        <v>4102</v>
      </c>
      <c r="BK860" s="200" t="s">
        <v>3890</v>
      </c>
      <c r="BL860" s="200" t="s">
        <v>3890</v>
      </c>
    </row>
    <row r="861" spans="1:65" s="78" customFormat="1">
      <c r="A861" s="205">
        <v>660972</v>
      </c>
      <c r="B861" s="234" t="s">
        <v>2061</v>
      </c>
      <c r="C861" s="246" t="s">
        <v>132</v>
      </c>
      <c r="D861" s="200" t="s">
        <v>81</v>
      </c>
      <c r="E861" s="75">
        <v>8</v>
      </c>
      <c r="F861" s="200">
        <v>16</v>
      </c>
      <c r="G861" s="200">
        <v>30</v>
      </c>
      <c r="H861" s="201" t="s">
        <v>190</v>
      </c>
      <c r="I861" s="202" t="s">
        <v>195</v>
      </c>
      <c r="J861" s="200" t="s">
        <v>89</v>
      </c>
      <c r="K861" s="76" t="s">
        <v>2062</v>
      </c>
      <c r="L861" s="76" t="s">
        <v>2063</v>
      </c>
      <c r="M861" s="76"/>
      <c r="N861" s="76" t="s">
        <v>2064</v>
      </c>
      <c r="O861" s="200" t="s">
        <v>82</v>
      </c>
      <c r="P861" s="202" t="s">
        <v>120</v>
      </c>
      <c r="Q861" s="200" t="s">
        <v>98</v>
      </c>
      <c r="R861" s="200" t="s">
        <v>104</v>
      </c>
      <c r="S861" s="200" t="s">
        <v>99</v>
      </c>
      <c r="T861" s="202" t="s">
        <v>111</v>
      </c>
      <c r="U861" s="204" t="s">
        <v>76</v>
      </c>
      <c r="V861" s="200" t="s">
        <v>77</v>
      </c>
      <c r="W861" s="200" t="s">
        <v>89</v>
      </c>
      <c r="X861" s="200" t="s">
        <v>79</v>
      </c>
      <c r="Y861" s="200" t="s">
        <v>79</v>
      </c>
      <c r="Z861" s="200"/>
      <c r="AA861" s="200"/>
      <c r="AB861" s="200" t="s">
        <v>79</v>
      </c>
      <c r="AC861" s="200" t="s">
        <v>79</v>
      </c>
      <c r="AD861" s="200" t="s">
        <v>79</v>
      </c>
      <c r="AE861" s="200" t="s">
        <v>79</v>
      </c>
      <c r="AF861" s="200" t="s">
        <v>79</v>
      </c>
      <c r="AG861" s="200" t="s">
        <v>79</v>
      </c>
      <c r="AH861" s="200" t="s">
        <v>79</v>
      </c>
      <c r="AI861" s="200" t="s">
        <v>79</v>
      </c>
      <c r="AJ861" s="200" t="s">
        <v>79</v>
      </c>
      <c r="AK861" s="200" t="s">
        <v>79</v>
      </c>
      <c r="AL861" s="200" t="s">
        <v>79</v>
      </c>
      <c r="AM861" s="200" t="s">
        <v>79</v>
      </c>
      <c r="AN861" s="200" t="s">
        <v>79</v>
      </c>
      <c r="AO861" s="200" t="s">
        <v>79</v>
      </c>
      <c r="AP861" s="200" t="s">
        <v>79</v>
      </c>
      <c r="AQ861" s="200" t="s">
        <v>79</v>
      </c>
      <c r="AR861" s="200" t="s">
        <v>79</v>
      </c>
      <c r="AS861" s="200" t="s">
        <v>80</v>
      </c>
      <c r="AT861" s="200" t="s">
        <v>79</v>
      </c>
      <c r="AU861" s="200" t="s">
        <v>79</v>
      </c>
      <c r="AV861" s="200" t="s">
        <v>79</v>
      </c>
      <c r="AW861" s="200" t="s">
        <v>79</v>
      </c>
      <c r="AX861" s="200" t="s">
        <v>79</v>
      </c>
      <c r="AY861" s="200" t="s">
        <v>79</v>
      </c>
      <c r="AZ861" s="200" t="s">
        <v>79</v>
      </c>
      <c r="BA861" s="200"/>
      <c r="BB861" s="200"/>
      <c r="BC861" s="200" t="s">
        <v>3886</v>
      </c>
      <c r="BD861" s="200" t="s">
        <v>3891</v>
      </c>
      <c r="BE861" s="200" t="s">
        <v>3888</v>
      </c>
      <c r="BF861" s="200">
        <v>4964</v>
      </c>
      <c r="BG861" s="200">
        <v>480</v>
      </c>
      <c r="BH861" s="200">
        <v>480</v>
      </c>
      <c r="BI861" s="200">
        <v>2</v>
      </c>
      <c r="BJ861" s="233" t="s">
        <v>3919</v>
      </c>
      <c r="BK861" s="200" t="s">
        <v>3890</v>
      </c>
      <c r="BL861" s="200" t="s">
        <v>3890</v>
      </c>
    </row>
    <row r="862" spans="1:65" s="78" customFormat="1">
      <c r="A862" s="205">
        <v>660297</v>
      </c>
      <c r="B862" s="77" t="s">
        <v>2065</v>
      </c>
      <c r="C862" s="246" t="s">
        <v>91</v>
      </c>
      <c r="D862" s="200" t="s">
        <v>113</v>
      </c>
      <c r="E862" s="200">
        <v>2</v>
      </c>
      <c r="F862" s="200">
        <v>1</v>
      </c>
      <c r="G862" s="200" t="s">
        <v>114</v>
      </c>
      <c r="H862" s="201" t="s">
        <v>92</v>
      </c>
      <c r="I862" s="202" t="s">
        <v>815</v>
      </c>
      <c r="J862" s="200" t="s">
        <v>89</v>
      </c>
      <c r="K862" s="202" t="s">
        <v>1584</v>
      </c>
      <c r="L862" s="202" t="s">
        <v>1585</v>
      </c>
      <c r="M862" s="202"/>
      <c r="N862" s="202" t="s">
        <v>1403</v>
      </c>
      <c r="O862" s="200" t="s">
        <v>119</v>
      </c>
      <c r="P862" s="202" t="s">
        <v>97</v>
      </c>
      <c r="Q862" s="200" t="s">
        <v>98</v>
      </c>
      <c r="R862" s="200" t="s">
        <v>104</v>
      </c>
      <c r="S862" s="200" t="s">
        <v>99</v>
      </c>
      <c r="T862" s="202"/>
      <c r="U862" s="204" t="s">
        <v>76</v>
      </c>
      <c r="V862" s="200" t="s">
        <v>101</v>
      </c>
      <c r="W862" s="200" t="s">
        <v>89</v>
      </c>
      <c r="X862" s="203" t="s">
        <v>79</v>
      </c>
      <c r="Y862" s="203" t="s">
        <v>79</v>
      </c>
      <c r="Z862" s="203"/>
      <c r="AA862" s="203" t="s">
        <v>79</v>
      </c>
      <c r="AB862" s="203" t="s">
        <v>79</v>
      </c>
      <c r="AC862" s="203" t="s">
        <v>79</v>
      </c>
      <c r="AD862" s="203" t="s">
        <v>79</v>
      </c>
      <c r="AE862" s="203" t="s">
        <v>79</v>
      </c>
      <c r="AF862" s="200" t="s">
        <v>79</v>
      </c>
      <c r="AG862" s="200" t="s">
        <v>79</v>
      </c>
      <c r="AH862" s="203" t="s">
        <v>79</v>
      </c>
      <c r="AI862" s="203" t="s">
        <v>79</v>
      </c>
      <c r="AJ862" s="203" t="s">
        <v>79</v>
      </c>
      <c r="AK862" s="203" t="s">
        <v>79</v>
      </c>
      <c r="AL862" s="203" t="s">
        <v>79</v>
      </c>
      <c r="AM862" s="203" t="s">
        <v>79</v>
      </c>
      <c r="AN862" s="200" t="s">
        <v>79</v>
      </c>
      <c r="AO862" s="203" t="s">
        <v>79</v>
      </c>
      <c r="AP862" s="203" t="s">
        <v>79</v>
      </c>
      <c r="AQ862" s="203" t="s">
        <v>79</v>
      </c>
      <c r="AR862" s="203" t="s">
        <v>79</v>
      </c>
      <c r="AS862" s="200" t="s">
        <v>80</v>
      </c>
      <c r="AT862" s="200" t="s">
        <v>79</v>
      </c>
      <c r="AU862" s="200" t="s">
        <v>79</v>
      </c>
      <c r="AV862" s="203" t="s">
        <v>79</v>
      </c>
      <c r="AW862" s="203" t="s">
        <v>79</v>
      </c>
      <c r="AX862" s="203" t="s">
        <v>79</v>
      </c>
      <c r="AY862" s="203" t="s">
        <v>79</v>
      </c>
      <c r="AZ862" s="203" t="s">
        <v>79</v>
      </c>
      <c r="BA862" s="203"/>
      <c r="BB862" s="203"/>
      <c r="BC862" s="79" t="s">
        <v>815</v>
      </c>
      <c r="BD862" s="200" t="s">
        <v>72</v>
      </c>
      <c r="BE862" s="200" t="s">
        <v>3888</v>
      </c>
      <c r="BF862" s="200">
        <v>4979</v>
      </c>
      <c r="BG862" s="200">
        <v>1200</v>
      </c>
      <c r="BH862" s="200">
        <v>1200</v>
      </c>
      <c r="BI862" s="200">
        <v>2</v>
      </c>
      <c r="BJ862" s="233" t="s">
        <v>3896</v>
      </c>
      <c r="BK862" s="200" t="s">
        <v>3890</v>
      </c>
      <c r="BL862" s="200" t="s">
        <v>3890</v>
      </c>
    </row>
    <row r="863" spans="1:65" s="78" customFormat="1">
      <c r="A863" s="205">
        <v>660995</v>
      </c>
      <c r="B863" s="234" t="s">
        <v>2066</v>
      </c>
      <c r="C863" s="239" t="s">
        <v>132</v>
      </c>
      <c r="D863" s="200" t="s">
        <v>113</v>
      </c>
      <c r="E863" s="200">
        <v>20</v>
      </c>
      <c r="F863" s="200">
        <v>1</v>
      </c>
      <c r="G863" s="200" t="s">
        <v>114</v>
      </c>
      <c r="H863" s="201" t="s">
        <v>92</v>
      </c>
      <c r="I863" s="202" t="s">
        <v>815</v>
      </c>
      <c r="J863" s="200" t="s">
        <v>1853</v>
      </c>
      <c r="K863" s="202" t="s">
        <v>1854</v>
      </c>
      <c r="L863" s="202" t="s">
        <v>2201</v>
      </c>
      <c r="M863" s="202"/>
      <c r="N863" s="202" t="s">
        <v>4110</v>
      </c>
      <c r="O863" s="200" t="s">
        <v>119</v>
      </c>
      <c r="P863" s="202" t="s">
        <v>120</v>
      </c>
      <c r="Q863" s="200" t="s">
        <v>98</v>
      </c>
      <c r="R863" s="200" t="s">
        <v>104</v>
      </c>
      <c r="S863" s="200" t="s">
        <v>99</v>
      </c>
      <c r="T863" s="202"/>
      <c r="U863" s="204" t="s">
        <v>76</v>
      </c>
      <c r="V863" s="200" t="s">
        <v>101</v>
      </c>
      <c r="W863" s="200" t="s">
        <v>144</v>
      </c>
      <c r="X863" s="200"/>
      <c r="Y863" s="200"/>
      <c r="Z863" s="200"/>
      <c r="AA863" s="200"/>
      <c r="AB863" s="200"/>
      <c r="AC863" s="200"/>
      <c r="AD863" s="200"/>
      <c r="AE863" s="200"/>
      <c r="AF863" s="200"/>
      <c r="AG863" s="200"/>
      <c r="AH863" s="200"/>
      <c r="AI863" s="200"/>
      <c r="AJ863" s="200"/>
      <c r="AK863" s="200"/>
      <c r="AL863" s="200"/>
      <c r="AM863" s="200"/>
      <c r="AN863" s="200"/>
      <c r="AO863" s="200"/>
      <c r="AP863" s="200"/>
      <c r="AQ863" s="200" t="s">
        <v>79</v>
      </c>
      <c r="AR863" s="200"/>
      <c r="AS863" s="200" t="s">
        <v>80</v>
      </c>
      <c r="AT863" s="200"/>
      <c r="AU863" s="200" t="s">
        <v>79</v>
      </c>
      <c r="AV863" s="200" t="s">
        <v>79</v>
      </c>
      <c r="AW863" s="200" t="s">
        <v>79</v>
      </c>
      <c r="AX863" s="200" t="s">
        <v>79</v>
      </c>
      <c r="AY863" s="200" t="s">
        <v>79</v>
      </c>
      <c r="AZ863" s="200"/>
      <c r="BA863" s="200"/>
      <c r="BB863" s="200"/>
      <c r="BC863" s="79" t="s">
        <v>815</v>
      </c>
      <c r="BD863" s="200" t="s">
        <v>72</v>
      </c>
      <c r="BE863" s="200" t="s">
        <v>3888</v>
      </c>
      <c r="BF863" s="200">
        <v>146</v>
      </c>
      <c r="BG863" s="200">
        <v>1200</v>
      </c>
      <c r="BH863" s="200">
        <v>1200</v>
      </c>
      <c r="BI863" s="200">
        <v>2</v>
      </c>
      <c r="BJ863" s="233" t="s">
        <v>3896</v>
      </c>
      <c r="BK863" s="200" t="s">
        <v>3890</v>
      </c>
      <c r="BL863" s="200" t="s">
        <v>3890</v>
      </c>
    </row>
    <row r="864" spans="1:65" s="78" customFormat="1">
      <c r="A864" s="205">
        <v>660973</v>
      </c>
      <c r="B864" s="234" t="s">
        <v>1981</v>
      </c>
      <c r="C864" s="200" t="s">
        <v>132</v>
      </c>
      <c r="D864" s="200" t="s">
        <v>1976</v>
      </c>
      <c r="E864" s="200">
        <v>20</v>
      </c>
      <c r="F864" s="200">
        <v>16</v>
      </c>
      <c r="G864" s="200">
        <v>30</v>
      </c>
      <c r="H864" s="201" t="s">
        <v>92</v>
      </c>
      <c r="I864" s="202" t="s">
        <v>280</v>
      </c>
      <c r="J864" s="200" t="s">
        <v>89</v>
      </c>
      <c r="K864" s="202" t="s">
        <v>1717</v>
      </c>
      <c r="L864" s="202" t="s">
        <v>1765</v>
      </c>
      <c r="M864" s="202"/>
      <c r="N864" s="202" t="s">
        <v>1766</v>
      </c>
      <c r="O864" s="200" t="s">
        <v>82</v>
      </c>
      <c r="P864" s="202" t="s">
        <v>97</v>
      </c>
      <c r="Q864" s="200" t="s">
        <v>98</v>
      </c>
      <c r="R864" s="200" t="s">
        <v>104</v>
      </c>
      <c r="S864" s="200" t="s">
        <v>99</v>
      </c>
      <c r="T864" s="202" t="s">
        <v>2067</v>
      </c>
      <c r="U864" s="204" t="s">
        <v>76</v>
      </c>
      <c r="V864" s="200" t="s">
        <v>101</v>
      </c>
      <c r="W864" s="200" t="s">
        <v>89</v>
      </c>
      <c r="X864" s="200" t="s">
        <v>79</v>
      </c>
      <c r="Y864" s="200" t="s">
        <v>79</v>
      </c>
      <c r="Z864" s="200"/>
      <c r="AA864" s="200" t="s">
        <v>79</v>
      </c>
      <c r="AB864" s="200" t="s">
        <v>79</v>
      </c>
      <c r="AC864" s="200" t="s">
        <v>79</v>
      </c>
      <c r="AD864" s="200" t="s">
        <v>79</v>
      </c>
      <c r="AE864" s="200" t="s">
        <v>79</v>
      </c>
      <c r="AF864" s="200" t="s">
        <v>79</v>
      </c>
      <c r="AG864" s="200" t="s">
        <v>79</v>
      </c>
      <c r="AH864" s="200" t="s">
        <v>79</v>
      </c>
      <c r="AI864" s="200" t="s">
        <v>79</v>
      </c>
      <c r="AJ864" s="200" t="s">
        <v>79</v>
      </c>
      <c r="AK864" s="200" t="s">
        <v>79</v>
      </c>
      <c r="AL864" s="200" t="s">
        <v>79</v>
      </c>
      <c r="AM864" s="200" t="s">
        <v>79</v>
      </c>
      <c r="AN864" s="200" t="s">
        <v>79</v>
      </c>
      <c r="AO864" s="200" t="s">
        <v>79</v>
      </c>
      <c r="AP864" s="200" t="s">
        <v>79</v>
      </c>
      <c r="AQ864" s="200" t="s">
        <v>79</v>
      </c>
      <c r="AR864" s="200" t="s">
        <v>79</v>
      </c>
      <c r="AS864" s="200" t="s">
        <v>80</v>
      </c>
      <c r="AT864" s="200"/>
      <c r="AU864" s="200"/>
      <c r="AV864" s="200"/>
      <c r="AW864" s="200"/>
      <c r="AX864" s="200"/>
      <c r="AY864" s="200" t="s">
        <v>79</v>
      </c>
      <c r="AZ864" s="200"/>
      <c r="BA864" s="200"/>
      <c r="BB864" s="200"/>
      <c r="BC864" s="79" t="s">
        <v>3912</v>
      </c>
      <c r="BD864" s="200" t="s">
        <v>3891</v>
      </c>
      <c r="BE864" s="200" t="s">
        <v>3888</v>
      </c>
      <c r="BF864" s="200" t="s">
        <v>4111</v>
      </c>
      <c r="BG864" s="200">
        <v>1200</v>
      </c>
      <c r="BH864" s="200">
        <v>1200</v>
      </c>
      <c r="BI864" s="200">
        <v>1</v>
      </c>
      <c r="BJ864" s="233" t="s">
        <v>4078</v>
      </c>
      <c r="BK864" s="200" t="s">
        <v>3890</v>
      </c>
      <c r="BL864" s="200" t="s">
        <v>3890</v>
      </c>
      <c r="BM864" s="78" t="s">
        <v>4086</v>
      </c>
    </row>
    <row r="865" spans="1:78" s="78" customFormat="1">
      <c r="A865" s="205">
        <v>660980</v>
      </c>
      <c r="B865" s="234" t="s">
        <v>2068</v>
      </c>
      <c r="C865" s="246" t="s">
        <v>132</v>
      </c>
      <c r="D865" s="200" t="s">
        <v>113</v>
      </c>
      <c r="E865" s="200">
        <v>8</v>
      </c>
      <c r="F865" s="200">
        <v>1</v>
      </c>
      <c r="G865" s="200" t="s">
        <v>114</v>
      </c>
      <c r="H865" s="201" t="s">
        <v>65</v>
      </c>
      <c r="I865" s="241" t="s">
        <v>273</v>
      </c>
      <c r="J865" s="200" t="s">
        <v>67</v>
      </c>
      <c r="K865" s="202" t="s">
        <v>2044</v>
      </c>
      <c r="L865" s="202" t="s">
        <v>2045</v>
      </c>
      <c r="M865" s="202"/>
      <c r="N865" s="202" t="s">
        <v>2046</v>
      </c>
      <c r="O865" s="200" t="s">
        <v>119</v>
      </c>
      <c r="P865" s="202" t="s">
        <v>120</v>
      </c>
      <c r="Q865" s="200" t="s">
        <v>98</v>
      </c>
      <c r="R865" s="200" t="s">
        <v>104</v>
      </c>
      <c r="S865" s="200" t="s">
        <v>99</v>
      </c>
      <c r="T865" s="202" t="s">
        <v>2069</v>
      </c>
      <c r="U865" s="204" t="s">
        <v>76</v>
      </c>
      <c r="V865" s="200" t="s">
        <v>77</v>
      </c>
      <c r="W865" s="200" t="s">
        <v>89</v>
      </c>
      <c r="X865" s="200" t="s">
        <v>79</v>
      </c>
      <c r="Y865" s="200" t="s">
        <v>79</v>
      </c>
      <c r="Z865" s="200"/>
      <c r="AA865" s="200" t="s">
        <v>79</v>
      </c>
      <c r="AB865" s="200" t="s">
        <v>79</v>
      </c>
      <c r="AC865" s="200" t="s">
        <v>79</v>
      </c>
      <c r="AD865" s="200" t="s">
        <v>79</v>
      </c>
      <c r="AE865" s="200" t="s">
        <v>79</v>
      </c>
      <c r="AF865" s="200" t="s">
        <v>79</v>
      </c>
      <c r="AG865" s="200" t="s">
        <v>79</v>
      </c>
      <c r="AH865" s="200" t="s">
        <v>79</v>
      </c>
      <c r="AI865" s="200" t="s">
        <v>79</v>
      </c>
      <c r="AJ865" s="200" t="s">
        <v>79</v>
      </c>
      <c r="AK865" s="200" t="s">
        <v>79</v>
      </c>
      <c r="AL865" s="200" t="s">
        <v>79</v>
      </c>
      <c r="AM865" s="200" t="s">
        <v>79</v>
      </c>
      <c r="AN865" s="200" t="s">
        <v>79</v>
      </c>
      <c r="AO865" s="200" t="s">
        <v>79</v>
      </c>
      <c r="AP865" s="200" t="s">
        <v>79</v>
      </c>
      <c r="AQ865" s="200" t="s">
        <v>79</v>
      </c>
      <c r="AR865" s="200" t="s">
        <v>79</v>
      </c>
      <c r="AS865" s="200" t="s">
        <v>80</v>
      </c>
      <c r="AT865" s="200" t="s">
        <v>79</v>
      </c>
      <c r="AU865" s="200" t="s">
        <v>79</v>
      </c>
      <c r="AV865" s="200" t="s">
        <v>79</v>
      </c>
      <c r="AW865" s="200" t="s">
        <v>79</v>
      </c>
      <c r="AX865" s="200" t="s">
        <v>79</v>
      </c>
      <c r="AY865" s="200" t="s">
        <v>79</v>
      </c>
      <c r="AZ865" s="200" t="s">
        <v>79</v>
      </c>
      <c r="BA865" s="200"/>
      <c r="BB865" s="200"/>
      <c r="BC865" s="79" t="s">
        <v>3886</v>
      </c>
      <c r="BD865" s="200" t="s">
        <v>72</v>
      </c>
      <c r="BE865" s="200" t="s">
        <v>3888</v>
      </c>
      <c r="BF865" s="200">
        <v>4968</v>
      </c>
      <c r="BG865" s="200">
        <v>480</v>
      </c>
      <c r="BH865" s="200">
        <v>480</v>
      </c>
      <c r="BI865" s="200">
        <v>2</v>
      </c>
      <c r="BJ865" s="233" t="s">
        <v>3896</v>
      </c>
      <c r="BK865" s="200" t="s">
        <v>3890</v>
      </c>
      <c r="BL865" s="200" t="s">
        <v>3890</v>
      </c>
    </row>
    <row r="866" spans="1:78" s="78" customFormat="1">
      <c r="A866" s="205">
        <v>660987</v>
      </c>
      <c r="B866" s="234" t="s">
        <v>2070</v>
      </c>
      <c r="C866" s="246" t="s">
        <v>63</v>
      </c>
      <c r="D866" s="200" t="s">
        <v>81</v>
      </c>
      <c r="E866" s="200">
        <v>1</v>
      </c>
      <c r="F866" s="200">
        <v>1</v>
      </c>
      <c r="G866" s="200">
        <v>30</v>
      </c>
      <c r="H866" s="201" t="s">
        <v>190</v>
      </c>
      <c r="I866" s="202" t="s">
        <v>195</v>
      </c>
      <c r="J866" s="200" t="s">
        <v>67</v>
      </c>
      <c r="K866" s="202"/>
      <c r="L866" s="202"/>
      <c r="M866" s="202" t="s">
        <v>2071</v>
      </c>
      <c r="N866" s="202" t="s">
        <v>2072</v>
      </c>
      <c r="O866" s="200" t="s">
        <v>82</v>
      </c>
      <c r="P866" s="202" t="s">
        <v>71</v>
      </c>
      <c r="Q866" s="200" t="s">
        <v>72</v>
      </c>
      <c r="R866" s="200" t="s">
        <v>73</v>
      </c>
      <c r="S866" s="200" t="s">
        <v>74</v>
      </c>
      <c r="T866" s="202"/>
      <c r="U866" s="204" t="s">
        <v>76</v>
      </c>
      <c r="V866" s="200" t="s">
        <v>101</v>
      </c>
      <c r="W866" s="200" t="s">
        <v>89</v>
      </c>
      <c r="X866" s="200" t="s">
        <v>79</v>
      </c>
      <c r="Y866" s="200" t="s">
        <v>79</v>
      </c>
      <c r="Z866" s="200"/>
      <c r="AA866" s="200"/>
      <c r="AB866" s="200" t="s">
        <v>79</v>
      </c>
      <c r="AC866" s="200" t="s">
        <v>79</v>
      </c>
      <c r="AD866" s="200" t="s">
        <v>79</v>
      </c>
      <c r="AE866" s="200" t="s">
        <v>79</v>
      </c>
      <c r="AF866" s="200" t="s">
        <v>79</v>
      </c>
      <c r="AG866" s="200" t="s">
        <v>79</v>
      </c>
      <c r="AH866" s="200" t="s">
        <v>79</v>
      </c>
      <c r="AI866" s="200" t="s">
        <v>79</v>
      </c>
      <c r="AJ866" s="200" t="s">
        <v>79</v>
      </c>
      <c r="AK866" s="200" t="s">
        <v>79</v>
      </c>
      <c r="AL866" s="200" t="s">
        <v>79</v>
      </c>
      <c r="AM866" s="200" t="s">
        <v>79</v>
      </c>
      <c r="AN866" s="200" t="s">
        <v>79</v>
      </c>
      <c r="AO866" s="200" t="s">
        <v>79</v>
      </c>
      <c r="AP866" s="200" t="s">
        <v>79</v>
      </c>
      <c r="AQ866" s="200" t="s">
        <v>79</v>
      </c>
      <c r="AR866" s="200" t="s">
        <v>79</v>
      </c>
      <c r="AS866" s="200" t="s">
        <v>80</v>
      </c>
      <c r="AT866" s="200" t="s">
        <v>79</v>
      </c>
      <c r="AU866" s="200" t="s">
        <v>79</v>
      </c>
      <c r="AV866" s="200" t="s">
        <v>79</v>
      </c>
      <c r="AW866" s="200"/>
      <c r="AX866" s="200" t="s">
        <v>79</v>
      </c>
      <c r="AY866" s="200" t="s">
        <v>79</v>
      </c>
      <c r="AZ866" s="200" t="s">
        <v>79</v>
      </c>
      <c r="BA866" s="200"/>
      <c r="BB866" s="200"/>
      <c r="BC866" s="79" t="s">
        <v>3886</v>
      </c>
      <c r="BD866" s="200" t="s">
        <v>3891</v>
      </c>
      <c r="BE866" s="200" t="s">
        <v>3888</v>
      </c>
      <c r="BF866" s="200">
        <v>4971</v>
      </c>
      <c r="BG866" s="200">
        <v>60</v>
      </c>
      <c r="BH866" s="200">
        <v>60</v>
      </c>
      <c r="BI866" s="200">
        <v>2</v>
      </c>
      <c r="BJ866" s="233" t="s">
        <v>4102</v>
      </c>
      <c r="BK866" s="200" t="s">
        <v>3890</v>
      </c>
      <c r="BL866" s="200" t="s">
        <v>3890</v>
      </c>
    </row>
    <row r="867" spans="1:78" s="78" customFormat="1">
      <c r="A867" s="205">
        <v>660988</v>
      </c>
      <c r="B867" s="234" t="s">
        <v>2073</v>
      </c>
      <c r="C867" s="246" t="s">
        <v>63</v>
      </c>
      <c r="D867" s="200" t="s">
        <v>81</v>
      </c>
      <c r="E867" s="200">
        <v>1</v>
      </c>
      <c r="F867" s="200">
        <v>1</v>
      </c>
      <c r="G867" s="200">
        <v>30</v>
      </c>
      <c r="H867" s="201" t="s">
        <v>190</v>
      </c>
      <c r="I867" s="202" t="s">
        <v>195</v>
      </c>
      <c r="J867" s="200" t="s">
        <v>67</v>
      </c>
      <c r="K867" s="202"/>
      <c r="L867" s="202"/>
      <c r="M867" s="202" t="s">
        <v>2074</v>
      </c>
      <c r="N867" s="202" t="s">
        <v>2075</v>
      </c>
      <c r="O867" s="200" t="s">
        <v>82</v>
      </c>
      <c r="P867" s="202" t="s">
        <v>71</v>
      </c>
      <c r="Q867" s="200" t="s">
        <v>72</v>
      </c>
      <c r="R867" s="200" t="s">
        <v>73</v>
      </c>
      <c r="S867" s="200" t="s">
        <v>74</v>
      </c>
      <c r="T867" s="202"/>
      <c r="U867" s="204" t="s">
        <v>76</v>
      </c>
      <c r="V867" s="200" t="s">
        <v>101</v>
      </c>
      <c r="W867" s="200" t="s">
        <v>89</v>
      </c>
      <c r="X867" s="200" t="s">
        <v>79</v>
      </c>
      <c r="Y867" s="200" t="s">
        <v>79</v>
      </c>
      <c r="Z867" s="200"/>
      <c r="AA867" s="200"/>
      <c r="AB867" s="200" t="s">
        <v>79</v>
      </c>
      <c r="AC867" s="200" t="s">
        <v>79</v>
      </c>
      <c r="AD867" s="200" t="s">
        <v>79</v>
      </c>
      <c r="AE867" s="200" t="s">
        <v>79</v>
      </c>
      <c r="AF867" s="200" t="s">
        <v>79</v>
      </c>
      <c r="AG867" s="200" t="s">
        <v>79</v>
      </c>
      <c r="AH867" s="200" t="s">
        <v>79</v>
      </c>
      <c r="AI867" s="200" t="s">
        <v>79</v>
      </c>
      <c r="AJ867" s="200" t="s">
        <v>79</v>
      </c>
      <c r="AK867" s="200" t="s">
        <v>79</v>
      </c>
      <c r="AL867" s="200" t="s">
        <v>79</v>
      </c>
      <c r="AM867" s="200" t="s">
        <v>79</v>
      </c>
      <c r="AN867" s="200" t="s">
        <v>79</v>
      </c>
      <c r="AO867" s="200" t="s">
        <v>79</v>
      </c>
      <c r="AP867" s="200" t="s">
        <v>79</v>
      </c>
      <c r="AQ867" s="200" t="s">
        <v>79</v>
      </c>
      <c r="AR867" s="200" t="s">
        <v>79</v>
      </c>
      <c r="AS867" s="200" t="s">
        <v>80</v>
      </c>
      <c r="AT867" s="200" t="s">
        <v>79</v>
      </c>
      <c r="AU867" s="200" t="s">
        <v>79</v>
      </c>
      <c r="AV867" s="200" t="s">
        <v>79</v>
      </c>
      <c r="AW867" s="200"/>
      <c r="AX867" s="200" t="s">
        <v>79</v>
      </c>
      <c r="AY867" s="200" t="s">
        <v>79</v>
      </c>
      <c r="AZ867" s="200" t="s">
        <v>79</v>
      </c>
      <c r="BA867" s="200"/>
      <c r="BB867" s="200"/>
      <c r="BC867" s="79" t="s">
        <v>3886</v>
      </c>
      <c r="BD867" s="200" t="s">
        <v>3891</v>
      </c>
      <c r="BE867" s="200" t="s">
        <v>3888</v>
      </c>
      <c r="BF867" s="200">
        <v>4972</v>
      </c>
      <c r="BG867" s="200">
        <v>60</v>
      </c>
      <c r="BH867" s="200">
        <v>60</v>
      </c>
      <c r="BI867" s="200">
        <v>2</v>
      </c>
      <c r="BJ867" s="233" t="s">
        <v>4102</v>
      </c>
      <c r="BK867" s="200" t="s">
        <v>3890</v>
      </c>
      <c r="BL867" s="200" t="s">
        <v>3890</v>
      </c>
    </row>
    <row r="868" spans="1:78" s="78" customFormat="1">
      <c r="A868" s="205">
        <v>660989</v>
      </c>
      <c r="B868" s="234" t="s">
        <v>2076</v>
      </c>
      <c r="C868" s="246" t="s">
        <v>63</v>
      </c>
      <c r="D868" s="200" t="s">
        <v>81</v>
      </c>
      <c r="E868" s="200">
        <v>1</v>
      </c>
      <c r="F868" s="200">
        <v>1</v>
      </c>
      <c r="G868" s="200">
        <v>30</v>
      </c>
      <c r="H868" s="201" t="s">
        <v>190</v>
      </c>
      <c r="I868" s="202" t="s">
        <v>195</v>
      </c>
      <c r="J868" s="200" t="s">
        <v>67</v>
      </c>
      <c r="K868" s="202"/>
      <c r="L868" s="202"/>
      <c r="M868" s="202" t="s">
        <v>2077</v>
      </c>
      <c r="N868" s="202" t="s">
        <v>2075</v>
      </c>
      <c r="O868" s="200" t="s">
        <v>82</v>
      </c>
      <c r="P868" s="202" t="s">
        <v>71</v>
      </c>
      <c r="Q868" s="200" t="s">
        <v>72</v>
      </c>
      <c r="R868" s="200" t="s">
        <v>73</v>
      </c>
      <c r="S868" s="200" t="s">
        <v>74</v>
      </c>
      <c r="T868" s="202"/>
      <c r="U868" s="204" t="s">
        <v>76</v>
      </c>
      <c r="V868" s="200" t="s">
        <v>101</v>
      </c>
      <c r="W868" s="200" t="s">
        <v>89</v>
      </c>
      <c r="X868" s="200" t="s">
        <v>79</v>
      </c>
      <c r="Y868" s="200" t="s">
        <v>79</v>
      </c>
      <c r="Z868" s="200"/>
      <c r="AA868" s="200"/>
      <c r="AB868" s="200" t="s">
        <v>79</v>
      </c>
      <c r="AC868" s="200" t="s">
        <v>79</v>
      </c>
      <c r="AD868" s="200" t="s">
        <v>79</v>
      </c>
      <c r="AE868" s="200" t="s">
        <v>79</v>
      </c>
      <c r="AF868" s="200" t="s">
        <v>79</v>
      </c>
      <c r="AG868" s="200" t="s">
        <v>79</v>
      </c>
      <c r="AH868" s="200" t="s">
        <v>79</v>
      </c>
      <c r="AI868" s="200" t="s">
        <v>79</v>
      </c>
      <c r="AJ868" s="200" t="s">
        <v>79</v>
      </c>
      <c r="AK868" s="200" t="s">
        <v>79</v>
      </c>
      <c r="AL868" s="200" t="s">
        <v>79</v>
      </c>
      <c r="AM868" s="200" t="s">
        <v>79</v>
      </c>
      <c r="AN868" s="200" t="s">
        <v>79</v>
      </c>
      <c r="AO868" s="200" t="s">
        <v>79</v>
      </c>
      <c r="AP868" s="200" t="s">
        <v>79</v>
      </c>
      <c r="AQ868" s="200" t="s">
        <v>79</v>
      </c>
      <c r="AR868" s="200" t="s">
        <v>79</v>
      </c>
      <c r="AS868" s="200" t="s">
        <v>80</v>
      </c>
      <c r="AT868" s="200" t="s">
        <v>79</v>
      </c>
      <c r="AU868" s="200" t="s">
        <v>79</v>
      </c>
      <c r="AV868" s="200" t="s">
        <v>79</v>
      </c>
      <c r="AW868" s="200"/>
      <c r="AX868" s="200" t="s">
        <v>79</v>
      </c>
      <c r="AY868" s="200" t="s">
        <v>79</v>
      </c>
      <c r="AZ868" s="200" t="s">
        <v>79</v>
      </c>
      <c r="BA868" s="200"/>
      <c r="BB868" s="200"/>
      <c r="BC868" s="79" t="s">
        <v>3886</v>
      </c>
      <c r="BD868" s="200" t="s">
        <v>3891</v>
      </c>
      <c r="BE868" s="200" t="s">
        <v>3888</v>
      </c>
      <c r="BF868" s="200">
        <v>4986</v>
      </c>
      <c r="BG868" s="200">
        <v>60</v>
      </c>
      <c r="BH868" s="200">
        <v>60</v>
      </c>
      <c r="BI868" s="200">
        <v>2</v>
      </c>
      <c r="BJ868" s="233" t="s">
        <v>4102</v>
      </c>
      <c r="BK868" s="200" t="s">
        <v>3890</v>
      </c>
      <c r="BL868" s="200" t="s">
        <v>3890</v>
      </c>
      <c r="BN868" s="248"/>
      <c r="BO868" s="249"/>
      <c r="BP868" s="250"/>
      <c r="BQ868" s="75"/>
      <c r="BR868" s="75"/>
      <c r="BS868" s="75"/>
      <c r="BT868" s="75"/>
      <c r="BU868" s="251"/>
      <c r="BV868" s="76"/>
      <c r="BW868" s="75"/>
      <c r="BX868" s="76"/>
      <c r="BY868" s="76"/>
      <c r="BZ868" s="76"/>
    </row>
    <row r="869" spans="1:78" s="78" customFormat="1">
      <c r="A869" s="205">
        <v>660990</v>
      </c>
      <c r="B869" s="234" t="s">
        <v>2078</v>
      </c>
      <c r="C869" s="246" t="s">
        <v>63</v>
      </c>
      <c r="D869" s="200" t="s">
        <v>81</v>
      </c>
      <c r="E869" s="200">
        <v>1</v>
      </c>
      <c r="F869" s="200">
        <v>1</v>
      </c>
      <c r="G869" s="200">
        <v>30</v>
      </c>
      <c r="H869" s="201" t="s">
        <v>190</v>
      </c>
      <c r="I869" s="202" t="s">
        <v>195</v>
      </c>
      <c r="J869" s="200" t="s">
        <v>67</v>
      </c>
      <c r="K869" s="202"/>
      <c r="L869" s="202"/>
      <c r="M869" s="202" t="s">
        <v>2079</v>
      </c>
      <c r="N869" s="202" t="s">
        <v>2075</v>
      </c>
      <c r="O869" s="200" t="s">
        <v>82</v>
      </c>
      <c r="P869" s="202" t="s">
        <v>71</v>
      </c>
      <c r="Q869" s="200" t="s">
        <v>72</v>
      </c>
      <c r="R869" s="200" t="s">
        <v>73</v>
      </c>
      <c r="S869" s="200" t="s">
        <v>74</v>
      </c>
      <c r="T869" s="202"/>
      <c r="U869" s="204" t="s">
        <v>76</v>
      </c>
      <c r="V869" s="200" t="s">
        <v>101</v>
      </c>
      <c r="W869" s="200" t="s">
        <v>89</v>
      </c>
      <c r="X869" s="200" t="s">
        <v>79</v>
      </c>
      <c r="Y869" s="200" t="s">
        <v>79</v>
      </c>
      <c r="Z869" s="200"/>
      <c r="AA869" s="200"/>
      <c r="AB869" s="200" t="s">
        <v>79</v>
      </c>
      <c r="AC869" s="200" t="s">
        <v>79</v>
      </c>
      <c r="AD869" s="200" t="s">
        <v>79</v>
      </c>
      <c r="AE869" s="200" t="s">
        <v>79</v>
      </c>
      <c r="AF869" s="200" t="s">
        <v>79</v>
      </c>
      <c r="AG869" s="200" t="s">
        <v>79</v>
      </c>
      <c r="AH869" s="200" t="s">
        <v>79</v>
      </c>
      <c r="AI869" s="200" t="s">
        <v>79</v>
      </c>
      <c r="AJ869" s="200" t="s">
        <v>79</v>
      </c>
      <c r="AK869" s="200" t="s">
        <v>79</v>
      </c>
      <c r="AL869" s="200" t="s">
        <v>79</v>
      </c>
      <c r="AM869" s="200" t="s">
        <v>79</v>
      </c>
      <c r="AN869" s="200" t="s">
        <v>79</v>
      </c>
      <c r="AO869" s="200" t="s">
        <v>79</v>
      </c>
      <c r="AP869" s="200" t="s">
        <v>79</v>
      </c>
      <c r="AQ869" s="200" t="s">
        <v>79</v>
      </c>
      <c r="AR869" s="200" t="s">
        <v>79</v>
      </c>
      <c r="AS869" s="200" t="s">
        <v>80</v>
      </c>
      <c r="AT869" s="200" t="s">
        <v>79</v>
      </c>
      <c r="AU869" s="200" t="s">
        <v>79</v>
      </c>
      <c r="AV869" s="200" t="s">
        <v>79</v>
      </c>
      <c r="AW869" s="200"/>
      <c r="AX869" s="200" t="s">
        <v>79</v>
      </c>
      <c r="AY869" s="200" t="s">
        <v>79</v>
      </c>
      <c r="AZ869" s="200" t="s">
        <v>79</v>
      </c>
      <c r="BA869" s="200"/>
      <c r="BB869" s="200"/>
      <c r="BC869" s="79" t="s">
        <v>3886</v>
      </c>
      <c r="BD869" s="200" t="s">
        <v>3891</v>
      </c>
      <c r="BE869" s="200" t="s">
        <v>3888</v>
      </c>
      <c r="BF869" s="200">
        <v>4977</v>
      </c>
      <c r="BG869" s="200">
        <v>60</v>
      </c>
      <c r="BH869" s="200">
        <v>60</v>
      </c>
      <c r="BI869" s="200">
        <v>2</v>
      </c>
      <c r="BJ869" s="233" t="s">
        <v>4102</v>
      </c>
      <c r="BK869" s="200" t="s">
        <v>3890</v>
      </c>
      <c r="BL869" s="200" t="s">
        <v>3890</v>
      </c>
      <c r="BN869" s="248"/>
      <c r="BO869" s="249"/>
      <c r="BP869" s="250"/>
      <c r="BQ869" s="75"/>
      <c r="BR869" s="75"/>
      <c r="BS869" s="75"/>
      <c r="BT869" s="75"/>
      <c r="BU869" s="251"/>
      <c r="BV869" s="76"/>
      <c r="BW869" s="75"/>
      <c r="BX869" s="76"/>
      <c r="BY869" s="76"/>
      <c r="BZ869" s="76"/>
    </row>
    <row r="870" spans="1:78" s="78" customFormat="1">
      <c r="A870" s="205">
        <v>660991</v>
      </c>
      <c r="B870" s="234" t="s">
        <v>2080</v>
      </c>
      <c r="C870" s="246" t="s">
        <v>63</v>
      </c>
      <c r="D870" s="200" t="s">
        <v>81</v>
      </c>
      <c r="E870" s="200">
        <v>1</v>
      </c>
      <c r="F870" s="200">
        <v>1</v>
      </c>
      <c r="G870" s="200">
        <v>30</v>
      </c>
      <c r="H870" s="201" t="s">
        <v>190</v>
      </c>
      <c r="I870" s="202" t="s">
        <v>195</v>
      </c>
      <c r="J870" s="200" t="s">
        <v>67</v>
      </c>
      <c r="K870" s="202"/>
      <c r="L870" s="202"/>
      <c r="M870" s="202" t="s">
        <v>2081</v>
      </c>
      <c r="N870" s="202" t="s">
        <v>2075</v>
      </c>
      <c r="O870" s="200" t="s">
        <v>82</v>
      </c>
      <c r="P870" s="202" t="s">
        <v>71</v>
      </c>
      <c r="Q870" s="200" t="s">
        <v>72</v>
      </c>
      <c r="R870" s="200" t="s">
        <v>73</v>
      </c>
      <c r="S870" s="200" t="s">
        <v>74</v>
      </c>
      <c r="T870" s="202"/>
      <c r="U870" s="204" t="s">
        <v>76</v>
      </c>
      <c r="V870" s="200" t="s">
        <v>101</v>
      </c>
      <c r="W870" s="200" t="s">
        <v>89</v>
      </c>
      <c r="X870" s="200" t="s">
        <v>79</v>
      </c>
      <c r="Y870" s="200" t="s">
        <v>79</v>
      </c>
      <c r="Z870" s="200"/>
      <c r="AA870" s="200"/>
      <c r="AB870" s="200" t="s">
        <v>79</v>
      </c>
      <c r="AC870" s="200" t="s">
        <v>79</v>
      </c>
      <c r="AD870" s="200" t="s">
        <v>79</v>
      </c>
      <c r="AE870" s="200" t="s">
        <v>79</v>
      </c>
      <c r="AF870" s="200" t="s">
        <v>79</v>
      </c>
      <c r="AG870" s="200" t="s">
        <v>79</v>
      </c>
      <c r="AH870" s="200" t="s">
        <v>79</v>
      </c>
      <c r="AI870" s="200" t="s">
        <v>79</v>
      </c>
      <c r="AJ870" s="200" t="s">
        <v>79</v>
      </c>
      <c r="AK870" s="200" t="s">
        <v>79</v>
      </c>
      <c r="AL870" s="200" t="s">
        <v>79</v>
      </c>
      <c r="AM870" s="200" t="s">
        <v>79</v>
      </c>
      <c r="AN870" s="200" t="s">
        <v>79</v>
      </c>
      <c r="AO870" s="200" t="s">
        <v>79</v>
      </c>
      <c r="AP870" s="200" t="s">
        <v>79</v>
      </c>
      <c r="AQ870" s="200" t="s">
        <v>79</v>
      </c>
      <c r="AR870" s="200" t="s">
        <v>79</v>
      </c>
      <c r="AS870" s="200" t="s">
        <v>80</v>
      </c>
      <c r="AT870" s="200" t="s">
        <v>79</v>
      </c>
      <c r="AU870" s="200" t="s">
        <v>79</v>
      </c>
      <c r="AV870" s="200" t="s">
        <v>79</v>
      </c>
      <c r="AW870" s="200"/>
      <c r="AX870" s="200" t="s">
        <v>79</v>
      </c>
      <c r="AY870" s="200" t="s">
        <v>79</v>
      </c>
      <c r="AZ870" s="200" t="s">
        <v>79</v>
      </c>
      <c r="BA870" s="200"/>
      <c r="BB870" s="200"/>
      <c r="BC870" s="79" t="s">
        <v>3886</v>
      </c>
      <c r="BD870" s="200" t="s">
        <v>3891</v>
      </c>
      <c r="BE870" s="200" t="s">
        <v>3888</v>
      </c>
      <c r="BF870" s="200">
        <v>4973</v>
      </c>
      <c r="BG870" s="200">
        <v>60</v>
      </c>
      <c r="BH870" s="200">
        <v>60</v>
      </c>
      <c r="BI870" s="200">
        <v>2</v>
      </c>
      <c r="BJ870" s="233" t="s">
        <v>4102</v>
      </c>
      <c r="BK870" s="200" t="s">
        <v>3890</v>
      </c>
      <c r="BL870" s="200" t="s">
        <v>3890</v>
      </c>
      <c r="BN870" s="248"/>
      <c r="BO870" s="249"/>
      <c r="BP870" s="250"/>
      <c r="BQ870" s="75"/>
      <c r="BR870" s="75"/>
      <c r="BS870" s="75"/>
      <c r="BT870" s="75"/>
      <c r="BU870" s="251"/>
      <c r="BV870" s="76"/>
      <c r="BW870" s="75"/>
      <c r="BX870" s="76"/>
      <c r="BY870" s="76"/>
      <c r="BZ870" s="76"/>
    </row>
    <row r="871" spans="1:78" s="78" customFormat="1">
      <c r="A871" s="205">
        <v>660992</v>
      </c>
      <c r="B871" s="234" t="s">
        <v>2082</v>
      </c>
      <c r="C871" s="246" t="s">
        <v>63</v>
      </c>
      <c r="D871" s="200" t="s">
        <v>81</v>
      </c>
      <c r="E871" s="200">
        <v>1</v>
      </c>
      <c r="F871" s="200">
        <v>1</v>
      </c>
      <c r="G871" s="200">
        <v>30</v>
      </c>
      <c r="H871" s="201" t="s">
        <v>190</v>
      </c>
      <c r="I871" s="202" t="s">
        <v>195</v>
      </c>
      <c r="J871" s="200" t="s">
        <v>67</v>
      </c>
      <c r="K871" s="202"/>
      <c r="L871" s="202"/>
      <c r="M871" s="202" t="s">
        <v>2081</v>
      </c>
      <c r="N871" s="202" t="s">
        <v>2075</v>
      </c>
      <c r="O871" s="200" t="s">
        <v>82</v>
      </c>
      <c r="P871" s="202" t="s">
        <v>71</v>
      </c>
      <c r="Q871" s="200" t="s">
        <v>72</v>
      </c>
      <c r="R871" s="200" t="s">
        <v>73</v>
      </c>
      <c r="S871" s="200" t="s">
        <v>74</v>
      </c>
      <c r="T871" s="202"/>
      <c r="U871" s="204" t="s">
        <v>76</v>
      </c>
      <c r="V871" s="200" t="s">
        <v>101</v>
      </c>
      <c r="W871" s="200" t="s">
        <v>89</v>
      </c>
      <c r="X871" s="200" t="s">
        <v>79</v>
      </c>
      <c r="Y871" s="200" t="s">
        <v>79</v>
      </c>
      <c r="Z871" s="200"/>
      <c r="AA871" s="200"/>
      <c r="AB871" s="200" t="s">
        <v>79</v>
      </c>
      <c r="AC871" s="200" t="s">
        <v>79</v>
      </c>
      <c r="AD871" s="200" t="s">
        <v>79</v>
      </c>
      <c r="AE871" s="200" t="s">
        <v>79</v>
      </c>
      <c r="AF871" s="200" t="s">
        <v>79</v>
      </c>
      <c r="AG871" s="200" t="s">
        <v>79</v>
      </c>
      <c r="AH871" s="200" t="s">
        <v>79</v>
      </c>
      <c r="AI871" s="200" t="s">
        <v>79</v>
      </c>
      <c r="AJ871" s="200" t="s">
        <v>79</v>
      </c>
      <c r="AK871" s="200" t="s">
        <v>79</v>
      </c>
      <c r="AL871" s="200" t="s">
        <v>79</v>
      </c>
      <c r="AM871" s="200" t="s">
        <v>79</v>
      </c>
      <c r="AN871" s="200" t="s">
        <v>79</v>
      </c>
      <c r="AO871" s="200" t="s">
        <v>79</v>
      </c>
      <c r="AP871" s="200" t="s">
        <v>79</v>
      </c>
      <c r="AQ871" s="200" t="s">
        <v>79</v>
      </c>
      <c r="AR871" s="200" t="s">
        <v>79</v>
      </c>
      <c r="AS871" s="200" t="s">
        <v>80</v>
      </c>
      <c r="AT871" s="200" t="s">
        <v>79</v>
      </c>
      <c r="AU871" s="200" t="s">
        <v>79</v>
      </c>
      <c r="AV871" s="200" t="s">
        <v>79</v>
      </c>
      <c r="AW871" s="200"/>
      <c r="AX871" s="200" t="s">
        <v>79</v>
      </c>
      <c r="AY871" s="200" t="s">
        <v>79</v>
      </c>
      <c r="AZ871" s="200" t="s">
        <v>79</v>
      </c>
      <c r="BA871" s="200"/>
      <c r="BB871" s="200"/>
      <c r="BC871" s="79" t="s">
        <v>3886</v>
      </c>
      <c r="BD871" s="200" t="s">
        <v>3891</v>
      </c>
      <c r="BE871" s="200" t="s">
        <v>3888</v>
      </c>
      <c r="BF871" s="200">
        <v>4978</v>
      </c>
      <c r="BG871" s="200">
        <v>60</v>
      </c>
      <c r="BH871" s="200">
        <v>60</v>
      </c>
      <c r="BI871" s="200">
        <v>2</v>
      </c>
      <c r="BJ871" s="233" t="s">
        <v>4102</v>
      </c>
      <c r="BK871" s="200" t="s">
        <v>3890</v>
      </c>
      <c r="BL871" s="200" t="s">
        <v>3890</v>
      </c>
      <c r="BN871" s="248"/>
      <c r="BO871" s="249"/>
      <c r="BP871" s="250"/>
      <c r="BQ871" s="75"/>
      <c r="BR871" s="75"/>
      <c r="BS871" s="75"/>
      <c r="BT871" s="75"/>
      <c r="BU871" s="251"/>
      <c r="BV871" s="76"/>
      <c r="BW871" s="75"/>
      <c r="BX871" s="76"/>
      <c r="BY871" s="76"/>
      <c r="BZ871" s="76"/>
    </row>
    <row r="872" spans="1:78" s="78" customFormat="1">
      <c r="A872" s="205">
        <v>660993</v>
      </c>
      <c r="B872" s="234" t="s">
        <v>2083</v>
      </c>
      <c r="C872" s="246" t="s">
        <v>63</v>
      </c>
      <c r="D872" s="200" t="s">
        <v>81</v>
      </c>
      <c r="E872" s="200">
        <v>1</v>
      </c>
      <c r="F872" s="200">
        <v>1</v>
      </c>
      <c r="G872" s="200">
        <v>30</v>
      </c>
      <c r="H872" s="201" t="s">
        <v>190</v>
      </c>
      <c r="I872" s="202" t="s">
        <v>195</v>
      </c>
      <c r="J872" s="200" t="s">
        <v>67</v>
      </c>
      <c r="K872" s="202"/>
      <c r="L872" s="202"/>
      <c r="M872" s="202" t="s">
        <v>2084</v>
      </c>
      <c r="N872" s="202" t="s">
        <v>2075</v>
      </c>
      <c r="O872" s="200" t="s">
        <v>82</v>
      </c>
      <c r="P872" s="202" t="s">
        <v>71</v>
      </c>
      <c r="Q872" s="200" t="s">
        <v>72</v>
      </c>
      <c r="R872" s="200" t="s">
        <v>73</v>
      </c>
      <c r="S872" s="200" t="s">
        <v>74</v>
      </c>
      <c r="T872" s="202"/>
      <c r="U872" s="204" t="s">
        <v>76</v>
      </c>
      <c r="V872" s="200" t="s">
        <v>101</v>
      </c>
      <c r="W872" s="200" t="s">
        <v>89</v>
      </c>
      <c r="X872" s="200" t="s">
        <v>79</v>
      </c>
      <c r="Y872" s="200" t="s">
        <v>79</v>
      </c>
      <c r="Z872" s="200"/>
      <c r="AA872" s="200"/>
      <c r="AB872" s="200" t="s">
        <v>79</v>
      </c>
      <c r="AC872" s="200" t="s">
        <v>79</v>
      </c>
      <c r="AD872" s="200" t="s">
        <v>79</v>
      </c>
      <c r="AE872" s="200" t="s">
        <v>79</v>
      </c>
      <c r="AF872" s="200" t="s">
        <v>79</v>
      </c>
      <c r="AG872" s="200" t="s">
        <v>79</v>
      </c>
      <c r="AH872" s="200" t="s">
        <v>79</v>
      </c>
      <c r="AI872" s="200" t="s">
        <v>79</v>
      </c>
      <c r="AJ872" s="200" t="s">
        <v>79</v>
      </c>
      <c r="AK872" s="200" t="s">
        <v>79</v>
      </c>
      <c r="AL872" s="200" t="s">
        <v>79</v>
      </c>
      <c r="AM872" s="200" t="s">
        <v>79</v>
      </c>
      <c r="AN872" s="200" t="s">
        <v>79</v>
      </c>
      <c r="AO872" s="200" t="s">
        <v>79</v>
      </c>
      <c r="AP872" s="200" t="s">
        <v>79</v>
      </c>
      <c r="AQ872" s="200" t="s">
        <v>79</v>
      </c>
      <c r="AR872" s="200" t="s">
        <v>79</v>
      </c>
      <c r="AS872" s="200" t="s">
        <v>80</v>
      </c>
      <c r="AT872" s="200" t="s">
        <v>79</v>
      </c>
      <c r="AU872" s="200" t="s">
        <v>79</v>
      </c>
      <c r="AV872" s="200" t="s">
        <v>79</v>
      </c>
      <c r="AW872" s="200"/>
      <c r="AX872" s="200" t="s">
        <v>79</v>
      </c>
      <c r="AY872" s="200" t="s">
        <v>79</v>
      </c>
      <c r="AZ872" s="200" t="s">
        <v>79</v>
      </c>
      <c r="BA872" s="200"/>
      <c r="BB872" s="200"/>
      <c r="BC872" s="79" t="s">
        <v>3886</v>
      </c>
      <c r="BD872" s="200" t="s">
        <v>3891</v>
      </c>
      <c r="BE872" s="200" t="s">
        <v>3888</v>
      </c>
      <c r="BF872" s="200">
        <v>4974</v>
      </c>
      <c r="BG872" s="200">
        <v>60</v>
      </c>
      <c r="BH872" s="200">
        <v>60</v>
      </c>
      <c r="BI872" s="200">
        <v>2</v>
      </c>
      <c r="BJ872" s="233" t="s">
        <v>4102</v>
      </c>
      <c r="BK872" s="200" t="s">
        <v>3890</v>
      </c>
      <c r="BL872" s="200" t="s">
        <v>3890</v>
      </c>
      <c r="BN872" s="248"/>
      <c r="BO872" s="249"/>
      <c r="BP872" s="250"/>
      <c r="BQ872" s="75"/>
      <c r="BR872" s="75"/>
      <c r="BS872" s="75"/>
      <c r="BT872" s="75"/>
      <c r="BU872" s="251"/>
      <c r="BV872" s="76"/>
      <c r="BW872" s="75"/>
      <c r="BX872" s="76"/>
      <c r="BY872" s="76"/>
      <c r="BZ872" s="76"/>
    </row>
    <row r="873" spans="1:78" s="78" customFormat="1">
      <c r="A873" s="205">
        <v>660994</v>
      </c>
      <c r="B873" s="234" t="s">
        <v>2085</v>
      </c>
      <c r="C873" s="246" t="s">
        <v>63</v>
      </c>
      <c r="D873" s="200" t="s">
        <v>81</v>
      </c>
      <c r="E873" s="200">
        <v>1</v>
      </c>
      <c r="F873" s="200">
        <v>1</v>
      </c>
      <c r="G873" s="200">
        <v>30</v>
      </c>
      <c r="H873" s="201" t="s">
        <v>190</v>
      </c>
      <c r="I873" s="202" t="s">
        <v>195</v>
      </c>
      <c r="J873" s="200" t="s">
        <v>67</v>
      </c>
      <c r="K873" s="202"/>
      <c r="L873" s="202"/>
      <c r="M873" s="202" t="s">
        <v>2086</v>
      </c>
      <c r="N873" s="202" t="s">
        <v>2075</v>
      </c>
      <c r="O873" s="200" t="s">
        <v>82</v>
      </c>
      <c r="P873" s="202" t="s">
        <v>71</v>
      </c>
      <c r="Q873" s="200" t="s">
        <v>72</v>
      </c>
      <c r="R873" s="200" t="s">
        <v>73</v>
      </c>
      <c r="S873" s="200" t="s">
        <v>74</v>
      </c>
      <c r="T873" s="202"/>
      <c r="U873" s="204" t="s">
        <v>76</v>
      </c>
      <c r="V873" s="200" t="s">
        <v>101</v>
      </c>
      <c r="W873" s="200" t="s">
        <v>89</v>
      </c>
      <c r="X873" s="200" t="s">
        <v>79</v>
      </c>
      <c r="Y873" s="200" t="s">
        <v>79</v>
      </c>
      <c r="Z873" s="200"/>
      <c r="AA873" s="200"/>
      <c r="AB873" s="200" t="s">
        <v>79</v>
      </c>
      <c r="AC873" s="200" t="s">
        <v>79</v>
      </c>
      <c r="AD873" s="200" t="s">
        <v>79</v>
      </c>
      <c r="AE873" s="200" t="s">
        <v>79</v>
      </c>
      <c r="AF873" s="200" t="s">
        <v>79</v>
      </c>
      <c r="AG873" s="200" t="s">
        <v>79</v>
      </c>
      <c r="AH873" s="200" t="s">
        <v>79</v>
      </c>
      <c r="AI873" s="200" t="s">
        <v>79</v>
      </c>
      <c r="AJ873" s="200" t="s">
        <v>79</v>
      </c>
      <c r="AK873" s="200" t="s">
        <v>79</v>
      </c>
      <c r="AL873" s="200" t="s">
        <v>79</v>
      </c>
      <c r="AM873" s="200" t="s">
        <v>79</v>
      </c>
      <c r="AN873" s="200" t="s">
        <v>79</v>
      </c>
      <c r="AO873" s="200" t="s">
        <v>79</v>
      </c>
      <c r="AP873" s="200" t="s">
        <v>79</v>
      </c>
      <c r="AQ873" s="200" t="s">
        <v>79</v>
      </c>
      <c r="AR873" s="200" t="s">
        <v>79</v>
      </c>
      <c r="AS873" s="200" t="s">
        <v>80</v>
      </c>
      <c r="AT873" s="200" t="s">
        <v>79</v>
      </c>
      <c r="AU873" s="200" t="s">
        <v>79</v>
      </c>
      <c r="AV873" s="200" t="s">
        <v>79</v>
      </c>
      <c r="AW873" s="200"/>
      <c r="AX873" s="200" t="s">
        <v>79</v>
      </c>
      <c r="AY873" s="200" t="s">
        <v>79</v>
      </c>
      <c r="AZ873" s="200" t="s">
        <v>79</v>
      </c>
      <c r="BA873" s="200"/>
      <c r="BB873" s="200"/>
      <c r="BC873" s="79" t="s">
        <v>3886</v>
      </c>
      <c r="BD873" s="200" t="s">
        <v>3891</v>
      </c>
      <c r="BE873" s="200" t="s">
        <v>3888</v>
      </c>
      <c r="BF873" s="200">
        <v>4975</v>
      </c>
      <c r="BG873" s="200">
        <v>60</v>
      </c>
      <c r="BH873" s="200">
        <v>60</v>
      </c>
      <c r="BI873" s="200">
        <v>2</v>
      </c>
      <c r="BJ873" s="233" t="s">
        <v>4102</v>
      </c>
      <c r="BK873" s="200" t="s">
        <v>3890</v>
      </c>
      <c r="BL873" s="200" t="s">
        <v>3890</v>
      </c>
      <c r="BN873" s="248"/>
      <c r="BO873" s="249"/>
      <c r="BP873" s="250"/>
      <c r="BQ873" s="75"/>
      <c r="BR873" s="75"/>
      <c r="BS873" s="75"/>
      <c r="BT873" s="75"/>
      <c r="BU873" s="251"/>
      <c r="BV873" s="76"/>
      <c r="BW873" s="75"/>
      <c r="BX873" s="76"/>
      <c r="BY873" s="76"/>
      <c r="BZ873" s="76"/>
    </row>
    <row r="874" spans="1:78" s="78" customFormat="1">
      <c r="A874" s="205">
        <v>660982</v>
      </c>
      <c r="B874" s="234" t="s">
        <v>2061</v>
      </c>
      <c r="C874" s="246" t="s">
        <v>132</v>
      </c>
      <c r="D874" s="200" t="s">
        <v>113</v>
      </c>
      <c r="E874" s="75">
        <v>8</v>
      </c>
      <c r="F874" s="200">
        <v>1</v>
      </c>
      <c r="G874" s="200" t="s">
        <v>114</v>
      </c>
      <c r="H874" s="201" t="s">
        <v>190</v>
      </c>
      <c r="I874" s="202" t="s">
        <v>195</v>
      </c>
      <c r="J874" s="200" t="s">
        <v>89</v>
      </c>
      <c r="K874" s="76" t="s">
        <v>2062</v>
      </c>
      <c r="L874" s="76" t="s">
        <v>2063</v>
      </c>
      <c r="M874" s="76"/>
      <c r="N874" s="76" t="s">
        <v>2064</v>
      </c>
      <c r="O874" s="200" t="s">
        <v>119</v>
      </c>
      <c r="P874" s="202" t="s">
        <v>120</v>
      </c>
      <c r="Q874" s="200" t="s">
        <v>98</v>
      </c>
      <c r="R874" s="200" t="s">
        <v>104</v>
      </c>
      <c r="S874" s="200" t="s">
        <v>99</v>
      </c>
      <c r="T874" s="202"/>
      <c r="U874" s="204" t="s">
        <v>76</v>
      </c>
      <c r="V874" s="200" t="s">
        <v>77</v>
      </c>
      <c r="W874" s="200" t="s">
        <v>89</v>
      </c>
      <c r="X874" s="200" t="s">
        <v>79</v>
      </c>
      <c r="Y874" s="200" t="s">
        <v>79</v>
      </c>
      <c r="Z874" s="200"/>
      <c r="AA874" s="200"/>
      <c r="AB874" s="200" t="s">
        <v>79</v>
      </c>
      <c r="AC874" s="200" t="s">
        <v>79</v>
      </c>
      <c r="AD874" s="200" t="s">
        <v>79</v>
      </c>
      <c r="AE874" s="200" t="s">
        <v>79</v>
      </c>
      <c r="AF874" s="200" t="s">
        <v>79</v>
      </c>
      <c r="AG874" s="200" t="s">
        <v>79</v>
      </c>
      <c r="AH874" s="200" t="s">
        <v>79</v>
      </c>
      <c r="AI874" s="200" t="s">
        <v>79</v>
      </c>
      <c r="AJ874" s="200" t="s">
        <v>79</v>
      </c>
      <c r="AK874" s="200" t="s">
        <v>79</v>
      </c>
      <c r="AL874" s="200" t="s">
        <v>79</v>
      </c>
      <c r="AM874" s="200" t="s">
        <v>79</v>
      </c>
      <c r="AN874" s="200" t="s">
        <v>79</v>
      </c>
      <c r="AO874" s="200" t="s">
        <v>79</v>
      </c>
      <c r="AP874" s="200" t="s">
        <v>79</v>
      </c>
      <c r="AQ874" s="200" t="s">
        <v>79</v>
      </c>
      <c r="AR874" s="200" t="s">
        <v>79</v>
      </c>
      <c r="AS874" s="200" t="s">
        <v>80</v>
      </c>
      <c r="AT874" s="200" t="s">
        <v>79</v>
      </c>
      <c r="AU874" s="200" t="s">
        <v>79</v>
      </c>
      <c r="AV874" s="200" t="s">
        <v>79</v>
      </c>
      <c r="AW874" s="200" t="s">
        <v>79</v>
      </c>
      <c r="AX874" s="200" t="s">
        <v>79</v>
      </c>
      <c r="AY874" s="200" t="s">
        <v>79</v>
      </c>
      <c r="AZ874" s="200" t="s">
        <v>79</v>
      </c>
      <c r="BA874" s="200"/>
      <c r="BB874" s="200"/>
      <c r="BC874" s="200" t="s">
        <v>3886</v>
      </c>
      <c r="BD874" s="200" t="s">
        <v>72</v>
      </c>
      <c r="BE874" s="200" t="s">
        <v>3888</v>
      </c>
      <c r="BF874" s="200">
        <v>4970</v>
      </c>
      <c r="BG874" s="200">
        <v>480</v>
      </c>
      <c r="BH874" s="200">
        <v>480</v>
      </c>
      <c r="BI874" s="200">
        <v>2</v>
      </c>
      <c r="BJ874" s="233" t="s">
        <v>3896</v>
      </c>
      <c r="BK874" s="200" t="s">
        <v>3890</v>
      </c>
      <c r="BL874" s="200" t="s">
        <v>3890</v>
      </c>
      <c r="BN874" s="248"/>
      <c r="BO874" s="249"/>
      <c r="BP874" s="250"/>
      <c r="BQ874" s="75"/>
      <c r="BR874" s="75"/>
      <c r="BS874" s="75"/>
      <c r="BT874" s="75"/>
      <c r="BU874" s="251"/>
      <c r="BV874" s="76"/>
      <c r="BW874" s="75"/>
      <c r="BX874" s="76"/>
      <c r="BY874" s="76"/>
      <c r="BZ874" s="76"/>
    </row>
    <row r="875" spans="1:78" s="78" customFormat="1">
      <c r="A875" s="205">
        <v>661017</v>
      </c>
      <c r="B875" s="234" t="s">
        <v>353</v>
      </c>
      <c r="C875" s="246" t="s">
        <v>91</v>
      </c>
      <c r="D875" s="200" t="s">
        <v>81</v>
      </c>
      <c r="E875" s="200">
        <v>5</v>
      </c>
      <c r="F875" s="200">
        <v>16</v>
      </c>
      <c r="G875" s="200">
        <v>30</v>
      </c>
      <c r="H875" s="201" t="s">
        <v>190</v>
      </c>
      <c r="I875" s="202" t="s">
        <v>195</v>
      </c>
      <c r="J875" s="200" t="s">
        <v>89</v>
      </c>
      <c r="K875" s="202" t="s">
        <v>354</v>
      </c>
      <c r="L875" s="202" t="s">
        <v>2087</v>
      </c>
      <c r="M875" s="202"/>
      <c r="N875" s="202" t="s">
        <v>356</v>
      </c>
      <c r="O875" s="200" t="s">
        <v>82</v>
      </c>
      <c r="P875" s="202" t="s">
        <v>97</v>
      </c>
      <c r="Q875" s="200" t="s">
        <v>154</v>
      </c>
      <c r="R875" s="200" t="s">
        <v>104</v>
      </c>
      <c r="S875" s="200" t="s">
        <v>99</v>
      </c>
      <c r="T875" s="202" t="s">
        <v>111</v>
      </c>
      <c r="U875" s="204" t="s">
        <v>76</v>
      </c>
      <c r="V875" s="200" t="s">
        <v>76</v>
      </c>
      <c r="W875" s="200" t="s">
        <v>78</v>
      </c>
      <c r="X875" s="200" t="s">
        <v>79</v>
      </c>
      <c r="Y875" s="200" t="s">
        <v>79</v>
      </c>
      <c r="Z875" s="200"/>
      <c r="AA875" s="200"/>
      <c r="AB875" s="200" t="s">
        <v>79</v>
      </c>
      <c r="AC875" s="200" t="s">
        <v>79</v>
      </c>
      <c r="AD875" s="200" t="s">
        <v>79</v>
      </c>
      <c r="AE875" s="200" t="s">
        <v>79</v>
      </c>
      <c r="AF875" s="200" t="s">
        <v>79</v>
      </c>
      <c r="AG875" s="200" t="s">
        <v>79</v>
      </c>
      <c r="AH875" s="200" t="s">
        <v>79</v>
      </c>
      <c r="AI875" s="200" t="s">
        <v>79</v>
      </c>
      <c r="AJ875" s="200" t="s">
        <v>79</v>
      </c>
      <c r="AK875" s="200" t="s">
        <v>79</v>
      </c>
      <c r="AL875" s="200" t="s">
        <v>79</v>
      </c>
      <c r="AM875" s="200" t="s">
        <v>79</v>
      </c>
      <c r="AN875" s="200" t="s">
        <v>79</v>
      </c>
      <c r="AO875" s="200" t="s">
        <v>79</v>
      </c>
      <c r="AP875" s="200" t="s">
        <v>79</v>
      </c>
      <c r="AQ875" s="200" t="s">
        <v>79</v>
      </c>
      <c r="AR875" s="200" t="s">
        <v>79</v>
      </c>
      <c r="AS875" s="200" t="s">
        <v>80</v>
      </c>
      <c r="AT875" s="200"/>
      <c r="AU875" s="200" t="s">
        <v>79</v>
      </c>
      <c r="AV875" s="200" t="s">
        <v>79</v>
      </c>
      <c r="AW875" s="200" t="s">
        <v>79</v>
      </c>
      <c r="AX875" s="200" t="s">
        <v>79</v>
      </c>
      <c r="AY875" s="200" t="s">
        <v>79</v>
      </c>
      <c r="AZ875" s="200"/>
      <c r="BA875" s="200"/>
      <c r="BB875" s="200"/>
      <c r="BC875" s="79" t="s">
        <v>3886</v>
      </c>
      <c r="BD875" s="200" t="s">
        <v>3891</v>
      </c>
      <c r="BE875" s="200" t="s">
        <v>3888</v>
      </c>
      <c r="BF875" s="200">
        <v>5005</v>
      </c>
      <c r="BG875" s="200">
        <v>300</v>
      </c>
      <c r="BH875" s="200">
        <v>300</v>
      </c>
      <c r="BI875" s="200">
        <v>2</v>
      </c>
      <c r="BJ875" s="233" t="s">
        <v>3919</v>
      </c>
      <c r="BK875" s="200" t="s">
        <v>3890</v>
      </c>
      <c r="BL875" s="200" t="s">
        <v>3890</v>
      </c>
      <c r="BN875" s="248"/>
      <c r="BO875" s="249"/>
      <c r="BP875" s="250"/>
      <c r="BQ875" s="75"/>
      <c r="BR875" s="75"/>
      <c r="BS875" s="75"/>
      <c r="BT875" s="75"/>
      <c r="BU875" s="251"/>
      <c r="BV875" s="76"/>
      <c r="BW875" s="75"/>
      <c r="BX875" s="76"/>
      <c r="BY875" s="76"/>
      <c r="BZ875" s="76"/>
    </row>
    <row r="876" spans="1:78" s="78" customFormat="1">
      <c r="A876" s="205">
        <v>660983</v>
      </c>
      <c r="B876" s="234" t="s">
        <v>2052</v>
      </c>
      <c r="C876" s="246" t="s">
        <v>132</v>
      </c>
      <c r="D876" s="200" t="s">
        <v>113</v>
      </c>
      <c r="E876" s="200">
        <v>20</v>
      </c>
      <c r="F876" s="200">
        <v>1</v>
      </c>
      <c r="G876" s="200" t="s">
        <v>114</v>
      </c>
      <c r="H876" s="201" t="s">
        <v>190</v>
      </c>
      <c r="I876" s="202" t="s">
        <v>195</v>
      </c>
      <c r="J876" s="200" t="s">
        <v>196</v>
      </c>
      <c r="K876" s="202" t="s">
        <v>2053</v>
      </c>
      <c r="L876" s="202" t="s">
        <v>2054</v>
      </c>
      <c r="M876" s="202"/>
      <c r="N876" s="202" t="s">
        <v>2055</v>
      </c>
      <c r="O876" s="200" t="s">
        <v>119</v>
      </c>
      <c r="P876" s="202" t="s">
        <v>120</v>
      </c>
      <c r="Q876" s="200" t="s">
        <v>98</v>
      </c>
      <c r="R876" s="200" t="s">
        <v>104</v>
      </c>
      <c r="S876" s="200" t="s">
        <v>99</v>
      </c>
      <c r="T876" s="202"/>
      <c r="U876" s="204" t="s">
        <v>76</v>
      </c>
      <c r="V876" s="200" t="s">
        <v>77</v>
      </c>
      <c r="W876" s="200" t="s">
        <v>89</v>
      </c>
      <c r="X876" s="200" t="s">
        <v>79</v>
      </c>
      <c r="Y876" s="200" t="s">
        <v>79</v>
      </c>
      <c r="Z876" s="200"/>
      <c r="AA876" s="200"/>
      <c r="AB876" s="200" t="s">
        <v>79</v>
      </c>
      <c r="AC876" s="200" t="s">
        <v>79</v>
      </c>
      <c r="AD876" s="200" t="s">
        <v>79</v>
      </c>
      <c r="AE876" s="200" t="s">
        <v>79</v>
      </c>
      <c r="AF876" s="200" t="s">
        <v>79</v>
      </c>
      <c r="AG876" s="200" t="s">
        <v>79</v>
      </c>
      <c r="AH876" s="200" t="s">
        <v>79</v>
      </c>
      <c r="AI876" s="200" t="s">
        <v>79</v>
      </c>
      <c r="AJ876" s="200" t="s">
        <v>79</v>
      </c>
      <c r="AK876" s="200" t="s">
        <v>79</v>
      </c>
      <c r="AL876" s="200" t="s">
        <v>79</v>
      </c>
      <c r="AM876" s="200" t="s">
        <v>79</v>
      </c>
      <c r="AN876" s="200" t="s">
        <v>79</v>
      </c>
      <c r="AO876" s="200" t="s">
        <v>79</v>
      </c>
      <c r="AP876" s="200" t="s">
        <v>79</v>
      </c>
      <c r="AQ876" s="200" t="s">
        <v>79</v>
      </c>
      <c r="AR876" s="200" t="s">
        <v>79</v>
      </c>
      <c r="AS876" s="200" t="s">
        <v>80</v>
      </c>
      <c r="AT876" s="200"/>
      <c r="AU876" s="200"/>
      <c r="AV876" s="200"/>
      <c r="AW876" s="200" t="s">
        <v>79</v>
      </c>
      <c r="AX876" s="200"/>
      <c r="AY876" s="200"/>
      <c r="AZ876" s="200"/>
      <c r="BA876" s="200"/>
      <c r="BB876" s="200"/>
      <c r="BC876" s="79" t="s">
        <v>3886</v>
      </c>
      <c r="BD876" s="200" t="s">
        <v>72</v>
      </c>
      <c r="BE876" s="200" t="s">
        <v>3888</v>
      </c>
      <c r="BF876" s="200" t="s">
        <v>4112</v>
      </c>
      <c r="BG876" s="200">
        <v>1200</v>
      </c>
      <c r="BH876" s="200">
        <v>1200</v>
      </c>
      <c r="BI876" s="200">
        <v>3</v>
      </c>
      <c r="BJ876" s="233" t="s">
        <v>3896</v>
      </c>
      <c r="BK876" s="200" t="s">
        <v>3890</v>
      </c>
      <c r="BL876" s="200" t="s">
        <v>3890</v>
      </c>
      <c r="BN876" s="248"/>
      <c r="BO876" s="249"/>
      <c r="BP876" s="250"/>
      <c r="BQ876" s="75"/>
      <c r="BR876" s="75"/>
      <c r="BS876" s="75"/>
      <c r="BT876" s="75"/>
      <c r="BU876" s="251"/>
      <c r="BV876" s="76"/>
      <c r="BW876" s="75"/>
      <c r="BX876" s="76"/>
      <c r="BY876" s="76"/>
      <c r="BZ876" s="76"/>
    </row>
    <row r="877" spans="1:78" s="78" customFormat="1">
      <c r="A877" s="205">
        <v>660985</v>
      </c>
      <c r="B877" s="234" t="s">
        <v>2056</v>
      </c>
      <c r="C877" s="246" t="s">
        <v>132</v>
      </c>
      <c r="D877" s="200" t="s">
        <v>113</v>
      </c>
      <c r="E877" s="200">
        <v>8</v>
      </c>
      <c r="F877" s="200">
        <v>1</v>
      </c>
      <c r="G877" s="200" t="s">
        <v>114</v>
      </c>
      <c r="H877" s="201" t="s">
        <v>190</v>
      </c>
      <c r="I877" s="202" t="s">
        <v>195</v>
      </c>
      <c r="J877" s="200" t="s">
        <v>2057</v>
      </c>
      <c r="K877" s="202" t="s">
        <v>2058</v>
      </c>
      <c r="L877" s="202" t="s">
        <v>2059</v>
      </c>
      <c r="M877" s="202"/>
      <c r="N877" s="202" t="s">
        <v>2060</v>
      </c>
      <c r="O877" s="200" t="s">
        <v>119</v>
      </c>
      <c r="P877" s="202" t="s">
        <v>120</v>
      </c>
      <c r="Q877" s="200" t="s">
        <v>98</v>
      </c>
      <c r="R877" s="200" t="s">
        <v>104</v>
      </c>
      <c r="S877" s="200" t="s">
        <v>99</v>
      </c>
      <c r="T877" s="202"/>
      <c r="U877" s="204" t="s">
        <v>76</v>
      </c>
      <c r="V877" s="200" t="s">
        <v>77</v>
      </c>
      <c r="W877" s="200" t="s">
        <v>89</v>
      </c>
      <c r="X877" s="200" t="s">
        <v>79</v>
      </c>
      <c r="Y877" s="200" t="s">
        <v>79</v>
      </c>
      <c r="Z877" s="200"/>
      <c r="AA877" s="200"/>
      <c r="AB877" s="200" t="s">
        <v>79</v>
      </c>
      <c r="AC877" s="200" t="s">
        <v>79</v>
      </c>
      <c r="AD877" s="200" t="s">
        <v>79</v>
      </c>
      <c r="AE877" s="200" t="s">
        <v>79</v>
      </c>
      <c r="AF877" s="200" t="s">
        <v>79</v>
      </c>
      <c r="AG877" s="200" t="s">
        <v>79</v>
      </c>
      <c r="AH877" s="200" t="s">
        <v>79</v>
      </c>
      <c r="AI877" s="200" t="s">
        <v>79</v>
      </c>
      <c r="AJ877" s="200" t="s">
        <v>79</v>
      </c>
      <c r="AK877" s="200" t="s">
        <v>79</v>
      </c>
      <c r="AL877" s="200" t="s">
        <v>79</v>
      </c>
      <c r="AM877" s="200" t="s">
        <v>79</v>
      </c>
      <c r="AN877" s="200" t="s">
        <v>79</v>
      </c>
      <c r="AO877" s="200" t="s">
        <v>79</v>
      </c>
      <c r="AP877" s="200" t="s">
        <v>79</v>
      </c>
      <c r="AQ877" s="200" t="s">
        <v>79</v>
      </c>
      <c r="AR877" s="200" t="s">
        <v>79</v>
      </c>
      <c r="AS877" s="200" t="s">
        <v>80</v>
      </c>
      <c r="AT877" s="200" t="s">
        <v>79</v>
      </c>
      <c r="AU877" s="200" t="s">
        <v>79</v>
      </c>
      <c r="AV877" s="200" t="s">
        <v>79</v>
      </c>
      <c r="AW877" s="200" t="s">
        <v>79</v>
      </c>
      <c r="AX877" s="200" t="s">
        <v>79</v>
      </c>
      <c r="AY877" s="200" t="s">
        <v>79</v>
      </c>
      <c r="AZ877" s="200" t="s">
        <v>79</v>
      </c>
      <c r="BA877" s="200"/>
      <c r="BB877" s="200"/>
      <c r="BC877" s="79" t="s">
        <v>3886</v>
      </c>
      <c r="BD877" s="200" t="s">
        <v>72</v>
      </c>
      <c r="BE877" s="200" t="s">
        <v>3888</v>
      </c>
      <c r="BF877" s="200">
        <v>5013</v>
      </c>
      <c r="BG877" s="200">
        <v>480</v>
      </c>
      <c r="BH877" s="200">
        <v>480</v>
      </c>
      <c r="BI877" s="200">
        <v>2</v>
      </c>
      <c r="BJ877" s="233" t="s">
        <v>3896</v>
      </c>
      <c r="BK877" s="200" t="s">
        <v>3890</v>
      </c>
      <c r="BL877" s="200" t="s">
        <v>3890</v>
      </c>
      <c r="BN877" s="248"/>
      <c r="BO877" s="249"/>
      <c r="BP877" s="250"/>
      <c r="BQ877" s="75"/>
      <c r="BR877" s="75"/>
      <c r="BS877" s="75"/>
      <c r="BT877" s="75"/>
      <c r="BU877" s="251"/>
      <c r="BV877" s="76"/>
      <c r="BW877" s="75"/>
      <c r="BX877" s="76"/>
      <c r="BY877" s="76"/>
      <c r="BZ877" s="76"/>
    </row>
    <row r="878" spans="1:78" s="78" customFormat="1">
      <c r="A878" s="205">
        <v>661015</v>
      </c>
      <c r="B878" s="234" t="s">
        <v>2088</v>
      </c>
      <c r="C878" s="246" t="s">
        <v>132</v>
      </c>
      <c r="D878" s="200" t="s">
        <v>113</v>
      </c>
      <c r="E878" s="200">
        <v>33</v>
      </c>
      <c r="F878" s="200">
        <v>1</v>
      </c>
      <c r="G878" s="200" t="s">
        <v>114</v>
      </c>
      <c r="H878" s="201" t="s">
        <v>65</v>
      </c>
      <c r="I878" s="202" t="s">
        <v>157</v>
      </c>
      <c r="J878" s="200" t="s">
        <v>89</v>
      </c>
      <c r="K878" s="202" t="s">
        <v>2089</v>
      </c>
      <c r="L878" s="202" t="s">
        <v>2090</v>
      </c>
      <c r="M878" s="202"/>
      <c r="N878" s="202" t="s">
        <v>2091</v>
      </c>
      <c r="O878" s="200" t="s">
        <v>119</v>
      </c>
      <c r="P878" s="202" t="s">
        <v>120</v>
      </c>
      <c r="Q878" s="200" t="s">
        <v>98</v>
      </c>
      <c r="R878" s="200" t="s">
        <v>104</v>
      </c>
      <c r="S878" s="200" t="s">
        <v>99</v>
      </c>
      <c r="T878" s="202"/>
      <c r="U878" s="204" t="s">
        <v>76</v>
      </c>
      <c r="V878" s="200" t="s">
        <v>162</v>
      </c>
      <c r="W878" s="200" t="s">
        <v>144</v>
      </c>
      <c r="X878" s="200"/>
      <c r="Y878" s="200"/>
      <c r="Z878" s="200"/>
      <c r="AA878" s="200"/>
      <c r="AB878" s="200"/>
      <c r="AC878" s="200"/>
      <c r="AD878" s="200"/>
      <c r="AE878" s="200"/>
      <c r="AF878" s="200"/>
      <c r="AG878" s="200"/>
      <c r="AH878" s="200"/>
      <c r="AI878" s="200"/>
      <c r="AJ878" s="200"/>
      <c r="AK878" s="200"/>
      <c r="AL878" s="200"/>
      <c r="AM878" s="200"/>
      <c r="AN878" s="200"/>
      <c r="AO878" s="200"/>
      <c r="AP878" s="200"/>
      <c r="AQ878" s="200" t="s">
        <v>79</v>
      </c>
      <c r="AR878" s="200"/>
      <c r="AS878" s="200" t="s">
        <v>80</v>
      </c>
      <c r="AT878" s="200" t="s">
        <v>79</v>
      </c>
      <c r="AU878" s="200" t="s">
        <v>79</v>
      </c>
      <c r="AV878" s="200" t="s">
        <v>79</v>
      </c>
      <c r="AW878" s="200"/>
      <c r="AX878" s="200"/>
      <c r="AY878" s="200"/>
      <c r="AZ878" s="200"/>
      <c r="BA878" s="200"/>
      <c r="BB878" s="200"/>
      <c r="BC878" s="79" t="s">
        <v>3869</v>
      </c>
      <c r="BD878" s="200" t="s">
        <v>72</v>
      </c>
      <c r="BE878" s="200" t="s">
        <v>3888</v>
      </c>
      <c r="BF878" s="200" t="s">
        <v>4113</v>
      </c>
      <c r="BG878" s="200">
        <v>1920</v>
      </c>
      <c r="BH878" s="200">
        <v>1920</v>
      </c>
      <c r="BI878" s="200">
        <v>2</v>
      </c>
      <c r="BJ878" s="233" t="s">
        <v>3896</v>
      </c>
      <c r="BK878" s="200" t="s">
        <v>3890</v>
      </c>
      <c r="BL878" s="200" t="s">
        <v>3890</v>
      </c>
      <c r="BN878" s="248"/>
      <c r="BO878" s="249"/>
      <c r="BP878" s="250"/>
      <c r="BQ878" s="75"/>
      <c r="BR878" s="75"/>
      <c r="BS878" s="75"/>
      <c r="BT878" s="75"/>
      <c r="BU878" s="251"/>
      <c r="BV878" s="76"/>
      <c r="BW878" s="75"/>
      <c r="BX878" s="76"/>
      <c r="BY878" s="76"/>
      <c r="BZ878" s="76"/>
    </row>
    <row r="879" spans="1:78" s="78" customFormat="1">
      <c r="A879" s="205">
        <v>660996</v>
      </c>
      <c r="B879" s="234" t="s">
        <v>2092</v>
      </c>
      <c r="C879" s="246" t="s">
        <v>132</v>
      </c>
      <c r="D879" s="200" t="s">
        <v>113</v>
      </c>
      <c r="E879" s="200">
        <v>8</v>
      </c>
      <c r="F879" s="200">
        <v>1</v>
      </c>
      <c r="G879" s="200" t="s">
        <v>114</v>
      </c>
      <c r="H879" s="201" t="s">
        <v>92</v>
      </c>
      <c r="I879" s="202" t="s">
        <v>815</v>
      </c>
      <c r="J879" s="200" t="s">
        <v>89</v>
      </c>
      <c r="K879" s="202" t="s">
        <v>2093</v>
      </c>
      <c r="L879" s="202" t="s">
        <v>2094</v>
      </c>
      <c r="M879" s="202"/>
      <c r="N879" s="202" t="s">
        <v>2095</v>
      </c>
      <c r="O879" s="200" t="s">
        <v>119</v>
      </c>
      <c r="P879" s="202" t="s">
        <v>97</v>
      </c>
      <c r="Q879" s="200" t="s">
        <v>98</v>
      </c>
      <c r="R879" s="200" t="s">
        <v>104</v>
      </c>
      <c r="S879" s="200" t="s">
        <v>99</v>
      </c>
      <c r="T879" s="202"/>
      <c r="U879" s="204" t="s">
        <v>76</v>
      </c>
      <c r="V879" s="200" t="s">
        <v>101</v>
      </c>
      <c r="W879" s="200" t="s">
        <v>89</v>
      </c>
      <c r="X879" s="200" t="s">
        <v>79</v>
      </c>
      <c r="Y879" s="200" t="s">
        <v>79</v>
      </c>
      <c r="Z879" s="200"/>
      <c r="AA879" s="200" t="s">
        <v>79</v>
      </c>
      <c r="AB879" s="200" t="s">
        <v>79</v>
      </c>
      <c r="AC879" s="200" t="s">
        <v>79</v>
      </c>
      <c r="AD879" s="200" t="s">
        <v>79</v>
      </c>
      <c r="AE879" s="200" t="s">
        <v>79</v>
      </c>
      <c r="AF879" s="200" t="s">
        <v>79</v>
      </c>
      <c r="AG879" s="200" t="s">
        <v>79</v>
      </c>
      <c r="AH879" s="200" t="s">
        <v>79</v>
      </c>
      <c r="AI879" s="200" t="s">
        <v>79</v>
      </c>
      <c r="AJ879" s="200" t="s">
        <v>79</v>
      </c>
      <c r="AK879" s="200" t="s">
        <v>79</v>
      </c>
      <c r="AL879" s="200" t="s">
        <v>79</v>
      </c>
      <c r="AM879" s="200" t="s">
        <v>79</v>
      </c>
      <c r="AN879" s="200" t="s">
        <v>79</v>
      </c>
      <c r="AO879" s="200" t="s">
        <v>79</v>
      </c>
      <c r="AP879" s="200" t="s">
        <v>79</v>
      </c>
      <c r="AQ879" s="200" t="s">
        <v>79</v>
      </c>
      <c r="AR879" s="200" t="s">
        <v>79</v>
      </c>
      <c r="AS879" s="200" t="s">
        <v>80</v>
      </c>
      <c r="AT879" s="200" t="s">
        <v>79</v>
      </c>
      <c r="AU879" s="200" t="s">
        <v>79</v>
      </c>
      <c r="AV879" s="200" t="s">
        <v>79</v>
      </c>
      <c r="AW879" s="200" t="s">
        <v>79</v>
      </c>
      <c r="AX879" s="200" t="s">
        <v>79</v>
      </c>
      <c r="AY879" s="200" t="s">
        <v>79</v>
      </c>
      <c r="AZ879" s="200" t="s">
        <v>79</v>
      </c>
      <c r="BA879" s="200"/>
      <c r="BB879" s="200"/>
      <c r="BC879" s="79" t="s">
        <v>815</v>
      </c>
      <c r="BD879" s="200" t="s">
        <v>72</v>
      </c>
      <c r="BE879" s="200" t="s">
        <v>3888</v>
      </c>
      <c r="BF879" s="200">
        <v>5011</v>
      </c>
      <c r="BG879" s="200">
        <f>E879*60</f>
        <v>480</v>
      </c>
      <c r="BH879" s="200">
        <f>E879*60</f>
        <v>480</v>
      </c>
      <c r="BI879" s="200">
        <v>2</v>
      </c>
      <c r="BJ879" s="233" t="s">
        <v>3896</v>
      </c>
      <c r="BK879" s="200" t="s">
        <v>3890</v>
      </c>
      <c r="BL879" s="200" t="s">
        <v>3890</v>
      </c>
      <c r="BN879" s="248"/>
      <c r="BO879" s="249"/>
      <c r="BP879" s="250"/>
      <c r="BQ879" s="75"/>
      <c r="BR879" s="75"/>
      <c r="BS879" s="75"/>
      <c r="BT879" s="75"/>
      <c r="BU879" s="251"/>
      <c r="BV879" s="76"/>
      <c r="BW879" s="75"/>
      <c r="BX879" s="76"/>
      <c r="BY879" s="76"/>
      <c r="BZ879" s="76"/>
    </row>
    <row r="880" spans="1:78" s="78" customFormat="1">
      <c r="A880" s="205">
        <v>660981</v>
      </c>
      <c r="B880" s="234" t="s">
        <v>2096</v>
      </c>
      <c r="C880" s="246" t="s">
        <v>91</v>
      </c>
      <c r="D880" s="200" t="s">
        <v>113</v>
      </c>
      <c r="E880" s="200">
        <v>3</v>
      </c>
      <c r="F880" s="200">
        <v>1</v>
      </c>
      <c r="G880" s="200" t="s">
        <v>114</v>
      </c>
      <c r="H880" s="201" t="s">
        <v>190</v>
      </c>
      <c r="I880" s="202" t="s">
        <v>195</v>
      </c>
      <c r="J880" s="200" t="s">
        <v>67</v>
      </c>
      <c r="K880" s="202" t="s">
        <v>2037</v>
      </c>
      <c r="L880" s="202" t="s">
        <v>2038</v>
      </c>
      <c r="M880" s="202"/>
      <c r="N880" s="202" t="s">
        <v>2039</v>
      </c>
      <c r="O880" s="200" t="s">
        <v>119</v>
      </c>
      <c r="P880" s="202" t="s">
        <v>120</v>
      </c>
      <c r="Q880" s="200" t="s">
        <v>98</v>
      </c>
      <c r="R880" s="200" t="s">
        <v>104</v>
      </c>
      <c r="S880" s="200" t="s">
        <v>99</v>
      </c>
      <c r="T880" s="202"/>
      <c r="U880" s="204" t="s">
        <v>76</v>
      </c>
      <c r="V880" s="200" t="s">
        <v>77</v>
      </c>
      <c r="W880" s="200" t="s">
        <v>89</v>
      </c>
      <c r="X880" s="200" t="s">
        <v>79</v>
      </c>
      <c r="Y880" s="200" t="s">
        <v>79</v>
      </c>
      <c r="Z880" s="200"/>
      <c r="AA880" s="200"/>
      <c r="AB880" s="200" t="s">
        <v>79</v>
      </c>
      <c r="AC880" s="200" t="s">
        <v>79</v>
      </c>
      <c r="AD880" s="200" t="s">
        <v>79</v>
      </c>
      <c r="AE880" s="200" t="s">
        <v>79</v>
      </c>
      <c r="AF880" s="200" t="s">
        <v>79</v>
      </c>
      <c r="AG880" s="200" t="s">
        <v>79</v>
      </c>
      <c r="AH880" s="200" t="s">
        <v>79</v>
      </c>
      <c r="AI880" s="200" t="s">
        <v>79</v>
      </c>
      <c r="AJ880" s="200" t="s">
        <v>79</v>
      </c>
      <c r="AK880" s="200" t="s">
        <v>79</v>
      </c>
      <c r="AL880" s="200" t="s">
        <v>79</v>
      </c>
      <c r="AM880" s="200" t="s">
        <v>79</v>
      </c>
      <c r="AN880" s="200" t="s">
        <v>79</v>
      </c>
      <c r="AO880" s="200" t="s">
        <v>79</v>
      </c>
      <c r="AP880" s="200" t="s">
        <v>79</v>
      </c>
      <c r="AQ880" s="200" t="s">
        <v>79</v>
      </c>
      <c r="AR880" s="200" t="s">
        <v>79</v>
      </c>
      <c r="AS880" s="200" t="s">
        <v>80</v>
      </c>
      <c r="AT880" s="200" t="s">
        <v>79</v>
      </c>
      <c r="AU880" s="200" t="s">
        <v>79</v>
      </c>
      <c r="AV880" s="200" t="s">
        <v>79</v>
      </c>
      <c r="AW880" s="200" t="s">
        <v>79</v>
      </c>
      <c r="AX880" s="200" t="s">
        <v>79</v>
      </c>
      <c r="AY880" s="200" t="s">
        <v>79</v>
      </c>
      <c r="AZ880" s="200" t="s">
        <v>79</v>
      </c>
      <c r="BA880" s="200"/>
      <c r="BB880" s="200"/>
      <c r="BC880" s="79" t="s">
        <v>3886</v>
      </c>
      <c r="BD880" s="200" t="s">
        <v>72</v>
      </c>
      <c r="BE880" s="200" t="s">
        <v>3888</v>
      </c>
      <c r="BF880" s="200">
        <v>4969</v>
      </c>
      <c r="BG880" s="200">
        <f t="shared" ref="BG880:BG882" si="0">E880*60</f>
        <v>180</v>
      </c>
      <c r="BH880" s="200">
        <f t="shared" ref="BH880:BH882" si="1">E880*60</f>
        <v>180</v>
      </c>
      <c r="BI880" s="200">
        <v>2</v>
      </c>
      <c r="BJ880" s="233" t="s">
        <v>3896</v>
      </c>
      <c r="BK880" s="200" t="s">
        <v>3890</v>
      </c>
      <c r="BL880" s="200" t="s">
        <v>3890</v>
      </c>
      <c r="BN880" s="248"/>
      <c r="BO880" s="249"/>
      <c r="BP880" s="250"/>
      <c r="BQ880" s="75"/>
      <c r="BR880" s="75"/>
      <c r="BS880" s="75"/>
      <c r="BT880" s="75"/>
      <c r="BU880" s="251"/>
      <c r="BV880" s="76"/>
      <c r="BW880" s="75"/>
      <c r="BX880" s="76"/>
      <c r="BY880" s="76"/>
      <c r="BZ880" s="76"/>
    </row>
    <row r="881" spans="1:78" s="78" customFormat="1">
      <c r="A881" s="205">
        <v>661025</v>
      </c>
      <c r="B881" s="234" t="s">
        <v>1880</v>
      </c>
      <c r="C881" s="246" t="s">
        <v>91</v>
      </c>
      <c r="D881" s="200" t="s">
        <v>113</v>
      </c>
      <c r="E881" s="200">
        <v>2</v>
      </c>
      <c r="F881" s="200">
        <v>1</v>
      </c>
      <c r="G881" s="200" t="s">
        <v>114</v>
      </c>
      <c r="H881" s="201" t="s">
        <v>92</v>
      </c>
      <c r="I881" s="202" t="s">
        <v>93</v>
      </c>
      <c r="J881" s="200" t="s">
        <v>1853</v>
      </c>
      <c r="K881" s="202" t="s">
        <v>2097</v>
      </c>
      <c r="L881" s="202" t="s">
        <v>2098</v>
      </c>
      <c r="M881" s="202" t="s">
        <v>1929</v>
      </c>
      <c r="N881" s="202" t="s">
        <v>2099</v>
      </c>
      <c r="O881" s="200" t="s">
        <v>119</v>
      </c>
      <c r="P881" s="202" t="s">
        <v>120</v>
      </c>
      <c r="Q881" s="200" t="s">
        <v>98</v>
      </c>
      <c r="R881" s="200" t="s">
        <v>104</v>
      </c>
      <c r="S881" s="200" t="s">
        <v>99</v>
      </c>
      <c r="T881" s="202" t="s">
        <v>1929</v>
      </c>
      <c r="U881" s="204" t="s">
        <v>76</v>
      </c>
      <c r="V881" s="200" t="s">
        <v>101</v>
      </c>
      <c r="W881" s="200" t="s">
        <v>89</v>
      </c>
      <c r="X881" s="200" t="s">
        <v>79</v>
      </c>
      <c r="Y881" s="200" t="s">
        <v>79</v>
      </c>
      <c r="Z881" s="200" t="s">
        <v>1929</v>
      </c>
      <c r="AA881" s="200" t="s">
        <v>79</v>
      </c>
      <c r="AB881" s="200" t="s">
        <v>79</v>
      </c>
      <c r="AC881" s="200" t="s">
        <v>79</v>
      </c>
      <c r="AD881" s="200" t="s">
        <v>79</v>
      </c>
      <c r="AE881" s="200" t="s">
        <v>79</v>
      </c>
      <c r="AF881" s="200" t="s">
        <v>79</v>
      </c>
      <c r="AG881" s="200" t="s">
        <v>79</v>
      </c>
      <c r="AH881" s="200" t="s">
        <v>79</v>
      </c>
      <c r="AI881" s="200" t="s">
        <v>79</v>
      </c>
      <c r="AJ881" s="200" t="s">
        <v>79</v>
      </c>
      <c r="AK881" s="200" t="s">
        <v>79</v>
      </c>
      <c r="AL881" s="200" t="s">
        <v>79</v>
      </c>
      <c r="AM881" s="200" t="s">
        <v>79</v>
      </c>
      <c r="AN881" s="200" t="s">
        <v>79</v>
      </c>
      <c r="AO881" s="200" t="s">
        <v>79</v>
      </c>
      <c r="AP881" s="200" t="s">
        <v>79</v>
      </c>
      <c r="AQ881" s="200" t="s">
        <v>79</v>
      </c>
      <c r="AR881" s="200" t="s">
        <v>79</v>
      </c>
      <c r="AS881" s="200" t="s">
        <v>80</v>
      </c>
      <c r="AT881" s="200" t="s">
        <v>79</v>
      </c>
      <c r="AU881" s="200" t="s">
        <v>79</v>
      </c>
      <c r="AV881" s="200" t="s">
        <v>79</v>
      </c>
      <c r="AW881" s="200" t="s">
        <v>79</v>
      </c>
      <c r="AX881" s="200" t="s">
        <v>79</v>
      </c>
      <c r="AY881" s="200" t="s">
        <v>79</v>
      </c>
      <c r="AZ881" s="200" t="s">
        <v>79</v>
      </c>
      <c r="BA881" s="200" t="s">
        <v>79</v>
      </c>
      <c r="BB881" s="200" t="s">
        <v>1929</v>
      </c>
      <c r="BC881" s="79" t="s">
        <v>815</v>
      </c>
      <c r="BD881" s="200" t="s">
        <v>72</v>
      </c>
      <c r="BE881" s="200" t="s">
        <v>3888</v>
      </c>
      <c r="BF881" s="200">
        <v>5012</v>
      </c>
      <c r="BG881" s="200">
        <f t="shared" si="0"/>
        <v>120</v>
      </c>
      <c r="BH881" s="200">
        <f t="shared" si="1"/>
        <v>120</v>
      </c>
      <c r="BI881" s="200">
        <v>2</v>
      </c>
      <c r="BJ881" s="233" t="s">
        <v>3896</v>
      </c>
      <c r="BK881" s="200" t="s">
        <v>3890</v>
      </c>
      <c r="BL881" s="200" t="s">
        <v>3890</v>
      </c>
      <c r="BN881" s="248"/>
      <c r="BO881" s="249"/>
      <c r="BP881" s="250"/>
      <c r="BQ881" s="75"/>
      <c r="BR881" s="75"/>
      <c r="BS881" s="75"/>
      <c r="BT881" s="75"/>
      <c r="BU881" s="251"/>
      <c r="BV881" s="76"/>
      <c r="BW881" s="75"/>
      <c r="BX881" s="76"/>
      <c r="BY881" s="76"/>
      <c r="BZ881" s="76"/>
    </row>
    <row r="882" spans="1:78" s="78" customFormat="1">
      <c r="A882" s="205">
        <v>660984</v>
      </c>
      <c r="B882" s="234" t="s">
        <v>2031</v>
      </c>
      <c r="C882" s="246" t="s">
        <v>132</v>
      </c>
      <c r="D882" s="200" t="s">
        <v>113</v>
      </c>
      <c r="E882" s="200">
        <v>10</v>
      </c>
      <c r="F882" s="200">
        <v>1</v>
      </c>
      <c r="G882" s="200" t="s">
        <v>114</v>
      </c>
      <c r="H882" s="201" t="s">
        <v>190</v>
      </c>
      <c r="I882" s="202" t="s">
        <v>195</v>
      </c>
      <c r="J882" s="200" t="s">
        <v>2032</v>
      </c>
      <c r="K882" s="202" t="s">
        <v>2033</v>
      </c>
      <c r="L882" s="202" t="s">
        <v>2034</v>
      </c>
      <c r="M882" s="202"/>
      <c r="N882" s="202" t="s">
        <v>2100</v>
      </c>
      <c r="O882" s="200" t="s">
        <v>119</v>
      </c>
      <c r="P882" s="202" t="s">
        <v>120</v>
      </c>
      <c r="Q882" s="200" t="s">
        <v>98</v>
      </c>
      <c r="R882" s="200" t="s">
        <v>104</v>
      </c>
      <c r="S882" s="200" t="s">
        <v>99</v>
      </c>
      <c r="T882" s="202"/>
      <c r="U882" s="204" t="s">
        <v>76</v>
      </c>
      <c r="V882" s="200" t="s">
        <v>77</v>
      </c>
      <c r="W882" s="200" t="s">
        <v>78</v>
      </c>
      <c r="X882" s="200" t="s">
        <v>79</v>
      </c>
      <c r="Y882" s="200" t="s">
        <v>79</v>
      </c>
      <c r="Z882" s="200"/>
      <c r="AA882" s="200"/>
      <c r="AB882" s="200" t="s">
        <v>79</v>
      </c>
      <c r="AC882" s="200" t="s">
        <v>79</v>
      </c>
      <c r="AD882" s="200" t="s">
        <v>79</v>
      </c>
      <c r="AE882" s="200" t="s">
        <v>79</v>
      </c>
      <c r="AF882" s="200" t="s">
        <v>79</v>
      </c>
      <c r="AG882" s="200" t="s">
        <v>79</v>
      </c>
      <c r="AH882" s="200" t="s">
        <v>79</v>
      </c>
      <c r="AI882" s="200" t="s">
        <v>79</v>
      </c>
      <c r="AJ882" s="200" t="s">
        <v>79</v>
      </c>
      <c r="AK882" s="200" t="s">
        <v>79</v>
      </c>
      <c r="AL882" s="200" t="s">
        <v>79</v>
      </c>
      <c r="AM882" s="200" t="s">
        <v>79</v>
      </c>
      <c r="AN882" s="200" t="s">
        <v>79</v>
      </c>
      <c r="AO882" s="200" t="s">
        <v>79</v>
      </c>
      <c r="AP882" s="200" t="s">
        <v>79</v>
      </c>
      <c r="AQ882" s="200" t="s">
        <v>79</v>
      </c>
      <c r="AR882" s="200" t="s">
        <v>79</v>
      </c>
      <c r="AS882" s="200" t="s">
        <v>80</v>
      </c>
      <c r="AT882" s="200" t="s">
        <v>79</v>
      </c>
      <c r="AU882" s="200" t="s">
        <v>79</v>
      </c>
      <c r="AV882" s="200" t="s">
        <v>79</v>
      </c>
      <c r="AW882" s="200" t="s">
        <v>79</v>
      </c>
      <c r="AX882" s="200" t="s">
        <v>79</v>
      </c>
      <c r="AY882" s="200" t="s">
        <v>79</v>
      </c>
      <c r="AZ882" s="200" t="s">
        <v>79</v>
      </c>
      <c r="BA882" s="200"/>
      <c r="BB882" s="200"/>
      <c r="BC882" s="79" t="s">
        <v>3886</v>
      </c>
      <c r="BD882" s="200" t="s">
        <v>72</v>
      </c>
      <c r="BE882" s="200" t="s">
        <v>3888</v>
      </c>
      <c r="BF882" s="200" t="s">
        <v>4114</v>
      </c>
      <c r="BG882" s="200">
        <f t="shared" si="0"/>
        <v>600</v>
      </c>
      <c r="BH882" s="200">
        <f t="shared" si="1"/>
        <v>600</v>
      </c>
      <c r="BI882" s="200">
        <v>2</v>
      </c>
      <c r="BJ882" s="233" t="s">
        <v>3896</v>
      </c>
      <c r="BK882" s="200" t="s">
        <v>3890</v>
      </c>
      <c r="BL882" s="200" t="s">
        <v>3890</v>
      </c>
      <c r="BN882" s="248"/>
      <c r="BO882" s="249"/>
      <c r="BP882" s="250"/>
      <c r="BQ882" s="75"/>
      <c r="BR882" s="75"/>
      <c r="BS882" s="75"/>
      <c r="BT882" s="75"/>
      <c r="BU882" s="251"/>
      <c r="BV882" s="76"/>
      <c r="BW882" s="75"/>
      <c r="BX882" s="76"/>
      <c r="BY882" s="76"/>
      <c r="BZ882" s="76"/>
    </row>
    <row r="883" spans="1:78" s="78" customFormat="1">
      <c r="A883" s="205">
        <v>661044</v>
      </c>
      <c r="B883" s="234" t="s">
        <v>2101</v>
      </c>
      <c r="C883" s="246" t="s">
        <v>63</v>
      </c>
      <c r="D883" s="200" t="s">
        <v>81</v>
      </c>
      <c r="E883" s="200">
        <v>1</v>
      </c>
      <c r="F883" s="200">
        <v>1</v>
      </c>
      <c r="G883" s="200">
        <v>30</v>
      </c>
      <c r="H883" s="201" t="s">
        <v>190</v>
      </c>
      <c r="I883" s="202" t="s">
        <v>115</v>
      </c>
      <c r="J883" s="200" t="s">
        <v>89</v>
      </c>
      <c r="K883" s="202"/>
      <c r="L883" s="202"/>
      <c r="M883" s="76" t="s">
        <v>2102</v>
      </c>
      <c r="N883" s="76" t="s">
        <v>2103</v>
      </c>
      <c r="O883" s="200" t="s">
        <v>82</v>
      </c>
      <c r="P883" s="202" t="s">
        <v>71</v>
      </c>
      <c r="Q883" s="200" t="s">
        <v>72</v>
      </c>
      <c r="R883" s="200" t="s">
        <v>73</v>
      </c>
      <c r="S883" s="200" t="s">
        <v>74</v>
      </c>
      <c r="T883" s="202" t="s">
        <v>88</v>
      </c>
      <c r="U883" s="204" t="s">
        <v>76</v>
      </c>
      <c r="V883" s="200" t="s">
        <v>101</v>
      </c>
      <c r="W883" s="200" t="s">
        <v>144</v>
      </c>
      <c r="X883" s="200"/>
      <c r="Y883" s="200"/>
      <c r="Z883" s="200"/>
      <c r="AA883" s="200"/>
      <c r="AB883" s="200"/>
      <c r="AC883" s="200"/>
      <c r="AD883" s="200"/>
      <c r="AE883" s="200"/>
      <c r="AF883" s="200"/>
      <c r="AG883" s="200"/>
      <c r="AH883" s="200"/>
      <c r="AI883" s="200"/>
      <c r="AJ883" s="200"/>
      <c r="AK883" s="200"/>
      <c r="AL883" s="200"/>
      <c r="AM883" s="200"/>
      <c r="AN883" s="200"/>
      <c r="AO883" s="200"/>
      <c r="AP883" s="200"/>
      <c r="AQ883" s="200" t="s">
        <v>79</v>
      </c>
      <c r="AR883" s="200"/>
      <c r="AS883" s="200" t="s">
        <v>80</v>
      </c>
      <c r="AT883" s="200" t="s">
        <v>79</v>
      </c>
      <c r="AU883" s="200" t="s">
        <v>79</v>
      </c>
      <c r="AV883" s="200" t="s">
        <v>79</v>
      </c>
      <c r="AW883" s="200"/>
      <c r="AX883" s="200" t="s">
        <v>79</v>
      </c>
      <c r="AY883" s="200"/>
      <c r="AZ883" s="200"/>
      <c r="BA883" s="200"/>
      <c r="BB883" s="200"/>
      <c r="BC883" s="79" t="s">
        <v>3886</v>
      </c>
      <c r="BD883" s="200" t="s">
        <v>3891</v>
      </c>
      <c r="BE883" s="200" t="s">
        <v>3888</v>
      </c>
      <c r="BF883" s="200">
        <v>5052</v>
      </c>
      <c r="BG883" s="200">
        <v>60</v>
      </c>
      <c r="BH883" s="200">
        <v>60</v>
      </c>
      <c r="BI883" s="200">
        <v>2</v>
      </c>
      <c r="BJ883" s="233" t="s">
        <v>4102</v>
      </c>
      <c r="BK883" s="200" t="s">
        <v>3890</v>
      </c>
      <c r="BL883" s="200" t="s">
        <v>3890</v>
      </c>
      <c r="BN883" s="248"/>
      <c r="BO883" s="249"/>
      <c r="BP883" s="250"/>
      <c r="BQ883" s="75"/>
      <c r="BR883" s="75"/>
      <c r="BS883" s="75"/>
      <c r="BT883" s="75"/>
      <c r="BU883" s="251"/>
      <c r="BV883" s="76"/>
      <c r="BW883" s="75"/>
      <c r="BX883" s="76"/>
      <c r="BY883" s="76"/>
      <c r="BZ883" s="76"/>
    </row>
    <row r="884" spans="1:78" s="78" customFormat="1">
      <c r="A884" s="205">
        <v>661045</v>
      </c>
      <c r="B884" s="234" t="s">
        <v>2104</v>
      </c>
      <c r="C884" s="246" t="s">
        <v>91</v>
      </c>
      <c r="D884" s="200" t="s">
        <v>81</v>
      </c>
      <c r="E884" s="200">
        <v>2</v>
      </c>
      <c r="F884" s="200">
        <v>16</v>
      </c>
      <c r="G884" s="200">
        <v>30</v>
      </c>
      <c r="H884" s="201" t="s">
        <v>715</v>
      </c>
      <c r="I884" s="202" t="s">
        <v>591</v>
      </c>
      <c r="J884" s="200" t="s">
        <v>89</v>
      </c>
      <c r="K884" s="202" t="s">
        <v>718</v>
      </c>
      <c r="L884" s="202" t="s">
        <v>2105</v>
      </c>
      <c r="M884" s="202"/>
      <c r="N884" s="202" t="s">
        <v>2106</v>
      </c>
      <c r="O884" s="200" t="s">
        <v>82</v>
      </c>
      <c r="P884" s="202" t="s">
        <v>1611</v>
      </c>
      <c r="Q884" s="200" t="s">
        <v>154</v>
      </c>
      <c r="R884" s="200" t="s">
        <v>104</v>
      </c>
      <c r="S884" s="200" t="s">
        <v>99</v>
      </c>
      <c r="T884" s="202" t="s">
        <v>216</v>
      </c>
      <c r="U884" s="204" t="s">
        <v>275</v>
      </c>
      <c r="V884" s="200" t="s">
        <v>276</v>
      </c>
      <c r="W884" s="200" t="s">
        <v>144</v>
      </c>
      <c r="X884" s="200"/>
      <c r="Y884" s="200"/>
      <c r="Z884" s="200"/>
      <c r="AA884" s="200" t="s">
        <v>79</v>
      </c>
      <c r="AB884" s="200"/>
      <c r="AC884" s="200"/>
      <c r="AD884" s="200"/>
      <c r="AE884" s="200"/>
      <c r="AF884" s="200"/>
      <c r="AG884" s="200"/>
      <c r="AH884" s="200"/>
      <c r="AI884" s="200"/>
      <c r="AJ884" s="200"/>
      <c r="AK884" s="200"/>
      <c r="AL884" s="200"/>
      <c r="AM884" s="200"/>
      <c r="AN884" s="200"/>
      <c r="AO884" s="200"/>
      <c r="AP884" s="200"/>
      <c r="AQ884" s="200"/>
      <c r="AR884" s="200"/>
      <c r="AS884" s="200" t="s">
        <v>80</v>
      </c>
      <c r="AT884" s="200" t="s">
        <v>79</v>
      </c>
      <c r="AU884" s="200"/>
      <c r="AV884" s="200"/>
      <c r="AW884" s="200"/>
      <c r="AX884" s="200"/>
      <c r="AY884" s="200"/>
      <c r="AZ884" s="200"/>
      <c r="BA884" s="200"/>
      <c r="BB884" s="200"/>
      <c r="BC884" s="79" t="s">
        <v>49</v>
      </c>
      <c r="BD884" s="200" t="s">
        <v>3898</v>
      </c>
      <c r="BE884" s="200" t="s">
        <v>3888</v>
      </c>
      <c r="BF884" s="200">
        <v>5051</v>
      </c>
      <c r="BG884" s="200">
        <v>120</v>
      </c>
      <c r="BH884" s="200">
        <v>120</v>
      </c>
      <c r="BI884" s="200">
        <v>2</v>
      </c>
      <c r="BJ884" s="233" t="s">
        <v>4052</v>
      </c>
      <c r="BK884" s="200" t="s">
        <v>3890</v>
      </c>
      <c r="BL884" s="200" t="s">
        <v>3890</v>
      </c>
      <c r="BN884" s="248"/>
      <c r="BO884" s="249"/>
      <c r="BP884" s="250"/>
      <c r="BQ884" s="75"/>
      <c r="BR884" s="75"/>
      <c r="BS884" s="75"/>
      <c r="BT884" s="75"/>
      <c r="BU884" s="251"/>
      <c r="BV884" s="76"/>
      <c r="BW884" s="75"/>
      <c r="BX884" s="76"/>
      <c r="BY884" s="76"/>
      <c r="BZ884" s="76"/>
    </row>
    <row r="885" spans="1:78" s="78" customFormat="1">
      <c r="A885" s="205">
        <v>661052</v>
      </c>
      <c r="B885" s="234" t="s">
        <v>2107</v>
      </c>
      <c r="C885" s="246" t="s">
        <v>91</v>
      </c>
      <c r="D885" s="200" t="s">
        <v>113</v>
      </c>
      <c r="E885" s="200">
        <v>2</v>
      </c>
      <c r="F885" s="200">
        <v>1</v>
      </c>
      <c r="G885" s="200" t="s">
        <v>114</v>
      </c>
      <c r="H885" s="201" t="s">
        <v>65</v>
      </c>
      <c r="I885" s="202" t="s">
        <v>507</v>
      </c>
      <c r="J885" s="200" t="s">
        <v>89</v>
      </c>
      <c r="K885" s="202" t="s">
        <v>2108</v>
      </c>
      <c r="L885" s="202" t="s">
        <v>1015</v>
      </c>
      <c r="M885" s="76"/>
      <c r="N885" s="76" t="s">
        <v>2109</v>
      </c>
      <c r="O885" s="200" t="s">
        <v>119</v>
      </c>
      <c r="P885" s="202" t="s">
        <v>120</v>
      </c>
      <c r="Q885" s="200" t="s">
        <v>98</v>
      </c>
      <c r="R885" s="200" t="s">
        <v>104</v>
      </c>
      <c r="S885" s="200" t="s">
        <v>99</v>
      </c>
      <c r="T885" s="202" t="s">
        <v>1399</v>
      </c>
      <c r="U885" s="204" t="s">
        <v>76</v>
      </c>
      <c r="V885" s="200" t="s">
        <v>77</v>
      </c>
      <c r="W885" s="200" t="s">
        <v>78</v>
      </c>
      <c r="X885" s="200"/>
      <c r="Y885" s="200"/>
      <c r="Z885" s="200"/>
      <c r="AA885" s="200"/>
      <c r="AB885" s="200" t="s">
        <v>79</v>
      </c>
      <c r="AC885" s="200"/>
      <c r="AD885" s="200" t="s">
        <v>79</v>
      </c>
      <c r="AE885" s="200"/>
      <c r="AF885" s="200" t="s">
        <v>79</v>
      </c>
      <c r="AG885" s="200"/>
      <c r="AH885" s="200"/>
      <c r="AI885" s="200" t="s">
        <v>79</v>
      </c>
      <c r="AJ885" s="200" t="s">
        <v>79</v>
      </c>
      <c r="AK885" s="200"/>
      <c r="AL885" s="200"/>
      <c r="AM885" s="200"/>
      <c r="AN885" s="200"/>
      <c r="AO885" s="200" t="s">
        <v>79</v>
      </c>
      <c r="AP885" s="200"/>
      <c r="AQ885" s="200"/>
      <c r="AR885" s="200"/>
      <c r="AS885" s="200" t="s">
        <v>80</v>
      </c>
      <c r="AT885" s="200" t="s">
        <v>79</v>
      </c>
      <c r="AU885" s="200" t="s">
        <v>79</v>
      </c>
      <c r="AV885" s="200" t="s">
        <v>79</v>
      </c>
      <c r="AW885" s="200"/>
      <c r="AX885" s="200" t="s">
        <v>79</v>
      </c>
      <c r="AY885" s="200"/>
      <c r="AZ885" s="200"/>
      <c r="BA885" s="200"/>
      <c r="BB885" s="200"/>
      <c r="BC885" s="79" t="s">
        <v>3886</v>
      </c>
      <c r="BD885" s="200" t="s">
        <v>72</v>
      </c>
      <c r="BE885" s="200" t="s">
        <v>3888</v>
      </c>
      <c r="BF885" s="200">
        <v>5053</v>
      </c>
      <c r="BG885" s="200">
        <v>120</v>
      </c>
      <c r="BH885" s="200">
        <v>120</v>
      </c>
      <c r="BI885" s="200">
        <v>2</v>
      </c>
      <c r="BJ885" s="233" t="s">
        <v>3896</v>
      </c>
      <c r="BK885" s="200" t="s">
        <v>3890</v>
      </c>
      <c r="BL885" s="200" t="s">
        <v>3890</v>
      </c>
    </row>
    <row r="886" spans="1:78" s="78" customFormat="1">
      <c r="A886" s="263">
        <v>660482</v>
      </c>
      <c r="B886" s="259" t="s">
        <v>2110</v>
      </c>
      <c r="C886" s="265" t="s">
        <v>91</v>
      </c>
      <c r="D886" s="200" t="s">
        <v>1233</v>
      </c>
      <c r="E886" s="265">
        <v>3</v>
      </c>
      <c r="F886" s="200">
        <v>10</v>
      </c>
      <c r="G886" s="200">
        <v>20</v>
      </c>
      <c r="H886" s="259" t="s">
        <v>65</v>
      </c>
      <c r="I886" s="259" t="s">
        <v>157</v>
      </c>
      <c r="J886" s="265" t="s">
        <v>89</v>
      </c>
      <c r="K886" s="259" t="s">
        <v>2111</v>
      </c>
      <c r="L886" s="259" t="s">
        <v>2112</v>
      </c>
      <c r="M886" s="259" t="s">
        <v>1929</v>
      </c>
      <c r="N886" s="259" t="s">
        <v>2113</v>
      </c>
      <c r="O886" s="200" t="s">
        <v>2114</v>
      </c>
      <c r="P886" s="259" t="s">
        <v>97</v>
      </c>
      <c r="Q886" s="265" t="s">
        <v>154</v>
      </c>
      <c r="R886" s="265" t="s">
        <v>73</v>
      </c>
      <c r="S886" s="265" t="s">
        <v>99</v>
      </c>
      <c r="T886" s="202" t="s">
        <v>1898</v>
      </c>
      <c r="U886" s="260" t="s">
        <v>275</v>
      </c>
      <c r="V886" s="265" t="s">
        <v>162</v>
      </c>
      <c r="W886" s="265" t="s">
        <v>89</v>
      </c>
      <c r="X886" s="265" t="s">
        <v>79</v>
      </c>
      <c r="Y886" s="265" t="s">
        <v>79</v>
      </c>
      <c r="Z886" s="265" t="s">
        <v>1929</v>
      </c>
      <c r="AA886" s="265" t="s">
        <v>79</v>
      </c>
      <c r="AB886" s="265" t="s">
        <v>79</v>
      </c>
      <c r="AC886" s="265" t="s">
        <v>79</v>
      </c>
      <c r="AD886" s="265" t="s">
        <v>79</v>
      </c>
      <c r="AE886" s="265" t="s">
        <v>79</v>
      </c>
      <c r="AF886" s="265" t="s">
        <v>79</v>
      </c>
      <c r="AG886" s="265" t="s">
        <v>79</v>
      </c>
      <c r="AH886" s="265" t="s">
        <v>79</v>
      </c>
      <c r="AI886" s="265" t="s">
        <v>79</v>
      </c>
      <c r="AJ886" s="265" t="s">
        <v>79</v>
      </c>
      <c r="AK886" s="265" t="s">
        <v>79</v>
      </c>
      <c r="AL886" s="265" t="s">
        <v>79</v>
      </c>
      <c r="AM886" s="265" t="s">
        <v>79</v>
      </c>
      <c r="AN886" s="265" t="s">
        <v>79</v>
      </c>
      <c r="AO886" s="265" t="s">
        <v>79</v>
      </c>
      <c r="AP886" s="265" t="s">
        <v>79</v>
      </c>
      <c r="AQ886" s="265" t="s">
        <v>79</v>
      </c>
      <c r="AR886" s="265" t="s">
        <v>79</v>
      </c>
      <c r="AS886" s="265" t="s">
        <v>80</v>
      </c>
      <c r="AT886" s="266" t="s">
        <v>79</v>
      </c>
      <c r="AU886" s="266" t="s">
        <v>79</v>
      </c>
      <c r="AV886" s="266" t="s">
        <v>79</v>
      </c>
      <c r="AW886" s="266" t="s">
        <v>79</v>
      </c>
      <c r="AX886" s="266" t="s">
        <v>79</v>
      </c>
      <c r="AY886" s="266" t="s">
        <v>79</v>
      </c>
      <c r="AZ886" s="266" t="s">
        <v>79</v>
      </c>
      <c r="BA886" s="266" t="s">
        <v>79</v>
      </c>
      <c r="BB886" s="265" t="s">
        <v>1929</v>
      </c>
      <c r="BC886" s="236" t="s">
        <v>3869</v>
      </c>
      <c r="BD886" s="200" t="s">
        <v>3887</v>
      </c>
      <c r="BE886" s="200" t="s">
        <v>3888</v>
      </c>
      <c r="BF886" s="200">
        <v>4759</v>
      </c>
      <c r="BG886" s="200">
        <v>120</v>
      </c>
      <c r="BH886" s="200">
        <v>120</v>
      </c>
      <c r="BI886" s="200">
        <v>2</v>
      </c>
      <c r="BJ886" s="233" t="s">
        <v>4115</v>
      </c>
      <c r="BK886" s="200" t="s">
        <v>3890</v>
      </c>
      <c r="BL886" s="200" t="s">
        <v>3890</v>
      </c>
    </row>
    <row r="887" spans="1:78" s="78" customFormat="1">
      <c r="A887" s="264">
        <v>660483</v>
      </c>
      <c r="B887" s="261" t="s">
        <v>2115</v>
      </c>
      <c r="C887" s="266" t="s">
        <v>91</v>
      </c>
      <c r="D887" s="200" t="s">
        <v>1233</v>
      </c>
      <c r="E887" s="266">
        <v>3</v>
      </c>
      <c r="F887" s="200">
        <v>10</v>
      </c>
      <c r="G887" s="200">
        <v>20</v>
      </c>
      <c r="H887" s="261" t="s">
        <v>65</v>
      </c>
      <c r="I887" s="261" t="s">
        <v>157</v>
      </c>
      <c r="J887" s="266" t="s">
        <v>89</v>
      </c>
      <c r="K887" s="261" t="s">
        <v>2116</v>
      </c>
      <c r="L887" s="261" t="s">
        <v>2112</v>
      </c>
      <c r="M887" s="261" t="s">
        <v>1929</v>
      </c>
      <c r="N887" s="261" t="s">
        <v>2113</v>
      </c>
      <c r="O887" s="200" t="s">
        <v>2114</v>
      </c>
      <c r="P887" s="261" t="s">
        <v>97</v>
      </c>
      <c r="Q887" s="266" t="s">
        <v>154</v>
      </c>
      <c r="R887" s="266" t="s">
        <v>73</v>
      </c>
      <c r="S887" s="266" t="s">
        <v>99</v>
      </c>
      <c r="T887" s="202" t="s">
        <v>1898</v>
      </c>
      <c r="U887" s="262" t="s">
        <v>275</v>
      </c>
      <c r="V887" s="266" t="s">
        <v>162</v>
      </c>
      <c r="W887" s="266" t="s">
        <v>89</v>
      </c>
      <c r="X887" s="266" t="s">
        <v>79</v>
      </c>
      <c r="Y887" s="266" t="s">
        <v>79</v>
      </c>
      <c r="Z887" s="266" t="s">
        <v>1929</v>
      </c>
      <c r="AA887" s="266" t="s">
        <v>79</v>
      </c>
      <c r="AB887" s="266" t="s">
        <v>79</v>
      </c>
      <c r="AC887" s="266" t="s">
        <v>79</v>
      </c>
      <c r="AD887" s="266" t="s">
        <v>79</v>
      </c>
      <c r="AE887" s="266" t="s">
        <v>79</v>
      </c>
      <c r="AF887" s="266" t="s">
        <v>79</v>
      </c>
      <c r="AG887" s="266" t="s">
        <v>79</v>
      </c>
      <c r="AH887" s="266" t="s">
        <v>79</v>
      </c>
      <c r="AI887" s="266" t="s">
        <v>79</v>
      </c>
      <c r="AJ887" s="266" t="s">
        <v>79</v>
      </c>
      <c r="AK887" s="266" t="s">
        <v>79</v>
      </c>
      <c r="AL887" s="266" t="s">
        <v>79</v>
      </c>
      <c r="AM887" s="266" t="s">
        <v>79</v>
      </c>
      <c r="AN887" s="266" t="s">
        <v>79</v>
      </c>
      <c r="AO887" s="266" t="s">
        <v>79</v>
      </c>
      <c r="AP887" s="266" t="s">
        <v>79</v>
      </c>
      <c r="AQ887" s="266" t="s">
        <v>79</v>
      </c>
      <c r="AR887" s="266" t="s">
        <v>79</v>
      </c>
      <c r="AS887" s="266" t="s">
        <v>80</v>
      </c>
      <c r="AT887" s="266" t="s">
        <v>79</v>
      </c>
      <c r="AU887" s="266" t="s">
        <v>79</v>
      </c>
      <c r="AV887" s="266" t="s">
        <v>79</v>
      </c>
      <c r="AW887" s="266" t="s">
        <v>79</v>
      </c>
      <c r="AX887" s="266" t="s">
        <v>79</v>
      </c>
      <c r="AY887" s="266" t="s">
        <v>79</v>
      </c>
      <c r="AZ887" s="266" t="s">
        <v>79</v>
      </c>
      <c r="BA887" s="266" t="s">
        <v>79</v>
      </c>
      <c r="BB887" s="266" t="s">
        <v>1929</v>
      </c>
      <c r="BC887" s="236" t="s">
        <v>3869</v>
      </c>
      <c r="BD887" s="200" t="s">
        <v>3887</v>
      </c>
      <c r="BE887" s="200" t="s">
        <v>3888</v>
      </c>
      <c r="BF887" s="200">
        <v>4752</v>
      </c>
      <c r="BG887" s="200">
        <v>120</v>
      </c>
      <c r="BH887" s="200">
        <v>120</v>
      </c>
      <c r="BI887" s="200">
        <v>2</v>
      </c>
      <c r="BJ887" s="233" t="s">
        <v>4115</v>
      </c>
      <c r="BK887" s="200" t="s">
        <v>3890</v>
      </c>
      <c r="BL887" s="200" t="s">
        <v>3890</v>
      </c>
    </row>
    <row r="888" spans="1:78" s="78" customFormat="1">
      <c r="A888" s="264">
        <v>660484</v>
      </c>
      <c r="B888" s="261" t="s">
        <v>2117</v>
      </c>
      <c r="C888" s="266" t="s">
        <v>91</v>
      </c>
      <c r="D888" s="200" t="s">
        <v>1233</v>
      </c>
      <c r="E888" s="266">
        <v>3</v>
      </c>
      <c r="F888" s="200">
        <v>10</v>
      </c>
      <c r="G888" s="200">
        <v>20</v>
      </c>
      <c r="H888" s="261" t="s">
        <v>65</v>
      </c>
      <c r="I888" s="261" t="s">
        <v>157</v>
      </c>
      <c r="J888" s="266" t="s">
        <v>89</v>
      </c>
      <c r="K888" s="261" t="s">
        <v>2118</v>
      </c>
      <c r="L888" s="261" t="s">
        <v>2119</v>
      </c>
      <c r="M888" s="261" t="s">
        <v>1929</v>
      </c>
      <c r="N888" s="261" t="s">
        <v>2120</v>
      </c>
      <c r="O888" s="200" t="s">
        <v>2114</v>
      </c>
      <c r="P888" s="261" t="s">
        <v>97</v>
      </c>
      <c r="Q888" s="266" t="s">
        <v>154</v>
      </c>
      <c r="R888" s="266" t="s">
        <v>73</v>
      </c>
      <c r="S888" s="266" t="s">
        <v>99</v>
      </c>
      <c r="T888" s="202" t="s">
        <v>1898</v>
      </c>
      <c r="U888" s="262" t="s">
        <v>76</v>
      </c>
      <c r="V888" s="266" t="s">
        <v>162</v>
      </c>
      <c r="W888" s="266" t="s">
        <v>89</v>
      </c>
      <c r="X888" s="266" t="s">
        <v>79</v>
      </c>
      <c r="Y888" s="266" t="s">
        <v>79</v>
      </c>
      <c r="Z888" s="266" t="s">
        <v>1929</v>
      </c>
      <c r="AA888" s="266" t="s">
        <v>1929</v>
      </c>
      <c r="AB888" s="266" t="s">
        <v>79</v>
      </c>
      <c r="AC888" s="266" t="s">
        <v>79</v>
      </c>
      <c r="AD888" s="266" t="s">
        <v>79</v>
      </c>
      <c r="AE888" s="266" t="s">
        <v>79</v>
      </c>
      <c r="AF888" s="266" t="s">
        <v>79</v>
      </c>
      <c r="AG888" s="266" t="s">
        <v>1929</v>
      </c>
      <c r="AH888" s="266" t="s">
        <v>79</v>
      </c>
      <c r="AI888" s="266" t="s">
        <v>79</v>
      </c>
      <c r="AJ888" s="266" t="s">
        <v>79</v>
      </c>
      <c r="AK888" s="266" t="s">
        <v>79</v>
      </c>
      <c r="AL888" s="266" t="s">
        <v>79</v>
      </c>
      <c r="AM888" s="266" t="s">
        <v>79</v>
      </c>
      <c r="AN888" s="266" t="s">
        <v>79</v>
      </c>
      <c r="AO888" s="266" t="s">
        <v>79</v>
      </c>
      <c r="AP888" s="266" t="s">
        <v>1929</v>
      </c>
      <c r="AQ888" s="266" t="s">
        <v>79</v>
      </c>
      <c r="AR888" s="266" t="s">
        <v>79</v>
      </c>
      <c r="AS888" s="266" t="s">
        <v>80</v>
      </c>
      <c r="AT888" s="266" t="s">
        <v>79</v>
      </c>
      <c r="AU888" s="266" t="s">
        <v>79</v>
      </c>
      <c r="AV888" s="266" t="s">
        <v>79</v>
      </c>
      <c r="AW888" s="266" t="s">
        <v>79</v>
      </c>
      <c r="AX888" s="266" t="s">
        <v>79</v>
      </c>
      <c r="AY888" s="266" t="s">
        <v>79</v>
      </c>
      <c r="AZ888" s="266" t="s">
        <v>79</v>
      </c>
      <c r="BA888" s="266" t="s">
        <v>79</v>
      </c>
      <c r="BB888" s="266" t="s">
        <v>1929</v>
      </c>
      <c r="BC888" s="236" t="s">
        <v>3869</v>
      </c>
      <c r="BD888" s="200" t="s">
        <v>3887</v>
      </c>
      <c r="BE888" s="200" t="s">
        <v>3888</v>
      </c>
      <c r="BF888" s="200">
        <v>4755</v>
      </c>
      <c r="BG888" s="200">
        <v>120</v>
      </c>
      <c r="BH888" s="200">
        <v>120</v>
      </c>
      <c r="BI888" s="200">
        <v>2</v>
      </c>
      <c r="BJ888" s="233" t="s">
        <v>4115</v>
      </c>
      <c r="BK888" s="200" t="s">
        <v>3890</v>
      </c>
      <c r="BL888" s="200" t="s">
        <v>3890</v>
      </c>
    </row>
    <row r="889" spans="1:78" s="78" customFormat="1">
      <c r="A889" s="264">
        <v>660485</v>
      </c>
      <c r="B889" s="261" t="s">
        <v>2121</v>
      </c>
      <c r="C889" s="266" t="s">
        <v>91</v>
      </c>
      <c r="D889" s="200" t="s">
        <v>1233</v>
      </c>
      <c r="E889" s="266">
        <v>3</v>
      </c>
      <c r="F889" s="200">
        <v>10</v>
      </c>
      <c r="G889" s="200">
        <v>20</v>
      </c>
      <c r="H889" s="261" t="s">
        <v>65</v>
      </c>
      <c r="I889" s="261" t="s">
        <v>157</v>
      </c>
      <c r="J889" s="266" t="s">
        <v>89</v>
      </c>
      <c r="K889" s="261" t="s">
        <v>2122</v>
      </c>
      <c r="L889" s="261" t="s">
        <v>2123</v>
      </c>
      <c r="M889" s="261" t="s">
        <v>1929</v>
      </c>
      <c r="N889" s="261" t="s">
        <v>2124</v>
      </c>
      <c r="O889" s="200" t="s">
        <v>2114</v>
      </c>
      <c r="P889" s="261" t="s">
        <v>97</v>
      </c>
      <c r="Q889" s="266" t="s">
        <v>154</v>
      </c>
      <c r="R889" s="266" t="s">
        <v>73</v>
      </c>
      <c r="S889" s="266" t="s">
        <v>99</v>
      </c>
      <c r="T889" s="202" t="s">
        <v>1898</v>
      </c>
      <c r="U889" s="262" t="s">
        <v>76</v>
      </c>
      <c r="V889" s="266" t="s">
        <v>162</v>
      </c>
      <c r="W889" s="266" t="s">
        <v>89</v>
      </c>
      <c r="X889" s="266" t="s">
        <v>79</v>
      </c>
      <c r="Y889" s="266" t="s">
        <v>79</v>
      </c>
      <c r="Z889" s="266" t="s">
        <v>1929</v>
      </c>
      <c r="AA889" s="266" t="s">
        <v>1929</v>
      </c>
      <c r="AB889" s="266" t="s">
        <v>79</v>
      </c>
      <c r="AC889" s="266" t="s">
        <v>79</v>
      </c>
      <c r="AD889" s="266" t="s">
        <v>79</v>
      </c>
      <c r="AE889" s="266" t="s">
        <v>79</v>
      </c>
      <c r="AF889" s="266" t="s">
        <v>79</v>
      </c>
      <c r="AG889" s="266" t="s">
        <v>1929</v>
      </c>
      <c r="AH889" s="266" t="s">
        <v>79</v>
      </c>
      <c r="AI889" s="266" t="s">
        <v>79</v>
      </c>
      <c r="AJ889" s="266" t="s">
        <v>79</v>
      </c>
      <c r="AK889" s="266" t="s">
        <v>79</v>
      </c>
      <c r="AL889" s="266" t="s">
        <v>79</v>
      </c>
      <c r="AM889" s="266" t="s">
        <v>79</v>
      </c>
      <c r="AN889" s="266" t="s">
        <v>79</v>
      </c>
      <c r="AO889" s="266" t="s">
        <v>79</v>
      </c>
      <c r="AP889" s="266" t="s">
        <v>1929</v>
      </c>
      <c r="AQ889" s="266" t="s">
        <v>79</v>
      </c>
      <c r="AR889" s="266" t="s">
        <v>79</v>
      </c>
      <c r="AS889" s="266" t="s">
        <v>80</v>
      </c>
      <c r="AT889" s="266" t="s">
        <v>79</v>
      </c>
      <c r="AU889" s="266" t="s">
        <v>79</v>
      </c>
      <c r="AV889" s="266" t="s">
        <v>79</v>
      </c>
      <c r="AW889" s="266" t="s">
        <v>79</v>
      </c>
      <c r="AX889" s="266" t="s">
        <v>79</v>
      </c>
      <c r="AY889" s="266" t="s">
        <v>79</v>
      </c>
      <c r="AZ889" s="266" t="s">
        <v>79</v>
      </c>
      <c r="BA889" s="266" t="s">
        <v>79</v>
      </c>
      <c r="BB889" s="266" t="s">
        <v>1929</v>
      </c>
      <c r="BC889" s="236" t="s">
        <v>3869</v>
      </c>
      <c r="BD889" s="200" t="s">
        <v>3887</v>
      </c>
      <c r="BE889" s="200" t="s">
        <v>3888</v>
      </c>
      <c r="BF889" s="200">
        <v>4753</v>
      </c>
      <c r="BG889" s="200">
        <v>120</v>
      </c>
      <c r="BH889" s="200">
        <v>120</v>
      </c>
      <c r="BI889" s="200">
        <v>2</v>
      </c>
      <c r="BJ889" s="233" t="s">
        <v>4115</v>
      </c>
      <c r="BK889" s="200" t="s">
        <v>3890</v>
      </c>
      <c r="BL889" s="200" t="s">
        <v>3890</v>
      </c>
    </row>
    <row r="890" spans="1:78" s="78" customFormat="1">
      <c r="A890" s="264">
        <v>660486</v>
      </c>
      <c r="B890" s="261" t="s">
        <v>2125</v>
      </c>
      <c r="C890" s="266" t="s">
        <v>91</v>
      </c>
      <c r="D890" s="200" t="s">
        <v>1233</v>
      </c>
      <c r="E890" s="266">
        <v>3</v>
      </c>
      <c r="F890" s="200">
        <v>10</v>
      </c>
      <c r="G890" s="200">
        <v>20</v>
      </c>
      <c r="H890" s="261" t="s">
        <v>65</v>
      </c>
      <c r="I890" s="261" t="s">
        <v>157</v>
      </c>
      <c r="J890" s="266" t="s">
        <v>89</v>
      </c>
      <c r="K890" s="261" t="s">
        <v>2126</v>
      </c>
      <c r="L890" s="261" t="s">
        <v>2127</v>
      </c>
      <c r="M890" s="261" t="s">
        <v>1929</v>
      </c>
      <c r="N890" s="261" t="s">
        <v>2128</v>
      </c>
      <c r="O890" s="200" t="s">
        <v>2114</v>
      </c>
      <c r="P890" s="261" t="s">
        <v>97</v>
      </c>
      <c r="Q890" s="266" t="s">
        <v>154</v>
      </c>
      <c r="R890" s="266" t="s">
        <v>73</v>
      </c>
      <c r="S890" s="266" t="s">
        <v>99</v>
      </c>
      <c r="T890" s="202" t="s">
        <v>1898</v>
      </c>
      <c r="U890" s="262" t="s">
        <v>76</v>
      </c>
      <c r="V890" s="266" t="s">
        <v>162</v>
      </c>
      <c r="W890" s="266" t="s">
        <v>89</v>
      </c>
      <c r="X890" s="266" t="s">
        <v>79</v>
      </c>
      <c r="Y890" s="266" t="s">
        <v>79</v>
      </c>
      <c r="Z890" s="266" t="s">
        <v>1929</v>
      </c>
      <c r="AA890" s="266" t="s">
        <v>1929</v>
      </c>
      <c r="AB890" s="266" t="s">
        <v>79</v>
      </c>
      <c r="AC890" s="266" t="s">
        <v>79</v>
      </c>
      <c r="AD890" s="266" t="s">
        <v>79</v>
      </c>
      <c r="AE890" s="266" t="s">
        <v>79</v>
      </c>
      <c r="AF890" s="266" t="s">
        <v>79</v>
      </c>
      <c r="AG890" s="266" t="s">
        <v>1929</v>
      </c>
      <c r="AH890" s="266" t="s">
        <v>79</v>
      </c>
      <c r="AI890" s="266" t="s">
        <v>79</v>
      </c>
      <c r="AJ890" s="266" t="s">
        <v>79</v>
      </c>
      <c r="AK890" s="266" t="s">
        <v>79</v>
      </c>
      <c r="AL890" s="266" t="s">
        <v>79</v>
      </c>
      <c r="AM890" s="266" t="s">
        <v>79</v>
      </c>
      <c r="AN890" s="266" t="s">
        <v>79</v>
      </c>
      <c r="AO890" s="266" t="s">
        <v>79</v>
      </c>
      <c r="AP890" s="266" t="s">
        <v>1929</v>
      </c>
      <c r="AQ890" s="266" t="s">
        <v>79</v>
      </c>
      <c r="AR890" s="266" t="s">
        <v>79</v>
      </c>
      <c r="AS890" s="266" t="s">
        <v>80</v>
      </c>
      <c r="AT890" s="266" t="s">
        <v>79</v>
      </c>
      <c r="AU890" s="266" t="s">
        <v>79</v>
      </c>
      <c r="AV890" s="266" t="s">
        <v>79</v>
      </c>
      <c r="AW890" s="266" t="s">
        <v>79</v>
      </c>
      <c r="AX890" s="266" t="s">
        <v>79</v>
      </c>
      <c r="AY890" s="266" t="s">
        <v>79</v>
      </c>
      <c r="AZ890" s="266" t="s">
        <v>79</v>
      </c>
      <c r="BA890" s="266" t="s">
        <v>79</v>
      </c>
      <c r="BB890" s="266" t="s">
        <v>1929</v>
      </c>
      <c r="BC890" s="236" t="s">
        <v>3869</v>
      </c>
      <c r="BD890" s="200" t="s">
        <v>3887</v>
      </c>
      <c r="BE890" s="200" t="s">
        <v>3888</v>
      </c>
      <c r="BF890" s="200">
        <v>4756</v>
      </c>
      <c r="BG890" s="200">
        <v>120</v>
      </c>
      <c r="BH890" s="200">
        <v>120</v>
      </c>
      <c r="BI890" s="200">
        <v>2</v>
      </c>
      <c r="BJ890" s="233" t="s">
        <v>4115</v>
      </c>
      <c r="BK890" s="200" t="s">
        <v>3890</v>
      </c>
      <c r="BL890" s="200" t="s">
        <v>3890</v>
      </c>
    </row>
    <row r="891" spans="1:78" s="78" customFormat="1">
      <c r="A891" s="264">
        <v>661033</v>
      </c>
      <c r="B891" s="261" t="s">
        <v>2129</v>
      </c>
      <c r="C891" s="246" t="s">
        <v>91</v>
      </c>
      <c r="D891" s="200" t="s">
        <v>81</v>
      </c>
      <c r="E891" s="200">
        <v>3</v>
      </c>
      <c r="F891" s="200">
        <v>16</v>
      </c>
      <c r="G891" s="200">
        <v>30</v>
      </c>
      <c r="H891" s="261" t="s">
        <v>65</v>
      </c>
      <c r="I891" s="202" t="s">
        <v>541</v>
      </c>
      <c r="J891" s="266" t="s">
        <v>89</v>
      </c>
      <c r="K891" s="76" t="s">
        <v>2130</v>
      </c>
      <c r="L891" s="76" t="s">
        <v>2131</v>
      </c>
      <c r="M891" s="76"/>
      <c r="N891" s="261" t="s">
        <v>2132</v>
      </c>
      <c r="O891" s="200" t="s">
        <v>82</v>
      </c>
      <c r="P891" s="202" t="s">
        <v>1611</v>
      </c>
      <c r="Q891" s="200" t="s">
        <v>98</v>
      </c>
      <c r="R891" s="200" t="s">
        <v>104</v>
      </c>
      <c r="S891" s="266" t="s">
        <v>99</v>
      </c>
      <c r="T891" s="75"/>
      <c r="U891" s="204" t="s">
        <v>76</v>
      </c>
      <c r="V891" s="200" t="s">
        <v>77</v>
      </c>
      <c r="W891" s="200" t="s">
        <v>78</v>
      </c>
      <c r="X891" s="200"/>
      <c r="Y891" s="200"/>
      <c r="Z891" s="200"/>
      <c r="AA891" s="200"/>
      <c r="AB891" s="200"/>
      <c r="AC891" s="200"/>
      <c r="AD891" s="200" t="s">
        <v>79</v>
      </c>
      <c r="AE891" s="200"/>
      <c r="AF891" s="200"/>
      <c r="AG891" s="200"/>
      <c r="AH891" s="200"/>
      <c r="AI891" s="200" t="s">
        <v>79</v>
      </c>
      <c r="AJ891" s="200" t="s">
        <v>79</v>
      </c>
      <c r="AK891" s="200"/>
      <c r="AL891" s="200"/>
      <c r="AM891" s="200"/>
      <c r="AN891" s="200"/>
      <c r="AO891" s="200" t="s">
        <v>79</v>
      </c>
      <c r="AP891" s="200"/>
      <c r="AQ891" s="200"/>
      <c r="AR891" s="200" t="s">
        <v>79</v>
      </c>
      <c r="AS891" s="200" t="s">
        <v>80</v>
      </c>
      <c r="AT891" s="200" t="s">
        <v>79</v>
      </c>
      <c r="AU891" s="200" t="s">
        <v>79</v>
      </c>
      <c r="AV891" s="200" t="s">
        <v>79</v>
      </c>
      <c r="AW891" s="200"/>
      <c r="AX891" s="200"/>
      <c r="AY891" s="200"/>
      <c r="AZ891" s="200"/>
      <c r="BA891" s="200"/>
      <c r="BB891" s="200"/>
      <c r="BC891" s="79" t="s">
        <v>3886</v>
      </c>
      <c r="BD891" s="200" t="s">
        <v>3891</v>
      </c>
      <c r="BE891" s="200" t="s">
        <v>3888</v>
      </c>
      <c r="BF891" s="200">
        <v>5077</v>
      </c>
      <c r="BG891" s="200">
        <v>180</v>
      </c>
      <c r="BH891" s="200">
        <v>180</v>
      </c>
      <c r="BI891" s="200">
        <v>2</v>
      </c>
      <c r="BJ891" s="233" t="s">
        <v>3990</v>
      </c>
      <c r="BK891" s="200" t="s">
        <v>3890</v>
      </c>
      <c r="BL891" s="200" t="s">
        <v>3890</v>
      </c>
    </row>
    <row r="892" spans="1:78" s="78" customFormat="1">
      <c r="A892" s="264">
        <v>661034</v>
      </c>
      <c r="B892" s="261" t="s">
        <v>2129</v>
      </c>
      <c r="C892" s="246" t="s">
        <v>91</v>
      </c>
      <c r="D892" s="200" t="s">
        <v>113</v>
      </c>
      <c r="E892" s="200">
        <v>2</v>
      </c>
      <c r="F892" s="200">
        <v>1</v>
      </c>
      <c r="G892" s="200" t="s">
        <v>114</v>
      </c>
      <c r="H892" s="261" t="s">
        <v>65</v>
      </c>
      <c r="I892" s="202" t="s">
        <v>541</v>
      </c>
      <c r="J892" s="266" t="s">
        <v>89</v>
      </c>
      <c r="K892" s="76" t="s">
        <v>2130</v>
      </c>
      <c r="L892" s="76" t="s">
        <v>2131</v>
      </c>
      <c r="M892" s="76"/>
      <c r="N892" s="261" t="s">
        <v>2132</v>
      </c>
      <c r="O892" s="200" t="s">
        <v>119</v>
      </c>
      <c r="P892" s="202" t="s">
        <v>120</v>
      </c>
      <c r="Q892" s="200" t="s">
        <v>98</v>
      </c>
      <c r="R892" s="200" t="s">
        <v>104</v>
      </c>
      <c r="S892" s="266" t="s">
        <v>99</v>
      </c>
      <c r="T892" s="75"/>
      <c r="U892" s="204" t="s">
        <v>76</v>
      </c>
      <c r="V892" s="200" t="s">
        <v>77</v>
      </c>
      <c r="W892" s="200" t="s">
        <v>78</v>
      </c>
      <c r="X892" s="200"/>
      <c r="Y892" s="200"/>
      <c r="Z892" s="200"/>
      <c r="AA892" s="200"/>
      <c r="AB892" s="200"/>
      <c r="AC892" s="200"/>
      <c r="AD892" s="200" t="s">
        <v>79</v>
      </c>
      <c r="AE892" s="200"/>
      <c r="AF892" s="200"/>
      <c r="AG892" s="200"/>
      <c r="AH892" s="200"/>
      <c r="AI892" s="200" t="s">
        <v>79</v>
      </c>
      <c r="AJ892" s="200" t="s">
        <v>79</v>
      </c>
      <c r="AK892" s="200"/>
      <c r="AL892" s="200"/>
      <c r="AM892" s="200"/>
      <c r="AN892" s="200"/>
      <c r="AO892" s="200" t="s">
        <v>79</v>
      </c>
      <c r="AP892" s="200"/>
      <c r="AQ892" s="200"/>
      <c r="AR892" s="200" t="s">
        <v>79</v>
      </c>
      <c r="AS892" s="200" t="s">
        <v>80</v>
      </c>
      <c r="AT892" s="200" t="s">
        <v>79</v>
      </c>
      <c r="AU892" s="200" t="s">
        <v>79</v>
      </c>
      <c r="AV892" s="200" t="s">
        <v>79</v>
      </c>
      <c r="AW892" s="200"/>
      <c r="AX892" s="200"/>
      <c r="AY892" s="200"/>
      <c r="AZ892" s="200"/>
      <c r="BA892" s="200"/>
      <c r="BB892" s="200"/>
      <c r="BC892" s="79" t="s">
        <v>3886</v>
      </c>
      <c r="BD892" s="200" t="s">
        <v>72</v>
      </c>
      <c r="BE892" s="200" t="s">
        <v>3888</v>
      </c>
      <c r="BF892" s="200">
        <v>5076</v>
      </c>
      <c r="BG892" s="200">
        <v>120</v>
      </c>
      <c r="BH892" s="200">
        <v>120</v>
      </c>
      <c r="BI892" s="200">
        <v>2</v>
      </c>
      <c r="BJ892" s="233" t="s">
        <v>3896</v>
      </c>
      <c r="BK892" s="200" t="s">
        <v>3890</v>
      </c>
      <c r="BL892" s="200" t="s">
        <v>3890</v>
      </c>
    </row>
    <row r="893" spans="1:78">
      <c r="A893" s="205">
        <v>661053</v>
      </c>
      <c r="B893" s="234" t="s">
        <v>2133</v>
      </c>
      <c r="C893" s="200" t="s">
        <v>91</v>
      </c>
      <c r="D893" s="200" t="s">
        <v>113</v>
      </c>
      <c r="E893" s="200">
        <v>2</v>
      </c>
      <c r="F893" s="200">
        <v>1</v>
      </c>
      <c r="G893" s="200" t="s">
        <v>114</v>
      </c>
      <c r="H893" s="201" t="s">
        <v>65</v>
      </c>
      <c r="I893" s="202" t="s">
        <v>157</v>
      </c>
      <c r="J893" s="200" t="s">
        <v>89</v>
      </c>
      <c r="K893" s="202" t="s">
        <v>2134</v>
      </c>
      <c r="L893" s="202" t="s">
        <v>2135</v>
      </c>
      <c r="M893" s="202"/>
      <c r="N893" s="261" t="s">
        <v>2136</v>
      </c>
      <c r="O893" s="200" t="s">
        <v>119</v>
      </c>
      <c r="P893" s="202" t="s">
        <v>120</v>
      </c>
      <c r="Q893" s="200" t="s">
        <v>98</v>
      </c>
      <c r="R893" s="200" t="s">
        <v>104</v>
      </c>
      <c r="S893" s="200" t="s">
        <v>99</v>
      </c>
      <c r="T893" s="202"/>
      <c r="U893" s="204" t="s">
        <v>76</v>
      </c>
      <c r="V893" s="200" t="s">
        <v>162</v>
      </c>
      <c r="W893" s="200" t="s">
        <v>89</v>
      </c>
      <c r="X893" s="200" t="s">
        <v>79</v>
      </c>
      <c r="Y893" s="200" t="s">
        <v>79</v>
      </c>
      <c r="Z893" s="200"/>
      <c r="AA893" s="200" t="s">
        <v>79</v>
      </c>
      <c r="AB893" s="200" t="s">
        <v>79</v>
      </c>
      <c r="AC893" s="200" t="s">
        <v>79</v>
      </c>
      <c r="AD893" s="200" t="s">
        <v>79</v>
      </c>
      <c r="AE893" s="200" t="s">
        <v>79</v>
      </c>
      <c r="AF893" s="200" t="s">
        <v>79</v>
      </c>
      <c r="AG893" s="200" t="s">
        <v>79</v>
      </c>
      <c r="AH893" s="200" t="s">
        <v>79</v>
      </c>
      <c r="AI893" s="200" t="s">
        <v>79</v>
      </c>
      <c r="AJ893" s="200" t="s">
        <v>79</v>
      </c>
      <c r="AK893" s="200" t="s">
        <v>79</v>
      </c>
      <c r="AL893" s="200" t="s">
        <v>79</v>
      </c>
      <c r="AM893" s="200" t="s">
        <v>79</v>
      </c>
      <c r="AN893" s="200" t="s">
        <v>79</v>
      </c>
      <c r="AO893" s="200" t="s">
        <v>79</v>
      </c>
      <c r="AP893" s="200" t="s">
        <v>79</v>
      </c>
      <c r="AQ893" s="200" t="s">
        <v>79</v>
      </c>
      <c r="AR893" s="200" t="s">
        <v>79</v>
      </c>
      <c r="AS893" s="200" t="s">
        <v>80</v>
      </c>
      <c r="AT893" s="200" t="s">
        <v>79</v>
      </c>
      <c r="AU893" s="200" t="s">
        <v>79</v>
      </c>
      <c r="AV893" s="200" t="s">
        <v>79</v>
      </c>
      <c r="AW893" s="200" t="s">
        <v>79</v>
      </c>
      <c r="AX893" s="200" t="s">
        <v>79</v>
      </c>
      <c r="AY893" s="200" t="s">
        <v>79</v>
      </c>
      <c r="AZ893" s="200"/>
      <c r="BA893" s="200"/>
      <c r="BB893" s="200"/>
      <c r="BC893" s="79" t="s">
        <v>3869</v>
      </c>
      <c r="BD893" s="200" t="s">
        <v>72</v>
      </c>
      <c r="BE893" s="200" t="s">
        <v>3888</v>
      </c>
      <c r="BF893" s="200">
        <v>5054</v>
      </c>
      <c r="BG893" s="200">
        <v>120</v>
      </c>
      <c r="BH893" s="200">
        <v>120</v>
      </c>
      <c r="BI893" s="200">
        <v>2</v>
      </c>
      <c r="BJ893" s="233" t="s">
        <v>3896</v>
      </c>
      <c r="BK893" s="200" t="s">
        <v>3890</v>
      </c>
      <c r="BL893" s="200" t="s">
        <v>3890</v>
      </c>
      <c r="BM893" s="78"/>
    </row>
    <row r="894" spans="1:78" s="78" customFormat="1">
      <c r="A894" s="264">
        <v>661046</v>
      </c>
      <c r="B894" s="261" t="s">
        <v>2137</v>
      </c>
      <c r="C894" s="266" t="s">
        <v>91</v>
      </c>
      <c r="D894" s="266" t="s">
        <v>81</v>
      </c>
      <c r="E894" s="266">
        <v>2</v>
      </c>
      <c r="F894" s="266">
        <v>16</v>
      </c>
      <c r="G894" s="266">
        <v>30</v>
      </c>
      <c r="H894" s="201" t="s">
        <v>92</v>
      </c>
      <c r="I894" s="202" t="s">
        <v>815</v>
      </c>
      <c r="J894" s="200" t="s">
        <v>751</v>
      </c>
      <c r="K894" s="261" t="s">
        <v>2138</v>
      </c>
      <c r="L894" s="261" t="s">
        <v>2139</v>
      </c>
      <c r="M894" s="261"/>
      <c r="N894" s="261" t="s">
        <v>2140</v>
      </c>
      <c r="O894" s="266" t="s">
        <v>82</v>
      </c>
      <c r="P894" s="261" t="s">
        <v>120</v>
      </c>
      <c r="Q894" s="266" t="s">
        <v>98</v>
      </c>
      <c r="R894" s="266" t="s">
        <v>104</v>
      </c>
      <c r="S894" s="266" t="s">
        <v>99</v>
      </c>
      <c r="T894" s="261" t="s">
        <v>111</v>
      </c>
      <c r="U894" s="204" t="s">
        <v>76</v>
      </c>
      <c r="V894" s="200" t="s">
        <v>101</v>
      </c>
      <c r="W894" s="200" t="s">
        <v>89</v>
      </c>
      <c r="X894" s="200" t="s">
        <v>79</v>
      </c>
      <c r="Y894" s="200" t="s">
        <v>79</v>
      </c>
      <c r="Z894" s="200"/>
      <c r="AA894" s="200" t="s">
        <v>79</v>
      </c>
      <c r="AB894" s="200" t="s">
        <v>79</v>
      </c>
      <c r="AC894" s="200" t="s">
        <v>79</v>
      </c>
      <c r="AD894" s="200" t="s">
        <v>79</v>
      </c>
      <c r="AE894" s="200" t="s">
        <v>79</v>
      </c>
      <c r="AF894" s="200" t="s">
        <v>79</v>
      </c>
      <c r="AG894" s="200" t="s">
        <v>79</v>
      </c>
      <c r="AH894" s="200" t="s">
        <v>79</v>
      </c>
      <c r="AI894" s="200" t="s">
        <v>79</v>
      </c>
      <c r="AJ894" s="200" t="s">
        <v>79</v>
      </c>
      <c r="AK894" s="200" t="s">
        <v>79</v>
      </c>
      <c r="AL894" s="200" t="s">
        <v>79</v>
      </c>
      <c r="AM894" s="200" t="s">
        <v>79</v>
      </c>
      <c r="AN894" s="200" t="s">
        <v>79</v>
      </c>
      <c r="AO894" s="200" t="s">
        <v>79</v>
      </c>
      <c r="AP894" s="200" t="s">
        <v>79</v>
      </c>
      <c r="AQ894" s="200" t="s">
        <v>79</v>
      </c>
      <c r="AR894" s="200" t="s">
        <v>79</v>
      </c>
      <c r="AS894" s="200" t="s">
        <v>80</v>
      </c>
      <c r="AT894" s="200"/>
      <c r="AU894" s="200" t="s">
        <v>79</v>
      </c>
      <c r="AV894" s="200" t="s">
        <v>79</v>
      </c>
      <c r="AW894" s="200"/>
      <c r="AX894" s="200"/>
      <c r="AY894" s="200"/>
      <c r="AZ894" s="200"/>
      <c r="BA894" s="200"/>
      <c r="BB894" s="266"/>
      <c r="BC894" s="79" t="s">
        <v>815</v>
      </c>
      <c r="BD894" s="200"/>
      <c r="BE894" s="200" t="s">
        <v>3888</v>
      </c>
      <c r="BF894" s="200">
        <v>5118</v>
      </c>
      <c r="BG894" s="200">
        <v>120</v>
      </c>
      <c r="BH894" s="200">
        <v>120</v>
      </c>
      <c r="BI894" s="200">
        <v>2</v>
      </c>
      <c r="BJ894" s="233" t="s">
        <v>3893</v>
      </c>
      <c r="BK894" s="200" t="s">
        <v>3890</v>
      </c>
      <c r="BL894" s="200" t="s">
        <v>3890</v>
      </c>
    </row>
    <row r="895" spans="1:78" s="78" customFormat="1">
      <c r="A895" s="264">
        <v>661047</v>
      </c>
      <c r="B895" s="261" t="s">
        <v>2141</v>
      </c>
      <c r="C895" s="266" t="s">
        <v>91</v>
      </c>
      <c r="D895" s="266" t="s">
        <v>81</v>
      </c>
      <c r="E895" s="266">
        <v>4</v>
      </c>
      <c r="F895" s="266">
        <v>16</v>
      </c>
      <c r="G895" s="266">
        <v>30</v>
      </c>
      <c r="H895" s="201" t="s">
        <v>92</v>
      </c>
      <c r="I895" s="202" t="s">
        <v>815</v>
      </c>
      <c r="J895" s="200" t="s">
        <v>67</v>
      </c>
      <c r="K895" s="261" t="s">
        <v>2142</v>
      </c>
      <c r="L895" s="261" t="s">
        <v>2143</v>
      </c>
      <c r="M895" s="261"/>
      <c r="N895" s="261" t="s">
        <v>2144</v>
      </c>
      <c r="O895" s="266" t="s">
        <v>82</v>
      </c>
      <c r="P895" s="261" t="s">
        <v>120</v>
      </c>
      <c r="Q895" s="266" t="s">
        <v>98</v>
      </c>
      <c r="R895" s="266" t="s">
        <v>104</v>
      </c>
      <c r="S895" s="266" t="s">
        <v>99</v>
      </c>
      <c r="T895" s="261" t="s">
        <v>111</v>
      </c>
      <c r="U895" s="204" t="s">
        <v>76</v>
      </c>
      <c r="V895" s="200" t="s">
        <v>101</v>
      </c>
      <c r="W895" s="200" t="s">
        <v>89</v>
      </c>
      <c r="X895" s="200" t="s">
        <v>79</v>
      </c>
      <c r="Y895" s="200" t="s">
        <v>79</v>
      </c>
      <c r="Z895" s="200"/>
      <c r="AA895" s="200" t="s">
        <v>79</v>
      </c>
      <c r="AB895" s="200" t="s">
        <v>79</v>
      </c>
      <c r="AC895" s="200" t="s">
        <v>79</v>
      </c>
      <c r="AD895" s="200" t="s">
        <v>79</v>
      </c>
      <c r="AE895" s="200" t="s">
        <v>79</v>
      </c>
      <c r="AF895" s="200" t="s">
        <v>79</v>
      </c>
      <c r="AG895" s="200" t="s">
        <v>79</v>
      </c>
      <c r="AH895" s="200" t="s">
        <v>79</v>
      </c>
      <c r="AI895" s="200" t="s">
        <v>79</v>
      </c>
      <c r="AJ895" s="200" t="s">
        <v>79</v>
      </c>
      <c r="AK895" s="200" t="s">
        <v>79</v>
      </c>
      <c r="AL895" s="200" t="s">
        <v>79</v>
      </c>
      <c r="AM895" s="200" t="s">
        <v>79</v>
      </c>
      <c r="AN895" s="200" t="s">
        <v>79</v>
      </c>
      <c r="AO895" s="200" t="s">
        <v>79</v>
      </c>
      <c r="AP895" s="200" t="s">
        <v>79</v>
      </c>
      <c r="AQ895" s="200" t="s">
        <v>79</v>
      </c>
      <c r="AR895" s="200" t="s">
        <v>79</v>
      </c>
      <c r="AS895" s="200" t="s">
        <v>80</v>
      </c>
      <c r="AT895" s="200" t="s">
        <v>79</v>
      </c>
      <c r="AU895" s="200"/>
      <c r="AV895" s="200"/>
      <c r="AW895" s="200"/>
      <c r="AX895" s="200"/>
      <c r="AY895" s="200"/>
      <c r="AZ895" s="200"/>
      <c r="BA895" s="200"/>
      <c r="BB895" s="266"/>
      <c r="BC895" s="79" t="s">
        <v>815</v>
      </c>
      <c r="BD895" s="200" t="s">
        <v>3891</v>
      </c>
      <c r="BE895" s="200" t="s">
        <v>3888</v>
      </c>
      <c r="BF895" s="200">
        <v>5129</v>
      </c>
      <c r="BG895" s="200">
        <v>240</v>
      </c>
      <c r="BH895" s="200">
        <v>240</v>
      </c>
      <c r="BI895" s="200">
        <v>2</v>
      </c>
      <c r="BJ895" s="233" t="s">
        <v>3893</v>
      </c>
      <c r="BK895" s="200" t="s">
        <v>3890</v>
      </c>
      <c r="BL895" s="200" t="s">
        <v>3890</v>
      </c>
    </row>
    <row r="896" spans="1:78">
      <c r="A896" s="264">
        <v>661048</v>
      </c>
      <c r="B896" s="261" t="s">
        <v>2145</v>
      </c>
      <c r="C896" s="266" t="s">
        <v>91</v>
      </c>
      <c r="D896" s="266" t="s">
        <v>113</v>
      </c>
      <c r="E896" s="266">
        <v>2</v>
      </c>
      <c r="F896" s="200">
        <v>1</v>
      </c>
      <c r="G896" s="266" t="s">
        <v>114</v>
      </c>
      <c r="H896" s="201" t="s">
        <v>92</v>
      </c>
      <c r="I896" s="202" t="s">
        <v>815</v>
      </c>
      <c r="J896" s="200" t="s">
        <v>89</v>
      </c>
      <c r="K896" s="261" t="s">
        <v>2146</v>
      </c>
      <c r="L896" s="261" t="s">
        <v>2147</v>
      </c>
      <c r="M896" s="261"/>
      <c r="N896" s="261" t="s">
        <v>2148</v>
      </c>
      <c r="O896" s="266" t="s">
        <v>119</v>
      </c>
      <c r="P896" s="261" t="s">
        <v>120</v>
      </c>
      <c r="Q896" s="266" t="s">
        <v>98</v>
      </c>
      <c r="R896" s="266" t="s">
        <v>104</v>
      </c>
      <c r="S896" s="266" t="s">
        <v>99</v>
      </c>
      <c r="T896" s="261"/>
      <c r="U896" s="204" t="s">
        <v>76</v>
      </c>
      <c r="V896" s="200" t="s">
        <v>101</v>
      </c>
      <c r="W896" s="200" t="s">
        <v>89</v>
      </c>
      <c r="X896" s="200" t="s">
        <v>79</v>
      </c>
      <c r="Y896" s="200" t="s">
        <v>79</v>
      </c>
      <c r="Z896" s="200"/>
      <c r="AA896" s="200" t="s">
        <v>79</v>
      </c>
      <c r="AB896" s="200" t="s">
        <v>79</v>
      </c>
      <c r="AC896" s="200" t="s">
        <v>79</v>
      </c>
      <c r="AD896" s="200" t="s">
        <v>79</v>
      </c>
      <c r="AE896" s="200" t="s">
        <v>79</v>
      </c>
      <c r="AF896" s="200" t="s">
        <v>79</v>
      </c>
      <c r="AG896" s="200" t="s">
        <v>79</v>
      </c>
      <c r="AH896" s="200" t="s">
        <v>79</v>
      </c>
      <c r="AI896" s="200" t="s">
        <v>79</v>
      </c>
      <c r="AJ896" s="200" t="s">
        <v>79</v>
      </c>
      <c r="AK896" s="200" t="s">
        <v>79</v>
      </c>
      <c r="AL896" s="200" t="s">
        <v>79</v>
      </c>
      <c r="AM896" s="200" t="s">
        <v>79</v>
      </c>
      <c r="AN896" s="200" t="s">
        <v>79</v>
      </c>
      <c r="AO896" s="200" t="s">
        <v>79</v>
      </c>
      <c r="AP896" s="200" t="s">
        <v>79</v>
      </c>
      <c r="AQ896" s="200" t="s">
        <v>79</v>
      </c>
      <c r="AR896" s="200" t="s">
        <v>79</v>
      </c>
      <c r="AS896" s="200" t="s">
        <v>80</v>
      </c>
      <c r="AT896" s="200" t="s">
        <v>79</v>
      </c>
      <c r="AU896" s="200" t="s">
        <v>79</v>
      </c>
      <c r="AV896" s="200" t="s">
        <v>79</v>
      </c>
      <c r="AW896" s="200" t="s">
        <v>79</v>
      </c>
      <c r="AX896" s="200" t="s">
        <v>79</v>
      </c>
      <c r="AY896" s="200" t="s">
        <v>79</v>
      </c>
      <c r="AZ896" s="200" t="s">
        <v>79</v>
      </c>
      <c r="BA896" s="200" t="s">
        <v>79</v>
      </c>
      <c r="BB896" s="266"/>
      <c r="BC896" s="79" t="s">
        <v>815</v>
      </c>
      <c r="BD896" s="200" t="s">
        <v>72</v>
      </c>
      <c r="BE896" s="200" t="s">
        <v>3888</v>
      </c>
      <c r="BF896" s="200">
        <v>5084</v>
      </c>
      <c r="BG896" s="200">
        <v>120</v>
      </c>
      <c r="BH896" s="200">
        <v>120</v>
      </c>
      <c r="BI896" s="200">
        <v>2</v>
      </c>
      <c r="BJ896" s="233" t="s">
        <v>3896</v>
      </c>
      <c r="BK896" s="200" t="s">
        <v>3890</v>
      </c>
      <c r="BL896" s="200" t="s">
        <v>3890</v>
      </c>
      <c r="BM896" s="78"/>
      <c r="BN896" s="78"/>
      <c r="BO896" s="78"/>
      <c r="BP896" s="78"/>
      <c r="BQ896" s="78"/>
      <c r="BR896" s="78"/>
      <c r="BS896" s="78"/>
      <c r="BT896" s="78"/>
      <c r="BU896" s="78"/>
      <c r="BV896" s="78"/>
      <c r="BW896" s="78"/>
      <c r="BX896" s="78"/>
      <c r="BY896" s="78"/>
      <c r="BZ896" s="78"/>
    </row>
    <row r="897" spans="1:78">
      <c r="A897" s="205">
        <v>661112</v>
      </c>
      <c r="B897" s="234" t="s">
        <v>2068</v>
      </c>
      <c r="C897" s="246" t="s">
        <v>132</v>
      </c>
      <c r="D897" s="200" t="s">
        <v>64</v>
      </c>
      <c r="E897" s="200">
        <v>8</v>
      </c>
      <c r="F897" s="200">
        <v>16</v>
      </c>
      <c r="G897" s="200">
        <v>30</v>
      </c>
      <c r="H897" s="201" t="s">
        <v>65</v>
      </c>
      <c r="I897" s="202" t="s">
        <v>273</v>
      </c>
      <c r="J897" s="200" t="s">
        <v>67</v>
      </c>
      <c r="K897" s="202" t="s">
        <v>2044</v>
      </c>
      <c r="L897" s="202" t="s">
        <v>2045</v>
      </c>
      <c r="M897" s="202"/>
      <c r="N897" s="202" t="s">
        <v>2046</v>
      </c>
      <c r="O897" s="200" t="s">
        <v>70</v>
      </c>
      <c r="P897" s="202" t="s">
        <v>97</v>
      </c>
      <c r="Q897" s="200" t="s">
        <v>98</v>
      </c>
      <c r="R897" s="200" t="s">
        <v>104</v>
      </c>
      <c r="S897" s="200" t="s">
        <v>99</v>
      </c>
      <c r="T897" s="202" t="s">
        <v>2149</v>
      </c>
      <c r="U897" s="204" t="s">
        <v>76</v>
      </c>
      <c r="V897" s="200" t="s">
        <v>77</v>
      </c>
      <c r="W897" s="200" t="s">
        <v>89</v>
      </c>
      <c r="X897" s="203" t="s">
        <v>79</v>
      </c>
      <c r="Y897" s="203" t="s">
        <v>79</v>
      </c>
      <c r="Z897" s="203"/>
      <c r="AA897" s="203" t="s">
        <v>79</v>
      </c>
      <c r="AB897" s="203" t="s">
        <v>79</v>
      </c>
      <c r="AC897" s="203" t="s">
        <v>79</v>
      </c>
      <c r="AD897" s="203" t="s">
        <v>79</v>
      </c>
      <c r="AE897" s="203" t="s">
        <v>79</v>
      </c>
      <c r="AF897" s="200" t="s">
        <v>79</v>
      </c>
      <c r="AG897" s="200" t="s">
        <v>79</v>
      </c>
      <c r="AH897" s="203" t="s">
        <v>79</v>
      </c>
      <c r="AI897" s="203" t="s">
        <v>79</v>
      </c>
      <c r="AJ897" s="203" t="s">
        <v>79</v>
      </c>
      <c r="AK897" s="203" t="s">
        <v>79</v>
      </c>
      <c r="AL897" s="203" t="s">
        <v>79</v>
      </c>
      <c r="AM897" s="203" t="s">
        <v>79</v>
      </c>
      <c r="AN897" s="200" t="s">
        <v>79</v>
      </c>
      <c r="AO897" s="203" t="s">
        <v>79</v>
      </c>
      <c r="AP897" s="203" t="s">
        <v>79</v>
      </c>
      <c r="AQ897" s="203" t="s">
        <v>79</v>
      </c>
      <c r="AR897" s="203" t="s">
        <v>79</v>
      </c>
      <c r="AS897" s="200" t="s">
        <v>80</v>
      </c>
      <c r="AT897" s="200" t="s">
        <v>79</v>
      </c>
      <c r="AU897" s="200" t="s">
        <v>79</v>
      </c>
      <c r="AV897" s="203" t="s">
        <v>79</v>
      </c>
      <c r="AW897" s="203" t="s">
        <v>79</v>
      </c>
      <c r="AX897" s="203" t="s">
        <v>79</v>
      </c>
      <c r="AY897" s="203" t="s">
        <v>79</v>
      </c>
      <c r="AZ897" s="203" t="s">
        <v>79</v>
      </c>
      <c r="BA897" s="203"/>
      <c r="BB897" s="203"/>
      <c r="BC897" s="79" t="s">
        <v>3886</v>
      </c>
      <c r="BD897" s="200" t="s">
        <v>3891</v>
      </c>
      <c r="BE897" s="200" t="s">
        <v>3888</v>
      </c>
      <c r="BF897" s="200">
        <v>5106</v>
      </c>
      <c r="BG897" s="200">
        <v>480</v>
      </c>
      <c r="BH897" s="200">
        <v>480</v>
      </c>
      <c r="BI897" s="200">
        <v>2</v>
      </c>
      <c r="BJ897" s="233" t="s">
        <v>4102</v>
      </c>
      <c r="BK897" s="200" t="s">
        <v>3890</v>
      </c>
      <c r="BL897" s="200" t="s">
        <v>3890</v>
      </c>
      <c r="BM897" s="78"/>
      <c r="BN897" s="78"/>
      <c r="BO897" s="78"/>
      <c r="BP897" s="78"/>
      <c r="BQ897" s="78"/>
      <c r="BR897" s="78"/>
      <c r="BS897" s="78"/>
      <c r="BT897" s="78"/>
      <c r="BU897" s="78"/>
      <c r="BV897" s="78"/>
      <c r="BW897" s="78"/>
      <c r="BX897" s="78"/>
      <c r="BY897" s="78"/>
      <c r="BZ897" s="78"/>
    </row>
    <row r="898" spans="1:78" s="78" customFormat="1">
      <c r="A898" s="205">
        <v>661172</v>
      </c>
      <c r="B898" s="234" t="s">
        <v>398</v>
      </c>
      <c r="C898" s="246" t="s">
        <v>91</v>
      </c>
      <c r="D898" s="200" t="s">
        <v>81</v>
      </c>
      <c r="E898" s="200">
        <v>6</v>
      </c>
      <c r="F898" s="200">
        <v>16</v>
      </c>
      <c r="G898" s="200">
        <v>30</v>
      </c>
      <c r="H898" s="201" t="s">
        <v>65</v>
      </c>
      <c r="I898" s="202" t="s">
        <v>399</v>
      </c>
      <c r="J898" s="200" t="s">
        <v>67</v>
      </c>
      <c r="K898" s="202" t="s">
        <v>2150</v>
      </c>
      <c r="L898" s="202" t="s">
        <v>2151</v>
      </c>
      <c r="M898" s="202"/>
      <c r="N898" s="202" t="s">
        <v>402</v>
      </c>
      <c r="O898" s="200" t="s">
        <v>82</v>
      </c>
      <c r="P898" s="202" t="s">
        <v>97</v>
      </c>
      <c r="Q898" s="200" t="s">
        <v>98</v>
      </c>
      <c r="R898" s="200" t="s">
        <v>73</v>
      </c>
      <c r="S898" s="200" t="s">
        <v>99</v>
      </c>
      <c r="T898" s="202" t="s">
        <v>111</v>
      </c>
      <c r="U898" s="204" t="s">
        <v>76</v>
      </c>
      <c r="V898" s="200" t="s">
        <v>101</v>
      </c>
      <c r="W898" s="200" t="s">
        <v>78</v>
      </c>
      <c r="X898" s="200"/>
      <c r="Y898" s="200"/>
      <c r="Z898" s="200"/>
      <c r="AA898" s="200"/>
      <c r="AB898" s="200"/>
      <c r="AC898" s="200"/>
      <c r="AD898" s="200"/>
      <c r="AE898" s="200"/>
      <c r="AF898" s="200"/>
      <c r="AG898" s="200"/>
      <c r="AH898" s="200" t="s">
        <v>79</v>
      </c>
      <c r="AI898" s="200"/>
      <c r="AJ898" s="200"/>
      <c r="AK898" s="200"/>
      <c r="AL898" s="200"/>
      <c r="AM898" s="200"/>
      <c r="AN898" s="200"/>
      <c r="AO898" s="200"/>
      <c r="AP898" s="200"/>
      <c r="AQ898" s="200" t="s">
        <v>79</v>
      </c>
      <c r="AR898" s="200"/>
      <c r="AS898" s="200" t="s">
        <v>80</v>
      </c>
      <c r="AT898" s="200" t="s">
        <v>79</v>
      </c>
      <c r="AU898" s="200" t="s">
        <v>79</v>
      </c>
      <c r="AV898" s="200" t="s">
        <v>79</v>
      </c>
      <c r="AW898" s="200"/>
      <c r="AX898" s="200"/>
      <c r="AY898" s="200"/>
      <c r="AZ898" s="200"/>
      <c r="BA898" s="200"/>
      <c r="BB898" s="200"/>
      <c r="BC898" s="79" t="s">
        <v>3886</v>
      </c>
      <c r="BD898" s="200" t="s">
        <v>3887</v>
      </c>
      <c r="BE898" s="200" t="s">
        <v>3888</v>
      </c>
      <c r="BF898" s="200">
        <v>5171</v>
      </c>
      <c r="BG898" s="200">
        <v>360</v>
      </c>
      <c r="BH898" s="200">
        <v>360</v>
      </c>
      <c r="BI898" s="200">
        <v>2</v>
      </c>
      <c r="BJ898" s="233" t="s">
        <v>3927</v>
      </c>
      <c r="BK898" s="200" t="s">
        <v>3890</v>
      </c>
      <c r="BL898" s="200" t="s">
        <v>3890</v>
      </c>
    </row>
    <row r="899" spans="1:78" s="78" customFormat="1">
      <c r="A899" s="205">
        <v>661109</v>
      </c>
      <c r="B899" s="234" t="s">
        <v>2048</v>
      </c>
      <c r="C899" s="246" t="s">
        <v>91</v>
      </c>
      <c r="D899" s="200" t="s">
        <v>81</v>
      </c>
      <c r="E899" s="200">
        <v>4</v>
      </c>
      <c r="F899" s="200">
        <v>16</v>
      </c>
      <c r="G899" s="200">
        <v>30</v>
      </c>
      <c r="H899" s="201" t="s">
        <v>190</v>
      </c>
      <c r="I899" s="202" t="s">
        <v>195</v>
      </c>
      <c r="J899" s="200" t="s">
        <v>67</v>
      </c>
      <c r="K899" s="202" t="s">
        <v>2049</v>
      </c>
      <c r="L899" s="202" t="s">
        <v>2050</v>
      </c>
      <c r="M899" s="202"/>
      <c r="N899" s="202" t="s">
        <v>2051</v>
      </c>
      <c r="O899" s="200" t="s">
        <v>82</v>
      </c>
      <c r="P899" s="202" t="s">
        <v>97</v>
      </c>
      <c r="Q899" s="200" t="s">
        <v>98</v>
      </c>
      <c r="R899" s="200" t="s">
        <v>104</v>
      </c>
      <c r="S899" s="200" t="s">
        <v>99</v>
      </c>
      <c r="T899" s="202" t="s">
        <v>111</v>
      </c>
      <c r="U899" s="204" t="s">
        <v>76</v>
      </c>
      <c r="V899" s="200" t="s">
        <v>77</v>
      </c>
      <c r="W899" s="200" t="s">
        <v>144</v>
      </c>
      <c r="X899" s="200"/>
      <c r="Y899" s="200"/>
      <c r="Z899" s="200"/>
      <c r="AA899" s="200"/>
      <c r="AB899" s="200"/>
      <c r="AC899" s="200" t="s">
        <v>79</v>
      </c>
      <c r="AD899" s="200"/>
      <c r="AE899" s="200"/>
      <c r="AF899" s="200"/>
      <c r="AG899" s="200"/>
      <c r="AH899" s="200"/>
      <c r="AI899" s="200"/>
      <c r="AJ899" s="200"/>
      <c r="AK899" s="200"/>
      <c r="AL899" s="200"/>
      <c r="AM899" s="200"/>
      <c r="AN899" s="200"/>
      <c r="AO899" s="200"/>
      <c r="AP899" s="200"/>
      <c r="AQ899" s="200"/>
      <c r="AR899" s="200"/>
      <c r="AS899" s="200" t="s">
        <v>80</v>
      </c>
      <c r="AT899" s="200" t="s">
        <v>79</v>
      </c>
      <c r="AU899" s="200"/>
      <c r="AV899" s="200"/>
      <c r="AW899" s="200"/>
      <c r="AX899" s="200"/>
      <c r="AY899" s="200"/>
      <c r="AZ899" s="200"/>
      <c r="BA899" s="200"/>
      <c r="BB899" s="200"/>
      <c r="BC899" s="200" t="s">
        <v>815</v>
      </c>
      <c r="BD899" s="200" t="s">
        <v>3898</v>
      </c>
      <c r="BE899" s="200" t="s">
        <v>3888</v>
      </c>
      <c r="BF899" s="200">
        <v>5135</v>
      </c>
      <c r="BG899" s="200">
        <v>240</v>
      </c>
      <c r="BH899" s="200">
        <v>240</v>
      </c>
      <c r="BI899" s="200">
        <v>2</v>
      </c>
      <c r="BJ899" s="233" t="s">
        <v>3893</v>
      </c>
      <c r="BK899" s="200" t="s">
        <v>3890</v>
      </c>
      <c r="BL899" s="200" t="s">
        <v>3890</v>
      </c>
    </row>
    <row r="900" spans="1:78" s="78" customFormat="1">
      <c r="A900" s="205">
        <v>661123</v>
      </c>
      <c r="B900" s="234" t="s">
        <v>2152</v>
      </c>
      <c r="C900" s="246" t="s">
        <v>132</v>
      </c>
      <c r="D900" s="200" t="s">
        <v>81</v>
      </c>
      <c r="E900" s="200">
        <v>20</v>
      </c>
      <c r="F900" s="200">
        <v>16</v>
      </c>
      <c r="G900" s="200">
        <v>30</v>
      </c>
      <c r="H900" s="201" t="s">
        <v>190</v>
      </c>
      <c r="I900" s="202" t="s">
        <v>195</v>
      </c>
      <c r="J900" s="200" t="s">
        <v>67</v>
      </c>
      <c r="K900" s="202" t="s">
        <v>2153</v>
      </c>
      <c r="L900" s="202" t="s">
        <v>2154</v>
      </c>
      <c r="M900" s="202"/>
      <c r="N900" s="202" t="s">
        <v>2155</v>
      </c>
      <c r="O900" s="200" t="s">
        <v>82</v>
      </c>
      <c r="P900" s="202" t="s">
        <v>97</v>
      </c>
      <c r="Q900" s="200" t="s">
        <v>98</v>
      </c>
      <c r="R900" s="200" t="s">
        <v>104</v>
      </c>
      <c r="S900" s="200" t="s">
        <v>99</v>
      </c>
      <c r="T900" s="202" t="s">
        <v>111</v>
      </c>
      <c r="U900" s="204" t="s">
        <v>76</v>
      </c>
      <c r="V900" s="200" t="s">
        <v>77</v>
      </c>
      <c r="W900" s="200" t="s">
        <v>144</v>
      </c>
      <c r="X900" s="200"/>
      <c r="Y900" s="200"/>
      <c r="Z900" s="200"/>
      <c r="AA900" s="200"/>
      <c r="AB900" s="200"/>
      <c r="AC900" s="200" t="s">
        <v>79</v>
      </c>
      <c r="AD900" s="200"/>
      <c r="AE900" s="200"/>
      <c r="AF900" s="200"/>
      <c r="AG900" s="200"/>
      <c r="AH900" s="200"/>
      <c r="AI900" s="200"/>
      <c r="AJ900" s="200"/>
      <c r="AK900" s="200"/>
      <c r="AL900" s="200"/>
      <c r="AM900" s="200"/>
      <c r="AN900" s="200"/>
      <c r="AO900" s="200"/>
      <c r="AP900" s="200"/>
      <c r="AQ900" s="200"/>
      <c r="AR900" s="200"/>
      <c r="AS900" s="200" t="s">
        <v>80</v>
      </c>
      <c r="AT900" s="200" t="s">
        <v>79</v>
      </c>
      <c r="AU900" s="200" t="s">
        <v>79</v>
      </c>
      <c r="AV900" s="200" t="s">
        <v>79</v>
      </c>
      <c r="AW900" s="200"/>
      <c r="AX900" s="200"/>
      <c r="AY900" s="200"/>
      <c r="AZ900" s="200"/>
      <c r="BA900" s="200"/>
      <c r="BB900" s="200"/>
      <c r="BC900" s="200" t="s">
        <v>815</v>
      </c>
      <c r="BD900" s="200" t="s">
        <v>3898</v>
      </c>
      <c r="BE900" s="200" t="s">
        <v>3888</v>
      </c>
      <c r="BF900" s="200" t="s">
        <v>4116</v>
      </c>
      <c r="BG900" s="200">
        <v>1200</v>
      </c>
      <c r="BH900" s="200">
        <v>1200</v>
      </c>
      <c r="BI900" s="200">
        <v>2</v>
      </c>
      <c r="BJ900" s="233" t="s">
        <v>3893</v>
      </c>
      <c r="BK900" s="200" t="s">
        <v>3890</v>
      </c>
      <c r="BL900" s="200" t="s">
        <v>3890</v>
      </c>
    </row>
    <row r="901" spans="1:78">
      <c r="A901" s="205">
        <v>661124</v>
      </c>
      <c r="B901" s="234" t="s">
        <v>2152</v>
      </c>
      <c r="C901" s="246" t="s">
        <v>132</v>
      </c>
      <c r="D901" s="200" t="s">
        <v>155</v>
      </c>
      <c r="E901" s="200">
        <v>20</v>
      </c>
      <c r="F901" s="200">
        <v>1</v>
      </c>
      <c r="G901" s="266" t="s">
        <v>114</v>
      </c>
      <c r="H901" s="201" t="s">
        <v>190</v>
      </c>
      <c r="I901" s="202" t="s">
        <v>195</v>
      </c>
      <c r="J901" s="200" t="s">
        <v>67</v>
      </c>
      <c r="K901" s="202" t="s">
        <v>2153</v>
      </c>
      <c r="L901" s="202" t="s">
        <v>2154</v>
      </c>
      <c r="M901" s="202"/>
      <c r="N901" s="202" t="s">
        <v>2155</v>
      </c>
      <c r="O901" s="200" t="s">
        <v>119</v>
      </c>
      <c r="P901" s="261" t="s">
        <v>120</v>
      </c>
      <c r="Q901" s="200" t="s">
        <v>98</v>
      </c>
      <c r="R901" s="266" t="s">
        <v>104</v>
      </c>
      <c r="S901" s="266" t="s">
        <v>99</v>
      </c>
      <c r="T901" s="202"/>
      <c r="U901" s="204" t="s">
        <v>76</v>
      </c>
      <c r="V901" s="200" t="s">
        <v>77</v>
      </c>
      <c r="W901" s="200" t="s">
        <v>144</v>
      </c>
      <c r="X901" s="200"/>
      <c r="Y901" s="200"/>
      <c r="Z901" s="200"/>
      <c r="AA901" s="200"/>
      <c r="AB901" s="200"/>
      <c r="AC901" s="200" t="s">
        <v>79</v>
      </c>
      <c r="AD901" s="200"/>
      <c r="AE901" s="200"/>
      <c r="AF901" s="200"/>
      <c r="AG901" s="200"/>
      <c r="AH901" s="200"/>
      <c r="AI901" s="200"/>
      <c r="AJ901" s="200"/>
      <c r="AK901" s="200"/>
      <c r="AL901" s="200"/>
      <c r="AM901" s="200"/>
      <c r="AN901" s="200"/>
      <c r="AO901" s="200"/>
      <c r="AP901" s="200"/>
      <c r="AQ901" s="200"/>
      <c r="AR901" s="200"/>
      <c r="AS901" s="200" t="s">
        <v>80</v>
      </c>
      <c r="AT901" s="200" t="s">
        <v>79</v>
      </c>
      <c r="AU901" s="200" t="s">
        <v>79</v>
      </c>
      <c r="AV901" s="200" t="s">
        <v>79</v>
      </c>
      <c r="AW901" s="200"/>
      <c r="AX901" s="200"/>
      <c r="AY901" s="200"/>
      <c r="AZ901" s="200"/>
      <c r="BA901" s="200"/>
      <c r="BB901" s="200"/>
      <c r="BC901" s="200" t="s">
        <v>815</v>
      </c>
      <c r="BD901" s="200" t="s">
        <v>72</v>
      </c>
      <c r="BE901" s="200" t="s">
        <v>3888</v>
      </c>
      <c r="BF901" s="200" t="s">
        <v>4117</v>
      </c>
      <c r="BG901" s="200">
        <v>1200</v>
      </c>
      <c r="BH901" s="200">
        <v>1200</v>
      </c>
      <c r="BI901" s="200">
        <v>2</v>
      </c>
      <c r="BJ901" s="233" t="s">
        <v>3896</v>
      </c>
      <c r="BK901" s="200" t="s">
        <v>3890</v>
      </c>
      <c r="BL901" s="200" t="s">
        <v>3890</v>
      </c>
      <c r="BM901" s="78"/>
      <c r="BN901" s="78"/>
      <c r="BO901" s="78"/>
      <c r="BP901" s="78"/>
      <c r="BQ901" s="78"/>
      <c r="BR901" s="78"/>
      <c r="BS901" s="78"/>
      <c r="BT901" s="78"/>
      <c r="BU901" s="78"/>
      <c r="BV901" s="78"/>
      <c r="BW901" s="78"/>
      <c r="BX901" s="78"/>
      <c r="BY901" s="78"/>
      <c r="BZ901" s="78"/>
    </row>
    <row r="902" spans="1:78">
      <c r="A902" s="205">
        <v>661182</v>
      </c>
      <c r="B902" s="234" t="s">
        <v>2156</v>
      </c>
      <c r="C902" s="246" t="s">
        <v>132</v>
      </c>
      <c r="D902" s="200" t="s">
        <v>81</v>
      </c>
      <c r="E902" s="200">
        <v>25</v>
      </c>
      <c r="F902" s="200">
        <v>16</v>
      </c>
      <c r="G902" s="200">
        <v>30</v>
      </c>
      <c r="H902" s="201" t="s">
        <v>190</v>
      </c>
      <c r="I902" s="202" t="s">
        <v>195</v>
      </c>
      <c r="J902" s="200" t="s">
        <v>67</v>
      </c>
      <c r="K902" s="202" t="s">
        <v>2157</v>
      </c>
      <c r="L902" s="202" t="s">
        <v>2158</v>
      </c>
      <c r="M902" s="202"/>
      <c r="N902" s="202" t="s">
        <v>2159</v>
      </c>
      <c r="O902" s="200" t="s">
        <v>82</v>
      </c>
      <c r="P902" s="202" t="s">
        <v>97</v>
      </c>
      <c r="Q902" s="200" t="s">
        <v>98</v>
      </c>
      <c r="R902" s="200" t="s">
        <v>104</v>
      </c>
      <c r="S902" s="200" t="s">
        <v>99</v>
      </c>
      <c r="T902" s="202" t="s">
        <v>111</v>
      </c>
      <c r="U902" s="204" t="s">
        <v>76</v>
      </c>
      <c r="V902" s="200" t="s">
        <v>77</v>
      </c>
      <c r="W902" s="200" t="s">
        <v>144</v>
      </c>
      <c r="X902" s="200"/>
      <c r="Y902" s="200"/>
      <c r="Z902" s="200"/>
      <c r="AA902" s="200"/>
      <c r="AB902" s="200"/>
      <c r="AC902" s="200" t="s">
        <v>79</v>
      </c>
      <c r="AD902" s="200"/>
      <c r="AE902" s="200"/>
      <c r="AF902" s="200"/>
      <c r="AG902" s="200"/>
      <c r="AH902" s="200"/>
      <c r="AI902" s="200"/>
      <c r="AJ902" s="200"/>
      <c r="AK902" s="200"/>
      <c r="AL902" s="200"/>
      <c r="AM902" s="200"/>
      <c r="AN902" s="200"/>
      <c r="AO902" s="200"/>
      <c r="AP902" s="200"/>
      <c r="AQ902" s="200"/>
      <c r="AR902" s="200"/>
      <c r="AS902" s="200" t="s">
        <v>80</v>
      </c>
      <c r="AT902" s="200" t="s">
        <v>79</v>
      </c>
      <c r="AU902" s="200" t="s">
        <v>79</v>
      </c>
      <c r="AV902" s="200" t="s">
        <v>79</v>
      </c>
      <c r="AW902" s="200"/>
      <c r="AX902" s="200"/>
      <c r="AY902" s="200"/>
      <c r="AZ902" s="200"/>
      <c r="BA902" s="200"/>
      <c r="BB902" s="200"/>
      <c r="BC902" s="200" t="s">
        <v>815</v>
      </c>
      <c r="BD902" s="200" t="s">
        <v>3898</v>
      </c>
      <c r="BE902" s="200" t="s">
        <v>3888</v>
      </c>
      <c r="BF902" s="200" t="s">
        <v>4118</v>
      </c>
      <c r="BG902" s="200">
        <v>1500</v>
      </c>
      <c r="BH902" s="200">
        <v>1500</v>
      </c>
      <c r="BI902" s="200">
        <v>2</v>
      </c>
      <c r="BJ902" s="233" t="s">
        <v>3893</v>
      </c>
      <c r="BK902" s="200" t="s">
        <v>3890</v>
      </c>
      <c r="BL902" s="200" t="s">
        <v>3890</v>
      </c>
      <c r="BM902" s="78"/>
      <c r="BN902" s="78"/>
      <c r="BO902" s="78"/>
      <c r="BP902" s="78"/>
      <c r="BQ902" s="78"/>
      <c r="BR902" s="78"/>
      <c r="BS902" s="78"/>
      <c r="BT902" s="78"/>
      <c r="BU902" s="78"/>
      <c r="BV902" s="78"/>
      <c r="BW902" s="78"/>
      <c r="BX902" s="78"/>
      <c r="BY902" s="78"/>
      <c r="BZ902" s="78"/>
    </row>
    <row r="903" spans="1:78">
      <c r="A903" s="205">
        <v>661150</v>
      </c>
      <c r="B903" s="234" t="s">
        <v>2160</v>
      </c>
      <c r="C903" s="246" t="s">
        <v>91</v>
      </c>
      <c r="D903" s="200" t="s">
        <v>155</v>
      </c>
      <c r="E903" s="200">
        <v>3</v>
      </c>
      <c r="F903" s="200">
        <v>1</v>
      </c>
      <c r="G903" s="266" t="s">
        <v>114</v>
      </c>
      <c r="H903" s="201" t="s">
        <v>92</v>
      </c>
      <c r="I903" s="202" t="s">
        <v>93</v>
      </c>
      <c r="J903" s="200" t="s">
        <v>89</v>
      </c>
      <c r="K903" s="202" t="s">
        <v>2161</v>
      </c>
      <c r="L903" s="202" t="s">
        <v>2162</v>
      </c>
      <c r="M903" s="202"/>
      <c r="N903" s="202" t="s">
        <v>2163</v>
      </c>
      <c r="O903" s="200" t="s">
        <v>119</v>
      </c>
      <c r="P903" s="202" t="s">
        <v>120</v>
      </c>
      <c r="Q903" s="200" t="s">
        <v>98</v>
      </c>
      <c r="R903" s="200" t="s">
        <v>104</v>
      </c>
      <c r="S903" s="200" t="s">
        <v>99</v>
      </c>
      <c r="T903" s="202"/>
      <c r="U903" s="204" t="s">
        <v>76</v>
      </c>
      <c r="V903" s="200" t="s">
        <v>101</v>
      </c>
      <c r="W903" s="200" t="s">
        <v>89</v>
      </c>
      <c r="X903" s="200" t="s">
        <v>79</v>
      </c>
      <c r="Y903" s="200" t="s">
        <v>79</v>
      </c>
      <c r="Z903" s="200"/>
      <c r="AA903" s="200" t="s">
        <v>79</v>
      </c>
      <c r="AB903" s="200" t="s">
        <v>79</v>
      </c>
      <c r="AC903" s="200" t="s">
        <v>79</v>
      </c>
      <c r="AD903" s="200" t="s">
        <v>79</v>
      </c>
      <c r="AE903" s="200" t="s">
        <v>79</v>
      </c>
      <c r="AF903" s="200" t="s">
        <v>79</v>
      </c>
      <c r="AG903" s="200" t="s">
        <v>79</v>
      </c>
      <c r="AH903" s="200" t="s">
        <v>79</v>
      </c>
      <c r="AI903" s="200" t="s">
        <v>79</v>
      </c>
      <c r="AJ903" s="200" t="s">
        <v>79</v>
      </c>
      <c r="AK903" s="200" t="s">
        <v>79</v>
      </c>
      <c r="AL903" s="200" t="s">
        <v>79</v>
      </c>
      <c r="AM903" s="200" t="s">
        <v>79</v>
      </c>
      <c r="AN903" s="200" t="s">
        <v>79</v>
      </c>
      <c r="AO903" s="200" t="s">
        <v>79</v>
      </c>
      <c r="AP903" s="200" t="s">
        <v>79</v>
      </c>
      <c r="AQ903" s="200" t="s">
        <v>79</v>
      </c>
      <c r="AR903" s="200" t="s">
        <v>79</v>
      </c>
      <c r="AS903" s="200" t="s">
        <v>80</v>
      </c>
      <c r="AT903" s="200" t="s">
        <v>79</v>
      </c>
      <c r="AU903" s="200" t="s">
        <v>79</v>
      </c>
      <c r="AV903" s="200" t="s">
        <v>79</v>
      </c>
      <c r="AW903" s="200" t="s">
        <v>79</v>
      </c>
      <c r="AX903" s="200" t="s">
        <v>79</v>
      </c>
      <c r="AY903" s="200" t="s">
        <v>79</v>
      </c>
      <c r="AZ903" s="200" t="s">
        <v>79</v>
      </c>
      <c r="BA903" s="200" t="s">
        <v>79</v>
      </c>
      <c r="BB903" s="200"/>
      <c r="BC903" s="79" t="s">
        <v>815</v>
      </c>
      <c r="BD903" s="200" t="s">
        <v>72</v>
      </c>
      <c r="BE903" s="200" t="s">
        <v>3888</v>
      </c>
      <c r="BF903" s="200">
        <v>5152</v>
      </c>
      <c r="BG903" s="200">
        <v>180</v>
      </c>
      <c r="BH903" s="200">
        <v>180</v>
      </c>
      <c r="BI903" s="200">
        <v>2</v>
      </c>
      <c r="BJ903" s="233" t="s">
        <v>3896</v>
      </c>
      <c r="BK903" s="200" t="s">
        <v>3890</v>
      </c>
      <c r="BL903" s="200" t="s">
        <v>3890</v>
      </c>
      <c r="BM903" s="78"/>
      <c r="BN903" s="78"/>
      <c r="BO903" s="78"/>
      <c r="BP903" s="78"/>
      <c r="BQ903" s="78"/>
      <c r="BR903" s="78"/>
      <c r="BS903" s="78"/>
      <c r="BT903" s="78"/>
      <c r="BU903" s="78"/>
      <c r="BV903" s="78"/>
      <c r="BW903" s="78"/>
      <c r="BX903" s="78"/>
      <c r="BY903" s="78"/>
      <c r="BZ903" s="78"/>
    </row>
    <row r="904" spans="1:78">
      <c r="A904" s="205">
        <v>661169</v>
      </c>
      <c r="B904" s="234" t="s">
        <v>2164</v>
      </c>
      <c r="C904" s="246" t="s">
        <v>91</v>
      </c>
      <c r="D904" s="200" t="s">
        <v>155</v>
      </c>
      <c r="E904" s="200">
        <v>2</v>
      </c>
      <c r="F904" s="200">
        <v>1</v>
      </c>
      <c r="G904" s="266" t="s">
        <v>114</v>
      </c>
      <c r="H904" s="201" t="s">
        <v>147</v>
      </c>
      <c r="I904" s="202" t="s">
        <v>148</v>
      </c>
      <c r="J904" s="200" t="s">
        <v>751</v>
      </c>
      <c r="K904" s="202" t="s">
        <v>2165</v>
      </c>
      <c r="L904" s="202" t="s">
        <v>2166</v>
      </c>
      <c r="M904" s="202"/>
      <c r="N904" s="202" t="s">
        <v>2167</v>
      </c>
      <c r="O904" s="200" t="s">
        <v>119</v>
      </c>
      <c r="P904" s="202" t="s">
        <v>120</v>
      </c>
      <c r="Q904" s="200" t="s">
        <v>98</v>
      </c>
      <c r="R904" s="200" t="s">
        <v>104</v>
      </c>
      <c r="S904" s="266" t="s">
        <v>99</v>
      </c>
      <c r="T904" s="202"/>
      <c r="U904" s="204" t="s">
        <v>76</v>
      </c>
      <c r="V904" s="200" t="s">
        <v>77</v>
      </c>
      <c r="W904" s="200" t="s">
        <v>89</v>
      </c>
      <c r="X904" s="265" t="s">
        <v>79</v>
      </c>
      <c r="Y904" s="265" t="s">
        <v>79</v>
      </c>
      <c r="Z904" s="265" t="s">
        <v>1929</v>
      </c>
      <c r="AA904" s="265" t="s">
        <v>79</v>
      </c>
      <c r="AB904" s="265" t="s">
        <v>79</v>
      </c>
      <c r="AC904" s="265" t="s">
        <v>79</v>
      </c>
      <c r="AD904" s="265" t="s">
        <v>79</v>
      </c>
      <c r="AE904" s="265" t="s">
        <v>79</v>
      </c>
      <c r="AF904" s="265" t="s">
        <v>79</v>
      </c>
      <c r="AG904" s="265" t="s">
        <v>79</v>
      </c>
      <c r="AH904" s="265" t="s">
        <v>79</v>
      </c>
      <c r="AI904" s="265" t="s">
        <v>79</v>
      </c>
      <c r="AJ904" s="265" t="s">
        <v>79</v>
      </c>
      <c r="AK904" s="265" t="s">
        <v>79</v>
      </c>
      <c r="AL904" s="265" t="s">
        <v>79</v>
      </c>
      <c r="AM904" s="265" t="s">
        <v>79</v>
      </c>
      <c r="AN904" s="265" t="s">
        <v>79</v>
      </c>
      <c r="AO904" s="265" t="s">
        <v>79</v>
      </c>
      <c r="AP904" s="265" t="s">
        <v>79</v>
      </c>
      <c r="AQ904" s="265" t="s">
        <v>79</v>
      </c>
      <c r="AR904" s="265" t="s">
        <v>79</v>
      </c>
      <c r="AS904" s="265" t="s">
        <v>80</v>
      </c>
      <c r="AT904" s="200"/>
      <c r="AU904" s="200" t="s">
        <v>79</v>
      </c>
      <c r="AV904" s="200" t="s">
        <v>79</v>
      </c>
      <c r="AW904" s="200"/>
      <c r="AX904" s="200"/>
      <c r="AY904" s="200"/>
      <c r="AZ904" s="200"/>
      <c r="BA904" s="200"/>
      <c r="BB904" s="200"/>
      <c r="BC904" s="79" t="s">
        <v>3886</v>
      </c>
      <c r="BD904" s="200" t="s">
        <v>72</v>
      </c>
      <c r="BE904" s="200" t="s">
        <v>3888</v>
      </c>
      <c r="BF904" s="200">
        <v>5190</v>
      </c>
      <c r="BG904" s="200">
        <v>120</v>
      </c>
      <c r="BH904" s="200">
        <v>120</v>
      </c>
      <c r="BI904" s="200">
        <v>2</v>
      </c>
      <c r="BJ904" s="233" t="s">
        <v>3896</v>
      </c>
      <c r="BK904" s="200" t="s">
        <v>3890</v>
      </c>
      <c r="BL904" s="200" t="s">
        <v>3890</v>
      </c>
      <c r="BM904" s="78"/>
      <c r="BN904" s="78"/>
      <c r="BO904" s="78"/>
      <c r="BP904" s="78"/>
      <c r="BQ904" s="78"/>
      <c r="BR904" s="78"/>
      <c r="BS904" s="78"/>
      <c r="BT904" s="78"/>
      <c r="BU904" s="78"/>
      <c r="BV904" s="78"/>
      <c r="BW904" s="78"/>
      <c r="BX904" s="78"/>
      <c r="BY904" s="78"/>
      <c r="BZ904" s="78"/>
    </row>
    <row r="905" spans="1:78">
      <c r="A905" s="205">
        <v>661183</v>
      </c>
      <c r="B905" s="234" t="s">
        <v>2156</v>
      </c>
      <c r="C905" s="246" t="s">
        <v>132</v>
      </c>
      <c r="D905" s="200" t="s">
        <v>155</v>
      </c>
      <c r="E905" s="200">
        <v>25</v>
      </c>
      <c r="F905" s="200">
        <v>1</v>
      </c>
      <c r="G905" s="266" t="s">
        <v>114</v>
      </c>
      <c r="H905" s="201" t="s">
        <v>190</v>
      </c>
      <c r="I905" s="202" t="s">
        <v>195</v>
      </c>
      <c r="J905" s="200" t="s">
        <v>67</v>
      </c>
      <c r="K905" s="202" t="s">
        <v>2157</v>
      </c>
      <c r="L905" s="202" t="s">
        <v>2158</v>
      </c>
      <c r="M905" s="202"/>
      <c r="N905" s="202" t="s">
        <v>2159</v>
      </c>
      <c r="O905" s="200" t="s">
        <v>119</v>
      </c>
      <c r="P905" s="202" t="s">
        <v>120</v>
      </c>
      <c r="Q905" s="200" t="s">
        <v>98</v>
      </c>
      <c r="R905" s="200" t="s">
        <v>104</v>
      </c>
      <c r="S905" s="200" t="s">
        <v>99</v>
      </c>
      <c r="T905" s="202"/>
      <c r="U905" s="204" t="s">
        <v>76</v>
      </c>
      <c r="V905" s="200" t="s">
        <v>77</v>
      </c>
      <c r="W905" s="200" t="s">
        <v>144</v>
      </c>
      <c r="X905" s="200"/>
      <c r="Y905" s="200"/>
      <c r="Z905" s="200"/>
      <c r="AA905" s="200"/>
      <c r="AB905" s="200"/>
      <c r="AC905" s="200" t="s">
        <v>79</v>
      </c>
      <c r="AD905" s="200"/>
      <c r="AE905" s="200"/>
      <c r="AF905" s="200"/>
      <c r="AG905" s="200"/>
      <c r="AH905" s="200"/>
      <c r="AI905" s="200"/>
      <c r="AJ905" s="200"/>
      <c r="AK905" s="200"/>
      <c r="AL905" s="200"/>
      <c r="AM905" s="200"/>
      <c r="AN905" s="200"/>
      <c r="AO905" s="200"/>
      <c r="AP905" s="200"/>
      <c r="AQ905" s="200"/>
      <c r="AR905" s="200"/>
      <c r="AS905" s="200" t="s">
        <v>80</v>
      </c>
      <c r="AT905" s="200" t="s">
        <v>79</v>
      </c>
      <c r="AU905" s="200" t="s">
        <v>79</v>
      </c>
      <c r="AV905" s="200" t="s">
        <v>79</v>
      </c>
      <c r="AW905" s="200"/>
      <c r="AX905" s="200"/>
      <c r="AY905" s="200"/>
      <c r="AZ905" s="200"/>
      <c r="BA905" s="200"/>
      <c r="BB905" s="200"/>
      <c r="BC905" s="79" t="s">
        <v>815</v>
      </c>
      <c r="BD905" s="200" t="s">
        <v>72</v>
      </c>
      <c r="BE905" s="200" t="s">
        <v>3888</v>
      </c>
      <c r="BF905" s="200" t="s">
        <v>4119</v>
      </c>
      <c r="BG905" s="200">
        <v>1500</v>
      </c>
      <c r="BH905" s="200">
        <v>1500</v>
      </c>
      <c r="BI905" s="200">
        <v>2</v>
      </c>
      <c r="BJ905" s="233" t="s">
        <v>3896</v>
      </c>
      <c r="BK905" s="200" t="s">
        <v>3890</v>
      </c>
      <c r="BL905" s="200" t="s">
        <v>3890</v>
      </c>
      <c r="BM905" s="78"/>
      <c r="BN905" s="78"/>
      <c r="BO905" s="78"/>
      <c r="BP905" s="78"/>
      <c r="BQ905" s="78"/>
      <c r="BR905" s="78"/>
      <c r="BS905" s="78"/>
      <c r="BT905" s="78"/>
      <c r="BU905" s="78"/>
      <c r="BV905" s="78"/>
      <c r="BW905" s="78"/>
      <c r="BX905" s="78"/>
      <c r="BY905" s="78"/>
      <c r="BZ905" s="78"/>
    </row>
    <row r="906" spans="1:78" s="78" customFormat="1">
      <c r="A906" s="205">
        <v>661192</v>
      </c>
      <c r="B906" s="234" t="s">
        <v>2168</v>
      </c>
      <c r="C906" s="246" t="s">
        <v>91</v>
      </c>
      <c r="D906" s="200" t="s">
        <v>155</v>
      </c>
      <c r="E906" s="200">
        <v>2</v>
      </c>
      <c r="F906" s="200">
        <v>1</v>
      </c>
      <c r="G906" s="266" t="s">
        <v>114</v>
      </c>
      <c r="H906" s="201" t="s">
        <v>65</v>
      </c>
      <c r="I906" s="202" t="s">
        <v>273</v>
      </c>
      <c r="J906" s="200" t="s">
        <v>67</v>
      </c>
      <c r="K906" s="202" t="s">
        <v>2169</v>
      </c>
      <c r="L906" s="202" t="s">
        <v>2170</v>
      </c>
      <c r="M906" s="202"/>
      <c r="N906" s="202" t="s">
        <v>2171</v>
      </c>
      <c r="O906" s="200" t="s">
        <v>119</v>
      </c>
      <c r="P906" s="202" t="s">
        <v>120</v>
      </c>
      <c r="Q906" s="200" t="s">
        <v>98</v>
      </c>
      <c r="R906" s="200" t="s">
        <v>104</v>
      </c>
      <c r="S906" s="200" t="s">
        <v>99</v>
      </c>
      <c r="T906" s="202"/>
      <c r="U906" s="204" t="s">
        <v>76</v>
      </c>
      <c r="V906" s="200" t="s">
        <v>77</v>
      </c>
      <c r="W906" s="200" t="s">
        <v>144</v>
      </c>
      <c r="X906" s="200"/>
      <c r="Y906" s="200"/>
      <c r="Z906" s="200"/>
      <c r="AA906" s="200"/>
      <c r="AB906" s="200"/>
      <c r="AC906" s="200"/>
      <c r="AD906" s="200" t="s">
        <v>79</v>
      </c>
      <c r="AE906" s="200"/>
      <c r="AF906" s="200"/>
      <c r="AG906" s="200"/>
      <c r="AH906" s="200"/>
      <c r="AI906" s="200"/>
      <c r="AJ906" s="200"/>
      <c r="AK906" s="200"/>
      <c r="AL906" s="200"/>
      <c r="AM906" s="200"/>
      <c r="AN906" s="200"/>
      <c r="AO906" s="200"/>
      <c r="AP906" s="200"/>
      <c r="AQ906" s="200"/>
      <c r="AR906" s="200"/>
      <c r="AS906" s="200" t="s">
        <v>80</v>
      </c>
      <c r="AT906" s="200" t="s">
        <v>79</v>
      </c>
      <c r="AU906" s="200"/>
      <c r="AV906" s="200"/>
      <c r="AW906" s="200"/>
      <c r="AX906" s="200"/>
      <c r="AY906" s="200"/>
      <c r="AZ906" s="200"/>
      <c r="BA906" s="200"/>
      <c r="BB906" s="200"/>
      <c r="BC906" s="79" t="s">
        <v>3886</v>
      </c>
      <c r="BD906" s="200" t="s">
        <v>72</v>
      </c>
      <c r="BE906" s="200" t="s">
        <v>3888</v>
      </c>
      <c r="BF906" s="200">
        <v>5204</v>
      </c>
      <c r="BG906" s="200">
        <v>120</v>
      </c>
      <c r="BH906" s="200">
        <v>120</v>
      </c>
      <c r="BI906" s="200">
        <v>2</v>
      </c>
      <c r="BJ906" s="233" t="s">
        <v>3896</v>
      </c>
      <c r="BK906" s="200" t="s">
        <v>3890</v>
      </c>
      <c r="BL906" s="200" t="s">
        <v>3890</v>
      </c>
    </row>
    <row r="907" spans="1:78" s="78" customFormat="1">
      <c r="A907" s="205">
        <v>661252</v>
      </c>
      <c r="B907" s="234" t="s">
        <v>2172</v>
      </c>
      <c r="C907" s="246" t="s">
        <v>91</v>
      </c>
      <c r="D907" s="200" t="s">
        <v>81</v>
      </c>
      <c r="E907" s="200">
        <v>2</v>
      </c>
      <c r="F907" s="266">
        <v>16</v>
      </c>
      <c r="G907" s="266">
        <v>30</v>
      </c>
      <c r="H907" s="201" t="s">
        <v>190</v>
      </c>
      <c r="I907" s="202" t="s">
        <v>195</v>
      </c>
      <c r="J907" s="200" t="s">
        <v>89</v>
      </c>
      <c r="K907" s="202" t="s">
        <v>2173</v>
      </c>
      <c r="L907" s="202" t="s">
        <v>2174</v>
      </c>
      <c r="M907" s="202"/>
      <c r="N907" s="202" t="s">
        <v>2175</v>
      </c>
      <c r="O907" s="200" t="s">
        <v>82</v>
      </c>
      <c r="P907" s="202" t="s">
        <v>97</v>
      </c>
      <c r="Q907" s="200" t="s">
        <v>98</v>
      </c>
      <c r="R907" s="200" t="s">
        <v>104</v>
      </c>
      <c r="S907" s="266" t="s">
        <v>99</v>
      </c>
      <c r="T907" s="202" t="s">
        <v>111</v>
      </c>
      <c r="U907" s="204" t="s">
        <v>76</v>
      </c>
      <c r="V907" s="200" t="s">
        <v>77</v>
      </c>
      <c r="W907" s="200" t="s">
        <v>89</v>
      </c>
      <c r="X907" s="200" t="s">
        <v>79</v>
      </c>
      <c r="Y907" s="200" t="s">
        <v>79</v>
      </c>
      <c r="Z907" s="200"/>
      <c r="AA907" s="200" t="s">
        <v>79</v>
      </c>
      <c r="AB907" s="200" t="s">
        <v>79</v>
      </c>
      <c r="AC907" s="200" t="s">
        <v>79</v>
      </c>
      <c r="AD907" s="200" t="s">
        <v>79</v>
      </c>
      <c r="AE907" s="200" t="s">
        <v>79</v>
      </c>
      <c r="AF907" s="200" t="s">
        <v>79</v>
      </c>
      <c r="AG907" s="200" t="s">
        <v>79</v>
      </c>
      <c r="AH907" s="200" t="s">
        <v>79</v>
      </c>
      <c r="AI907" s="200" t="s">
        <v>79</v>
      </c>
      <c r="AJ907" s="200" t="s">
        <v>79</v>
      </c>
      <c r="AK907" s="200" t="s">
        <v>79</v>
      </c>
      <c r="AL907" s="200" t="s">
        <v>79</v>
      </c>
      <c r="AM907" s="200" t="s">
        <v>79</v>
      </c>
      <c r="AN907" s="200" t="s">
        <v>79</v>
      </c>
      <c r="AO907" s="200" t="s">
        <v>79</v>
      </c>
      <c r="AP907" s="200" t="s">
        <v>79</v>
      </c>
      <c r="AQ907" s="200" t="s">
        <v>79</v>
      </c>
      <c r="AR907" s="200" t="s">
        <v>79</v>
      </c>
      <c r="AS907" s="200" t="s">
        <v>80</v>
      </c>
      <c r="AT907" s="200" t="s">
        <v>79</v>
      </c>
      <c r="AU907" s="200" t="s">
        <v>79</v>
      </c>
      <c r="AV907" s="200" t="s">
        <v>79</v>
      </c>
      <c r="AW907" s="200" t="s">
        <v>79</v>
      </c>
      <c r="AX907" s="200" t="s">
        <v>79</v>
      </c>
      <c r="AY907" s="200" t="s">
        <v>79</v>
      </c>
      <c r="AZ907" s="200"/>
      <c r="BA907" s="200"/>
      <c r="BB907" s="200"/>
      <c r="BC907" s="79" t="s">
        <v>3886</v>
      </c>
      <c r="BD907" s="200" t="s">
        <v>3891</v>
      </c>
      <c r="BE907" s="200" t="s">
        <v>3888</v>
      </c>
      <c r="BF907" s="200">
        <v>5244</v>
      </c>
      <c r="BG907" s="200">
        <v>120</v>
      </c>
      <c r="BH907" s="200">
        <v>120</v>
      </c>
      <c r="BI907" s="200">
        <v>3</v>
      </c>
      <c r="BJ907" s="233" t="s">
        <v>4102</v>
      </c>
      <c r="BK907" s="200" t="s">
        <v>3890</v>
      </c>
      <c r="BL907" s="200" t="s">
        <v>3890</v>
      </c>
      <c r="BM907" s="78" t="s">
        <v>4103</v>
      </c>
    </row>
    <row r="908" spans="1:78">
      <c r="A908" s="205">
        <v>661253</v>
      </c>
      <c r="B908" s="234" t="s">
        <v>2172</v>
      </c>
      <c r="C908" s="246" t="s">
        <v>91</v>
      </c>
      <c r="D908" s="200" t="s">
        <v>64</v>
      </c>
      <c r="E908" s="200">
        <v>2</v>
      </c>
      <c r="F908" s="200">
        <v>10</v>
      </c>
      <c r="G908" s="266">
        <v>30</v>
      </c>
      <c r="H908" s="201" t="s">
        <v>190</v>
      </c>
      <c r="I908" s="202" t="s">
        <v>195</v>
      </c>
      <c r="J908" s="200" t="s">
        <v>89</v>
      </c>
      <c r="K908" s="202" t="s">
        <v>2173</v>
      </c>
      <c r="L908" s="202" t="s">
        <v>2174</v>
      </c>
      <c r="M908" s="202"/>
      <c r="N908" s="202" t="s">
        <v>2175</v>
      </c>
      <c r="O908" s="200" t="s">
        <v>70</v>
      </c>
      <c r="P908" s="202" t="s">
        <v>97</v>
      </c>
      <c r="Q908" s="200" t="s">
        <v>98</v>
      </c>
      <c r="R908" s="200" t="s">
        <v>104</v>
      </c>
      <c r="S908" s="266" t="s">
        <v>99</v>
      </c>
      <c r="T908" s="202"/>
      <c r="U908" s="204" t="s">
        <v>76</v>
      </c>
      <c r="V908" s="200" t="s">
        <v>77</v>
      </c>
      <c r="W908" s="200" t="s">
        <v>89</v>
      </c>
      <c r="X908" s="265" t="s">
        <v>79</v>
      </c>
      <c r="Y908" s="265" t="s">
        <v>79</v>
      </c>
      <c r="Z908" s="265" t="s">
        <v>1929</v>
      </c>
      <c r="AA908" s="265" t="s">
        <v>79</v>
      </c>
      <c r="AB908" s="265" t="s">
        <v>79</v>
      </c>
      <c r="AC908" s="265" t="s">
        <v>79</v>
      </c>
      <c r="AD908" s="265" t="s">
        <v>79</v>
      </c>
      <c r="AE908" s="265" t="s">
        <v>79</v>
      </c>
      <c r="AF908" s="265" t="s">
        <v>79</v>
      </c>
      <c r="AG908" s="265" t="s">
        <v>79</v>
      </c>
      <c r="AH908" s="265" t="s">
        <v>79</v>
      </c>
      <c r="AI908" s="265" t="s">
        <v>79</v>
      </c>
      <c r="AJ908" s="265" t="s">
        <v>79</v>
      </c>
      <c r="AK908" s="265" t="s">
        <v>79</v>
      </c>
      <c r="AL908" s="265" t="s">
        <v>79</v>
      </c>
      <c r="AM908" s="265" t="s">
        <v>79</v>
      </c>
      <c r="AN908" s="265" t="s">
        <v>79</v>
      </c>
      <c r="AO908" s="265" t="s">
        <v>79</v>
      </c>
      <c r="AP908" s="265" t="s">
        <v>79</v>
      </c>
      <c r="AQ908" s="265" t="s">
        <v>79</v>
      </c>
      <c r="AR908" s="265" t="s">
        <v>79</v>
      </c>
      <c r="AS908" s="200" t="s">
        <v>80</v>
      </c>
      <c r="AT908" s="200" t="s">
        <v>79</v>
      </c>
      <c r="AU908" s="200" t="s">
        <v>79</v>
      </c>
      <c r="AV908" s="200" t="s">
        <v>79</v>
      </c>
      <c r="AW908" s="200" t="s">
        <v>79</v>
      </c>
      <c r="AX908" s="200" t="s">
        <v>79</v>
      </c>
      <c r="AY908" s="200" t="s">
        <v>79</v>
      </c>
      <c r="AZ908" s="200"/>
      <c r="BA908" s="200"/>
      <c r="BB908" s="200"/>
      <c r="BC908" s="79" t="s">
        <v>3886</v>
      </c>
      <c r="BD908" s="200" t="s">
        <v>3891</v>
      </c>
      <c r="BE908" s="200" t="s">
        <v>3888</v>
      </c>
      <c r="BF908" s="200">
        <v>5245</v>
      </c>
      <c r="BG908" s="200">
        <v>120</v>
      </c>
      <c r="BH908" s="200">
        <v>120</v>
      </c>
      <c r="BI908" s="200">
        <v>3</v>
      </c>
      <c r="BJ908" s="233" t="s">
        <v>4102</v>
      </c>
      <c r="BK908" s="200" t="s">
        <v>3890</v>
      </c>
      <c r="BL908" s="200" t="s">
        <v>3890</v>
      </c>
      <c r="BM908" s="78" t="s">
        <v>4103</v>
      </c>
      <c r="BN908" s="78"/>
      <c r="BO908" s="78"/>
      <c r="BP908" s="78"/>
      <c r="BQ908" s="78"/>
      <c r="BR908" s="78"/>
      <c r="BS908" s="78"/>
      <c r="BT908" s="78"/>
      <c r="BU908" s="78"/>
      <c r="BV908" s="78"/>
      <c r="BW908" s="78"/>
      <c r="BX908" s="78"/>
      <c r="BY908" s="78"/>
      <c r="BZ908" s="78"/>
    </row>
    <row r="909" spans="1:78" s="78" customFormat="1">
      <c r="A909" s="205">
        <v>661242</v>
      </c>
      <c r="B909" s="234" t="s">
        <v>2176</v>
      </c>
      <c r="C909" s="246" t="s">
        <v>91</v>
      </c>
      <c r="D909" s="200" t="s">
        <v>155</v>
      </c>
      <c r="E909" s="200">
        <v>3</v>
      </c>
      <c r="F909" s="200">
        <v>1</v>
      </c>
      <c r="G909" s="266" t="s">
        <v>114</v>
      </c>
      <c r="H909" s="267" t="s">
        <v>92</v>
      </c>
      <c r="I909" s="259" t="s">
        <v>339</v>
      </c>
      <c r="J909" s="265" t="s">
        <v>67</v>
      </c>
      <c r="K909" s="202" t="s">
        <v>2177</v>
      </c>
      <c r="L909" s="202" t="s">
        <v>2178</v>
      </c>
      <c r="M909" s="202"/>
      <c r="N909" s="202" t="s">
        <v>2179</v>
      </c>
      <c r="O909" s="200" t="s">
        <v>119</v>
      </c>
      <c r="P909" s="202" t="s">
        <v>97</v>
      </c>
      <c r="Q909" s="200" t="s">
        <v>98</v>
      </c>
      <c r="R909" s="200" t="s">
        <v>104</v>
      </c>
      <c r="S909" s="266" t="s">
        <v>99</v>
      </c>
      <c r="T909" s="202"/>
      <c r="U909" s="204" t="s">
        <v>76</v>
      </c>
      <c r="V909" s="200" t="s">
        <v>101</v>
      </c>
      <c r="W909" s="200" t="s">
        <v>144</v>
      </c>
      <c r="X909" s="265"/>
      <c r="Y909" s="265" t="s">
        <v>79</v>
      </c>
      <c r="Z909" s="265"/>
      <c r="AA909" s="265"/>
      <c r="AB909" s="265"/>
      <c r="AC909" s="265"/>
      <c r="AD909" s="265"/>
      <c r="AE909" s="265"/>
      <c r="AF909" s="265"/>
      <c r="AG909" s="265"/>
      <c r="AH909" s="265"/>
      <c r="AI909" s="265"/>
      <c r="AJ909" s="265"/>
      <c r="AK909" s="265"/>
      <c r="AL909" s="265"/>
      <c r="AM909" s="265"/>
      <c r="AN909" s="265"/>
      <c r="AO909" s="265"/>
      <c r="AP909" s="265"/>
      <c r="AQ909" s="265"/>
      <c r="AR909" s="265"/>
      <c r="AS909" s="200" t="s">
        <v>80</v>
      </c>
      <c r="AT909" s="200" t="s">
        <v>79</v>
      </c>
      <c r="AU909" s="200"/>
      <c r="AV909" s="200"/>
      <c r="AW909" s="200"/>
      <c r="AX909" s="200"/>
      <c r="AY909" s="200"/>
      <c r="AZ909" s="200"/>
      <c r="BA909" s="200"/>
      <c r="BB909" s="200"/>
      <c r="BC909" s="79" t="s">
        <v>3886</v>
      </c>
      <c r="BD909" s="200" t="s">
        <v>72</v>
      </c>
      <c r="BE909" s="200" t="s">
        <v>3888</v>
      </c>
      <c r="BF909" s="200">
        <v>5243</v>
      </c>
      <c r="BG909" s="200">
        <v>180</v>
      </c>
      <c r="BH909" s="200">
        <v>180</v>
      </c>
      <c r="BI909" s="200">
        <v>2</v>
      </c>
      <c r="BJ909" s="233" t="s">
        <v>3896</v>
      </c>
      <c r="BK909" s="200" t="s">
        <v>3890</v>
      </c>
      <c r="BL909" s="200" t="s">
        <v>3890</v>
      </c>
    </row>
    <row r="910" spans="1:78" s="78" customFormat="1">
      <c r="A910" s="205">
        <v>661168</v>
      </c>
      <c r="B910" s="234" t="s">
        <v>2176</v>
      </c>
      <c r="C910" s="246" t="s">
        <v>91</v>
      </c>
      <c r="D910" s="200" t="s">
        <v>81</v>
      </c>
      <c r="E910" s="200">
        <v>3</v>
      </c>
      <c r="F910" s="200">
        <v>16</v>
      </c>
      <c r="G910" s="200">
        <v>30</v>
      </c>
      <c r="H910" s="267" t="s">
        <v>92</v>
      </c>
      <c r="I910" s="259" t="s">
        <v>339</v>
      </c>
      <c r="J910" s="265" t="s">
        <v>67</v>
      </c>
      <c r="K910" s="202" t="s">
        <v>2177</v>
      </c>
      <c r="L910" s="202" t="s">
        <v>2178</v>
      </c>
      <c r="M910" s="202"/>
      <c r="N910" s="202" t="s">
        <v>2179</v>
      </c>
      <c r="O910" s="200" t="s">
        <v>82</v>
      </c>
      <c r="P910" s="202" t="s">
        <v>97</v>
      </c>
      <c r="Q910" s="200" t="s">
        <v>98</v>
      </c>
      <c r="R910" s="200" t="s">
        <v>104</v>
      </c>
      <c r="S910" s="266" t="s">
        <v>99</v>
      </c>
      <c r="T910" s="202"/>
      <c r="U910" s="204" t="s">
        <v>76</v>
      </c>
      <c r="V910" s="200" t="s">
        <v>101</v>
      </c>
      <c r="W910" s="200" t="s">
        <v>144</v>
      </c>
      <c r="X910" s="265"/>
      <c r="Y910" s="265" t="s">
        <v>79</v>
      </c>
      <c r="Z910" s="265"/>
      <c r="AA910" s="265"/>
      <c r="AB910" s="265"/>
      <c r="AC910" s="265"/>
      <c r="AD910" s="265"/>
      <c r="AE910" s="265"/>
      <c r="AF910" s="265"/>
      <c r="AG910" s="265"/>
      <c r="AH910" s="265"/>
      <c r="AI910" s="265"/>
      <c r="AJ910" s="265"/>
      <c r="AK910" s="265"/>
      <c r="AL910" s="265"/>
      <c r="AM910" s="265"/>
      <c r="AN910" s="265"/>
      <c r="AO910" s="265"/>
      <c r="AP910" s="265"/>
      <c r="AQ910" s="265"/>
      <c r="AR910" s="265"/>
      <c r="AS910" s="200" t="s">
        <v>80</v>
      </c>
      <c r="AT910" s="200" t="s">
        <v>79</v>
      </c>
      <c r="AU910" s="200"/>
      <c r="AV910" s="200"/>
      <c r="AW910" s="200"/>
      <c r="AX910" s="200"/>
      <c r="AY910" s="200"/>
      <c r="AZ910" s="200"/>
      <c r="BA910" s="200"/>
      <c r="BB910" s="200"/>
      <c r="BC910" s="79" t="s">
        <v>3886</v>
      </c>
      <c r="BD910" s="200"/>
      <c r="BE910" s="200" t="s">
        <v>3888</v>
      </c>
      <c r="BF910" s="200">
        <v>5197</v>
      </c>
      <c r="BG910" s="200">
        <v>180</v>
      </c>
      <c r="BH910" s="200">
        <v>180</v>
      </c>
      <c r="BI910" s="200">
        <v>2</v>
      </c>
      <c r="BJ910" s="233" t="s">
        <v>4003</v>
      </c>
      <c r="BK910" s="200" t="s">
        <v>3890</v>
      </c>
      <c r="BL910" s="200" t="s">
        <v>3890</v>
      </c>
    </row>
    <row r="911" spans="1:78" s="78" customFormat="1">
      <c r="A911" s="205">
        <v>661225</v>
      </c>
      <c r="B911" s="234" t="s">
        <v>2180</v>
      </c>
      <c r="C911" s="246" t="s">
        <v>91</v>
      </c>
      <c r="D911" s="200" t="s">
        <v>81</v>
      </c>
      <c r="E911" s="200">
        <v>4</v>
      </c>
      <c r="F911" s="200">
        <v>16</v>
      </c>
      <c r="G911" s="200">
        <v>30</v>
      </c>
      <c r="H911" s="201" t="s">
        <v>147</v>
      </c>
      <c r="I911" s="202" t="s">
        <v>148</v>
      </c>
      <c r="J911" s="200" t="s">
        <v>89</v>
      </c>
      <c r="K911" s="202" t="s">
        <v>2181</v>
      </c>
      <c r="L911" s="202" t="s">
        <v>150</v>
      </c>
      <c r="M911" s="202"/>
      <c r="N911" s="202" t="s">
        <v>2182</v>
      </c>
      <c r="O911" s="200" t="s">
        <v>82</v>
      </c>
      <c r="P911" s="202" t="s">
        <v>97</v>
      </c>
      <c r="Q911" s="200" t="s">
        <v>154</v>
      </c>
      <c r="R911" s="200" t="s">
        <v>104</v>
      </c>
      <c r="S911" s="200" t="s">
        <v>99</v>
      </c>
      <c r="T911" s="202" t="s">
        <v>111</v>
      </c>
      <c r="U911" s="204" t="s">
        <v>76</v>
      </c>
      <c r="V911" s="200" t="s">
        <v>76</v>
      </c>
      <c r="W911" s="200" t="s">
        <v>78</v>
      </c>
      <c r="X911" s="203"/>
      <c r="Y911" s="203"/>
      <c r="Z911" s="203"/>
      <c r="AA911" s="203"/>
      <c r="AB911" s="203"/>
      <c r="AC911" s="203" t="s">
        <v>79</v>
      </c>
      <c r="AD911" s="203"/>
      <c r="AE911" s="203"/>
      <c r="AF911" s="200"/>
      <c r="AG911" s="200"/>
      <c r="AH911" s="203"/>
      <c r="AI911" s="203"/>
      <c r="AJ911" s="203"/>
      <c r="AK911" s="203"/>
      <c r="AL911" s="203"/>
      <c r="AM911" s="203"/>
      <c r="AN911" s="200"/>
      <c r="AO911" s="203"/>
      <c r="AP911" s="203"/>
      <c r="AQ911" s="203"/>
      <c r="AR911" s="203"/>
      <c r="AS911" s="200" t="s">
        <v>80</v>
      </c>
      <c r="AT911" s="200" t="s">
        <v>79</v>
      </c>
      <c r="AU911" s="200" t="s">
        <v>79</v>
      </c>
      <c r="AV911" s="203" t="s">
        <v>79</v>
      </c>
      <c r="AW911" s="203" t="s">
        <v>79</v>
      </c>
      <c r="AX911" s="203" t="s">
        <v>79</v>
      </c>
      <c r="AY911" s="203"/>
      <c r="AZ911" s="203"/>
      <c r="BA911" s="203"/>
      <c r="BB911" s="203"/>
      <c r="BC911" s="79" t="s">
        <v>815</v>
      </c>
      <c r="BD911" s="200" t="s">
        <v>3891</v>
      </c>
      <c r="BE911" s="200" t="s">
        <v>3888</v>
      </c>
      <c r="BF911" s="200">
        <v>5240</v>
      </c>
      <c r="BG911" s="200">
        <v>240</v>
      </c>
      <c r="BH911" s="200">
        <v>240</v>
      </c>
      <c r="BI911" s="200">
        <v>2</v>
      </c>
      <c r="BJ911" s="233" t="s">
        <v>3893</v>
      </c>
      <c r="BK911" s="200" t="s">
        <v>3890</v>
      </c>
      <c r="BL911" s="200" t="s">
        <v>3890</v>
      </c>
    </row>
    <row r="912" spans="1:78" s="78" customFormat="1">
      <c r="A912" s="205">
        <v>661230</v>
      </c>
      <c r="B912" s="234" t="s">
        <v>2180</v>
      </c>
      <c r="C912" s="246" t="s">
        <v>91</v>
      </c>
      <c r="D912" s="200" t="s">
        <v>64</v>
      </c>
      <c r="E912" s="200">
        <v>2</v>
      </c>
      <c r="F912" s="200">
        <v>10</v>
      </c>
      <c r="G912" s="200">
        <v>30</v>
      </c>
      <c r="H912" s="201" t="s">
        <v>147</v>
      </c>
      <c r="I912" s="202" t="s">
        <v>148</v>
      </c>
      <c r="J912" s="200" t="s">
        <v>89</v>
      </c>
      <c r="K912" s="202" t="s">
        <v>2181</v>
      </c>
      <c r="L912" s="202" t="s">
        <v>150</v>
      </c>
      <c r="M912" s="202"/>
      <c r="N912" s="202" t="s">
        <v>2183</v>
      </c>
      <c r="O912" s="200" t="s">
        <v>70</v>
      </c>
      <c r="P912" s="202" t="s">
        <v>97</v>
      </c>
      <c r="Q912" s="200" t="s">
        <v>98</v>
      </c>
      <c r="R912" s="200" t="s">
        <v>73</v>
      </c>
      <c r="S912" s="200" t="s">
        <v>99</v>
      </c>
      <c r="T912" s="202"/>
      <c r="U912" s="204" t="s">
        <v>76</v>
      </c>
      <c r="V912" s="200" t="s">
        <v>76</v>
      </c>
      <c r="W912" s="200" t="s">
        <v>78</v>
      </c>
      <c r="X912" s="203"/>
      <c r="Y912" s="203"/>
      <c r="Z912" s="203"/>
      <c r="AA912" s="203"/>
      <c r="AB912" s="203"/>
      <c r="AC912" s="203" t="s">
        <v>79</v>
      </c>
      <c r="AD912" s="203"/>
      <c r="AE912" s="203"/>
      <c r="AF912" s="200"/>
      <c r="AG912" s="200"/>
      <c r="AH912" s="203"/>
      <c r="AI912" s="203"/>
      <c r="AJ912" s="203"/>
      <c r="AK912" s="203"/>
      <c r="AL912" s="203"/>
      <c r="AM912" s="203"/>
      <c r="AN912" s="200"/>
      <c r="AO912" s="203"/>
      <c r="AP912" s="203"/>
      <c r="AQ912" s="203"/>
      <c r="AR912" s="203"/>
      <c r="AS912" s="200" t="s">
        <v>80</v>
      </c>
      <c r="AT912" s="200" t="s">
        <v>79</v>
      </c>
      <c r="AU912" s="200" t="s">
        <v>79</v>
      </c>
      <c r="AV912" s="203" t="s">
        <v>79</v>
      </c>
      <c r="AW912" s="203" t="s">
        <v>79</v>
      </c>
      <c r="AX912" s="203" t="s">
        <v>79</v>
      </c>
      <c r="AY912" s="203"/>
      <c r="AZ912" s="203"/>
      <c r="BA912" s="203"/>
      <c r="BB912" s="203"/>
      <c r="BC912" s="79" t="s">
        <v>815</v>
      </c>
      <c r="BD912" s="200" t="s">
        <v>3891</v>
      </c>
      <c r="BE912" s="200" t="s">
        <v>3888</v>
      </c>
      <c r="BF912" s="200">
        <v>5242</v>
      </c>
      <c r="BG912" s="200">
        <v>120</v>
      </c>
      <c r="BH912" s="200">
        <v>120</v>
      </c>
      <c r="BI912" s="200">
        <v>2</v>
      </c>
      <c r="BJ912" s="233" t="s">
        <v>3893</v>
      </c>
      <c r="BK912" s="200" t="s">
        <v>3890</v>
      </c>
      <c r="BL912" s="200" t="s">
        <v>3890</v>
      </c>
    </row>
    <row r="913" spans="1:78" s="78" customFormat="1">
      <c r="A913" s="205">
        <v>661226</v>
      </c>
      <c r="B913" s="202" t="s">
        <v>2184</v>
      </c>
      <c r="C913" s="246" t="s">
        <v>91</v>
      </c>
      <c r="D913" s="200" t="s">
        <v>81</v>
      </c>
      <c r="E913" s="200">
        <v>8</v>
      </c>
      <c r="F913" s="200">
        <v>16</v>
      </c>
      <c r="G913" s="200">
        <v>30</v>
      </c>
      <c r="H913" s="201" t="s">
        <v>735</v>
      </c>
      <c r="I913" s="202" t="s">
        <v>148</v>
      </c>
      <c r="J913" s="200" t="s">
        <v>89</v>
      </c>
      <c r="K913" s="202" t="s">
        <v>2185</v>
      </c>
      <c r="L913" s="202" t="s">
        <v>2186</v>
      </c>
      <c r="M913" s="202" t="s">
        <v>1095</v>
      </c>
      <c r="N913" s="202" t="s">
        <v>2187</v>
      </c>
      <c r="O913" s="200" t="s">
        <v>82</v>
      </c>
      <c r="P913" s="202" t="s">
        <v>97</v>
      </c>
      <c r="Q913" s="200" t="s">
        <v>98</v>
      </c>
      <c r="R913" s="200" t="s">
        <v>104</v>
      </c>
      <c r="S913" s="200" t="s">
        <v>99</v>
      </c>
      <c r="T913" s="202" t="s">
        <v>111</v>
      </c>
      <c r="U913" s="204" t="s">
        <v>76</v>
      </c>
      <c r="V913" s="200" t="s">
        <v>76</v>
      </c>
      <c r="W913" s="200" t="s">
        <v>78</v>
      </c>
      <c r="X913" s="200"/>
      <c r="Y913" s="200"/>
      <c r="Z913" s="200"/>
      <c r="AA913" s="200"/>
      <c r="AB913" s="200"/>
      <c r="AC913" s="200" t="s">
        <v>79</v>
      </c>
      <c r="AD913" s="200"/>
      <c r="AE913" s="200"/>
      <c r="AF913" s="200"/>
      <c r="AG913" s="200"/>
      <c r="AH913" s="200"/>
      <c r="AI913" s="200"/>
      <c r="AJ913" s="200"/>
      <c r="AK913" s="200"/>
      <c r="AL913" s="200"/>
      <c r="AM913" s="200"/>
      <c r="AN913" s="200"/>
      <c r="AO913" s="200"/>
      <c r="AP913" s="200"/>
      <c r="AQ913" s="200"/>
      <c r="AR913" s="200"/>
      <c r="AS913" s="200" t="s">
        <v>80</v>
      </c>
      <c r="AT913" s="200" t="s">
        <v>79</v>
      </c>
      <c r="AU913" s="200" t="s">
        <v>79</v>
      </c>
      <c r="AV913" s="200" t="s">
        <v>79</v>
      </c>
      <c r="AW913" s="200" t="s">
        <v>79</v>
      </c>
      <c r="AX913" s="200" t="s">
        <v>79</v>
      </c>
      <c r="AY913" s="200" t="s">
        <v>79</v>
      </c>
      <c r="AZ913" s="200" t="s">
        <v>79</v>
      </c>
      <c r="BA913" s="200"/>
      <c r="BB913" s="200"/>
      <c r="BC913" s="79" t="s">
        <v>815</v>
      </c>
      <c r="BD913" s="200" t="s">
        <v>3898</v>
      </c>
      <c r="BE913" s="200" t="s">
        <v>3888</v>
      </c>
      <c r="BF913" s="200">
        <v>5241</v>
      </c>
      <c r="BG913" s="200">
        <v>480</v>
      </c>
      <c r="BH913" s="200">
        <v>480</v>
      </c>
      <c r="BI913" s="200">
        <v>2</v>
      </c>
      <c r="BJ913" s="233" t="s">
        <v>3893</v>
      </c>
      <c r="BK913" s="200" t="s">
        <v>3890</v>
      </c>
      <c r="BL913" s="200" t="s">
        <v>3890</v>
      </c>
    </row>
    <row r="914" spans="1:78" s="78" customFormat="1">
      <c r="A914" s="205">
        <v>661231</v>
      </c>
      <c r="B914" s="202" t="s">
        <v>2184</v>
      </c>
      <c r="C914" s="246" t="s">
        <v>91</v>
      </c>
      <c r="D914" s="200" t="s">
        <v>64</v>
      </c>
      <c r="E914" s="200">
        <v>4</v>
      </c>
      <c r="F914" s="200">
        <v>10</v>
      </c>
      <c r="G914" s="200">
        <v>30</v>
      </c>
      <c r="H914" s="201" t="s">
        <v>735</v>
      </c>
      <c r="I914" s="202" t="s">
        <v>148</v>
      </c>
      <c r="J914" s="200" t="s">
        <v>89</v>
      </c>
      <c r="K914" s="202" t="s">
        <v>2185</v>
      </c>
      <c r="L914" s="202" t="s">
        <v>2186</v>
      </c>
      <c r="M914" s="202" t="s">
        <v>1095</v>
      </c>
      <c r="N914" s="202" t="s">
        <v>2188</v>
      </c>
      <c r="O914" s="200" t="s">
        <v>70</v>
      </c>
      <c r="P914" s="202" t="s">
        <v>97</v>
      </c>
      <c r="Q914" s="200" t="s">
        <v>98</v>
      </c>
      <c r="R914" s="200" t="s">
        <v>104</v>
      </c>
      <c r="S914" s="200" t="s">
        <v>99</v>
      </c>
      <c r="T914" s="202"/>
      <c r="U914" s="204" t="s">
        <v>76</v>
      </c>
      <c r="V914" s="200" t="s">
        <v>76</v>
      </c>
      <c r="W914" s="200" t="s">
        <v>78</v>
      </c>
      <c r="X914" s="200"/>
      <c r="Y914" s="200"/>
      <c r="Z914" s="200"/>
      <c r="AA914" s="200"/>
      <c r="AB914" s="200"/>
      <c r="AC914" s="200" t="s">
        <v>79</v>
      </c>
      <c r="AD914" s="200"/>
      <c r="AE914" s="200"/>
      <c r="AF914" s="200"/>
      <c r="AG914" s="200"/>
      <c r="AH914" s="200"/>
      <c r="AI914" s="200"/>
      <c r="AJ914" s="200"/>
      <c r="AK914" s="200"/>
      <c r="AL914" s="200"/>
      <c r="AM914" s="200"/>
      <c r="AN914" s="200"/>
      <c r="AO914" s="200"/>
      <c r="AP914" s="200"/>
      <c r="AQ914" s="200"/>
      <c r="AR914" s="200"/>
      <c r="AS914" s="200" t="s">
        <v>80</v>
      </c>
      <c r="AT914" s="200" t="s">
        <v>79</v>
      </c>
      <c r="AU914" s="200" t="s">
        <v>79</v>
      </c>
      <c r="AV914" s="200" t="s">
        <v>79</v>
      </c>
      <c r="AW914" s="200" t="s">
        <v>79</v>
      </c>
      <c r="AX914" s="200" t="s">
        <v>79</v>
      </c>
      <c r="AY914" s="200" t="s">
        <v>79</v>
      </c>
      <c r="AZ914" s="200" t="s">
        <v>79</v>
      </c>
      <c r="BA914" s="200"/>
      <c r="BB914" s="200"/>
      <c r="BC914" s="79" t="s">
        <v>815</v>
      </c>
      <c r="BD914" s="200" t="s">
        <v>3898</v>
      </c>
      <c r="BE914" s="200" t="s">
        <v>3888</v>
      </c>
      <c r="BF914" s="200">
        <v>5253</v>
      </c>
      <c r="BG914" s="200">
        <v>240</v>
      </c>
      <c r="BH914" s="200">
        <v>240</v>
      </c>
      <c r="BI914" s="200">
        <v>2</v>
      </c>
      <c r="BJ914" s="233" t="s">
        <v>3893</v>
      </c>
      <c r="BK914" s="200" t="s">
        <v>3890</v>
      </c>
      <c r="BL914" s="200" t="s">
        <v>3890</v>
      </c>
    </row>
    <row r="915" spans="1:78" s="78" customFormat="1">
      <c r="A915" s="205">
        <v>661227</v>
      </c>
      <c r="B915" s="202" t="s">
        <v>2189</v>
      </c>
      <c r="C915" s="200" t="s">
        <v>63</v>
      </c>
      <c r="D915" s="200" t="s">
        <v>81</v>
      </c>
      <c r="E915" s="200">
        <v>1</v>
      </c>
      <c r="F915" s="200">
        <v>1</v>
      </c>
      <c r="G915" s="200">
        <v>30</v>
      </c>
      <c r="H915" s="201" t="s">
        <v>65</v>
      </c>
      <c r="I915" s="202" t="s">
        <v>93</v>
      </c>
      <c r="J915" s="200" t="s">
        <v>89</v>
      </c>
      <c r="K915" s="200"/>
      <c r="L915" s="200"/>
      <c r="M915" s="202" t="s">
        <v>727</v>
      </c>
      <c r="N915" s="202" t="s">
        <v>728</v>
      </c>
      <c r="O915" s="200" t="s">
        <v>82</v>
      </c>
      <c r="P915" s="202" t="s">
        <v>71</v>
      </c>
      <c r="Q915" s="200" t="s">
        <v>72</v>
      </c>
      <c r="R915" s="200" t="s">
        <v>73</v>
      </c>
      <c r="S915" s="200" t="s">
        <v>74</v>
      </c>
      <c r="T915" s="202" t="s">
        <v>75</v>
      </c>
      <c r="U915" s="204" t="s">
        <v>76</v>
      </c>
      <c r="V915" s="200" t="s">
        <v>101</v>
      </c>
      <c r="W915" s="200" t="s">
        <v>144</v>
      </c>
      <c r="X915" s="200"/>
      <c r="Y915" s="200"/>
      <c r="Z915" s="200"/>
      <c r="AA915" s="200"/>
      <c r="AB915" s="200"/>
      <c r="AC915" s="200" t="s">
        <v>79</v>
      </c>
      <c r="AD915" s="200"/>
      <c r="AE915" s="200"/>
      <c r="AF915" s="200"/>
      <c r="AG915" s="200"/>
      <c r="AH915" s="200"/>
      <c r="AI915" s="200"/>
      <c r="AJ915" s="200"/>
      <c r="AK915" s="200"/>
      <c r="AL915" s="200"/>
      <c r="AM915" s="200"/>
      <c r="AN915" s="200"/>
      <c r="AO915" s="200"/>
      <c r="AP915" s="200"/>
      <c r="AQ915" s="200"/>
      <c r="AR915" s="200"/>
      <c r="AS915" s="200" t="s">
        <v>80</v>
      </c>
      <c r="AT915" s="200" t="s">
        <v>79</v>
      </c>
      <c r="AU915" s="200"/>
      <c r="AV915" s="200"/>
      <c r="AW915" s="200" t="s">
        <v>79</v>
      </c>
      <c r="AX915" s="200" t="s">
        <v>79</v>
      </c>
      <c r="AY915" s="200"/>
      <c r="AZ915" s="200" t="s">
        <v>79</v>
      </c>
      <c r="BA915" s="200"/>
      <c r="BB915" s="200"/>
      <c r="BC915" s="79" t="s">
        <v>815</v>
      </c>
      <c r="BD915" s="200" t="s">
        <v>3898</v>
      </c>
      <c r="BE915" s="200" t="s">
        <v>3888</v>
      </c>
      <c r="BF915" s="200">
        <v>5251</v>
      </c>
      <c r="BG915" s="200">
        <v>60</v>
      </c>
      <c r="BH915" s="200">
        <v>60</v>
      </c>
      <c r="BI915" s="200">
        <v>2</v>
      </c>
      <c r="BJ915" s="233" t="s">
        <v>3893</v>
      </c>
      <c r="BK915" s="200" t="s">
        <v>3890</v>
      </c>
      <c r="BL915" s="200" t="s">
        <v>3890</v>
      </c>
    </row>
    <row r="916" spans="1:78">
      <c r="A916" s="205">
        <v>661232</v>
      </c>
      <c r="B916" s="202" t="s">
        <v>2189</v>
      </c>
      <c r="C916" s="200" t="s">
        <v>63</v>
      </c>
      <c r="D916" s="200" t="s">
        <v>64</v>
      </c>
      <c r="E916" s="200">
        <v>1</v>
      </c>
      <c r="F916" s="200">
        <v>10</v>
      </c>
      <c r="G916" s="200">
        <v>500</v>
      </c>
      <c r="H916" s="201" t="s">
        <v>65</v>
      </c>
      <c r="I916" s="202" t="s">
        <v>93</v>
      </c>
      <c r="J916" s="200" t="s">
        <v>89</v>
      </c>
      <c r="K916" s="200"/>
      <c r="L916" s="200"/>
      <c r="M916" s="202" t="s">
        <v>727</v>
      </c>
      <c r="N916" s="202" t="s">
        <v>728</v>
      </c>
      <c r="O916" s="200" t="s">
        <v>70</v>
      </c>
      <c r="P916" s="202" t="s">
        <v>71</v>
      </c>
      <c r="Q916" s="200" t="s">
        <v>72</v>
      </c>
      <c r="R916" s="200" t="s">
        <v>73</v>
      </c>
      <c r="S916" s="200" t="s">
        <v>74</v>
      </c>
      <c r="T916" s="202" t="s">
        <v>75</v>
      </c>
      <c r="U916" s="204" t="s">
        <v>76</v>
      </c>
      <c r="V916" s="200" t="s">
        <v>101</v>
      </c>
      <c r="W916" s="200" t="s">
        <v>144</v>
      </c>
      <c r="X916" s="200"/>
      <c r="Y916" s="200"/>
      <c r="Z916" s="200"/>
      <c r="AA916" s="200"/>
      <c r="AB916" s="200"/>
      <c r="AC916" s="200" t="s">
        <v>79</v>
      </c>
      <c r="AD916" s="200"/>
      <c r="AE916" s="200"/>
      <c r="AF916" s="200"/>
      <c r="AG916" s="200"/>
      <c r="AH916" s="200"/>
      <c r="AI916" s="200"/>
      <c r="AJ916" s="200"/>
      <c r="AK916" s="200"/>
      <c r="AL916" s="200"/>
      <c r="AM916" s="200"/>
      <c r="AN916" s="200"/>
      <c r="AO916" s="200"/>
      <c r="AP916" s="200"/>
      <c r="AQ916" s="200"/>
      <c r="AR916" s="200"/>
      <c r="AS916" s="200" t="s">
        <v>80</v>
      </c>
      <c r="AT916" s="200" t="s">
        <v>79</v>
      </c>
      <c r="AU916" s="200"/>
      <c r="AV916" s="200"/>
      <c r="AW916" s="200" t="s">
        <v>79</v>
      </c>
      <c r="AX916" s="200" t="s">
        <v>79</v>
      </c>
      <c r="AY916" s="200"/>
      <c r="AZ916" s="200" t="s">
        <v>79</v>
      </c>
      <c r="BA916" s="200"/>
      <c r="BB916" s="200"/>
      <c r="BC916" s="79" t="s">
        <v>815</v>
      </c>
      <c r="BD916" s="200" t="s">
        <v>3898</v>
      </c>
      <c r="BE916" s="200" t="s">
        <v>3888</v>
      </c>
      <c r="BF916" s="200">
        <v>5254</v>
      </c>
      <c r="BG916" s="200">
        <v>60</v>
      </c>
      <c r="BH916" s="200">
        <v>60</v>
      </c>
      <c r="BI916" s="200">
        <v>2</v>
      </c>
      <c r="BJ916" s="233" t="s">
        <v>3893</v>
      </c>
      <c r="BK916" s="200" t="s">
        <v>3890</v>
      </c>
      <c r="BL916" s="200" t="s">
        <v>3890</v>
      </c>
    </row>
    <row r="917" spans="1:78">
      <c r="A917" s="205">
        <v>661229</v>
      </c>
      <c r="B917" s="202" t="s">
        <v>2190</v>
      </c>
      <c r="C917" s="200" t="s">
        <v>63</v>
      </c>
      <c r="D917" s="200" t="s">
        <v>81</v>
      </c>
      <c r="E917" s="200">
        <v>1</v>
      </c>
      <c r="F917" s="200">
        <v>1</v>
      </c>
      <c r="G917" s="200">
        <v>30</v>
      </c>
      <c r="H917" s="201" t="s">
        <v>92</v>
      </c>
      <c r="I917" s="202" t="s">
        <v>93</v>
      </c>
      <c r="J917" s="200" t="s">
        <v>89</v>
      </c>
      <c r="K917" s="200"/>
      <c r="L917" s="200"/>
      <c r="M917" s="202" t="s">
        <v>1260</v>
      </c>
      <c r="N917" s="202" t="s">
        <v>1261</v>
      </c>
      <c r="O917" s="200" t="s">
        <v>82</v>
      </c>
      <c r="P917" s="202" t="s">
        <v>71</v>
      </c>
      <c r="Q917" s="200" t="s">
        <v>72</v>
      </c>
      <c r="R917" s="200" t="s">
        <v>73</v>
      </c>
      <c r="S917" s="200" t="s">
        <v>74</v>
      </c>
      <c r="T917" s="202" t="s">
        <v>1262</v>
      </c>
      <c r="U917" s="204" t="s">
        <v>275</v>
      </c>
      <c r="V917" s="200" t="s">
        <v>76</v>
      </c>
      <c r="W917" s="200" t="s">
        <v>89</v>
      </c>
      <c r="X917" s="200"/>
      <c r="Y917" s="200"/>
      <c r="Z917" s="200"/>
      <c r="AA917" s="200"/>
      <c r="AB917" s="200"/>
      <c r="AC917" s="200" t="s">
        <v>79</v>
      </c>
      <c r="AD917" s="200"/>
      <c r="AE917" s="200"/>
      <c r="AF917" s="200"/>
      <c r="AG917" s="200"/>
      <c r="AH917" s="200"/>
      <c r="AI917" s="200"/>
      <c r="AJ917" s="200"/>
      <c r="AK917" s="200"/>
      <c r="AL917" s="200"/>
      <c r="AM917" s="200"/>
      <c r="AN917" s="200"/>
      <c r="AO917" s="200"/>
      <c r="AP917" s="200"/>
      <c r="AQ917" s="200"/>
      <c r="AR917" s="200"/>
      <c r="AS917" s="200" t="s">
        <v>80</v>
      </c>
      <c r="AT917" s="200" t="s">
        <v>79</v>
      </c>
      <c r="AU917" s="200" t="s">
        <v>79</v>
      </c>
      <c r="AV917" s="200" t="s">
        <v>79</v>
      </c>
      <c r="AW917" s="200"/>
      <c r="AX917" s="200"/>
      <c r="AY917" s="200"/>
      <c r="AZ917" s="200"/>
      <c r="BA917" s="200"/>
      <c r="BB917" s="200"/>
      <c r="BC917" s="79" t="s">
        <v>815</v>
      </c>
      <c r="BD917" s="200" t="s">
        <v>3891</v>
      </c>
      <c r="BE917" s="200" t="s">
        <v>3888</v>
      </c>
      <c r="BF917" s="200">
        <v>5252</v>
      </c>
      <c r="BG917" s="200">
        <v>60</v>
      </c>
      <c r="BH917" s="200">
        <v>60</v>
      </c>
      <c r="BI917" s="200">
        <v>2</v>
      </c>
      <c r="BJ917" s="233" t="s">
        <v>3893</v>
      </c>
      <c r="BK917" s="200" t="s">
        <v>3890</v>
      </c>
      <c r="BL917" s="200" t="s">
        <v>3890</v>
      </c>
    </row>
    <row r="918" spans="1:78">
      <c r="A918" s="205">
        <v>661234</v>
      </c>
      <c r="B918" s="202" t="s">
        <v>2190</v>
      </c>
      <c r="C918" s="200" t="s">
        <v>63</v>
      </c>
      <c r="D918" s="200" t="s">
        <v>64</v>
      </c>
      <c r="E918" s="200">
        <v>1</v>
      </c>
      <c r="F918" s="200">
        <v>10</v>
      </c>
      <c r="G918" s="200">
        <v>500</v>
      </c>
      <c r="H918" s="201" t="s">
        <v>92</v>
      </c>
      <c r="I918" s="202" t="s">
        <v>93</v>
      </c>
      <c r="J918" s="200" t="s">
        <v>89</v>
      </c>
      <c r="K918" s="200"/>
      <c r="L918" s="200"/>
      <c r="M918" s="202" t="s">
        <v>1260</v>
      </c>
      <c r="N918" s="202" t="s">
        <v>1261</v>
      </c>
      <c r="O918" s="200" t="s">
        <v>70</v>
      </c>
      <c r="P918" s="202" t="s">
        <v>71</v>
      </c>
      <c r="Q918" s="200" t="s">
        <v>72</v>
      </c>
      <c r="R918" s="200" t="s">
        <v>73</v>
      </c>
      <c r="S918" s="200" t="s">
        <v>74</v>
      </c>
      <c r="T918" s="202" t="s">
        <v>1262</v>
      </c>
      <c r="U918" s="204" t="s">
        <v>275</v>
      </c>
      <c r="V918" s="200" t="s">
        <v>76</v>
      </c>
      <c r="W918" s="200" t="s">
        <v>89</v>
      </c>
      <c r="X918" s="200"/>
      <c r="Y918" s="200"/>
      <c r="Z918" s="200"/>
      <c r="AA918" s="200"/>
      <c r="AB918" s="200"/>
      <c r="AC918" s="200" t="s">
        <v>79</v>
      </c>
      <c r="AD918" s="200"/>
      <c r="AE918" s="200"/>
      <c r="AF918" s="200"/>
      <c r="AG918" s="200"/>
      <c r="AH918" s="200"/>
      <c r="AI918" s="200"/>
      <c r="AJ918" s="200"/>
      <c r="AK918" s="200"/>
      <c r="AL918" s="200"/>
      <c r="AM918" s="200"/>
      <c r="AN918" s="200"/>
      <c r="AO918" s="200"/>
      <c r="AP918" s="200"/>
      <c r="AQ918" s="200"/>
      <c r="AR918" s="200"/>
      <c r="AS918" s="200" t="s">
        <v>80</v>
      </c>
      <c r="AT918" s="200" t="s">
        <v>79</v>
      </c>
      <c r="AU918" s="200" t="s">
        <v>79</v>
      </c>
      <c r="AV918" s="200" t="s">
        <v>79</v>
      </c>
      <c r="AW918" s="200"/>
      <c r="AX918" s="200"/>
      <c r="AY918" s="200"/>
      <c r="AZ918" s="200"/>
      <c r="BA918" s="200"/>
      <c r="BB918" s="200"/>
      <c r="BC918" s="79" t="s">
        <v>815</v>
      </c>
      <c r="BD918" s="200" t="s">
        <v>3891</v>
      </c>
      <c r="BE918" s="200" t="s">
        <v>3888</v>
      </c>
      <c r="BF918" s="200">
        <v>5255</v>
      </c>
      <c r="BG918" s="200">
        <v>60</v>
      </c>
      <c r="BH918" s="200">
        <v>60</v>
      </c>
      <c r="BI918" s="200">
        <v>2</v>
      </c>
      <c r="BJ918" s="233" t="s">
        <v>3893</v>
      </c>
      <c r="BK918" s="200" t="s">
        <v>3890</v>
      </c>
      <c r="BL918" s="200" t="s">
        <v>3890</v>
      </c>
    </row>
    <row r="919" spans="1:78">
      <c r="A919" s="205">
        <v>661233</v>
      </c>
      <c r="B919" s="202" t="s">
        <v>2191</v>
      </c>
      <c r="C919" s="200" t="s">
        <v>91</v>
      </c>
      <c r="D919" s="200" t="s">
        <v>64</v>
      </c>
      <c r="E919" s="200">
        <v>2</v>
      </c>
      <c r="F919" s="200">
        <v>10</v>
      </c>
      <c r="G919" s="200">
        <v>30</v>
      </c>
      <c r="H919" s="201" t="s">
        <v>92</v>
      </c>
      <c r="I919" s="202" t="s">
        <v>93</v>
      </c>
      <c r="J919" s="200" t="s">
        <v>89</v>
      </c>
      <c r="K919" s="202" t="s">
        <v>1453</v>
      </c>
      <c r="L919" s="202" t="s">
        <v>1454</v>
      </c>
      <c r="M919" s="200"/>
      <c r="N919" s="202" t="s">
        <v>96</v>
      </c>
      <c r="O919" s="200" t="s">
        <v>70</v>
      </c>
      <c r="P919" s="202" t="s">
        <v>97</v>
      </c>
      <c r="Q919" s="200" t="s">
        <v>98</v>
      </c>
      <c r="R919" s="200" t="s">
        <v>73</v>
      </c>
      <c r="S919" s="200" t="s">
        <v>99</v>
      </c>
      <c r="T919" s="202" t="s">
        <v>100</v>
      </c>
      <c r="U919" s="204" t="s">
        <v>76</v>
      </c>
      <c r="V919" s="200" t="s">
        <v>101</v>
      </c>
      <c r="W919" s="200" t="s">
        <v>144</v>
      </c>
      <c r="X919" s="200"/>
      <c r="Y919" s="200"/>
      <c r="Z919" s="200"/>
      <c r="AA919" s="200"/>
      <c r="AB919" s="200"/>
      <c r="AC919" s="200" t="s">
        <v>79</v>
      </c>
      <c r="AD919" s="200"/>
      <c r="AE919" s="200"/>
      <c r="AF919" s="200"/>
      <c r="AG919" s="200"/>
      <c r="AH919" s="200"/>
      <c r="AI919" s="200"/>
      <c r="AJ919" s="200"/>
      <c r="AK919" s="200"/>
      <c r="AL919" s="200"/>
      <c r="AM919" s="200"/>
      <c r="AN919" s="200"/>
      <c r="AO919" s="200"/>
      <c r="AP919" s="200"/>
      <c r="AQ919" s="200"/>
      <c r="AR919" s="200"/>
      <c r="AS919" s="200" t="s">
        <v>102</v>
      </c>
      <c r="AT919" s="200"/>
      <c r="AU919" s="200" t="s">
        <v>79</v>
      </c>
      <c r="AV919" s="200" t="s">
        <v>79</v>
      </c>
      <c r="AW919" s="200"/>
      <c r="AX919" s="200"/>
      <c r="AY919" s="200"/>
      <c r="AZ919" s="200"/>
      <c r="BA919" s="200" t="s">
        <v>79</v>
      </c>
      <c r="BB919" s="200"/>
      <c r="BC919" s="79" t="s">
        <v>815</v>
      </c>
      <c r="BD919" s="200" t="s">
        <v>3891</v>
      </c>
      <c r="BE919" s="200" t="s">
        <v>3888</v>
      </c>
      <c r="BF919" s="200">
        <v>5258</v>
      </c>
      <c r="BG919" s="200">
        <v>120</v>
      </c>
      <c r="BH919" s="200">
        <v>120</v>
      </c>
      <c r="BI919" s="200">
        <v>2</v>
      </c>
      <c r="BJ919" s="233" t="s">
        <v>3893</v>
      </c>
      <c r="BK919" s="200" t="s">
        <v>3890</v>
      </c>
      <c r="BL919" s="200" t="s">
        <v>3890</v>
      </c>
    </row>
    <row r="920" spans="1:78">
      <c r="A920" s="205">
        <v>661228</v>
      </c>
      <c r="B920" s="202" t="s">
        <v>2191</v>
      </c>
      <c r="C920" s="200" t="s">
        <v>91</v>
      </c>
      <c r="D920" s="200" t="s">
        <v>81</v>
      </c>
      <c r="E920" s="200">
        <v>2</v>
      </c>
      <c r="F920" s="200">
        <v>16</v>
      </c>
      <c r="G920" s="200">
        <v>30</v>
      </c>
      <c r="H920" s="201" t="s">
        <v>92</v>
      </c>
      <c r="I920" s="202" t="s">
        <v>93</v>
      </c>
      <c r="J920" s="200" t="s">
        <v>89</v>
      </c>
      <c r="K920" s="202" t="s">
        <v>1453</v>
      </c>
      <c r="L920" s="202" t="s">
        <v>1454</v>
      </c>
      <c r="M920" s="200"/>
      <c r="N920" s="202" t="s">
        <v>96</v>
      </c>
      <c r="O920" s="200" t="s">
        <v>82</v>
      </c>
      <c r="P920" s="202" t="s">
        <v>97</v>
      </c>
      <c r="Q920" s="200" t="s">
        <v>98</v>
      </c>
      <c r="R920" s="200" t="s">
        <v>104</v>
      </c>
      <c r="S920" s="200" t="s">
        <v>99</v>
      </c>
      <c r="T920" s="202" t="s">
        <v>100</v>
      </c>
      <c r="U920" s="204" t="s">
        <v>76</v>
      </c>
      <c r="V920" s="200" t="s">
        <v>101</v>
      </c>
      <c r="W920" s="200" t="s">
        <v>144</v>
      </c>
      <c r="X920" s="200"/>
      <c r="Y920" s="200"/>
      <c r="Z920" s="200"/>
      <c r="AA920" s="200"/>
      <c r="AB920" s="200"/>
      <c r="AC920" s="200" t="s">
        <v>79</v>
      </c>
      <c r="AD920" s="200"/>
      <c r="AE920" s="200"/>
      <c r="AF920" s="200"/>
      <c r="AG920" s="200"/>
      <c r="AH920" s="200"/>
      <c r="AI920" s="200"/>
      <c r="AJ920" s="200"/>
      <c r="AK920" s="200"/>
      <c r="AL920" s="200"/>
      <c r="AM920" s="200"/>
      <c r="AN920" s="200"/>
      <c r="AO920" s="200"/>
      <c r="AP920" s="200"/>
      <c r="AQ920" s="200"/>
      <c r="AR920" s="200"/>
      <c r="AS920" s="200" t="s">
        <v>102</v>
      </c>
      <c r="AT920" s="200"/>
      <c r="AU920" s="200" t="s">
        <v>79</v>
      </c>
      <c r="AV920" s="200" t="s">
        <v>79</v>
      </c>
      <c r="AW920" s="200"/>
      <c r="AX920" s="200"/>
      <c r="AY920" s="200"/>
      <c r="AZ920" s="200"/>
      <c r="BA920" s="200" t="s">
        <v>79</v>
      </c>
      <c r="BB920" s="200"/>
      <c r="BC920" s="79" t="s">
        <v>815</v>
      </c>
      <c r="BD920" s="200" t="s">
        <v>3891</v>
      </c>
      <c r="BE920" s="200" t="s">
        <v>3888</v>
      </c>
      <c r="BF920" s="200">
        <v>5250</v>
      </c>
      <c r="BG920" s="200">
        <v>120</v>
      </c>
      <c r="BH920" s="200">
        <v>120</v>
      </c>
      <c r="BI920" s="200">
        <v>2</v>
      </c>
      <c r="BJ920" s="233" t="s">
        <v>3893</v>
      </c>
      <c r="BK920" s="200" t="s">
        <v>3890</v>
      </c>
      <c r="BL920" s="200" t="s">
        <v>3890</v>
      </c>
    </row>
    <row r="921" spans="1:78">
      <c r="A921" s="205">
        <v>661235</v>
      </c>
      <c r="B921" s="202" t="s">
        <v>2180</v>
      </c>
      <c r="C921" s="200" t="s">
        <v>91</v>
      </c>
      <c r="D921" s="200" t="s">
        <v>155</v>
      </c>
      <c r="E921" s="200">
        <v>2</v>
      </c>
      <c r="F921" s="200">
        <v>1</v>
      </c>
      <c r="G921" s="200" t="s">
        <v>114</v>
      </c>
      <c r="H921" s="201" t="s">
        <v>147</v>
      </c>
      <c r="I921" s="202" t="s">
        <v>148</v>
      </c>
      <c r="J921" s="200" t="s">
        <v>89</v>
      </c>
      <c r="K921" s="202" t="s">
        <v>2181</v>
      </c>
      <c r="L921" s="202" t="s">
        <v>150</v>
      </c>
      <c r="M921" s="200"/>
      <c r="N921" s="202" t="s">
        <v>2192</v>
      </c>
      <c r="O921" s="200" t="s">
        <v>119</v>
      </c>
      <c r="P921" s="202" t="s">
        <v>120</v>
      </c>
      <c r="Q921" s="200" t="s">
        <v>98</v>
      </c>
      <c r="R921" s="200" t="s">
        <v>104</v>
      </c>
      <c r="S921" s="200" t="s">
        <v>99</v>
      </c>
      <c r="T921" s="202"/>
      <c r="U921" s="204" t="s">
        <v>76</v>
      </c>
      <c r="V921" s="200" t="s">
        <v>76</v>
      </c>
      <c r="W921" s="200" t="s">
        <v>78</v>
      </c>
      <c r="X921" s="200"/>
      <c r="Y921" s="200"/>
      <c r="Z921" s="200"/>
      <c r="AA921" s="200"/>
      <c r="AB921" s="200"/>
      <c r="AC921" s="200" t="s">
        <v>79</v>
      </c>
      <c r="AD921" s="200"/>
      <c r="AE921" s="200"/>
      <c r="AF921" s="200"/>
      <c r="AG921" s="200"/>
      <c r="AH921" s="200"/>
      <c r="AI921" s="200"/>
      <c r="AJ921" s="200"/>
      <c r="AK921" s="200"/>
      <c r="AL921" s="200"/>
      <c r="AM921" s="200"/>
      <c r="AN921" s="200"/>
      <c r="AO921" s="200"/>
      <c r="AP921" s="200"/>
      <c r="AQ921" s="200"/>
      <c r="AR921" s="200"/>
      <c r="AS921" s="200" t="s">
        <v>80</v>
      </c>
      <c r="AT921" s="200" t="s">
        <v>79</v>
      </c>
      <c r="AU921" s="200" t="s">
        <v>79</v>
      </c>
      <c r="AV921" s="200" t="s">
        <v>79</v>
      </c>
      <c r="AW921" s="200" t="s">
        <v>79</v>
      </c>
      <c r="AX921" s="200" t="s">
        <v>79</v>
      </c>
      <c r="AY921" s="200"/>
      <c r="AZ921" s="200"/>
      <c r="BA921" s="200"/>
      <c r="BB921" s="200"/>
      <c r="BC921" s="79" t="s">
        <v>815</v>
      </c>
      <c r="BD921" s="200" t="s">
        <v>3891</v>
      </c>
      <c r="BE921" s="200" t="s">
        <v>3888</v>
      </c>
      <c r="BF921" s="200">
        <v>5306</v>
      </c>
      <c r="BG921" s="200">
        <v>120</v>
      </c>
      <c r="BH921" s="200">
        <v>120</v>
      </c>
      <c r="BI921" s="200">
        <v>2</v>
      </c>
      <c r="BJ921" s="233" t="s">
        <v>3896</v>
      </c>
      <c r="BK921" s="200" t="s">
        <v>3890</v>
      </c>
      <c r="BL921" s="200" t="s">
        <v>3890</v>
      </c>
    </row>
    <row r="922" spans="1:78">
      <c r="A922" s="205">
        <v>661236</v>
      </c>
      <c r="B922" s="202" t="s">
        <v>2184</v>
      </c>
      <c r="C922" s="200" t="s">
        <v>91</v>
      </c>
      <c r="D922" s="200" t="s">
        <v>155</v>
      </c>
      <c r="E922" s="200">
        <v>4</v>
      </c>
      <c r="F922" s="200">
        <v>1</v>
      </c>
      <c r="G922" s="200" t="s">
        <v>114</v>
      </c>
      <c r="H922" s="201" t="s">
        <v>735</v>
      </c>
      <c r="I922" s="202" t="s">
        <v>148</v>
      </c>
      <c r="J922" s="200" t="s">
        <v>89</v>
      </c>
      <c r="K922" s="202" t="s">
        <v>2185</v>
      </c>
      <c r="L922" s="202" t="s">
        <v>2186</v>
      </c>
      <c r="M922" s="200" t="s">
        <v>1095</v>
      </c>
      <c r="N922" s="202" t="s">
        <v>2193</v>
      </c>
      <c r="O922" s="200" t="s">
        <v>119</v>
      </c>
      <c r="P922" s="202" t="s">
        <v>120</v>
      </c>
      <c r="Q922" s="200" t="s">
        <v>98</v>
      </c>
      <c r="R922" s="200" t="s">
        <v>104</v>
      </c>
      <c r="S922" s="200" t="s">
        <v>99</v>
      </c>
      <c r="T922" s="202" t="s">
        <v>111</v>
      </c>
      <c r="U922" s="204" t="s">
        <v>76</v>
      </c>
      <c r="V922" s="200" t="s">
        <v>76</v>
      </c>
      <c r="W922" s="200" t="s">
        <v>78</v>
      </c>
      <c r="X922" s="200"/>
      <c r="Y922" s="200"/>
      <c r="Z922" s="200"/>
      <c r="AA922" s="200"/>
      <c r="AB922" s="200"/>
      <c r="AC922" s="200" t="s">
        <v>79</v>
      </c>
      <c r="AD922" s="200"/>
      <c r="AE922" s="200"/>
      <c r="AF922" s="200"/>
      <c r="AG922" s="200"/>
      <c r="AH922" s="200"/>
      <c r="AI922" s="200"/>
      <c r="AJ922" s="200"/>
      <c r="AK922" s="200"/>
      <c r="AL922" s="200"/>
      <c r="AM922" s="200"/>
      <c r="AN922" s="200"/>
      <c r="AO922" s="200"/>
      <c r="AP922" s="200"/>
      <c r="AQ922" s="200"/>
      <c r="AR922" s="200"/>
      <c r="AS922" s="200" t="s">
        <v>80</v>
      </c>
      <c r="AT922" s="200" t="s">
        <v>79</v>
      </c>
      <c r="AU922" s="200" t="s">
        <v>79</v>
      </c>
      <c r="AV922" s="200" t="s">
        <v>79</v>
      </c>
      <c r="AW922" s="200" t="s">
        <v>79</v>
      </c>
      <c r="AX922" s="200" t="s">
        <v>79</v>
      </c>
      <c r="AY922" s="200" t="s">
        <v>79</v>
      </c>
      <c r="AZ922" s="200" t="s">
        <v>79</v>
      </c>
      <c r="BA922" s="200"/>
      <c r="BB922" s="200"/>
      <c r="BC922" s="79" t="s">
        <v>815</v>
      </c>
      <c r="BD922" s="200" t="s">
        <v>3891</v>
      </c>
      <c r="BE922" s="200" t="s">
        <v>3888</v>
      </c>
      <c r="BF922" s="200">
        <v>5313</v>
      </c>
      <c r="BG922" s="200">
        <v>240</v>
      </c>
      <c r="BH922" s="200">
        <v>240</v>
      </c>
      <c r="BI922" s="200">
        <v>2</v>
      </c>
      <c r="BJ922" s="233" t="s">
        <v>3896</v>
      </c>
      <c r="BK922" s="200" t="s">
        <v>3890</v>
      </c>
      <c r="BL922" s="200" t="s">
        <v>3890</v>
      </c>
    </row>
    <row r="923" spans="1:78">
      <c r="A923" s="205">
        <v>661240</v>
      </c>
      <c r="B923" s="202" t="s">
        <v>2194</v>
      </c>
      <c r="C923" s="200" t="s">
        <v>1206</v>
      </c>
      <c r="D923" s="200" t="s">
        <v>81</v>
      </c>
      <c r="E923" s="200">
        <v>1</v>
      </c>
      <c r="F923" s="200">
        <v>8</v>
      </c>
      <c r="G923" s="200">
        <v>30</v>
      </c>
      <c r="H923" s="201" t="s">
        <v>1207</v>
      </c>
      <c r="I923" s="202" t="s">
        <v>339</v>
      </c>
      <c r="J923" s="200" t="s">
        <v>89</v>
      </c>
      <c r="K923" s="200" t="s">
        <v>2195</v>
      </c>
      <c r="L923" s="200" t="s">
        <v>2196</v>
      </c>
      <c r="M923" s="202"/>
      <c r="N923" s="202" t="s">
        <v>2197</v>
      </c>
      <c r="O923" s="200" t="s">
        <v>82</v>
      </c>
      <c r="P923" s="202" t="s">
        <v>71</v>
      </c>
      <c r="Q923" s="200" t="s">
        <v>87</v>
      </c>
      <c r="R923" s="200" t="s">
        <v>73</v>
      </c>
      <c r="S923" s="200" t="s">
        <v>74</v>
      </c>
      <c r="T923" s="202" t="s">
        <v>1211</v>
      </c>
      <c r="U923" s="204" t="s">
        <v>76</v>
      </c>
      <c r="V923" s="200" t="s">
        <v>77</v>
      </c>
      <c r="W923" s="200" t="s">
        <v>144</v>
      </c>
      <c r="X923" s="200"/>
      <c r="Y923" s="200"/>
      <c r="Z923" s="200"/>
      <c r="AA923" s="200"/>
      <c r="AB923" s="200"/>
      <c r="AC923" s="200"/>
      <c r="AD923" s="200"/>
      <c r="AE923" s="200"/>
      <c r="AF923" s="200"/>
      <c r="AG923" s="200"/>
      <c r="AH923" s="200"/>
      <c r="AI923" s="200"/>
      <c r="AJ923" s="200"/>
      <c r="AK923" s="200"/>
      <c r="AL923" s="200"/>
      <c r="AM923" s="200"/>
      <c r="AN923" s="200"/>
      <c r="AO923" s="200"/>
      <c r="AP923" s="200"/>
      <c r="AQ923" s="200" t="s">
        <v>79</v>
      </c>
      <c r="AR923" s="200"/>
      <c r="AS923" s="200" t="s">
        <v>80</v>
      </c>
      <c r="AT923" s="200" t="s">
        <v>79</v>
      </c>
      <c r="AU923" s="200" t="s">
        <v>79</v>
      </c>
      <c r="AV923" s="200" t="s">
        <v>79</v>
      </c>
      <c r="AW923" s="200" t="s">
        <v>79</v>
      </c>
      <c r="AX923" s="200" t="s">
        <v>79</v>
      </c>
      <c r="AY923" s="200" t="s">
        <v>79</v>
      </c>
      <c r="AZ923" s="200" t="s">
        <v>79</v>
      </c>
      <c r="BA923" s="200"/>
      <c r="BB923" s="200"/>
      <c r="BC923" s="79" t="s">
        <v>49</v>
      </c>
      <c r="BD923" s="200" t="s">
        <v>3899</v>
      </c>
      <c r="BE923" s="200" t="s">
        <v>3888</v>
      </c>
      <c r="BF923" s="200">
        <v>5290</v>
      </c>
      <c r="BG923" s="200">
        <v>60</v>
      </c>
      <c r="BH923" s="200">
        <v>60</v>
      </c>
      <c r="BI923" s="200">
        <v>2</v>
      </c>
      <c r="BJ923" s="233" t="s">
        <v>4011</v>
      </c>
      <c r="BK923" s="200" t="s">
        <v>3890</v>
      </c>
      <c r="BL923" s="200" t="s">
        <v>3890</v>
      </c>
    </row>
    <row r="924" spans="1:78">
      <c r="A924" s="205">
        <v>661241</v>
      </c>
      <c r="B924" s="202" t="s">
        <v>2194</v>
      </c>
      <c r="C924" s="200" t="s">
        <v>1206</v>
      </c>
      <c r="D924" s="200" t="s">
        <v>64</v>
      </c>
      <c r="E924" s="200">
        <v>1</v>
      </c>
      <c r="F924" s="200">
        <v>8</v>
      </c>
      <c r="G924" s="200">
        <v>30</v>
      </c>
      <c r="H924" s="201" t="s">
        <v>1207</v>
      </c>
      <c r="I924" s="202" t="s">
        <v>339</v>
      </c>
      <c r="J924" s="200" t="s">
        <v>89</v>
      </c>
      <c r="K924" s="200" t="s">
        <v>2195</v>
      </c>
      <c r="L924" s="200" t="s">
        <v>2196</v>
      </c>
      <c r="M924" s="202"/>
      <c r="N924" s="202" t="s">
        <v>2197</v>
      </c>
      <c r="O924" s="200" t="s">
        <v>70</v>
      </c>
      <c r="P924" s="202" t="s">
        <v>71</v>
      </c>
      <c r="Q924" s="200" t="s">
        <v>72</v>
      </c>
      <c r="R924" s="200" t="s">
        <v>73</v>
      </c>
      <c r="S924" s="200" t="s">
        <v>74</v>
      </c>
      <c r="T924" s="202" t="s">
        <v>1211</v>
      </c>
      <c r="U924" s="204" t="s">
        <v>76</v>
      </c>
      <c r="V924" s="200" t="s">
        <v>77</v>
      </c>
      <c r="W924" s="200" t="s">
        <v>144</v>
      </c>
      <c r="X924" s="200"/>
      <c r="Y924" s="200"/>
      <c r="Z924" s="200"/>
      <c r="AA924" s="200"/>
      <c r="AB924" s="200"/>
      <c r="AC924" s="200"/>
      <c r="AD924" s="200"/>
      <c r="AE924" s="200"/>
      <c r="AF924" s="200"/>
      <c r="AG924" s="200"/>
      <c r="AH924" s="200"/>
      <c r="AI924" s="200"/>
      <c r="AJ924" s="200"/>
      <c r="AK924" s="200"/>
      <c r="AL924" s="200"/>
      <c r="AM924" s="200"/>
      <c r="AN924" s="200"/>
      <c r="AO924" s="200"/>
      <c r="AP924" s="200"/>
      <c r="AQ924" s="200" t="s">
        <v>79</v>
      </c>
      <c r="AR924" s="200"/>
      <c r="AS924" s="200" t="s">
        <v>80</v>
      </c>
      <c r="AT924" s="200" t="s">
        <v>79</v>
      </c>
      <c r="AU924" s="200" t="s">
        <v>79</v>
      </c>
      <c r="AV924" s="200" t="s">
        <v>79</v>
      </c>
      <c r="AW924" s="200" t="s">
        <v>79</v>
      </c>
      <c r="AX924" s="200" t="s">
        <v>79</v>
      </c>
      <c r="AY924" s="200" t="s">
        <v>79</v>
      </c>
      <c r="AZ924" s="200" t="s">
        <v>79</v>
      </c>
      <c r="BA924" s="200"/>
      <c r="BB924" s="200"/>
      <c r="BC924" s="79" t="s">
        <v>49</v>
      </c>
      <c r="BD924" s="200" t="s">
        <v>3899</v>
      </c>
      <c r="BE924" s="200" t="s">
        <v>3888</v>
      </c>
      <c r="BF924" s="200">
        <v>5283</v>
      </c>
      <c r="BG924" s="200">
        <v>60</v>
      </c>
      <c r="BH924" s="200">
        <v>60</v>
      </c>
      <c r="BI924" s="200">
        <v>2</v>
      </c>
      <c r="BJ924" s="233" t="s">
        <v>4011</v>
      </c>
      <c r="BK924" s="200" t="s">
        <v>3890</v>
      </c>
      <c r="BL924" s="200" t="s">
        <v>3890</v>
      </c>
    </row>
    <row r="925" spans="1:78" s="78" customFormat="1">
      <c r="A925" s="205">
        <v>661392</v>
      </c>
      <c r="B925" s="202" t="s">
        <v>1857</v>
      </c>
      <c r="C925" s="200" t="s">
        <v>91</v>
      </c>
      <c r="D925" s="200" t="s">
        <v>81</v>
      </c>
      <c r="E925" s="200">
        <v>8</v>
      </c>
      <c r="F925" s="200">
        <v>16</v>
      </c>
      <c r="G925" s="200">
        <v>30</v>
      </c>
      <c r="H925" s="201" t="s">
        <v>92</v>
      </c>
      <c r="I925" s="202" t="s">
        <v>815</v>
      </c>
      <c r="J925" s="200" t="s">
        <v>89</v>
      </c>
      <c r="K925" s="200" t="s">
        <v>2198</v>
      </c>
      <c r="L925" s="200" t="s">
        <v>2199</v>
      </c>
      <c r="M925" s="202"/>
      <c r="N925" s="202" t="s">
        <v>2200</v>
      </c>
      <c r="O925" s="200" t="s">
        <v>82</v>
      </c>
      <c r="P925" s="202" t="s">
        <v>97</v>
      </c>
      <c r="Q925" s="200" t="s">
        <v>98</v>
      </c>
      <c r="R925" s="200" t="s">
        <v>104</v>
      </c>
      <c r="S925" s="200" t="s">
        <v>99</v>
      </c>
      <c r="T925" s="202" t="s">
        <v>111</v>
      </c>
      <c r="U925" s="204" t="s">
        <v>76</v>
      </c>
      <c r="V925" s="200" t="s">
        <v>101</v>
      </c>
      <c r="W925" s="200" t="s">
        <v>89</v>
      </c>
      <c r="X925" s="200" t="s">
        <v>79</v>
      </c>
      <c r="Y925" s="200" t="s">
        <v>79</v>
      </c>
      <c r="Z925" s="200"/>
      <c r="AA925" s="200" t="s">
        <v>79</v>
      </c>
      <c r="AB925" s="200" t="s">
        <v>79</v>
      </c>
      <c r="AC925" s="200" t="s">
        <v>79</v>
      </c>
      <c r="AD925" s="200" t="s">
        <v>79</v>
      </c>
      <c r="AE925" s="200" t="s">
        <v>79</v>
      </c>
      <c r="AF925" s="200" t="s">
        <v>79</v>
      </c>
      <c r="AG925" s="200" t="s">
        <v>79</v>
      </c>
      <c r="AH925" s="200" t="s">
        <v>79</v>
      </c>
      <c r="AI925" s="200" t="s">
        <v>79</v>
      </c>
      <c r="AJ925" s="200" t="s">
        <v>79</v>
      </c>
      <c r="AK925" s="200" t="s">
        <v>79</v>
      </c>
      <c r="AL925" s="200" t="s">
        <v>79</v>
      </c>
      <c r="AM925" s="200" t="s">
        <v>79</v>
      </c>
      <c r="AN925" s="200" t="s">
        <v>79</v>
      </c>
      <c r="AO925" s="200" t="s">
        <v>79</v>
      </c>
      <c r="AP925" s="200" t="s">
        <v>79</v>
      </c>
      <c r="AQ925" s="200" t="s">
        <v>79</v>
      </c>
      <c r="AR925" s="200"/>
      <c r="AS925" s="200" t="s">
        <v>80</v>
      </c>
      <c r="AT925" s="200"/>
      <c r="AU925" s="200" t="s">
        <v>79</v>
      </c>
      <c r="AV925" s="200" t="s">
        <v>79</v>
      </c>
      <c r="AW925" s="200"/>
      <c r="AX925" s="200" t="s">
        <v>79</v>
      </c>
      <c r="AY925" s="200" t="s">
        <v>79</v>
      </c>
      <c r="AZ925" s="200"/>
      <c r="BA925" s="200"/>
      <c r="BB925" s="200"/>
      <c r="BC925" s="79" t="s">
        <v>815</v>
      </c>
      <c r="BD925" s="200" t="s">
        <v>3891</v>
      </c>
      <c r="BE925" s="200" t="s">
        <v>3888</v>
      </c>
      <c r="BF925" s="200">
        <v>5343</v>
      </c>
      <c r="BG925" s="200">
        <v>480</v>
      </c>
      <c r="BH925" s="200">
        <v>480</v>
      </c>
      <c r="BI925" s="200">
        <v>2</v>
      </c>
      <c r="BJ925" s="233" t="s">
        <v>3893</v>
      </c>
      <c r="BK925" s="200" t="s">
        <v>3890</v>
      </c>
      <c r="BL925" s="200" t="s">
        <v>3890</v>
      </c>
    </row>
    <row r="926" spans="1:78" s="78" customFormat="1">
      <c r="A926" s="205">
        <v>661393</v>
      </c>
      <c r="B926" s="202" t="s">
        <v>2066</v>
      </c>
      <c r="C926" s="200" t="s">
        <v>132</v>
      </c>
      <c r="D926" s="200" t="s">
        <v>81</v>
      </c>
      <c r="E926" s="200">
        <v>10</v>
      </c>
      <c r="F926" s="200">
        <v>16</v>
      </c>
      <c r="G926" s="200">
        <v>30</v>
      </c>
      <c r="H926" s="201" t="s">
        <v>92</v>
      </c>
      <c r="I926" s="202" t="s">
        <v>815</v>
      </c>
      <c r="J926" s="200" t="s">
        <v>1853</v>
      </c>
      <c r="K926" s="200" t="s">
        <v>1854</v>
      </c>
      <c r="L926" s="200" t="s">
        <v>2201</v>
      </c>
      <c r="M926" s="202"/>
      <c r="N926" s="202" t="s">
        <v>2202</v>
      </c>
      <c r="O926" s="200" t="s">
        <v>82</v>
      </c>
      <c r="P926" s="202" t="s">
        <v>120</v>
      </c>
      <c r="Q926" s="200" t="s">
        <v>98</v>
      </c>
      <c r="R926" s="200" t="s">
        <v>104</v>
      </c>
      <c r="S926" s="200" t="s">
        <v>99</v>
      </c>
      <c r="T926" s="202" t="s">
        <v>2203</v>
      </c>
      <c r="U926" s="204" t="s">
        <v>76</v>
      </c>
      <c r="V926" s="200" t="s">
        <v>101</v>
      </c>
      <c r="W926" s="200" t="s">
        <v>144</v>
      </c>
      <c r="X926" s="200"/>
      <c r="Y926" s="200"/>
      <c r="Z926" s="200"/>
      <c r="AA926" s="200"/>
      <c r="AB926" s="200"/>
      <c r="AC926" s="200"/>
      <c r="AD926" s="200"/>
      <c r="AE926" s="200"/>
      <c r="AF926" s="200"/>
      <c r="AG926" s="200"/>
      <c r="AH926" s="200"/>
      <c r="AI926" s="200"/>
      <c r="AJ926" s="200"/>
      <c r="AK926" s="200"/>
      <c r="AL926" s="200"/>
      <c r="AM926" s="200"/>
      <c r="AN926" s="200"/>
      <c r="AO926" s="200"/>
      <c r="AP926" s="200"/>
      <c r="AQ926" s="200" t="s">
        <v>79</v>
      </c>
      <c r="AR926" s="200"/>
      <c r="AS926" s="200" t="s">
        <v>80</v>
      </c>
      <c r="AT926" s="200"/>
      <c r="AU926" s="200" t="s">
        <v>79</v>
      </c>
      <c r="AV926" s="200" t="s">
        <v>79</v>
      </c>
      <c r="AW926" s="200" t="s">
        <v>79</v>
      </c>
      <c r="AX926" s="200" t="s">
        <v>79</v>
      </c>
      <c r="AY926" s="200" t="s">
        <v>79</v>
      </c>
      <c r="AZ926" s="200"/>
      <c r="BA926" s="200"/>
      <c r="BB926" s="200"/>
      <c r="BC926" s="79" t="s">
        <v>815</v>
      </c>
      <c r="BD926" s="200" t="s">
        <v>3891</v>
      </c>
      <c r="BE926" s="200" t="s">
        <v>3888</v>
      </c>
      <c r="BF926" s="200" t="s">
        <v>4120</v>
      </c>
      <c r="BG926" s="200">
        <v>600</v>
      </c>
      <c r="BH926" s="200">
        <v>600</v>
      </c>
      <c r="BI926" s="200">
        <v>2</v>
      </c>
      <c r="BJ926" s="233" t="s">
        <v>3893</v>
      </c>
      <c r="BK926" s="200" t="s">
        <v>3890</v>
      </c>
      <c r="BL926" s="200" t="s">
        <v>3890</v>
      </c>
      <c r="BM926" s="72"/>
      <c r="BN926" s="72"/>
      <c r="BO926" s="72"/>
      <c r="BP926" s="72"/>
      <c r="BQ926" s="72"/>
      <c r="BR926" s="72"/>
      <c r="BS926" s="72"/>
      <c r="BT926" s="72"/>
      <c r="BU926" s="72"/>
      <c r="BV926" s="72"/>
      <c r="BW926" s="72"/>
      <c r="BX926" s="72"/>
      <c r="BY926" s="72"/>
      <c r="BZ926" s="72"/>
    </row>
    <row r="927" spans="1:78" s="78" customFormat="1">
      <c r="A927" s="205">
        <v>661394</v>
      </c>
      <c r="B927" s="202" t="s">
        <v>2204</v>
      </c>
      <c r="C927" s="200" t="s">
        <v>132</v>
      </c>
      <c r="D927" s="200" t="s">
        <v>81</v>
      </c>
      <c r="E927" s="200">
        <v>20</v>
      </c>
      <c r="F927" s="200">
        <v>16</v>
      </c>
      <c r="G927" s="200">
        <v>30</v>
      </c>
      <c r="H927" s="201" t="s">
        <v>92</v>
      </c>
      <c r="I927" s="202" t="s">
        <v>815</v>
      </c>
      <c r="J927" s="200" t="s">
        <v>89</v>
      </c>
      <c r="K927" s="200" t="s">
        <v>2205</v>
      </c>
      <c r="L927" s="200" t="s">
        <v>2206</v>
      </c>
      <c r="M927" s="202"/>
      <c r="N927" s="202" t="s">
        <v>2207</v>
      </c>
      <c r="O927" s="200" t="s">
        <v>82</v>
      </c>
      <c r="P927" s="202" t="s">
        <v>97</v>
      </c>
      <c r="Q927" s="200" t="s">
        <v>98</v>
      </c>
      <c r="R927" s="200" t="s">
        <v>104</v>
      </c>
      <c r="S927" s="200" t="s">
        <v>99</v>
      </c>
      <c r="T927" s="202" t="s">
        <v>111</v>
      </c>
      <c r="U927" s="204" t="s">
        <v>76</v>
      </c>
      <c r="V927" s="200" t="s">
        <v>101</v>
      </c>
      <c r="W927" s="200" t="s">
        <v>89</v>
      </c>
      <c r="X927" s="239" t="s">
        <v>79</v>
      </c>
      <c r="Y927" s="239" t="s">
        <v>79</v>
      </c>
      <c r="Z927" s="239"/>
      <c r="AA927" s="239" t="s">
        <v>79</v>
      </c>
      <c r="AB927" s="239" t="s">
        <v>79</v>
      </c>
      <c r="AC927" s="239" t="s">
        <v>79</v>
      </c>
      <c r="AD927" s="239" t="s">
        <v>79</v>
      </c>
      <c r="AE927" s="239" t="s">
        <v>79</v>
      </c>
      <c r="AF927" s="239" t="s">
        <v>79</v>
      </c>
      <c r="AG927" s="239" t="s">
        <v>79</v>
      </c>
      <c r="AH927" s="239" t="s">
        <v>79</v>
      </c>
      <c r="AI927" s="239" t="s">
        <v>79</v>
      </c>
      <c r="AJ927" s="239" t="s">
        <v>79</v>
      </c>
      <c r="AK927" s="239" t="s">
        <v>79</v>
      </c>
      <c r="AL927" s="239" t="s">
        <v>79</v>
      </c>
      <c r="AM927" s="239" t="s">
        <v>79</v>
      </c>
      <c r="AN927" s="239" t="s">
        <v>79</v>
      </c>
      <c r="AO927" s="239" t="s">
        <v>79</v>
      </c>
      <c r="AP927" s="239" t="s">
        <v>79</v>
      </c>
      <c r="AQ927" s="239" t="s">
        <v>79</v>
      </c>
      <c r="AR927" s="200"/>
      <c r="AS927" s="200" t="s">
        <v>80</v>
      </c>
      <c r="AT927" s="200" t="s">
        <v>79</v>
      </c>
      <c r="AU927" s="200" t="s">
        <v>79</v>
      </c>
      <c r="AV927" s="200" t="s">
        <v>79</v>
      </c>
      <c r="AW927" s="200" t="s">
        <v>79</v>
      </c>
      <c r="AX927" s="200" t="s">
        <v>79</v>
      </c>
      <c r="AY927" s="200" t="s">
        <v>79</v>
      </c>
      <c r="AZ927" s="200"/>
      <c r="BA927" s="200"/>
      <c r="BB927" s="200"/>
      <c r="BC927" s="79" t="s">
        <v>815</v>
      </c>
      <c r="BD927" s="200" t="s">
        <v>3891</v>
      </c>
      <c r="BE927" s="200" t="s">
        <v>3888</v>
      </c>
      <c r="BF927" s="200" t="s">
        <v>4121</v>
      </c>
      <c r="BG927" s="200">
        <v>1200</v>
      </c>
      <c r="BH927" s="200">
        <v>1200</v>
      </c>
      <c r="BI927" s="200">
        <v>2</v>
      </c>
      <c r="BJ927" s="233" t="s">
        <v>3893</v>
      </c>
      <c r="BK927" s="200" t="s">
        <v>3890</v>
      </c>
      <c r="BL927" s="200" t="s">
        <v>3890</v>
      </c>
    </row>
    <row r="928" spans="1:78" s="78" customFormat="1">
      <c r="A928" s="205">
        <v>661432</v>
      </c>
      <c r="B928" s="202" t="s">
        <v>2208</v>
      </c>
      <c r="C928" s="200" t="s">
        <v>63</v>
      </c>
      <c r="D928" s="200" t="s">
        <v>81</v>
      </c>
      <c r="E928" s="200">
        <v>1</v>
      </c>
      <c r="F928" s="200">
        <v>10</v>
      </c>
      <c r="G928" s="200">
        <v>12</v>
      </c>
      <c r="H928" s="201" t="s">
        <v>814</v>
      </c>
      <c r="I928" s="202" t="s">
        <v>591</v>
      </c>
      <c r="J928" s="200" t="s">
        <v>89</v>
      </c>
      <c r="K928" s="200"/>
      <c r="L928" s="200"/>
      <c r="M928" s="202" t="s">
        <v>2209</v>
      </c>
      <c r="N928" s="202" t="s">
        <v>1058</v>
      </c>
      <c r="O928" s="200" t="s">
        <v>82</v>
      </c>
      <c r="P928" s="202" t="s">
        <v>97</v>
      </c>
      <c r="Q928" s="200" t="s">
        <v>154</v>
      </c>
      <c r="R928" s="200" t="s">
        <v>104</v>
      </c>
      <c r="S928" s="200" t="s">
        <v>99</v>
      </c>
      <c r="T928" s="202" t="s">
        <v>2210</v>
      </c>
      <c r="U928" s="204" t="s">
        <v>275</v>
      </c>
      <c r="V928" s="200" t="s">
        <v>276</v>
      </c>
      <c r="W928" s="200" t="s">
        <v>89</v>
      </c>
      <c r="X928" s="239" t="s">
        <v>79</v>
      </c>
      <c r="Y928" s="239" t="s">
        <v>79</v>
      </c>
      <c r="Z928" s="239"/>
      <c r="AA928" s="239" t="s">
        <v>79</v>
      </c>
      <c r="AB928" s="239" t="s">
        <v>79</v>
      </c>
      <c r="AC928" s="239" t="s">
        <v>79</v>
      </c>
      <c r="AD928" s="239" t="s">
        <v>79</v>
      </c>
      <c r="AE928" s="239" t="s">
        <v>79</v>
      </c>
      <c r="AF928" s="239" t="s">
        <v>79</v>
      </c>
      <c r="AG928" s="239" t="s">
        <v>79</v>
      </c>
      <c r="AH928" s="239" t="s">
        <v>79</v>
      </c>
      <c r="AI928" s="239" t="s">
        <v>79</v>
      </c>
      <c r="AJ928" s="239" t="s">
        <v>79</v>
      </c>
      <c r="AK928" s="239" t="s">
        <v>79</v>
      </c>
      <c r="AL928" s="239" t="s">
        <v>79</v>
      </c>
      <c r="AM928" s="239" t="s">
        <v>79</v>
      </c>
      <c r="AN928" s="239" t="s">
        <v>79</v>
      </c>
      <c r="AO928" s="239" t="s">
        <v>79</v>
      </c>
      <c r="AP928" s="239" t="s">
        <v>79</v>
      </c>
      <c r="AQ928" s="239" t="s">
        <v>79</v>
      </c>
      <c r="AR928" s="200" t="s">
        <v>79</v>
      </c>
      <c r="AS928" s="200" t="s">
        <v>80</v>
      </c>
      <c r="AT928" s="200" t="s">
        <v>79</v>
      </c>
      <c r="AU928" s="200" t="s">
        <v>79</v>
      </c>
      <c r="AV928" s="200" t="s">
        <v>79</v>
      </c>
      <c r="AW928" s="200" t="s">
        <v>79</v>
      </c>
      <c r="AX928" s="200" t="s">
        <v>79</v>
      </c>
      <c r="AY928" s="200" t="s">
        <v>79</v>
      </c>
      <c r="AZ928" s="200"/>
      <c r="BA928" s="200"/>
      <c r="BB928" s="200"/>
      <c r="BC928" s="79" t="s">
        <v>3914</v>
      </c>
      <c r="BD928" s="200" t="s">
        <v>3891</v>
      </c>
      <c r="BE928" s="200" t="s">
        <v>3888</v>
      </c>
      <c r="BF928" s="200">
        <v>5347</v>
      </c>
      <c r="BG928" s="200">
        <v>60</v>
      </c>
      <c r="BH928" s="200">
        <v>60</v>
      </c>
      <c r="BI928" s="200">
        <v>2</v>
      </c>
      <c r="BJ928" s="233" t="s">
        <v>3997</v>
      </c>
      <c r="BK928" s="200" t="s">
        <v>3890</v>
      </c>
      <c r="BL928" s="200" t="s">
        <v>3890</v>
      </c>
    </row>
    <row r="929" spans="1:64" s="78" customFormat="1">
      <c r="A929" s="205">
        <v>661497</v>
      </c>
      <c r="B929" s="202" t="s">
        <v>2211</v>
      </c>
      <c r="C929" s="200" t="s">
        <v>91</v>
      </c>
      <c r="D929" s="200" t="s">
        <v>113</v>
      </c>
      <c r="E929" s="200">
        <v>2</v>
      </c>
      <c r="F929" s="200">
        <v>1</v>
      </c>
      <c r="G929" s="200" t="s">
        <v>114</v>
      </c>
      <c r="H929" s="201" t="s">
        <v>814</v>
      </c>
      <c r="I929" s="202" t="s">
        <v>591</v>
      </c>
      <c r="J929" s="200" t="s">
        <v>89</v>
      </c>
      <c r="K929" s="202" t="s">
        <v>1051</v>
      </c>
      <c r="L929" s="200" t="s">
        <v>1052</v>
      </c>
      <c r="M929" s="202" t="s">
        <v>1929</v>
      </c>
      <c r="N929" s="202" t="s">
        <v>2212</v>
      </c>
      <c r="O929" s="200" t="s">
        <v>119</v>
      </c>
      <c r="P929" s="202" t="s">
        <v>120</v>
      </c>
      <c r="Q929" s="200" t="s">
        <v>98</v>
      </c>
      <c r="R929" s="200" t="s">
        <v>104</v>
      </c>
      <c r="S929" s="200" t="s">
        <v>99</v>
      </c>
      <c r="T929" s="202" t="s">
        <v>2213</v>
      </c>
      <c r="U929" s="204" t="s">
        <v>275</v>
      </c>
      <c r="V929" s="200" t="s">
        <v>276</v>
      </c>
      <c r="W929" s="200" t="s">
        <v>89</v>
      </c>
      <c r="X929" s="239" t="s">
        <v>79</v>
      </c>
      <c r="Y929" s="239" t="s">
        <v>79</v>
      </c>
      <c r="Z929" s="239" t="s">
        <v>79</v>
      </c>
      <c r="AA929" s="239" t="s">
        <v>79</v>
      </c>
      <c r="AB929" s="239" t="s">
        <v>79</v>
      </c>
      <c r="AC929" s="239" t="s">
        <v>79</v>
      </c>
      <c r="AD929" s="239" t="s">
        <v>79</v>
      </c>
      <c r="AE929" s="239" t="s">
        <v>79</v>
      </c>
      <c r="AF929" s="239" t="s">
        <v>79</v>
      </c>
      <c r="AG929" s="239" t="s">
        <v>79</v>
      </c>
      <c r="AH929" s="239" t="s">
        <v>79</v>
      </c>
      <c r="AI929" s="239" t="s">
        <v>79</v>
      </c>
      <c r="AJ929" s="239" t="s">
        <v>79</v>
      </c>
      <c r="AK929" s="239" t="s">
        <v>79</v>
      </c>
      <c r="AL929" s="239" t="s">
        <v>79</v>
      </c>
      <c r="AM929" s="239" t="s">
        <v>79</v>
      </c>
      <c r="AN929" s="239" t="s">
        <v>79</v>
      </c>
      <c r="AO929" s="239" t="s">
        <v>79</v>
      </c>
      <c r="AP929" s="239" t="s">
        <v>79</v>
      </c>
      <c r="AQ929" s="239" t="s">
        <v>79</v>
      </c>
      <c r="AR929" s="200" t="s">
        <v>79</v>
      </c>
      <c r="AS929" s="200" t="s">
        <v>80</v>
      </c>
      <c r="AT929" s="200" t="s">
        <v>79</v>
      </c>
      <c r="AU929" s="200" t="s">
        <v>79</v>
      </c>
      <c r="AV929" s="200" t="s">
        <v>79</v>
      </c>
      <c r="AW929" s="200" t="s">
        <v>79</v>
      </c>
      <c r="AX929" s="200" t="s">
        <v>79</v>
      </c>
      <c r="AY929" s="200" t="s">
        <v>79</v>
      </c>
      <c r="AZ929" s="200" t="s">
        <v>1929</v>
      </c>
      <c r="BA929" s="200" t="s">
        <v>1929</v>
      </c>
      <c r="BB929" s="200" t="s">
        <v>1929</v>
      </c>
      <c r="BC929" s="79" t="s">
        <v>3914</v>
      </c>
      <c r="BD929" s="200" t="s">
        <v>72</v>
      </c>
      <c r="BE929" s="200" t="s">
        <v>3888</v>
      </c>
      <c r="BF929" s="200">
        <v>5351</v>
      </c>
      <c r="BG929" s="200">
        <v>120</v>
      </c>
      <c r="BH929" s="200">
        <v>120</v>
      </c>
      <c r="BI929" s="200">
        <v>2</v>
      </c>
      <c r="BJ929" s="233" t="s">
        <v>3896</v>
      </c>
      <c r="BK929" s="200" t="s">
        <v>3890</v>
      </c>
      <c r="BL929" s="200" t="s">
        <v>3890</v>
      </c>
    </row>
    <row r="930" spans="1:64" s="78" customFormat="1" ht="15.75">
      <c r="A930" s="205">
        <v>661500</v>
      </c>
      <c r="B930" s="202" t="s">
        <v>1023</v>
      </c>
      <c r="C930" s="200" t="s">
        <v>91</v>
      </c>
      <c r="D930" s="200" t="s">
        <v>113</v>
      </c>
      <c r="E930" s="200">
        <v>2</v>
      </c>
      <c r="F930" s="200">
        <v>1</v>
      </c>
      <c r="G930" s="200" t="s">
        <v>114</v>
      </c>
      <c r="H930" s="201" t="s">
        <v>65</v>
      </c>
      <c r="I930" s="202" t="s">
        <v>1024</v>
      </c>
      <c r="J930" s="200" t="s">
        <v>89</v>
      </c>
      <c r="K930" s="202" t="s">
        <v>4122</v>
      </c>
      <c r="L930" s="200" t="s">
        <v>1026</v>
      </c>
      <c r="M930" s="202" t="s">
        <v>1929</v>
      </c>
      <c r="N930" s="202" t="s">
        <v>2214</v>
      </c>
      <c r="O930" s="200" t="s">
        <v>119</v>
      </c>
      <c r="P930" s="202" t="s">
        <v>120</v>
      </c>
      <c r="Q930" s="200" t="s">
        <v>98</v>
      </c>
      <c r="R930" s="200" t="s">
        <v>104</v>
      </c>
      <c r="S930" s="200" t="s">
        <v>99</v>
      </c>
      <c r="T930" s="202" t="s">
        <v>1929</v>
      </c>
      <c r="U930" s="204" t="s">
        <v>76</v>
      </c>
      <c r="V930" s="200" t="s">
        <v>77</v>
      </c>
      <c r="W930" s="200" t="s">
        <v>78</v>
      </c>
      <c r="X930" s="239" t="s">
        <v>79</v>
      </c>
      <c r="Y930" s="239" t="s">
        <v>79</v>
      </c>
      <c r="Z930" s="239" t="s">
        <v>1929</v>
      </c>
      <c r="AA930" s="239" t="s">
        <v>1929</v>
      </c>
      <c r="AB930" s="239" t="s">
        <v>79</v>
      </c>
      <c r="AC930" s="239" t="s">
        <v>79</v>
      </c>
      <c r="AD930" s="239" t="s">
        <v>79</v>
      </c>
      <c r="AE930" s="239" t="s">
        <v>79</v>
      </c>
      <c r="AF930" s="239" t="s">
        <v>79</v>
      </c>
      <c r="AG930" s="239" t="s">
        <v>1929</v>
      </c>
      <c r="AH930" s="239" t="s">
        <v>79</v>
      </c>
      <c r="AI930" s="239" t="s">
        <v>79</v>
      </c>
      <c r="AJ930" s="239" t="s">
        <v>79</v>
      </c>
      <c r="AK930" s="239" t="s">
        <v>79</v>
      </c>
      <c r="AL930" s="239" t="s">
        <v>79</v>
      </c>
      <c r="AM930" s="239" t="s">
        <v>79</v>
      </c>
      <c r="AN930" s="239" t="s">
        <v>79</v>
      </c>
      <c r="AO930" s="239" t="s">
        <v>79</v>
      </c>
      <c r="AP930" s="239" t="s">
        <v>1929</v>
      </c>
      <c r="AQ930" s="239" t="s">
        <v>79</v>
      </c>
      <c r="AR930" s="200" t="s">
        <v>79</v>
      </c>
      <c r="AS930" s="200" t="s">
        <v>80</v>
      </c>
      <c r="AT930" s="200" t="s">
        <v>79</v>
      </c>
      <c r="AU930" s="200" t="s">
        <v>1929</v>
      </c>
      <c r="AV930" s="200" t="s">
        <v>1929</v>
      </c>
      <c r="AW930" s="200" t="s">
        <v>1929</v>
      </c>
      <c r="AX930" s="200" t="s">
        <v>1929</v>
      </c>
      <c r="AY930" s="200" t="s">
        <v>1929</v>
      </c>
      <c r="AZ930" s="200" t="s">
        <v>1929</v>
      </c>
      <c r="BA930" s="200" t="s">
        <v>1929</v>
      </c>
      <c r="BB930" s="200" t="s">
        <v>1929</v>
      </c>
      <c r="BC930" s="79" t="s">
        <v>3886</v>
      </c>
      <c r="BD930" s="200" t="s">
        <v>72</v>
      </c>
      <c r="BE930" s="200" t="s">
        <v>3888</v>
      </c>
      <c r="BF930" s="200">
        <v>5352</v>
      </c>
      <c r="BG930" s="200">
        <v>120</v>
      </c>
      <c r="BH930" s="200">
        <v>120</v>
      </c>
      <c r="BI930" s="200">
        <v>2</v>
      </c>
      <c r="BJ930" s="233" t="s">
        <v>3896</v>
      </c>
      <c r="BK930" s="200" t="s">
        <v>3890</v>
      </c>
      <c r="BL930" s="200" t="s">
        <v>3890</v>
      </c>
    </row>
    <row r="931" spans="1:64" ht="15.75">
      <c r="A931" s="205">
        <v>661496</v>
      </c>
      <c r="B931" s="202" t="s">
        <v>2215</v>
      </c>
      <c r="C931" s="200" t="s">
        <v>91</v>
      </c>
      <c r="D931" s="200" t="s">
        <v>113</v>
      </c>
      <c r="E931" s="200">
        <v>2</v>
      </c>
      <c r="F931" s="200">
        <v>1</v>
      </c>
      <c r="G931" s="200" t="s">
        <v>114</v>
      </c>
      <c r="H931" s="201" t="s">
        <v>65</v>
      </c>
      <c r="I931" s="202" t="s">
        <v>500</v>
      </c>
      <c r="J931" s="200" t="s">
        <v>67</v>
      </c>
      <c r="K931" s="202" t="s">
        <v>4123</v>
      </c>
      <c r="L931" s="200" t="s">
        <v>2217</v>
      </c>
      <c r="M931" s="202"/>
      <c r="N931" s="202" t="s">
        <v>4124</v>
      </c>
      <c r="O931" s="200" t="s">
        <v>119</v>
      </c>
      <c r="P931" s="202" t="s">
        <v>120</v>
      </c>
      <c r="Q931" s="200" t="s">
        <v>98</v>
      </c>
      <c r="R931" s="200" t="s">
        <v>104</v>
      </c>
      <c r="S931" s="200" t="s">
        <v>99</v>
      </c>
      <c r="T931" s="202" t="s">
        <v>1929</v>
      </c>
      <c r="U931" s="204" t="s">
        <v>76</v>
      </c>
      <c r="V931" s="200" t="s">
        <v>77</v>
      </c>
      <c r="W931" s="200" t="s">
        <v>144</v>
      </c>
      <c r="X931" s="239" t="s">
        <v>1929</v>
      </c>
      <c r="Y931" s="239" t="s">
        <v>1929</v>
      </c>
      <c r="Z931" s="239" t="s">
        <v>1929</v>
      </c>
      <c r="AA931" s="239" t="s">
        <v>1929</v>
      </c>
      <c r="AB931" s="239" t="s">
        <v>1929</v>
      </c>
      <c r="AC931" s="239" t="s">
        <v>1929</v>
      </c>
      <c r="AD931" s="239" t="s">
        <v>79</v>
      </c>
      <c r="AE931" s="239" t="s">
        <v>1929</v>
      </c>
      <c r="AF931" s="239" t="s">
        <v>1929</v>
      </c>
      <c r="AG931" s="239" t="s">
        <v>1929</v>
      </c>
      <c r="AH931" s="239" t="s">
        <v>1929</v>
      </c>
      <c r="AI931" s="239" t="s">
        <v>1929</v>
      </c>
      <c r="AJ931" s="239" t="s">
        <v>1929</v>
      </c>
      <c r="AK931" s="239" t="s">
        <v>1929</v>
      </c>
      <c r="AL931" s="239" t="s">
        <v>1929</v>
      </c>
      <c r="AM931" s="239" t="s">
        <v>1929</v>
      </c>
      <c r="AN931" s="239" t="s">
        <v>1929</v>
      </c>
      <c r="AO931" s="239" t="s">
        <v>1929</v>
      </c>
      <c r="AP931" s="239" t="s">
        <v>1929</v>
      </c>
      <c r="AQ931" s="239" t="s">
        <v>1929</v>
      </c>
      <c r="AR931" s="200" t="s">
        <v>1929</v>
      </c>
      <c r="AS931" s="200" t="s">
        <v>80</v>
      </c>
      <c r="AT931" s="200" t="s">
        <v>79</v>
      </c>
      <c r="AU931" s="200" t="s">
        <v>79</v>
      </c>
      <c r="AV931" s="200" t="s">
        <v>79</v>
      </c>
      <c r="AW931" s="200" t="s">
        <v>1929</v>
      </c>
      <c r="AX931" s="200" t="s">
        <v>1929</v>
      </c>
      <c r="AY931" s="200" t="s">
        <v>1929</v>
      </c>
      <c r="AZ931" s="200" t="s">
        <v>1929</v>
      </c>
      <c r="BA931" s="200" t="s">
        <v>1929</v>
      </c>
      <c r="BB931" s="200" t="s">
        <v>1929</v>
      </c>
      <c r="BC931" s="79" t="s">
        <v>3886</v>
      </c>
      <c r="BD931" s="200" t="s">
        <v>72</v>
      </c>
      <c r="BE931" s="200" t="s">
        <v>3888</v>
      </c>
      <c r="BF931" s="200">
        <v>5354</v>
      </c>
      <c r="BG931" s="200">
        <v>120</v>
      </c>
      <c r="BH931" s="200">
        <v>120</v>
      </c>
      <c r="BI931" s="200">
        <v>2</v>
      </c>
      <c r="BJ931" s="233" t="s">
        <v>3896</v>
      </c>
      <c r="BK931" s="200" t="s">
        <v>3890</v>
      </c>
      <c r="BL931" s="200" t="s">
        <v>3890</v>
      </c>
    </row>
    <row r="932" spans="1:64" s="78" customFormat="1" ht="15.75">
      <c r="A932" s="264">
        <v>661612</v>
      </c>
      <c r="B932" s="261" t="s">
        <v>956</v>
      </c>
      <c r="C932" s="246" t="s">
        <v>91</v>
      </c>
      <c r="D932" s="200" t="s">
        <v>1976</v>
      </c>
      <c r="E932" s="200">
        <v>8</v>
      </c>
      <c r="F932" s="200">
        <v>8</v>
      </c>
      <c r="G932" s="200">
        <v>10</v>
      </c>
      <c r="H932" s="261" t="s">
        <v>65</v>
      </c>
      <c r="I932" s="202" t="s">
        <v>507</v>
      </c>
      <c r="J932" s="266" t="s">
        <v>89</v>
      </c>
      <c r="K932" s="76" t="s">
        <v>2219</v>
      </c>
      <c r="L932" s="76" t="s">
        <v>2220</v>
      </c>
      <c r="M932" s="76"/>
      <c r="N932" s="261" t="s">
        <v>2221</v>
      </c>
      <c r="O932" s="200" t="s">
        <v>960</v>
      </c>
      <c r="P932" s="202" t="s">
        <v>97</v>
      </c>
      <c r="Q932" s="200" t="s">
        <v>154</v>
      </c>
      <c r="R932" s="200" t="s">
        <v>104</v>
      </c>
      <c r="S932" s="266" t="s">
        <v>99</v>
      </c>
      <c r="T932" s="75" t="s">
        <v>2222</v>
      </c>
      <c r="U932" s="204" t="s">
        <v>76</v>
      </c>
      <c r="V932" s="200" t="s">
        <v>77</v>
      </c>
      <c r="W932" s="200" t="s">
        <v>144</v>
      </c>
      <c r="X932" s="200"/>
      <c r="Y932" s="200"/>
      <c r="Z932" s="200"/>
      <c r="AA932" s="200"/>
      <c r="AB932" s="200"/>
      <c r="AC932" s="200"/>
      <c r="AD932" s="200" t="s">
        <v>79</v>
      </c>
      <c r="AE932" s="200"/>
      <c r="AF932" s="200"/>
      <c r="AG932" s="200"/>
      <c r="AH932" s="200"/>
      <c r="AI932" s="200"/>
      <c r="AJ932" s="200"/>
      <c r="AK932" s="200"/>
      <c r="AL932" s="200"/>
      <c r="AM932" s="200"/>
      <c r="AN932" s="200"/>
      <c r="AO932" s="200"/>
      <c r="AP932" s="200"/>
      <c r="AQ932" s="200"/>
      <c r="AR932" s="200"/>
      <c r="AS932" s="200" t="s">
        <v>80</v>
      </c>
      <c r="AT932" s="200" t="s">
        <v>79</v>
      </c>
      <c r="AU932" s="200" t="s">
        <v>79</v>
      </c>
      <c r="AV932" s="200" t="s">
        <v>79</v>
      </c>
      <c r="AW932" s="200"/>
      <c r="AX932" s="200" t="s">
        <v>79</v>
      </c>
      <c r="AY932" s="200"/>
      <c r="AZ932" s="200"/>
      <c r="BA932" s="200"/>
      <c r="BB932" s="200"/>
      <c r="BC932" s="79" t="s">
        <v>3886</v>
      </c>
      <c r="BD932" s="200" t="s">
        <v>3891</v>
      </c>
      <c r="BE932" s="200" t="s">
        <v>3888</v>
      </c>
      <c r="BF932" s="200" t="s">
        <v>4120</v>
      </c>
      <c r="BG932" s="200">
        <v>240</v>
      </c>
      <c r="BH932" s="200">
        <v>240</v>
      </c>
      <c r="BI932" s="200">
        <v>2</v>
      </c>
      <c r="BJ932" s="233" t="s">
        <v>4125</v>
      </c>
      <c r="BK932" s="200" t="s">
        <v>3890</v>
      </c>
      <c r="BL932" s="200" t="s">
        <v>3890</v>
      </c>
    </row>
    <row r="933" spans="1:64" s="78" customFormat="1" ht="15.75">
      <c r="A933" s="205">
        <v>661271</v>
      </c>
      <c r="B933" s="202" t="s">
        <v>2223</v>
      </c>
      <c r="C933" s="200" t="s">
        <v>91</v>
      </c>
      <c r="D933" s="200" t="s">
        <v>113</v>
      </c>
      <c r="E933" s="200">
        <v>2</v>
      </c>
      <c r="F933" s="200">
        <v>1</v>
      </c>
      <c r="G933" s="200" t="s">
        <v>114</v>
      </c>
      <c r="H933" s="201" t="s">
        <v>190</v>
      </c>
      <c r="I933" s="202" t="s">
        <v>195</v>
      </c>
      <c r="J933" s="200" t="s">
        <v>89</v>
      </c>
      <c r="K933" s="202" t="s">
        <v>2224</v>
      </c>
      <c r="L933" s="200" t="s">
        <v>2225</v>
      </c>
      <c r="M933" s="202"/>
      <c r="N933" s="202" t="s">
        <v>2226</v>
      </c>
      <c r="O933" s="200" t="s">
        <v>119</v>
      </c>
      <c r="P933" s="202" t="s">
        <v>120</v>
      </c>
      <c r="Q933" s="200" t="s">
        <v>98</v>
      </c>
      <c r="R933" s="200" t="s">
        <v>104</v>
      </c>
      <c r="S933" s="200" t="s">
        <v>99</v>
      </c>
      <c r="T933" s="202"/>
      <c r="U933" s="204" t="s">
        <v>76</v>
      </c>
      <c r="V933" s="200" t="s">
        <v>77</v>
      </c>
      <c r="W933" s="200" t="s">
        <v>89</v>
      </c>
      <c r="X933" s="239" t="s">
        <v>79</v>
      </c>
      <c r="Y933" s="239" t="s">
        <v>79</v>
      </c>
      <c r="Z933" s="239" t="s">
        <v>1929</v>
      </c>
      <c r="AA933" s="239" t="s">
        <v>79</v>
      </c>
      <c r="AB933" s="239" t="s">
        <v>79</v>
      </c>
      <c r="AC933" s="239" t="s">
        <v>79</v>
      </c>
      <c r="AD933" s="239" t="s">
        <v>79</v>
      </c>
      <c r="AE933" s="239" t="s">
        <v>79</v>
      </c>
      <c r="AF933" s="239" t="s">
        <v>79</v>
      </c>
      <c r="AG933" s="239" t="s">
        <v>79</v>
      </c>
      <c r="AH933" s="239" t="s">
        <v>79</v>
      </c>
      <c r="AI933" s="239" t="s">
        <v>79</v>
      </c>
      <c r="AJ933" s="239" t="s">
        <v>79</v>
      </c>
      <c r="AK933" s="239" t="s">
        <v>79</v>
      </c>
      <c r="AL933" s="239" t="s">
        <v>79</v>
      </c>
      <c r="AM933" s="239" t="s">
        <v>79</v>
      </c>
      <c r="AN933" s="239" t="s">
        <v>79</v>
      </c>
      <c r="AO933" s="239" t="s">
        <v>79</v>
      </c>
      <c r="AP933" s="239" t="s">
        <v>79</v>
      </c>
      <c r="AQ933" s="239" t="s">
        <v>79</v>
      </c>
      <c r="AR933" s="200" t="s">
        <v>79</v>
      </c>
      <c r="AS933" s="200" t="s">
        <v>80</v>
      </c>
      <c r="AT933" s="200" t="s">
        <v>79</v>
      </c>
      <c r="AU933" s="200" t="s">
        <v>79</v>
      </c>
      <c r="AV933" s="200" t="s">
        <v>79</v>
      </c>
      <c r="AW933" s="200" t="s">
        <v>79</v>
      </c>
      <c r="AX933" s="200" t="s">
        <v>79</v>
      </c>
      <c r="AY933" s="200" t="s">
        <v>79</v>
      </c>
      <c r="AZ933" s="200"/>
      <c r="BA933" s="200"/>
      <c r="BB933" s="200"/>
      <c r="BC933" s="79" t="s">
        <v>3886</v>
      </c>
      <c r="BD933" s="200" t="s">
        <v>72</v>
      </c>
      <c r="BE933" s="200" t="s">
        <v>3888</v>
      </c>
      <c r="BF933" s="200">
        <v>5437</v>
      </c>
      <c r="BG933" s="200">
        <v>120</v>
      </c>
      <c r="BH933" s="200">
        <v>120</v>
      </c>
      <c r="BI933" s="200">
        <v>2</v>
      </c>
      <c r="BJ933" s="233" t="s">
        <v>3896</v>
      </c>
      <c r="BK933" s="200" t="s">
        <v>3890</v>
      </c>
      <c r="BL933" s="200" t="s">
        <v>3890</v>
      </c>
    </row>
    <row r="934" spans="1:64" s="78" customFormat="1" ht="15.75">
      <c r="A934" s="264">
        <v>661494</v>
      </c>
      <c r="B934" s="261" t="s">
        <v>2215</v>
      </c>
      <c r="C934" s="246" t="s">
        <v>91</v>
      </c>
      <c r="D934" s="200" t="s">
        <v>81</v>
      </c>
      <c r="E934" s="200">
        <v>2</v>
      </c>
      <c r="F934" s="200">
        <v>16</v>
      </c>
      <c r="G934" s="200">
        <v>30</v>
      </c>
      <c r="H934" s="261" t="s">
        <v>65</v>
      </c>
      <c r="I934" s="202" t="s">
        <v>500</v>
      </c>
      <c r="J934" s="266" t="s">
        <v>67</v>
      </c>
      <c r="K934" s="76" t="s">
        <v>2227</v>
      </c>
      <c r="L934" s="76" t="s">
        <v>2217</v>
      </c>
      <c r="M934" s="76"/>
      <c r="N934" s="261" t="s">
        <v>2218</v>
      </c>
      <c r="O934" s="200" t="s">
        <v>82</v>
      </c>
      <c r="P934" s="202" t="s">
        <v>97</v>
      </c>
      <c r="Q934" s="200" t="s">
        <v>98</v>
      </c>
      <c r="R934" s="200" t="s">
        <v>104</v>
      </c>
      <c r="S934" s="266" t="s">
        <v>99</v>
      </c>
      <c r="T934" s="75" t="s">
        <v>111</v>
      </c>
      <c r="U934" s="204" t="s">
        <v>76</v>
      </c>
      <c r="V934" s="200" t="s">
        <v>77</v>
      </c>
      <c r="W934" s="200" t="s">
        <v>144</v>
      </c>
      <c r="X934" s="200" t="s">
        <v>1929</v>
      </c>
      <c r="Y934" s="200" t="s">
        <v>1929</v>
      </c>
      <c r="Z934" s="200" t="s">
        <v>1929</v>
      </c>
      <c r="AA934" s="200" t="s">
        <v>1929</v>
      </c>
      <c r="AB934" s="200" t="s">
        <v>1929</v>
      </c>
      <c r="AC934" s="200" t="s">
        <v>1929</v>
      </c>
      <c r="AD934" s="200" t="s">
        <v>79</v>
      </c>
      <c r="AE934" s="200"/>
      <c r="AF934" s="200"/>
      <c r="AG934" s="200"/>
      <c r="AH934" s="200"/>
      <c r="AI934" s="200"/>
      <c r="AJ934" s="200"/>
      <c r="AK934" s="200"/>
      <c r="AL934" s="200"/>
      <c r="AM934" s="200"/>
      <c r="AN934" s="200"/>
      <c r="AO934" s="200"/>
      <c r="AP934" s="200"/>
      <c r="AQ934" s="200"/>
      <c r="AR934" s="200"/>
      <c r="AS934" s="200" t="s">
        <v>80</v>
      </c>
      <c r="AT934" s="200" t="s">
        <v>79</v>
      </c>
      <c r="AU934" s="200" t="s">
        <v>79</v>
      </c>
      <c r="AV934" s="200" t="s">
        <v>79</v>
      </c>
      <c r="AW934" s="200" t="s">
        <v>1929</v>
      </c>
      <c r="AX934" s="200" t="s">
        <v>1929</v>
      </c>
      <c r="AY934" s="200" t="s">
        <v>1929</v>
      </c>
      <c r="AZ934" s="200" t="s">
        <v>1929</v>
      </c>
      <c r="BA934" s="200" t="s">
        <v>1929</v>
      </c>
      <c r="BB934" s="200" t="s">
        <v>1929</v>
      </c>
      <c r="BC934" s="79" t="s">
        <v>3886</v>
      </c>
      <c r="BD934" s="200" t="s">
        <v>3891</v>
      </c>
      <c r="BE934" s="200" t="s">
        <v>3888</v>
      </c>
      <c r="BF934" s="200">
        <v>5453</v>
      </c>
      <c r="BG934" s="200">
        <v>120</v>
      </c>
      <c r="BH934" s="200">
        <v>120</v>
      </c>
      <c r="BI934" s="200">
        <v>2</v>
      </c>
      <c r="BJ934" s="233" t="s">
        <v>3947</v>
      </c>
      <c r="BK934" s="200" t="s">
        <v>3890</v>
      </c>
      <c r="BL934" s="200" t="s">
        <v>3890</v>
      </c>
    </row>
    <row r="935" spans="1:64" ht="15.75">
      <c r="A935" s="264">
        <v>661495</v>
      </c>
      <c r="B935" s="261" t="s">
        <v>2215</v>
      </c>
      <c r="C935" s="246" t="s">
        <v>91</v>
      </c>
      <c r="D935" s="200" t="s">
        <v>64</v>
      </c>
      <c r="E935" s="200">
        <v>2</v>
      </c>
      <c r="F935" s="200">
        <v>16</v>
      </c>
      <c r="G935" s="200">
        <v>30</v>
      </c>
      <c r="H935" s="261" t="s">
        <v>65</v>
      </c>
      <c r="I935" s="202" t="s">
        <v>500</v>
      </c>
      <c r="J935" s="266" t="s">
        <v>67</v>
      </c>
      <c r="K935" s="76" t="s">
        <v>2227</v>
      </c>
      <c r="L935" s="76" t="s">
        <v>2217</v>
      </c>
      <c r="N935" s="261"/>
      <c r="O935" s="200" t="s">
        <v>70</v>
      </c>
      <c r="P935" s="202" t="s">
        <v>97</v>
      </c>
      <c r="Q935" s="200" t="s">
        <v>98</v>
      </c>
      <c r="R935" s="200" t="s">
        <v>104</v>
      </c>
      <c r="S935" s="266" t="s">
        <v>99</v>
      </c>
      <c r="T935" s="75" t="s">
        <v>1929</v>
      </c>
      <c r="U935" s="204" t="s">
        <v>76</v>
      </c>
      <c r="V935" s="200" t="s">
        <v>77</v>
      </c>
      <c r="W935" s="200" t="s">
        <v>144</v>
      </c>
      <c r="X935" s="200" t="s">
        <v>1929</v>
      </c>
      <c r="Y935" s="200" t="s">
        <v>1929</v>
      </c>
      <c r="Z935" s="200" t="s">
        <v>1929</v>
      </c>
      <c r="AA935" s="200" t="s">
        <v>1929</v>
      </c>
      <c r="AB935" s="200" t="s">
        <v>1929</v>
      </c>
      <c r="AC935" s="200" t="s">
        <v>1929</v>
      </c>
      <c r="AD935" s="200" t="s">
        <v>79</v>
      </c>
      <c r="AE935" s="200"/>
      <c r="AF935" s="200"/>
      <c r="AG935" s="200"/>
      <c r="AH935" s="200"/>
      <c r="AI935" s="200"/>
      <c r="AJ935" s="200"/>
      <c r="AK935" s="200"/>
      <c r="AL935" s="200"/>
      <c r="AM935" s="200"/>
      <c r="AN935" s="200"/>
      <c r="AO935" s="200"/>
      <c r="AP935" s="200"/>
      <c r="AQ935" s="200"/>
      <c r="AR935" s="200"/>
      <c r="AS935" s="200" t="s">
        <v>80</v>
      </c>
      <c r="AT935" s="200" t="s">
        <v>79</v>
      </c>
      <c r="AU935" s="200" t="s">
        <v>79</v>
      </c>
      <c r="AV935" s="200" t="s">
        <v>79</v>
      </c>
      <c r="AW935" s="200" t="s">
        <v>1929</v>
      </c>
      <c r="AX935" s="200" t="s">
        <v>1929</v>
      </c>
      <c r="AY935" s="200" t="s">
        <v>1929</v>
      </c>
      <c r="AZ935" s="200" t="s">
        <v>1929</v>
      </c>
      <c r="BA935" s="200" t="s">
        <v>1929</v>
      </c>
      <c r="BB935" s="200" t="s">
        <v>1929</v>
      </c>
      <c r="BC935" s="79" t="s">
        <v>3886</v>
      </c>
      <c r="BD935" s="200" t="s">
        <v>3891</v>
      </c>
      <c r="BE935" s="200" t="s">
        <v>3888</v>
      </c>
      <c r="BF935" s="200">
        <v>5356</v>
      </c>
      <c r="BG935" s="200">
        <v>120</v>
      </c>
      <c r="BH935" s="200">
        <v>120</v>
      </c>
      <c r="BI935" s="200">
        <v>2</v>
      </c>
      <c r="BJ935" s="233" t="s">
        <v>3947</v>
      </c>
      <c r="BK935" s="200" t="s">
        <v>3890</v>
      </c>
      <c r="BL935" s="200" t="s">
        <v>3890</v>
      </c>
    </row>
    <row r="936" spans="1:64" ht="15"/>
    <row r="937" spans="1:64" ht="15"/>
    <row r="938" spans="1:64" ht="15"/>
  </sheetData>
  <autoFilter ref="A7:BZ931" xr:uid="{00000000-0001-0000-0C00-000000000000}"/>
  <mergeCells count="5">
    <mergeCell ref="C2:K2"/>
    <mergeCell ref="B3:B4"/>
    <mergeCell ref="C3:K4"/>
    <mergeCell ref="H6:J6"/>
    <mergeCell ref="BC6:BM6"/>
  </mergeCells>
  <phoneticPr fontId="11" type="noConversion"/>
  <dataValidations count="3">
    <dataValidation type="list" allowBlank="1" showInputMessage="1" showErrorMessage="1" sqref="C224" xr:uid="{00000000-0002-0000-0C00-000000000000}">
      <formula1>$G$44:$L$44</formula1>
    </dataValidation>
    <dataValidation type="list" allowBlank="1" showInputMessage="1" showErrorMessage="1" sqref="R141 R224 R403" xr:uid="{00000000-0002-0000-0C00-000001000000}">
      <formula1>$G$45:$K$45</formula1>
    </dataValidation>
    <dataValidation type="list" allowBlank="1" showInputMessage="1" showErrorMessage="1" sqref="Q224 Q141 Q403 D141" xr:uid="{00000000-0002-0000-0C00-000002000000}">
      <formula1>#REF!</formula1>
    </dataValidation>
  </dataValidations>
  <hyperlinks>
    <hyperlink ref="T93" r:id="rId1" display="Sharepoint de capacitación" xr:uid="{00000000-0004-0000-0C00-000000000000}"/>
  </hyperlinks>
  <pageMargins left="0.7" right="0.7" top="0.75" bottom="0.75" header="0.3" footer="0.3"/>
  <pageSetup scale="13" orientation="landscape"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512"/>
  <sheetViews>
    <sheetView showGridLines="0" topLeftCell="B1" zoomScaleNormal="100" workbookViewId="0">
      <selection activeCell="J11" sqref="J11"/>
    </sheetView>
  </sheetViews>
  <sheetFormatPr defaultColWidth="11.42578125" defaultRowHeight="14.45"/>
  <cols>
    <col min="1" max="1" width="13.7109375" customWidth="1"/>
    <col min="9" max="9" width="3.42578125" customWidth="1"/>
    <col min="10" max="10" width="140.140625" customWidth="1"/>
    <col min="11" max="11" width="16.5703125" style="190" customWidth="1"/>
    <col min="12" max="12" width="4.85546875" customWidth="1"/>
  </cols>
  <sheetData>
    <row r="2" spans="2:11" ht="23.45" customHeight="1">
      <c r="B2" s="301" t="s">
        <v>4126</v>
      </c>
      <c r="C2" s="301"/>
      <c r="D2" s="301"/>
      <c r="E2" s="301"/>
      <c r="F2" s="301"/>
      <c r="G2" s="301"/>
      <c r="H2" s="301"/>
      <c r="I2" s="193"/>
      <c r="J2" s="198" t="s">
        <v>4127</v>
      </c>
    </row>
    <row r="3" spans="2:11" ht="23.45" customHeight="1">
      <c r="B3" s="301"/>
      <c r="C3" s="301"/>
      <c r="D3" s="301"/>
      <c r="E3" s="301"/>
      <c r="F3" s="301"/>
      <c r="G3" s="301"/>
      <c r="H3" s="301"/>
      <c r="I3" s="193"/>
      <c r="J3" s="199" t="s">
        <v>4128</v>
      </c>
    </row>
    <row r="4" spans="2:11" ht="23.45" customHeight="1">
      <c r="B4" s="301"/>
      <c r="C4" s="301"/>
      <c r="D4" s="301"/>
      <c r="E4" s="301"/>
      <c r="F4" s="301"/>
      <c r="G4" s="301"/>
      <c r="H4" s="301"/>
      <c r="I4" s="193"/>
      <c r="J4" s="228" t="s">
        <v>4129</v>
      </c>
    </row>
    <row r="6" spans="2:11" ht="15">
      <c r="J6" s="192" t="s">
        <v>4130</v>
      </c>
    </row>
    <row r="7" spans="2:11" ht="15">
      <c r="J7" s="191" t="s">
        <v>62</v>
      </c>
    </row>
    <row r="8" spans="2:11" ht="15">
      <c r="J8" s="191" t="s">
        <v>83</v>
      </c>
    </row>
    <row r="9" spans="2:11" ht="15">
      <c r="J9" s="191" t="s">
        <v>90</v>
      </c>
    </row>
    <row r="10" spans="2:11" ht="15">
      <c r="J10" s="191" t="s">
        <v>1490</v>
      </c>
    </row>
    <row r="11" spans="2:11" ht="15">
      <c r="J11" s="191" t="s">
        <v>106</v>
      </c>
    </row>
    <row r="12" spans="2:11" ht="15">
      <c r="J12" s="191" t="s">
        <v>1263</v>
      </c>
      <c r="K12"/>
    </row>
    <row r="13" spans="2:11" ht="15">
      <c r="J13" s="191" t="s">
        <v>112</v>
      </c>
      <c r="K13"/>
    </row>
    <row r="14" spans="2:11" ht="15">
      <c r="J14" s="191" t="s">
        <v>122</v>
      </c>
      <c r="K14"/>
    </row>
    <row r="15" spans="2:11" ht="15">
      <c r="J15" s="191" t="s">
        <v>1417</v>
      </c>
      <c r="K15"/>
    </row>
    <row r="16" spans="2:11" ht="15">
      <c r="J16" s="191" t="s">
        <v>1382</v>
      </c>
      <c r="K16"/>
    </row>
    <row r="17" spans="10:11" ht="15">
      <c r="J17" s="191" t="s">
        <v>126</v>
      </c>
      <c r="K17"/>
    </row>
    <row r="18" spans="10:11" ht="15">
      <c r="J18" s="191" t="s">
        <v>131</v>
      </c>
      <c r="K18"/>
    </row>
    <row r="19" spans="10:11" ht="15">
      <c r="J19" s="191" t="s">
        <v>1656</v>
      </c>
      <c r="K19"/>
    </row>
    <row r="20" spans="10:11" ht="15">
      <c r="J20" s="191" t="s">
        <v>138</v>
      </c>
      <c r="K20"/>
    </row>
    <row r="21" spans="10:11" ht="15">
      <c r="J21" s="191" t="s">
        <v>146</v>
      </c>
      <c r="K21"/>
    </row>
    <row r="22" spans="10:11" ht="15">
      <c r="J22" s="191" t="s">
        <v>1240</v>
      </c>
      <c r="K22"/>
    </row>
    <row r="23" spans="10:11" ht="15">
      <c r="J23" s="191" t="s">
        <v>156</v>
      </c>
      <c r="K23"/>
    </row>
    <row r="24" spans="10:11" ht="15">
      <c r="J24" s="191" t="s">
        <v>1100</v>
      </c>
      <c r="K24"/>
    </row>
    <row r="25" spans="10:11" ht="15">
      <c r="J25" s="191" t="s">
        <v>163</v>
      </c>
      <c r="K25"/>
    </row>
    <row r="26" spans="10:11" ht="15">
      <c r="J26" s="191" t="s">
        <v>168</v>
      </c>
      <c r="K26"/>
    </row>
    <row r="27" spans="10:11" ht="15">
      <c r="J27" s="191" t="s">
        <v>172</v>
      </c>
      <c r="K27"/>
    </row>
    <row r="28" spans="10:11" ht="15">
      <c r="J28" s="191" t="s">
        <v>176</v>
      </c>
      <c r="K28"/>
    </row>
    <row r="29" spans="10:11" ht="15">
      <c r="J29" s="191" t="s">
        <v>184</v>
      </c>
      <c r="K29"/>
    </row>
    <row r="30" spans="10:11" ht="15">
      <c r="J30" s="191" t="s">
        <v>1432</v>
      </c>
      <c r="K30"/>
    </row>
    <row r="31" spans="10:11" ht="15">
      <c r="J31" s="191" t="s">
        <v>1391</v>
      </c>
      <c r="K31"/>
    </row>
    <row r="32" spans="10:11" ht="15">
      <c r="J32" s="191" t="s">
        <v>1232</v>
      </c>
      <c r="K32"/>
    </row>
    <row r="33" spans="2:11" ht="15">
      <c r="J33" s="191" t="s">
        <v>1205</v>
      </c>
      <c r="K33"/>
    </row>
    <row r="34" spans="2:11" ht="15">
      <c r="J34" s="191" t="s">
        <v>1212</v>
      </c>
      <c r="K34"/>
    </row>
    <row r="35" spans="2:11" ht="15">
      <c r="J35" s="191" t="s">
        <v>188</v>
      </c>
      <c r="K35"/>
    </row>
    <row r="36" spans="2:11" ht="15">
      <c r="J36" s="191" t="s">
        <v>194</v>
      </c>
      <c r="K36"/>
    </row>
    <row r="37" spans="2:11" ht="15">
      <c r="J37" s="191" t="s">
        <v>200</v>
      </c>
      <c r="K37"/>
    </row>
    <row r="38" spans="2:11" ht="15">
      <c r="J38" s="191" t="s">
        <v>206</v>
      </c>
      <c r="K38"/>
    </row>
    <row r="39" spans="2:11" ht="15">
      <c r="J39" s="191" t="s">
        <v>208</v>
      </c>
      <c r="K39"/>
    </row>
    <row r="40" spans="2:11" ht="15">
      <c r="J40" s="191" t="s">
        <v>1163</v>
      </c>
      <c r="K40"/>
    </row>
    <row r="41" spans="2:11" ht="15">
      <c r="J41" s="191" t="s">
        <v>217</v>
      </c>
      <c r="K41"/>
    </row>
    <row r="42" spans="2:11" ht="15">
      <c r="J42" s="191" t="s">
        <v>221</v>
      </c>
      <c r="K42"/>
    </row>
    <row r="43" spans="2:11" ht="15">
      <c r="J43" s="191" t="s">
        <v>1196</v>
      </c>
      <c r="K43"/>
    </row>
    <row r="44" spans="2:11" ht="15">
      <c r="B44" s="302" t="s">
        <v>4131</v>
      </c>
      <c r="C44" s="302"/>
      <c r="D44" s="302"/>
      <c r="E44" s="302"/>
      <c r="F44" s="302"/>
      <c r="G44" s="302"/>
      <c r="H44" s="302"/>
      <c r="J44" s="191" t="s">
        <v>225</v>
      </c>
      <c r="K44"/>
    </row>
    <row r="45" spans="2:11" ht="15">
      <c r="B45" s="302"/>
      <c r="C45" s="302"/>
      <c r="D45" s="302"/>
      <c r="E45" s="302"/>
      <c r="F45" s="302"/>
      <c r="G45" s="302"/>
      <c r="H45" s="302"/>
      <c r="J45" s="191" t="s">
        <v>1594</v>
      </c>
      <c r="K45"/>
    </row>
    <row r="46" spans="2:11" ht="15">
      <c r="B46" s="302"/>
      <c r="C46" s="302"/>
      <c r="D46" s="302"/>
      <c r="E46" s="302"/>
      <c r="F46" s="302"/>
      <c r="G46" s="302"/>
      <c r="H46" s="302"/>
      <c r="J46" s="191" t="s">
        <v>1400</v>
      </c>
      <c r="K46"/>
    </row>
    <row r="47" spans="2:11" ht="15">
      <c r="B47" s="302"/>
      <c r="C47" s="302"/>
      <c r="D47" s="302"/>
      <c r="E47" s="302"/>
      <c r="F47" s="302"/>
      <c r="G47" s="302"/>
      <c r="H47" s="302"/>
      <c r="J47" s="191" t="s">
        <v>1441</v>
      </c>
      <c r="K47"/>
    </row>
    <row r="48" spans="2:11" ht="15">
      <c r="J48" s="191" t="s">
        <v>1437</v>
      </c>
      <c r="K48"/>
    </row>
    <row r="49" spans="10:11" ht="15">
      <c r="J49" s="191" t="s">
        <v>1422</v>
      </c>
      <c r="K49"/>
    </row>
    <row r="50" spans="10:11" ht="15">
      <c r="J50" s="191" t="s">
        <v>1468</v>
      </c>
      <c r="K50"/>
    </row>
    <row r="51" spans="10:11" ht="15">
      <c r="J51" s="191" t="s">
        <v>1583</v>
      </c>
      <c r="K51"/>
    </row>
    <row r="52" spans="10:11" ht="15">
      <c r="J52" s="191" t="s">
        <v>1597</v>
      </c>
      <c r="K52"/>
    </row>
    <row r="53" spans="10:11" ht="15">
      <c r="J53" s="191" t="s">
        <v>1414</v>
      </c>
      <c r="K53"/>
    </row>
    <row r="54" spans="10:11" ht="15">
      <c r="J54" s="191" t="s">
        <v>1449</v>
      </c>
      <c r="K54"/>
    </row>
    <row r="55" spans="10:11" ht="15">
      <c r="J55" s="191" t="s">
        <v>1411</v>
      </c>
      <c r="K55"/>
    </row>
    <row r="56" spans="10:11" ht="15">
      <c r="J56" s="191" t="s">
        <v>1404</v>
      </c>
      <c r="K56"/>
    </row>
    <row r="57" spans="10:11" ht="15">
      <c r="J57" s="191" t="s">
        <v>231</v>
      </c>
      <c r="K57"/>
    </row>
    <row r="58" spans="10:11" ht="15">
      <c r="J58" s="191" t="s">
        <v>234</v>
      </c>
      <c r="K58"/>
    </row>
    <row r="59" spans="10:11" ht="15">
      <c r="J59" s="191" t="s">
        <v>239</v>
      </c>
      <c r="K59"/>
    </row>
    <row r="60" spans="10:11" ht="15">
      <c r="J60" s="191" t="s">
        <v>242</v>
      </c>
      <c r="K60"/>
    </row>
    <row r="61" spans="10:11" ht="15">
      <c r="J61" s="191" t="s">
        <v>244</v>
      </c>
      <c r="K61"/>
    </row>
    <row r="62" spans="10:11" ht="15">
      <c r="J62" s="191" t="s">
        <v>245</v>
      </c>
      <c r="K62"/>
    </row>
    <row r="63" spans="10:11" ht="15">
      <c r="J63" s="191" t="s">
        <v>247</v>
      </c>
      <c r="K63"/>
    </row>
    <row r="64" spans="10:11" ht="15">
      <c r="J64" s="191" t="s">
        <v>248</v>
      </c>
      <c r="K64"/>
    </row>
    <row r="65" spans="10:11" ht="15">
      <c r="J65" s="191" t="s">
        <v>249</v>
      </c>
      <c r="K65"/>
    </row>
    <row r="66" spans="10:11" ht="15">
      <c r="J66" s="191" t="s">
        <v>250</v>
      </c>
      <c r="K66"/>
    </row>
    <row r="67" spans="10:11" ht="15">
      <c r="J67" s="191" t="s">
        <v>251</v>
      </c>
      <c r="K67"/>
    </row>
    <row r="68" spans="10:11" ht="15">
      <c r="J68" s="191" t="s">
        <v>252</v>
      </c>
      <c r="K68"/>
    </row>
    <row r="69" spans="10:11" ht="15">
      <c r="J69" s="191" t="s">
        <v>253</v>
      </c>
      <c r="K69"/>
    </row>
    <row r="70" spans="10:11" ht="15">
      <c r="J70" s="191" t="s">
        <v>255</v>
      </c>
      <c r="K70"/>
    </row>
    <row r="71" spans="10:11" ht="15">
      <c r="J71" s="191" t="s">
        <v>256</v>
      </c>
      <c r="K71"/>
    </row>
    <row r="72" spans="10:11" ht="15">
      <c r="J72" s="191" t="s">
        <v>257</v>
      </c>
      <c r="K72"/>
    </row>
    <row r="73" spans="10:11" ht="15">
      <c r="J73" s="191" t="s">
        <v>1374</v>
      </c>
      <c r="K73"/>
    </row>
    <row r="74" spans="10:11" ht="15">
      <c r="J74" s="191" t="s">
        <v>271</v>
      </c>
      <c r="K74"/>
    </row>
    <row r="75" spans="10:11" ht="15">
      <c r="J75" s="191" t="s">
        <v>279</v>
      </c>
      <c r="K75"/>
    </row>
    <row r="76" spans="10:11" ht="15">
      <c r="J76" s="191" t="s">
        <v>289</v>
      </c>
      <c r="K76"/>
    </row>
    <row r="77" spans="10:11" ht="15">
      <c r="J77" s="191" t="s">
        <v>295</v>
      </c>
      <c r="K77"/>
    </row>
    <row r="78" spans="10:11" ht="15">
      <c r="J78" s="191" t="s">
        <v>297</v>
      </c>
      <c r="K78"/>
    </row>
    <row r="79" spans="10:11" ht="15">
      <c r="J79" s="191" t="s">
        <v>1387</v>
      </c>
      <c r="K79"/>
    </row>
    <row r="80" spans="10:11" ht="15">
      <c r="J80" s="191" t="s">
        <v>299</v>
      </c>
      <c r="K80"/>
    </row>
    <row r="81" spans="10:11" ht="15">
      <c r="J81" s="191" t="s">
        <v>1183</v>
      </c>
      <c r="K81"/>
    </row>
    <row r="82" spans="10:11" ht="15">
      <c r="J82" s="191" t="s">
        <v>1179</v>
      </c>
      <c r="K82"/>
    </row>
    <row r="83" spans="10:11" ht="15">
      <c r="J83" s="191" t="s">
        <v>1175</v>
      </c>
      <c r="K83"/>
    </row>
    <row r="84" spans="10:11" ht="15">
      <c r="J84" s="191" t="s">
        <v>305</v>
      </c>
      <c r="K84"/>
    </row>
    <row r="85" spans="10:11" ht="15">
      <c r="J85" s="191" t="s">
        <v>315</v>
      </c>
      <c r="K85"/>
    </row>
    <row r="86" spans="10:11" ht="15">
      <c r="J86" s="191" t="s">
        <v>318</v>
      </c>
      <c r="K86"/>
    </row>
    <row r="87" spans="10:11" ht="15">
      <c r="J87" s="191" t="s">
        <v>309</v>
      </c>
      <c r="K87"/>
    </row>
    <row r="88" spans="10:11" ht="15">
      <c r="J88" s="191" t="s">
        <v>323</v>
      </c>
      <c r="K88"/>
    </row>
    <row r="89" spans="10:11" ht="15">
      <c r="J89" s="191" t="s">
        <v>327</v>
      </c>
      <c r="K89"/>
    </row>
    <row r="90" spans="10:11" ht="15">
      <c r="J90" s="191" t="s">
        <v>331</v>
      </c>
      <c r="K90"/>
    </row>
    <row r="91" spans="10:11" ht="15">
      <c r="J91" s="191" t="s">
        <v>1189</v>
      </c>
      <c r="K91"/>
    </row>
    <row r="92" spans="10:11" ht="15">
      <c r="J92" s="191" t="s">
        <v>335</v>
      </c>
      <c r="K92"/>
    </row>
    <row r="93" spans="10:11" ht="15">
      <c r="J93" s="191" t="s">
        <v>338</v>
      </c>
      <c r="K93"/>
    </row>
    <row r="94" spans="10:11" ht="15">
      <c r="J94" s="191" t="s">
        <v>1094</v>
      </c>
      <c r="K94"/>
    </row>
    <row r="95" spans="10:11" ht="15">
      <c r="J95" s="191" t="s">
        <v>341</v>
      </c>
      <c r="K95"/>
    </row>
    <row r="96" spans="10:11" ht="15">
      <c r="J96" s="191" t="s">
        <v>1115</v>
      </c>
      <c r="K96"/>
    </row>
    <row r="97" spans="10:11" ht="15">
      <c r="J97" s="191" t="s">
        <v>347</v>
      </c>
      <c r="K97"/>
    </row>
    <row r="98" spans="10:11" ht="15">
      <c r="J98" s="191" t="s">
        <v>353</v>
      </c>
      <c r="K98"/>
    </row>
    <row r="99" spans="10:11" ht="15">
      <c r="J99" s="191" t="s">
        <v>1569</v>
      </c>
      <c r="K99"/>
    </row>
    <row r="100" spans="10:11" ht="15">
      <c r="J100" s="191" t="s">
        <v>359</v>
      </c>
      <c r="K100"/>
    </row>
    <row r="101" spans="10:11" ht="15">
      <c r="J101" s="191" t="s">
        <v>1586</v>
      </c>
      <c r="K101"/>
    </row>
    <row r="102" spans="10:11" ht="15">
      <c r="J102" s="191" t="s">
        <v>1107</v>
      </c>
      <c r="K102"/>
    </row>
    <row r="103" spans="10:11" ht="15">
      <c r="J103" s="191" t="s">
        <v>363</v>
      </c>
      <c r="K103"/>
    </row>
    <row r="104" spans="10:11" ht="15">
      <c r="J104" s="191" t="s">
        <v>1314</v>
      </c>
      <c r="K104"/>
    </row>
    <row r="105" spans="10:11" ht="15">
      <c r="J105" s="191" t="s">
        <v>367</v>
      </c>
      <c r="K105"/>
    </row>
    <row r="106" spans="10:11" ht="15">
      <c r="J106" s="191" t="s">
        <v>374</v>
      </c>
      <c r="K106"/>
    </row>
    <row r="107" spans="10:11" ht="15">
      <c r="J107" s="191" t="s">
        <v>375</v>
      </c>
      <c r="K107"/>
    </row>
    <row r="108" spans="10:11" ht="15">
      <c r="J108" s="191" t="s">
        <v>379</v>
      </c>
      <c r="K108"/>
    </row>
    <row r="109" spans="10:11" ht="15">
      <c r="J109" s="191" t="s">
        <v>380</v>
      </c>
      <c r="K109"/>
    </row>
    <row r="110" spans="10:11" ht="15">
      <c r="J110" s="191" t="s">
        <v>381</v>
      </c>
      <c r="K110"/>
    </row>
    <row r="111" spans="10:11" ht="15">
      <c r="J111" s="191" t="s">
        <v>382</v>
      </c>
      <c r="K111"/>
    </row>
    <row r="112" spans="10:11" ht="15">
      <c r="J112" s="191" t="s">
        <v>383</v>
      </c>
      <c r="K112"/>
    </row>
    <row r="113" spans="10:11" ht="15">
      <c r="J113" s="191" t="s">
        <v>384</v>
      </c>
      <c r="K113"/>
    </row>
    <row r="114" spans="10:11" ht="15">
      <c r="J114" s="191" t="s">
        <v>388</v>
      </c>
      <c r="K114"/>
    </row>
    <row r="115" spans="10:11" ht="15">
      <c r="J115" s="191" t="s">
        <v>1445</v>
      </c>
      <c r="K115"/>
    </row>
    <row r="116" spans="10:11" ht="15">
      <c r="J116" s="191" t="s">
        <v>1253</v>
      </c>
      <c r="K116"/>
    </row>
    <row r="117" spans="10:11" ht="15">
      <c r="J117" s="191" t="s">
        <v>1111</v>
      </c>
      <c r="K117"/>
    </row>
    <row r="118" spans="10:11" ht="15">
      <c r="J118" s="191" t="s">
        <v>1214</v>
      </c>
      <c r="K118"/>
    </row>
    <row r="119" spans="10:11" ht="15">
      <c r="J119" s="191" t="s">
        <v>1543</v>
      </c>
      <c r="K119"/>
    </row>
    <row r="120" spans="10:11" ht="15">
      <c r="J120" s="191" t="s">
        <v>1547</v>
      </c>
      <c r="K120"/>
    </row>
    <row r="121" spans="10:11" ht="15">
      <c r="J121" s="191" t="s">
        <v>1539</v>
      </c>
      <c r="K121"/>
    </row>
    <row r="122" spans="10:11" ht="15">
      <c r="J122" s="191" t="s">
        <v>1510</v>
      </c>
      <c r="K122"/>
    </row>
    <row r="123" spans="10:11" ht="15">
      <c r="J123" s="191" t="s">
        <v>1535</v>
      </c>
      <c r="K123"/>
    </row>
    <row r="124" spans="10:11" ht="15">
      <c r="J124" s="191" t="s">
        <v>1577</v>
      </c>
      <c r="K124"/>
    </row>
    <row r="125" spans="10:11" ht="15">
      <c r="J125" s="191" t="s">
        <v>1524</v>
      </c>
      <c r="K125"/>
    </row>
    <row r="126" spans="10:11" ht="15">
      <c r="J126" s="191" t="s">
        <v>1520</v>
      </c>
      <c r="K126"/>
    </row>
    <row r="127" spans="10:11" ht="15">
      <c r="J127" s="191" t="s">
        <v>1516</v>
      </c>
      <c r="K127"/>
    </row>
    <row r="128" spans="10:11" ht="15">
      <c r="J128" s="191" t="s">
        <v>391</v>
      </c>
      <c r="K128"/>
    </row>
    <row r="129" spans="10:11" ht="15">
      <c r="J129" s="191" t="s">
        <v>1455</v>
      </c>
      <c r="K129"/>
    </row>
    <row r="130" spans="10:11" ht="15">
      <c r="J130" s="191" t="s">
        <v>398</v>
      </c>
      <c r="K130"/>
    </row>
    <row r="131" spans="10:11" ht="15">
      <c r="J131" s="191" t="s">
        <v>1256</v>
      </c>
      <c r="K131"/>
    </row>
    <row r="132" spans="10:11" ht="15">
      <c r="J132" s="191" t="s">
        <v>405</v>
      </c>
      <c r="K132"/>
    </row>
    <row r="133" spans="10:11" ht="15">
      <c r="J133" s="191" t="s">
        <v>410</v>
      </c>
      <c r="K133"/>
    </row>
    <row r="134" spans="10:11" ht="15">
      <c r="J134" s="191" t="s">
        <v>1428</v>
      </c>
      <c r="K134"/>
    </row>
    <row r="135" spans="10:11" ht="15">
      <c r="J135" s="191" t="s">
        <v>414</v>
      </c>
      <c r="K135"/>
    </row>
    <row r="136" spans="10:11" ht="15">
      <c r="J136" s="191" t="s">
        <v>418</v>
      </c>
      <c r="K136"/>
    </row>
    <row r="137" spans="10:11" ht="15">
      <c r="J137" s="191" t="s">
        <v>1218</v>
      </c>
      <c r="K137"/>
    </row>
    <row r="138" spans="10:11" ht="15">
      <c r="J138" s="191" t="s">
        <v>1222</v>
      </c>
      <c r="K138"/>
    </row>
    <row r="139" spans="10:11" ht="15">
      <c r="J139" s="191" t="s">
        <v>1378</v>
      </c>
      <c r="K139"/>
    </row>
    <row r="140" spans="10:11" ht="15">
      <c r="J140" s="191" t="s">
        <v>1285</v>
      </c>
      <c r="K140"/>
    </row>
    <row r="141" spans="10:11" ht="15">
      <c r="J141" s="191" t="s">
        <v>427</v>
      </c>
      <c r="K141"/>
    </row>
    <row r="142" spans="10:11" ht="15">
      <c r="J142" s="191" t="s">
        <v>1504</v>
      </c>
      <c r="K142"/>
    </row>
    <row r="143" spans="10:11" ht="15">
      <c r="J143" s="191" t="s">
        <v>430</v>
      </c>
      <c r="K143"/>
    </row>
    <row r="144" spans="10:11" ht="15">
      <c r="J144" s="191" t="s">
        <v>434</v>
      </c>
      <c r="K144"/>
    </row>
    <row r="145" spans="10:11" ht="15">
      <c r="J145" s="191" t="s">
        <v>437</v>
      </c>
      <c r="K145"/>
    </row>
    <row r="146" spans="10:11" ht="15">
      <c r="J146" s="191" t="s">
        <v>441</v>
      </c>
      <c r="K146"/>
    </row>
    <row r="147" spans="10:11" ht="15">
      <c r="J147" s="191" t="s">
        <v>446</v>
      </c>
      <c r="K147"/>
    </row>
    <row r="148" spans="10:11" ht="15">
      <c r="J148" s="191" t="s">
        <v>455</v>
      </c>
      <c r="K148"/>
    </row>
    <row r="149" spans="10:11" ht="15">
      <c r="J149" s="191" t="s">
        <v>459</v>
      </c>
      <c r="K149"/>
    </row>
    <row r="150" spans="10:11" ht="15">
      <c r="J150" s="191" t="s">
        <v>463</v>
      </c>
      <c r="K150"/>
    </row>
    <row r="151" spans="10:11" ht="15">
      <c r="J151" s="191" t="s">
        <v>468</v>
      </c>
      <c r="K151"/>
    </row>
    <row r="152" spans="10:11" ht="15">
      <c r="J152" s="191" t="s">
        <v>1300</v>
      </c>
      <c r="K152"/>
    </row>
    <row r="153" spans="10:11" ht="15">
      <c r="J153" s="191" t="s">
        <v>1289</v>
      </c>
      <c r="K153"/>
    </row>
    <row r="154" spans="10:11" ht="15">
      <c r="J154" s="191" t="s">
        <v>1294</v>
      </c>
      <c r="K154"/>
    </row>
    <row r="155" spans="10:11" ht="15">
      <c r="J155" s="191" t="s">
        <v>1297</v>
      </c>
      <c r="K155"/>
    </row>
    <row r="156" spans="10:11" ht="15">
      <c r="J156" s="191" t="s">
        <v>1310</v>
      </c>
      <c r="K156"/>
    </row>
    <row r="157" spans="10:11" ht="15">
      <c r="J157" s="191" t="s">
        <v>1302</v>
      </c>
      <c r="K157"/>
    </row>
    <row r="158" spans="10:11" ht="15">
      <c r="J158" s="191" t="s">
        <v>1306</v>
      </c>
      <c r="K158"/>
    </row>
    <row r="159" spans="10:11" ht="15">
      <c r="J159" s="191" t="s">
        <v>1308</v>
      </c>
      <c r="K159"/>
    </row>
    <row r="160" spans="10:11" ht="15">
      <c r="J160" s="191" t="s">
        <v>472</v>
      </c>
      <c r="K160"/>
    </row>
    <row r="161" spans="10:11" ht="15">
      <c r="J161" s="191" t="s">
        <v>475</v>
      </c>
      <c r="K161"/>
    </row>
    <row r="162" spans="10:11" ht="15">
      <c r="J162" s="191" t="s">
        <v>479</v>
      </c>
      <c r="K162"/>
    </row>
    <row r="163" spans="10:11" ht="15">
      <c r="J163" s="191" t="s">
        <v>487</v>
      </c>
      <c r="K163"/>
    </row>
    <row r="164" spans="10:11" ht="15">
      <c r="J164" s="191" t="s">
        <v>491</v>
      </c>
      <c r="K164"/>
    </row>
    <row r="165" spans="10:11" ht="15">
      <c r="J165" s="191" t="s">
        <v>495</v>
      </c>
      <c r="K165"/>
    </row>
    <row r="166" spans="10:11" ht="15">
      <c r="J166" s="191" t="s">
        <v>499</v>
      </c>
      <c r="K166"/>
    </row>
    <row r="167" spans="10:11" ht="15">
      <c r="J167" s="191" t="s">
        <v>506</v>
      </c>
      <c r="K167"/>
    </row>
    <row r="168" spans="10:11" ht="15">
      <c r="J168" s="191" t="s">
        <v>510</v>
      </c>
      <c r="K168"/>
    </row>
    <row r="169" spans="10:11" ht="15">
      <c r="J169" s="191" t="s">
        <v>514</v>
      </c>
      <c r="K169"/>
    </row>
    <row r="170" spans="10:11" ht="15">
      <c r="J170" s="191" t="s">
        <v>1590</v>
      </c>
      <c r="K170"/>
    </row>
    <row r="171" spans="10:11" ht="15">
      <c r="J171" s="191" t="s">
        <v>519</v>
      </c>
      <c r="K171"/>
    </row>
    <row r="172" spans="10:11" ht="15">
      <c r="J172" s="191" t="s">
        <v>523</v>
      </c>
      <c r="K172"/>
    </row>
    <row r="173" spans="10:11" ht="15">
      <c r="J173" s="191" t="s">
        <v>527</v>
      </c>
      <c r="K173"/>
    </row>
    <row r="174" spans="10:11" ht="15">
      <c r="J174" s="191" t="s">
        <v>531</v>
      </c>
      <c r="K174"/>
    </row>
    <row r="175" spans="10:11" ht="15">
      <c r="J175" s="191" t="s">
        <v>535</v>
      </c>
      <c r="K175"/>
    </row>
    <row r="176" spans="10:11" ht="15">
      <c r="J176" s="191" t="s">
        <v>540</v>
      </c>
      <c r="K176"/>
    </row>
    <row r="177" spans="10:11" ht="15">
      <c r="J177" s="191" t="s">
        <v>545</v>
      </c>
      <c r="K177"/>
    </row>
    <row r="178" spans="10:11" ht="15">
      <c r="J178" s="191" t="s">
        <v>1073</v>
      </c>
      <c r="K178"/>
    </row>
    <row r="179" spans="10:11" ht="15">
      <c r="J179" s="191" t="s">
        <v>551</v>
      </c>
      <c r="K179"/>
    </row>
    <row r="180" spans="10:11" ht="15">
      <c r="J180" s="191" t="s">
        <v>557</v>
      </c>
      <c r="K180"/>
    </row>
    <row r="181" spans="10:11" ht="15">
      <c r="J181" s="191" t="s">
        <v>565</v>
      </c>
      <c r="K181"/>
    </row>
    <row r="182" spans="10:11" ht="15">
      <c r="J182" s="191" t="s">
        <v>574</v>
      </c>
      <c r="K182"/>
    </row>
    <row r="183" spans="10:11" ht="15">
      <c r="J183" s="191" t="s">
        <v>579</v>
      </c>
      <c r="K183"/>
    </row>
    <row r="184" spans="10:11" ht="15">
      <c r="J184" s="191" t="s">
        <v>1119</v>
      </c>
      <c r="K184"/>
    </row>
    <row r="185" spans="10:11" ht="15">
      <c r="J185" s="191" t="s">
        <v>1188</v>
      </c>
      <c r="K185"/>
    </row>
    <row r="186" spans="10:11" ht="15">
      <c r="J186" s="191" t="s">
        <v>1259</v>
      </c>
      <c r="K186"/>
    </row>
    <row r="187" spans="10:11" ht="15">
      <c r="J187" s="191" t="s">
        <v>584</v>
      </c>
      <c r="K187"/>
    </row>
    <row r="188" spans="10:11" ht="15">
      <c r="J188" s="191" t="s">
        <v>589</v>
      </c>
      <c r="K188"/>
    </row>
    <row r="189" spans="10:11" ht="15">
      <c r="J189" s="191" t="s">
        <v>1471</v>
      </c>
      <c r="K189"/>
    </row>
    <row r="190" spans="10:11" ht="15">
      <c r="J190" s="191" t="s">
        <v>594</v>
      </c>
      <c r="K190"/>
    </row>
    <row r="191" spans="10:11" ht="15">
      <c r="J191" s="191" t="s">
        <v>598</v>
      </c>
      <c r="K191"/>
    </row>
    <row r="192" spans="10:11" ht="15">
      <c r="J192" s="191" t="s">
        <v>602</v>
      </c>
      <c r="K192"/>
    </row>
    <row r="193" spans="10:11" ht="15">
      <c r="J193" s="191" t="s">
        <v>607</v>
      </c>
      <c r="K193"/>
    </row>
    <row r="194" spans="10:11" ht="15">
      <c r="J194" s="191" t="s">
        <v>610</v>
      </c>
      <c r="K194"/>
    </row>
    <row r="195" spans="10:11" ht="15">
      <c r="J195" s="191" t="s">
        <v>613</v>
      </c>
      <c r="K195"/>
    </row>
    <row r="196" spans="10:11" ht="15">
      <c r="J196" s="191" t="s">
        <v>617</v>
      </c>
      <c r="K196"/>
    </row>
    <row r="197" spans="10:11" ht="15">
      <c r="J197" s="191" t="s">
        <v>623</v>
      </c>
      <c r="K197"/>
    </row>
    <row r="198" spans="10:11" ht="15">
      <c r="J198" s="191" t="s">
        <v>628</v>
      </c>
      <c r="K198"/>
    </row>
    <row r="199" spans="10:11" ht="15">
      <c r="J199" s="191" t="s">
        <v>1080</v>
      </c>
      <c r="K199"/>
    </row>
    <row r="200" spans="10:11" ht="15">
      <c r="J200" s="191" t="s">
        <v>632</v>
      </c>
      <c r="K200"/>
    </row>
    <row r="201" spans="10:11" ht="15">
      <c r="J201" s="191" t="s">
        <v>638</v>
      </c>
      <c r="K201"/>
    </row>
    <row r="202" spans="10:11" ht="15">
      <c r="J202" s="191" t="s">
        <v>644</v>
      </c>
      <c r="K202"/>
    </row>
    <row r="203" spans="10:11" ht="15">
      <c r="J203" s="191" t="s">
        <v>646</v>
      </c>
      <c r="K203"/>
    </row>
    <row r="204" spans="10:11" ht="15">
      <c r="J204" s="191" t="s">
        <v>1081</v>
      </c>
      <c r="K204"/>
    </row>
    <row r="205" spans="10:11" ht="15">
      <c r="J205" s="191" t="s">
        <v>652</v>
      </c>
      <c r="K205"/>
    </row>
    <row r="206" spans="10:11" ht="15">
      <c r="J206" s="191" t="s">
        <v>658</v>
      </c>
      <c r="K206"/>
    </row>
    <row r="207" spans="10:11" ht="15">
      <c r="J207" s="191" t="s">
        <v>1224</v>
      </c>
      <c r="K207"/>
    </row>
    <row r="208" spans="10:11" ht="15">
      <c r="J208" s="191" t="s">
        <v>1229</v>
      </c>
      <c r="K208"/>
    </row>
    <row r="209" spans="10:11" ht="15">
      <c r="J209" s="191" t="s">
        <v>661</v>
      </c>
      <c r="K209"/>
    </row>
    <row r="210" spans="10:11" ht="15">
      <c r="J210" s="191" t="s">
        <v>664</v>
      </c>
      <c r="K210"/>
    </row>
    <row r="211" spans="10:11" ht="15">
      <c r="J211" s="191" t="s">
        <v>666</v>
      </c>
      <c r="K211"/>
    </row>
    <row r="212" spans="10:11" ht="15">
      <c r="J212" s="191" t="s">
        <v>671</v>
      </c>
      <c r="K212"/>
    </row>
    <row r="213" spans="10:11" ht="15">
      <c r="J213" s="191" t="s">
        <v>675</v>
      </c>
      <c r="K213"/>
    </row>
    <row r="214" spans="10:11" ht="15">
      <c r="J214" s="191" t="s">
        <v>677</v>
      </c>
      <c r="K214"/>
    </row>
    <row r="215" spans="10:11" ht="15">
      <c r="J215" s="191" t="s">
        <v>681</v>
      </c>
      <c r="K215"/>
    </row>
    <row r="216" spans="10:11" ht="15">
      <c r="J216" s="191" t="s">
        <v>683</v>
      </c>
      <c r="K216"/>
    </row>
    <row r="217" spans="10:11" ht="15">
      <c r="J217" s="191" t="s">
        <v>687</v>
      </c>
      <c r="K217"/>
    </row>
    <row r="218" spans="10:11" ht="15">
      <c r="J218" s="191" t="s">
        <v>689</v>
      </c>
      <c r="K218"/>
    </row>
    <row r="219" spans="10:11" ht="15">
      <c r="J219" s="191" t="s">
        <v>691</v>
      </c>
      <c r="K219"/>
    </row>
    <row r="220" spans="10:11" ht="15">
      <c r="J220" s="191" t="s">
        <v>693</v>
      </c>
      <c r="K220"/>
    </row>
    <row r="221" spans="10:11" ht="15">
      <c r="J221" s="191" t="s">
        <v>697</v>
      </c>
      <c r="K221"/>
    </row>
    <row r="222" spans="10:11" ht="15">
      <c r="J222" s="191" t="s">
        <v>702</v>
      </c>
      <c r="K222"/>
    </row>
    <row r="223" spans="10:11" ht="15">
      <c r="J223" s="191" t="s">
        <v>706</v>
      </c>
      <c r="K223"/>
    </row>
    <row r="224" spans="10:11" ht="15">
      <c r="J224" s="191" t="s">
        <v>710</v>
      </c>
      <c r="K224"/>
    </row>
    <row r="225" spans="10:11" ht="15">
      <c r="J225" s="191" t="s">
        <v>714</v>
      </c>
      <c r="K225"/>
    </row>
    <row r="226" spans="10:11" ht="15">
      <c r="J226" s="191" t="s">
        <v>726</v>
      </c>
      <c r="K226"/>
    </row>
    <row r="227" spans="10:11" ht="15">
      <c r="J227" s="191" t="s">
        <v>729</v>
      </c>
      <c r="K227"/>
    </row>
    <row r="228" spans="10:11" ht="15">
      <c r="J228" s="191" t="s">
        <v>1103</v>
      </c>
      <c r="K228"/>
    </row>
    <row r="229" spans="10:11" ht="15">
      <c r="J229" s="191" t="s">
        <v>734</v>
      </c>
      <c r="K229"/>
    </row>
    <row r="230" spans="10:11" ht="15">
      <c r="J230" s="191" t="s">
        <v>740</v>
      </c>
      <c r="K230"/>
    </row>
    <row r="231" spans="10:11" ht="15">
      <c r="J231" s="191" t="s">
        <v>744</v>
      </c>
      <c r="K231"/>
    </row>
    <row r="232" spans="10:11" ht="15">
      <c r="J232" s="191" t="s">
        <v>749</v>
      </c>
      <c r="K232"/>
    </row>
    <row r="233" spans="10:11" ht="15">
      <c r="J233" s="191" t="s">
        <v>1559</v>
      </c>
      <c r="K233"/>
    </row>
    <row r="234" spans="10:11" ht="15">
      <c r="J234" s="191" t="s">
        <v>1555</v>
      </c>
      <c r="K234"/>
    </row>
    <row r="235" spans="10:11" ht="15">
      <c r="J235" s="191" t="s">
        <v>757</v>
      </c>
      <c r="K235"/>
    </row>
    <row r="236" spans="10:11" ht="15">
      <c r="J236" s="191" t="s">
        <v>761</v>
      </c>
      <c r="K236"/>
    </row>
    <row r="237" spans="10:11" ht="15">
      <c r="J237" s="191" t="s">
        <v>765</v>
      </c>
      <c r="K237"/>
    </row>
    <row r="238" spans="10:11" ht="15">
      <c r="J238" s="191" t="s">
        <v>770</v>
      </c>
      <c r="K238"/>
    </row>
    <row r="239" spans="10:11" ht="15">
      <c r="J239" s="191" t="s">
        <v>1573</v>
      </c>
      <c r="K239"/>
    </row>
    <row r="240" spans="10:11" ht="15">
      <c r="J240" s="191" t="s">
        <v>1478</v>
      </c>
      <c r="K240"/>
    </row>
    <row r="241" spans="10:11" ht="15">
      <c r="J241" s="191" t="s">
        <v>774</v>
      </c>
      <c r="K241"/>
    </row>
    <row r="242" spans="10:11" ht="15">
      <c r="J242" s="191" t="s">
        <v>780</v>
      </c>
      <c r="K242"/>
    </row>
    <row r="243" spans="10:11" ht="15">
      <c r="J243" s="191" t="s">
        <v>1329</v>
      </c>
      <c r="K243"/>
    </row>
    <row r="244" spans="10:11" ht="15">
      <c r="J244" s="191" t="s">
        <v>1334</v>
      </c>
      <c r="K244"/>
    </row>
    <row r="245" spans="10:11" ht="15">
      <c r="J245" s="191" t="s">
        <v>1341</v>
      </c>
      <c r="K245"/>
    </row>
    <row r="246" spans="10:11" ht="15">
      <c r="J246" s="191" t="s">
        <v>1339</v>
      </c>
      <c r="K246"/>
    </row>
    <row r="247" spans="10:11" ht="15">
      <c r="J247" s="191" t="s">
        <v>1363</v>
      </c>
      <c r="K247"/>
    </row>
    <row r="248" spans="10:11" ht="15">
      <c r="J248" s="191" t="s">
        <v>1367</v>
      </c>
      <c r="K248"/>
    </row>
    <row r="249" spans="10:11" ht="15">
      <c r="J249" s="191" t="s">
        <v>1369</v>
      </c>
      <c r="K249"/>
    </row>
    <row r="250" spans="10:11" ht="15">
      <c r="J250" s="191" t="s">
        <v>1343</v>
      </c>
      <c r="K250"/>
    </row>
    <row r="251" spans="10:11" ht="15">
      <c r="J251" s="191" t="s">
        <v>1354</v>
      </c>
      <c r="K251"/>
    </row>
    <row r="252" spans="10:11" ht="15">
      <c r="J252" s="191" t="s">
        <v>1347</v>
      </c>
      <c r="K252"/>
    </row>
    <row r="253" spans="10:11" ht="15">
      <c r="J253" s="191" t="s">
        <v>1350</v>
      </c>
      <c r="K253"/>
    </row>
    <row r="254" spans="10:11" ht="15">
      <c r="J254" s="191" t="s">
        <v>1327</v>
      </c>
      <c r="K254"/>
    </row>
    <row r="255" spans="10:11" ht="15">
      <c r="J255" s="191" t="s">
        <v>1356</v>
      </c>
      <c r="K255"/>
    </row>
    <row r="256" spans="10:11" ht="15">
      <c r="J256" s="191" t="s">
        <v>1361</v>
      </c>
      <c r="K256"/>
    </row>
    <row r="257" spans="10:11" ht="15">
      <c r="J257" s="191" t="s">
        <v>1320</v>
      </c>
      <c r="K257"/>
    </row>
    <row r="258" spans="10:11" ht="15">
      <c r="J258" s="191" t="s">
        <v>1551</v>
      </c>
      <c r="K258"/>
    </row>
    <row r="259" spans="10:11" ht="15">
      <c r="J259" s="191" t="s">
        <v>784</v>
      </c>
      <c r="K259"/>
    </row>
    <row r="260" spans="10:11" ht="15">
      <c r="J260" s="191" t="s">
        <v>1395</v>
      </c>
      <c r="K260"/>
    </row>
    <row r="261" spans="10:11" ht="15">
      <c r="J261" s="191" t="s">
        <v>788</v>
      </c>
      <c r="K261"/>
    </row>
    <row r="262" spans="10:11" ht="15">
      <c r="J262" s="191" t="s">
        <v>791</v>
      </c>
      <c r="K262"/>
    </row>
    <row r="263" spans="10:11" ht="15">
      <c r="J263" s="191" t="s">
        <v>796</v>
      </c>
      <c r="K263"/>
    </row>
    <row r="264" spans="10:11" ht="15">
      <c r="J264" s="191" t="s">
        <v>1192</v>
      </c>
      <c r="K264"/>
    </row>
    <row r="265" spans="10:11" ht="15">
      <c r="J265" s="191" t="s">
        <v>1318</v>
      </c>
      <c r="K265"/>
    </row>
    <row r="266" spans="10:11" ht="15">
      <c r="J266" s="191" t="s">
        <v>1500</v>
      </c>
      <c r="K266"/>
    </row>
    <row r="267" spans="10:11" ht="15">
      <c r="J267" s="191" t="s">
        <v>805</v>
      </c>
      <c r="K267"/>
    </row>
    <row r="268" spans="10:11" ht="15">
      <c r="J268" s="191" t="s">
        <v>809</v>
      </c>
      <c r="K268"/>
    </row>
    <row r="269" spans="10:11" ht="15">
      <c r="J269" s="191" t="s">
        <v>1172</v>
      </c>
      <c r="K269"/>
    </row>
    <row r="270" spans="10:11" ht="15">
      <c r="J270" s="191" t="s">
        <v>811</v>
      </c>
      <c r="K270"/>
    </row>
    <row r="271" spans="10:11" ht="15">
      <c r="J271" s="191" t="s">
        <v>813</v>
      </c>
      <c r="K271"/>
    </row>
    <row r="272" spans="10:11" ht="15">
      <c r="J272" s="191" t="s">
        <v>818</v>
      </c>
      <c r="K272"/>
    </row>
    <row r="273" spans="10:11" ht="15">
      <c r="J273" s="191" t="s">
        <v>1158</v>
      </c>
      <c r="K273"/>
    </row>
    <row r="274" spans="10:11" ht="15">
      <c r="J274" s="191" t="s">
        <v>1150</v>
      </c>
      <c r="K274"/>
    </row>
    <row r="275" spans="10:11" ht="15">
      <c r="J275" s="191" t="s">
        <v>821</v>
      </c>
      <c r="K275"/>
    </row>
    <row r="276" spans="10:11" ht="15">
      <c r="J276" s="191" t="s">
        <v>828</v>
      </c>
      <c r="K276"/>
    </row>
    <row r="277" spans="10:11" ht="15">
      <c r="J277" s="191" t="s">
        <v>1482</v>
      </c>
      <c r="K277"/>
    </row>
    <row r="278" spans="10:11" ht="15">
      <c r="J278" s="191" t="s">
        <v>1508</v>
      </c>
      <c r="K278"/>
    </row>
    <row r="279" spans="10:11" ht="15">
      <c r="J279" s="191" t="s">
        <v>1486</v>
      </c>
      <c r="K279"/>
    </row>
    <row r="280" spans="10:11" ht="15">
      <c r="J280" s="191" t="s">
        <v>1509</v>
      </c>
      <c r="K280"/>
    </row>
    <row r="281" spans="10:11" ht="15">
      <c r="J281" s="191" t="s">
        <v>834</v>
      </c>
      <c r="K281"/>
    </row>
    <row r="282" spans="10:11" ht="15">
      <c r="J282" s="191" t="s">
        <v>840</v>
      </c>
      <c r="K282"/>
    </row>
    <row r="283" spans="10:11" ht="15">
      <c r="J283" s="191" t="s">
        <v>1154</v>
      </c>
      <c r="K283"/>
    </row>
    <row r="284" spans="10:11" ht="15">
      <c r="J284" s="191" t="s">
        <v>849</v>
      </c>
      <c r="K284"/>
    </row>
    <row r="285" spans="10:11" ht="15">
      <c r="J285" s="191" t="s">
        <v>853</v>
      </c>
      <c r="K285"/>
    </row>
    <row r="286" spans="10:11" ht="15">
      <c r="J286" s="191" t="s">
        <v>1531</v>
      </c>
      <c r="K286"/>
    </row>
    <row r="287" spans="10:11" ht="15">
      <c r="J287" s="191" t="s">
        <v>858</v>
      </c>
      <c r="K287"/>
    </row>
    <row r="288" spans="10:11" ht="15">
      <c r="J288" s="191" t="s">
        <v>861</v>
      </c>
      <c r="K288"/>
    </row>
    <row r="289" spans="10:11" ht="15">
      <c r="J289" s="191" t="s">
        <v>866</v>
      </c>
      <c r="K289"/>
    </row>
    <row r="290" spans="10:11" ht="15">
      <c r="J290" s="191" t="s">
        <v>870</v>
      </c>
      <c r="K290"/>
    </row>
    <row r="291" spans="10:11" ht="15">
      <c r="J291" s="191" t="s">
        <v>874</v>
      </c>
      <c r="K291"/>
    </row>
    <row r="292" spans="10:11" ht="15">
      <c r="J292" s="191" t="s">
        <v>878</v>
      </c>
      <c r="K292"/>
    </row>
    <row r="293" spans="10:11" ht="15">
      <c r="J293" s="191" t="s">
        <v>881</v>
      </c>
      <c r="K293"/>
    </row>
    <row r="294" spans="10:11" ht="15">
      <c r="J294" s="191" t="s">
        <v>885</v>
      </c>
      <c r="K294"/>
    </row>
    <row r="295" spans="10:11" ht="15">
      <c r="J295" s="191" t="s">
        <v>889</v>
      </c>
      <c r="K295"/>
    </row>
    <row r="296" spans="10:11" ht="15">
      <c r="J296" s="191" t="s">
        <v>894</v>
      </c>
      <c r="K296"/>
    </row>
    <row r="297" spans="10:11" ht="15">
      <c r="J297" s="191" t="s">
        <v>897</v>
      </c>
      <c r="K297"/>
    </row>
    <row r="298" spans="10:11" ht="15">
      <c r="J298" s="191" t="s">
        <v>899</v>
      </c>
      <c r="K298"/>
    </row>
    <row r="299" spans="10:11" ht="15">
      <c r="J299" s="191" t="s">
        <v>900</v>
      </c>
      <c r="K299"/>
    </row>
    <row r="300" spans="10:11" ht="15">
      <c r="J300" s="191" t="s">
        <v>903</v>
      </c>
      <c r="K300"/>
    </row>
    <row r="301" spans="10:11" ht="15">
      <c r="J301" s="191" t="s">
        <v>907</v>
      </c>
      <c r="K301"/>
    </row>
    <row r="302" spans="10:11" ht="15">
      <c r="J302" s="191" t="s">
        <v>910</v>
      </c>
      <c r="K302"/>
    </row>
    <row r="303" spans="10:11" ht="15">
      <c r="J303" s="191" t="s">
        <v>913</v>
      </c>
      <c r="K303"/>
    </row>
    <row r="304" spans="10:11" ht="15">
      <c r="J304" s="191" t="s">
        <v>916</v>
      </c>
      <c r="K304"/>
    </row>
    <row r="305" spans="10:11" ht="15">
      <c r="J305" s="191" t="s">
        <v>1084</v>
      </c>
      <c r="K305"/>
    </row>
    <row r="306" spans="10:11" ht="15">
      <c r="J306" s="191" t="s">
        <v>920</v>
      </c>
      <c r="K306"/>
    </row>
    <row r="307" spans="10:11" ht="15">
      <c r="J307" s="191" t="s">
        <v>925</v>
      </c>
      <c r="K307"/>
    </row>
    <row r="308" spans="10:11" ht="15">
      <c r="J308" s="191" t="s">
        <v>929</v>
      </c>
      <c r="K308"/>
    </row>
    <row r="309" spans="10:11" ht="15">
      <c r="J309" s="191" t="s">
        <v>936</v>
      </c>
      <c r="K309"/>
    </row>
    <row r="310" spans="10:11" ht="15">
      <c r="J310" s="191" t="s">
        <v>941</v>
      </c>
      <c r="K310"/>
    </row>
    <row r="311" spans="10:11" ht="15">
      <c r="J311" s="191" t="s">
        <v>945</v>
      </c>
      <c r="K311"/>
    </row>
    <row r="312" spans="10:11" ht="15">
      <c r="J312" s="191" t="s">
        <v>1088</v>
      </c>
      <c r="K312"/>
    </row>
    <row r="313" spans="10:11" ht="15">
      <c r="J313" s="191" t="s">
        <v>949</v>
      </c>
      <c r="K313"/>
    </row>
    <row r="314" spans="10:11" ht="15">
      <c r="J314" s="191" t="s">
        <v>952</v>
      </c>
      <c r="K314"/>
    </row>
    <row r="315" spans="10:11" ht="15">
      <c r="J315" s="191" t="s">
        <v>956</v>
      </c>
      <c r="K315"/>
    </row>
    <row r="316" spans="10:11" ht="15">
      <c r="J316" s="191" t="s">
        <v>962</v>
      </c>
      <c r="K316"/>
    </row>
    <row r="317" spans="10:11" ht="15">
      <c r="J317" s="191" t="s">
        <v>966</v>
      </c>
      <c r="K317"/>
    </row>
    <row r="318" spans="10:11" ht="15">
      <c r="J318" s="191" t="s">
        <v>1269</v>
      </c>
      <c r="K318"/>
    </row>
    <row r="319" spans="10:11" ht="15">
      <c r="J319" s="191" t="s">
        <v>970</v>
      </c>
      <c r="K319"/>
    </row>
    <row r="320" spans="10:11" ht="15">
      <c r="J320" s="191" t="s">
        <v>1563</v>
      </c>
      <c r="K320"/>
    </row>
    <row r="321" spans="10:11" ht="15">
      <c r="J321" s="191" t="s">
        <v>1274</v>
      </c>
      <c r="K321"/>
    </row>
    <row r="322" spans="10:11" ht="15">
      <c r="J322" s="191" t="s">
        <v>1279</v>
      </c>
      <c r="K322"/>
    </row>
    <row r="323" spans="10:11" ht="15">
      <c r="J323" s="191" t="s">
        <v>1496</v>
      </c>
      <c r="K323"/>
    </row>
    <row r="324" spans="10:11" ht="15">
      <c r="J324" s="191" t="s">
        <v>974</v>
      </c>
      <c r="K324"/>
    </row>
    <row r="325" spans="10:11" ht="15">
      <c r="J325" s="191" t="s">
        <v>1245</v>
      </c>
      <c r="K325"/>
    </row>
    <row r="326" spans="10:11" ht="15">
      <c r="J326" s="191" t="s">
        <v>980</v>
      </c>
      <c r="K326"/>
    </row>
    <row r="327" spans="10:11" ht="15">
      <c r="J327" s="191" t="s">
        <v>986</v>
      </c>
      <c r="K327"/>
    </row>
    <row r="328" spans="10:11" ht="15">
      <c r="J328" s="191" t="s">
        <v>990</v>
      </c>
      <c r="K328"/>
    </row>
    <row r="329" spans="10:11" ht="15">
      <c r="J329" s="191" t="s">
        <v>993</v>
      </c>
      <c r="K329"/>
    </row>
    <row r="330" spans="10:11" ht="15">
      <c r="J330" s="191" t="s">
        <v>998</v>
      </c>
      <c r="K330"/>
    </row>
    <row r="331" spans="10:11" ht="15">
      <c r="J331" s="191" t="s">
        <v>1000</v>
      </c>
      <c r="K331"/>
    </row>
    <row r="332" spans="10:11" ht="15">
      <c r="J332" s="191" t="s">
        <v>1006</v>
      </c>
      <c r="K332"/>
    </row>
    <row r="333" spans="10:11" ht="15">
      <c r="J333" s="191" t="s">
        <v>1009</v>
      </c>
      <c r="K333"/>
    </row>
    <row r="334" spans="10:11" ht="15">
      <c r="J334" s="191" t="s">
        <v>1013</v>
      </c>
      <c r="K334"/>
    </row>
    <row r="335" spans="10:11" ht="15">
      <c r="J335" s="191" t="s">
        <v>1017</v>
      </c>
      <c r="K335"/>
    </row>
    <row r="336" spans="10:11" ht="15">
      <c r="J336" s="191" t="s">
        <v>1019</v>
      </c>
      <c r="K336"/>
    </row>
    <row r="337" spans="10:11" ht="15">
      <c r="J337" s="191" t="s">
        <v>1023</v>
      </c>
      <c r="K337"/>
    </row>
    <row r="338" spans="10:11" ht="15">
      <c r="J338" s="191" t="s">
        <v>1033</v>
      </c>
      <c r="K338"/>
    </row>
    <row r="339" spans="10:11" ht="15">
      <c r="J339" s="191" t="s">
        <v>1037</v>
      </c>
      <c r="K339"/>
    </row>
    <row r="340" spans="10:11" ht="15">
      <c r="J340" s="191" t="s">
        <v>1043</v>
      </c>
      <c r="K340"/>
    </row>
    <row r="341" spans="10:11" ht="15">
      <c r="J341" s="191" t="s">
        <v>1049</v>
      </c>
      <c r="K341"/>
    </row>
    <row r="342" spans="10:11" ht="15">
      <c r="J342" s="191" t="s">
        <v>1284</v>
      </c>
      <c r="K342"/>
    </row>
    <row r="343" spans="10:11" ht="15">
      <c r="J343" s="191" t="s">
        <v>1050</v>
      </c>
      <c r="K343"/>
    </row>
    <row r="344" spans="10:11" ht="15">
      <c r="J344" s="191" t="s">
        <v>1060</v>
      </c>
      <c r="K344"/>
    </row>
    <row r="345" spans="10:11" ht="15">
      <c r="J345" s="191" t="s">
        <v>1057</v>
      </c>
      <c r="K345"/>
    </row>
    <row r="346" spans="10:11" ht="15">
      <c r="J346" s="191" t="s">
        <v>2211</v>
      </c>
      <c r="K346"/>
    </row>
    <row r="347" spans="10:11" ht="15">
      <c r="J347" s="191" t="s">
        <v>1066</v>
      </c>
      <c r="K347"/>
    </row>
    <row r="348" spans="10:11" ht="15">
      <c r="J348" s="191" t="s">
        <v>1461</v>
      </c>
      <c r="K348"/>
    </row>
    <row r="349" spans="10:11" ht="15">
      <c r="J349" s="191" t="s">
        <v>1604</v>
      </c>
      <c r="K349"/>
    </row>
    <row r="350" spans="10:11" ht="15">
      <c r="J350" s="191" t="s">
        <v>1607</v>
      </c>
      <c r="K350"/>
    </row>
    <row r="351" spans="10:11" ht="15">
      <c r="J351" s="191" t="s">
        <v>1612</v>
      </c>
      <c r="K351"/>
    </row>
    <row r="352" spans="10:11" ht="15">
      <c r="J352" s="191" t="s">
        <v>1616</v>
      </c>
      <c r="K352"/>
    </row>
    <row r="353" spans="10:11" ht="15">
      <c r="J353" s="191" t="s">
        <v>1620</v>
      </c>
      <c r="K353"/>
    </row>
    <row r="354" spans="10:11" ht="15">
      <c r="J354" s="191" t="s">
        <v>1624</v>
      </c>
      <c r="K354"/>
    </row>
    <row r="355" spans="10:11" ht="15">
      <c r="J355" s="191" t="s">
        <v>1628</v>
      </c>
      <c r="K355"/>
    </row>
    <row r="356" spans="10:11" ht="15">
      <c r="J356" s="191" t="s">
        <v>1638</v>
      </c>
      <c r="K356"/>
    </row>
    <row r="357" spans="10:11" ht="15">
      <c r="J357" s="191" t="s">
        <v>1642</v>
      </c>
      <c r="K357"/>
    </row>
    <row r="358" spans="10:11" ht="15">
      <c r="J358" s="191" t="s">
        <v>1646</v>
      </c>
      <c r="K358"/>
    </row>
    <row r="359" spans="10:11" ht="15">
      <c r="J359" s="191" t="s">
        <v>1652</v>
      </c>
      <c r="K359"/>
    </row>
    <row r="360" spans="10:11" ht="15">
      <c r="J360" s="191" t="s">
        <v>1661</v>
      </c>
      <c r="K360"/>
    </row>
    <row r="361" spans="10:11" ht="15">
      <c r="J361" s="191" t="s">
        <v>1681</v>
      </c>
      <c r="K361"/>
    </row>
    <row r="362" spans="10:11" ht="15">
      <c r="J362" s="191" t="s">
        <v>1697</v>
      </c>
      <c r="K362"/>
    </row>
    <row r="363" spans="10:11" ht="15">
      <c r="J363" s="191" t="s">
        <v>1701</v>
      </c>
      <c r="K363"/>
    </row>
    <row r="364" spans="10:11" ht="15">
      <c r="J364" s="191" t="s">
        <v>1705</v>
      </c>
      <c r="K364"/>
    </row>
    <row r="365" spans="10:11" ht="15">
      <c r="J365" s="191" t="s">
        <v>1709</v>
      </c>
      <c r="K365"/>
    </row>
    <row r="366" spans="10:11" ht="15">
      <c r="J366" s="191" t="s">
        <v>503</v>
      </c>
      <c r="K366"/>
    </row>
    <row r="367" spans="10:11" ht="15">
      <c r="J367" s="191" t="s">
        <v>1716</v>
      </c>
      <c r="K367"/>
    </row>
    <row r="368" spans="10:11" ht="15">
      <c r="J368" s="191" t="s">
        <v>1723</v>
      </c>
      <c r="K368"/>
    </row>
    <row r="369" spans="10:11" ht="15">
      <c r="J369" s="191" t="s">
        <v>1731</v>
      </c>
      <c r="K369"/>
    </row>
    <row r="370" spans="10:11" ht="15">
      <c r="J370" s="191" t="s">
        <v>1735</v>
      </c>
      <c r="K370"/>
    </row>
    <row r="371" spans="10:11" ht="15">
      <c r="J371" s="191" t="s">
        <v>1739</v>
      </c>
      <c r="K371"/>
    </row>
    <row r="372" spans="10:11" ht="15">
      <c r="J372" s="191" t="s">
        <v>1740</v>
      </c>
      <c r="K372"/>
    </row>
    <row r="373" spans="10:11" ht="15">
      <c r="J373" s="191" t="s">
        <v>1741</v>
      </c>
      <c r="K373"/>
    </row>
    <row r="374" spans="10:11" ht="15">
      <c r="J374" s="191" t="s">
        <v>1744</v>
      </c>
      <c r="K374"/>
    </row>
    <row r="375" spans="10:11" ht="15">
      <c r="J375" s="191" t="s">
        <v>1745</v>
      </c>
      <c r="K375"/>
    </row>
    <row r="376" spans="10:11" ht="15">
      <c r="J376" s="191" t="s">
        <v>1749</v>
      </c>
      <c r="K376"/>
    </row>
    <row r="377" spans="10:11" ht="15">
      <c r="J377" s="191" t="s">
        <v>1753</v>
      </c>
      <c r="K377"/>
    </row>
    <row r="378" spans="10:11" ht="15">
      <c r="J378" s="191" t="s">
        <v>1757</v>
      </c>
      <c r="K378"/>
    </row>
    <row r="379" spans="10:11" ht="15">
      <c r="J379" s="191" t="s">
        <v>1761</v>
      </c>
      <c r="K379"/>
    </row>
    <row r="380" spans="10:11" ht="15">
      <c r="J380" s="191" t="s">
        <v>1764</v>
      </c>
      <c r="K380"/>
    </row>
    <row r="381" spans="10:11" ht="15">
      <c r="J381" s="191" t="s">
        <v>1769</v>
      </c>
      <c r="K381"/>
    </row>
    <row r="382" spans="10:11" ht="15">
      <c r="J382" s="191" t="s">
        <v>1632</v>
      </c>
      <c r="K382"/>
    </row>
    <row r="383" spans="10:11" ht="15">
      <c r="J383" s="191" t="s">
        <v>1775</v>
      </c>
      <c r="K383"/>
    </row>
    <row r="384" spans="10:11" ht="15">
      <c r="J384" s="191" t="s">
        <v>1779</v>
      </c>
      <c r="K384"/>
    </row>
    <row r="385" spans="10:11" ht="15">
      <c r="J385" s="191" t="s">
        <v>262</v>
      </c>
      <c r="K385"/>
    </row>
    <row r="386" spans="10:11" ht="15">
      <c r="J386" s="191" t="s">
        <v>801</v>
      </c>
      <c r="K386"/>
    </row>
    <row r="387" spans="10:11" ht="15">
      <c r="J387" s="191" t="s">
        <v>1077</v>
      </c>
      <c r="K387"/>
    </row>
    <row r="388" spans="10:11" ht="15">
      <c r="J388" s="191" t="s">
        <v>1636</v>
      </c>
      <c r="K388"/>
    </row>
    <row r="389" spans="10:11" ht="15">
      <c r="J389" s="191" t="s">
        <v>1672</v>
      </c>
      <c r="K389"/>
    </row>
    <row r="390" spans="10:11" ht="15">
      <c r="J390" s="191" t="s">
        <v>1783</v>
      </c>
      <c r="K390"/>
    </row>
    <row r="391" spans="10:11" ht="15">
      <c r="J391" s="191" t="s">
        <v>1785</v>
      </c>
      <c r="K391"/>
    </row>
    <row r="392" spans="10:11" ht="15">
      <c r="J392" s="191" t="s">
        <v>1788</v>
      </c>
      <c r="K392"/>
    </row>
    <row r="393" spans="10:11" ht="15">
      <c r="J393" s="191" t="s">
        <v>1789</v>
      </c>
      <c r="K393"/>
    </row>
    <row r="394" spans="10:11" ht="15">
      <c r="J394" s="191" t="s">
        <v>1793</v>
      </c>
      <c r="K394"/>
    </row>
    <row r="395" spans="10:11" ht="15">
      <c r="J395" s="191" t="s">
        <v>1797</v>
      </c>
      <c r="K395"/>
    </row>
    <row r="396" spans="10:11" ht="15">
      <c r="J396" s="191" t="s">
        <v>1801</v>
      </c>
      <c r="K396"/>
    </row>
    <row r="397" spans="10:11" ht="15">
      <c r="J397" s="191" t="s">
        <v>1805</v>
      </c>
      <c r="K397"/>
    </row>
    <row r="398" spans="10:11" ht="15">
      <c r="J398" s="191" t="s">
        <v>1809</v>
      </c>
      <c r="K398"/>
    </row>
    <row r="399" spans="10:11" ht="15">
      <c r="J399" s="191" t="s">
        <v>1813</v>
      </c>
      <c r="K399"/>
    </row>
    <row r="400" spans="10:11" ht="15">
      <c r="J400" s="191" t="s">
        <v>1817</v>
      </c>
      <c r="K400"/>
    </row>
    <row r="401" spans="10:11" ht="15">
      <c r="J401" s="191" t="s">
        <v>1821</v>
      </c>
      <c r="K401"/>
    </row>
    <row r="402" spans="10:11" ht="15">
      <c r="J402" s="191" t="s">
        <v>1825</v>
      </c>
      <c r="K402"/>
    </row>
    <row r="403" spans="10:11" ht="15">
      <c r="J403" s="191" t="s">
        <v>1826</v>
      </c>
      <c r="K403"/>
    </row>
    <row r="404" spans="10:11" ht="15">
      <c r="J404" s="191" t="s">
        <v>1829</v>
      </c>
      <c r="K404"/>
    </row>
    <row r="405" spans="10:11" ht="15">
      <c r="J405" s="191" t="s">
        <v>1832</v>
      </c>
      <c r="K405"/>
    </row>
    <row r="406" spans="10:11" ht="15">
      <c r="J406" s="191" t="s">
        <v>1836</v>
      </c>
      <c r="K406"/>
    </row>
    <row r="407" spans="10:11" ht="15">
      <c r="J407" s="191" t="s">
        <v>1840</v>
      </c>
      <c r="K407"/>
    </row>
    <row r="408" spans="10:11" ht="15">
      <c r="J408" s="191" t="s">
        <v>1848</v>
      </c>
      <c r="K408"/>
    </row>
    <row r="409" spans="10:11" ht="15">
      <c r="J409" s="191" t="s">
        <v>1852</v>
      </c>
      <c r="K409"/>
    </row>
    <row r="410" spans="10:11" ht="15">
      <c r="J410" s="191" t="s">
        <v>1857</v>
      </c>
      <c r="K410"/>
    </row>
    <row r="411" spans="10:11" ht="15">
      <c r="J411" s="191" t="s">
        <v>1861</v>
      </c>
      <c r="K411"/>
    </row>
    <row r="412" spans="10:11" ht="15">
      <c r="J412" s="191" t="s">
        <v>1865</v>
      </c>
      <c r="K412"/>
    </row>
    <row r="413" spans="10:11" ht="15">
      <c r="J413" s="191" t="s">
        <v>1867</v>
      </c>
      <c r="K413"/>
    </row>
    <row r="414" spans="10:11" ht="15">
      <c r="J414" s="191" t="s">
        <v>1870</v>
      </c>
      <c r="K414"/>
    </row>
    <row r="415" spans="10:11" ht="15">
      <c r="J415" s="191" t="s">
        <v>1873</v>
      </c>
      <c r="K415"/>
    </row>
    <row r="416" spans="10:11" ht="15">
      <c r="J416" s="191" t="s">
        <v>1877</v>
      </c>
      <c r="K416"/>
    </row>
    <row r="417" spans="10:11" ht="15">
      <c r="J417" s="191" t="s">
        <v>1880</v>
      </c>
      <c r="K417"/>
    </row>
    <row r="418" spans="10:11" ht="15">
      <c r="J418" s="191" t="s">
        <v>1886</v>
      </c>
      <c r="K418"/>
    </row>
    <row r="419" spans="10:11" ht="15">
      <c r="J419" s="191" t="s">
        <v>1889</v>
      </c>
      <c r="K419"/>
    </row>
    <row r="420" spans="10:11" ht="15">
      <c r="J420" s="191" t="s">
        <v>1892</v>
      </c>
      <c r="K420"/>
    </row>
    <row r="421" spans="10:11" ht="15">
      <c r="J421" s="191" t="s">
        <v>1893</v>
      </c>
      <c r="K421"/>
    </row>
    <row r="422" spans="10:11" ht="15">
      <c r="J422" s="191" t="s">
        <v>1894</v>
      </c>
      <c r="K422"/>
    </row>
    <row r="423" spans="10:11" ht="15">
      <c r="J423" s="191" t="s">
        <v>1899</v>
      </c>
      <c r="K423"/>
    </row>
    <row r="424" spans="10:11" ht="15">
      <c r="J424" s="191" t="s">
        <v>1904</v>
      </c>
      <c r="K424"/>
    </row>
    <row r="425" spans="10:11" ht="15">
      <c r="J425" s="191" t="s">
        <v>1907</v>
      </c>
      <c r="K425"/>
    </row>
    <row r="426" spans="10:11" ht="15">
      <c r="J426" s="191" t="s">
        <v>1911</v>
      </c>
      <c r="K426"/>
    </row>
    <row r="427" spans="10:11" ht="15">
      <c r="J427" s="191" t="s">
        <v>1915</v>
      </c>
      <c r="K427"/>
    </row>
    <row r="428" spans="10:11" ht="15">
      <c r="J428" s="191" t="s">
        <v>1919</v>
      </c>
      <c r="K428"/>
    </row>
    <row r="429" spans="10:11" ht="15">
      <c r="J429" s="191" t="s">
        <v>1923</v>
      </c>
      <c r="K429"/>
    </row>
    <row r="430" spans="10:11" ht="15">
      <c r="J430" s="191" t="s">
        <v>1924</v>
      </c>
      <c r="K430"/>
    </row>
    <row r="431" spans="10:11" ht="15">
      <c r="J431" s="191" t="s">
        <v>1693</v>
      </c>
      <c r="K431"/>
    </row>
    <row r="432" spans="10:11" ht="15">
      <c r="J432" s="191" t="s">
        <v>1928</v>
      </c>
      <c r="K432"/>
    </row>
    <row r="433" spans="10:11" ht="15">
      <c r="J433" s="191" t="s">
        <v>1930</v>
      </c>
      <c r="K433"/>
    </row>
    <row r="434" spans="10:11" ht="15">
      <c r="J434" s="191" t="s">
        <v>1934</v>
      </c>
      <c r="K434"/>
    </row>
    <row r="435" spans="10:11" ht="15">
      <c r="J435" s="191" t="s">
        <v>1937</v>
      </c>
      <c r="K435"/>
    </row>
    <row r="436" spans="10:11" ht="15">
      <c r="J436" s="191" t="s">
        <v>1942</v>
      </c>
      <c r="K436"/>
    </row>
    <row r="437" spans="10:11" ht="15">
      <c r="J437" s="191" t="s">
        <v>1946</v>
      </c>
      <c r="K437"/>
    </row>
    <row r="438" spans="10:11" ht="15">
      <c r="J438" s="191" t="s">
        <v>1949</v>
      </c>
      <c r="K438"/>
    </row>
    <row r="439" spans="10:11" ht="15">
      <c r="J439" s="191" t="s">
        <v>1953</v>
      </c>
      <c r="K439"/>
    </row>
    <row r="440" spans="10:11" ht="15">
      <c r="J440" s="191" t="s">
        <v>1954</v>
      </c>
      <c r="K440"/>
    </row>
    <row r="441" spans="10:11" ht="15">
      <c r="J441" s="191" t="s">
        <v>1955</v>
      </c>
      <c r="K441"/>
    </row>
    <row r="442" spans="10:11" ht="15">
      <c r="J442" s="191" t="s">
        <v>1959</v>
      </c>
      <c r="K442"/>
    </row>
    <row r="443" spans="10:11" ht="15">
      <c r="J443" s="191" t="s">
        <v>1963</v>
      </c>
      <c r="K443"/>
    </row>
    <row r="444" spans="10:11" ht="15">
      <c r="J444" s="191" t="s">
        <v>1967</v>
      </c>
      <c r="K444"/>
    </row>
    <row r="445" spans="10:11" ht="15">
      <c r="J445" s="191" t="s">
        <v>1971</v>
      </c>
      <c r="K445"/>
    </row>
    <row r="446" spans="10:11" ht="15">
      <c r="J446" s="191" t="s">
        <v>1975</v>
      </c>
      <c r="K446"/>
    </row>
    <row r="447" spans="10:11" ht="15">
      <c r="J447" s="191" t="s">
        <v>1982</v>
      </c>
      <c r="K447"/>
    </row>
    <row r="448" spans="10:11" ht="15">
      <c r="J448" s="191" t="s">
        <v>1986</v>
      </c>
      <c r="K448"/>
    </row>
    <row r="449" spans="10:11" ht="15">
      <c r="J449" s="191" t="s">
        <v>1991</v>
      </c>
      <c r="K449"/>
    </row>
    <row r="450" spans="10:11" ht="15">
      <c r="J450" s="191" t="s">
        <v>1999</v>
      </c>
      <c r="K450"/>
    </row>
    <row r="451" spans="10:11" ht="15">
      <c r="J451" s="191" t="s">
        <v>2004</v>
      </c>
    </row>
    <row r="452" spans="10:11" ht="15">
      <c r="J452" s="191" t="s">
        <v>2010</v>
      </c>
    </row>
    <row r="453" spans="10:11" ht="15">
      <c r="J453" s="191" t="s">
        <v>2017</v>
      </c>
    </row>
    <row r="454" spans="10:11" ht="15">
      <c r="J454" s="191" t="s">
        <v>2020</v>
      </c>
    </row>
    <row r="455" spans="10:11" ht="15">
      <c r="J455" s="191" t="s">
        <v>2025</v>
      </c>
    </row>
    <row r="456" spans="10:11" ht="15">
      <c r="J456" s="191" t="s">
        <v>2027</v>
      </c>
    </row>
    <row r="457" spans="10:11" ht="15">
      <c r="J457" s="191" t="s">
        <v>2031</v>
      </c>
    </row>
    <row r="458" spans="10:11" ht="15">
      <c r="J458" s="191" t="s">
        <v>2036</v>
      </c>
    </row>
    <row r="459" spans="10:11" ht="15">
      <c r="J459" s="191" t="s">
        <v>2041</v>
      </c>
    </row>
    <row r="460" spans="10:11" ht="15">
      <c r="J460" s="191" t="s">
        <v>2043</v>
      </c>
    </row>
    <row r="461" spans="10:11" ht="15">
      <c r="J461" s="191" t="s">
        <v>2048</v>
      </c>
    </row>
    <row r="462" spans="10:11" ht="15">
      <c r="J462" s="191" t="s">
        <v>2052</v>
      </c>
    </row>
    <row r="463" spans="10:11" ht="15">
      <c r="J463" s="191" t="s">
        <v>2056</v>
      </c>
    </row>
    <row r="464" spans="10:11" ht="15">
      <c r="J464" s="191" t="s">
        <v>1720</v>
      </c>
    </row>
    <row r="465" spans="10:10" ht="15">
      <c r="J465" s="191" t="s">
        <v>2061</v>
      </c>
    </row>
    <row r="466" spans="10:10" ht="15">
      <c r="J466" s="191" t="s">
        <v>2065</v>
      </c>
    </row>
    <row r="467" spans="10:10" ht="15">
      <c r="J467" s="191" t="s">
        <v>2066</v>
      </c>
    </row>
    <row r="468" spans="10:10" ht="15">
      <c r="J468" s="191" t="s">
        <v>2068</v>
      </c>
    </row>
    <row r="469" spans="10:10" ht="15">
      <c r="J469" s="191" t="s">
        <v>2070</v>
      </c>
    </row>
    <row r="470" spans="10:10" ht="15">
      <c r="J470" s="191" t="s">
        <v>2073</v>
      </c>
    </row>
    <row r="471" spans="10:10" ht="15">
      <c r="J471" s="191" t="s">
        <v>2076</v>
      </c>
    </row>
    <row r="472" spans="10:10" ht="15">
      <c r="J472" s="191" t="s">
        <v>2078</v>
      </c>
    </row>
    <row r="473" spans="10:10" ht="15">
      <c r="J473" s="191" t="s">
        <v>2080</v>
      </c>
    </row>
    <row r="474" spans="10:10" ht="15">
      <c r="J474" s="191" t="s">
        <v>2082</v>
      </c>
    </row>
    <row r="475" spans="10:10" ht="15">
      <c r="J475" s="191" t="s">
        <v>2083</v>
      </c>
    </row>
    <row r="476" spans="10:10" ht="15">
      <c r="J476" s="191" t="s">
        <v>2085</v>
      </c>
    </row>
    <row r="477" spans="10:10" ht="15">
      <c r="J477" s="191" t="s">
        <v>1901</v>
      </c>
    </row>
    <row r="478" spans="10:10" ht="15">
      <c r="J478" s="191" t="s">
        <v>1981</v>
      </c>
    </row>
    <row r="479" spans="10:10" ht="15">
      <c r="J479" s="191" t="s">
        <v>2088</v>
      </c>
    </row>
    <row r="480" spans="10:10" ht="15">
      <c r="J480" s="191" t="s">
        <v>2092</v>
      </c>
    </row>
    <row r="481" spans="10:10" ht="15">
      <c r="J481" s="191" t="s">
        <v>2096</v>
      </c>
    </row>
    <row r="482" spans="10:10" ht="15">
      <c r="J482" s="191" t="s">
        <v>2101</v>
      </c>
    </row>
    <row r="483" spans="10:10" ht="15">
      <c r="J483" s="191" t="s">
        <v>2104</v>
      </c>
    </row>
    <row r="484" spans="10:10" ht="15">
      <c r="J484" s="191" t="s">
        <v>2107</v>
      </c>
    </row>
    <row r="485" spans="10:10" ht="15">
      <c r="J485" s="191" t="s">
        <v>2110</v>
      </c>
    </row>
    <row r="486" spans="10:10" ht="15">
      <c r="J486" s="191" t="s">
        <v>2115</v>
      </c>
    </row>
    <row r="487" spans="10:10" ht="15">
      <c r="J487" s="191" t="s">
        <v>2117</v>
      </c>
    </row>
    <row r="488" spans="10:10" ht="15">
      <c r="J488" s="191" t="s">
        <v>2121</v>
      </c>
    </row>
    <row r="489" spans="10:10" ht="15">
      <c r="J489" s="191" t="s">
        <v>2125</v>
      </c>
    </row>
    <row r="490" spans="10:10" ht="15">
      <c r="J490" s="191" t="s">
        <v>2129</v>
      </c>
    </row>
    <row r="491" spans="10:10" ht="15">
      <c r="J491" s="191" t="s">
        <v>2133</v>
      </c>
    </row>
    <row r="492" spans="10:10" ht="15">
      <c r="J492" s="191" t="s">
        <v>2137</v>
      </c>
    </row>
    <row r="493" spans="10:10" ht="15">
      <c r="J493" s="191" t="s">
        <v>2141</v>
      </c>
    </row>
    <row r="494" spans="10:10" ht="15">
      <c r="J494" s="191" t="s">
        <v>2145</v>
      </c>
    </row>
    <row r="495" spans="10:10" ht="15">
      <c r="J495" s="191" t="s">
        <v>2152</v>
      </c>
    </row>
    <row r="496" spans="10:10" ht="15">
      <c r="J496" s="191" t="s">
        <v>2156</v>
      </c>
    </row>
    <row r="497" spans="10:10" ht="15">
      <c r="J497" s="191" t="s">
        <v>2160</v>
      </c>
    </row>
    <row r="498" spans="10:10" ht="15">
      <c r="J498" s="191" t="s">
        <v>2164</v>
      </c>
    </row>
    <row r="499" spans="10:10" ht="15">
      <c r="J499" s="191" t="s">
        <v>2168</v>
      </c>
    </row>
    <row r="500" spans="10:10" ht="15">
      <c r="J500" s="191" t="s">
        <v>2172</v>
      </c>
    </row>
    <row r="501" spans="10:10" ht="15">
      <c r="J501" s="191" t="s">
        <v>2176</v>
      </c>
    </row>
    <row r="502" spans="10:10" ht="15">
      <c r="J502" s="191" t="s">
        <v>2180</v>
      </c>
    </row>
    <row r="503" spans="10:10" ht="15">
      <c r="J503" s="191" t="s">
        <v>2184</v>
      </c>
    </row>
    <row r="504" spans="10:10" ht="15">
      <c r="J504" s="191" t="s">
        <v>2189</v>
      </c>
    </row>
    <row r="505" spans="10:10" ht="15">
      <c r="J505" s="191" t="s">
        <v>2190</v>
      </c>
    </row>
    <row r="506" spans="10:10" ht="15">
      <c r="J506" s="191" t="s">
        <v>2191</v>
      </c>
    </row>
    <row r="507" spans="10:10" ht="15">
      <c r="J507" s="191" t="s">
        <v>2194</v>
      </c>
    </row>
    <row r="508" spans="10:10" ht="15">
      <c r="J508" s="191" t="s">
        <v>2204</v>
      </c>
    </row>
    <row r="509" spans="10:10" ht="15">
      <c r="J509" s="191" t="s">
        <v>2208</v>
      </c>
    </row>
    <row r="510" spans="10:10" ht="15">
      <c r="J510" s="191" t="s">
        <v>2215</v>
      </c>
    </row>
    <row r="511" spans="10:10" ht="15">
      <c r="J511" s="191" t="s">
        <v>4132</v>
      </c>
    </row>
    <row r="512" spans="10:10" ht="15">
      <c r="J512" s="191" t="s">
        <v>4133</v>
      </c>
    </row>
  </sheetData>
  <mergeCells count="2">
    <mergeCell ref="B2:H4"/>
    <mergeCell ref="B44:H47"/>
  </mergeCells>
  <hyperlinks>
    <hyperlink ref="J2" location="'Maestro de Cursos'!A1" display="¡Te invitamos a visitar el Maestro de Cursos!" xr:uid="{00000000-0004-0000-0D00-000000000000}"/>
    <hyperlink ref="J3" location="'Maestro de Cápsulas'!A1" display="¡Conoce el nuevo Maestro de Cápsulas!" xr:uid="{00000000-0004-0000-0D00-000001000000}"/>
    <hyperlink ref="J4" location="'Maestro de Cursos'!A1" display="¡Revisa los cursos nuevos! " xr:uid="{00000000-0004-0000-0D00-000002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C952E"/>
  </sheetPr>
  <dimension ref="A1:AF169"/>
  <sheetViews>
    <sheetView showGridLines="0" zoomScaleNormal="100" workbookViewId="0">
      <pane xSplit="1" ySplit="4" topLeftCell="B171" activePane="bottomRight" state="frozen"/>
      <selection pane="bottomRight" activeCell="B171" sqref="B171"/>
      <selection pane="bottomLeft"/>
      <selection pane="topRight"/>
    </sheetView>
  </sheetViews>
  <sheetFormatPr defaultColWidth="10.85546875" defaultRowHeight="12"/>
  <cols>
    <col min="1" max="1" width="10.85546875" style="194"/>
    <col min="2" max="2" width="82.85546875" style="194" customWidth="1"/>
    <col min="3" max="3" width="11.28515625" style="194" bestFit="1" customWidth="1"/>
    <col min="4" max="4" width="36.5703125" style="194" bestFit="1" customWidth="1"/>
    <col min="5" max="5" width="10.85546875" style="194"/>
    <col min="6" max="6" width="61.140625" style="194" customWidth="1"/>
    <col min="7" max="7" width="22.5703125" style="194" customWidth="1"/>
    <col min="8" max="16384" width="10.85546875" style="194"/>
  </cols>
  <sheetData>
    <row r="1" spans="1:32" ht="43.5">
      <c r="A1" s="225" t="s">
        <v>2228</v>
      </c>
      <c r="B1" s="226" t="s">
        <v>2229</v>
      </c>
      <c r="C1" s="195"/>
    </row>
    <row r="2" spans="1:32" ht="12.6">
      <c r="A2" s="196"/>
      <c r="C2" s="195"/>
    </row>
    <row r="3" spans="1:32" ht="12.6">
      <c r="A3" s="197"/>
      <c r="I3" s="216"/>
    </row>
    <row r="4" spans="1:32" ht="71.25" customHeight="1">
      <c r="A4" s="217" t="s">
        <v>2230</v>
      </c>
      <c r="B4" s="218" t="s">
        <v>8</v>
      </c>
      <c r="C4" s="218" t="s">
        <v>2231</v>
      </c>
      <c r="D4" s="218" t="s">
        <v>2232</v>
      </c>
      <c r="E4" s="218" t="s">
        <v>2233</v>
      </c>
      <c r="F4" s="218" t="s">
        <v>2234</v>
      </c>
      <c r="G4" s="218" t="s">
        <v>2235</v>
      </c>
      <c r="H4" s="218" t="s">
        <v>24</v>
      </c>
      <c r="I4" s="218" t="s">
        <v>2236</v>
      </c>
      <c r="J4" s="218" t="s">
        <v>29</v>
      </c>
      <c r="K4" s="219" t="s">
        <v>30</v>
      </c>
      <c r="L4" s="219" t="s">
        <v>31</v>
      </c>
      <c r="M4" s="219" t="s">
        <v>32</v>
      </c>
      <c r="N4" s="219" t="s">
        <v>33</v>
      </c>
      <c r="O4" s="219" t="s">
        <v>34</v>
      </c>
      <c r="P4" s="219" t="s">
        <v>35</v>
      </c>
      <c r="Q4" s="219" t="s">
        <v>36</v>
      </c>
      <c r="R4" s="219" t="s">
        <v>37</v>
      </c>
      <c r="S4" s="219" t="s">
        <v>38</v>
      </c>
      <c r="T4" s="219" t="s">
        <v>39</v>
      </c>
      <c r="U4" s="219" t="s">
        <v>40</v>
      </c>
      <c r="V4" s="219" t="s">
        <v>41</v>
      </c>
      <c r="W4" s="219" t="s">
        <v>42</v>
      </c>
      <c r="X4" s="219" t="s">
        <v>43</v>
      </c>
      <c r="Y4" s="219" t="s">
        <v>44</v>
      </c>
      <c r="Z4" s="219" t="s">
        <v>45</v>
      </c>
      <c r="AA4" s="219" t="s">
        <v>46</v>
      </c>
      <c r="AB4" s="219" t="s">
        <v>47</v>
      </c>
      <c r="AC4" s="219" t="s">
        <v>48</v>
      </c>
      <c r="AD4" s="219" t="s">
        <v>49</v>
      </c>
      <c r="AE4" s="219" t="s">
        <v>50</v>
      </c>
      <c r="AF4" s="219" t="s">
        <v>2237</v>
      </c>
    </row>
    <row r="5" spans="1:32" ht="12.6" hidden="1">
      <c r="A5" s="229">
        <v>660534</v>
      </c>
      <c r="B5" s="221" t="s">
        <v>2238</v>
      </c>
      <c r="C5" s="222" t="s">
        <v>2239</v>
      </c>
      <c r="D5" s="223" t="s">
        <v>2240</v>
      </c>
      <c r="E5" s="223" t="s">
        <v>89</v>
      </c>
      <c r="F5" s="223" t="s">
        <v>2241</v>
      </c>
      <c r="G5" s="223" t="s">
        <v>815</v>
      </c>
      <c r="H5" s="220" t="s">
        <v>104</v>
      </c>
      <c r="I5" s="224" t="s">
        <v>2242</v>
      </c>
      <c r="J5" s="220" t="s">
        <v>89</v>
      </c>
      <c r="K5" s="220" t="s">
        <v>79</v>
      </c>
      <c r="L5" s="220" t="s">
        <v>79</v>
      </c>
      <c r="M5" s="220" t="s">
        <v>79</v>
      </c>
      <c r="N5" s="220" t="s">
        <v>79</v>
      </c>
      <c r="O5" s="220" t="s">
        <v>79</v>
      </c>
      <c r="P5" s="220" t="s">
        <v>79</v>
      </c>
      <c r="Q5" s="220" t="s">
        <v>79</v>
      </c>
      <c r="R5" s="220" t="s">
        <v>79</v>
      </c>
      <c r="S5" s="220" t="s">
        <v>79</v>
      </c>
      <c r="T5" s="220" t="s">
        <v>79</v>
      </c>
      <c r="U5" s="220" t="s">
        <v>79</v>
      </c>
      <c r="V5" s="220" t="s">
        <v>79</v>
      </c>
      <c r="W5" s="220" t="s">
        <v>79</v>
      </c>
      <c r="X5" s="220" t="s">
        <v>79</v>
      </c>
      <c r="Y5" s="220" t="s">
        <v>79</v>
      </c>
      <c r="Z5" s="220" t="s">
        <v>79</v>
      </c>
      <c r="AA5" s="220" t="s">
        <v>79</v>
      </c>
      <c r="AB5" s="220" t="s">
        <v>79</v>
      </c>
      <c r="AC5" s="220" t="s">
        <v>79</v>
      </c>
      <c r="AD5" s="220" t="s">
        <v>79</v>
      </c>
      <c r="AE5" s="220" t="s">
        <v>79</v>
      </c>
      <c r="AF5" s="220">
        <v>4569</v>
      </c>
    </row>
    <row r="6" spans="1:32" ht="12.6" hidden="1">
      <c r="A6" s="229">
        <v>660535</v>
      </c>
      <c r="B6" s="221" t="s">
        <v>2243</v>
      </c>
      <c r="C6" s="222" t="s">
        <v>2244</v>
      </c>
      <c r="D6" s="223" t="s">
        <v>2245</v>
      </c>
      <c r="E6" s="223" t="s">
        <v>89</v>
      </c>
      <c r="F6" s="223" t="s">
        <v>2246</v>
      </c>
      <c r="G6" s="223" t="s">
        <v>815</v>
      </c>
      <c r="H6" s="220" t="s">
        <v>104</v>
      </c>
      <c r="I6" s="224" t="s">
        <v>2242</v>
      </c>
      <c r="J6" s="220" t="s">
        <v>89</v>
      </c>
      <c r="K6" s="220" t="s">
        <v>79</v>
      </c>
      <c r="L6" s="220" t="s">
        <v>79</v>
      </c>
      <c r="M6" s="220" t="s">
        <v>79</v>
      </c>
      <c r="N6" s="220" t="s">
        <v>79</v>
      </c>
      <c r="O6" s="220" t="s">
        <v>79</v>
      </c>
      <c r="P6" s="220" t="s">
        <v>79</v>
      </c>
      <c r="Q6" s="220" t="s">
        <v>79</v>
      </c>
      <c r="R6" s="220" t="s">
        <v>79</v>
      </c>
      <c r="S6" s="220" t="s">
        <v>79</v>
      </c>
      <c r="T6" s="220" t="s">
        <v>79</v>
      </c>
      <c r="U6" s="220" t="s">
        <v>79</v>
      </c>
      <c r="V6" s="220" t="s">
        <v>79</v>
      </c>
      <c r="W6" s="220" t="s">
        <v>79</v>
      </c>
      <c r="X6" s="220" t="s">
        <v>79</v>
      </c>
      <c r="Y6" s="220" t="s">
        <v>79</v>
      </c>
      <c r="Z6" s="220" t="s">
        <v>79</v>
      </c>
      <c r="AA6" s="220" t="s">
        <v>79</v>
      </c>
      <c r="AB6" s="220" t="s">
        <v>79</v>
      </c>
      <c r="AC6" s="220" t="s">
        <v>79</v>
      </c>
      <c r="AD6" s="220" t="s">
        <v>79</v>
      </c>
      <c r="AE6" s="220" t="s">
        <v>79</v>
      </c>
      <c r="AF6" s="220">
        <v>4569</v>
      </c>
    </row>
    <row r="7" spans="1:32" ht="12.6" hidden="1">
      <c r="A7" s="229">
        <v>660536</v>
      </c>
      <c r="B7" s="221" t="s">
        <v>2247</v>
      </c>
      <c r="C7" s="222" t="s">
        <v>2248</v>
      </c>
      <c r="D7" s="223" t="s">
        <v>2249</v>
      </c>
      <c r="E7" s="223" t="s">
        <v>89</v>
      </c>
      <c r="F7" s="223" t="s">
        <v>2250</v>
      </c>
      <c r="G7" s="223" t="s">
        <v>815</v>
      </c>
      <c r="H7" s="220" t="s">
        <v>104</v>
      </c>
      <c r="I7" s="224" t="s">
        <v>2242</v>
      </c>
      <c r="J7" s="220" t="s">
        <v>89</v>
      </c>
      <c r="K7" s="220" t="s">
        <v>79</v>
      </c>
      <c r="L7" s="220" t="s">
        <v>79</v>
      </c>
      <c r="M7" s="220" t="s">
        <v>79</v>
      </c>
      <c r="N7" s="220" t="s">
        <v>79</v>
      </c>
      <c r="O7" s="220" t="s">
        <v>79</v>
      </c>
      <c r="P7" s="220" t="s">
        <v>79</v>
      </c>
      <c r="Q7" s="220" t="s">
        <v>79</v>
      </c>
      <c r="R7" s="220" t="s">
        <v>79</v>
      </c>
      <c r="S7" s="220" t="s">
        <v>79</v>
      </c>
      <c r="T7" s="220" t="s">
        <v>79</v>
      </c>
      <c r="U7" s="220" t="s">
        <v>79</v>
      </c>
      <c r="V7" s="220" t="s">
        <v>79</v>
      </c>
      <c r="W7" s="220" t="s">
        <v>79</v>
      </c>
      <c r="X7" s="220" t="s">
        <v>79</v>
      </c>
      <c r="Y7" s="220" t="s">
        <v>79</v>
      </c>
      <c r="Z7" s="220" t="s">
        <v>79</v>
      </c>
      <c r="AA7" s="220" t="s">
        <v>79</v>
      </c>
      <c r="AB7" s="220" t="s">
        <v>79</v>
      </c>
      <c r="AC7" s="220" t="s">
        <v>79</v>
      </c>
      <c r="AD7" s="220" t="s">
        <v>79</v>
      </c>
      <c r="AE7" s="220" t="s">
        <v>79</v>
      </c>
      <c r="AF7" s="220">
        <v>4569</v>
      </c>
    </row>
    <row r="8" spans="1:32" ht="12.6" hidden="1">
      <c r="A8" s="229">
        <v>660537</v>
      </c>
      <c r="B8" s="221" t="s">
        <v>2251</v>
      </c>
      <c r="C8" s="222" t="s">
        <v>2252</v>
      </c>
      <c r="D8" s="223" t="s">
        <v>2253</v>
      </c>
      <c r="E8" s="223" t="s">
        <v>89</v>
      </c>
      <c r="F8" s="223" t="s">
        <v>2254</v>
      </c>
      <c r="G8" s="223" t="s">
        <v>815</v>
      </c>
      <c r="H8" s="220" t="s">
        <v>104</v>
      </c>
      <c r="I8" s="224" t="s">
        <v>2242</v>
      </c>
      <c r="J8" s="220" t="s">
        <v>89</v>
      </c>
      <c r="K8" s="220" t="s">
        <v>79</v>
      </c>
      <c r="L8" s="220" t="s">
        <v>79</v>
      </c>
      <c r="M8" s="220" t="s">
        <v>79</v>
      </c>
      <c r="N8" s="220" t="s">
        <v>79</v>
      </c>
      <c r="O8" s="220" t="s">
        <v>79</v>
      </c>
      <c r="P8" s="220" t="s">
        <v>79</v>
      </c>
      <c r="Q8" s="220" t="s">
        <v>79</v>
      </c>
      <c r="R8" s="220" t="s">
        <v>79</v>
      </c>
      <c r="S8" s="220" t="s">
        <v>79</v>
      </c>
      <c r="T8" s="220" t="s">
        <v>79</v>
      </c>
      <c r="U8" s="220" t="s">
        <v>79</v>
      </c>
      <c r="V8" s="220" t="s">
        <v>79</v>
      </c>
      <c r="W8" s="220" t="s">
        <v>79</v>
      </c>
      <c r="X8" s="220" t="s">
        <v>79</v>
      </c>
      <c r="Y8" s="220" t="s">
        <v>79</v>
      </c>
      <c r="Z8" s="220" t="s">
        <v>79</v>
      </c>
      <c r="AA8" s="220" t="s">
        <v>79</v>
      </c>
      <c r="AB8" s="220" t="s">
        <v>79</v>
      </c>
      <c r="AC8" s="220" t="s">
        <v>79</v>
      </c>
      <c r="AD8" s="220" t="s">
        <v>79</v>
      </c>
      <c r="AE8" s="220" t="s">
        <v>79</v>
      </c>
      <c r="AF8" s="220">
        <v>4569</v>
      </c>
    </row>
    <row r="9" spans="1:32" ht="12.6" hidden="1">
      <c r="A9" s="229">
        <v>660538</v>
      </c>
      <c r="B9" s="221" t="s">
        <v>2255</v>
      </c>
      <c r="C9" s="222" t="s">
        <v>2256</v>
      </c>
      <c r="D9" s="223" t="s">
        <v>2257</v>
      </c>
      <c r="E9" s="223" t="s">
        <v>89</v>
      </c>
      <c r="F9" s="223" t="s">
        <v>2258</v>
      </c>
      <c r="G9" s="223" t="s">
        <v>815</v>
      </c>
      <c r="H9" s="220" t="s">
        <v>104</v>
      </c>
      <c r="I9" s="224" t="s">
        <v>2242</v>
      </c>
      <c r="J9" s="220" t="s">
        <v>89</v>
      </c>
      <c r="K9" s="220" t="s">
        <v>79</v>
      </c>
      <c r="L9" s="220" t="s">
        <v>79</v>
      </c>
      <c r="M9" s="220" t="s">
        <v>79</v>
      </c>
      <c r="N9" s="220" t="s">
        <v>79</v>
      </c>
      <c r="O9" s="220" t="s">
        <v>79</v>
      </c>
      <c r="P9" s="220" t="s">
        <v>79</v>
      </c>
      <c r="Q9" s="220" t="s">
        <v>79</v>
      </c>
      <c r="R9" s="220" t="s">
        <v>79</v>
      </c>
      <c r="S9" s="220" t="s">
        <v>79</v>
      </c>
      <c r="T9" s="220" t="s">
        <v>79</v>
      </c>
      <c r="U9" s="220" t="s">
        <v>79</v>
      </c>
      <c r="V9" s="220" t="s">
        <v>79</v>
      </c>
      <c r="W9" s="220" t="s">
        <v>79</v>
      </c>
      <c r="X9" s="220" t="s">
        <v>79</v>
      </c>
      <c r="Y9" s="220" t="s">
        <v>79</v>
      </c>
      <c r="Z9" s="220" t="s">
        <v>79</v>
      </c>
      <c r="AA9" s="220" t="s">
        <v>79</v>
      </c>
      <c r="AB9" s="220" t="s">
        <v>79</v>
      </c>
      <c r="AC9" s="220" t="s">
        <v>79</v>
      </c>
      <c r="AD9" s="220" t="s">
        <v>79</v>
      </c>
      <c r="AE9" s="220" t="s">
        <v>79</v>
      </c>
      <c r="AF9" s="220">
        <v>4569</v>
      </c>
    </row>
    <row r="10" spans="1:32" ht="12.6" hidden="1">
      <c r="A10" s="229">
        <v>660539</v>
      </c>
      <c r="B10" s="221" t="s">
        <v>2259</v>
      </c>
      <c r="C10" s="222" t="s">
        <v>2260</v>
      </c>
      <c r="D10" s="223" t="s">
        <v>2261</v>
      </c>
      <c r="E10" s="223" t="s">
        <v>89</v>
      </c>
      <c r="F10" s="223" t="s">
        <v>2262</v>
      </c>
      <c r="G10" s="223" t="s">
        <v>815</v>
      </c>
      <c r="H10" s="220" t="s">
        <v>104</v>
      </c>
      <c r="I10" s="224" t="s">
        <v>2242</v>
      </c>
      <c r="J10" s="220" t="s">
        <v>89</v>
      </c>
      <c r="K10" s="220" t="s">
        <v>79</v>
      </c>
      <c r="L10" s="220" t="s">
        <v>79</v>
      </c>
      <c r="M10" s="220" t="s">
        <v>79</v>
      </c>
      <c r="N10" s="220" t="s">
        <v>79</v>
      </c>
      <c r="O10" s="220" t="s">
        <v>79</v>
      </c>
      <c r="P10" s="220" t="s">
        <v>79</v>
      </c>
      <c r="Q10" s="220" t="s">
        <v>79</v>
      </c>
      <c r="R10" s="220" t="s">
        <v>79</v>
      </c>
      <c r="S10" s="220" t="s">
        <v>79</v>
      </c>
      <c r="T10" s="220" t="s">
        <v>79</v>
      </c>
      <c r="U10" s="220" t="s">
        <v>79</v>
      </c>
      <c r="V10" s="220" t="s">
        <v>79</v>
      </c>
      <c r="W10" s="220" t="s">
        <v>79</v>
      </c>
      <c r="X10" s="220" t="s">
        <v>79</v>
      </c>
      <c r="Y10" s="220" t="s">
        <v>79</v>
      </c>
      <c r="Z10" s="220" t="s">
        <v>79</v>
      </c>
      <c r="AA10" s="220" t="s">
        <v>79</v>
      </c>
      <c r="AB10" s="220" t="s">
        <v>79</v>
      </c>
      <c r="AC10" s="220" t="s">
        <v>79</v>
      </c>
      <c r="AD10" s="220" t="s">
        <v>79</v>
      </c>
      <c r="AE10" s="220" t="s">
        <v>79</v>
      </c>
      <c r="AF10" s="220">
        <v>4569</v>
      </c>
    </row>
    <row r="11" spans="1:32" ht="12.6" hidden="1">
      <c r="A11" s="229">
        <v>660540</v>
      </c>
      <c r="B11" s="221" t="s">
        <v>2263</v>
      </c>
      <c r="C11" s="222" t="s">
        <v>2264</v>
      </c>
      <c r="D11" s="223" t="s">
        <v>2265</v>
      </c>
      <c r="E11" s="223" t="s">
        <v>89</v>
      </c>
      <c r="F11" s="223" t="s">
        <v>2266</v>
      </c>
      <c r="G11" s="223" t="s">
        <v>815</v>
      </c>
      <c r="H11" s="220" t="s">
        <v>104</v>
      </c>
      <c r="I11" s="224" t="s">
        <v>2242</v>
      </c>
      <c r="J11" s="220" t="s">
        <v>89</v>
      </c>
      <c r="K11" s="220" t="s">
        <v>79</v>
      </c>
      <c r="L11" s="220" t="s">
        <v>79</v>
      </c>
      <c r="M11" s="220" t="s">
        <v>79</v>
      </c>
      <c r="N11" s="220" t="s">
        <v>79</v>
      </c>
      <c r="O11" s="220" t="s">
        <v>79</v>
      </c>
      <c r="P11" s="220" t="s">
        <v>79</v>
      </c>
      <c r="Q11" s="220" t="s">
        <v>79</v>
      </c>
      <c r="R11" s="220" t="s">
        <v>79</v>
      </c>
      <c r="S11" s="220" t="s">
        <v>79</v>
      </c>
      <c r="T11" s="220" t="s">
        <v>79</v>
      </c>
      <c r="U11" s="220" t="s">
        <v>79</v>
      </c>
      <c r="V11" s="220" t="s">
        <v>79</v>
      </c>
      <c r="W11" s="220" t="s">
        <v>79</v>
      </c>
      <c r="X11" s="220" t="s">
        <v>79</v>
      </c>
      <c r="Y11" s="220" t="s">
        <v>79</v>
      </c>
      <c r="Z11" s="220" t="s">
        <v>79</v>
      </c>
      <c r="AA11" s="220" t="s">
        <v>79</v>
      </c>
      <c r="AB11" s="220" t="s">
        <v>79</v>
      </c>
      <c r="AC11" s="220" t="s">
        <v>79</v>
      </c>
      <c r="AD11" s="220" t="s">
        <v>79</v>
      </c>
      <c r="AE11" s="220" t="s">
        <v>79</v>
      </c>
      <c r="AF11" s="220">
        <v>4569</v>
      </c>
    </row>
    <row r="12" spans="1:32" ht="12.6" hidden="1">
      <c r="A12" s="229">
        <v>660541</v>
      </c>
      <c r="B12" s="221" t="s">
        <v>2267</v>
      </c>
      <c r="C12" s="222" t="s">
        <v>2268</v>
      </c>
      <c r="D12" s="223" t="s">
        <v>2269</v>
      </c>
      <c r="E12" s="223" t="s">
        <v>89</v>
      </c>
      <c r="F12" s="223" t="s">
        <v>2270</v>
      </c>
      <c r="G12" s="223" t="s">
        <v>815</v>
      </c>
      <c r="H12" s="220" t="s">
        <v>104</v>
      </c>
      <c r="I12" s="224" t="s">
        <v>2242</v>
      </c>
      <c r="J12" s="220" t="s">
        <v>89</v>
      </c>
      <c r="K12" s="220" t="s">
        <v>79</v>
      </c>
      <c r="L12" s="220" t="s">
        <v>79</v>
      </c>
      <c r="M12" s="220" t="s">
        <v>79</v>
      </c>
      <c r="N12" s="220" t="s">
        <v>79</v>
      </c>
      <c r="O12" s="220" t="s">
        <v>79</v>
      </c>
      <c r="P12" s="220" t="s">
        <v>79</v>
      </c>
      <c r="Q12" s="220" t="s">
        <v>79</v>
      </c>
      <c r="R12" s="220" t="s">
        <v>79</v>
      </c>
      <c r="S12" s="220" t="s">
        <v>79</v>
      </c>
      <c r="T12" s="220" t="s">
        <v>79</v>
      </c>
      <c r="U12" s="220" t="s">
        <v>79</v>
      </c>
      <c r="V12" s="220" t="s">
        <v>79</v>
      </c>
      <c r="W12" s="220" t="s">
        <v>79</v>
      </c>
      <c r="X12" s="220" t="s">
        <v>79</v>
      </c>
      <c r="Y12" s="220" t="s">
        <v>79</v>
      </c>
      <c r="Z12" s="220" t="s">
        <v>79</v>
      </c>
      <c r="AA12" s="220" t="s">
        <v>79</v>
      </c>
      <c r="AB12" s="220" t="s">
        <v>79</v>
      </c>
      <c r="AC12" s="220" t="s">
        <v>79</v>
      </c>
      <c r="AD12" s="220" t="s">
        <v>79</v>
      </c>
      <c r="AE12" s="220" t="s">
        <v>79</v>
      </c>
      <c r="AF12" s="220">
        <v>4569</v>
      </c>
    </row>
    <row r="13" spans="1:32" ht="12.6" hidden="1">
      <c r="A13" s="229">
        <v>660562</v>
      </c>
      <c r="B13" s="221" t="s">
        <v>2271</v>
      </c>
      <c r="C13" s="222" t="s">
        <v>2272</v>
      </c>
      <c r="D13" s="223" t="s">
        <v>2273</v>
      </c>
      <c r="E13" s="223" t="s">
        <v>89</v>
      </c>
      <c r="F13" s="223" t="s">
        <v>2274</v>
      </c>
      <c r="G13" s="223" t="s">
        <v>815</v>
      </c>
      <c r="H13" s="220" t="s">
        <v>104</v>
      </c>
      <c r="I13" s="224" t="s">
        <v>2242</v>
      </c>
      <c r="J13" s="220" t="s">
        <v>89</v>
      </c>
      <c r="K13" s="220" t="s">
        <v>79</v>
      </c>
      <c r="L13" s="220" t="s">
        <v>79</v>
      </c>
      <c r="M13" s="220" t="s">
        <v>79</v>
      </c>
      <c r="N13" s="220" t="s">
        <v>79</v>
      </c>
      <c r="O13" s="220" t="s">
        <v>79</v>
      </c>
      <c r="P13" s="220" t="s">
        <v>79</v>
      </c>
      <c r="Q13" s="220" t="s">
        <v>79</v>
      </c>
      <c r="R13" s="220" t="s">
        <v>79</v>
      </c>
      <c r="S13" s="220" t="s">
        <v>79</v>
      </c>
      <c r="T13" s="220" t="s">
        <v>79</v>
      </c>
      <c r="U13" s="220" t="s">
        <v>79</v>
      </c>
      <c r="V13" s="220" t="s">
        <v>79</v>
      </c>
      <c r="W13" s="220" t="s">
        <v>79</v>
      </c>
      <c r="X13" s="220" t="s">
        <v>79</v>
      </c>
      <c r="Y13" s="220" t="s">
        <v>79</v>
      </c>
      <c r="Z13" s="220" t="s">
        <v>79</v>
      </c>
      <c r="AA13" s="220" t="s">
        <v>79</v>
      </c>
      <c r="AB13" s="220" t="s">
        <v>79</v>
      </c>
      <c r="AC13" s="220" t="s">
        <v>79</v>
      </c>
      <c r="AD13" s="220" t="s">
        <v>79</v>
      </c>
      <c r="AE13" s="220" t="s">
        <v>79</v>
      </c>
      <c r="AF13" s="220">
        <v>4569</v>
      </c>
    </row>
    <row r="14" spans="1:32" ht="12.6" hidden="1">
      <c r="A14" s="229">
        <v>660563</v>
      </c>
      <c r="B14" s="221" t="s">
        <v>2275</v>
      </c>
      <c r="C14" s="222" t="s">
        <v>2276</v>
      </c>
      <c r="D14" s="223" t="s">
        <v>2277</v>
      </c>
      <c r="E14" s="223" t="s">
        <v>89</v>
      </c>
      <c r="F14" s="223" t="s">
        <v>2278</v>
      </c>
      <c r="G14" s="223" t="s">
        <v>815</v>
      </c>
      <c r="H14" s="220" t="s">
        <v>104</v>
      </c>
      <c r="I14" s="224" t="s">
        <v>2242</v>
      </c>
      <c r="J14" s="220" t="s">
        <v>89</v>
      </c>
      <c r="K14" s="220" t="s">
        <v>79</v>
      </c>
      <c r="L14" s="220" t="s">
        <v>79</v>
      </c>
      <c r="M14" s="220" t="s">
        <v>79</v>
      </c>
      <c r="N14" s="220" t="s">
        <v>79</v>
      </c>
      <c r="O14" s="220" t="s">
        <v>79</v>
      </c>
      <c r="P14" s="220" t="s">
        <v>79</v>
      </c>
      <c r="Q14" s="220" t="s">
        <v>79</v>
      </c>
      <c r="R14" s="220" t="s">
        <v>79</v>
      </c>
      <c r="S14" s="220" t="s">
        <v>79</v>
      </c>
      <c r="T14" s="220" t="s">
        <v>79</v>
      </c>
      <c r="U14" s="220" t="s">
        <v>79</v>
      </c>
      <c r="V14" s="220" t="s">
        <v>79</v>
      </c>
      <c r="W14" s="220" t="s">
        <v>79</v>
      </c>
      <c r="X14" s="220" t="s">
        <v>79</v>
      </c>
      <c r="Y14" s="220" t="s">
        <v>79</v>
      </c>
      <c r="Z14" s="220" t="s">
        <v>79</v>
      </c>
      <c r="AA14" s="220" t="s">
        <v>79</v>
      </c>
      <c r="AB14" s="220" t="s">
        <v>79</v>
      </c>
      <c r="AC14" s="220" t="s">
        <v>79</v>
      </c>
      <c r="AD14" s="220" t="s">
        <v>79</v>
      </c>
      <c r="AE14" s="220" t="s">
        <v>79</v>
      </c>
      <c r="AF14" s="220">
        <v>4569</v>
      </c>
    </row>
    <row r="15" spans="1:32" ht="12.6" hidden="1">
      <c r="A15" s="229">
        <v>660564</v>
      </c>
      <c r="B15" s="221" t="s">
        <v>2279</v>
      </c>
      <c r="C15" s="222" t="s">
        <v>2280</v>
      </c>
      <c r="D15" s="223" t="s">
        <v>2281</v>
      </c>
      <c r="E15" s="223" t="s">
        <v>89</v>
      </c>
      <c r="F15" s="223" t="s">
        <v>2282</v>
      </c>
      <c r="G15" s="223" t="s">
        <v>77</v>
      </c>
      <c r="H15" s="220" t="s">
        <v>104</v>
      </c>
      <c r="I15" s="224" t="s">
        <v>2242</v>
      </c>
      <c r="J15" s="220" t="s">
        <v>78</v>
      </c>
      <c r="K15" s="220"/>
      <c r="L15" s="220"/>
      <c r="M15" s="220"/>
      <c r="N15" s="220"/>
      <c r="O15" s="220"/>
      <c r="P15" s="220"/>
      <c r="Q15" s="220"/>
      <c r="R15" s="220"/>
      <c r="S15" s="220"/>
      <c r="T15" s="220"/>
      <c r="U15" s="220"/>
      <c r="V15" s="220" t="s">
        <v>79</v>
      </c>
      <c r="W15" s="220"/>
      <c r="X15" s="220"/>
      <c r="Y15" s="220"/>
      <c r="Z15" s="220"/>
      <c r="AA15" s="220"/>
      <c r="AB15" s="220" t="s">
        <v>79</v>
      </c>
      <c r="AC15" s="220"/>
      <c r="AD15" s="220"/>
      <c r="AE15" s="220"/>
      <c r="AF15" s="220">
        <v>4626</v>
      </c>
    </row>
    <row r="16" spans="1:32" ht="12.6" hidden="1">
      <c r="A16" s="229">
        <v>660565</v>
      </c>
      <c r="B16" s="221" t="s">
        <v>115</v>
      </c>
      <c r="C16" s="222" t="s">
        <v>2283</v>
      </c>
      <c r="D16" s="223" t="s">
        <v>2284</v>
      </c>
      <c r="E16" s="223" t="s">
        <v>89</v>
      </c>
      <c r="F16" s="223" t="s">
        <v>2285</v>
      </c>
      <c r="G16" s="223" t="s">
        <v>101</v>
      </c>
      <c r="H16" s="220" t="s">
        <v>104</v>
      </c>
      <c r="I16" s="224" t="s">
        <v>2242</v>
      </c>
      <c r="J16" s="220" t="s">
        <v>89</v>
      </c>
      <c r="K16" s="220" t="s">
        <v>79</v>
      </c>
      <c r="L16" s="220" t="s">
        <v>79</v>
      </c>
      <c r="M16" s="220" t="s">
        <v>79</v>
      </c>
      <c r="N16" s="220"/>
      <c r="O16" s="220" t="s">
        <v>79</v>
      </c>
      <c r="P16" s="220" t="s">
        <v>79</v>
      </c>
      <c r="Q16" s="220" t="s">
        <v>79</v>
      </c>
      <c r="R16" s="220" t="s">
        <v>79</v>
      </c>
      <c r="S16" s="220" t="s">
        <v>79</v>
      </c>
      <c r="T16" s="220" t="s">
        <v>79</v>
      </c>
      <c r="U16" s="220" t="s">
        <v>79</v>
      </c>
      <c r="V16" s="220" t="s">
        <v>79</v>
      </c>
      <c r="W16" s="220" t="s">
        <v>79</v>
      </c>
      <c r="X16" s="220" t="s">
        <v>79</v>
      </c>
      <c r="Y16" s="220" t="s">
        <v>79</v>
      </c>
      <c r="Z16" s="220" t="s">
        <v>79</v>
      </c>
      <c r="AA16" s="220" t="s">
        <v>79</v>
      </c>
      <c r="AB16" s="220" t="s">
        <v>79</v>
      </c>
      <c r="AC16" s="220" t="s">
        <v>79</v>
      </c>
      <c r="AD16" s="220" t="s">
        <v>79</v>
      </c>
      <c r="AE16" s="220" t="s">
        <v>79</v>
      </c>
      <c r="AF16" s="220">
        <v>4627</v>
      </c>
    </row>
    <row r="17" spans="1:32" ht="12.6" hidden="1">
      <c r="A17" s="229">
        <v>660858</v>
      </c>
      <c r="B17" s="221" t="s">
        <v>2286</v>
      </c>
      <c r="C17" s="222" t="s">
        <v>2287</v>
      </c>
      <c r="D17" s="223" t="s">
        <v>2288</v>
      </c>
      <c r="E17" s="223" t="s">
        <v>89</v>
      </c>
      <c r="F17" s="223" t="s">
        <v>2289</v>
      </c>
      <c r="G17" s="223" t="s">
        <v>101</v>
      </c>
      <c r="H17" s="220" t="s">
        <v>104</v>
      </c>
      <c r="I17" s="224" t="s">
        <v>2242</v>
      </c>
      <c r="J17" s="220" t="s">
        <v>89</v>
      </c>
      <c r="K17" s="220" t="s">
        <v>79</v>
      </c>
      <c r="L17" s="220" t="s">
        <v>79</v>
      </c>
      <c r="M17" s="220" t="s">
        <v>79</v>
      </c>
      <c r="N17" s="220" t="s">
        <v>79</v>
      </c>
      <c r="O17" s="220" t="s">
        <v>79</v>
      </c>
      <c r="P17" s="220" t="s">
        <v>79</v>
      </c>
      <c r="Q17" s="220" t="s">
        <v>79</v>
      </c>
      <c r="R17" s="220" t="s">
        <v>79</v>
      </c>
      <c r="S17" s="220" t="s">
        <v>79</v>
      </c>
      <c r="T17" s="220" t="s">
        <v>79</v>
      </c>
      <c r="U17" s="220" t="s">
        <v>79</v>
      </c>
      <c r="V17" s="220" t="s">
        <v>79</v>
      </c>
      <c r="W17" s="220" t="s">
        <v>79</v>
      </c>
      <c r="X17" s="220" t="s">
        <v>79</v>
      </c>
      <c r="Y17" s="220" t="s">
        <v>79</v>
      </c>
      <c r="Z17" s="220" t="s">
        <v>79</v>
      </c>
      <c r="AA17" s="220" t="s">
        <v>79</v>
      </c>
      <c r="AB17" s="220" t="s">
        <v>79</v>
      </c>
      <c r="AC17" s="220" t="s">
        <v>79</v>
      </c>
      <c r="AD17" s="220" t="s">
        <v>79</v>
      </c>
      <c r="AE17" s="220" t="s">
        <v>79</v>
      </c>
      <c r="AF17" s="220">
        <v>5033</v>
      </c>
    </row>
    <row r="18" spans="1:32" ht="12.6">
      <c r="A18" s="229">
        <v>660566</v>
      </c>
      <c r="B18" s="221" t="s">
        <v>2290</v>
      </c>
      <c r="C18" s="222">
        <v>0.625</v>
      </c>
      <c r="D18" s="223" t="s">
        <v>2291</v>
      </c>
      <c r="E18" s="223" t="s">
        <v>89</v>
      </c>
      <c r="F18" s="223" t="s">
        <v>2292</v>
      </c>
      <c r="G18" s="223" t="s">
        <v>77</v>
      </c>
      <c r="H18" s="220" t="s">
        <v>104</v>
      </c>
      <c r="I18" s="224" t="s">
        <v>2242</v>
      </c>
      <c r="J18" s="220" t="s">
        <v>78</v>
      </c>
      <c r="K18" s="220"/>
      <c r="L18" s="220"/>
      <c r="M18" s="220"/>
      <c r="N18" s="220"/>
      <c r="O18" s="220" t="s">
        <v>79</v>
      </c>
      <c r="P18" s="220"/>
      <c r="Q18" s="220" t="s">
        <v>79</v>
      </c>
      <c r="R18" s="220"/>
      <c r="S18" s="220"/>
      <c r="T18" s="220"/>
      <c r="U18" s="220"/>
      <c r="V18" s="220" t="s">
        <v>79</v>
      </c>
      <c r="W18" s="220"/>
      <c r="X18" s="220"/>
      <c r="Y18" s="220" t="s">
        <v>79</v>
      </c>
      <c r="Z18" s="220" t="s">
        <v>79</v>
      </c>
      <c r="AA18" s="220"/>
      <c r="AB18" s="220"/>
      <c r="AC18" s="220"/>
      <c r="AD18" s="220" t="s">
        <v>79</v>
      </c>
      <c r="AE18" s="220"/>
      <c r="AF18" s="220">
        <v>4628</v>
      </c>
    </row>
    <row r="19" spans="1:32" ht="12.6" hidden="1">
      <c r="A19" s="229">
        <v>660567</v>
      </c>
      <c r="B19" s="221" t="s">
        <v>2293</v>
      </c>
      <c r="C19" s="222" t="s">
        <v>2294</v>
      </c>
      <c r="D19" s="223" t="s">
        <v>2295</v>
      </c>
      <c r="E19" s="223" t="s">
        <v>89</v>
      </c>
      <c r="F19" s="223" t="s">
        <v>2296</v>
      </c>
      <c r="G19" s="223" t="s">
        <v>162</v>
      </c>
      <c r="H19" s="220" t="s">
        <v>104</v>
      </c>
      <c r="I19" s="224" t="s">
        <v>2242</v>
      </c>
      <c r="J19" s="220" t="s">
        <v>89</v>
      </c>
      <c r="K19" s="220" t="s">
        <v>79</v>
      </c>
      <c r="L19" s="220" t="s">
        <v>79</v>
      </c>
      <c r="M19" s="220" t="s">
        <v>79</v>
      </c>
      <c r="N19" s="220" t="s">
        <v>79</v>
      </c>
      <c r="O19" s="220" t="s">
        <v>79</v>
      </c>
      <c r="P19" s="220" t="s">
        <v>79</v>
      </c>
      <c r="Q19" s="220" t="s">
        <v>79</v>
      </c>
      <c r="R19" s="220" t="s">
        <v>79</v>
      </c>
      <c r="S19" s="220" t="s">
        <v>79</v>
      </c>
      <c r="T19" s="220" t="s">
        <v>79</v>
      </c>
      <c r="U19" s="220" t="s">
        <v>79</v>
      </c>
      <c r="V19" s="220" t="s">
        <v>79</v>
      </c>
      <c r="W19" s="220" t="s">
        <v>79</v>
      </c>
      <c r="X19" s="220" t="s">
        <v>79</v>
      </c>
      <c r="Y19" s="220" t="s">
        <v>79</v>
      </c>
      <c r="Z19" s="220" t="s">
        <v>79</v>
      </c>
      <c r="AA19" s="220" t="s">
        <v>79</v>
      </c>
      <c r="AB19" s="220" t="s">
        <v>79</v>
      </c>
      <c r="AC19" s="220" t="s">
        <v>79</v>
      </c>
      <c r="AD19" s="220" t="s">
        <v>79</v>
      </c>
      <c r="AE19" s="220" t="s">
        <v>79</v>
      </c>
      <c r="AF19" s="220">
        <v>4629</v>
      </c>
    </row>
    <row r="20" spans="1:32" ht="12.6" hidden="1">
      <c r="A20" s="229">
        <v>660568</v>
      </c>
      <c r="B20" s="221" t="s">
        <v>2297</v>
      </c>
      <c r="C20" s="222" t="s">
        <v>2298</v>
      </c>
      <c r="D20" s="223" t="s">
        <v>2299</v>
      </c>
      <c r="E20" s="223" t="s">
        <v>89</v>
      </c>
      <c r="F20" s="223" t="s">
        <v>2300</v>
      </c>
      <c r="G20" s="223" t="s">
        <v>77</v>
      </c>
      <c r="H20" s="220" t="s">
        <v>104</v>
      </c>
      <c r="I20" s="224" t="s">
        <v>2242</v>
      </c>
      <c r="J20" s="220" t="s">
        <v>144</v>
      </c>
      <c r="K20" s="220"/>
      <c r="L20" s="220"/>
      <c r="M20" s="220"/>
      <c r="N20" s="220"/>
      <c r="O20" s="220"/>
      <c r="P20" s="220"/>
      <c r="Q20" s="220" t="s">
        <v>79</v>
      </c>
      <c r="R20" s="220"/>
      <c r="S20" s="220"/>
      <c r="T20" s="220"/>
      <c r="U20" s="220"/>
      <c r="V20" s="220"/>
      <c r="W20" s="220"/>
      <c r="X20" s="220"/>
      <c r="Y20" s="220"/>
      <c r="Z20" s="220"/>
      <c r="AA20" s="220"/>
      <c r="AB20" s="220"/>
      <c r="AC20" s="220"/>
      <c r="AD20" s="220"/>
      <c r="AE20" s="220"/>
      <c r="AF20" s="220">
        <v>4630</v>
      </c>
    </row>
    <row r="21" spans="1:32" ht="12.6" hidden="1">
      <c r="A21" s="229">
        <v>660859</v>
      </c>
      <c r="B21" s="221" t="s">
        <v>2301</v>
      </c>
      <c r="C21" s="222" t="s">
        <v>2302</v>
      </c>
      <c r="D21" s="223" t="s">
        <v>2303</v>
      </c>
      <c r="E21" s="223" t="s">
        <v>89</v>
      </c>
      <c r="F21" s="223" t="s">
        <v>2304</v>
      </c>
      <c r="G21" s="223" t="s">
        <v>162</v>
      </c>
      <c r="H21" s="220" t="s">
        <v>104</v>
      </c>
      <c r="I21" s="224" t="s">
        <v>2242</v>
      </c>
      <c r="J21" s="220" t="s">
        <v>89</v>
      </c>
      <c r="K21" s="220" t="s">
        <v>79</v>
      </c>
      <c r="L21" s="220" t="s">
        <v>79</v>
      </c>
      <c r="M21" s="220" t="s">
        <v>79</v>
      </c>
      <c r="N21" s="220" t="s">
        <v>79</v>
      </c>
      <c r="O21" s="220" t="s">
        <v>79</v>
      </c>
      <c r="P21" s="220" t="s">
        <v>79</v>
      </c>
      <c r="Q21" s="220" t="s">
        <v>79</v>
      </c>
      <c r="R21" s="220" t="s">
        <v>79</v>
      </c>
      <c r="S21" s="220" t="s">
        <v>79</v>
      </c>
      <c r="T21" s="220" t="s">
        <v>79</v>
      </c>
      <c r="U21" s="220" t="s">
        <v>79</v>
      </c>
      <c r="V21" s="220" t="s">
        <v>79</v>
      </c>
      <c r="W21" s="220" t="s">
        <v>79</v>
      </c>
      <c r="X21" s="220" t="s">
        <v>79</v>
      </c>
      <c r="Y21" s="220" t="s">
        <v>79</v>
      </c>
      <c r="Z21" s="220" t="s">
        <v>79</v>
      </c>
      <c r="AA21" s="220" t="s">
        <v>79</v>
      </c>
      <c r="AB21" s="220" t="s">
        <v>79</v>
      </c>
      <c r="AC21" s="220" t="s">
        <v>79</v>
      </c>
      <c r="AD21" s="220" t="s">
        <v>79</v>
      </c>
      <c r="AE21" s="220" t="s">
        <v>79</v>
      </c>
      <c r="AF21" s="220">
        <v>5047</v>
      </c>
    </row>
    <row r="22" spans="1:32" ht="12.6" hidden="1">
      <c r="A22" s="229">
        <v>660569</v>
      </c>
      <c r="B22" s="221" t="s">
        <v>2305</v>
      </c>
      <c r="C22" s="222" t="s">
        <v>2306</v>
      </c>
      <c r="D22" s="223" t="s">
        <v>2307</v>
      </c>
      <c r="E22" s="223" t="s">
        <v>89</v>
      </c>
      <c r="F22" s="223" t="s">
        <v>2308</v>
      </c>
      <c r="G22" s="223" t="s">
        <v>77</v>
      </c>
      <c r="H22" s="220" t="s">
        <v>104</v>
      </c>
      <c r="I22" s="224" t="s">
        <v>2242</v>
      </c>
      <c r="J22" s="220" t="s">
        <v>78</v>
      </c>
      <c r="K22" s="220" t="s">
        <v>79</v>
      </c>
      <c r="L22" s="220"/>
      <c r="M22" s="220"/>
      <c r="N22" s="220"/>
      <c r="O22" s="220"/>
      <c r="P22" s="220"/>
      <c r="Q22" s="220"/>
      <c r="R22" s="220"/>
      <c r="S22" s="220"/>
      <c r="T22" s="220"/>
      <c r="U22" s="220"/>
      <c r="V22" s="220"/>
      <c r="W22" s="220"/>
      <c r="X22" s="220"/>
      <c r="Y22" s="220"/>
      <c r="Z22" s="220"/>
      <c r="AA22" s="220" t="s">
        <v>79</v>
      </c>
      <c r="AB22" s="220"/>
      <c r="AC22" s="220"/>
      <c r="AD22" s="220"/>
      <c r="AE22" s="220"/>
      <c r="AF22" s="220">
        <v>4631</v>
      </c>
    </row>
    <row r="23" spans="1:32" ht="12.6" hidden="1">
      <c r="A23" s="229">
        <v>660570</v>
      </c>
      <c r="B23" s="221" t="s">
        <v>2309</v>
      </c>
      <c r="C23" s="222" t="s">
        <v>2310</v>
      </c>
      <c r="D23" s="223" t="s">
        <v>2311</v>
      </c>
      <c r="E23" s="223" t="s">
        <v>89</v>
      </c>
      <c r="F23" s="223" t="s">
        <v>2312</v>
      </c>
      <c r="G23" s="223" t="s">
        <v>77</v>
      </c>
      <c r="H23" s="220" t="s">
        <v>104</v>
      </c>
      <c r="I23" s="224" t="s">
        <v>2242</v>
      </c>
      <c r="J23" s="220" t="s">
        <v>78</v>
      </c>
      <c r="K23" s="220"/>
      <c r="L23" s="220" t="s">
        <v>79</v>
      </c>
      <c r="M23" s="220" t="s">
        <v>79</v>
      </c>
      <c r="N23" s="220" t="s">
        <v>79</v>
      </c>
      <c r="O23" s="220"/>
      <c r="P23" s="220"/>
      <c r="Q23" s="220" t="s">
        <v>79</v>
      </c>
      <c r="R23" s="220"/>
      <c r="S23" s="220"/>
      <c r="T23" s="220"/>
      <c r="U23" s="220" t="s">
        <v>79</v>
      </c>
      <c r="V23" s="220"/>
      <c r="W23" s="220"/>
      <c r="X23" s="220" t="s">
        <v>79</v>
      </c>
      <c r="Y23" s="220"/>
      <c r="Z23" s="220"/>
      <c r="AA23" s="220"/>
      <c r="AB23" s="220"/>
      <c r="AC23" s="220"/>
      <c r="AD23" s="220" t="s">
        <v>79</v>
      </c>
      <c r="AE23" s="220" t="s">
        <v>79</v>
      </c>
      <c r="AF23" s="220">
        <v>4632</v>
      </c>
    </row>
    <row r="24" spans="1:32" ht="13.5" hidden="1" customHeight="1">
      <c r="A24" s="229">
        <v>660571</v>
      </c>
      <c r="B24" s="221" t="s">
        <v>2313</v>
      </c>
      <c r="C24" s="222" t="s">
        <v>2314</v>
      </c>
      <c r="D24" s="223" t="s">
        <v>2315</v>
      </c>
      <c r="E24" s="223" t="s">
        <v>89</v>
      </c>
      <c r="F24" s="223" t="s">
        <v>2316</v>
      </c>
      <c r="G24" s="223" t="s">
        <v>815</v>
      </c>
      <c r="H24" s="220" t="s">
        <v>104</v>
      </c>
      <c r="I24" s="224" t="s">
        <v>2242</v>
      </c>
      <c r="J24" s="220" t="s">
        <v>89</v>
      </c>
      <c r="K24" s="220" t="s">
        <v>79</v>
      </c>
      <c r="L24" s="220" t="s">
        <v>79</v>
      </c>
      <c r="M24" s="220" t="s">
        <v>79</v>
      </c>
      <c r="N24" s="220" t="s">
        <v>79</v>
      </c>
      <c r="O24" s="220" t="s">
        <v>79</v>
      </c>
      <c r="P24" s="220" t="s">
        <v>79</v>
      </c>
      <c r="Q24" s="220" t="s">
        <v>79</v>
      </c>
      <c r="R24" s="220" t="s">
        <v>79</v>
      </c>
      <c r="S24" s="220" t="s">
        <v>79</v>
      </c>
      <c r="T24" s="220" t="s">
        <v>79</v>
      </c>
      <c r="U24" s="220" t="s">
        <v>79</v>
      </c>
      <c r="V24" s="220" t="s">
        <v>79</v>
      </c>
      <c r="W24" s="220" t="s">
        <v>79</v>
      </c>
      <c r="X24" s="220" t="s">
        <v>79</v>
      </c>
      <c r="Y24" s="220" t="s">
        <v>79</v>
      </c>
      <c r="Z24" s="220" t="s">
        <v>79</v>
      </c>
      <c r="AA24" s="220" t="s">
        <v>79</v>
      </c>
      <c r="AB24" s="220" t="s">
        <v>79</v>
      </c>
      <c r="AC24" s="220" t="s">
        <v>79</v>
      </c>
      <c r="AD24" s="220" t="s">
        <v>79</v>
      </c>
      <c r="AE24" s="220" t="s">
        <v>79</v>
      </c>
      <c r="AF24" s="220">
        <v>4633</v>
      </c>
    </row>
    <row r="25" spans="1:32" ht="12.6" hidden="1">
      <c r="A25" s="229">
        <v>660860</v>
      </c>
      <c r="B25" s="221" t="s">
        <v>2317</v>
      </c>
      <c r="C25" s="222" t="s">
        <v>2318</v>
      </c>
      <c r="D25" s="223" t="s">
        <v>2319</v>
      </c>
      <c r="E25" s="223" t="s">
        <v>89</v>
      </c>
      <c r="F25" s="223" t="s">
        <v>2320</v>
      </c>
      <c r="G25" s="223" t="s">
        <v>101</v>
      </c>
      <c r="H25" s="220" t="s">
        <v>104</v>
      </c>
      <c r="I25" s="224" t="s">
        <v>2242</v>
      </c>
      <c r="J25" s="220" t="s">
        <v>89</v>
      </c>
      <c r="K25" s="220" t="s">
        <v>79</v>
      </c>
      <c r="L25" s="220" t="s">
        <v>79</v>
      </c>
      <c r="M25" s="220" t="s">
        <v>79</v>
      </c>
      <c r="N25" s="220" t="s">
        <v>79</v>
      </c>
      <c r="O25" s="220" t="s">
        <v>79</v>
      </c>
      <c r="P25" s="220" t="s">
        <v>79</v>
      </c>
      <c r="Q25" s="220" t="s">
        <v>79</v>
      </c>
      <c r="R25" s="220" t="s">
        <v>79</v>
      </c>
      <c r="S25" s="220" t="s">
        <v>79</v>
      </c>
      <c r="T25" s="220" t="s">
        <v>79</v>
      </c>
      <c r="U25" s="220" t="s">
        <v>79</v>
      </c>
      <c r="V25" s="220" t="s">
        <v>79</v>
      </c>
      <c r="W25" s="220" t="s">
        <v>79</v>
      </c>
      <c r="X25" s="220" t="s">
        <v>79</v>
      </c>
      <c r="Y25" s="220" t="s">
        <v>79</v>
      </c>
      <c r="Z25" s="220" t="s">
        <v>79</v>
      </c>
      <c r="AA25" s="220" t="s">
        <v>79</v>
      </c>
      <c r="AB25" s="220" t="s">
        <v>79</v>
      </c>
      <c r="AC25" s="220" t="s">
        <v>79</v>
      </c>
      <c r="AD25" s="220" t="s">
        <v>79</v>
      </c>
      <c r="AE25" s="220" t="s">
        <v>79</v>
      </c>
      <c r="AF25" s="220">
        <v>5034</v>
      </c>
    </row>
    <row r="26" spans="1:32" ht="12.6" hidden="1">
      <c r="A26" s="229">
        <v>660861</v>
      </c>
      <c r="B26" s="221" t="s">
        <v>2321</v>
      </c>
      <c r="C26" s="222" t="s">
        <v>2322</v>
      </c>
      <c r="D26" s="223" t="s">
        <v>2323</v>
      </c>
      <c r="E26" s="223" t="s">
        <v>89</v>
      </c>
      <c r="F26" s="223" t="s">
        <v>2324</v>
      </c>
      <c r="G26" s="223" t="s">
        <v>101</v>
      </c>
      <c r="H26" s="220" t="s">
        <v>104</v>
      </c>
      <c r="I26" s="224" t="s">
        <v>2242</v>
      </c>
      <c r="J26" s="220" t="s">
        <v>89</v>
      </c>
      <c r="K26" s="220" t="s">
        <v>79</v>
      </c>
      <c r="L26" s="220" t="s">
        <v>79</v>
      </c>
      <c r="M26" s="220" t="s">
        <v>79</v>
      </c>
      <c r="N26" s="220" t="s">
        <v>79</v>
      </c>
      <c r="O26" s="220" t="s">
        <v>79</v>
      </c>
      <c r="P26" s="220" t="s">
        <v>79</v>
      </c>
      <c r="Q26" s="220" t="s">
        <v>79</v>
      </c>
      <c r="R26" s="220" t="s">
        <v>79</v>
      </c>
      <c r="S26" s="220" t="s">
        <v>79</v>
      </c>
      <c r="T26" s="220" t="s">
        <v>79</v>
      </c>
      <c r="U26" s="220" t="s">
        <v>79</v>
      </c>
      <c r="V26" s="220" t="s">
        <v>79</v>
      </c>
      <c r="W26" s="220" t="s">
        <v>79</v>
      </c>
      <c r="X26" s="220" t="s">
        <v>79</v>
      </c>
      <c r="Y26" s="220" t="s">
        <v>79</v>
      </c>
      <c r="Z26" s="220" t="s">
        <v>79</v>
      </c>
      <c r="AA26" s="220" t="s">
        <v>79</v>
      </c>
      <c r="AB26" s="220" t="s">
        <v>79</v>
      </c>
      <c r="AC26" s="220" t="s">
        <v>79</v>
      </c>
      <c r="AD26" s="220" t="s">
        <v>79</v>
      </c>
      <c r="AE26" s="220" t="s">
        <v>79</v>
      </c>
      <c r="AF26" s="220">
        <v>5035</v>
      </c>
    </row>
    <row r="27" spans="1:32" ht="12.6" hidden="1">
      <c r="A27" s="229">
        <v>660572</v>
      </c>
      <c r="B27" s="221" t="s">
        <v>2325</v>
      </c>
      <c r="C27" s="222" t="s">
        <v>2326</v>
      </c>
      <c r="D27" s="223" t="s">
        <v>2327</v>
      </c>
      <c r="E27" s="223" t="s">
        <v>89</v>
      </c>
      <c r="F27" s="223" t="s">
        <v>2328</v>
      </c>
      <c r="G27" s="223" t="s">
        <v>815</v>
      </c>
      <c r="H27" s="220" t="s">
        <v>104</v>
      </c>
      <c r="I27" s="224" t="s">
        <v>2242</v>
      </c>
      <c r="J27" s="220" t="s">
        <v>89</v>
      </c>
      <c r="K27" s="220" t="s">
        <v>79</v>
      </c>
      <c r="L27" s="220" t="s">
        <v>79</v>
      </c>
      <c r="M27" s="220" t="s">
        <v>79</v>
      </c>
      <c r="N27" s="220" t="s">
        <v>79</v>
      </c>
      <c r="O27" s="220" t="s">
        <v>79</v>
      </c>
      <c r="P27" s="220" t="s">
        <v>79</v>
      </c>
      <c r="Q27" s="220" t="s">
        <v>79</v>
      </c>
      <c r="R27" s="220" t="s">
        <v>79</v>
      </c>
      <c r="S27" s="220" t="s">
        <v>79</v>
      </c>
      <c r="T27" s="220" t="s">
        <v>79</v>
      </c>
      <c r="U27" s="220" t="s">
        <v>79</v>
      </c>
      <c r="V27" s="220" t="s">
        <v>79</v>
      </c>
      <c r="W27" s="220" t="s">
        <v>79</v>
      </c>
      <c r="X27" s="220" t="s">
        <v>79</v>
      </c>
      <c r="Y27" s="220" t="s">
        <v>79</v>
      </c>
      <c r="Z27" s="220" t="s">
        <v>79</v>
      </c>
      <c r="AA27" s="220" t="s">
        <v>79</v>
      </c>
      <c r="AB27" s="220" t="s">
        <v>79</v>
      </c>
      <c r="AC27" s="220" t="s">
        <v>79</v>
      </c>
      <c r="AD27" s="220" t="s">
        <v>79</v>
      </c>
      <c r="AE27" s="220" t="s">
        <v>79</v>
      </c>
      <c r="AF27" s="220">
        <v>4645</v>
      </c>
    </row>
    <row r="28" spans="1:32" ht="12.6" hidden="1">
      <c r="A28" s="229">
        <v>660573</v>
      </c>
      <c r="B28" s="221" t="s">
        <v>2329</v>
      </c>
      <c r="C28" s="222" t="s">
        <v>2330</v>
      </c>
      <c r="D28" s="223" t="s">
        <v>2331</v>
      </c>
      <c r="E28" s="223" t="s">
        <v>89</v>
      </c>
      <c r="F28" s="223" t="s">
        <v>2332</v>
      </c>
      <c r="G28" s="223" t="s">
        <v>815</v>
      </c>
      <c r="H28" s="220" t="s">
        <v>104</v>
      </c>
      <c r="I28" s="224" t="s">
        <v>2242</v>
      </c>
      <c r="J28" s="220" t="s">
        <v>89</v>
      </c>
      <c r="K28" s="220" t="s">
        <v>79</v>
      </c>
      <c r="L28" s="220" t="s">
        <v>79</v>
      </c>
      <c r="M28" s="220" t="s">
        <v>79</v>
      </c>
      <c r="N28" s="220" t="s">
        <v>79</v>
      </c>
      <c r="O28" s="220" t="s">
        <v>79</v>
      </c>
      <c r="P28" s="220" t="s">
        <v>79</v>
      </c>
      <c r="Q28" s="220" t="s">
        <v>79</v>
      </c>
      <c r="R28" s="220" t="s">
        <v>79</v>
      </c>
      <c r="S28" s="220" t="s">
        <v>79</v>
      </c>
      <c r="T28" s="220" t="s">
        <v>79</v>
      </c>
      <c r="U28" s="220" t="s">
        <v>79</v>
      </c>
      <c r="V28" s="220" t="s">
        <v>79</v>
      </c>
      <c r="W28" s="220" t="s">
        <v>79</v>
      </c>
      <c r="X28" s="220" t="s">
        <v>79</v>
      </c>
      <c r="Y28" s="220" t="s">
        <v>79</v>
      </c>
      <c r="Z28" s="220" t="s">
        <v>79</v>
      </c>
      <c r="AA28" s="220" t="s">
        <v>79</v>
      </c>
      <c r="AB28" s="220" t="s">
        <v>79</v>
      </c>
      <c r="AC28" s="220" t="s">
        <v>79</v>
      </c>
      <c r="AD28" s="220" t="s">
        <v>79</v>
      </c>
      <c r="AE28" s="220" t="s">
        <v>79</v>
      </c>
      <c r="AF28" s="220">
        <v>4634</v>
      </c>
    </row>
    <row r="29" spans="1:32" ht="12.6" hidden="1">
      <c r="A29" s="229">
        <v>661002</v>
      </c>
      <c r="B29" s="221" t="s">
        <v>2333</v>
      </c>
      <c r="C29" s="222" t="s">
        <v>2334</v>
      </c>
      <c r="D29" s="223" t="s">
        <v>2335</v>
      </c>
      <c r="E29" s="223" t="s">
        <v>89</v>
      </c>
      <c r="F29" s="223" t="s">
        <v>2336</v>
      </c>
      <c r="G29" s="223" t="s">
        <v>815</v>
      </c>
      <c r="H29" s="220" t="s">
        <v>104</v>
      </c>
      <c r="I29" s="224" t="s">
        <v>2242</v>
      </c>
      <c r="J29" s="220" t="s">
        <v>89</v>
      </c>
      <c r="K29" s="220" t="s">
        <v>79</v>
      </c>
      <c r="L29" s="220" t="s">
        <v>79</v>
      </c>
      <c r="M29" s="220" t="s">
        <v>79</v>
      </c>
      <c r="N29" s="220" t="s">
        <v>79</v>
      </c>
      <c r="O29" s="220" t="s">
        <v>79</v>
      </c>
      <c r="P29" s="220" t="s">
        <v>79</v>
      </c>
      <c r="Q29" s="220" t="s">
        <v>79</v>
      </c>
      <c r="R29" s="220" t="s">
        <v>79</v>
      </c>
      <c r="S29" s="220" t="s">
        <v>79</v>
      </c>
      <c r="T29" s="220" t="s">
        <v>79</v>
      </c>
      <c r="U29" s="220" t="s">
        <v>79</v>
      </c>
      <c r="V29" s="220" t="s">
        <v>79</v>
      </c>
      <c r="W29" s="220" t="s">
        <v>79</v>
      </c>
      <c r="X29" s="220" t="s">
        <v>79</v>
      </c>
      <c r="Y29" s="220" t="s">
        <v>79</v>
      </c>
      <c r="Z29" s="220" t="s">
        <v>79</v>
      </c>
      <c r="AA29" s="220" t="s">
        <v>79</v>
      </c>
      <c r="AB29" s="220" t="s">
        <v>79</v>
      </c>
      <c r="AC29" s="220" t="s">
        <v>79</v>
      </c>
      <c r="AD29" s="220" t="s">
        <v>79</v>
      </c>
      <c r="AE29" s="220" t="s">
        <v>79</v>
      </c>
      <c r="AF29" s="220">
        <v>5036</v>
      </c>
    </row>
    <row r="30" spans="1:32" ht="12.6" hidden="1">
      <c r="A30" s="229">
        <v>661003</v>
      </c>
      <c r="B30" s="221" t="s">
        <v>2337</v>
      </c>
      <c r="C30" s="222" t="s">
        <v>2338</v>
      </c>
      <c r="D30" s="223" t="s">
        <v>2339</v>
      </c>
      <c r="E30" s="223" t="s">
        <v>89</v>
      </c>
      <c r="F30" s="223" t="s">
        <v>2340</v>
      </c>
      <c r="G30" s="223" t="s">
        <v>162</v>
      </c>
      <c r="H30" s="220" t="s">
        <v>104</v>
      </c>
      <c r="I30" s="224" t="s">
        <v>2242</v>
      </c>
      <c r="J30" s="220" t="s">
        <v>144</v>
      </c>
      <c r="K30" s="220"/>
      <c r="L30" s="220"/>
      <c r="M30" s="220"/>
      <c r="N30" s="220"/>
      <c r="O30" s="220"/>
      <c r="P30" s="220"/>
      <c r="Q30" s="220"/>
      <c r="R30" s="220"/>
      <c r="S30" s="220"/>
      <c r="T30" s="220"/>
      <c r="U30" s="220"/>
      <c r="V30" s="220"/>
      <c r="W30" s="220"/>
      <c r="X30" s="220"/>
      <c r="Y30" s="220"/>
      <c r="Z30" s="220"/>
      <c r="AA30" s="220"/>
      <c r="AB30" s="220"/>
      <c r="AC30" s="220"/>
      <c r="AD30" s="220"/>
      <c r="AE30" s="220" t="s">
        <v>79</v>
      </c>
      <c r="AF30" s="220">
        <v>5037</v>
      </c>
    </row>
    <row r="31" spans="1:32" ht="12.6" hidden="1">
      <c r="A31" s="229">
        <v>661004</v>
      </c>
      <c r="B31" s="221" t="s">
        <v>2341</v>
      </c>
      <c r="C31" s="222" t="s">
        <v>2342</v>
      </c>
      <c r="D31" s="223" t="s">
        <v>2343</v>
      </c>
      <c r="E31" s="223" t="s">
        <v>89</v>
      </c>
      <c r="F31" s="223" t="s">
        <v>2344</v>
      </c>
      <c r="G31" s="223" t="s">
        <v>77</v>
      </c>
      <c r="H31" s="220" t="s">
        <v>104</v>
      </c>
      <c r="I31" s="224" t="s">
        <v>2242</v>
      </c>
      <c r="J31" s="220" t="s">
        <v>144</v>
      </c>
      <c r="K31" s="220"/>
      <c r="L31" s="220"/>
      <c r="M31" s="220"/>
      <c r="N31" s="220"/>
      <c r="O31" s="220"/>
      <c r="P31" s="220"/>
      <c r="Q31" s="220"/>
      <c r="R31" s="220"/>
      <c r="S31" s="220"/>
      <c r="T31" s="220"/>
      <c r="U31" s="220"/>
      <c r="V31" s="220"/>
      <c r="W31" s="220"/>
      <c r="X31" s="220"/>
      <c r="Y31" s="220"/>
      <c r="Z31" s="220"/>
      <c r="AA31" s="220"/>
      <c r="AB31" s="220"/>
      <c r="AC31" s="220"/>
      <c r="AD31" s="220" t="s">
        <v>79</v>
      </c>
      <c r="AE31" s="220"/>
      <c r="AF31" s="220">
        <v>5048</v>
      </c>
    </row>
    <row r="32" spans="1:32" ht="12" hidden="1" customHeight="1">
      <c r="A32" s="229">
        <v>661054</v>
      </c>
      <c r="B32" s="221" t="s">
        <v>2345</v>
      </c>
      <c r="C32" s="222" t="s">
        <v>2346</v>
      </c>
      <c r="D32" s="223" t="s">
        <v>2347</v>
      </c>
      <c r="E32" s="223" t="s">
        <v>89</v>
      </c>
      <c r="F32" s="223" t="s">
        <v>2348</v>
      </c>
      <c r="G32" s="223" t="s">
        <v>101</v>
      </c>
      <c r="H32" s="220" t="s">
        <v>104</v>
      </c>
      <c r="I32" s="224" t="s">
        <v>2242</v>
      </c>
      <c r="J32" s="220" t="s">
        <v>144</v>
      </c>
      <c r="K32" s="220"/>
      <c r="L32" s="220" t="s">
        <v>79</v>
      </c>
      <c r="M32" s="220"/>
      <c r="N32" s="220"/>
      <c r="O32" s="220"/>
      <c r="P32" s="220"/>
      <c r="Q32" s="220"/>
      <c r="R32" s="220"/>
      <c r="S32" s="220"/>
      <c r="T32" s="220"/>
      <c r="U32" s="220"/>
      <c r="V32" s="220"/>
      <c r="W32" s="220"/>
      <c r="X32" s="220"/>
      <c r="Y32" s="220"/>
      <c r="Z32" s="220"/>
      <c r="AA32" s="220"/>
      <c r="AB32" s="220"/>
      <c r="AC32" s="220"/>
      <c r="AD32" s="220"/>
      <c r="AE32" s="220"/>
      <c r="AF32" s="220">
        <v>5071</v>
      </c>
    </row>
    <row r="33" spans="1:32" ht="12" hidden="1" customHeight="1">
      <c r="A33" s="229">
        <v>661055</v>
      </c>
      <c r="B33" s="221" t="s">
        <v>2349</v>
      </c>
      <c r="C33" s="222" t="s">
        <v>2350</v>
      </c>
      <c r="D33" s="223" t="s">
        <v>2351</v>
      </c>
      <c r="E33" s="223" t="s">
        <v>89</v>
      </c>
      <c r="F33" s="223" t="s">
        <v>2352</v>
      </c>
      <c r="G33" s="223" t="s">
        <v>101</v>
      </c>
      <c r="H33" s="220" t="s">
        <v>104</v>
      </c>
      <c r="I33" s="224" t="s">
        <v>2242</v>
      </c>
      <c r="J33" s="220" t="s">
        <v>78</v>
      </c>
      <c r="K33" s="220"/>
      <c r="L33" s="220"/>
      <c r="M33" s="220"/>
      <c r="N33" s="220"/>
      <c r="O33" s="220" t="s">
        <v>79</v>
      </c>
      <c r="P33" s="220"/>
      <c r="Q33" s="220"/>
      <c r="R33" s="220"/>
      <c r="S33" s="220"/>
      <c r="T33" s="220"/>
      <c r="U33" s="220" t="s">
        <v>79</v>
      </c>
      <c r="V33" s="220" t="s">
        <v>79</v>
      </c>
      <c r="W33" s="220" t="s">
        <v>79</v>
      </c>
      <c r="X33" s="220"/>
      <c r="Y33" s="220"/>
      <c r="Z33" s="220"/>
      <c r="AA33" s="220"/>
      <c r="AB33" s="220"/>
      <c r="AC33" s="220"/>
      <c r="AD33" s="220"/>
      <c r="AE33" s="220"/>
      <c r="AF33" s="220">
        <v>5061</v>
      </c>
    </row>
    <row r="34" spans="1:32" ht="12" hidden="1" customHeight="1">
      <c r="A34" s="229">
        <v>661056</v>
      </c>
      <c r="B34" s="221" t="s">
        <v>2353</v>
      </c>
      <c r="C34" s="222" t="s">
        <v>2354</v>
      </c>
      <c r="D34" s="223" t="s">
        <v>2355</v>
      </c>
      <c r="E34" s="223" t="s">
        <v>89</v>
      </c>
      <c r="F34" s="223" t="s">
        <v>2356</v>
      </c>
      <c r="G34" s="223" t="s">
        <v>101</v>
      </c>
      <c r="H34" s="220" t="s">
        <v>104</v>
      </c>
      <c r="I34" s="224" t="s">
        <v>2242</v>
      </c>
      <c r="J34" s="220" t="s">
        <v>78</v>
      </c>
      <c r="K34" s="220"/>
      <c r="L34" s="220"/>
      <c r="M34" s="220"/>
      <c r="N34" s="220"/>
      <c r="O34" s="220" t="s">
        <v>79</v>
      </c>
      <c r="P34" s="220"/>
      <c r="Q34" s="220"/>
      <c r="R34" s="220"/>
      <c r="S34" s="220"/>
      <c r="T34" s="220"/>
      <c r="U34" s="220" t="s">
        <v>79</v>
      </c>
      <c r="V34" s="220" t="s">
        <v>79</v>
      </c>
      <c r="W34" s="220" t="s">
        <v>79</v>
      </c>
      <c r="X34" s="220"/>
      <c r="Y34" s="220"/>
      <c r="Z34" s="220"/>
      <c r="AA34" s="220"/>
      <c r="AB34" s="220"/>
      <c r="AC34" s="220"/>
      <c r="AD34" s="220"/>
      <c r="AE34" s="220"/>
      <c r="AF34" s="220">
        <v>5072</v>
      </c>
    </row>
    <row r="35" spans="1:32" ht="12" hidden="1" customHeight="1">
      <c r="A35" s="229">
        <v>661057</v>
      </c>
      <c r="B35" s="221" t="s">
        <v>2357</v>
      </c>
      <c r="C35" s="222" t="s">
        <v>2358</v>
      </c>
      <c r="D35" s="223" t="s">
        <v>2359</v>
      </c>
      <c r="E35" s="223" t="s">
        <v>89</v>
      </c>
      <c r="F35" s="223" t="s">
        <v>2360</v>
      </c>
      <c r="G35" s="223" t="s">
        <v>101</v>
      </c>
      <c r="H35" s="220" t="s">
        <v>104</v>
      </c>
      <c r="I35" s="224" t="s">
        <v>2242</v>
      </c>
      <c r="J35" s="220" t="s">
        <v>78</v>
      </c>
      <c r="K35" s="220" t="s">
        <v>79</v>
      </c>
      <c r="L35" s="220" t="s">
        <v>79</v>
      </c>
      <c r="M35" s="220"/>
      <c r="N35" s="220"/>
      <c r="O35" s="220" t="s">
        <v>79</v>
      </c>
      <c r="P35" s="220" t="s">
        <v>79</v>
      </c>
      <c r="Q35" s="220" t="s">
        <v>79</v>
      </c>
      <c r="R35" s="220"/>
      <c r="S35" s="220" t="s">
        <v>79</v>
      </c>
      <c r="T35" s="220" t="s">
        <v>79</v>
      </c>
      <c r="U35" s="220" t="s">
        <v>79</v>
      </c>
      <c r="V35" s="220" t="s">
        <v>79</v>
      </c>
      <c r="W35" s="220" t="s">
        <v>79</v>
      </c>
      <c r="X35" s="220" t="s">
        <v>79</v>
      </c>
      <c r="Y35" s="220" t="s">
        <v>79</v>
      </c>
      <c r="Z35" s="220" t="s">
        <v>79</v>
      </c>
      <c r="AA35" s="220" t="s">
        <v>79</v>
      </c>
      <c r="AB35" s="220" t="s">
        <v>79</v>
      </c>
      <c r="AC35" s="220" t="s">
        <v>79</v>
      </c>
      <c r="AD35" s="220" t="s">
        <v>79</v>
      </c>
      <c r="AE35" s="220" t="s">
        <v>79</v>
      </c>
      <c r="AF35" s="220">
        <v>5062</v>
      </c>
    </row>
    <row r="36" spans="1:32" ht="12" hidden="1" customHeight="1">
      <c r="A36" s="229">
        <v>661058</v>
      </c>
      <c r="B36" s="221" t="s">
        <v>2361</v>
      </c>
      <c r="C36" s="222" t="s">
        <v>2362</v>
      </c>
      <c r="D36" s="223" t="s">
        <v>2363</v>
      </c>
      <c r="E36" s="223" t="s">
        <v>89</v>
      </c>
      <c r="F36" s="223" t="s">
        <v>2364</v>
      </c>
      <c r="G36" s="223" t="s">
        <v>77</v>
      </c>
      <c r="H36" s="220" t="s">
        <v>104</v>
      </c>
      <c r="I36" s="224" t="s">
        <v>2242</v>
      </c>
      <c r="J36" s="220" t="s">
        <v>144</v>
      </c>
      <c r="K36" s="220"/>
      <c r="L36" s="220"/>
      <c r="M36" s="220"/>
      <c r="N36" s="220"/>
      <c r="O36" s="220"/>
      <c r="P36" s="220"/>
      <c r="Q36" s="220"/>
      <c r="R36" s="220"/>
      <c r="S36" s="220"/>
      <c r="T36" s="220"/>
      <c r="U36" s="220"/>
      <c r="V36" s="220" t="s">
        <v>79</v>
      </c>
      <c r="W36" s="220"/>
      <c r="X36" s="220"/>
      <c r="Y36" s="220"/>
      <c r="Z36" s="220"/>
      <c r="AA36" s="220"/>
      <c r="AB36" s="220"/>
      <c r="AC36" s="220"/>
      <c r="AD36" s="220"/>
      <c r="AE36" s="220"/>
      <c r="AF36" s="220">
        <v>5063</v>
      </c>
    </row>
    <row r="37" spans="1:32" ht="12" hidden="1" customHeight="1">
      <c r="A37" s="229" t="s">
        <v>2365</v>
      </c>
      <c r="B37" s="221" t="s">
        <v>2366</v>
      </c>
      <c r="C37" s="222" t="s">
        <v>2367</v>
      </c>
      <c r="D37" s="223" t="s">
        <v>2368</v>
      </c>
      <c r="E37" s="223" t="s">
        <v>89</v>
      </c>
      <c r="F37" s="223" t="s">
        <v>2369</v>
      </c>
      <c r="G37" s="223" t="s">
        <v>815</v>
      </c>
      <c r="H37" s="220" t="s">
        <v>104</v>
      </c>
      <c r="I37" s="224" t="s">
        <v>2242</v>
      </c>
      <c r="J37" s="220" t="s">
        <v>89</v>
      </c>
      <c r="K37" s="220" t="s">
        <v>79</v>
      </c>
      <c r="L37" s="220" t="s">
        <v>79</v>
      </c>
      <c r="M37" s="220" t="s">
        <v>79</v>
      </c>
      <c r="N37" s="220" t="s">
        <v>79</v>
      </c>
      <c r="O37" s="220" t="s">
        <v>79</v>
      </c>
      <c r="P37" s="220" t="s">
        <v>79</v>
      </c>
      <c r="Q37" s="220" t="s">
        <v>79</v>
      </c>
      <c r="R37" s="220" t="s">
        <v>79</v>
      </c>
      <c r="S37" s="220" t="s">
        <v>79</v>
      </c>
      <c r="T37" s="220" t="s">
        <v>79</v>
      </c>
      <c r="U37" s="220" t="s">
        <v>79</v>
      </c>
      <c r="V37" s="220" t="s">
        <v>79</v>
      </c>
      <c r="W37" s="220" t="s">
        <v>79</v>
      </c>
      <c r="X37" s="220" t="s">
        <v>79</v>
      </c>
      <c r="Y37" s="220" t="s">
        <v>79</v>
      </c>
      <c r="Z37" s="220" t="s">
        <v>79</v>
      </c>
      <c r="AA37" s="220" t="s">
        <v>79</v>
      </c>
      <c r="AB37" s="220" t="s">
        <v>79</v>
      </c>
      <c r="AC37" s="220" t="s">
        <v>79</v>
      </c>
      <c r="AD37" s="220" t="s">
        <v>79</v>
      </c>
      <c r="AE37" s="220" t="s">
        <v>79</v>
      </c>
      <c r="AF37" s="220"/>
    </row>
    <row r="38" spans="1:32" ht="12" hidden="1" customHeight="1">
      <c r="A38" s="229">
        <v>660574</v>
      </c>
      <c r="B38" s="221" t="s">
        <v>2370</v>
      </c>
      <c r="C38" s="222" t="s">
        <v>2371</v>
      </c>
      <c r="D38" s="223" t="s">
        <v>2323</v>
      </c>
      <c r="E38" s="223" t="s">
        <v>89</v>
      </c>
      <c r="F38" s="223" t="s">
        <v>2372</v>
      </c>
      <c r="G38" s="223" t="s">
        <v>101</v>
      </c>
      <c r="H38" s="220" t="s">
        <v>104</v>
      </c>
      <c r="I38" s="224" t="s">
        <v>2242</v>
      </c>
      <c r="J38" s="220" t="s">
        <v>89</v>
      </c>
      <c r="K38" s="220" t="s">
        <v>79</v>
      </c>
      <c r="L38" s="220" t="s">
        <v>79</v>
      </c>
      <c r="M38" s="220" t="s">
        <v>79</v>
      </c>
      <c r="N38" s="220" t="s">
        <v>79</v>
      </c>
      <c r="O38" s="220" t="s">
        <v>79</v>
      </c>
      <c r="P38" s="220" t="s">
        <v>79</v>
      </c>
      <c r="Q38" s="220" t="s">
        <v>79</v>
      </c>
      <c r="R38" s="220" t="s">
        <v>79</v>
      </c>
      <c r="S38" s="220" t="s">
        <v>79</v>
      </c>
      <c r="T38" s="220" t="s">
        <v>79</v>
      </c>
      <c r="U38" s="220" t="s">
        <v>79</v>
      </c>
      <c r="V38" s="220" t="s">
        <v>79</v>
      </c>
      <c r="W38" s="220" t="s">
        <v>79</v>
      </c>
      <c r="X38" s="220" t="s">
        <v>79</v>
      </c>
      <c r="Y38" s="220" t="s">
        <v>79</v>
      </c>
      <c r="Z38" s="220" t="s">
        <v>79</v>
      </c>
      <c r="AA38" s="220" t="s">
        <v>79</v>
      </c>
      <c r="AB38" s="220" t="s">
        <v>79</v>
      </c>
      <c r="AC38" s="220" t="s">
        <v>79</v>
      </c>
      <c r="AD38" s="220" t="s">
        <v>79</v>
      </c>
      <c r="AE38" s="220" t="s">
        <v>79</v>
      </c>
      <c r="AF38" s="220">
        <v>4635</v>
      </c>
    </row>
    <row r="39" spans="1:32" ht="12" hidden="1" customHeight="1">
      <c r="A39" s="229">
        <v>660575</v>
      </c>
      <c r="B39" s="221" t="s">
        <v>2373</v>
      </c>
      <c r="C39" s="222" t="s">
        <v>2374</v>
      </c>
      <c r="D39" s="223" t="s">
        <v>2375</v>
      </c>
      <c r="E39" s="223" t="s">
        <v>89</v>
      </c>
      <c r="F39" s="223" t="s">
        <v>2376</v>
      </c>
      <c r="G39" s="223" t="s">
        <v>815</v>
      </c>
      <c r="H39" s="220" t="s">
        <v>104</v>
      </c>
      <c r="I39" s="224" t="s">
        <v>2242</v>
      </c>
      <c r="J39" s="220" t="s">
        <v>89</v>
      </c>
      <c r="K39" s="220" t="s">
        <v>79</v>
      </c>
      <c r="L39" s="220" t="s">
        <v>79</v>
      </c>
      <c r="M39" s="220" t="s">
        <v>79</v>
      </c>
      <c r="N39" s="220" t="s">
        <v>79</v>
      </c>
      <c r="O39" s="220" t="s">
        <v>79</v>
      </c>
      <c r="P39" s="220" t="s">
        <v>79</v>
      </c>
      <c r="Q39" s="220" t="s">
        <v>79</v>
      </c>
      <c r="R39" s="220" t="s">
        <v>79</v>
      </c>
      <c r="S39" s="220" t="s">
        <v>79</v>
      </c>
      <c r="T39" s="220" t="s">
        <v>79</v>
      </c>
      <c r="U39" s="220" t="s">
        <v>79</v>
      </c>
      <c r="V39" s="220" t="s">
        <v>79</v>
      </c>
      <c r="W39" s="220" t="s">
        <v>79</v>
      </c>
      <c r="X39" s="220" t="s">
        <v>79</v>
      </c>
      <c r="Y39" s="220" t="s">
        <v>79</v>
      </c>
      <c r="Z39" s="220" t="s">
        <v>79</v>
      </c>
      <c r="AA39" s="220" t="s">
        <v>79</v>
      </c>
      <c r="AB39" s="220" t="s">
        <v>79</v>
      </c>
      <c r="AC39" s="220" t="s">
        <v>79</v>
      </c>
      <c r="AD39" s="220" t="s">
        <v>79</v>
      </c>
      <c r="AE39" s="220" t="s">
        <v>79</v>
      </c>
      <c r="AF39" s="220">
        <v>4646</v>
      </c>
    </row>
    <row r="40" spans="1:32" ht="12" hidden="1" customHeight="1">
      <c r="A40" s="229">
        <v>660576</v>
      </c>
      <c r="B40" s="221" t="s">
        <v>2377</v>
      </c>
      <c r="C40" s="222" t="s">
        <v>2378</v>
      </c>
      <c r="D40" s="223" t="s">
        <v>2379</v>
      </c>
      <c r="E40" s="223" t="s">
        <v>89</v>
      </c>
      <c r="F40" s="223" t="s">
        <v>2380</v>
      </c>
      <c r="G40" s="223" t="s">
        <v>267</v>
      </c>
      <c r="H40" s="220" t="s">
        <v>104</v>
      </c>
      <c r="I40" s="224" t="s">
        <v>2242</v>
      </c>
      <c r="J40" s="220" t="s">
        <v>89</v>
      </c>
      <c r="K40" s="220" t="s">
        <v>79</v>
      </c>
      <c r="L40" s="220" t="s">
        <v>79</v>
      </c>
      <c r="M40" s="220" t="s">
        <v>79</v>
      </c>
      <c r="N40" s="220" t="s">
        <v>79</v>
      </c>
      <c r="O40" s="220" t="s">
        <v>79</v>
      </c>
      <c r="P40" s="220" t="s">
        <v>79</v>
      </c>
      <c r="Q40" s="220" t="s">
        <v>79</v>
      </c>
      <c r="R40" s="220" t="s">
        <v>79</v>
      </c>
      <c r="S40" s="220" t="s">
        <v>79</v>
      </c>
      <c r="T40" s="220" t="s">
        <v>79</v>
      </c>
      <c r="U40" s="220" t="s">
        <v>79</v>
      </c>
      <c r="V40" s="220" t="s">
        <v>79</v>
      </c>
      <c r="W40" s="220" t="s">
        <v>79</v>
      </c>
      <c r="X40" s="220" t="s">
        <v>79</v>
      </c>
      <c r="Y40" s="220" t="s">
        <v>79</v>
      </c>
      <c r="Z40" s="220" t="s">
        <v>79</v>
      </c>
      <c r="AA40" s="220" t="s">
        <v>79</v>
      </c>
      <c r="AB40" s="220" t="s">
        <v>79</v>
      </c>
      <c r="AC40" s="220" t="s">
        <v>79</v>
      </c>
      <c r="AD40" s="220" t="s">
        <v>79</v>
      </c>
      <c r="AE40" s="220" t="s">
        <v>79</v>
      </c>
      <c r="AF40" s="220">
        <v>4586</v>
      </c>
    </row>
    <row r="41" spans="1:32" ht="12" hidden="1" customHeight="1">
      <c r="A41" s="229">
        <v>660578</v>
      </c>
      <c r="B41" s="221" t="s">
        <v>2381</v>
      </c>
      <c r="C41" s="222" t="s">
        <v>2378</v>
      </c>
      <c r="D41" s="223" t="s">
        <v>2382</v>
      </c>
      <c r="E41" s="223" t="s">
        <v>89</v>
      </c>
      <c r="F41" s="223" t="s">
        <v>2383</v>
      </c>
      <c r="G41" s="223" t="s">
        <v>77</v>
      </c>
      <c r="H41" s="220" t="s">
        <v>104</v>
      </c>
      <c r="I41" s="224" t="s">
        <v>2242</v>
      </c>
      <c r="J41" s="220" t="s">
        <v>144</v>
      </c>
      <c r="K41" s="220"/>
      <c r="L41" s="220"/>
      <c r="M41" s="220"/>
      <c r="N41" s="220"/>
      <c r="O41" s="220" t="s">
        <v>79</v>
      </c>
      <c r="P41" s="220"/>
      <c r="Q41" s="220"/>
      <c r="R41" s="220"/>
      <c r="S41" s="220"/>
      <c r="T41" s="220"/>
      <c r="U41" s="220"/>
      <c r="V41" s="220"/>
      <c r="W41" s="220"/>
      <c r="X41" s="220"/>
      <c r="Y41" s="220"/>
      <c r="Z41" s="220"/>
      <c r="AA41" s="220"/>
      <c r="AB41" s="220"/>
      <c r="AC41" s="220"/>
      <c r="AD41" s="220"/>
      <c r="AE41" s="220"/>
      <c r="AF41" s="220">
        <v>4587</v>
      </c>
    </row>
    <row r="42" spans="1:32" ht="12" hidden="1" customHeight="1">
      <c r="A42" s="229">
        <v>660579</v>
      </c>
      <c r="B42" s="221" t="s">
        <v>2384</v>
      </c>
      <c r="C42" s="222" t="s">
        <v>2385</v>
      </c>
      <c r="D42" s="223" t="s">
        <v>2386</v>
      </c>
      <c r="E42" s="223" t="s">
        <v>89</v>
      </c>
      <c r="F42" s="223" t="s">
        <v>2387</v>
      </c>
      <c r="G42" s="223" t="s">
        <v>815</v>
      </c>
      <c r="H42" s="220" t="s">
        <v>104</v>
      </c>
      <c r="I42" s="224" t="s">
        <v>2242</v>
      </c>
      <c r="J42" s="220" t="s">
        <v>89</v>
      </c>
      <c r="K42" s="220" t="s">
        <v>79</v>
      </c>
      <c r="L42" s="220" t="s">
        <v>79</v>
      </c>
      <c r="M42" s="220" t="s">
        <v>79</v>
      </c>
      <c r="N42" s="220" t="s">
        <v>79</v>
      </c>
      <c r="O42" s="220" t="s">
        <v>79</v>
      </c>
      <c r="P42" s="220" t="s">
        <v>79</v>
      </c>
      <c r="Q42" s="220" t="s">
        <v>79</v>
      </c>
      <c r="R42" s="220" t="s">
        <v>79</v>
      </c>
      <c r="S42" s="220" t="s">
        <v>79</v>
      </c>
      <c r="T42" s="220" t="s">
        <v>79</v>
      </c>
      <c r="U42" s="220" t="s">
        <v>79</v>
      </c>
      <c r="V42" s="220" t="s">
        <v>79</v>
      </c>
      <c r="W42" s="220" t="s">
        <v>79</v>
      </c>
      <c r="X42" s="220" t="s">
        <v>79</v>
      </c>
      <c r="Y42" s="220" t="s">
        <v>79</v>
      </c>
      <c r="Z42" s="220" t="s">
        <v>79</v>
      </c>
      <c r="AA42" s="220" t="s">
        <v>79</v>
      </c>
      <c r="AB42" s="220" t="s">
        <v>79</v>
      </c>
      <c r="AC42" s="220" t="s">
        <v>79</v>
      </c>
      <c r="AD42" s="220" t="s">
        <v>79</v>
      </c>
      <c r="AE42" s="220" t="s">
        <v>79</v>
      </c>
      <c r="AF42" s="220">
        <v>4636</v>
      </c>
    </row>
    <row r="43" spans="1:32" ht="12" hidden="1" customHeight="1">
      <c r="A43" s="229" t="s">
        <v>2388</v>
      </c>
      <c r="B43" s="221" t="s">
        <v>2389</v>
      </c>
      <c r="C43" s="222" t="s">
        <v>2390</v>
      </c>
      <c r="D43" s="223" t="s">
        <v>2391</v>
      </c>
      <c r="E43" s="223" t="s">
        <v>89</v>
      </c>
      <c r="F43" s="223" t="s">
        <v>2392</v>
      </c>
      <c r="G43" s="223" t="s">
        <v>77</v>
      </c>
      <c r="H43" s="220" t="s">
        <v>104</v>
      </c>
      <c r="I43" s="224" t="s">
        <v>2242</v>
      </c>
      <c r="J43" s="220" t="s">
        <v>144</v>
      </c>
      <c r="K43" s="220" t="s">
        <v>79</v>
      </c>
      <c r="L43" s="220" t="s">
        <v>1929</v>
      </c>
      <c r="M43" s="220"/>
      <c r="N43" s="220"/>
      <c r="O43" s="220"/>
      <c r="P43" s="220"/>
      <c r="Q43" s="220"/>
      <c r="R43" s="220"/>
      <c r="S43" s="220"/>
      <c r="T43" s="220"/>
      <c r="U43" s="220"/>
      <c r="V43" s="220"/>
      <c r="W43" s="220"/>
      <c r="X43" s="220"/>
      <c r="Y43" s="220"/>
      <c r="Z43" s="220"/>
      <c r="AA43" s="220"/>
      <c r="AB43" s="220"/>
      <c r="AC43" s="220"/>
      <c r="AD43" s="220"/>
      <c r="AE43" s="220"/>
      <c r="AF43" s="220"/>
    </row>
    <row r="44" spans="1:32" ht="12" hidden="1" customHeight="1">
      <c r="A44" s="229">
        <v>660580</v>
      </c>
      <c r="B44" s="221" t="s">
        <v>2393</v>
      </c>
      <c r="C44" s="222" t="s">
        <v>2394</v>
      </c>
      <c r="D44" s="223" t="s">
        <v>2395</v>
      </c>
      <c r="E44" s="223" t="s">
        <v>89</v>
      </c>
      <c r="F44" s="223" t="s">
        <v>2396</v>
      </c>
      <c r="G44" s="223" t="s">
        <v>815</v>
      </c>
      <c r="H44" s="220" t="s">
        <v>104</v>
      </c>
      <c r="I44" s="224" t="s">
        <v>2242</v>
      </c>
      <c r="J44" s="220" t="s">
        <v>89</v>
      </c>
      <c r="K44" s="220" t="s">
        <v>79</v>
      </c>
      <c r="L44" s="220" t="s">
        <v>79</v>
      </c>
      <c r="M44" s="220" t="s">
        <v>79</v>
      </c>
      <c r="N44" s="220" t="s">
        <v>79</v>
      </c>
      <c r="O44" s="220" t="s">
        <v>79</v>
      </c>
      <c r="P44" s="220" t="s">
        <v>79</v>
      </c>
      <c r="Q44" s="220" t="s">
        <v>79</v>
      </c>
      <c r="R44" s="220" t="s">
        <v>79</v>
      </c>
      <c r="S44" s="220" t="s">
        <v>79</v>
      </c>
      <c r="T44" s="220" t="s">
        <v>79</v>
      </c>
      <c r="U44" s="220" t="s">
        <v>79</v>
      </c>
      <c r="V44" s="220" t="s">
        <v>79</v>
      </c>
      <c r="W44" s="220" t="s">
        <v>79</v>
      </c>
      <c r="X44" s="220" t="s">
        <v>79</v>
      </c>
      <c r="Y44" s="220" t="s">
        <v>79</v>
      </c>
      <c r="Z44" s="220" t="s">
        <v>79</v>
      </c>
      <c r="AA44" s="220" t="s">
        <v>79</v>
      </c>
      <c r="AB44" s="220" t="s">
        <v>79</v>
      </c>
      <c r="AC44" s="220" t="s">
        <v>79</v>
      </c>
      <c r="AD44" s="220" t="s">
        <v>79</v>
      </c>
      <c r="AE44" s="220" t="s">
        <v>79</v>
      </c>
      <c r="AF44" s="220">
        <v>4637</v>
      </c>
    </row>
    <row r="45" spans="1:32" ht="12" hidden="1" customHeight="1">
      <c r="A45" s="229">
        <v>660581</v>
      </c>
      <c r="B45" s="221" t="s">
        <v>2397</v>
      </c>
      <c r="C45" s="222" t="s">
        <v>2374</v>
      </c>
      <c r="D45" s="223" t="s">
        <v>2398</v>
      </c>
      <c r="E45" s="223" t="s">
        <v>89</v>
      </c>
      <c r="F45" s="223" t="s">
        <v>2399</v>
      </c>
      <c r="G45" s="223" t="s">
        <v>267</v>
      </c>
      <c r="H45" s="220" t="s">
        <v>104</v>
      </c>
      <c r="I45" s="224" t="s">
        <v>2242</v>
      </c>
      <c r="J45" s="220" t="s">
        <v>89</v>
      </c>
      <c r="K45" s="220" t="s">
        <v>79</v>
      </c>
      <c r="L45" s="220" t="s">
        <v>79</v>
      </c>
      <c r="M45" s="220" t="s">
        <v>79</v>
      </c>
      <c r="N45" s="220" t="s">
        <v>79</v>
      </c>
      <c r="O45" s="220" t="s">
        <v>79</v>
      </c>
      <c r="P45" s="220" t="s">
        <v>79</v>
      </c>
      <c r="Q45" s="220" t="s">
        <v>79</v>
      </c>
      <c r="R45" s="220" t="s">
        <v>79</v>
      </c>
      <c r="S45" s="220" t="s">
        <v>79</v>
      </c>
      <c r="T45" s="220" t="s">
        <v>79</v>
      </c>
      <c r="U45" s="220" t="s">
        <v>79</v>
      </c>
      <c r="V45" s="220" t="s">
        <v>79</v>
      </c>
      <c r="W45" s="220" t="s">
        <v>79</v>
      </c>
      <c r="X45" s="220" t="s">
        <v>79</v>
      </c>
      <c r="Y45" s="220" t="s">
        <v>79</v>
      </c>
      <c r="Z45" s="220" t="s">
        <v>79</v>
      </c>
      <c r="AA45" s="220" t="s">
        <v>79</v>
      </c>
      <c r="AB45" s="220" t="s">
        <v>79</v>
      </c>
      <c r="AC45" s="220" t="s">
        <v>79</v>
      </c>
      <c r="AD45" s="220" t="s">
        <v>79</v>
      </c>
      <c r="AE45" s="220" t="s">
        <v>79</v>
      </c>
      <c r="AF45" s="220">
        <v>4638</v>
      </c>
    </row>
    <row r="46" spans="1:32" ht="12" hidden="1" customHeight="1">
      <c r="A46" s="229">
        <v>660582</v>
      </c>
      <c r="B46" s="221" t="s">
        <v>2400</v>
      </c>
      <c r="C46" s="222" t="s">
        <v>2378</v>
      </c>
      <c r="D46" s="223" t="s">
        <v>2401</v>
      </c>
      <c r="E46" s="223" t="s">
        <v>89</v>
      </c>
      <c r="F46" s="223" t="s">
        <v>2402</v>
      </c>
      <c r="G46" s="223" t="s">
        <v>815</v>
      </c>
      <c r="H46" s="220" t="s">
        <v>104</v>
      </c>
      <c r="I46" s="224" t="s">
        <v>2242</v>
      </c>
      <c r="J46" s="220" t="s">
        <v>89</v>
      </c>
      <c r="K46" s="220" t="s">
        <v>79</v>
      </c>
      <c r="L46" s="220" t="s">
        <v>79</v>
      </c>
      <c r="M46" s="220" t="s">
        <v>79</v>
      </c>
      <c r="N46" s="220" t="s">
        <v>79</v>
      </c>
      <c r="O46" s="220" t="s">
        <v>79</v>
      </c>
      <c r="P46" s="220" t="s">
        <v>79</v>
      </c>
      <c r="Q46" s="220" t="s">
        <v>79</v>
      </c>
      <c r="R46" s="220" t="s">
        <v>79</v>
      </c>
      <c r="S46" s="220" t="s">
        <v>79</v>
      </c>
      <c r="T46" s="220" t="s">
        <v>79</v>
      </c>
      <c r="U46" s="220" t="s">
        <v>79</v>
      </c>
      <c r="V46" s="220" t="s">
        <v>79</v>
      </c>
      <c r="W46" s="220" t="s">
        <v>79</v>
      </c>
      <c r="X46" s="220" t="s">
        <v>79</v>
      </c>
      <c r="Y46" s="220" t="s">
        <v>79</v>
      </c>
      <c r="Z46" s="220" t="s">
        <v>79</v>
      </c>
      <c r="AA46" s="220" t="s">
        <v>79</v>
      </c>
      <c r="AB46" s="220" t="s">
        <v>79</v>
      </c>
      <c r="AC46" s="220" t="s">
        <v>79</v>
      </c>
      <c r="AD46" s="220" t="s">
        <v>79</v>
      </c>
      <c r="AE46" s="220" t="s">
        <v>79</v>
      </c>
      <c r="AF46" s="220">
        <v>4639</v>
      </c>
    </row>
    <row r="47" spans="1:32" ht="12" hidden="1" customHeight="1">
      <c r="A47" s="229">
        <v>660583</v>
      </c>
      <c r="B47" s="221" t="s">
        <v>2403</v>
      </c>
      <c r="C47" s="222" t="s">
        <v>2378</v>
      </c>
      <c r="D47" s="223" t="s">
        <v>2401</v>
      </c>
      <c r="E47" s="223" t="s">
        <v>89</v>
      </c>
      <c r="F47" s="223" t="s">
        <v>2404</v>
      </c>
      <c r="G47" s="223" t="s">
        <v>815</v>
      </c>
      <c r="H47" s="220" t="s">
        <v>104</v>
      </c>
      <c r="I47" s="224" t="s">
        <v>2242</v>
      </c>
      <c r="J47" s="220" t="s">
        <v>89</v>
      </c>
      <c r="K47" s="220" t="s">
        <v>79</v>
      </c>
      <c r="L47" s="220" t="s">
        <v>79</v>
      </c>
      <c r="M47" s="220" t="s">
        <v>79</v>
      </c>
      <c r="N47" s="220" t="s">
        <v>79</v>
      </c>
      <c r="O47" s="220" t="s">
        <v>79</v>
      </c>
      <c r="P47" s="220" t="s">
        <v>79</v>
      </c>
      <c r="Q47" s="220" t="s">
        <v>79</v>
      </c>
      <c r="R47" s="220" t="s">
        <v>79</v>
      </c>
      <c r="S47" s="220" t="s">
        <v>79</v>
      </c>
      <c r="T47" s="220" t="s">
        <v>79</v>
      </c>
      <c r="U47" s="220" t="s">
        <v>79</v>
      </c>
      <c r="V47" s="220" t="s">
        <v>79</v>
      </c>
      <c r="W47" s="220" t="s">
        <v>79</v>
      </c>
      <c r="X47" s="220" t="s">
        <v>79</v>
      </c>
      <c r="Y47" s="220" t="s">
        <v>79</v>
      </c>
      <c r="Z47" s="220" t="s">
        <v>79</v>
      </c>
      <c r="AA47" s="220" t="s">
        <v>79</v>
      </c>
      <c r="AB47" s="220" t="s">
        <v>79</v>
      </c>
      <c r="AC47" s="220" t="s">
        <v>79</v>
      </c>
      <c r="AD47" s="220" t="s">
        <v>79</v>
      </c>
      <c r="AE47" s="220" t="s">
        <v>79</v>
      </c>
      <c r="AF47" s="220">
        <v>4588</v>
      </c>
    </row>
    <row r="48" spans="1:32" ht="12" hidden="1" customHeight="1">
      <c r="A48" s="229">
        <v>660584</v>
      </c>
      <c r="B48" s="221" t="s">
        <v>2405</v>
      </c>
      <c r="C48" s="222" t="s">
        <v>2406</v>
      </c>
      <c r="D48" s="223" t="s">
        <v>2407</v>
      </c>
      <c r="E48" s="223" t="s">
        <v>89</v>
      </c>
      <c r="F48" s="223" t="s">
        <v>2408</v>
      </c>
      <c r="G48" s="223" t="s">
        <v>815</v>
      </c>
      <c r="H48" s="220" t="s">
        <v>104</v>
      </c>
      <c r="I48" s="224" t="s">
        <v>2242</v>
      </c>
      <c r="J48" s="220" t="s">
        <v>89</v>
      </c>
      <c r="K48" s="220" t="s">
        <v>79</v>
      </c>
      <c r="L48" s="220" t="s">
        <v>79</v>
      </c>
      <c r="M48" s="220" t="s">
        <v>79</v>
      </c>
      <c r="N48" s="220" t="s">
        <v>79</v>
      </c>
      <c r="O48" s="220" t="s">
        <v>79</v>
      </c>
      <c r="P48" s="220" t="s">
        <v>79</v>
      </c>
      <c r="Q48" s="220" t="s">
        <v>79</v>
      </c>
      <c r="R48" s="220" t="s">
        <v>79</v>
      </c>
      <c r="S48" s="220" t="s">
        <v>79</v>
      </c>
      <c r="T48" s="220" t="s">
        <v>79</v>
      </c>
      <c r="U48" s="220" t="s">
        <v>79</v>
      </c>
      <c r="V48" s="220" t="s">
        <v>79</v>
      </c>
      <c r="W48" s="220" t="s">
        <v>79</v>
      </c>
      <c r="X48" s="220" t="s">
        <v>79</v>
      </c>
      <c r="Y48" s="220" t="s">
        <v>79</v>
      </c>
      <c r="Z48" s="220" t="s">
        <v>79</v>
      </c>
      <c r="AA48" s="220" t="s">
        <v>79</v>
      </c>
      <c r="AB48" s="220" t="s">
        <v>79</v>
      </c>
      <c r="AC48" s="220" t="s">
        <v>79</v>
      </c>
      <c r="AD48" s="220" t="s">
        <v>79</v>
      </c>
      <c r="AE48" s="220" t="s">
        <v>79</v>
      </c>
      <c r="AF48" s="220">
        <v>4640</v>
      </c>
    </row>
    <row r="49" spans="1:32" ht="12" hidden="1" customHeight="1">
      <c r="A49" s="229">
        <v>660585</v>
      </c>
      <c r="B49" s="221" t="s">
        <v>2409</v>
      </c>
      <c r="C49" s="222" t="s">
        <v>2410</v>
      </c>
      <c r="D49" s="223" t="s">
        <v>2411</v>
      </c>
      <c r="E49" s="223" t="s">
        <v>89</v>
      </c>
      <c r="F49" s="223" t="s">
        <v>2412</v>
      </c>
      <c r="G49" s="223" t="s">
        <v>55</v>
      </c>
      <c r="H49" s="220" t="s">
        <v>104</v>
      </c>
      <c r="I49" s="224" t="s">
        <v>2242</v>
      </c>
      <c r="J49" s="220" t="s">
        <v>78</v>
      </c>
      <c r="K49" s="220" t="s">
        <v>79</v>
      </c>
      <c r="L49" s="220" t="s">
        <v>79</v>
      </c>
      <c r="M49" s="220" t="s">
        <v>1929</v>
      </c>
      <c r="N49" s="220" t="s">
        <v>1929</v>
      </c>
      <c r="O49" s="220" t="s">
        <v>79</v>
      </c>
      <c r="P49" s="220" t="s">
        <v>79</v>
      </c>
      <c r="Q49" s="220" t="s">
        <v>79</v>
      </c>
      <c r="R49" s="220" t="s">
        <v>79</v>
      </c>
      <c r="S49" s="220" t="s">
        <v>79</v>
      </c>
      <c r="T49" s="220" t="s">
        <v>79</v>
      </c>
      <c r="U49" s="220" t="s">
        <v>79</v>
      </c>
      <c r="V49" s="220" t="s">
        <v>79</v>
      </c>
      <c r="W49" s="220" t="s">
        <v>79</v>
      </c>
      <c r="X49" s="220" t="s">
        <v>79</v>
      </c>
      <c r="Y49" s="220" t="s">
        <v>79</v>
      </c>
      <c r="Z49" s="220" t="s">
        <v>79</v>
      </c>
      <c r="AA49" s="220" t="s">
        <v>79</v>
      </c>
      <c r="AB49" s="220" t="s">
        <v>79</v>
      </c>
      <c r="AC49" s="220" t="s">
        <v>79</v>
      </c>
      <c r="AD49" s="220" t="s">
        <v>79</v>
      </c>
      <c r="AE49" s="220" t="s">
        <v>79</v>
      </c>
      <c r="AF49" s="220">
        <v>4572</v>
      </c>
    </row>
    <row r="50" spans="1:32" ht="12" hidden="1" customHeight="1">
      <c r="A50" s="229">
        <v>660586</v>
      </c>
      <c r="B50" s="221" t="s">
        <v>2413</v>
      </c>
      <c r="C50" s="222" t="s">
        <v>2414</v>
      </c>
      <c r="D50" s="223" t="s">
        <v>2415</v>
      </c>
      <c r="E50" s="223" t="s">
        <v>89</v>
      </c>
      <c r="F50" s="223" t="s">
        <v>2416</v>
      </c>
      <c r="G50" s="223" t="s">
        <v>55</v>
      </c>
      <c r="H50" s="220" t="s">
        <v>104</v>
      </c>
      <c r="I50" s="224" t="s">
        <v>2242</v>
      </c>
      <c r="J50" s="220" t="s">
        <v>78</v>
      </c>
      <c r="K50" s="220" t="s">
        <v>79</v>
      </c>
      <c r="L50" s="220" t="s">
        <v>79</v>
      </c>
      <c r="M50" s="220" t="s">
        <v>1929</v>
      </c>
      <c r="N50" s="220" t="s">
        <v>1929</v>
      </c>
      <c r="O50" s="220" t="s">
        <v>79</v>
      </c>
      <c r="P50" s="220" t="s">
        <v>79</v>
      </c>
      <c r="Q50" s="220" t="s">
        <v>79</v>
      </c>
      <c r="R50" s="220" t="s">
        <v>79</v>
      </c>
      <c r="S50" s="220" t="s">
        <v>79</v>
      </c>
      <c r="T50" s="220" t="s">
        <v>79</v>
      </c>
      <c r="U50" s="220" t="s">
        <v>79</v>
      </c>
      <c r="V50" s="220" t="s">
        <v>79</v>
      </c>
      <c r="W50" s="220" t="s">
        <v>79</v>
      </c>
      <c r="X50" s="220" t="s">
        <v>79</v>
      </c>
      <c r="Y50" s="220" t="s">
        <v>79</v>
      </c>
      <c r="Z50" s="220" t="s">
        <v>79</v>
      </c>
      <c r="AA50" s="220" t="s">
        <v>79</v>
      </c>
      <c r="AB50" s="220" t="s">
        <v>79</v>
      </c>
      <c r="AC50" s="220" t="s">
        <v>79</v>
      </c>
      <c r="AD50" s="220" t="s">
        <v>79</v>
      </c>
      <c r="AE50" s="220" t="s">
        <v>79</v>
      </c>
      <c r="AF50" s="220">
        <v>4592</v>
      </c>
    </row>
    <row r="51" spans="1:32" ht="12" hidden="1" customHeight="1">
      <c r="A51" s="229">
        <v>660587</v>
      </c>
      <c r="B51" s="221" t="s">
        <v>2417</v>
      </c>
      <c r="C51" s="222" t="s">
        <v>2378</v>
      </c>
      <c r="D51" s="223" t="s">
        <v>2415</v>
      </c>
      <c r="E51" s="223" t="s">
        <v>89</v>
      </c>
      <c r="F51" s="223" t="s">
        <v>2418</v>
      </c>
      <c r="G51" s="223" t="s">
        <v>55</v>
      </c>
      <c r="H51" s="220" t="s">
        <v>104</v>
      </c>
      <c r="I51" s="224" t="s">
        <v>2242</v>
      </c>
      <c r="J51" s="220" t="s">
        <v>78</v>
      </c>
      <c r="K51" s="220" t="s">
        <v>79</v>
      </c>
      <c r="L51" s="220" t="s">
        <v>79</v>
      </c>
      <c r="M51" s="220" t="s">
        <v>1929</v>
      </c>
      <c r="N51" s="220" t="s">
        <v>1929</v>
      </c>
      <c r="O51" s="220" t="s">
        <v>79</v>
      </c>
      <c r="P51" s="220" t="s">
        <v>79</v>
      </c>
      <c r="Q51" s="220" t="s">
        <v>79</v>
      </c>
      <c r="R51" s="220" t="s">
        <v>79</v>
      </c>
      <c r="S51" s="220" t="s">
        <v>79</v>
      </c>
      <c r="T51" s="220" t="s">
        <v>79</v>
      </c>
      <c r="U51" s="220" t="s">
        <v>79</v>
      </c>
      <c r="V51" s="220" t="s">
        <v>79</v>
      </c>
      <c r="W51" s="220" t="s">
        <v>79</v>
      </c>
      <c r="X51" s="220" t="s">
        <v>79</v>
      </c>
      <c r="Y51" s="220" t="s">
        <v>79</v>
      </c>
      <c r="Z51" s="220" t="s">
        <v>79</v>
      </c>
      <c r="AA51" s="220" t="s">
        <v>79</v>
      </c>
      <c r="AB51" s="220" t="s">
        <v>79</v>
      </c>
      <c r="AC51" s="220" t="s">
        <v>79</v>
      </c>
      <c r="AD51" s="220" t="s">
        <v>79</v>
      </c>
      <c r="AE51" s="220" t="s">
        <v>79</v>
      </c>
      <c r="AF51" s="220">
        <v>4595</v>
      </c>
    </row>
    <row r="52" spans="1:32" ht="12" hidden="1" customHeight="1">
      <c r="A52" s="229">
        <v>660588</v>
      </c>
      <c r="B52" s="221" t="s">
        <v>2419</v>
      </c>
      <c r="C52" s="222" t="s">
        <v>2420</v>
      </c>
      <c r="D52" s="223" t="s">
        <v>2421</v>
      </c>
      <c r="E52" s="223" t="s">
        <v>89</v>
      </c>
      <c r="F52" s="223" t="s">
        <v>2422</v>
      </c>
      <c r="G52" s="223" t="s">
        <v>101</v>
      </c>
      <c r="H52" s="220" t="s">
        <v>104</v>
      </c>
      <c r="I52" s="224" t="s">
        <v>2242</v>
      </c>
      <c r="J52" s="220" t="s">
        <v>89</v>
      </c>
      <c r="K52" s="220" t="s">
        <v>79</v>
      </c>
      <c r="L52" s="220" t="s">
        <v>79</v>
      </c>
      <c r="M52" s="220" t="s">
        <v>79</v>
      </c>
      <c r="N52" s="220" t="s">
        <v>79</v>
      </c>
      <c r="O52" s="220" t="s">
        <v>79</v>
      </c>
      <c r="P52" s="220" t="s">
        <v>79</v>
      </c>
      <c r="Q52" s="220" t="s">
        <v>79</v>
      </c>
      <c r="R52" s="220" t="s">
        <v>79</v>
      </c>
      <c r="S52" s="220" t="s">
        <v>79</v>
      </c>
      <c r="T52" s="220" t="s">
        <v>79</v>
      </c>
      <c r="U52" s="220" t="s">
        <v>79</v>
      </c>
      <c r="V52" s="220" t="s">
        <v>79</v>
      </c>
      <c r="W52" s="220" t="s">
        <v>79</v>
      </c>
      <c r="X52" s="220" t="s">
        <v>79</v>
      </c>
      <c r="Y52" s="220" t="s">
        <v>79</v>
      </c>
      <c r="Z52" s="220" t="s">
        <v>79</v>
      </c>
      <c r="AA52" s="220" t="s">
        <v>79</v>
      </c>
      <c r="AB52" s="220" t="s">
        <v>79</v>
      </c>
      <c r="AC52" s="220" t="s">
        <v>79</v>
      </c>
      <c r="AD52" s="220" t="s">
        <v>79</v>
      </c>
      <c r="AE52" s="220" t="s">
        <v>79</v>
      </c>
      <c r="AF52" s="220">
        <v>4614</v>
      </c>
    </row>
    <row r="53" spans="1:32" ht="12" hidden="1" customHeight="1">
      <c r="A53" s="229">
        <v>660589</v>
      </c>
      <c r="B53" s="221" t="s">
        <v>2423</v>
      </c>
      <c r="C53" s="222" t="s">
        <v>2374</v>
      </c>
      <c r="D53" s="223" t="s">
        <v>2424</v>
      </c>
      <c r="E53" s="223" t="s">
        <v>89</v>
      </c>
      <c r="F53" s="223" t="s">
        <v>2425</v>
      </c>
      <c r="G53" s="223" t="s">
        <v>815</v>
      </c>
      <c r="H53" s="220" t="s">
        <v>104</v>
      </c>
      <c r="I53" s="224" t="s">
        <v>2242</v>
      </c>
      <c r="J53" s="220" t="s">
        <v>89</v>
      </c>
      <c r="K53" s="220" t="s">
        <v>79</v>
      </c>
      <c r="L53" s="220" t="s">
        <v>79</v>
      </c>
      <c r="M53" s="220" t="s">
        <v>79</v>
      </c>
      <c r="N53" s="220" t="s">
        <v>79</v>
      </c>
      <c r="O53" s="220" t="s">
        <v>79</v>
      </c>
      <c r="P53" s="220" t="s">
        <v>79</v>
      </c>
      <c r="Q53" s="220" t="s">
        <v>79</v>
      </c>
      <c r="R53" s="220" t="s">
        <v>79</v>
      </c>
      <c r="S53" s="220" t="s">
        <v>79</v>
      </c>
      <c r="T53" s="220" t="s">
        <v>79</v>
      </c>
      <c r="U53" s="220" t="s">
        <v>79</v>
      </c>
      <c r="V53" s="220" t="s">
        <v>79</v>
      </c>
      <c r="W53" s="220" t="s">
        <v>79</v>
      </c>
      <c r="X53" s="220" t="s">
        <v>79</v>
      </c>
      <c r="Y53" s="220" t="s">
        <v>79</v>
      </c>
      <c r="Z53" s="220" t="s">
        <v>79</v>
      </c>
      <c r="AA53" s="220" t="s">
        <v>79</v>
      </c>
      <c r="AB53" s="220" t="s">
        <v>79</v>
      </c>
      <c r="AC53" s="220" t="s">
        <v>79</v>
      </c>
      <c r="AD53" s="220" t="s">
        <v>79</v>
      </c>
      <c r="AE53" s="220" t="s">
        <v>79</v>
      </c>
      <c r="AF53" s="220">
        <v>4615</v>
      </c>
    </row>
    <row r="54" spans="1:32" ht="12" hidden="1" customHeight="1">
      <c r="A54" s="229">
        <v>660590</v>
      </c>
      <c r="B54" s="221" t="s">
        <v>2426</v>
      </c>
      <c r="C54" s="222" t="s">
        <v>2374</v>
      </c>
      <c r="D54" s="223" t="s">
        <v>2427</v>
      </c>
      <c r="E54" s="223" t="s">
        <v>89</v>
      </c>
      <c r="F54" s="223" t="s">
        <v>2428</v>
      </c>
      <c r="G54" s="223" t="s">
        <v>815</v>
      </c>
      <c r="H54" s="220" t="s">
        <v>104</v>
      </c>
      <c r="I54" s="224" t="s">
        <v>2242</v>
      </c>
      <c r="J54" s="220" t="s">
        <v>89</v>
      </c>
      <c r="K54" s="220" t="s">
        <v>79</v>
      </c>
      <c r="L54" s="220" t="s">
        <v>79</v>
      </c>
      <c r="M54" s="220" t="s">
        <v>79</v>
      </c>
      <c r="N54" s="220" t="s">
        <v>79</v>
      </c>
      <c r="O54" s="220" t="s">
        <v>79</v>
      </c>
      <c r="P54" s="220" t="s">
        <v>79</v>
      </c>
      <c r="Q54" s="220" t="s">
        <v>79</v>
      </c>
      <c r="R54" s="220" t="s">
        <v>79</v>
      </c>
      <c r="S54" s="220" t="s">
        <v>79</v>
      </c>
      <c r="T54" s="220" t="s">
        <v>79</v>
      </c>
      <c r="U54" s="220" t="s">
        <v>79</v>
      </c>
      <c r="V54" s="220" t="s">
        <v>79</v>
      </c>
      <c r="W54" s="220" t="s">
        <v>79</v>
      </c>
      <c r="X54" s="220" t="s">
        <v>79</v>
      </c>
      <c r="Y54" s="220" t="s">
        <v>79</v>
      </c>
      <c r="Z54" s="220" t="s">
        <v>79</v>
      </c>
      <c r="AA54" s="220" t="s">
        <v>79</v>
      </c>
      <c r="AB54" s="220" t="s">
        <v>79</v>
      </c>
      <c r="AC54" s="220" t="s">
        <v>79</v>
      </c>
      <c r="AD54" s="220" t="s">
        <v>79</v>
      </c>
      <c r="AE54" s="220" t="s">
        <v>79</v>
      </c>
      <c r="AF54" s="220">
        <v>4616</v>
      </c>
    </row>
    <row r="55" spans="1:32" ht="12" hidden="1" customHeight="1">
      <c r="A55" s="229">
        <v>660591</v>
      </c>
      <c r="B55" s="221" t="s">
        <v>2429</v>
      </c>
      <c r="C55" s="222" t="s">
        <v>2374</v>
      </c>
      <c r="D55" s="223" t="s">
        <v>2430</v>
      </c>
      <c r="E55" s="223" t="s">
        <v>89</v>
      </c>
      <c r="F55" s="223" t="s">
        <v>2431</v>
      </c>
      <c r="G55" s="223" t="s">
        <v>815</v>
      </c>
      <c r="H55" s="220" t="s">
        <v>104</v>
      </c>
      <c r="I55" s="224" t="s">
        <v>2242</v>
      </c>
      <c r="J55" s="220" t="s">
        <v>89</v>
      </c>
      <c r="K55" s="220" t="s">
        <v>79</v>
      </c>
      <c r="L55" s="220" t="s">
        <v>79</v>
      </c>
      <c r="M55" s="220" t="s">
        <v>79</v>
      </c>
      <c r="N55" s="220" t="s">
        <v>79</v>
      </c>
      <c r="O55" s="220" t="s">
        <v>79</v>
      </c>
      <c r="P55" s="220" t="s">
        <v>79</v>
      </c>
      <c r="Q55" s="220" t="s">
        <v>79</v>
      </c>
      <c r="R55" s="220" t="s">
        <v>79</v>
      </c>
      <c r="S55" s="220" t="s">
        <v>79</v>
      </c>
      <c r="T55" s="220" t="s">
        <v>79</v>
      </c>
      <c r="U55" s="220" t="s">
        <v>79</v>
      </c>
      <c r="V55" s="220" t="s">
        <v>79</v>
      </c>
      <c r="W55" s="220" t="s">
        <v>79</v>
      </c>
      <c r="X55" s="220" t="s">
        <v>79</v>
      </c>
      <c r="Y55" s="220" t="s">
        <v>79</v>
      </c>
      <c r="Z55" s="220" t="s">
        <v>79</v>
      </c>
      <c r="AA55" s="220" t="s">
        <v>79</v>
      </c>
      <c r="AB55" s="220" t="s">
        <v>79</v>
      </c>
      <c r="AC55" s="220" t="s">
        <v>79</v>
      </c>
      <c r="AD55" s="220" t="s">
        <v>79</v>
      </c>
      <c r="AE55" s="220" t="s">
        <v>79</v>
      </c>
      <c r="AF55" s="220">
        <v>4617</v>
      </c>
    </row>
    <row r="56" spans="1:32" ht="12" hidden="1" customHeight="1">
      <c r="A56" s="229">
        <v>660592</v>
      </c>
      <c r="B56" s="221" t="s">
        <v>2432</v>
      </c>
      <c r="C56" s="222" t="s">
        <v>2433</v>
      </c>
      <c r="D56" s="223" t="s">
        <v>2434</v>
      </c>
      <c r="E56" s="223" t="s">
        <v>89</v>
      </c>
      <c r="F56" s="223" t="s">
        <v>2435</v>
      </c>
      <c r="G56" s="223" t="s">
        <v>77</v>
      </c>
      <c r="H56" s="220" t="s">
        <v>104</v>
      </c>
      <c r="I56" s="224" t="s">
        <v>2242</v>
      </c>
      <c r="J56" s="220" t="s">
        <v>89</v>
      </c>
      <c r="K56" s="220" t="s">
        <v>79</v>
      </c>
      <c r="L56" s="220" t="s">
        <v>79</v>
      </c>
      <c r="M56" s="220" t="s">
        <v>79</v>
      </c>
      <c r="N56" s="220" t="s">
        <v>79</v>
      </c>
      <c r="O56" s="220" t="s">
        <v>79</v>
      </c>
      <c r="P56" s="220" t="s">
        <v>79</v>
      </c>
      <c r="Q56" s="220" t="s">
        <v>79</v>
      </c>
      <c r="R56" s="220" t="s">
        <v>79</v>
      </c>
      <c r="S56" s="220" t="s">
        <v>79</v>
      </c>
      <c r="T56" s="220" t="s">
        <v>79</v>
      </c>
      <c r="U56" s="220" t="s">
        <v>79</v>
      </c>
      <c r="V56" s="220" t="s">
        <v>79</v>
      </c>
      <c r="W56" s="220" t="s">
        <v>79</v>
      </c>
      <c r="X56" s="220" t="s">
        <v>79</v>
      </c>
      <c r="Y56" s="220" t="s">
        <v>79</v>
      </c>
      <c r="Z56" s="220" t="s">
        <v>79</v>
      </c>
      <c r="AA56" s="220" t="s">
        <v>79</v>
      </c>
      <c r="AB56" s="220" t="s">
        <v>79</v>
      </c>
      <c r="AC56" s="220" t="s">
        <v>79</v>
      </c>
      <c r="AD56" s="220" t="s">
        <v>79</v>
      </c>
      <c r="AE56" s="220" t="s">
        <v>79</v>
      </c>
      <c r="AF56" s="220">
        <v>4589</v>
      </c>
    </row>
    <row r="57" spans="1:32" ht="12" hidden="1" customHeight="1">
      <c r="A57" s="229" t="s">
        <v>2388</v>
      </c>
      <c r="B57" s="221" t="s">
        <v>2436</v>
      </c>
      <c r="C57" s="222" t="s">
        <v>2437</v>
      </c>
      <c r="D57" s="223" t="s">
        <v>2438</v>
      </c>
      <c r="E57" s="223" t="s">
        <v>89</v>
      </c>
      <c r="F57" s="223" t="s">
        <v>2439</v>
      </c>
      <c r="G57" s="223" t="s">
        <v>815</v>
      </c>
      <c r="H57" s="220" t="s">
        <v>104</v>
      </c>
      <c r="I57" s="224" t="s">
        <v>2242</v>
      </c>
      <c r="J57" s="220" t="s">
        <v>89</v>
      </c>
      <c r="K57" s="220" t="s">
        <v>79</v>
      </c>
      <c r="L57" s="220" t="s">
        <v>79</v>
      </c>
      <c r="M57" s="220" t="s">
        <v>79</v>
      </c>
      <c r="N57" s="220" t="s">
        <v>79</v>
      </c>
      <c r="O57" s="220" t="s">
        <v>79</v>
      </c>
      <c r="P57" s="220" t="s">
        <v>79</v>
      </c>
      <c r="Q57" s="220" t="s">
        <v>79</v>
      </c>
      <c r="R57" s="220" t="s">
        <v>79</v>
      </c>
      <c r="S57" s="220" t="s">
        <v>79</v>
      </c>
      <c r="T57" s="220" t="s">
        <v>79</v>
      </c>
      <c r="U57" s="220" t="s">
        <v>79</v>
      </c>
      <c r="V57" s="220" t="s">
        <v>79</v>
      </c>
      <c r="W57" s="220" t="s">
        <v>79</v>
      </c>
      <c r="X57" s="220" t="s">
        <v>79</v>
      </c>
      <c r="Y57" s="220" t="s">
        <v>79</v>
      </c>
      <c r="Z57" s="220" t="s">
        <v>79</v>
      </c>
      <c r="AA57" s="220" t="s">
        <v>79</v>
      </c>
      <c r="AB57" s="220" t="s">
        <v>79</v>
      </c>
      <c r="AC57" s="220" t="s">
        <v>79</v>
      </c>
      <c r="AD57" s="220" t="s">
        <v>79</v>
      </c>
      <c r="AE57" s="220" t="s">
        <v>79</v>
      </c>
      <c r="AF57" s="220"/>
    </row>
    <row r="58" spans="1:32" ht="12" hidden="1" customHeight="1">
      <c r="A58" s="229">
        <v>660593</v>
      </c>
      <c r="B58" s="221" t="s">
        <v>2440</v>
      </c>
      <c r="C58" s="222" t="s">
        <v>2374</v>
      </c>
      <c r="D58" s="223" t="s">
        <v>2441</v>
      </c>
      <c r="E58" s="223" t="s">
        <v>89</v>
      </c>
      <c r="F58" s="223" t="s">
        <v>2442</v>
      </c>
      <c r="G58" s="223" t="s">
        <v>815</v>
      </c>
      <c r="H58" s="220" t="s">
        <v>104</v>
      </c>
      <c r="I58" s="224" t="s">
        <v>2242</v>
      </c>
      <c r="J58" s="220" t="s">
        <v>89</v>
      </c>
      <c r="K58" s="220" t="s">
        <v>79</v>
      </c>
      <c r="L58" s="220" t="s">
        <v>79</v>
      </c>
      <c r="M58" s="220" t="s">
        <v>79</v>
      </c>
      <c r="N58" s="220" t="s">
        <v>79</v>
      </c>
      <c r="O58" s="220" t="s">
        <v>79</v>
      </c>
      <c r="P58" s="220" t="s">
        <v>79</v>
      </c>
      <c r="Q58" s="220" t="s">
        <v>79</v>
      </c>
      <c r="R58" s="220" t="s">
        <v>79</v>
      </c>
      <c r="S58" s="220" t="s">
        <v>79</v>
      </c>
      <c r="T58" s="220" t="s">
        <v>79</v>
      </c>
      <c r="U58" s="220" t="s">
        <v>79</v>
      </c>
      <c r="V58" s="220" t="s">
        <v>79</v>
      </c>
      <c r="W58" s="220" t="s">
        <v>79</v>
      </c>
      <c r="X58" s="220" t="s">
        <v>79</v>
      </c>
      <c r="Y58" s="220" t="s">
        <v>79</v>
      </c>
      <c r="Z58" s="220" t="s">
        <v>79</v>
      </c>
      <c r="AA58" s="220" t="s">
        <v>79</v>
      </c>
      <c r="AB58" s="220" t="s">
        <v>79</v>
      </c>
      <c r="AC58" s="220" t="s">
        <v>79</v>
      </c>
      <c r="AD58" s="220" t="s">
        <v>79</v>
      </c>
      <c r="AE58" s="220" t="s">
        <v>79</v>
      </c>
      <c r="AF58" s="220">
        <v>4647</v>
      </c>
    </row>
    <row r="59" spans="1:32" ht="12" hidden="1" customHeight="1">
      <c r="A59" s="229">
        <v>660594</v>
      </c>
      <c r="B59" s="221" t="s">
        <v>2443</v>
      </c>
      <c r="C59" s="222" t="s">
        <v>2374</v>
      </c>
      <c r="D59" s="223" t="s">
        <v>2444</v>
      </c>
      <c r="E59" s="223" t="s">
        <v>89</v>
      </c>
      <c r="F59" s="223" t="s">
        <v>2445</v>
      </c>
      <c r="G59" s="223" t="s">
        <v>815</v>
      </c>
      <c r="H59" s="220" t="s">
        <v>104</v>
      </c>
      <c r="I59" s="224" t="s">
        <v>2242</v>
      </c>
      <c r="J59" s="220" t="s">
        <v>89</v>
      </c>
      <c r="K59" s="220" t="s">
        <v>79</v>
      </c>
      <c r="L59" s="220" t="s">
        <v>79</v>
      </c>
      <c r="M59" s="220" t="s">
        <v>79</v>
      </c>
      <c r="N59" s="220" t="s">
        <v>79</v>
      </c>
      <c r="O59" s="220" t="s">
        <v>79</v>
      </c>
      <c r="P59" s="220" t="s">
        <v>79</v>
      </c>
      <c r="Q59" s="220" t="s">
        <v>79</v>
      </c>
      <c r="R59" s="220" t="s">
        <v>79</v>
      </c>
      <c r="S59" s="220" t="s">
        <v>79</v>
      </c>
      <c r="T59" s="220" t="s">
        <v>79</v>
      </c>
      <c r="U59" s="220" t="s">
        <v>79</v>
      </c>
      <c r="V59" s="220" t="s">
        <v>79</v>
      </c>
      <c r="W59" s="220" t="s">
        <v>79</v>
      </c>
      <c r="X59" s="220" t="s">
        <v>79</v>
      </c>
      <c r="Y59" s="220" t="s">
        <v>79</v>
      </c>
      <c r="Z59" s="220" t="s">
        <v>79</v>
      </c>
      <c r="AA59" s="220" t="s">
        <v>79</v>
      </c>
      <c r="AB59" s="220" t="s">
        <v>79</v>
      </c>
      <c r="AC59" s="220" t="s">
        <v>79</v>
      </c>
      <c r="AD59" s="220" t="s">
        <v>79</v>
      </c>
      <c r="AE59" s="220" t="s">
        <v>79</v>
      </c>
      <c r="AF59" s="220">
        <v>4618</v>
      </c>
    </row>
    <row r="60" spans="1:32" ht="12" hidden="1" customHeight="1">
      <c r="A60" s="229">
        <v>660595</v>
      </c>
      <c r="B60" s="221" t="s">
        <v>2446</v>
      </c>
      <c r="C60" s="222" t="s">
        <v>2447</v>
      </c>
      <c r="D60" s="223" t="s">
        <v>2448</v>
      </c>
      <c r="E60" s="223" t="s">
        <v>89</v>
      </c>
      <c r="F60" s="223" t="s">
        <v>2449</v>
      </c>
      <c r="G60" s="223" t="s">
        <v>77</v>
      </c>
      <c r="H60" s="220" t="s">
        <v>104</v>
      </c>
      <c r="I60" s="224" t="s">
        <v>2242</v>
      </c>
      <c r="J60" s="220" t="s">
        <v>144</v>
      </c>
      <c r="K60" s="220"/>
      <c r="L60" s="220"/>
      <c r="M60" s="220"/>
      <c r="N60" s="220"/>
      <c r="O60" s="220"/>
      <c r="P60" s="220"/>
      <c r="Q60" s="220" t="s">
        <v>79</v>
      </c>
      <c r="R60" s="220"/>
      <c r="S60" s="220"/>
      <c r="T60" s="220"/>
      <c r="U60" s="220"/>
      <c r="V60" s="220"/>
      <c r="W60" s="220"/>
      <c r="X60" s="220"/>
      <c r="Y60" s="220"/>
      <c r="Z60" s="220"/>
      <c r="AA60" s="220"/>
      <c r="AB60" s="220"/>
      <c r="AC60" s="220"/>
      <c r="AD60" s="220"/>
      <c r="AE60" s="220"/>
      <c r="AF60" s="220">
        <v>4648</v>
      </c>
    </row>
    <row r="61" spans="1:32" ht="12" hidden="1" customHeight="1">
      <c r="A61" s="229" t="s">
        <v>2450</v>
      </c>
      <c r="B61" s="221" t="s">
        <v>2451</v>
      </c>
      <c r="C61" s="222" t="s">
        <v>2437</v>
      </c>
      <c r="D61" s="223" t="s">
        <v>2452</v>
      </c>
      <c r="E61" s="223" t="s">
        <v>89</v>
      </c>
      <c r="F61" s="223" t="s">
        <v>2453</v>
      </c>
      <c r="G61" s="223" t="s">
        <v>101</v>
      </c>
      <c r="H61" s="220" t="s">
        <v>104</v>
      </c>
      <c r="I61" s="224" t="s">
        <v>2242</v>
      </c>
      <c r="J61" s="220" t="s">
        <v>89</v>
      </c>
      <c r="K61" s="220" t="s">
        <v>79</v>
      </c>
      <c r="L61" s="220" t="s">
        <v>79</v>
      </c>
      <c r="M61" s="220" t="s">
        <v>79</v>
      </c>
      <c r="N61" s="220" t="s">
        <v>79</v>
      </c>
      <c r="O61" s="220" t="s">
        <v>79</v>
      </c>
      <c r="P61" s="220" t="s">
        <v>79</v>
      </c>
      <c r="Q61" s="220" t="s">
        <v>79</v>
      </c>
      <c r="R61" s="220" t="s">
        <v>79</v>
      </c>
      <c r="S61" s="220" t="s">
        <v>79</v>
      </c>
      <c r="T61" s="220" t="s">
        <v>79</v>
      </c>
      <c r="U61" s="220" t="s">
        <v>79</v>
      </c>
      <c r="V61" s="220" t="s">
        <v>79</v>
      </c>
      <c r="W61" s="220" t="s">
        <v>79</v>
      </c>
      <c r="X61" s="220" t="s">
        <v>79</v>
      </c>
      <c r="Y61" s="220" t="s">
        <v>79</v>
      </c>
      <c r="Z61" s="220" t="s">
        <v>79</v>
      </c>
      <c r="AA61" s="220" t="s">
        <v>79</v>
      </c>
      <c r="AB61" s="220" t="s">
        <v>79</v>
      </c>
      <c r="AC61" s="220" t="s">
        <v>79</v>
      </c>
      <c r="AD61" s="220" t="s">
        <v>79</v>
      </c>
      <c r="AE61" s="220" t="s">
        <v>79</v>
      </c>
      <c r="AF61" s="220"/>
    </row>
    <row r="62" spans="1:32" ht="12" hidden="1" customHeight="1">
      <c r="A62" s="229">
        <v>660596</v>
      </c>
      <c r="B62" s="221" t="s">
        <v>2454</v>
      </c>
      <c r="C62" s="222" t="s">
        <v>2374</v>
      </c>
      <c r="D62" s="223" t="s">
        <v>2455</v>
      </c>
      <c r="E62" s="223" t="s">
        <v>89</v>
      </c>
      <c r="F62" s="223" t="s">
        <v>2456</v>
      </c>
      <c r="G62" s="223" t="s">
        <v>815</v>
      </c>
      <c r="H62" s="220" t="s">
        <v>104</v>
      </c>
      <c r="I62" s="224" t="s">
        <v>2242</v>
      </c>
      <c r="J62" s="220" t="s">
        <v>89</v>
      </c>
      <c r="K62" s="220" t="s">
        <v>79</v>
      </c>
      <c r="L62" s="220" t="s">
        <v>79</v>
      </c>
      <c r="M62" s="220" t="s">
        <v>79</v>
      </c>
      <c r="N62" s="220" t="s">
        <v>79</v>
      </c>
      <c r="O62" s="220" t="s">
        <v>79</v>
      </c>
      <c r="P62" s="220" t="s">
        <v>79</v>
      </c>
      <c r="Q62" s="220" t="s">
        <v>79</v>
      </c>
      <c r="R62" s="220" t="s">
        <v>79</v>
      </c>
      <c r="S62" s="220" t="s">
        <v>79</v>
      </c>
      <c r="T62" s="220" t="s">
        <v>79</v>
      </c>
      <c r="U62" s="220" t="s">
        <v>79</v>
      </c>
      <c r="V62" s="220" t="s">
        <v>79</v>
      </c>
      <c r="W62" s="220" t="s">
        <v>79</v>
      </c>
      <c r="X62" s="220" t="s">
        <v>79</v>
      </c>
      <c r="Y62" s="220" t="s">
        <v>79</v>
      </c>
      <c r="Z62" s="220" t="s">
        <v>79</v>
      </c>
      <c r="AA62" s="220" t="s">
        <v>79</v>
      </c>
      <c r="AB62" s="220" t="s">
        <v>79</v>
      </c>
      <c r="AC62" s="220" t="s">
        <v>79</v>
      </c>
      <c r="AD62" s="220" t="s">
        <v>79</v>
      </c>
      <c r="AE62" s="220" t="s">
        <v>79</v>
      </c>
      <c r="AF62" s="220">
        <v>4641</v>
      </c>
    </row>
    <row r="63" spans="1:32" ht="12" hidden="1" customHeight="1">
      <c r="A63" s="229">
        <v>660597</v>
      </c>
      <c r="B63" s="221" t="s">
        <v>2457</v>
      </c>
      <c r="C63" s="222" t="s">
        <v>2458</v>
      </c>
      <c r="D63" s="223" t="s">
        <v>2459</v>
      </c>
      <c r="E63" s="223" t="s">
        <v>89</v>
      </c>
      <c r="F63" s="223" t="s">
        <v>2460</v>
      </c>
      <c r="G63" s="223" t="s">
        <v>77</v>
      </c>
      <c r="H63" s="220" t="s">
        <v>104</v>
      </c>
      <c r="I63" s="224" t="s">
        <v>2242</v>
      </c>
      <c r="J63" s="220" t="s">
        <v>144</v>
      </c>
      <c r="K63" s="220"/>
      <c r="L63" s="220"/>
      <c r="M63" s="220"/>
      <c r="N63" s="220"/>
      <c r="O63" s="220"/>
      <c r="P63" s="220" t="s">
        <v>79</v>
      </c>
      <c r="Q63" s="220"/>
      <c r="R63" s="220"/>
      <c r="S63" s="220"/>
      <c r="T63" s="220"/>
      <c r="U63" s="220"/>
      <c r="V63" s="220"/>
      <c r="W63" s="220"/>
      <c r="X63" s="220"/>
      <c r="Y63" s="220"/>
      <c r="Z63" s="220"/>
      <c r="AA63" s="220"/>
      <c r="AB63" s="220"/>
      <c r="AC63" s="220"/>
      <c r="AD63" s="220"/>
      <c r="AE63" s="220"/>
      <c r="AF63" s="220">
        <v>4619</v>
      </c>
    </row>
    <row r="64" spans="1:32" ht="12" hidden="1" customHeight="1">
      <c r="A64" s="229">
        <v>660598</v>
      </c>
      <c r="B64" s="221" t="s">
        <v>2461</v>
      </c>
      <c r="C64" s="222" t="s">
        <v>2458</v>
      </c>
      <c r="D64" s="223" t="s">
        <v>2462</v>
      </c>
      <c r="E64" s="223" t="s">
        <v>89</v>
      </c>
      <c r="F64" s="223" t="s">
        <v>2463</v>
      </c>
      <c r="G64" s="223" t="s">
        <v>815</v>
      </c>
      <c r="H64" s="220" t="s">
        <v>104</v>
      </c>
      <c r="I64" s="224" t="s">
        <v>2242</v>
      </c>
      <c r="J64" s="220" t="s">
        <v>89</v>
      </c>
      <c r="K64" s="220" t="s">
        <v>79</v>
      </c>
      <c r="L64" s="220" t="s">
        <v>79</v>
      </c>
      <c r="M64" s="220" t="s">
        <v>79</v>
      </c>
      <c r="N64" s="220" t="s">
        <v>79</v>
      </c>
      <c r="O64" s="220" t="s">
        <v>79</v>
      </c>
      <c r="P64" s="220" t="s">
        <v>79</v>
      </c>
      <c r="Q64" s="220" t="s">
        <v>79</v>
      </c>
      <c r="R64" s="220" t="s">
        <v>79</v>
      </c>
      <c r="S64" s="220" t="s">
        <v>79</v>
      </c>
      <c r="T64" s="220" t="s">
        <v>79</v>
      </c>
      <c r="U64" s="220" t="s">
        <v>79</v>
      </c>
      <c r="V64" s="220" t="s">
        <v>79</v>
      </c>
      <c r="W64" s="220" t="s">
        <v>79</v>
      </c>
      <c r="X64" s="220" t="s">
        <v>79</v>
      </c>
      <c r="Y64" s="220" t="s">
        <v>79</v>
      </c>
      <c r="Z64" s="220" t="s">
        <v>79</v>
      </c>
      <c r="AA64" s="220" t="s">
        <v>79</v>
      </c>
      <c r="AB64" s="220" t="s">
        <v>79</v>
      </c>
      <c r="AC64" s="220" t="s">
        <v>79</v>
      </c>
      <c r="AD64" s="220" t="s">
        <v>79</v>
      </c>
      <c r="AE64" s="220" t="s">
        <v>79</v>
      </c>
      <c r="AF64" s="220">
        <v>4649</v>
      </c>
    </row>
    <row r="65" spans="1:32" ht="12" hidden="1" customHeight="1">
      <c r="A65" s="229">
        <v>660599</v>
      </c>
      <c r="B65" s="221" t="s">
        <v>2464</v>
      </c>
      <c r="C65" s="222" t="s">
        <v>2374</v>
      </c>
      <c r="D65" s="223" t="s">
        <v>2465</v>
      </c>
      <c r="E65" s="223" t="s">
        <v>89</v>
      </c>
      <c r="F65" s="223" t="s">
        <v>2466</v>
      </c>
      <c r="G65" s="223" t="s">
        <v>101</v>
      </c>
      <c r="H65" s="220" t="s">
        <v>104</v>
      </c>
      <c r="I65" s="224" t="s">
        <v>2242</v>
      </c>
      <c r="J65" s="220" t="s">
        <v>89</v>
      </c>
      <c r="K65" s="220" t="s">
        <v>79</v>
      </c>
      <c r="L65" s="220" t="s">
        <v>79</v>
      </c>
      <c r="M65" s="220" t="s">
        <v>79</v>
      </c>
      <c r="N65" s="220" t="s">
        <v>79</v>
      </c>
      <c r="O65" s="220" t="s">
        <v>79</v>
      </c>
      <c r="P65" s="220" t="s">
        <v>79</v>
      </c>
      <c r="Q65" s="220" t="s">
        <v>79</v>
      </c>
      <c r="R65" s="220" t="s">
        <v>79</v>
      </c>
      <c r="S65" s="220" t="s">
        <v>79</v>
      </c>
      <c r="T65" s="220" t="s">
        <v>79</v>
      </c>
      <c r="U65" s="220" t="s">
        <v>79</v>
      </c>
      <c r="V65" s="220" t="s">
        <v>79</v>
      </c>
      <c r="W65" s="220" t="s">
        <v>79</v>
      </c>
      <c r="X65" s="220" t="s">
        <v>79</v>
      </c>
      <c r="Y65" s="220" t="s">
        <v>79</v>
      </c>
      <c r="Z65" s="220" t="s">
        <v>79</v>
      </c>
      <c r="AA65" s="220" t="s">
        <v>79</v>
      </c>
      <c r="AB65" s="220" t="s">
        <v>79</v>
      </c>
      <c r="AC65" s="220" t="s">
        <v>79</v>
      </c>
      <c r="AD65" s="220" t="s">
        <v>79</v>
      </c>
      <c r="AE65" s="220" t="s">
        <v>79</v>
      </c>
      <c r="AF65" s="220">
        <v>4620</v>
      </c>
    </row>
    <row r="66" spans="1:32" ht="12" hidden="1" customHeight="1">
      <c r="A66" s="229">
        <v>660577</v>
      </c>
      <c r="B66" s="221" t="s">
        <v>2467</v>
      </c>
      <c r="C66" s="222" t="s">
        <v>2468</v>
      </c>
      <c r="D66" s="223" t="s">
        <v>2469</v>
      </c>
      <c r="E66" s="223" t="s">
        <v>89</v>
      </c>
      <c r="F66" s="223" t="s">
        <v>2470</v>
      </c>
      <c r="G66" s="223" t="s">
        <v>77</v>
      </c>
      <c r="H66" s="220" t="s">
        <v>104</v>
      </c>
      <c r="I66" s="224" t="s">
        <v>2242</v>
      </c>
      <c r="J66" s="220" t="s">
        <v>78</v>
      </c>
      <c r="K66" s="220"/>
      <c r="L66" s="220"/>
      <c r="M66" s="220"/>
      <c r="N66" s="220"/>
      <c r="O66" s="220" t="s">
        <v>79</v>
      </c>
      <c r="P66" s="220" t="s">
        <v>1929</v>
      </c>
      <c r="Q66" s="220" t="s">
        <v>79</v>
      </c>
      <c r="R66" s="220" t="s">
        <v>1929</v>
      </c>
      <c r="S66" s="220" t="s">
        <v>79</v>
      </c>
      <c r="T66" s="220" t="s">
        <v>1929</v>
      </c>
      <c r="U66" s="220" t="s">
        <v>1929</v>
      </c>
      <c r="V66" s="220" t="s">
        <v>79</v>
      </c>
      <c r="W66" s="220" t="s">
        <v>79</v>
      </c>
      <c r="X66" s="220" t="s">
        <v>1929</v>
      </c>
      <c r="Y66" s="220" t="s">
        <v>1929</v>
      </c>
      <c r="Z66" s="220" t="s">
        <v>1929</v>
      </c>
      <c r="AA66" s="220" t="s">
        <v>1929</v>
      </c>
      <c r="AB66" s="220" t="s">
        <v>1929</v>
      </c>
      <c r="AC66" s="220" t="s">
        <v>1929</v>
      </c>
      <c r="AD66" s="220" t="s">
        <v>1929</v>
      </c>
      <c r="AE66" s="220" t="s">
        <v>1929</v>
      </c>
      <c r="AF66" s="220">
        <v>4570</v>
      </c>
    </row>
    <row r="67" spans="1:32" ht="12" hidden="1" customHeight="1">
      <c r="A67" s="229">
        <v>660600</v>
      </c>
      <c r="B67" s="221" t="s">
        <v>2471</v>
      </c>
      <c r="C67" s="222" t="s">
        <v>2374</v>
      </c>
      <c r="D67" s="223" t="s">
        <v>2472</v>
      </c>
      <c r="E67" s="223" t="s">
        <v>89</v>
      </c>
      <c r="F67" s="223" t="s">
        <v>2473</v>
      </c>
      <c r="G67" s="223" t="s">
        <v>77</v>
      </c>
      <c r="H67" s="220" t="s">
        <v>104</v>
      </c>
      <c r="I67" s="224" t="s">
        <v>2242</v>
      </c>
      <c r="J67" s="220" t="s">
        <v>78</v>
      </c>
      <c r="K67" s="220"/>
      <c r="L67" s="220"/>
      <c r="M67" s="220"/>
      <c r="N67" s="220"/>
      <c r="O67" s="220"/>
      <c r="P67" s="220"/>
      <c r="Q67" s="220"/>
      <c r="R67" s="220"/>
      <c r="S67" s="220"/>
      <c r="T67" s="220"/>
      <c r="U67" s="220"/>
      <c r="V67" s="220" t="s">
        <v>79</v>
      </c>
      <c r="W67" s="220" t="s">
        <v>79</v>
      </c>
      <c r="X67" s="220"/>
      <c r="Y67" s="220"/>
      <c r="Z67" s="220"/>
      <c r="AA67" s="220"/>
      <c r="AB67" s="220"/>
      <c r="AC67" s="220"/>
      <c r="AD67" s="220"/>
      <c r="AE67" s="220"/>
      <c r="AF67" s="220">
        <v>4621</v>
      </c>
    </row>
    <row r="68" spans="1:32" ht="12" hidden="1" customHeight="1">
      <c r="A68" s="229">
        <v>660601</v>
      </c>
      <c r="B68" s="221" t="s">
        <v>2474</v>
      </c>
      <c r="C68" s="222" t="s">
        <v>2374</v>
      </c>
      <c r="D68" s="223" t="s">
        <v>2475</v>
      </c>
      <c r="E68" s="223" t="s">
        <v>89</v>
      </c>
      <c r="F68" s="223" t="s">
        <v>2476</v>
      </c>
      <c r="G68" s="223" t="s">
        <v>815</v>
      </c>
      <c r="H68" s="220" t="s">
        <v>104</v>
      </c>
      <c r="I68" s="224" t="s">
        <v>2242</v>
      </c>
      <c r="J68" s="220" t="s">
        <v>89</v>
      </c>
      <c r="K68" s="220" t="s">
        <v>79</v>
      </c>
      <c r="L68" s="220" t="s">
        <v>79</v>
      </c>
      <c r="M68" s="220" t="s">
        <v>79</v>
      </c>
      <c r="N68" s="220" t="s">
        <v>79</v>
      </c>
      <c r="O68" s="220" t="s">
        <v>79</v>
      </c>
      <c r="P68" s="220" t="s">
        <v>79</v>
      </c>
      <c r="Q68" s="220" t="s">
        <v>79</v>
      </c>
      <c r="R68" s="220" t="s">
        <v>79</v>
      </c>
      <c r="S68" s="220" t="s">
        <v>79</v>
      </c>
      <c r="T68" s="220" t="s">
        <v>79</v>
      </c>
      <c r="U68" s="220" t="s">
        <v>79</v>
      </c>
      <c r="V68" s="220" t="s">
        <v>79</v>
      </c>
      <c r="W68" s="220" t="s">
        <v>79</v>
      </c>
      <c r="X68" s="220" t="s">
        <v>79</v>
      </c>
      <c r="Y68" s="220" t="s">
        <v>79</v>
      </c>
      <c r="Z68" s="220" t="s">
        <v>79</v>
      </c>
      <c r="AA68" s="220" t="s">
        <v>79</v>
      </c>
      <c r="AB68" s="220" t="s">
        <v>79</v>
      </c>
      <c r="AC68" s="220" t="s">
        <v>79</v>
      </c>
      <c r="AD68" s="220" t="s">
        <v>79</v>
      </c>
      <c r="AE68" s="220" t="s">
        <v>79</v>
      </c>
      <c r="AF68" s="220">
        <v>4622</v>
      </c>
    </row>
    <row r="69" spans="1:32" ht="12" hidden="1" customHeight="1">
      <c r="A69" s="229">
        <v>660602</v>
      </c>
      <c r="B69" s="221" t="s">
        <v>2477</v>
      </c>
      <c r="C69" s="222" t="s">
        <v>2478</v>
      </c>
      <c r="D69" s="223" t="s">
        <v>2479</v>
      </c>
      <c r="E69" s="223" t="s">
        <v>89</v>
      </c>
      <c r="F69" s="223" t="s">
        <v>2480</v>
      </c>
      <c r="G69" s="223" t="s">
        <v>294</v>
      </c>
      <c r="H69" s="220" t="s">
        <v>104</v>
      </c>
      <c r="I69" s="224" t="s">
        <v>2242</v>
      </c>
      <c r="J69" s="220" t="s">
        <v>78</v>
      </c>
      <c r="K69" s="220" t="s">
        <v>79</v>
      </c>
      <c r="L69" s="220" t="s">
        <v>79</v>
      </c>
      <c r="M69" s="220" t="s">
        <v>1929</v>
      </c>
      <c r="N69" s="220" t="s">
        <v>1929</v>
      </c>
      <c r="O69" s="220" t="s">
        <v>79</v>
      </c>
      <c r="P69" s="220" t="s">
        <v>79</v>
      </c>
      <c r="Q69" s="220" t="s">
        <v>79</v>
      </c>
      <c r="R69" s="220" t="s">
        <v>79</v>
      </c>
      <c r="S69" s="220" t="s">
        <v>79</v>
      </c>
      <c r="T69" s="220" t="s">
        <v>1929</v>
      </c>
      <c r="U69" s="220" t="s">
        <v>79</v>
      </c>
      <c r="V69" s="220" t="s">
        <v>79</v>
      </c>
      <c r="W69" s="220" t="s">
        <v>79</v>
      </c>
      <c r="X69" s="220" t="s">
        <v>1929</v>
      </c>
      <c r="Y69" s="220" t="s">
        <v>79</v>
      </c>
      <c r="Z69" s="220" t="s">
        <v>79</v>
      </c>
      <c r="AA69" s="220" t="s">
        <v>79</v>
      </c>
      <c r="AB69" s="220" t="s">
        <v>79</v>
      </c>
      <c r="AC69" s="220" t="s">
        <v>1929</v>
      </c>
      <c r="AD69" s="220" t="s">
        <v>79</v>
      </c>
      <c r="AE69" s="220" t="s">
        <v>79</v>
      </c>
      <c r="AF69" s="220">
        <v>4623</v>
      </c>
    </row>
    <row r="70" spans="1:32" ht="12" hidden="1" customHeight="1">
      <c r="A70" s="229">
        <v>660603</v>
      </c>
      <c r="B70" s="221" t="s">
        <v>2481</v>
      </c>
      <c r="C70" s="222" t="s">
        <v>2482</v>
      </c>
      <c r="D70" s="223" t="s">
        <v>2483</v>
      </c>
      <c r="E70" s="223" t="s">
        <v>89</v>
      </c>
      <c r="F70" s="223" t="s">
        <v>2484</v>
      </c>
      <c r="G70" s="223" t="s">
        <v>267</v>
      </c>
      <c r="H70" s="220" t="s">
        <v>104</v>
      </c>
      <c r="I70" s="224" t="s">
        <v>2242</v>
      </c>
      <c r="J70" s="220" t="s">
        <v>89</v>
      </c>
      <c r="K70" s="220" t="s">
        <v>79</v>
      </c>
      <c r="L70" s="220" t="s">
        <v>79</v>
      </c>
      <c r="M70" s="220" t="s">
        <v>79</v>
      </c>
      <c r="N70" s="220" t="s">
        <v>79</v>
      </c>
      <c r="O70" s="220" t="s">
        <v>79</v>
      </c>
      <c r="P70" s="220" t="s">
        <v>79</v>
      </c>
      <c r="Q70" s="220" t="s">
        <v>79</v>
      </c>
      <c r="R70" s="220" t="s">
        <v>79</v>
      </c>
      <c r="S70" s="220" t="s">
        <v>79</v>
      </c>
      <c r="T70" s="220" t="s">
        <v>79</v>
      </c>
      <c r="U70" s="220" t="s">
        <v>79</v>
      </c>
      <c r="V70" s="220" t="s">
        <v>79</v>
      </c>
      <c r="W70" s="220" t="s">
        <v>79</v>
      </c>
      <c r="X70" s="220" t="s">
        <v>79</v>
      </c>
      <c r="Y70" s="220" t="s">
        <v>79</v>
      </c>
      <c r="Z70" s="220" t="s">
        <v>79</v>
      </c>
      <c r="AA70" s="220" t="s">
        <v>79</v>
      </c>
      <c r="AB70" s="220" t="s">
        <v>79</v>
      </c>
      <c r="AC70" s="220" t="s">
        <v>79</v>
      </c>
      <c r="AD70" s="220" t="s">
        <v>79</v>
      </c>
      <c r="AE70" s="220" t="s">
        <v>79</v>
      </c>
      <c r="AF70" s="220">
        <v>4624</v>
      </c>
    </row>
    <row r="71" spans="1:32" ht="12" hidden="1" customHeight="1">
      <c r="A71" s="229">
        <v>660604</v>
      </c>
      <c r="B71" s="221" t="s">
        <v>2485</v>
      </c>
      <c r="C71" s="222" t="s">
        <v>2433</v>
      </c>
      <c r="D71" s="223" t="s">
        <v>2486</v>
      </c>
      <c r="E71" s="223" t="s">
        <v>89</v>
      </c>
      <c r="F71" s="223" t="s">
        <v>2487</v>
      </c>
      <c r="G71" s="223" t="s">
        <v>267</v>
      </c>
      <c r="H71" s="220" t="s">
        <v>104</v>
      </c>
      <c r="I71" s="224" t="s">
        <v>2242</v>
      </c>
      <c r="J71" s="220" t="s">
        <v>89</v>
      </c>
      <c r="K71" s="220" t="s">
        <v>79</v>
      </c>
      <c r="L71" s="220" t="s">
        <v>79</v>
      </c>
      <c r="M71" s="220" t="s">
        <v>79</v>
      </c>
      <c r="N71" s="220" t="s">
        <v>79</v>
      </c>
      <c r="O71" s="220" t="s">
        <v>79</v>
      </c>
      <c r="P71" s="220" t="s">
        <v>79</v>
      </c>
      <c r="Q71" s="220" t="s">
        <v>79</v>
      </c>
      <c r="R71" s="220" t="s">
        <v>79</v>
      </c>
      <c r="S71" s="220" t="s">
        <v>79</v>
      </c>
      <c r="T71" s="220" t="s">
        <v>79</v>
      </c>
      <c r="U71" s="220" t="s">
        <v>79</v>
      </c>
      <c r="V71" s="220" t="s">
        <v>79</v>
      </c>
      <c r="W71" s="220" t="s">
        <v>79</v>
      </c>
      <c r="X71" s="220" t="s">
        <v>79</v>
      </c>
      <c r="Y71" s="220" t="s">
        <v>79</v>
      </c>
      <c r="Z71" s="220" t="s">
        <v>79</v>
      </c>
      <c r="AA71" s="220" t="s">
        <v>79</v>
      </c>
      <c r="AB71" s="220" t="s">
        <v>79</v>
      </c>
      <c r="AC71" s="220" t="s">
        <v>79</v>
      </c>
      <c r="AD71" s="220" t="s">
        <v>79</v>
      </c>
      <c r="AE71" s="220" t="s">
        <v>79</v>
      </c>
      <c r="AF71" s="220">
        <v>4573</v>
      </c>
    </row>
    <row r="72" spans="1:32" ht="12" hidden="1" customHeight="1">
      <c r="A72" s="229" t="s">
        <v>2388</v>
      </c>
      <c r="B72" s="221" t="s">
        <v>2488</v>
      </c>
      <c r="C72" s="222" t="s">
        <v>2437</v>
      </c>
      <c r="D72" s="223" t="s">
        <v>2489</v>
      </c>
      <c r="E72" s="223" t="s">
        <v>89</v>
      </c>
      <c r="F72" s="223" t="s">
        <v>2490</v>
      </c>
      <c r="G72" s="223" t="s">
        <v>77</v>
      </c>
      <c r="H72" s="220" t="s">
        <v>104</v>
      </c>
      <c r="I72" s="224" t="s">
        <v>2242</v>
      </c>
      <c r="J72" s="220" t="s">
        <v>78</v>
      </c>
      <c r="K72" s="220"/>
      <c r="L72" s="220"/>
      <c r="M72" s="220"/>
      <c r="N72" s="220"/>
      <c r="O72" s="220"/>
      <c r="P72" s="220"/>
      <c r="Q72" s="220"/>
      <c r="R72" s="220"/>
      <c r="S72" s="220"/>
      <c r="T72" s="220"/>
      <c r="U72" s="220"/>
      <c r="V72" s="220" t="s">
        <v>79</v>
      </c>
      <c r="W72" s="220" t="s">
        <v>79</v>
      </c>
      <c r="X72" s="220"/>
      <c r="Y72" s="220"/>
      <c r="Z72" s="220"/>
      <c r="AA72" s="220"/>
      <c r="AB72" s="220"/>
      <c r="AC72" s="220"/>
      <c r="AD72" s="220"/>
      <c r="AE72" s="220"/>
      <c r="AF72" s="220"/>
    </row>
    <row r="73" spans="1:32" ht="12" hidden="1" customHeight="1">
      <c r="A73" s="229">
        <v>660605</v>
      </c>
      <c r="B73" s="221" t="s">
        <v>2491</v>
      </c>
      <c r="C73" s="222" t="s">
        <v>2492</v>
      </c>
      <c r="D73" s="223" t="s">
        <v>2493</v>
      </c>
      <c r="E73" s="223" t="s">
        <v>89</v>
      </c>
      <c r="F73" s="223" t="s">
        <v>2494</v>
      </c>
      <c r="G73" s="223" t="s">
        <v>101</v>
      </c>
      <c r="H73" s="220" t="s">
        <v>104</v>
      </c>
      <c r="I73" s="224" t="s">
        <v>2242</v>
      </c>
      <c r="J73" s="220" t="s">
        <v>89</v>
      </c>
      <c r="K73" s="220" t="s">
        <v>79</v>
      </c>
      <c r="L73" s="220" t="s">
        <v>79</v>
      </c>
      <c r="M73" s="220" t="s">
        <v>79</v>
      </c>
      <c r="N73" s="220" t="s">
        <v>79</v>
      </c>
      <c r="O73" s="220" t="s">
        <v>79</v>
      </c>
      <c r="P73" s="220" t="s">
        <v>79</v>
      </c>
      <c r="Q73" s="220" t="s">
        <v>79</v>
      </c>
      <c r="R73" s="220" t="s">
        <v>79</v>
      </c>
      <c r="S73" s="220" t="s">
        <v>79</v>
      </c>
      <c r="T73" s="220" t="s">
        <v>79</v>
      </c>
      <c r="U73" s="220" t="s">
        <v>79</v>
      </c>
      <c r="V73" s="220" t="s">
        <v>79</v>
      </c>
      <c r="W73" s="220" t="s">
        <v>79</v>
      </c>
      <c r="X73" s="220" t="s">
        <v>79</v>
      </c>
      <c r="Y73" s="220" t="s">
        <v>79</v>
      </c>
      <c r="Z73" s="220" t="s">
        <v>79</v>
      </c>
      <c r="AA73" s="220" t="s">
        <v>79</v>
      </c>
      <c r="AB73" s="220" t="s">
        <v>79</v>
      </c>
      <c r="AC73" s="220" t="s">
        <v>79</v>
      </c>
      <c r="AD73" s="220" t="s">
        <v>79</v>
      </c>
      <c r="AE73" s="220" t="s">
        <v>79</v>
      </c>
      <c r="AF73" s="220">
        <v>4651</v>
      </c>
    </row>
    <row r="74" spans="1:32" ht="12" hidden="1" customHeight="1">
      <c r="A74" s="229">
        <v>660606</v>
      </c>
      <c r="B74" s="221" t="s">
        <v>2495</v>
      </c>
      <c r="C74" s="222" t="s">
        <v>2496</v>
      </c>
      <c r="D74" s="223" t="s">
        <v>2497</v>
      </c>
      <c r="E74" s="223" t="s">
        <v>89</v>
      </c>
      <c r="F74" s="223" t="s">
        <v>2498</v>
      </c>
      <c r="G74" s="223" t="s">
        <v>815</v>
      </c>
      <c r="H74" s="220" t="s">
        <v>73</v>
      </c>
      <c r="I74" s="224" t="s">
        <v>2242</v>
      </c>
      <c r="J74" s="220" t="s">
        <v>89</v>
      </c>
      <c r="K74" s="220" t="s">
        <v>79</v>
      </c>
      <c r="L74" s="220" t="s">
        <v>79</v>
      </c>
      <c r="M74" s="220" t="s">
        <v>79</v>
      </c>
      <c r="N74" s="220" t="s">
        <v>79</v>
      </c>
      <c r="O74" s="220" t="s">
        <v>79</v>
      </c>
      <c r="P74" s="220" t="s">
        <v>79</v>
      </c>
      <c r="Q74" s="220" t="s">
        <v>79</v>
      </c>
      <c r="R74" s="220" t="s">
        <v>79</v>
      </c>
      <c r="S74" s="220" t="s">
        <v>79</v>
      </c>
      <c r="T74" s="220" t="s">
        <v>79</v>
      </c>
      <c r="U74" s="220" t="s">
        <v>79</v>
      </c>
      <c r="V74" s="220" t="s">
        <v>79</v>
      </c>
      <c r="W74" s="220" t="s">
        <v>79</v>
      </c>
      <c r="X74" s="220" t="s">
        <v>79</v>
      </c>
      <c r="Y74" s="220" t="s">
        <v>79</v>
      </c>
      <c r="Z74" s="220" t="s">
        <v>79</v>
      </c>
      <c r="AA74" s="220" t="s">
        <v>79</v>
      </c>
      <c r="AB74" s="220" t="s">
        <v>79</v>
      </c>
      <c r="AC74" s="220" t="s">
        <v>79</v>
      </c>
      <c r="AD74" s="220" t="s">
        <v>79</v>
      </c>
      <c r="AE74" s="220" t="s">
        <v>79</v>
      </c>
      <c r="AF74" s="220">
        <v>4625</v>
      </c>
    </row>
    <row r="75" spans="1:32" ht="12" hidden="1" customHeight="1">
      <c r="A75" s="229">
        <v>660607</v>
      </c>
      <c r="B75" s="221" t="s">
        <v>2499</v>
      </c>
      <c r="C75" s="222" t="s">
        <v>2433</v>
      </c>
      <c r="D75" s="223" t="s">
        <v>2500</v>
      </c>
      <c r="E75" s="223" t="s">
        <v>89</v>
      </c>
      <c r="F75" s="223" t="s">
        <v>2501</v>
      </c>
      <c r="G75" s="223" t="s">
        <v>815</v>
      </c>
      <c r="H75" s="220" t="s">
        <v>104</v>
      </c>
      <c r="I75" s="224" t="s">
        <v>2242</v>
      </c>
      <c r="J75" s="220" t="s">
        <v>89</v>
      </c>
      <c r="K75" s="220" t="s">
        <v>79</v>
      </c>
      <c r="L75" s="220" t="s">
        <v>79</v>
      </c>
      <c r="M75" s="220" t="s">
        <v>79</v>
      </c>
      <c r="N75" s="220" t="s">
        <v>79</v>
      </c>
      <c r="O75" s="220" t="s">
        <v>79</v>
      </c>
      <c r="P75" s="220" t="s">
        <v>79</v>
      </c>
      <c r="Q75" s="220" t="s">
        <v>79</v>
      </c>
      <c r="R75" s="220" t="s">
        <v>79</v>
      </c>
      <c r="S75" s="220" t="s">
        <v>79</v>
      </c>
      <c r="T75" s="220" t="s">
        <v>79</v>
      </c>
      <c r="U75" s="220" t="s">
        <v>79</v>
      </c>
      <c r="V75" s="220" t="s">
        <v>79</v>
      </c>
      <c r="W75" s="220" t="s">
        <v>79</v>
      </c>
      <c r="X75" s="220" t="s">
        <v>79</v>
      </c>
      <c r="Y75" s="220" t="s">
        <v>79</v>
      </c>
      <c r="Z75" s="220" t="s">
        <v>79</v>
      </c>
      <c r="AA75" s="220" t="s">
        <v>79</v>
      </c>
      <c r="AB75" s="220" t="s">
        <v>79</v>
      </c>
      <c r="AC75" s="220" t="s">
        <v>79</v>
      </c>
      <c r="AD75" s="220" t="s">
        <v>79</v>
      </c>
      <c r="AE75" s="220" t="s">
        <v>79</v>
      </c>
      <c r="AF75" s="220">
        <v>4593</v>
      </c>
    </row>
    <row r="76" spans="1:32" ht="12" hidden="1" customHeight="1">
      <c r="A76" s="229">
        <v>660608</v>
      </c>
      <c r="B76" s="221" t="s">
        <v>2502</v>
      </c>
      <c r="C76" s="222" t="s">
        <v>2433</v>
      </c>
      <c r="D76" s="223" t="s">
        <v>2503</v>
      </c>
      <c r="E76" s="223" t="s">
        <v>89</v>
      </c>
      <c r="F76" s="223" t="s">
        <v>2504</v>
      </c>
      <c r="G76" s="223" t="s">
        <v>815</v>
      </c>
      <c r="H76" s="220" t="s">
        <v>104</v>
      </c>
      <c r="I76" s="224" t="s">
        <v>2242</v>
      </c>
      <c r="J76" s="220" t="s">
        <v>89</v>
      </c>
      <c r="K76" s="220" t="s">
        <v>79</v>
      </c>
      <c r="L76" s="220" t="s">
        <v>79</v>
      </c>
      <c r="M76" s="220" t="s">
        <v>79</v>
      </c>
      <c r="N76" s="220" t="s">
        <v>79</v>
      </c>
      <c r="O76" s="220" t="s">
        <v>79</v>
      </c>
      <c r="P76" s="220" t="s">
        <v>79</v>
      </c>
      <c r="Q76" s="220" t="s">
        <v>79</v>
      </c>
      <c r="R76" s="220" t="s">
        <v>79</v>
      </c>
      <c r="S76" s="220" t="s">
        <v>79</v>
      </c>
      <c r="T76" s="220" t="s">
        <v>79</v>
      </c>
      <c r="U76" s="220" t="s">
        <v>79</v>
      </c>
      <c r="V76" s="220" t="s">
        <v>79</v>
      </c>
      <c r="W76" s="220" t="s">
        <v>79</v>
      </c>
      <c r="X76" s="220" t="s">
        <v>79</v>
      </c>
      <c r="Y76" s="220" t="s">
        <v>79</v>
      </c>
      <c r="Z76" s="220" t="s">
        <v>79</v>
      </c>
      <c r="AA76" s="220" t="s">
        <v>79</v>
      </c>
      <c r="AB76" s="220" t="s">
        <v>79</v>
      </c>
      <c r="AC76" s="220" t="s">
        <v>79</v>
      </c>
      <c r="AD76" s="220" t="s">
        <v>79</v>
      </c>
      <c r="AE76" s="220" t="s">
        <v>79</v>
      </c>
      <c r="AF76" s="220">
        <v>4585</v>
      </c>
    </row>
    <row r="77" spans="1:32" ht="12" hidden="1" customHeight="1">
      <c r="A77" s="229">
        <v>660609</v>
      </c>
      <c r="B77" s="221" t="s">
        <v>2505</v>
      </c>
      <c r="C77" s="222" t="s">
        <v>2433</v>
      </c>
      <c r="D77" s="223" t="s">
        <v>2506</v>
      </c>
      <c r="E77" s="223" t="s">
        <v>89</v>
      </c>
      <c r="F77" s="223" t="s">
        <v>2507</v>
      </c>
      <c r="G77" s="223" t="s">
        <v>815</v>
      </c>
      <c r="H77" s="220" t="s">
        <v>104</v>
      </c>
      <c r="I77" s="224" t="s">
        <v>2242</v>
      </c>
      <c r="J77" s="220" t="s">
        <v>89</v>
      </c>
      <c r="K77" s="220" t="s">
        <v>79</v>
      </c>
      <c r="L77" s="220" t="s">
        <v>79</v>
      </c>
      <c r="M77" s="220" t="s">
        <v>79</v>
      </c>
      <c r="N77" s="220" t="s">
        <v>79</v>
      </c>
      <c r="O77" s="220" t="s">
        <v>79</v>
      </c>
      <c r="P77" s="220" t="s">
        <v>79</v>
      </c>
      <c r="Q77" s="220" t="s">
        <v>79</v>
      </c>
      <c r="R77" s="220" t="s">
        <v>79</v>
      </c>
      <c r="S77" s="220" t="s">
        <v>79</v>
      </c>
      <c r="T77" s="220" t="s">
        <v>79</v>
      </c>
      <c r="U77" s="220" t="s">
        <v>79</v>
      </c>
      <c r="V77" s="220" t="s">
        <v>79</v>
      </c>
      <c r="W77" s="220" t="s">
        <v>79</v>
      </c>
      <c r="X77" s="220" t="s">
        <v>79</v>
      </c>
      <c r="Y77" s="220" t="s">
        <v>79</v>
      </c>
      <c r="Z77" s="220" t="s">
        <v>79</v>
      </c>
      <c r="AA77" s="220" t="s">
        <v>79</v>
      </c>
      <c r="AB77" s="220" t="s">
        <v>79</v>
      </c>
      <c r="AC77" s="220" t="s">
        <v>79</v>
      </c>
      <c r="AD77" s="220" t="s">
        <v>79</v>
      </c>
      <c r="AE77" s="220" t="s">
        <v>79</v>
      </c>
      <c r="AF77" s="220">
        <v>4594</v>
      </c>
    </row>
    <row r="78" spans="1:32" ht="12" hidden="1" customHeight="1">
      <c r="A78" s="229">
        <v>661005</v>
      </c>
      <c r="B78" s="221" t="s">
        <v>2508</v>
      </c>
      <c r="C78" s="222" t="s">
        <v>2509</v>
      </c>
      <c r="D78" s="223" t="s">
        <v>2510</v>
      </c>
      <c r="E78" s="223" t="s">
        <v>89</v>
      </c>
      <c r="F78" s="223" t="s">
        <v>2511</v>
      </c>
      <c r="G78" s="223" t="s">
        <v>101</v>
      </c>
      <c r="H78" s="220" t="s">
        <v>104</v>
      </c>
      <c r="I78" s="224" t="s">
        <v>2242</v>
      </c>
      <c r="J78" s="220" t="s">
        <v>89</v>
      </c>
      <c r="K78" s="220" t="s">
        <v>79</v>
      </c>
      <c r="L78" s="220" t="s">
        <v>79</v>
      </c>
      <c r="M78" s="220"/>
      <c r="N78" s="220" t="s">
        <v>79</v>
      </c>
      <c r="O78" s="220" t="s">
        <v>79</v>
      </c>
      <c r="P78" s="220" t="s">
        <v>79</v>
      </c>
      <c r="Q78" s="220" t="s">
        <v>79</v>
      </c>
      <c r="R78" s="220" t="s">
        <v>79</v>
      </c>
      <c r="S78" s="220" t="s">
        <v>79</v>
      </c>
      <c r="T78" s="220" t="s">
        <v>79</v>
      </c>
      <c r="U78" s="220" t="s">
        <v>79</v>
      </c>
      <c r="V78" s="220" t="s">
        <v>79</v>
      </c>
      <c r="W78" s="220" t="s">
        <v>79</v>
      </c>
      <c r="X78" s="220" t="s">
        <v>79</v>
      </c>
      <c r="Y78" s="220" t="s">
        <v>79</v>
      </c>
      <c r="Z78" s="220" t="s">
        <v>79</v>
      </c>
      <c r="AA78" s="220" t="s">
        <v>79</v>
      </c>
      <c r="AB78" s="220" t="s">
        <v>79</v>
      </c>
      <c r="AC78" s="220" t="s">
        <v>79</v>
      </c>
      <c r="AD78" s="220" t="s">
        <v>79</v>
      </c>
      <c r="AE78" s="220" t="s">
        <v>79</v>
      </c>
      <c r="AF78" s="220">
        <v>5038</v>
      </c>
    </row>
    <row r="79" spans="1:32" ht="12" hidden="1" customHeight="1">
      <c r="A79" s="229">
        <v>660834</v>
      </c>
      <c r="B79" s="221" t="s">
        <v>2512</v>
      </c>
      <c r="C79" s="222" t="s">
        <v>2513</v>
      </c>
      <c r="D79" s="223" t="s">
        <v>2514</v>
      </c>
      <c r="E79" s="223" t="s">
        <v>89</v>
      </c>
      <c r="F79" s="223" t="s">
        <v>2515</v>
      </c>
      <c r="G79" s="223" t="s">
        <v>162</v>
      </c>
      <c r="H79" s="220" t="s">
        <v>104</v>
      </c>
      <c r="I79" s="224" t="s">
        <v>2242</v>
      </c>
      <c r="J79" s="220" t="s">
        <v>144</v>
      </c>
      <c r="K79" s="220"/>
      <c r="L79" s="220"/>
      <c r="M79" s="220"/>
      <c r="N79" s="220"/>
      <c r="O79" s="220"/>
      <c r="P79" s="220"/>
      <c r="Q79" s="220"/>
      <c r="R79" s="220"/>
      <c r="S79" s="220"/>
      <c r="T79" s="220"/>
      <c r="U79" s="220"/>
      <c r="V79" s="220"/>
      <c r="W79" s="220"/>
      <c r="X79" s="220"/>
      <c r="Y79" s="220"/>
      <c r="Z79" s="220"/>
      <c r="AA79" s="220"/>
      <c r="AB79" s="220"/>
      <c r="AC79" s="220"/>
      <c r="AD79" s="220"/>
      <c r="AE79" s="220" t="s">
        <v>79</v>
      </c>
      <c r="AF79" s="220">
        <v>5027</v>
      </c>
    </row>
    <row r="80" spans="1:32" ht="12" hidden="1" customHeight="1">
      <c r="A80" s="229">
        <v>660610</v>
      </c>
      <c r="B80" s="221" t="s">
        <v>2516</v>
      </c>
      <c r="C80" s="222" t="s">
        <v>2517</v>
      </c>
      <c r="D80" s="223" t="s">
        <v>2518</v>
      </c>
      <c r="E80" s="223" t="s">
        <v>89</v>
      </c>
      <c r="F80" s="223" t="s">
        <v>2519</v>
      </c>
      <c r="G80" s="223" t="s">
        <v>815</v>
      </c>
      <c r="H80" s="220" t="s">
        <v>104</v>
      </c>
      <c r="I80" s="224" t="s">
        <v>2242</v>
      </c>
      <c r="J80" s="220" t="s">
        <v>89</v>
      </c>
      <c r="K80" s="220" t="s">
        <v>79</v>
      </c>
      <c r="L80" s="220" t="s">
        <v>79</v>
      </c>
      <c r="M80" s="220" t="s">
        <v>79</v>
      </c>
      <c r="N80" s="220" t="s">
        <v>79</v>
      </c>
      <c r="O80" s="220" t="s">
        <v>79</v>
      </c>
      <c r="P80" s="220" t="s">
        <v>79</v>
      </c>
      <c r="Q80" s="220" t="s">
        <v>79</v>
      </c>
      <c r="R80" s="220" t="s">
        <v>79</v>
      </c>
      <c r="S80" s="220" t="s">
        <v>79</v>
      </c>
      <c r="T80" s="220" t="s">
        <v>79</v>
      </c>
      <c r="U80" s="220" t="s">
        <v>79</v>
      </c>
      <c r="V80" s="220" t="s">
        <v>79</v>
      </c>
      <c r="W80" s="220" t="s">
        <v>79</v>
      </c>
      <c r="X80" s="220" t="s">
        <v>79</v>
      </c>
      <c r="Y80" s="220" t="s">
        <v>79</v>
      </c>
      <c r="Z80" s="220" t="s">
        <v>79</v>
      </c>
      <c r="AA80" s="220" t="s">
        <v>79</v>
      </c>
      <c r="AB80" s="220" t="s">
        <v>79</v>
      </c>
      <c r="AC80" s="220" t="s">
        <v>79</v>
      </c>
      <c r="AD80" s="220" t="s">
        <v>79</v>
      </c>
      <c r="AE80" s="220" t="s">
        <v>79</v>
      </c>
      <c r="AF80" s="220">
        <v>4652</v>
      </c>
    </row>
    <row r="81" spans="1:32" ht="12" hidden="1" customHeight="1">
      <c r="A81" s="229">
        <v>660747</v>
      </c>
      <c r="B81" s="221" t="s">
        <v>2520</v>
      </c>
      <c r="C81" s="222" t="s">
        <v>2521</v>
      </c>
      <c r="D81" s="223" t="s">
        <v>2522</v>
      </c>
      <c r="E81" s="223" t="s">
        <v>89</v>
      </c>
      <c r="F81" s="223" t="s">
        <v>2523</v>
      </c>
      <c r="G81" s="223" t="s">
        <v>77</v>
      </c>
      <c r="H81" s="220" t="s">
        <v>104</v>
      </c>
      <c r="I81" s="224" t="s">
        <v>2242</v>
      </c>
      <c r="J81" s="220" t="s">
        <v>144</v>
      </c>
      <c r="K81" s="220"/>
      <c r="L81" s="220" t="s">
        <v>79</v>
      </c>
      <c r="M81" s="220"/>
      <c r="N81" s="220"/>
      <c r="O81" s="220"/>
      <c r="P81" s="220"/>
      <c r="Q81" s="220"/>
      <c r="R81" s="220"/>
      <c r="S81" s="220"/>
      <c r="T81" s="220"/>
      <c r="U81" s="220"/>
      <c r="V81" s="220"/>
      <c r="W81" s="220" t="s">
        <v>79</v>
      </c>
      <c r="X81" s="220"/>
      <c r="Y81" s="220"/>
      <c r="Z81" s="220"/>
      <c r="AA81" s="220"/>
      <c r="AB81" s="220"/>
      <c r="AC81" s="220"/>
      <c r="AD81" s="220"/>
      <c r="AE81" s="220"/>
      <c r="AF81" s="220">
        <v>5031</v>
      </c>
    </row>
    <row r="82" spans="1:32" ht="14.25" hidden="1" customHeight="1">
      <c r="A82" s="229">
        <v>660833</v>
      </c>
      <c r="B82" s="221" t="s">
        <v>2524</v>
      </c>
      <c r="C82" s="222" t="s">
        <v>2354</v>
      </c>
      <c r="D82" s="223" t="s">
        <v>2525</v>
      </c>
      <c r="E82" s="223" t="s">
        <v>89</v>
      </c>
      <c r="F82" s="223" t="s">
        <v>2526</v>
      </c>
      <c r="G82" s="223" t="s">
        <v>77</v>
      </c>
      <c r="H82" s="220" t="s">
        <v>104</v>
      </c>
      <c r="I82" s="224" t="s">
        <v>2242</v>
      </c>
      <c r="J82" s="220" t="s">
        <v>78</v>
      </c>
      <c r="K82" s="220"/>
      <c r="L82" s="220"/>
      <c r="M82" s="220"/>
      <c r="N82" s="220"/>
      <c r="O82" s="220"/>
      <c r="P82" s="220"/>
      <c r="Q82" s="220"/>
      <c r="R82" s="220"/>
      <c r="S82" s="220"/>
      <c r="T82" s="220"/>
      <c r="U82" s="220"/>
      <c r="V82" s="220"/>
      <c r="W82" s="220" t="s">
        <v>79</v>
      </c>
      <c r="X82" s="220"/>
      <c r="Y82" s="220"/>
      <c r="Z82" s="220"/>
      <c r="AA82" s="220"/>
      <c r="AB82" s="220"/>
      <c r="AC82" s="220"/>
      <c r="AD82" s="220"/>
      <c r="AE82" s="220" t="s">
        <v>79</v>
      </c>
      <c r="AF82" s="220">
        <v>5026</v>
      </c>
    </row>
    <row r="83" spans="1:32" ht="12.6" hidden="1">
      <c r="A83" s="229">
        <v>661006</v>
      </c>
      <c r="B83" s="221" t="s">
        <v>2527</v>
      </c>
      <c r="C83" s="257" t="s">
        <v>2528</v>
      </c>
      <c r="D83" s="223" t="s">
        <v>2529</v>
      </c>
      <c r="E83" s="223" t="s">
        <v>89</v>
      </c>
      <c r="F83" s="223" t="s">
        <v>2530</v>
      </c>
      <c r="G83" s="223" t="s">
        <v>77</v>
      </c>
      <c r="H83" s="220" t="s">
        <v>104</v>
      </c>
      <c r="I83" s="224" t="s">
        <v>2242</v>
      </c>
      <c r="J83" s="220" t="s">
        <v>89</v>
      </c>
      <c r="K83" s="220" t="s">
        <v>79</v>
      </c>
      <c r="L83" s="220" t="s">
        <v>79</v>
      </c>
      <c r="M83" s="220" t="s">
        <v>79</v>
      </c>
      <c r="N83" s="220" t="s">
        <v>79</v>
      </c>
      <c r="O83" s="220" t="s">
        <v>79</v>
      </c>
      <c r="P83" s="220" t="s">
        <v>79</v>
      </c>
      <c r="Q83" s="220" t="s">
        <v>79</v>
      </c>
      <c r="R83" s="220" t="s">
        <v>79</v>
      </c>
      <c r="S83" s="220" t="s">
        <v>79</v>
      </c>
      <c r="T83" s="220" t="s">
        <v>79</v>
      </c>
      <c r="U83" s="220" t="s">
        <v>79</v>
      </c>
      <c r="V83" s="220" t="s">
        <v>79</v>
      </c>
      <c r="W83" s="220" t="s">
        <v>79</v>
      </c>
      <c r="X83" s="220" t="s">
        <v>79</v>
      </c>
      <c r="Y83" s="220" t="s">
        <v>79</v>
      </c>
      <c r="Z83" s="220" t="s">
        <v>79</v>
      </c>
      <c r="AA83" s="220" t="s">
        <v>79</v>
      </c>
      <c r="AB83" s="220" t="s">
        <v>79</v>
      </c>
      <c r="AC83" s="220" t="s">
        <v>79</v>
      </c>
      <c r="AD83" s="220" t="s">
        <v>79</v>
      </c>
      <c r="AE83" s="220" t="s">
        <v>79</v>
      </c>
      <c r="AF83" s="220">
        <v>5039</v>
      </c>
    </row>
    <row r="84" spans="1:32" ht="12.6" hidden="1">
      <c r="A84" s="229">
        <v>660832</v>
      </c>
      <c r="B84" s="221" t="s">
        <v>2531</v>
      </c>
      <c r="C84" s="257" t="s">
        <v>2532</v>
      </c>
      <c r="D84" s="223" t="s">
        <v>2533</v>
      </c>
      <c r="E84" s="223" t="s">
        <v>89</v>
      </c>
      <c r="F84" s="223" t="s">
        <v>2534</v>
      </c>
      <c r="G84" s="223" t="s">
        <v>77</v>
      </c>
      <c r="H84" s="220" t="s">
        <v>104</v>
      </c>
      <c r="I84" s="224" t="s">
        <v>2242</v>
      </c>
      <c r="J84" s="220" t="s">
        <v>89</v>
      </c>
      <c r="K84" s="220" t="s">
        <v>79</v>
      </c>
      <c r="L84" s="220" t="s">
        <v>79</v>
      </c>
      <c r="M84" s="220" t="s">
        <v>79</v>
      </c>
      <c r="N84" s="220" t="s">
        <v>79</v>
      </c>
      <c r="O84" s="220" t="s">
        <v>79</v>
      </c>
      <c r="P84" s="220" t="s">
        <v>79</v>
      </c>
      <c r="Q84" s="220" t="s">
        <v>79</v>
      </c>
      <c r="R84" s="220" t="s">
        <v>79</v>
      </c>
      <c r="S84" s="220" t="s">
        <v>79</v>
      </c>
      <c r="T84" s="220" t="s">
        <v>79</v>
      </c>
      <c r="U84" s="220" t="s">
        <v>79</v>
      </c>
      <c r="V84" s="220" t="s">
        <v>79</v>
      </c>
      <c r="W84" s="220" t="s">
        <v>79</v>
      </c>
      <c r="X84" s="220" t="s">
        <v>79</v>
      </c>
      <c r="Y84" s="220" t="s">
        <v>79</v>
      </c>
      <c r="Z84" s="220" t="s">
        <v>79</v>
      </c>
      <c r="AA84" s="220" t="s">
        <v>79</v>
      </c>
      <c r="AB84" s="220" t="s">
        <v>79</v>
      </c>
      <c r="AC84" s="220" t="s">
        <v>79</v>
      </c>
      <c r="AD84" s="220" t="s">
        <v>79</v>
      </c>
      <c r="AE84" s="220" t="s">
        <v>79</v>
      </c>
      <c r="AF84" s="220">
        <v>5025</v>
      </c>
    </row>
    <row r="85" spans="1:32" ht="12.6" hidden="1">
      <c r="A85" s="229">
        <v>660822</v>
      </c>
      <c r="B85" s="221" t="s">
        <v>2535</v>
      </c>
      <c r="C85" s="222" t="s">
        <v>2536</v>
      </c>
      <c r="D85" s="223" t="s">
        <v>2537</v>
      </c>
      <c r="E85" s="223" t="s">
        <v>89</v>
      </c>
      <c r="F85" s="223" t="s">
        <v>2538</v>
      </c>
      <c r="G85" s="273" t="s">
        <v>77</v>
      </c>
      <c r="H85" s="220" t="s">
        <v>104</v>
      </c>
      <c r="I85" s="224" t="s">
        <v>2242</v>
      </c>
      <c r="J85" s="220" t="s">
        <v>144</v>
      </c>
      <c r="K85" s="220"/>
      <c r="L85" s="220"/>
      <c r="M85" s="220"/>
      <c r="N85" s="220"/>
      <c r="O85" s="220"/>
      <c r="P85" s="220"/>
      <c r="Q85" s="220" t="s">
        <v>79</v>
      </c>
      <c r="R85" s="220"/>
      <c r="S85" s="220"/>
      <c r="T85" s="220"/>
      <c r="U85" s="220"/>
      <c r="V85" s="220"/>
      <c r="W85" s="220"/>
      <c r="X85" s="220"/>
      <c r="Y85" s="220"/>
      <c r="Z85" s="220"/>
      <c r="AA85" s="220"/>
      <c r="AB85" s="220"/>
      <c r="AC85" s="220"/>
      <c r="AD85" s="220"/>
      <c r="AE85" s="220"/>
      <c r="AF85" s="220">
        <v>5024</v>
      </c>
    </row>
    <row r="86" spans="1:32" ht="12.6" hidden="1">
      <c r="A86" s="229">
        <v>660856</v>
      </c>
      <c r="B86" s="221" t="s">
        <v>2539</v>
      </c>
      <c r="C86" s="222" t="s">
        <v>2540</v>
      </c>
      <c r="D86" s="223" t="s">
        <v>2541</v>
      </c>
      <c r="E86" s="223" t="s">
        <v>89</v>
      </c>
      <c r="F86" s="223" t="s">
        <v>2542</v>
      </c>
      <c r="G86" s="223" t="s">
        <v>77</v>
      </c>
      <c r="H86" s="220" t="s">
        <v>104</v>
      </c>
      <c r="I86" s="224" t="s">
        <v>2242</v>
      </c>
      <c r="J86" s="220" t="s">
        <v>144</v>
      </c>
      <c r="K86" s="220"/>
      <c r="L86" s="220"/>
      <c r="M86" s="220"/>
      <c r="N86" s="220" t="s">
        <v>79</v>
      </c>
      <c r="O86" s="220"/>
      <c r="P86" s="220"/>
      <c r="Q86" s="220"/>
      <c r="R86" s="220"/>
      <c r="S86" s="220"/>
      <c r="T86" s="220"/>
      <c r="U86" s="220"/>
      <c r="V86" s="220"/>
      <c r="W86" s="220"/>
      <c r="X86" s="220"/>
      <c r="Y86" s="220"/>
      <c r="Z86" s="220"/>
      <c r="AA86" s="220"/>
      <c r="AB86" s="220"/>
      <c r="AC86" s="220"/>
      <c r="AD86" s="220"/>
      <c r="AE86" s="220"/>
      <c r="AF86" s="220">
        <v>5032</v>
      </c>
    </row>
    <row r="87" spans="1:32" ht="12.6" hidden="1">
      <c r="A87" s="229">
        <v>661007</v>
      </c>
      <c r="B87" s="221" t="s">
        <v>2543</v>
      </c>
      <c r="C87" s="222" t="s">
        <v>2544</v>
      </c>
      <c r="D87" s="223" t="s">
        <v>2545</v>
      </c>
      <c r="E87" s="223" t="s">
        <v>89</v>
      </c>
      <c r="F87" s="223" t="s">
        <v>2546</v>
      </c>
      <c r="G87" s="223" t="s">
        <v>77</v>
      </c>
      <c r="H87" s="220" t="s">
        <v>104</v>
      </c>
      <c r="I87" s="224" t="s">
        <v>2242</v>
      </c>
      <c r="J87" s="220" t="s">
        <v>89</v>
      </c>
      <c r="K87" s="220" t="s">
        <v>79</v>
      </c>
      <c r="L87" s="220" t="s">
        <v>79</v>
      </c>
      <c r="M87" s="220" t="s">
        <v>79</v>
      </c>
      <c r="N87" s="220" t="s">
        <v>79</v>
      </c>
      <c r="O87" s="220" t="s">
        <v>79</v>
      </c>
      <c r="P87" s="220" t="s">
        <v>79</v>
      </c>
      <c r="Q87" s="220" t="s">
        <v>79</v>
      </c>
      <c r="R87" s="220" t="s">
        <v>79</v>
      </c>
      <c r="S87" s="220" t="s">
        <v>79</v>
      </c>
      <c r="T87" s="220" t="s">
        <v>79</v>
      </c>
      <c r="U87" s="220" t="s">
        <v>79</v>
      </c>
      <c r="V87" s="220" t="s">
        <v>79</v>
      </c>
      <c r="W87" s="220" t="s">
        <v>79</v>
      </c>
      <c r="X87" s="220" t="s">
        <v>79</v>
      </c>
      <c r="Y87" s="220" t="s">
        <v>79</v>
      </c>
      <c r="Z87" s="220" t="s">
        <v>79</v>
      </c>
      <c r="AA87" s="220" t="s">
        <v>79</v>
      </c>
      <c r="AB87" s="220" t="s">
        <v>79</v>
      </c>
      <c r="AC87" s="220" t="s">
        <v>79</v>
      </c>
      <c r="AD87" s="220" t="s">
        <v>79</v>
      </c>
      <c r="AE87" s="220" t="s">
        <v>79</v>
      </c>
      <c r="AF87" s="220">
        <v>5040</v>
      </c>
    </row>
    <row r="88" spans="1:32" ht="12.6" hidden="1">
      <c r="A88" s="229">
        <v>661008</v>
      </c>
      <c r="B88" s="221" t="s">
        <v>2547</v>
      </c>
      <c r="C88" s="222" t="s">
        <v>2548</v>
      </c>
      <c r="D88" s="223" t="s">
        <v>2549</v>
      </c>
      <c r="E88" s="223"/>
      <c r="F88" s="223" t="s">
        <v>2550</v>
      </c>
      <c r="G88" s="223" t="s">
        <v>77</v>
      </c>
      <c r="H88" s="220" t="s">
        <v>104</v>
      </c>
      <c r="I88" s="224" t="s">
        <v>2242</v>
      </c>
      <c r="J88" s="220" t="s">
        <v>89</v>
      </c>
      <c r="K88" s="220" t="s">
        <v>79</v>
      </c>
      <c r="L88" s="220" t="s">
        <v>79</v>
      </c>
      <c r="M88" s="220" t="s">
        <v>79</v>
      </c>
      <c r="N88" s="220" t="s">
        <v>79</v>
      </c>
      <c r="O88" s="220" t="s">
        <v>79</v>
      </c>
      <c r="P88" s="220" t="s">
        <v>79</v>
      </c>
      <c r="Q88" s="220" t="s">
        <v>79</v>
      </c>
      <c r="R88" s="220" t="s">
        <v>79</v>
      </c>
      <c r="S88" s="220" t="s">
        <v>79</v>
      </c>
      <c r="T88" s="220" t="s">
        <v>79</v>
      </c>
      <c r="U88" s="220" t="s">
        <v>79</v>
      </c>
      <c r="V88" s="220" t="s">
        <v>79</v>
      </c>
      <c r="W88" s="220" t="s">
        <v>79</v>
      </c>
      <c r="X88" s="220" t="s">
        <v>79</v>
      </c>
      <c r="Y88" s="220" t="s">
        <v>79</v>
      </c>
      <c r="Z88" s="220" t="s">
        <v>79</v>
      </c>
      <c r="AA88" s="220" t="s">
        <v>79</v>
      </c>
      <c r="AB88" s="220" t="s">
        <v>79</v>
      </c>
      <c r="AC88" s="220" t="s">
        <v>79</v>
      </c>
      <c r="AD88" s="220" t="s">
        <v>79</v>
      </c>
      <c r="AE88" s="220" t="s">
        <v>79</v>
      </c>
      <c r="AF88" s="220">
        <v>5041</v>
      </c>
    </row>
    <row r="89" spans="1:32" ht="12.6" hidden="1">
      <c r="A89" s="229">
        <v>661009</v>
      </c>
      <c r="B89" s="221" t="s">
        <v>2551</v>
      </c>
      <c r="C89" s="222" t="s">
        <v>2552</v>
      </c>
      <c r="D89" s="223" t="s">
        <v>2553</v>
      </c>
      <c r="E89" s="223" t="s">
        <v>89</v>
      </c>
      <c r="F89" s="223" t="s">
        <v>2554</v>
      </c>
      <c r="G89" s="223" t="s">
        <v>77</v>
      </c>
      <c r="H89" s="220" t="s">
        <v>104</v>
      </c>
      <c r="I89" s="224" t="s">
        <v>2242</v>
      </c>
      <c r="J89" s="220" t="s">
        <v>89</v>
      </c>
      <c r="K89" s="220" t="s">
        <v>79</v>
      </c>
      <c r="L89" s="220" t="s">
        <v>79</v>
      </c>
      <c r="M89" s="220" t="s">
        <v>79</v>
      </c>
      <c r="N89" s="220" t="s">
        <v>79</v>
      </c>
      <c r="O89" s="220" t="s">
        <v>79</v>
      </c>
      <c r="P89" s="220" t="s">
        <v>79</v>
      </c>
      <c r="Q89" s="220" t="s">
        <v>79</v>
      </c>
      <c r="R89" s="220" t="s">
        <v>79</v>
      </c>
      <c r="S89" s="220" t="s">
        <v>79</v>
      </c>
      <c r="T89" s="220" t="s">
        <v>79</v>
      </c>
      <c r="U89" s="220" t="s">
        <v>79</v>
      </c>
      <c r="V89" s="220" t="s">
        <v>79</v>
      </c>
      <c r="W89" s="220" t="s">
        <v>79</v>
      </c>
      <c r="X89" s="220" t="s">
        <v>79</v>
      </c>
      <c r="Y89" s="220" t="s">
        <v>79</v>
      </c>
      <c r="Z89" s="220" t="s">
        <v>79</v>
      </c>
      <c r="AA89" s="220" t="s">
        <v>79</v>
      </c>
      <c r="AB89" s="220" t="s">
        <v>79</v>
      </c>
      <c r="AC89" s="220" t="s">
        <v>79</v>
      </c>
      <c r="AD89" s="220" t="s">
        <v>79</v>
      </c>
      <c r="AE89" s="220" t="s">
        <v>79</v>
      </c>
      <c r="AF89" s="220">
        <v>5049</v>
      </c>
    </row>
    <row r="90" spans="1:32" ht="12.6" hidden="1">
      <c r="A90" s="229">
        <v>661010</v>
      </c>
      <c r="B90" s="221" t="s">
        <v>2555</v>
      </c>
      <c r="C90" s="222" t="s">
        <v>2556</v>
      </c>
      <c r="D90" s="223" t="s">
        <v>2557</v>
      </c>
      <c r="E90" s="223" t="s">
        <v>89</v>
      </c>
      <c r="F90" s="223" t="s">
        <v>2558</v>
      </c>
      <c r="G90" s="223" t="s">
        <v>77</v>
      </c>
      <c r="H90" s="220" t="s">
        <v>104</v>
      </c>
      <c r="I90" s="224" t="s">
        <v>2242</v>
      </c>
      <c r="J90" s="220" t="s">
        <v>89</v>
      </c>
      <c r="K90" s="220" t="s">
        <v>79</v>
      </c>
      <c r="L90" s="220" t="s">
        <v>79</v>
      </c>
      <c r="M90" s="220" t="s">
        <v>79</v>
      </c>
      <c r="N90" s="220" t="s">
        <v>79</v>
      </c>
      <c r="O90" s="220" t="s">
        <v>79</v>
      </c>
      <c r="P90" s="220" t="s">
        <v>79</v>
      </c>
      <c r="Q90" s="220" t="s">
        <v>79</v>
      </c>
      <c r="R90" s="220" t="s">
        <v>79</v>
      </c>
      <c r="S90" s="220" t="s">
        <v>79</v>
      </c>
      <c r="T90" s="220" t="s">
        <v>79</v>
      </c>
      <c r="U90" s="220" t="s">
        <v>79</v>
      </c>
      <c r="V90" s="220" t="s">
        <v>79</v>
      </c>
      <c r="W90" s="220" t="s">
        <v>79</v>
      </c>
      <c r="X90" s="220" t="s">
        <v>79</v>
      </c>
      <c r="Y90" s="220" t="s">
        <v>79</v>
      </c>
      <c r="Z90" s="220" t="s">
        <v>79</v>
      </c>
      <c r="AA90" s="220" t="s">
        <v>79</v>
      </c>
      <c r="AB90" s="220" t="s">
        <v>79</v>
      </c>
      <c r="AC90" s="220" t="s">
        <v>79</v>
      </c>
      <c r="AD90" s="220" t="s">
        <v>79</v>
      </c>
      <c r="AE90" s="220" t="s">
        <v>79</v>
      </c>
      <c r="AF90" s="220">
        <v>5042</v>
      </c>
    </row>
    <row r="91" spans="1:32" ht="12.6" hidden="1">
      <c r="A91" s="229">
        <v>661011</v>
      </c>
      <c r="B91" s="221" t="s">
        <v>2559</v>
      </c>
      <c r="C91" s="222" t="s">
        <v>2560</v>
      </c>
      <c r="D91" s="223" t="s">
        <v>2561</v>
      </c>
      <c r="E91" s="223" t="s">
        <v>89</v>
      </c>
      <c r="F91" s="223" t="s">
        <v>2562</v>
      </c>
      <c r="G91" s="223" t="s">
        <v>77</v>
      </c>
      <c r="H91" s="220" t="s">
        <v>104</v>
      </c>
      <c r="I91" s="224" t="s">
        <v>2242</v>
      </c>
      <c r="J91" s="220" t="s">
        <v>144</v>
      </c>
      <c r="K91" s="220"/>
      <c r="L91" s="220"/>
      <c r="M91" s="220"/>
      <c r="N91" s="220"/>
      <c r="O91" s="220"/>
      <c r="P91" s="220"/>
      <c r="Q91" s="220"/>
      <c r="R91" s="220"/>
      <c r="S91" s="220" t="s">
        <v>79</v>
      </c>
      <c r="T91" s="220"/>
      <c r="U91" s="220"/>
      <c r="V91" s="220"/>
      <c r="W91" s="220"/>
      <c r="X91" s="220"/>
      <c r="Y91" s="220"/>
      <c r="Z91" s="220"/>
      <c r="AA91" s="220"/>
      <c r="AB91" s="220"/>
      <c r="AC91" s="220"/>
      <c r="AD91" s="220"/>
      <c r="AE91" s="220"/>
      <c r="AF91" s="220">
        <v>5043</v>
      </c>
    </row>
    <row r="92" spans="1:32" ht="12.6" hidden="1">
      <c r="A92" s="229">
        <v>660946</v>
      </c>
      <c r="B92" s="221" t="s">
        <v>2563</v>
      </c>
      <c r="C92" s="222" t="s">
        <v>2564</v>
      </c>
      <c r="D92" s="223" t="s">
        <v>2565</v>
      </c>
      <c r="E92" s="223" t="s">
        <v>89</v>
      </c>
      <c r="F92" s="223" t="s">
        <v>2566</v>
      </c>
      <c r="G92" s="223" t="s">
        <v>101</v>
      </c>
      <c r="H92" s="220" t="s">
        <v>104</v>
      </c>
      <c r="I92" s="224" t="s">
        <v>2242</v>
      </c>
      <c r="J92" s="220" t="s">
        <v>144</v>
      </c>
      <c r="K92" s="220"/>
      <c r="L92" s="220"/>
      <c r="M92" s="220"/>
      <c r="N92" s="220"/>
      <c r="O92" s="220"/>
      <c r="P92" s="220"/>
      <c r="Q92" s="220"/>
      <c r="R92" s="220"/>
      <c r="S92" s="220"/>
      <c r="T92" s="220"/>
      <c r="U92" s="220"/>
      <c r="V92" s="220"/>
      <c r="W92" s="220"/>
      <c r="X92" s="220" t="s">
        <v>79</v>
      </c>
      <c r="Y92" s="220"/>
      <c r="Z92" s="220"/>
      <c r="AA92" s="220"/>
      <c r="AB92" s="220"/>
      <c r="AC92" s="220"/>
      <c r="AD92" s="220" t="s">
        <v>79</v>
      </c>
      <c r="AE92" s="220"/>
      <c r="AF92" s="220">
        <v>5029</v>
      </c>
    </row>
    <row r="93" spans="1:32" ht="12.6" hidden="1">
      <c r="A93" s="229">
        <v>660945</v>
      </c>
      <c r="B93" s="221" t="s">
        <v>2567</v>
      </c>
      <c r="C93" s="222" t="s">
        <v>2568</v>
      </c>
      <c r="D93" s="223" t="s">
        <v>2569</v>
      </c>
      <c r="E93" s="223" t="s">
        <v>89</v>
      </c>
      <c r="F93" s="223" t="s">
        <v>2570</v>
      </c>
      <c r="G93" s="223" t="s">
        <v>101</v>
      </c>
      <c r="H93" s="220" t="s">
        <v>104</v>
      </c>
      <c r="I93" s="224" t="s">
        <v>2242</v>
      </c>
      <c r="J93" s="220" t="s">
        <v>144</v>
      </c>
      <c r="K93" s="220"/>
      <c r="L93" s="220"/>
      <c r="M93" s="220"/>
      <c r="N93" s="220"/>
      <c r="O93" s="220"/>
      <c r="P93" s="220"/>
      <c r="Q93" s="220"/>
      <c r="R93" s="220"/>
      <c r="S93" s="220"/>
      <c r="T93" s="220"/>
      <c r="U93" s="220"/>
      <c r="V93" s="220"/>
      <c r="W93" s="220"/>
      <c r="X93" s="220" t="s">
        <v>79</v>
      </c>
      <c r="Y93" s="220"/>
      <c r="Z93" s="220"/>
      <c r="AA93" s="220"/>
      <c r="AB93" s="220"/>
      <c r="AC93" s="220"/>
      <c r="AD93" s="220" t="s">
        <v>79</v>
      </c>
      <c r="AE93" s="220"/>
      <c r="AF93" s="220">
        <v>5028</v>
      </c>
    </row>
    <row r="94" spans="1:32" ht="12.6" hidden="1">
      <c r="A94" s="229">
        <v>661012</v>
      </c>
      <c r="B94" s="221" t="s">
        <v>2571</v>
      </c>
      <c r="C94" s="222" t="s">
        <v>2572</v>
      </c>
      <c r="D94" s="223" t="s">
        <v>2573</v>
      </c>
      <c r="E94" s="223"/>
      <c r="F94" s="223" t="s">
        <v>2574</v>
      </c>
      <c r="G94" s="223" t="s">
        <v>77</v>
      </c>
      <c r="H94" s="220" t="s">
        <v>104</v>
      </c>
      <c r="I94" s="224" t="s">
        <v>2242</v>
      </c>
      <c r="J94" s="220" t="s">
        <v>89</v>
      </c>
      <c r="K94" s="220" t="s">
        <v>79</v>
      </c>
      <c r="L94" s="220" t="s">
        <v>79</v>
      </c>
      <c r="M94" s="220" t="s">
        <v>79</v>
      </c>
      <c r="N94" s="220" t="s">
        <v>79</v>
      </c>
      <c r="O94" s="220" t="s">
        <v>79</v>
      </c>
      <c r="P94" s="220" t="s">
        <v>79</v>
      </c>
      <c r="Q94" s="220" t="s">
        <v>79</v>
      </c>
      <c r="R94" s="220" t="s">
        <v>79</v>
      </c>
      <c r="S94" s="220" t="s">
        <v>79</v>
      </c>
      <c r="T94" s="220" t="s">
        <v>79</v>
      </c>
      <c r="U94" s="220" t="s">
        <v>79</v>
      </c>
      <c r="V94" s="220" t="s">
        <v>79</v>
      </c>
      <c r="W94" s="220" t="s">
        <v>79</v>
      </c>
      <c r="X94" s="220" t="s">
        <v>79</v>
      </c>
      <c r="Y94" s="220" t="s">
        <v>79</v>
      </c>
      <c r="Z94" s="220" t="s">
        <v>79</v>
      </c>
      <c r="AA94" s="220" t="s">
        <v>79</v>
      </c>
      <c r="AB94" s="220" t="s">
        <v>79</v>
      </c>
      <c r="AC94" s="220" t="s">
        <v>79</v>
      </c>
      <c r="AD94" s="220" t="s">
        <v>79</v>
      </c>
      <c r="AE94" s="220" t="s">
        <v>79</v>
      </c>
      <c r="AF94" s="220">
        <v>5044</v>
      </c>
    </row>
    <row r="95" spans="1:32" ht="12.6" hidden="1">
      <c r="A95" s="229">
        <v>661013</v>
      </c>
      <c r="B95" s="221" t="s">
        <v>2575</v>
      </c>
      <c r="C95" s="222" t="s">
        <v>2576</v>
      </c>
      <c r="D95" s="223" t="s">
        <v>2577</v>
      </c>
      <c r="E95" s="223"/>
      <c r="F95" s="223" t="s">
        <v>2578</v>
      </c>
      <c r="G95" s="223" t="s">
        <v>77</v>
      </c>
      <c r="H95" s="220" t="s">
        <v>104</v>
      </c>
      <c r="I95" s="224" t="s">
        <v>2242</v>
      </c>
      <c r="J95" s="220" t="s">
        <v>144</v>
      </c>
      <c r="K95" s="220"/>
      <c r="L95" s="220"/>
      <c r="M95" s="220"/>
      <c r="N95" s="220"/>
      <c r="O95" s="220"/>
      <c r="P95" s="220"/>
      <c r="Q95" s="220"/>
      <c r="R95" s="220"/>
      <c r="S95" s="220"/>
      <c r="T95" s="220"/>
      <c r="U95" s="220"/>
      <c r="V95" s="220"/>
      <c r="W95" s="220"/>
      <c r="X95" s="220"/>
      <c r="Y95" s="220"/>
      <c r="Z95" s="220"/>
      <c r="AA95" s="220"/>
      <c r="AB95" s="220"/>
      <c r="AC95" s="220"/>
      <c r="AD95" s="220" t="s">
        <v>79</v>
      </c>
      <c r="AE95" s="220"/>
      <c r="AF95" s="220">
        <v>5045</v>
      </c>
    </row>
    <row r="96" spans="1:32" ht="12.6" hidden="1">
      <c r="A96" s="229">
        <v>661014</v>
      </c>
      <c r="B96" s="221" t="s">
        <v>2579</v>
      </c>
      <c r="C96" s="222" t="s">
        <v>2580</v>
      </c>
      <c r="D96" s="223" t="s">
        <v>2581</v>
      </c>
      <c r="E96" s="223"/>
      <c r="F96" s="223" t="s">
        <v>2582</v>
      </c>
      <c r="G96" s="223" t="s">
        <v>162</v>
      </c>
      <c r="H96" s="220" t="s">
        <v>104</v>
      </c>
      <c r="I96" s="224" t="s">
        <v>2242</v>
      </c>
      <c r="J96" s="220" t="s">
        <v>89</v>
      </c>
      <c r="K96" s="220" t="s">
        <v>79</v>
      </c>
      <c r="L96" s="220" t="s">
        <v>79</v>
      </c>
      <c r="M96" s="220" t="s">
        <v>79</v>
      </c>
      <c r="N96" s="220" t="s">
        <v>79</v>
      </c>
      <c r="O96" s="220" t="s">
        <v>79</v>
      </c>
      <c r="P96" s="220" t="s">
        <v>79</v>
      </c>
      <c r="Q96" s="220" t="s">
        <v>79</v>
      </c>
      <c r="R96" s="220" t="s">
        <v>79</v>
      </c>
      <c r="S96" s="220" t="s">
        <v>79</v>
      </c>
      <c r="T96" s="220" t="s">
        <v>79</v>
      </c>
      <c r="U96" s="220" t="s">
        <v>79</v>
      </c>
      <c r="V96" s="220" t="s">
        <v>79</v>
      </c>
      <c r="W96" s="220" t="s">
        <v>79</v>
      </c>
      <c r="X96" s="220" t="s">
        <v>79</v>
      </c>
      <c r="Y96" s="220" t="s">
        <v>79</v>
      </c>
      <c r="Z96" s="220" t="s">
        <v>79</v>
      </c>
      <c r="AA96" s="220" t="s">
        <v>79</v>
      </c>
      <c r="AB96" s="220" t="s">
        <v>79</v>
      </c>
      <c r="AC96" s="220" t="s">
        <v>79</v>
      </c>
      <c r="AD96" s="220" t="s">
        <v>79</v>
      </c>
      <c r="AE96" s="220" t="s">
        <v>79</v>
      </c>
      <c r="AF96" s="220">
        <v>5046</v>
      </c>
    </row>
    <row r="97" spans="1:32" ht="12.6" hidden="1">
      <c r="A97" s="229">
        <v>661026</v>
      </c>
      <c r="B97" s="221" t="s">
        <v>2583</v>
      </c>
      <c r="C97" s="222" t="s">
        <v>2584</v>
      </c>
      <c r="D97" s="223" t="s">
        <v>2585</v>
      </c>
      <c r="E97" s="223" t="s">
        <v>89</v>
      </c>
      <c r="F97" s="223" t="s">
        <v>2586</v>
      </c>
      <c r="G97" s="223" t="s">
        <v>77</v>
      </c>
      <c r="H97" s="220" t="s">
        <v>104</v>
      </c>
      <c r="I97" s="224" t="s">
        <v>2242</v>
      </c>
      <c r="J97" s="220" t="s">
        <v>89</v>
      </c>
      <c r="K97" s="220" t="s">
        <v>79</v>
      </c>
      <c r="L97" s="220" t="s">
        <v>79</v>
      </c>
      <c r="M97" s="220" t="s">
        <v>79</v>
      </c>
      <c r="N97" s="220" t="s">
        <v>79</v>
      </c>
      <c r="O97" s="220" t="s">
        <v>79</v>
      </c>
      <c r="P97" s="220" t="s">
        <v>79</v>
      </c>
      <c r="Q97" s="220" t="s">
        <v>79</v>
      </c>
      <c r="R97" s="220" t="s">
        <v>79</v>
      </c>
      <c r="S97" s="220" t="s">
        <v>79</v>
      </c>
      <c r="T97" s="220" t="s">
        <v>79</v>
      </c>
      <c r="U97" s="220" t="s">
        <v>79</v>
      </c>
      <c r="V97" s="220" t="s">
        <v>79</v>
      </c>
      <c r="W97" s="220" t="s">
        <v>79</v>
      </c>
      <c r="X97" s="220" t="s">
        <v>79</v>
      </c>
      <c r="Y97" s="220" t="s">
        <v>79</v>
      </c>
      <c r="Z97" s="220" t="s">
        <v>79</v>
      </c>
      <c r="AA97" s="220" t="s">
        <v>79</v>
      </c>
      <c r="AB97" s="220" t="s">
        <v>79</v>
      </c>
      <c r="AC97" s="220" t="s">
        <v>79</v>
      </c>
      <c r="AD97" s="220" t="s">
        <v>79</v>
      </c>
      <c r="AE97" s="220" t="s">
        <v>79</v>
      </c>
      <c r="AF97" s="220">
        <v>5050</v>
      </c>
    </row>
    <row r="98" spans="1:32" ht="12.6" hidden="1">
      <c r="A98" s="229">
        <v>660947</v>
      </c>
      <c r="B98" s="221" t="s">
        <v>2587</v>
      </c>
      <c r="C98" s="222" t="s">
        <v>2588</v>
      </c>
      <c r="D98" s="223" t="s">
        <v>2589</v>
      </c>
      <c r="E98" s="223" t="s">
        <v>89</v>
      </c>
      <c r="F98" s="223" t="s">
        <v>2590</v>
      </c>
      <c r="G98" s="223" t="s">
        <v>815</v>
      </c>
      <c r="H98" s="220" t="s">
        <v>104</v>
      </c>
      <c r="I98" s="224" t="s">
        <v>2242</v>
      </c>
      <c r="J98" s="220" t="s">
        <v>144</v>
      </c>
      <c r="K98" s="220"/>
      <c r="L98" s="220"/>
      <c r="M98" s="220"/>
      <c r="N98" s="220"/>
      <c r="O98" s="220"/>
      <c r="P98" s="220" t="s">
        <v>550</v>
      </c>
      <c r="Q98" s="220"/>
      <c r="R98" s="220"/>
      <c r="S98" s="220"/>
      <c r="T98" s="220"/>
      <c r="U98" s="220"/>
      <c r="V98" s="220"/>
      <c r="W98" s="220"/>
      <c r="X98" s="220"/>
      <c r="Y98" s="220"/>
      <c r="Z98" s="220"/>
      <c r="AA98" s="220"/>
      <c r="AB98" s="220"/>
      <c r="AC98" s="220"/>
      <c r="AD98" s="220"/>
      <c r="AE98" s="220"/>
      <c r="AF98" s="220">
        <v>5030</v>
      </c>
    </row>
    <row r="99" spans="1:32" ht="12.6" hidden="1">
      <c r="A99" s="229">
        <v>661059</v>
      </c>
      <c r="B99" s="221" t="s">
        <v>2591</v>
      </c>
      <c r="C99" s="222" t="s">
        <v>2592</v>
      </c>
      <c r="D99" s="223" t="s">
        <v>2593</v>
      </c>
      <c r="E99" s="223" t="s">
        <v>89</v>
      </c>
      <c r="F99" s="223" t="s">
        <v>2594</v>
      </c>
      <c r="G99" s="223" t="s">
        <v>77</v>
      </c>
      <c r="H99" s="220" t="s">
        <v>104</v>
      </c>
      <c r="I99" s="224" t="s">
        <v>2242</v>
      </c>
      <c r="J99" s="220" t="s">
        <v>89</v>
      </c>
      <c r="K99" s="220" t="s">
        <v>79</v>
      </c>
      <c r="L99" s="220" t="s">
        <v>79</v>
      </c>
      <c r="M99" s="220" t="s">
        <v>79</v>
      </c>
      <c r="N99" s="220" t="s">
        <v>79</v>
      </c>
      <c r="O99" s="220" t="s">
        <v>79</v>
      </c>
      <c r="P99" s="220" t="s">
        <v>79</v>
      </c>
      <c r="Q99" s="220" t="s">
        <v>79</v>
      </c>
      <c r="R99" s="220" t="s">
        <v>79</v>
      </c>
      <c r="S99" s="220" t="s">
        <v>79</v>
      </c>
      <c r="T99" s="220" t="s">
        <v>79</v>
      </c>
      <c r="U99" s="220" t="s">
        <v>79</v>
      </c>
      <c r="V99" s="220" t="s">
        <v>79</v>
      </c>
      <c r="W99" s="220" t="s">
        <v>79</v>
      </c>
      <c r="X99" s="220" t="s">
        <v>79</v>
      </c>
      <c r="Y99" s="220" t="s">
        <v>79</v>
      </c>
      <c r="Z99" s="220" t="s">
        <v>79</v>
      </c>
      <c r="AA99" s="220" t="s">
        <v>79</v>
      </c>
      <c r="AB99" s="220" t="s">
        <v>79</v>
      </c>
      <c r="AC99" s="220" t="s">
        <v>79</v>
      </c>
      <c r="AD99" s="220" t="s">
        <v>79</v>
      </c>
      <c r="AE99" s="220" t="s">
        <v>79</v>
      </c>
      <c r="AF99" s="220">
        <v>5055</v>
      </c>
    </row>
    <row r="100" spans="1:32" ht="12.6">
      <c r="A100" s="229">
        <v>661060</v>
      </c>
      <c r="B100" s="221" t="s">
        <v>2595</v>
      </c>
      <c r="C100" s="222" t="s">
        <v>2596</v>
      </c>
      <c r="D100" s="223" t="s">
        <v>2597</v>
      </c>
      <c r="E100" s="223" t="s">
        <v>89</v>
      </c>
      <c r="F100" s="223" t="s">
        <v>2598</v>
      </c>
      <c r="G100" s="223" t="s">
        <v>77</v>
      </c>
      <c r="H100" s="220" t="s">
        <v>104</v>
      </c>
      <c r="I100" s="224" t="s">
        <v>2242</v>
      </c>
      <c r="J100" s="220" t="s">
        <v>78</v>
      </c>
      <c r="K100" s="220"/>
      <c r="L100" s="220"/>
      <c r="M100" s="220"/>
      <c r="N100" s="220"/>
      <c r="O100" s="220"/>
      <c r="P100" s="220"/>
      <c r="Q100" s="220" t="s">
        <v>79</v>
      </c>
      <c r="R100" s="220"/>
      <c r="S100" s="220"/>
      <c r="T100" s="220"/>
      <c r="U100" s="220"/>
      <c r="V100" s="220" t="s">
        <v>79</v>
      </c>
      <c r="W100" s="220" t="s">
        <v>79</v>
      </c>
      <c r="X100" s="220"/>
      <c r="Y100" s="220"/>
      <c r="Z100" s="220"/>
      <c r="AA100" s="220"/>
      <c r="AB100" s="220" t="s">
        <v>79</v>
      </c>
      <c r="AC100" s="220"/>
      <c r="AD100" s="220"/>
      <c r="AE100" s="220" t="s">
        <v>79</v>
      </c>
      <c r="AF100" s="220">
        <v>5056</v>
      </c>
    </row>
    <row r="101" spans="1:32" ht="12.6" hidden="1">
      <c r="A101" s="229">
        <v>661061</v>
      </c>
      <c r="B101" s="221" t="s">
        <v>2599</v>
      </c>
      <c r="C101" s="222" t="s">
        <v>2600</v>
      </c>
      <c r="D101" s="223" t="s">
        <v>2601</v>
      </c>
      <c r="E101" s="223"/>
      <c r="F101" s="223" t="s">
        <v>2602</v>
      </c>
      <c r="G101" s="223" t="s">
        <v>77</v>
      </c>
      <c r="H101" s="220" t="s">
        <v>104</v>
      </c>
      <c r="I101" s="224" t="s">
        <v>2242</v>
      </c>
      <c r="J101" s="220" t="s">
        <v>89</v>
      </c>
      <c r="K101" s="220" t="s">
        <v>79</v>
      </c>
      <c r="L101" s="220" t="s">
        <v>79</v>
      </c>
      <c r="M101" s="220" t="s">
        <v>79</v>
      </c>
      <c r="N101" s="220" t="s">
        <v>79</v>
      </c>
      <c r="O101" s="220" t="s">
        <v>79</v>
      </c>
      <c r="P101" s="220" t="s">
        <v>79</v>
      </c>
      <c r="Q101" s="220" t="s">
        <v>79</v>
      </c>
      <c r="R101" s="220" t="s">
        <v>79</v>
      </c>
      <c r="S101" s="220" t="s">
        <v>79</v>
      </c>
      <c r="T101" s="220" t="s">
        <v>79</v>
      </c>
      <c r="U101" s="220" t="s">
        <v>79</v>
      </c>
      <c r="V101" s="220" t="s">
        <v>79</v>
      </c>
      <c r="W101" s="220" t="s">
        <v>79</v>
      </c>
      <c r="X101" s="220" t="s">
        <v>79</v>
      </c>
      <c r="Y101" s="220" t="s">
        <v>79</v>
      </c>
      <c r="Z101" s="220" t="s">
        <v>79</v>
      </c>
      <c r="AA101" s="220" t="s">
        <v>79</v>
      </c>
      <c r="AB101" s="220" t="s">
        <v>79</v>
      </c>
      <c r="AC101" s="220" t="s">
        <v>79</v>
      </c>
      <c r="AD101" s="220" t="s">
        <v>79</v>
      </c>
      <c r="AE101" s="220" t="s">
        <v>79</v>
      </c>
      <c r="AF101" s="220">
        <v>5075</v>
      </c>
    </row>
    <row r="102" spans="1:32" ht="12.6" hidden="1">
      <c r="A102" s="229">
        <v>661049</v>
      </c>
      <c r="B102" s="221" t="s">
        <v>2603</v>
      </c>
      <c r="C102" s="222" t="s">
        <v>2604</v>
      </c>
      <c r="D102" s="223" t="s">
        <v>2605</v>
      </c>
      <c r="E102" s="223" t="s">
        <v>89</v>
      </c>
      <c r="F102" s="223" t="s">
        <v>2606</v>
      </c>
      <c r="G102" s="223" t="s">
        <v>77</v>
      </c>
      <c r="H102" s="220" t="s">
        <v>104</v>
      </c>
      <c r="I102" s="224" t="s">
        <v>2242</v>
      </c>
      <c r="J102" s="220" t="s">
        <v>89</v>
      </c>
      <c r="K102" s="220" t="s">
        <v>79</v>
      </c>
      <c r="L102" s="220" t="s">
        <v>79</v>
      </c>
      <c r="M102" s="220" t="s">
        <v>79</v>
      </c>
      <c r="N102" s="220" t="s">
        <v>79</v>
      </c>
      <c r="O102" s="220" t="s">
        <v>79</v>
      </c>
      <c r="P102" s="220" t="s">
        <v>79</v>
      </c>
      <c r="Q102" s="220" t="s">
        <v>79</v>
      </c>
      <c r="R102" s="220" t="s">
        <v>79</v>
      </c>
      <c r="S102" s="220" t="s">
        <v>79</v>
      </c>
      <c r="T102" s="220" t="s">
        <v>79</v>
      </c>
      <c r="U102" s="220" t="s">
        <v>79</v>
      </c>
      <c r="V102" s="220" t="s">
        <v>79</v>
      </c>
      <c r="W102" s="220" t="s">
        <v>79</v>
      </c>
      <c r="X102" s="220" t="s">
        <v>79</v>
      </c>
      <c r="Y102" s="220" t="s">
        <v>79</v>
      </c>
      <c r="Z102" s="220" t="s">
        <v>79</v>
      </c>
      <c r="AA102" s="220" t="s">
        <v>79</v>
      </c>
      <c r="AB102" s="220" t="s">
        <v>79</v>
      </c>
      <c r="AC102" s="220" t="s">
        <v>79</v>
      </c>
      <c r="AD102" s="220" t="s">
        <v>79</v>
      </c>
      <c r="AE102" s="220" t="s">
        <v>79</v>
      </c>
      <c r="AF102" s="220">
        <v>5103</v>
      </c>
    </row>
    <row r="103" spans="1:32" ht="12.6" hidden="1">
      <c r="A103" s="229">
        <v>661050</v>
      </c>
      <c r="B103" s="221" t="s">
        <v>2607</v>
      </c>
      <c r="C103" s="222" t="s">
        <v>2604</v>
      </c>
      <c r="D103" s="223" t="s">
        <v>2608</v>
      </c>
      <c r="E103" s="223" t="s">
        <v>89</v>
      </c>
      <c r="F103" s="223" t="s">
        <v>2609</v>
      </c>
      <c r="G103" s="223" t="s">
        <v>77</v>
      </c>
      <c r="H103" s="220" t="s">
        <v>104</v>
      </c>
      <c r="I103" s="224" t="s">
        <v>2242</v>
      </c>
      <c r="J103" s="220" t="s">
        <v>89</v>
      </c>
      <c r="K103" s="220" t="s">
        <v>79</v>
      </c>
      <c r="L103" s="220" t="s">
        <v>79</v>
      </c>
      <c r="M103" s="220" t="s">
        <v>79</v>
      </c>
      <c r="N103" s="220" t="s">
        <v>79</v>
      </c>
      <c r="O103" s="220" t="s">
        <v>79</v>
      </c>
      <c r="P103" s="220" t="s">
        <v>79</v>
      </c>
      <c r="Q103" s="220" t="s">
        <v>79</v>
      </c>
      <c r="R103" s="220" t="s">
        <v>79</v>
      </c>
      <c r="S103" s="220" t="s">
        <v>79</v>
      </c>
      <c r="T103" s="220" t="s">
        <v>79</v>
      </c>
      <c r="U103" s="220" t="s">
        <v>79</v>
      </c>
      <c r="V103" s="220" t="s">
        <v>79</v>
      </c>
      <c r="W103" s="220" t="s">
        <v>79</v>
      </c>
      <c r="X103" s="220" t="s">
        <v>79</v>
      </c>
      <c r="Y103" s="220" t="s">
        <v>79</v>
      </c>
      <c r="Z103" s="220" t="s">
        <v>79</v>
      </c>
      <c r="AA103" s="220" t="s">
        <v>79</v>
      </c>
      <c r="AB103" s="220" t="s">
        <v>79</v>
      </c>
      <c r="AC103" s="220" t="s">
        <v>79</v>
      </c>
      <c r="AD103" s="220" t="s">
        <v>79</v>
      </c>
      <c r="AE103" s="220" t="s">
        <v>79</v>
      </c>
      <c r="AF103" s="220">
        <v>5085</v>
      </c>
    </row>
    <row r="104" spans="1:32" ht="12.6" hidden="1">
      <c r="A104" s="229">
        <v>661051</v>
      </c>
      <c r="B104" s="221" t="s">
        <v>2610</v>
      </c>
      <c r="C104" s="222" t="s">
        <v>2611</v>
      </c>
      <c r="D104" s="223" t="s">
        <v>2612</v>
      </c>
      <c r="E104" s="223" t="s">
        <v>89</v>
      </c>
      <c r="F104" s="280" t="s">
        <v>2613</v>
      </c>
      <c r="G104" s="223" t="s">
        <v>77</v>
      </c>
      <c r="H104" s="220" t="s">
        <v>104</v>
      </c>
      <c r="I104" s="224" t="s">
        <v>2242</v>
      </c>
      <c r="J104" s="220" t="s">
        <v>89</v>
      </c>
      <c r="K104" s="220" t="s">
        <v>79</v>
      </c>
      <c r="L104" s="220" t="s">
        <v>79</v>
      </c>
      <c r="M104" s="220" t="s">
        <v>79</v>
      </c>
      <c r="N104" s="220" t="s">
        <v>79</v>
      </c>
      <c r="O104" s="220" t="s">
        <v>79</v>
      </c>
      <c r="P104" s="220" t="s">
        <v>79</v>
      </c>
      <c r="Q104" s="220" t="s">
        <v>79</v>
      </c>
      <c r="R104" s="220" t="s">
        <v>79</v>
      </c>
      <c r="S104" s="220" t="s">
        <v>79</v>
      </c>
      <c r="T104" s="220" t="s">
        <v>79</v>
      </c>
      <c r="U104" s="220" t="s">
        <v>79</v>
      </c>
      <c r="V104" s="220" t="s">
        <v>79</v>
      </c>
      <c r="W104" s="220" t="s">
        <v>79</v>
      </c>
      <c r="X104" s="220" t="s">
        <v>79</v>
      </c>
      <c r="Y104" s="220" t="s">
        <v>79</v>
      </c>
      <c r="Z104" s="220" t="s">
        <v>79</v>
      </c>
      <c r="AA104" s="220" t="s">
        <v>79</v>
      </c>
      <c r="AB104" s="220" t="s">
        <v>79</v>
      </c>
      <c r="AC104" s="220" t="s">
        <v>79</v>
      </c>
      <c r="AD104" s="220" t="s">
        <v>79</v>
      </c>
      <c r="AE104" s="220" t="s">
        <v>79</v>
      </c>
      <c r="AF104" s="220">
        <v>5095</v>
      </c>
    </row>
    <row r="105" spans="1:32" ht="12.6" hidden="1">
      <c r="A105" s="229">
        <v>661072</v>
      </c>
      <c r="B105" s="221" t="s">
        <v>2614</v>
      </c>
      <c r="C105" s="222" t="s">
        <v>2615</v>
      </c>
      <c r="D105" s="223" t="s">
        <v>2616</v>
      </c>
      <c r="E105" s="223" t="s">
        <v>89</v>
      </c>
      <c r="F105" s="223" t="s">
        <v>2617</v>
      </c>
      <c r="G105" s="223" t="s">
        <v>77</v>
      </c>
      <c r="H105" s="220" t="s">
        <v>104</v>
      </c>
      <c r="I105" s="224" t="s">
        <v>2242</v>
      </c>
      <c r="J105" s="220" t="s">
        <v>89</v>
      </c>
      <c r="K105" s="220" t="s">
        <v>79</v>
      </c>
      <c r="L105" s="220" t="s">
        <v>79</v>
      </c>
      <c r="M105" s="220" t="s">
        <v>79</v>
      </c>
      <c r="N105" s="220" t="s">
        <v>79</v>
      </c>
      <c r="O105" s="220" t="s">
        <v>79</v>
      </c>
      <c r="P105" s="220" t="s">
        <v>79</v>
      </c>
      <c r="Q105" s="220" t="s">
        <v>79</v>
      </c>
      <c r="R105" s="220" t="s">
        <v>79</v>
      </c>
      <c r="S105" s="220" t="s">
        <v>79</v>
      </c>
      <c r="T105" s="220" t="s">
        <v>79</v>
      </c>
      <c r="U105" s="220" t="s">
        <v>79</v>
      </c>
      <c r="V105" s="220" t="s">
        <v>79</v>
      </c>
      <c r="W105" s="220" t="s">
        <v>79</v>
      </c>
      <c r="X105" s="220" t="s">
        <v>79</v>
      </c>
      <c r="Y105" s="220" t="s">
        <v>79</v>
      </c>
      <c r="Z105" s="220" t="s">
        <v>79</v>
      </c>
      <c r="AA105" s="220" t="s">
        <v>79</v>
      </c>
      <c r="AB105" s="220" t="s">
        <v>79</v>
      </c>
      <c r="AC105" s="220" t="s">
        <v>79</v>
      </c>
      <c r="AD105" s="220" t="s">
        <v>79</v>
      </c>
      <c r="AE105" s="220" t="s">
        <v>79</v>
      </c>
      <c r="AF105" s="220">
        <v>5116</v>
      </c>
    </row>
    <row r="106" spans="1:32" ht="12.6" hidden="1">
      <c r="A106" s="229">
        <v>661073</v>
      </c>
      <c r="B106" s="221" t="s">
        <v>2618</v>
      </c>
      <c r="C106" s="222" t="s">
        <v>2611</v>
      </c>
      <c r="D106" s="223" t="s">
        <v>2619</v>
      </c>
      <c r="E106" s="223" t="s">
        <v>89</v>
      </c>
      <c r="F106" s="223" t="s">
        <v>2620</v>
      </c>
      <c r="G106" s="223" t="s">
        <v>77</v>
      </c>
      <c r="H106" s="220" t="s">
        <v>104</v>
      </c>
      <c r="I106" s="224" t="s">
        <v>2242</v>
      </c>
      <c r="J106" s="220" t="s">
        <v>89</v>
      </c>
      <c r="K106" s="220" t="s">
        <v>79</v>
      </c>
      <c r="L106" s="220" t="s">
        <v>79</v>
      </c>
      <c r="M106" s="220" t="s">
        <v>79</v>
      </c>
      <c r="N106" s="220" t="s">
        <v>79</v>
      </c>
      <c r="O106" s="220" t="s">
        <v>79</v>
      </c>
      <c r="P106" s="220" t="s">
        <v>79</v>
      </c>
      <c r="Q106" s="220" t="s">
        <v>79</v>
      </c>
      <c r="R106" s="220" t="s">
        <v>79</v>
      </c>
      <c r="S106" s="220" t="s">
        <v>79</v>
      </c>
      <c r="T106" s="220" t="s">
        <v>79</v>
      </c>
      <c r="U106" s="220" t="s">
        <v>79</v>
      </c>
      <c r="V106" s="220" t="s">
        <v>79</v>
      </c>
      <c r="W106" s="220" t="s">
        <v>79</v>
      </c>
      <c r="X106" s="220" t="s">
        <v>79</v>
      </c>
      <c r="Y106" s="220" t="s">
        <v>79</v>
      </c>
      <c r="Z106" s="220" t="s">
        <v>79</v>
      </c>
      <c r="AA106" s="220" t="s">
        <v>79</v>
      </c>
      <c r="AB106" s="220" t="s">
        <v>79</v>
      </c>
      <c r="AC106" s="220" t="s">
        <v>79</v>
      </c>
      <c r="AD106" s="220" t="s">
        <v>79</v>
      </c>
      <c r="AE106" s="220" t="s">
        <v>79</v>
      </c>
      <c r="AF106" s="220">
        <v>5096</v>
      </c>
    </row>
    <row r="107" spans="1:32" ht="12.6" hidden="1">
      <c r="A107" s="229">
        <v>661074</v>
      </c>
      <c r="B107" s="221" t="s">
        <v>2621</v>
      </c>
      <c r="C107" s="222" t="s">
        <v>2622</v>
      </c>
      <c r="D107" s="223" t="s">
        <v>2623</v>
      </c>
      <c r="E107" s="223" t="s">
        <v>89</v>
      </c>
      <c r="F107" s="280" t="s">
        <v>2624</v>
      </c>
      <c r="G107" s="223" t="s">
        <v>77</v>
      </c>
      <c r="H107" s="220" t="s">
        <v>104</v>
      </c>
      <c r="I107" s="224" t="s">
        <v>2242</v>
      </c>
      <c r="J107" s="220" t="s">
        <v>89</v>
      </c>
      <c r="K107" s="220" t="s">
        <v>79</v>
      </c>
      <c r="L107" s="220" t="s">
        <v>79</v>
      </c>
      <c r="M107" s="220" t="s">
        <v>79</v>
      </c>
      <c r="N107" s="220" t="s">
        <v>79</v>
      </c>
      <c r="O107" s="220" t="s">
        <v>79</v>
      </c>
      <c r="P107" s="220" t="s">
        <v>79</v>
      </c>
      <c r="Q107" s="220" t="s">
        <v>79</v>
      </c>
      <c r="R107" s="220" t="s">
        <v>79</v>
      </c>
      <c r="S107" s="220" t="s">
        <v>79</v>
      </c>
      <c r="T107" s="220" t="s">
        <v>79</v>
      </c>
      <c r="U107" s="220" t="s">
        <v>79</v>
      </c>
      <c r="V107" s="220" t="s">
        <v>79</v>
      </c>
      <c r="W107" s="220" t="s">
        <v>79</v>
      </c>
      <c r="X107" s="220" t="s">
        <v>79</v>
      </c>
      <c r="Y107" s="220" t="s">
        <v>79</v>
      </c>
      <c r="Z107" s="220" t="s">
        <v>79</v>
      </c>
      <c r="AA107" s="220" t="s">
        <v>79</v>
      </c>
      <c r="AB107" s="220" t="s">
        <v>79</v>
      </c>
      <c r="AC107" s="220" t="s">
        <v>79</v>
      </c>
      <c r="AD107" s="220" t="s">
        <v>79</v>
      </c>
      <c r="AE107" s="220" t="s">
        <v>79</v>
      </c>
      <c r="AF107" s="220">
        <v>5104</v>
      </c>
    </row>
    <row r="108" spans="1:32" ht="12.6" hidden="1">
      <c r="A108" s="229">
        <v>661075</v>
      </c>
      <c r="B108" s="221" t="s">
        <v>2625</v>
      </c>
      <c r="C108" s="222" t="s">
        <v>2615</v>
      </c>
      <c r="D108" s="223" t="s">
        <v>2626</v>
      </c>
      <c r="E108" s="223" t="s">
        <v>89</v>
      </c>
      <c r="F108" s="223" t="s">
        <v>2627</v>
      </c>
      <c r="G108" s="223" t="s">
        <v>77</v>
      </c>
      <c r="H108" s="220" t="s">
        <v>104</v>
      </c>
      <c r="I108" s="224" t="s">
        <v>2242</v>
      </c>
      <c r="J108" s="220" t="s">
        <v>89</v>
      </c>
      <c r="K108" s="220" t="s">
        <v>79</v>
      </c>
      <c r="L108" s="220" t="s">
        <v>79</v>
      </c>
      <c r="M108" s="220" t="s">
        <v>79</v>
      </c>
      <c r="N108" s="220" t="s">
        <v>79</v>
      </c>
      <c r="O108" s="220" t="s">
        <v>79</v>
      </c>
      <c r="P108" s="220" t="s">
        <v>79</v>
      </c>
      <c r="Q108" s="220" t="s">
        <v>79</v>
      </c>
      <c r="R108" s="220" t="s">
        <v>79</v>
      </c>
      <c r="S108" s="220" t="s">
        <v>79</v>
      </c>
      <c r="T108" s="220" t="s">
        <v>79</v>
      </c>
      <c r="U108" s="220" t="s">
        <v>79</v>
      </c>
      <c r="V108" s="220" t="s">
        <v>79</v>
      </c>
      <c r="W108" s="220" t="s">
        <v>79</v>
      </c>
      <c r="X108" s="220" t="s">
        <v>79</v>
      </c>
      <c r="Y108" s="220" t="s">
        <v>79</v>
      </c>
      <c r="Z108" s="220" t="s">
        <v>79</v>
      </c>
      <c r="AA108" s="220" t="s">
        <v>79</v>
      </c>
      <c r="AB108" s="220" t="s">
        <v>79</v>
      </c>
      <c r="AC108" s="220" t="s">
        <v>79</v>
      </c>
      <c r="AD108" s="220" t="s">
        <v>79</v>
      </c>
      <c r="AE108" s="220" t="s">
        <v>79</v>
      </c>
      <c r="AF108" s="220">
        <v>5114</v>
      </c>
    </row>
    <row r="109" spans="1:32" ht="12.6" hidden="1">
      <c r="A109" s="229">
        <v>661076</v>
      </c>
      <c r="B109" s="221" t="s">
        <v>2628</v>
      </c>
      <c r="C109" s="222" t="s">
        <v>2615</v>
      </c>
      <c r="D109" s="223" t="s">
        <v>2629</v>
      </c>
      <c r="E109" s="223" t="s">
        <v>89</v>
      </c>
      <c r="F109" s="223" t="s">
        <v>2630</v>
      </c>
      <c r="G109" s="223" t="s">
        <v>77</v>
      </c>
      <c r="H109" s="220" t="s">
        <v>104</v>
      </c>
      <c r="I109" s="224" t="s">
        <v>2242</v>
      </c>
      <c r="J109" s="220" t="s">
        <v>89</v>
      </c>
      <c r="K109" s="220" t="s">
        <v>79</v>
      </c>
      <c r="L109" s="220" t="s">
        <v>79</v>
      </c>
      <c r="M109" s="220" t="s">
        <v>79</v>
      </c>
      <c r="N109" s="220" t="s">
        <v>79</v>
      </c>
      <c r="O109" s="220" t="s">
        <v>79</v>
      </c>
      <c r="P109" s="220" t="s">
        <v>79</v>
      </c>
      <c r="Q109" s="220" t="s">
        <v>79</v>
      </c>
      <c r="R109" s="220" t="s">
        <v>79</v>
      </c>
      <c r="S109" s="220" t="s">
        <v>79</v>
      </c>
      <c r="T109" s="220" t="s">
        <v>79</v>
      </c>
      <c r="U109" s="220" t="s">
        <v>79</v>
      </c>
      <c r="V109" s="220" t="s">
        <v>79</v>
      </c>
      <c r="W109" s="220" t="s">
        <v>79</v>
      </c>
      <c r="X109" s="220" t="s">
        <v>79</v>
      </c>
      <c r="Y109" s="220" t="s">
        <v>79</v>
      </c>
      <c r="Z109" s="220" t="s">
        <v>79</v>
      </c>
      <c r="AA109" s="220" t="s">
        <v>79</v>
      </c>
      <c r="AB109" s="220" t="s">
        <v>79</v>
      </c>
      <c r="AC109" s="220" t="s">
        <v>79</v>
      </c>
      <c r="AD109" s="220" t="s">
        <v>79</v>
      </c>
      <c r="AE109" s="220" t="s">
        <v>79</v>
      </c>
      <c r="AF109" s="220">
        <v>5107</v>
      </c>
    </row>
    <row r="110" spans="1:32" ht="12.6" hidden="1">
      <c r="A110" s="229">
        <v>661062</v>
      </c>
      <c r="B110" s="221" t="s">
        <v>2631</v>
      </c>
      <c r="C110" s="222" t="s">
        <v>2632</v>
      </c>
      <c r="D110" s="223" t="s">
        <v>2633</v>
      </c>
      <c r="E110" s="223" t="s">
        <v>89</v>
      </c>
      <c r="F110" s="223" t="s">
        <v>2634</v>
      </c>
      <c r="G110" s="223" t="s">
        <v>77</v>
      </c>
      <c r="H110" s="220" t="s">
        <v>104</v>
      </c>
      <c r="I110" s="224" t="s">
        <v>2242</v>
      </c>
      <c r="J110" s="220" t="s">
        <v>144</v>
      </c>
      <c r="K110" s="220"/>
      <c r="L110" s="220"/>
      <c r="M110" s="220"/>
      <c r="N110" s="220"/>
      <c r="O110" s="220"/>
      <c r="P110" s="220"/>
      <c r="Q110" s="220"/>
      <c r="R110" s="220"/>
      <c r="S110" s="220"/>
      <c r="T110" s="220"/>
      <c r="U110" s="220"/>
      <c r="V110" s="220"/>
      <c r="W110" s="220"/>
      <c r="X110" s="220"/>
      <c r="Y110" s="220"/>
      <c r="Z110" s="220"/>
      <c r="AA110" s="220"/>
      <c r="AB110" s="220"/>
      <c r="AC110" s="220"/>
      <c r="AD110" s="220" t="s">
        <v>79</v>
      </c>
      <c r="AE110" s="220"/>
      <c r="AF110" s="220">
        <v>5083</v>
      </c>
    </row>
    <row r="111" spans="1:32" ht="12.6" hidden="1">
      <c r="A111" s="229">
        <v>661151</v>
      </c>
      <c r="B111" s="221" t="s">
        <v>2635</v>
      </c>
      <c r="C111" s="222" t="s">
        <v>2636</v>
      </c>
      <c r="D111" s="223" t="s">
        <v>2637</v>
      </c>
      <c r="E111" s="223" t="s">
        <v>89</v>
      </c>
      <c r="F111" s="223" t="s">
        <v>2638</v>
      </c>
      <c r="G111" s="223" t="s">
        <v>77</v>
      </c>
      <c r="H111" s="220" t="s">
        <v>104</v>
      </c>
      <c r="I111" s="224" t="s">
        <v>2242</v>
      </c>
      <c r="J111" s="220" t="s">
        <v>89</v>
      </c>
      <c r="K111" s="220" t="s">
        <v>79</v>
      </c>
      <c r="L111" s="220" t="s">
        <v>79</v>
      </c>
      <c r="M111" s="220" t="s">
        <v>79</v>
      </c>
      <c r="N111" s="220" t="s">
        <v>79</v>
      </c>
      <c r="O111" s="220" t="s">
        <v>79</v>
      </c>
      <c r="P111" s="220" t="s">
        <v>79</v>
      </c>
      <c r="Q111" s="220" t="s">
        <v>79</v>
      </c>
      <c r="R111" s="220" t="s">
        <v>79</v>
      </c>
      <c r="S111" s="220" t="s">
        <v>79</v>
      </c>
      <c r="T111" s="220" t="s">
        <v>79</v>
      </c>
      <c r="U111" s="220" t="s">
        <v>79</v>
      </c>
      <c r="V111" s="220" t="s">
        <v>79</v>
      </c>
      <c r="W111" s="220" t="s">
        <v>79</v>
      </c>
      <c r="X111" s="220" t="s">
        <v>79</v>
      </c>
      <c r="Y111" s="220" t="s">
        <v>79</v>
      </c>
      <c r="Z111" s="220" t="s">
        <v>79</v>
      </c>
      <c r="AA111" s="220" t="s">
        <v>79</v>
      </c>
      <c r="AB111" s="220" t="s">
        <v>79</v>
      </c>
      <c r="AC111" s="220" t="s">
        <v>79</v>
      </c>
      <c r="AD111" s="220" t="s">
        <v>79</v>
      </c>
      <c r="AE111" s="220" t="s">
        <v>79</v>
      </c>
      <c r="AF111" s="220">
        <v>5168</v>
      </c>
    </row>
    <row r="112" spans="1:32" ht="12.6" hidden="1">
      <c r="A112" s="229">
        <v>661153</v>
      </c>
      <c r="B112" s="221" t="s">
        <v>2639</v>
      </c>
      <c r="C112" s="222" t="s">
        <v>2640</v>
      </c>
      <c r="D112" s="223" t="s">
        <v>2641</v>
      </c>
      <c r="E112" s="223" t="s">
        <v>89</v>
      </c>
      <c r="F112" s="223" t="s">
        <v>2642</v>
      </c>
      <c r="G112" s="223" t="s">
        <v>77</v>
      </c>
      <c r="H112" s="220" t="s">
        <v>104</v>
      </c>
      <c r="I112" s="224" t="s">
        <v>2242</v>
      </c>
      <c r="J112" s="220" t="s">
        <v>89</v>
      </c>
      <c r="K112" s="220" t="s">
        <v>79</v>
      </c>
      <c r="L112" s="220" t="s">
        <v>79</v>
      </c>
      <c r="M112" s="220" t="s">
        <v>79</v>
      </c>
      <c r="N112" s="220" t="s">
        <v>79</v>
      </c>
      <c r="O112" s="220" t="s">
        <v>79</v>
      </c>
      <c r="P112" s="220" t="s">
        <v>79</v>
      </c>
      <c r="Q112" s="220" t="s">
        <v>79</v>
      </c>
      <c r="R112" s="220" t="s">
        <v>79</v>
      </c>
      <c r="S112" s="220" t="s">
        <v>79</v>
      </c>
      <c r="T112" s="220" t="s">
        <v>79</v>
      </c>
      <c r="U112" s="220" t="s">
        <v>79</v>
      </c>
      <c r="V112" s="220" t="s">
        <v>79</v>
      </c>
      <c r="W112" s="220" t="s">
        <v>79</v>
      </c>
      <c r="X112" s="220" t="s">
        <v>79</v>
      </c>
      <c r="Y112" s="220" t="s">
        <v>79</v>
      </c>
      <c r="Z112" s="220" t="s">
        <v>79</v>
      </c>
      <c r="AA112" s="220" t="s">
        <v>79</v>
      </c>
      <c r="AB112" s="220" t="s">
        <v>79</v>
      </c>
      <c r="AC112" s="220" t="s">
        <v>79</v>
      </c>
      <c r="AD112" s="220" t="s">
        <v>79</v>
      </c>
      <c r="AE112" s="220" t="s">
        <v>79</v>
      </c>
      <c r="AF112" s="220">
        <v>5180</v>
      </c>
    </row>
    <row r="113" spans="1:32" ht="12.6" hidden="1">
      <c r="A113" s="229">
        <v>661158</v>
      </c>
      <c r="B113" s="221" t="s">
        <v>2643</v>
      </c>
      <c r="C113" s="222" t="s">
        <v>2644</v>
      </c>
      <c r="D113" s="223" t="s">
        <v>2645</v>
      </c>
      <c r="E113" s="223" t="s">
        <v>89</v>
      </c>
      <c r="F113" s="223" t="s">
        <v>2646</v>
      </c>
      <c r="G113" s="223" t="s">
        <v>77</v>
      </c>
      <c r="H113" s="220" t="s">
        <v>104</v>
      </c>
      <c r="I113" s="224" t="s">
        <v>2242</v>
      </c>
      <c r="J113" s="220" t="s">
        <v>89</v>
      </c>
      <c r="K113" s="220" t="s">
        <v>79</v>
      </c>
      <c r="L113" s="220" t="s">
        <v>79</v>
      </c>
      <c r="M113" s="220" t="s">
        <v>79</v>
      </c>
      <c r="N113" s="220" t="s">
        <v>79</v>
      </c>
      <c r="O113" s="220" t="s">
        <v>79</v>
      </c>
      <c r="P113" s="220" t="s">
        <v>79</v>
      </c>
      <c r="Q113" s="220" t="s">
        <v>79</v>
      </c>
      <c r="R113" s="220" t="s">
        <v>79</v>
      </c>
      <c r="S113" s="220" t="s">
        <v>79</v>
      </c>
      <c r="T113" s="220" t="s">
        <v>79</v>
      </c>
      <c r="U113" s="220" t="s">
        <v>79</v>
      </c>
      <c r="V113" s="220" t="s">
        <v>79</v>
      </c>
      <c r="W113" s="220" t="s">
        <v>79</v>
      </c>
      <c r="X113" s="220" t="s">
        <v>79</v>
      </c>
      <c r="Y113" s="220" t="s">
        <v>79</v>
      </c>
      <c r="Z113" s="220" t="s">
        <v>79</v>
      </c>
      <c r="AA113" s="220" t="s">
        <v>79</v>
      </c>
      <c r="AB113" s="220" t="s">
        <v>79</v>
      </c>
      <c r="AC113" s="220" t="s">
        <v>79</v>
      </c>
      <c r="AD113" s="220" t="s">
        <v>79</v>
      </c>
      <c r="AE113" s="220" t="s">
        <v>79</v>
      </c>
      <c r="AF113" s="220">
        <v>5202</v>
      </c>
    </row>
    <row r="114" spans="1:32" ht="12.6" hidden="1">
      <c r="A114" s="229">
        <v>661155</v>
      </c>
      <c r="B114" s="221" t="s">
        <v>2647</v>
      </c>
      <c r="C114" s="222" t="s">
        <v>2648</v>
      </c>
      <c r="D114" s="223" t="s">
        <v>2649</v>
      </c>
      <c r="E114" s="223" t="s">
        <v>89</v>
      </c>
      <c r="F114" s="223" t="s">
        <v>2650</v>
      </c>
      <c r="G114" s="223" t="s">
        <v>77</v>
      </c>
      <c r="H114" s="220" t="s">
        <v>104</v>
      </c>
      <c r="I114" s="224" t="s">
        <v>2242</v>
      </c>
      <c r="J114" s="220" t="s">
        <v>89</v>
      </c>
      <c r="K114" s="220" t="s">
        <v>79</v>
      </c>
      <c r="L114" s="220" t="s">
        <v>79</v>
      </c>
      <c r="M114" s="220" t="s">
        <v>79</v>
      </c>
      <c r="N114" s="220" t="s">
        <v>79</v>
      </c>
      <c r="O114" s="220" t="s">
        <v>79</v>
      </c>
      <c r="P114" s="220" t="s">
        <v>79</v>
      </c>
      <c r="Q114" s="220" t="s">
        <v>79</v>
      </c>
      <c r="R114" s="220" t="s">
        <v>79</v>
      </c>
      <c r="S114" s="220" t="s">
        <v>79</v>
      </c>
      <c r="T114" s="220" t="s">
        <v>79</v>
      </c>
      <c r="U114" s="220" t="s">
        <v>79</v>
      </c>
      <c r="V114" s="220" t="s">
        <v>79</v>
      </c>
      <c r="W114" s="220" t="s">
        <v>79</v>
      </c>
      <c r="X114" s="220" t="s">
        <v>79</v>
      </c>
      <c r="Y114" s="220" t="s">
        <v>79</v>
      </c>
      <c r="Z114" s="220" t="s">
        <v>79</v>
      </c>
      <c r="AA114" s="220" t="s">
        <v>79</v>
      </c>
      <c r="AB114" s="220" t="s">
        <v>79</v>
      </c>
      <c r="AC114" s="220" t="s">
        <v>79</v>
      </c>
      <c r="AD114" s="220" t="s">
        <v>79</v>
      </c>
      <c r="AE114" s="220" t="s">
        <v>79</v>
      </c>
      <c r="AF114" s="220">
        <v>5181</v>
      </c>
    </row>
    <row r="115" spans="1:32" ht="12.6" hidden="1">
      <c r="A115" s="229">
        <v>661156</v>
      </c>
      <c r="B115" s="221" t="s">
        <v>2651</v>
      </c>
      <c r="C115" s="222" t="s">
        <v>2652</v>
      </c>
      <c r="D115" s="223" t="s">
        <v>2653</v>
      </c>
      <c r="E115" s="223" t="s">
        <v>89</v>
      </c>
      <c r="F115" s="223" t="s">
        <v>2654</v>
      </c>
      <c r="G115" s="223" t="s">
        <v>77</v>
      </c>
      <c r="H115" s="220" t="s">
        <v>104</v>
      </c>
      <c r="I115" s="224" t="s">
        <v>2242</v>
      </c>
      <c r="J115" s="220" t="s">
        <v>89</v>
      </c>
      <c r="K115" s="220" t="s">
        <v>79</v>
      </c>
      <c r="L115" s="220" t="s">
        <v>79</v>
      </c>
      <c r="M115" s="220" t="s">
        <v>79</v>
      </c>
      <c r="N115" s="220" t="s">
        <v>79</v>
      </c>
      <c r="O115" s="220" t="s">
        <v>79</v>
      </c>
      <c r="P115" s="220" t="s">
        <v>79</v>
      </c>
      <c r="Q115" s="220" t="s">
        <v>79</v>
      </c>
      <c r="R115" s="220" t="s">
        <v>79</v>
      </c>
      <c r="S115" s="220" t="s">
        <v>79</v>
      </c>
      <c r="T115" s="220" t="s">
        <v>79</v>
      </c>
      <c r="U115" s="220" t="s">
        <v>79</v>
      </c>
      <c r="V115" s="220" t="s">
        <v>79</v>
      </c>
      <c r="W115" s="220" t="s">
        <v>79</v>
      </c>
      <c r="X115" s="220" t="s">
        <v>79</v>
      </c>
      <c r="Y115" s="220" t="s">
        <v>79</v>
      </c>
      <c r="Z115" s="220" t="s">
        <v>79</v>
      </c>
      <c r="AA115" s="220" t="s">
        <v>79</v>
      </c>
      <c r="AB115" s="220" t="s">
        <v>79</v>
      </c>
      <c r="AC115" s="220" t="s">
        <v>79</v>
      </c>
      <c r="AD115" s="220" t="s">
        <v>79</v>
      </c>
      <c r="AE115" s="220" t="s">
        <v>79</v>
      </c>
      <c r="AF115" s="220">
        <v>5191</v>
      </c>
    </row>
    <row r="116" spans="1:32" ht="12.6" hidden="1">
      <c r="A116" s="229">
        <v>661157</v>
      </c>
      <c r="B116" s="221" t="s">
        <v>2655</v>
      </c>
      <c r="C116" s="222" t="s">
        <v>2656</v>
      </c>
      <c r="D116" s="223" t="s">
        <v>2657</v>
      </c>
      <c r="E116" s="223" t="s">
        <v>89</v>
      </c>
      <c r="F116" s="223" t="s">
        <v>2658</v>
      </c>
      <c r="G116" s="223" t="s">
        <v>77</v>
      </c>
      <c r="H116" s="220" t="s">
        <v>104</v>
      </c>
      <c r="I116" s="224" t="s">
        <v>2242</v>
      </c>
      <c r="J116" s="220" t="s">
        <v>89</v>
      </c>
      <c r="K116" s="220" t="s">
        <v>79</v>
      </c>
      <c r="L116" s="220" t="s">
        <v>79</v>
      </c>
      <c r="M116" s="220" t="s">
        <v>79</v>
      </c>
      <c r="N116" s="220" t="s">
        <v>79</v>
      </c>
      <c r="O116" s="220" t="s">
        <v>79</v>
      </c>
      <c r="P116" s="220" t="s">
        <v>79</v>
      </c>
      <c r="Q116" s="220" t="s">
        <v>79</v>
      </c>
      <c r="R116" s="220" t="s">
        <v>79</v>
      </c>
      <c r="S116" s="220" t="s">
        <v>79</v>
      </c>
      <c r="T116" s="220" t="s">
        <v>79</v>
      </c>
      <c r="U116" s="220" t="s">
        <v>79</v>
      </c>
      <c r="V116" s="220" t="s">
        <v>79</v>
      </c>
      <c r="W116" s="220" t="s">
        <v>79</v>
      </c>
      <c r="X116" s="220" t="s">
        <v>79</v>
      </c>
      <c r="Y116" s="220" t="s">
        <v>79</v>
      </c>
      <c r="Z116" s="220" t="s">
        <v>79</v>
      </c>
      <c r="AA116" s="220" t="s">
        <v>79</v>
      </c>
      <c r="AB116" s="220" t="s">
        <v>79</v>
      </c>
      <c r="AC116" s="220" t="s">
        <v>79</v>
      </c>
      <c r="AD116" s="220" t="s">
        <v>79</v>
      </c>
      <c r="AE116" s="220" t="s">
        <v>79</v>
      </c>
      <c r="AF116" s="220">
        <v>5201</v>
      </c>
    </row>
    <row r="117" spans="1:32" ht="12.6" hidden="1">
      <c r="A117" s="229">
        <v>661154</v>
      </c>
      <c r="B117" s="221" t="s">
        <v>2659</v>
      </c>
      <c r="C117" s="222" t="s">
        <v>2660</v>
      </c>
      <c r="D117" s="223" t="s">
        <v>2661</v>
      </c>
      <c r="E117" s="223" t="s">
        <v>89</v>
      </c>
      <c r="F117" s="223" t="s">
        <v>2662</v>
      </c>
      <c r="G117" s="223" t="s">
        <v>77</v>
      </c>
      <c r="H117" s="220" t="s">
        <v>104</v>
      </c>
      <c r="I117" s="224" t="s">
        <v>2242</v>
      </c>
      <c r="J117" s="220" t="s">
        <v>89</v>
      </c>
      <c r="K117" s="220" t="s">
        <v>79</v>
      </c>
      <c r="L117" s="220" t="s">
        <v>79</v>
      </c>
      <c r="M117" s="220" t="s">
        <v>79</v>
      </c>
      <c r="N117" s="220" t="s">
        <v>79</v>
      </c>
      <c r="O117" s="220" t="s">
        <v>79</v>
      </c>
      <c r="P117" s="220" t="s">
        <v>79</v>
      </c>
      <c r="Q117" s="220" t="s">
        <v>79</v>
      </c>
      <c r="R117" s="220" t="s">
        <v>79</v>
      </c>
      <c r="S117" s="220" t="s">
        <v>79</v>
      </c>
      <c r="T117" s="220" t="s">
        <v>79</v>
      </c>
      <c r="U117" s="220" t="s">
        <v>79</v>
      </c>
      <c r="V117" s="220" t="s">
        <v>79</v>
      </c>
      <c r="W117" s="220" t="s">
        <v>79</v>
      </c>
      <c r="X117" s="220" t="s">
        <v>79</v>
      </c>
      <c r="Y117" s="220" t="s">
        <v>79</v>
      </c>
      <c r="Z117" s="220" t="s">
        <v>79</v>
      </c>
      <c r="AA117" s="220" t="s">
        <v>79</v>
      </c>
      <c r="AB117" s="220" t="s">
        <v>79</v>
      </c>
      <c r="AC117" s="220" t="s">
        <v>79</v>
      </c>
      <c r="AD117" s="220" t="s">
        <v>79</v>
      </c>
      <c r="AE117" s="220" t="s">
        <v>79</v>
      </c>
      <c r="AF117" s="220">
        <v>5223</v>
      </c>
    </row>
    <row r="118" spans="1:32" ht="12.6" hidden="1">
      <c r="A118" s="229">
        <v>661159</v>
      </c>
      <c r="B118" s="221" t="s">
        <v>2663</v>
      </c>
      <c r="C118" s="222" t="s">
        <v>2664</v>
      </c>
      <c r="D118" s="223" t="s">
        <v>2645</v>
      </c>
      <c r="E118" s="223" t="s">
        <v>89</v>
      </c>
      <c r="F118" s="223" t="s">
        <v>2665</v>
      </c>
      <c r="G118" s="223" t="s">
        <v>77</v>
      </c>
      <c r="H118" s="220" t="s">
        <v>104</v>
      </c>
      <c r="I118" s="224" t="s">
        <v>2242</v>
      </c>
      <c r="J118" s="220" t="s">
        <v>89</v>
      </c>
      <c r="K118" s="220" t="s">
        <v>79</v>
      </c>
      <c r="L118" s="220" t="s">
        <v>79</v>
      </c>
      <c r="M118" s="220" t="s">
        <v>79</v>
      </c>
      <c r="N118" s="220" t="s">
        <v>79</v>
      </c>
      <c r="O118" s="220" t="s">
        <v>79</v>
      </c>
      <c r="P118" s="220" t="s">
        <v>79</v>
      </c>
      <c r="Q118" s="220" t="s">
        <v>79</v>
      </c>
      <c r="R118" s="220" t="s">
        <v>79</v>
      </c>
      <c r="S118" s="220" t="s">
        <v>79</v>
      </c>
      <c r="T118" s="220" t="s">
        <v>79</v>
      </c>
      <c r="U118" s="220" t="s">
        <v>79</v>
      </c>
      <c r="V118" s="220" t="s">
        <v>79</v>
      </c>
      <c r="W118" s="220" t="s">
        <v>79</v>
      </c>
      <c r="X118" s="220" t="s">
        <v>79</v>
      </c>
      <c r="Y118" s="220" t="s">
        <v>79</v>
      </c>
      <c r="Z118" s="220" t="s">
        <v>79</v>
      </c>
      <c r="AA118" s="220" t="s">
        <v>79</v>
      </c>
      <c r="AB118" s="220" t="s">
        <v>79</v>
      </c>
      <c r="AC118" s="220" t="s">
        <v>79</v>
      </c>
      <c r="AD118" s="220" t="s">
        <v>79</v>
      </c>
      <c r="AE118" s="220" t="s">
        <v>79</v>
      </c>
      <c r="AF118" s="220">
        <v>5192</v>
      </c>
    </row>
    <row r="119" spans="1:32" ht="12.6" hidden="1">
      <c r="A119" s="229">
        <v>661160</v>
      </c>
      <c r="B119" s="221" t="s">
        <v>2666</v>
      </c>
      <c r="C119" s="222" t="s">
        <v>2667</v>
      </c>
      <c r="D119" s="223" t="s">
        <v>2668</v>
      </c>
      <c r="E119" s="223" t="s">
        <v>89</v>
      </c>
      <c r="F119" s="223" t="s">
        <v>2669</v>
      </c>
      <c r="G119" s="223" t="s">
        <v>77</v>
      </c>
      <c r="H119" s="220" t="s">
        <v>104</v>
      </c>
      <c r="I119" s="224" t="s">
        <v>2242</v>
      </c>
      <c r="J119" s="220" t="s">
        <v>89</v>
      </c>
      <c r="K119" s="220" t="s">
        <v>79</v>
      </c>
      <c r="L119" s="220" t="s">
        <v>79</v>
      </c>
      <c r="M119" s="220" t="s">
        <v>79</v>
      </c>
      <c r="N119" s="220" t="s">
        <v>79</v>
      </c>
      <c r="O119" s="220" t="s">
        <v>79</v>
      </c>
      <c r="P119" s="220" t="s">
        <v>79</v>
      </c>
      <c r="Q119" s="220" t="s">
        <v>79</v>
      </c>
      <c r="R119" s="220" t="s">
        <v>79</v>
      </c>
      <c r="S119" s="220" t="s">
        <v>79</v>
      </c>
      <c r="T119" s="220" t="s">
        <v>79</v>
      </c>
      <c r="U119" s="220" t="s">
        <v>79</v>
      </c>
      <c r="V119" s="220" t="s">
        <v>79</v>
      </c>
      <c r="W119" s="220" t="s">
        <v>79</v>
      </c>
      <c r="X119" s="220" t="s">
        <v>79</v>
      </c>
      <c r="Y119" s="220" t="s">
        <v>79</v>
      </c>
      <c r="Z119" s="220" t="s">
        <v>79</v>
      </c>
      <c r="AA119" s="220" t="s">
        <v>79</v>
      </c>
      <c r="AB119" s="220" t="s">
        <v>79</v>
      </c>
      <c r="AC119" s="220" t="s">
        <v>79</v>
      </c>
      <c r="AD119" s="220" t="s">
        <v>79</v>
      </c>
      <c r="AE119" s="220" t="s">
        <v>79</v>
      </c>
      <c r="AF119" s="220">
        <v>5193</v>
      </c>
    </row>
    <row r="120" spans="1:32" ht="12.6" hidden="1">
      <c r="A120" s="229">
        <v>661161</v>
      </c>
      <c r="B120" s="221" t="s">
        <v>2670</v>
      </c>
      <c r="C120" s="222" t="s">
        <v>2671</v>
      </c>
      <c r="D120" s="223" t="s">
        <v>2672</v>
      </c>
      <c r="E120" s="223" t="s">
        <v>89</v>
      </c>
      <c r="F120" s="223" t="s">
        <v>2673</v>
      </c>
      <c r="G120" s="223" t="s">
        <v>77</v>
      </c>
      <c r="H120" s="220" t="s">
        <v>104</v>
      </c>
      <c r="I120" s="224" t="s">
        <v>2242</v>
      </c>
      <c r="J120" s="220" t="s">
        <v>89</v>
      </c>
      <c r="K120" s="220" t="s">
        <v>79</v>
      </c>
      <c r="L120" s="220" t="s">
        <v>79</v>
      </c>
      <c r="M120" s="220" t="s">
        <v>79</v>
      </c>
      <c r="N120" s="220" t="s">
        <v>79</v>
      </c>
      <c r="O120" s="220" t="s">
        <v>79</v>
      </c>
      <c r="P120" s="220" t="s">
        <v>79</v>
      </c>
      <c r="Q120" s="220" t="s">
        <v>79</v>
      </c>
      <c r="R120" s="220" t="s">
        <v>79</v>
      </c>
      <c r="S120" s="220" t="s">
        <v>79</v>
      </c>
      <c r="T120" s="220" t="s">
        <v>79</v>
      </c>
      <c r="U120" s="220" t="s">
        <v>79</v>
      </c>
      <c r="V120" s="220" t="s">
        <v>79</v>
      </c>
      <c r="W120" s="220" t="s">
        <v>79</v>
      </c>
      <c r="X120" s="220" t="s">
        <v>79</v>
      </c>
      <c r="Y120" s="220" t="s">
        <v>79</v>
      </c>
      <c r="Z120" s="220" t="s">
        <v>79</v>
      </c>
      <c r="AA120" s="220" t="s">
        <v>79</v>
      </c>
      <c r="AB120" s="220" t="s">
        <v>79</v>
      </c>
      <c r="AC120" s="220" t="s">
        <v>79</v>
      </c>
      <c r="AD120" s="220" t="s">
        <v>79</v>
      </c>
      <c r="AE120" s="220" t="s">
        <v>79</v>
      </c>
      <c r="AF120" s="220">
        <v>5182</v>
      </c>
    </row>
    <row r="121" spans="1:32" ht="12.6" hidden="1">
      <c r="A121" s="229">
        <v>661162</v>
      </c>
      <c r="B121" s="221" t="s">
        <v>2674</v>
      </c>
      <c r="C121" s="222" t="s">
        <v>2675</v>
      </c>
      <c r="D121" s="223" t="s">
        <v>2676</v>
      </c>
      <c r="E121" s="223" t="s">
        <v>89</v>
      </c>
      <c r="F121" s="223" t="s">
        <v>2677</v>
      </c>
      <c r="G121" s="223" t="s">
        <v>77</v>
      </c>
      <c r="H121" s="220" t="s">
        <v>104</v>
      </c>
      <c r="I121" s="224" t="s">
        <v>2242</v>
      </c>
      <c r="J121" s="220" t="s">
        <v>89</v>
      </c>
      <c r="K121" s="220" t="s">
        <v>79</v>
      </c>
      <c r="L121" s="220" t="s">
        <v>79</v>
      </c>
      <c r="M121" s="220" t="s">
        <v>79</v>
      </c>
      <c r="N121" s="220" t="s">
        <v>79</v>
      </c>
      <c r="O121" s="220" t="s">
        <v>79</v>
      </c>
      <c r="P121" s="220" t="s">
        <v>79</v>
      </c>
      <c r="Q121" s="220" t="s">
        <v>79</v>
      </c>
      <c r="R121" s="220" t="s">
        <v>79</v>
      </c>
      <c r="S121" s="220" t="s">
        <v>79</v>
      </c>
      <c r="T121" s="220" t="s">
        <v>79</v>
      </c>
      <c r="U121" s="220" t="s">
        <v>79</v>
      </c>
      <c r="V121" s="220" t="s">
        <v>79</v>
      </c>
      <c r="W121" s="220" t="s">
        <v>79</v>
      </c>
      <c r="X121" s="220" t="s">
        <v>79</v>
      </c>
      <c r="Y121" s="220" t="s">
        <v>79</v>
      </c>
      <c r="Z121" s="220" t="s">
        <v>79</v>
      </c>
      <c r="AA121" s="220" t="s">
        <v>79</v>
      </c>
      <c r="AB121" s="220" t="s">
        <v>79</v>
      </c>
      <c r="AC121" s="220" t="s">
        <v>79</v>
      </c>
      <c r="AD121" s="220" t="s">
        <v>79</v>
      </c>
      <c r="AE121" s="220" t="s">
        <v>79</v>
      </c>
      <c r="AF121" s="220">
        <v>5194</v>
      </c>
    </row>
    <row r="122" spans="1:32" ht="12.6" hidden="1">
      <c r="A122" s="229">
        <v>661163</v>
      </c>
      <c r="B122" s="221" t="s">
        <v>2678</v>
      </c>
      <c r="C122" s="222" t="s">
        <v>2679</v>
      </c>
      <c r="D122" s="223" t="s">
        <v>2680</v>
      </c>
      <c r="E122" s="223" t="s">
        <v>89</v>
      </c>
      <c r="F122" s="223" t="s">
        <v>2681</v>
      </c>
      <c r="G122" s="223" t="s">
        <v>77</v>
      </c>
      <c r="H122" s="220" t="s">
        <v>104</v>
      </c>
      <c r="I122" s="224" t="s">
        <v>2242</v>
      </c>
      <c r="J122" s="220" t="s">
        <v>89</v>
      </c>
      <c r="K122" s="220" t="s">
        <v>79</v>
      </c>
      <c r="L122" s="220" t="s">
        <v>79</v>
      </c>
      <c r="M122" s="220" t="s">
        <v>79</v>
      </c>
      <c r="N122" s="220" t="s">
        <v>79</v>
      </c>
      <c r="O122" s="220" t="s">
        <v>79</v>
      </c>
      <c r="P122" s="220" t="s">
        <v>79</v>
      </c>
      <c r="Q122" s="220" t="s">
        <v>79</v>
      </c>
      <c r="R122" s="220" t="s">
        <v>79</v>
      </c>
      <c r="S122" s="220" t="s">
        <v>79</v>
      </c>
      <c r="T122" s="220" t="s">
        <v>79</v>
      </c>
      <c r="U122" s="220" t="s">
        <v>79</v>
      </c>
      <c r="V122" s="220" t="s">
        <v>79</v>
      </c>
      <c r="W122" s="220" t="s">
        <v>79</v>
      </c>
      <c r="X122" s="220" t="s">
        <v>79</v>
      </c>
      <c r="Y122" s="220" t="s">
        <v>79</v>
      </c>
      <c r="Z122" s="220" t="s">
        <v>79</v>
      </c>
      <c r="AA122" s="220" t="s">
        <v>79</v>
      </c>
      <c r="AB122" s="220" t="s">
        <v>79</v>
      </c>
      <c r="AC122" s="220" t="s">
        <v>79</v>
      </c>
      <c r="AD122" s="220" t="s">
        <v>79</v>
      </c>
      <c r="AE122" s="220" t="s">
        <v>79</v>
      </c>
      <c r="AF122" s="220">
        <v>5195</v>
      </c>
    </row>
    <row r="123" spans="1:32" ht="12.6" hidden="1">
      <c r="A123" s="229">
        <v>661164</v>
      </c>
      <c r="B123" s="221" t="s">
        <v>2682</v>
      </c>
      <c r="C123" s="222" t="s">
        <v>2683</v>
      </c>
      <c r="D123" s="223" t="s">
        <v>2684</v>
      </c>
      <c r="E123" s="223" t="s">
        <v>89</v>
      </c>
      <c r="F123" s="223" t="s">
        <v>2685</v>
      </c>
      <c r="G123" s="223" t="s">
        <v>77</v>
      </c>
      <c r="H123" s="220" t="s">
        <v>104</v>
      </c>
      <c r="I123" s="224" t="s">
        <v>2242</v>
      </c>
      <c r="J123" s="220" t="s">
        <v>89</v>
      </c>
      <c r="K123" s="220" t="s">
        <v>79</v>
      </c>
      <c r="L123" s="220" t="s">
        <v>79</v>
      </c>
      <c r="M123" s="220" t="s">
        <v>79</v>
      </c>
      <c r="N123" s="220" t="s">
        <v>79</v>
      </c>
      <c r="O123" s="220" t="s">
        <v>79</v>
      </c>
      <c r="P123" s="220" t="s">
        <v>79</v>
      </c>
      <c r="Q123" s="220" t="s">
        <v>79</v>
      </c>
      <c r="R123" s="220" t="s">
        <v>79</v>
      </c>
      <c r="S123" s="220" t="s">
        <v>79</v>
      </c>
      <c r="T123" s="220" t="s">
        <v>79</v>
      </c>
      <c r="U123" s="220" t="s">
        <v>79</v>
      </c>
      <c r="V123" s="220" t="s">
        <v>79</v>
      </c>
      <c r="W123" s="220" t="s">
        <v>79</v>
      </c>
      <c r="X123" s="220" t="s">
        <v>79</v>
      </c>
      <c r="Y123" s="220" t="s">
        <v>79</v>
      </c>
      <c r="Z123" s="220" t="s">
        <v>79</v>
      </c>
      <c r="AA123" s="220" t="s">
        <v>79</v>
      </c>
      <c r="AB123" s="220" t="s">
        <v>79</v>
      </c>
      <c r="AC123" s="220" t="s">
        <v>79</v>
      </c>
      <c r="AD123" s="220" t="s">
        <v>79</v>
      </c>
      <c r="AE123" s="220" t="s">
        <v>79</v>
      </c>
      <c r="AF123" s="220">
        <v>5183</v>
      </c>
    </row>
    <row r="124" spans="1:32" ht="12.6" hidden="1">
      <c r="A124" s="229">
        <v>661165</v>
      </c>
      <c r="B124" s="221" t="s">
        <v>2686</v>
      </c>
      <c r="C124" s="222" t="s">
        <v>2687</v>
      </c>
      <c r="D124" s="223" t="s">
        <v>2688</v>
      </c>
      <c r="E124" s="223" t="s">
        <v>89</v>
      </c>
      <c r="F124" s="223" t="s">
        <v>2689</v>
      </c>
      <c r="G124" s="223" t="s">
        <v>77</v>
      </c>
      <c r="H124" s="220" t="s">
        <v>104</v>
      </c>
      <c r="I124" s="224" t="s">
        <v>2242</v>
      </c>
      <c r="J124" s="220" t="s">
        <v>89</v>
      </c>
      <c r="K124" s="220" t="s">
        <v>79</v>
      </c>
      <c r="L124" s="220" t="s">
        <v>79</v>
      </c>
      <c r="M124" s="220" t="s">
        <v>79</v>
      </c>
      <c r="N124" s="220" t="s">
        <v>79</v>
      </c>
      <c r="O124" s="220" t="s">
        <v>79</v>
      </c>
      <c r="P124" s="220" t="s">
        <v>79</v>
      </c>
      <c r="Q124" s="220" t="s">
        <v>79</v>
      </c>
      <c r="R124" s="220" t="s">
        <v>79</v>
      </c>
      <c r="S124" s="220" t="s">
        <v>79</v>
      </c>
      <c r="T124" s="220" t="s">
        <v>79</v>
      </c>
      <c r="U124" s="220" t="s">
        <v>79</v>
      </c>
      <c r="V124" s="220" t="s">
        <v>79</v>
      </c>
      <c r="W124" s="220" t="s">
        <v>79</v>
      </c>
      <c r="X124" s="220" t="s">
        <v>79</v>
      </c>
      <c r="Y124" s="220" t="s">
        <v>79</v>
      </c>
      <c r="Z124" s="220" t="s">
        <v>79</v>
      </c>
      <c r="AA124" s="220" t="s">
        <v>79</v>
      </c>
      <c r="AB124" s="220" t="s">
        <v>79</v>
      </c>
      <c r="AC124" s="220" t="s">
        <v>79</v>
      </c>
      <c r="AD124" s="220" t="s">
        <v>79</v>
      </c>
      <c r="AE124" s="220" t="s">
        <v>79</v>
      </c>
      <c r="AF124" s="220">
        <v>5184</v>
      </c>
    </row>
    <row r="125" spans="1:32" ht="12.6" hidden="1">
      <c r="A125" s="229">
        <v>661166</v>
      </c>
      <c r="B125" s="221" t="s">
        <v>2690</v>
      </c>
      <c r="C125" s="270">
        <v>0.16458333333333333</v>
      </c>
      <c r="D125" s="223" t="s">
        <v>2680</v>
      </c>
      <c r="E125" s="223" t="s">
        <v>89</v>
      </c>
      <c r="F125" s="223" t="s">
        <v>2691</v>
      </c>
      <c r="G125" s="223" t="s">
        <v>77</v>
      </c>
      <c r="H125" s="220" t="s">
        <v>104</v>
      </c>
      <c r="I125" s="224" t="s">
        <v>2242</v>
      </c>
      <c r="J125" s="220" t="s">
        <v>89</v>
      </c>
      <c r="K125" s="220" t="s">
        <v>79</v>
      </c>
      <c r="L125" s="220" t="s">
        <v>79</v>
      </c>
      <c r="M125" s="220" t="s">
        <v>79</v>
      </c>
      <c r="N125" s="220" t="s">
        <v>79</v>
      </c>
      <c r="O125" s="220" t="s">
        <v>79</v>
      </c>
      <c r="P125" s="220" t="s">
        <v>79</v>
      </c>
      <c r="Q125" s="220" t="s">
        <v>79</v>
      </c>
      <c r="R125" s="220" t="s">
        <v>79</v>
      </c>
      <c r="S125" s="220" t="s">
        <v>79</v>
      </c>
      <c r="T125" s="220" t="s">
        <v>79</v>
      </c>
      <c r="U125" s="220" t="s">
        <v>79</v>
      </c>
      <c r="V125" s="220" t="s">
        <v>79</v>
      </c>
      <c r="W125" s="220" t="s">
        <v>79</v>
      </c>
      <c r="X125" s="220" t="s">
        <v>79</v>
      </c>
      <c r="Y125" s="220" t="s">
        <v>79</v>
      </c>
      <c r="Z125" s="220" t="s">
        <v>79</v>
      </c>
      <c r="AA125" s="220" t="s">
        <v>79</v>
      </c>
      <c r="AB125" s="220" t="s">
        <v>79</v>
      </c>
      <c r="AC125" s="220" t="s">
        <v>79</v>
      </c>
      <c r="AD125" s="220" t="s">
        <v>79</v>
      </c>
      <c r="AE125" s="220" t="s">
        <v>79</v>
      </c>
      <c r="AF125" s="220">
        <v>5196</v>
      </c>
    </row>
    <row r="126" spans="1:32" ht="12.6" hidden="1">
      <c r="A126" s="229">
        <v>661167</v>
      </c>
      <c r="B126" s="221" t="s">
        <v>2692</v>
      </c>
      <c r="C126" s="222" t="s">
        <v>2513</v>
      </c>
      <c r="D126" s="223" t="s">
        <v>2693</v>
      </c>
      <c r="E126" s="223" t="s">
        <v>89</v>
      </c>
      <c r="F126" s="223" t="s">
        <v>2694</v>
      </c>
      <c r="G126" s="223" t="s">
        <v>101</v>
      </c>
      <c r="H126" s="220" t="s">
        <v>104</v>
      </c>
      <c r="I126" s="224" t="s">
        <v>2242</v>
      </c>
      <c r="J126" s="220" t="s">
        <v>89</v>
      </c>
      <c r="K126" s="220" t="s">
        <v>79</v>
      </c>
      <c r="L126" s="220" t="s">
        <v>79</v>
      </c>
      <c r="M126" s="220" t="s">
        <v>79</v>
      </c>
      <c r="N126" s="220" t="s">
        <v>79</v>
      </c>
      <c r="O126" s="220" t="s">
        <v>79</v>
      </c>
      <c r="P126" s="220" t="s">
        <v>79</v>
      </c>
      <c r="Q126" s="220" t="s">
        <v>79</v>
      </c>
      <c r="R126" s="220" t="s">
        <v>79</v>
      </c>
      <c r="S126" s="220" t="s">
        <v>79</v>
      </c>
      <c r="T126" s="220" t="s">
        <v>79</v>
      </c>
      <c r="U126" s="220" t="s">
        <v>79</v>
      </c>
      <c r="V126" s="220" t="s">
        <v>79</v>
      </c>
      <c r="W126" s="220" t="s">
        <v>79</v>
      </c>
      <c r="X126" s="220" t="s">
        <v>79</v>
      </c>
      <c r="Y126" s="220" t="s">
        <v>79</v>
      </c>
      <c r="Z126" s="220" t="s">
        <v>79</v>
      </c>
      <c r="AA126" s="220" t="s">
        <v>79</v>
      </c>
      <c r="AB126" s="220" t="s">
        <v>79</v>
      </c>
      <c r="AC126" s="220" t="s">
        <v>79</v>
      </c>
      <c r="AD126" s="220" t="s">
        <v>79</v>
      </c>
      <c r="AE126" s="220" t="s">
        <v>79</v>
      </c>
      <c r="AF126" s="220">
        <v>5208</v>
      </c>
    </row>
    <row r="127" spans="1:32" ht="12.6" hidden="1">
      <c r="A127" s="229">
        <v>661170</v>
      </c>
      <c r="B127" s="221" t="s">
        <v>2695</v>
      </c>
      <c r="C127" s="222" t="s">
        <v>2696</v>
      </c>
      <c r="D127" s="223" t="s">
        <v>2697</v>
      </c>
      <c r="E127" s="223" t="s">
        <v>89</v>
      </c>
      <c r="F127" s="223" t="s">
        <v>2698</v>
      </c>
      <c r="G127" s="223" t="s">
        <v>77</v>
      </c>
      <c r="H127" s="220" t="s">
        <v>104</v>
      </c>
      <c r="I127" s="224" t="s">
        <v>2242</v>
      </c>
      <c r="J127" s="220" t="s">
        <v>89</v>
      </c>
      <c r="K127" s="220" t="s">
        <v>79</v>
      </c>
      <c r="L127" s="220" t="s">
        <v>79</v>
      </c>
      <c r="M127" s="220" t="s">
        <v>79</v>
      </c>
      <c r="N127" s="220" t="s">
        <v>79</v>
      </c>
      <c r="O127" s="220" t="s">
        <v>79</v>
      </c>
      <c r="P127" s="220" t="s">
        <v>79</v>
      </c>
      <c r="Q127" s="220" t="s">
        <v>79</v>
      </c>
      <c r="R127" s="220" t="s">
        <v>79</v>
      </c>
      <c r="S127" s="220" t="s">
        <v>79</v>
      </c>
      <c r="T127" s="220" t="s">
        <v>79</v>
      </c>
      <c r="U127" s="220" t="s">
        <v>79</v>
      </c>
      <c r="V127" s="220" t="s">
        <v>79</v>
      </c>
      <c r="W127" s="220" t="s">
        <v>79</v>
      </c>
      <c r="X127" s="220" t="s">
        <v>79</v>
      </c>
      <c r="Y127" s="220" t="s">
        <v>79</v>
      </c>
      <c r="Z127" s="220" t="s">
        <v>79</v>
      </c>
      <c r="AA127" s="220" t="s">
        <v>79</v>
      </c>
      <c r="AB127" s="220" t="s">
        <v>79</v>
      </c>
      <c r="AC127" s="220" t="s">
        <v>79</v>
      </c>
      <c r="AD127" s="220" t="s">
        <v>79</v>
      </c>
      <c r="AE127" s="220" t="s">
        <v>79</v>
      </c>
      <c r="AF127" s="220">
        <v>5229</v>
      </c>
    </row>
    <row r="128" spans="1:32" ht="12.6" hidden="1">
      <c r="A128" s="229">
        <v>661171</v>
      </c>
      <c r="B128" s="221" t="s">
        <v>2699</v>
      </c>
      <c r="C128" s="222" t="s">
        <v>2615</v>
      </c>
      <c r="D128" s="223" t="s">
        <v>2700</v>
      </c>
      <c r="E128" s="223" t="s">
        <v>89</v>
      </c>
      <c r="F128" s="223" t="s">
        <v>2701</v>
      </c>
      <c r="G128" s="223" t="s">
        <v>101</v>
      </c>
      <c r="H128" s="220" t="s">
        <v>104</v>
      </c>
      <c r="I128" s="224" t="s">
        <v>2242</v>
      </c>
      <c r="J128" s="220" t="s">
        <v>89</v>
      </c>
      <c r="K128" s="220" t="s">
        <v>79</v>
      </c>
      <c r="L128" s="220" t="s">
        <v>79</v>
      </c>
      <c r="M128" s="220" t="s">
        <v>79</v>
      </c>
      <c r="N128" s="220" t="s">
        <v>79</v>
      </c>
      <c r="O128" s="220" t="s">
        <v>79</v>
      </c>
      <c r="P128" s="220" t="s">
        <v>79</v>
      </c>
      <c r="Q128" s="220" t="s">
        <v>79</v>
      </c>
      <c r="R128" s="220" t="s">
        <v>79</v>
      </c>
      <c r="S128" s="220" t="s">
        <v>79</v>
      </c>
      <c r="T128" s="220" t="s">
        <v>79</v>
      </c>
      <c r="U128" s="220" t="s">
        <v>79</v>
      </c>
      <c r="V128" s="220" t="s">
        <v>79</v>
      </c>
      <c r="W128" s="220" t="s">
        <v>79</v>
      </c>
      <c r="X128" s="220" t="s">
        <v>79</v>
      </c>
      <c r="Y128" s="220" t="s">
        <v>79</v>
      </c>
      <c r="Z128" s="220" t="s">
        <v>79</v>
      </c>
      <c r="AA128" s="220" t="s">
        <v>79</v>
      </c>
      <c r="AB128" s="220" t="s">
        <v>79</v>
      </c>
      <c r="AC128" s="220" t="s">
        <v>79</v>
      </c>
      <c r="AD128" s="220" t="s">
        <v>79</v>
      </c>
      <c r="AE128" s="220" t="s">
        <v>79</v>
      </c>
      <c r="AF128" s="220">
        <v>5215</v>
      </c>
    </row>
    <row r="129" spans="1:32">
      <c r="A129" s="229">
        <v>661152</v>
      </c>
      <c r="B129" s="221" t="s">
        <v>2702</v>
      </c>
      <c r="C129" s="222" t="s">
        <v>2703</v>
      </c>
      <c r="D129" s="223" t="s">
        <v>2704</v>
      </c>
      <c r="E129" s="223" t="s">
        <v>89</v>
      </c>
      <c r="F129" s="223" t="s">
        <v>2705</v>
      </c>
      <c r="G129" s="223" t="s">
        <v>77</v>
      </c>
      <c r="H129" s="220" t="s">
        <v>104</v>
      </c>
      <c r="I129" s="224" t="s">
        <v>2242</v>
      </c>
      <c r="J129" s="220" t="s">
        <v>89</v>
      </c>
      <c r="K129" s="220" t="s">
        <v>79</v>
      </c>
      <c r="L129" s="220" t="s">
        <v>79</v>
      </c>
      <c r="M129" s="220" t="s">
        <v>79</v>
      </c>
      <c r="N129" s="220" t="s">
        <v>79</v>
      </c>
      <c r="O129" s="220" t="s">
        <v>79</v>
      </c>
      <c r="P129" s="220" t="s">
        <v>79</v>
      </c>
      <c r="Q129" s="220" t="s">
        <v>79</v>
      </c>
      <c r="R129" s="220" t="s">
        <v>79</v>
      </c>
      <c r="S129" s="220" t="s">
        <v>79</v>
      </c>
      <c r="T129" s="220" t="s">
        <v>79</v>
      </c>
      <c r="U129" s="220" t="s">
        <v>79</v>
      </c>
      <c r="V129" s="220" t="s">
        <v>79</v>
      </c>
      <c r="W129" s="220" t="s">
        <v>79</v>
      </c>
      <c r="X129" s="220" t="s">
        <v>79</v>
      </c>
      <c r="Y129" s="220" t="s">
        <v>79</v>
      </c>
      <c r="Z129" s="220" t="s">
        <v>79</v>
      </c>
      <c r="AA129" s="220" t="s">
        <v>79</v>
      </c>
      <c r="AB129" s="220" t="s">
        <v>79</v>
      </c>
      <c r="AC129" s="220" t="s">
        <v>79</v>
      </c>
      <c r="AD129" s="220" t="s">
        <v>79</v>
      </c>
      <c r="AE129" s="220" t="s">
        <v>79</v>
      </c>
      <c r="AF129" s="220">
        <v>5172</v>
      </c>
    </row>
    <row r="130" spans="1:32" ht="12.6" hidden="1">
      <c r="A130" s="229">
        <v>661261</v>
      </c>
      <c r="B130" s="221" t="s">
        <v>2706</v>
      </c>
      <c r="C130" s="222" t="s">
        <v>2707</v>
      </c>
      <c r="D130" s="223" t="s">
        <v>2708</v>
      </c>
      <c r="E130" s="223" t="s">
        <v>89</v>
      </c>
      <c r="F130" s="223" t="s">
        <v>2709</v>
      </c>
      <c r="G130" s="223" t="s">
        <v>267</v>
      </c>
      <c r="H130" s="220" t="s">
        <v>104</v>
      </c>
      <c r="I130" s="224" t="s">
        <v>2242</v>
      </c>
      <c r="J130" s="220" t="s">
        <v>89</v>
      </c>
      <c r="K130" s="220" t="s">
        <v>79</v>
      </c>
      <c r="L130" s="220" t="s">
        <v>79</v>
      </c>
      <c r="M130" s="220" t="s">
        <v>79</v>
      </c>
      <c r="N130" s="220" t="s">
        <v>79</v>
      </c>
      <c r="O130" s="220" t="s">
        <v>79</v>
      </c>
      <c r="P130" s="220" t="s">
        <v>79</v>
      </c>
      <c r="Q130" s="220" t="s">
        <v>79</v>
      </c>
      <c r="R130" s="220" t="s">
        <v>79</v>
      </c>
      <c r="S130" s="220" t="s">
        <v>79</v>
      </c>
      <c r="T130" s="220" t="s">
        <v>79</v>
      </c>
      <c r="U130" s="220" t="s">
        <v>79</v>
      </c>
      <c r="V130" s="220" t="s">
        <v>79</v>
      </c>
      <c r="W130" s="220" t="s">
        <v>79</v>
      </c>
      <c r="X130" s="220" t="s">
        <v>79</v>
      </c>
      <c r="Y130" s="220" t="s">
        <v>79</v>
      </c>
      <c r="Z130" s="220" t="s">
        <v>79</v>
      </c>
      <c r="AA130" s="220" t="s">
        <v>79</v>
      </c>
      <c r="AB130" s="220" t="s">
        <v>79</v>
      </c>
      <c r="AC130" s="220" t="s">
        <v>79</v>
      </c>
      <c r="AD130" s="220" t="s">
        <v>79</v>
      </c>
      <c r="AE130" s="220" t="s">
        <v>79</v>
      </c>
      <c r="AF130" s="220">
        <v>5265</v>
      </c>
    </row>
    <row r="131" spans="1:32" ht="12.6" hidden="1">
      <c r="A131" s="229">
        <v>661262</v>
      </c>
      <c r="B131" s="221" t="s">
        <v>2710</v>
      </c>
      <c r="C131" s="222" t="s">
        <v>2711</v>
      </c>
      <c r="D131" s="223" t="s">
        <v>2712</v>
      </c>
      <c r="E131" s="223" t="s">
        <v>89</v>
      </c>
      <c r="F131" s="223" t="s">
        <v>2713</v>
      </c>
      <c r="G131" s="223" t="s">
        <v>267</v>
      </c>
      <c r="H131" s="220" t="s">
        <v>104</v>
      </c>
      <c r="I131" s="224" t="s">
        <v>2242</v>
      </c>
      <c r="J131" s="220" t="s">
        <v>89</v>
      </c>
      <c r="K131" s="220" t="s">
        <v>79</v>
      </c>
      <c r="L131" s="220" t="s">
        <v>79</v>
      </c>
      <c r="M131" s="220" t="s">
        <v>79</v>
      </c>
      <c r="N131" s="220" t="s">
        <v>79</v>
      </c>
      <c r="O131" s="220" t="s">
        <v>79</v>
      </c>
      <c r="P131" s="220" t="s">
        <v>79</v>
      </c>
      <c r="Q131" s="220" t="s">
        <v>79</v>
      </c>
      <c r="R131" s="220" t="s">
        <v>79</v>
      </c>
      <c r="S131" s="220" t="s">
        <v>79</v>
      </c>
      <c r="T131" s="220" t="s">
        <v>79</v>
      </c>
      <c r="U131" s="220" t="s">
        <v>79</v>
      </c>
      <c r="V131" s="220" t="s">
        <v>79</v>
      </c>
      <c r="W131" s="220" t="s">
        <v>79</v>
      </c>
      <c r="X131" s="220" t="s">
        <v>79</v>
      </c>
      <c r="Y131" s="220" t="s">
        <v>79</v>
      </c>
      <c r="Z131" s="220" t="s">
        <v>79</v>
      </c>
      <c r="AA131" s="220" t="s">
        <v>79</v>
      </c>
      <c r="AB131" s="220" t="s">
        <v>79</v>
      </c>
      <c r="AC131" s="220" t="s">
        <v>79</v>
      </c>
      <c r="AD131" s="220" t="s">
        <v>79</v>
      </c>
      <c r="AE131" s="220" t="s">
        <v>79</v>
      </c>
      <c r="AF131" s="220">
        <v>5246</v>
      </c>
    </row>
    <row r="132" spans="1:32" ht="12.6" hidden="1">
      <c r="A132" s="229">
        <v>661259</v>
      </c>
      <c r="B132" s="221" t="s">
        <v>2714</v>
      </c>
      <c r="C132" s="222" t="s">
        <v>2715</v>
      </c>
      <c r="D132" s="223" t="s">
        <v>2716</v>
      </c>
      <c r="E132" s="223" t="s">
        <v>89</v>
      </c>
      <c r="F132" s="223" t="s">
        <v>2717</v>
      </c>
      <c r="G132" s="223" t="s">
        <v>267</v>
      </c>
      <c r="H132" s="220" t="s">
        <v>104</v>
      </c>
      <c r="I132" s="224" t="s">
        <v>2242</v>
      </c>
      <c r="J132" s="220" t="s">
        <v>89</v>
      </c>
      <c r="K132" s="220" t="s">
        <v>79</v>
      </c>
      <c r="L132" s="220" t="s">
        <v>79</v>
      </c>
      <c r="M132" s="220" t="s">
        <v>79</v>
      </c>
      <c r="N132" s="220" t="s">
        <v>79</v>
      </c>
      <c r="O132" s="220" t="s">
        <v>79</v>
      </c>
      <c r="P132" s="220" t="s">
        <v>79</v>
      </c>
      <c r="Q132" s="220" t="s">
        <v>79</v>
      </c>
      <c r="R132" s="220" t="s">
        <v>79</v>
      </c>
      <c r="S132" s="220" t="s">
        <v>79</v>
      </c>
      <c r="T132" s="220" t="s">
        <v>79</v>
      </c>
      <c r="U132" s="220" t="s">
        <v>79</v>
      </c>
      <c r="V132" s="220" t="s">
        <v>79</v>
      </c>
      <c r="W132" s="220" t="s">
        <v>79</v>
      </c>
      <c r="X132" s="220" t="s">
        <v>79</v>
      </c>
      <c r="Y132" s="220" t="s">
        <v>79</v>
      </c>
      <c r="Z132" s="220" t="s">
        <v>79</v>
      </c>
      <c r="AA132" s="220" t="s">
        <v>79</v>
      </c>
      <c r="AB132" s="220" t="s">
        <v>79</v>
      </c>
      <c r="AC132" s="220" t="s">
        <v>79</v>
      </c>
      <c r="AD132" s="220" t="s">
        <v>79</v>
      </c>
      <c r="AE132" s="220" t="s">
        <v>79</v>
      </c>
      <c r="AF132" s="220">
        <v>5257</v>
      </c>
    </row>
    <row r="133" spans="1:32" ht="12.6" hidden="1">
      <c r="A133" s="229">
        <v>661264</v>
      </c>
      <c r="B133" s="221" t="s">
        <v>2718</v>
      </c>
      <c r="C133" s="222" t="s">
        <v>2719</v>
      </c>
      <c r="D133" s="223" t="s">
        <v>2720</v>
      </c>
      <c r="E133" s="223" t="s">
        <v>89</v>
      </c>
      <c r="F133" s="223" t="s">
        <v>2721</v>
      </c>
      <c r="G133" s="223" t="s">
        <v>267</v>
      </c>
      <c r="H133" s="220" t="s">
        <v>104</v>
      </c>
      <c r="I133" s="224" t="s">
        <v>2242</v>
      </c>
      <c r="J133" s="220" t="s">
        <v>89</v>
      </c>
      <c r="K133" s="220" t="s">
        <v>79</v>
      </c>
      <c r="L133" s="220" t="s">
        <v>79</v>
      </c>
      <c r="M133" s="220" t="s">
        <v>79</v>
      </c>
      <c r="N133" s="220" t="s">
        <v>79</v>
      </c>
      <c r="O133" s="220" t="s">
        <v>79</v>
      </c>
      <c r="P133" s="220" t="s">
        <v>79</v>
      </c>
      <c r="Q133" s="220" t="s">
        <v>79</v>
      </c>
      <c r="R133" s="220" t="s">
        <v>79</v>
      </c>
      <c r="S133" s="220" t="s">
        <v>79</v>
      </c>
      <c r="T133" s="220" t="s">
        <v>79</v>
      </c>
      <c r="U133" s="220" t="s">
        <v>79</v>
      </c>
      <c r="V133" s="220" t="s">
        <v>79</v>
      </c>
      <c r="W133" s="220" t="s">
        <v>79</v>
      </c>
      <c r="X133" s="220" t="s">
        <v>79</v>
      </c>
      <c r="Y133" s="220" t="s">
        <v>79</v>
      </c>
      <c r="Z133" s="220" t="s">
        <v>79</v>
      </c>
      <c r="AA133" s="220" t="s">
        <v>79</v>
      </c>
      <c r="AB133" s="220" t="s">
        <v>79</v>
      </c>
      <c r="AC133" s="220" t="s">
        <v>79</v>
      </c>
      <c r="AD133" s="220" t="s">
        <v>79</v>
      </c>
      <c r="AE133" s="220" t="s">
        <v>79</v>
      </c>
      <c r="AF133" s="220">
        <v>5248</v>
      </c>
    </row>
    <row r="134" spans="1:32" ht="12.6" hidden="1">
      <c r="A134" s="229">
        <v>661263</v>
      </c>
      <c r="B134" s="221" t="s">
        <v>2722</v>
      </c>
      <c r="C134" s="222" t="s">
        <v>2723</v>
      </c>
      <c r="D134" s="223" t="s">
        <v>2724</v>
      </c>
      <c r="E134" s="223" t="s">
        <v>89</v>
      </c>
      <c r="F134" s="223" t="s">
        <v>2725</v>
      </c>
      <c r="G134" s="223" t="s">
        <v>267</v>
      </c>
      <c r="H134" s="220" t="s">
        <v>104</v>
      </c>
      <c r="I134" s="224" t="s">
        <v>2242</v>
      </c>
      <c r="J134" s="220" t="s">
        <v>89</v>
      </c>
      <c r="K134" s="220" t="s">
        <v>79</v>
      </c>
      <c r="L134" s="220" t="s">
        <v>79</v>
      </c>
      <c r="M134" s="220" t="s">
        <v>79</v>
      </c>
      <c r="N134" s="220" t="s">
        <v>79</v>
      </c>
      <c r="O134" s="220" t="s">
        <v>79</v>
      </c>
      <c r="P134" s="220" t="s">
        <v>79</v>
      </c>
      <c r="Q134" s="220" t="s">
        <v>79</v>
      </c>
      <c r="R134" s="220" t="s">
        <v>79</v>
      </c>
      <c r="S134" s="220" t="s">
        <v>79</v>
      </c>
      <c r="T134" s="220" t="s">
        <v>79</v>
      </c>
      <c r="U134" s="220" t="s">
        <v>79</v>
      </c>
      <c r="V134" s="220" t="s">
        <v>79</v>
      </c>
      <c r="W134" s="220" t="s">
        <v>79</v>
      </c>
      <c r="X134" s="220" t="s">
        <v>79</v>
      </c>
      <c r="Y134" s="220" t="s">
        <v>79</v>
      </c>
      <c r="Z134" s="220" t="s">
        <v>79</v>
      </c>
      <c r="AA134" s="220" t="s">
        <v>79</v>
      </c>
      <c r="AB134" s="220" t="s">
        <v>79</v>
      </c>
      <c r="AC134" s="220" t="s">
        <v>79</v>
      </c>
      <c r="AD134" s="220" t="s">
        <v>79</v>
      </c>
      <c r="AE134" s="220" t="s">
        <v>79</v>
      </c>
      <c r="AF134" s="220">
        <v>5247</v>
      </c>
    </row>
    <row r="135" spans="1:32" ht="12.6" hidden="1">
      <c r="A135" s="229">
        <v>661260</v>
      </c>
      <c r="B135" s="221" t="s">
        <v>2726</v>
      </c>
      <c r="C135" s="222" t="s">
        <v>2687</v>
      </c>
      <c r="D135" s="223" t="s">
        <v>2727</v>
      </c>
      <c r="E135" s="223" t="s">
        <v>89</v>
      </c>
      <c r="F135" s="223" t="s">
        <v>2728</v>
      </c>
      <c r="G135" s="223" t="s">
        <v>267</v>
      </c>
      <c r="H135" s="220" t="s">
        <v>104</v>
      </c>
      <c r="I135" s="224" t="s">
        <v>2242</v>
      </c>
      <c r="J135" s="220" t="s">
        <v>89</v>
      </c>
      <c r="K135" s="220" t="s">
        <v>79</v>
      </c>
      <c r="L135" s="220" t="s">
        <v>79</v>
      </c>
      <c r="M135" s="220" t="s">
        <v>79</v>
      </c>
      <c r="N135" s="220" t="s">
        <v>79</v>
      </c>
      <c r="O135" s="220" t="s">
        <v>79</v>
      </c>
      <c r="P135" s="220" t="s">
        <v>79</v>
      </c>
      <c r="Q135" s="220" t="s">
        <v>79</v>
      </c>
      <c r="R135" s="220" t="s">
        <v>79</v>
      </c>
      <c r="S135" s="220" t="s">
        <v>79</v>
      </c>
      <c r="T135" s="220" t="s">
        <v>79</v>
      </c>
      <c r="U135" s="220" t="s">
        <v>79</v>
      </c>
      <c r="V135" s="220" t="s">
        <v>79</v>
      </c>
      <c r="W135" s="220" t="s">
        <v>79</v>
      </c>
      <c r="X135" s="220" t="s">
        <v>79</v>
      </c>
      <c r="Y135" s="220" t="s">
        <v>79</v>
      </c>
      <c r="Z135" s="220" t="s">
        <v>79</v>
      </c>
      <c r="AA135" s="220" t="s">
        <v>79</v>
      </c>
      <c r="AB135" s="220" t="s">
        <v>79</v>
      </c>
      <c r="AC135" s="220" t="s">
        <v>79</v>
      </c>
      <c r="AD135" s="220" t="s">
        <v>79</v>
      </c>
      <c r="AE135" s="220" t="s">
        <v>79</v>
      </c>
      <c r="AF135" s="220">
        <v>5264</v>
      </c>
    </row>
    <row r="136" spans="1:32" ht="12.6" hidden="1">
      <c r="A136" s="229">
        <v>661268</v>
      </c>
      <c r="B136" s="221" t="s">
        <v>2729</v>
      </c>
      <c r="C136" s="222" t="s">
        <v>2730</v>
      </c>
      <c r="D136" s="223" t="s">
        <v>2731</v>
      </c>
      <c r="E136" s="223" t="s">
        <v>89</v>
      </c>
      <c r="F136" s="223" t="s">
        <v>2732</v>
      </c>
      <c r="G136" s="223" t="s">
        <v>815</v>
      </c>
      <c r="H136" s="220" t="s">
        <v>104</v>
      </c>
      <c r="I136" s="224" t="s">
        <v>2242</v>
      </c>
      <c r="J136" s="220" t="s">
        <v>89</v>
      </c>
      <c r="K136" s="220" t="s">
        <v>79</v>
      </c>
      <c r="L136" s="220" t="s">
        <v>79</v>
      </c>
      <c r="M136" s="220" t="s">
        <v>79</v>
      </c>
      <c r="N136" s="220" t="s">
        <v>79</v>
      </c>
      <c r="O136" s="220" t="s">
        <v>79</v>
      </c>
      <c r="P136" s="220" t="s">
        <v>79</v>
      </c>
      <c r="Q136" s="220" t="s">
        <v>79</v>
      </c>
      <c r="R136" s="220" t="s">
        <v>79</v>
      </c>
      <c r="S136" s="220" t="s">
        <v>79</v>
      </c>
      <c r="T136" s="220" t="s">
        <v>79</v>
      </c>
      <c r="U136" s="220" t="s">
        <v>79</v>
      </c>
      <c r="V136" s="220" t="s">
        <v>79</v>
      </c>
      <c r="W136" s="220" t="s">
        <v>79</v>
      </c>
      <c r="X136" s="220" t="s">
        <v>79</v>
      </c>
      <c r="Y136" s="220" t="s">
        <v>79</v>
      </c>
      <c r="Z136" s="220" t="s">
        <v>79</v>
      </c>
      <c r="AA136" s="220" t="s">
        <v>79</v>
      </c>
      <c r="AB136" s="220" t="s">
        <v>79</v>
      </c>
      <c r="AC136" s="220" t="s">
        <v>79</v>
      </c>
      <c r="AD136" s="220" t="s">
        <v>79</v>
      </c>
      <c r="AE136" s="220" t="s">
        <v>79</v>
      </c>
      <c r="AF136" s="220">
        <v>5249</v>
      </c>
    </row>
    <row r="137" spans="1:32" ht="12.6" hidden="1">
      <c r="A137" s="229">
        <v>661269</v>
      </c>
      <c r="B137" s="221" t="s">
        <v>2733</v>
      </c>
      <c r="C137" s="222" t="s">
        <v>2734</v>
      </c>
      <c r="D137" s="223" t="s">
        <v>2735</v>
      </c>
      <c r="E137" s="223" t="s">
        <v>89</v>
      </c>
      <c r="F137" s="223" t="s">
        <v>2736</v>
      </c>
      <c r="G137" s="223" t="s">
        <v>815</v>
      </c>
      <c r="H137" s="220" t="s">
        <v>104</v>
      </c>
      <c r="I137" s="224" t="s">
        <v>2242</v>
      </c>
      <c r="J137" s="220" t="s">
        <v>89</v>
      </c>
      <c r="K137" s="220" t="s">
        <v>79</v>
      </c>
      <c r="L137" s="220" t="s">
        <v>79</v>
      </c>
      <c r="M137" s="220" t="s">
        <v>79</v>
      </c>
      <c r="N137" s="220" t="s">
        <v>79</v>
      </c>
      <c r="O137" s="220" t="s">
        <v>79</v>
      </c>
      <c r="P137" s="220" t="s">
        <v>79</v>
      </c>
      <c r="Q137" s="220" t="s">
        <v>79</v>
      </c>
      <c r="R137" s="220" t="s">
        <v>79</v>
      </c>
      <c r="S137" s="220" t="s">
        <v>79</v>
      </c>
      <c r="T137" s="220" t="s">
        <v>79</v>
      </c>
      <c r="U137" s="220" t="s">
        <v>79</v>
      </c>
      <c r="V137" s="220" t="s">
        <v>79</v>
      </c>
      <c r="W137" s="220" t="s">
        <v>79</v>
      </c>
      <c r="X137" s="220" t="s">
        <v>79</v>
      </c>
      <c r="Y137" s="220" t="s">
        <v>79</v>
      </c>
      <c r="Z137" s="220" t="s">
        <v>79</v>
      </c>
      <c r="AA137" s="220" t="s">
        <v>79</v>
      </c>
      <c r="AB137" s="220" t="s">
        <v>79</v>
      </c>
      <c r="AC137" s="220" t="s">
        <v>79</v>
      </c>
      <c r="AD137" s="220" t="s">
        <v>79</v>
      </c>
      <c r="AE137" s="220" t="s">
        <v>79</v>
      </c>
      <c r="AF137" s="220">
        <v>5268</v>
      </c>
    </row>
    <row r="138" spans="1:32" ht="12.6" hidden="1">
      <c r="A138" s="229">
        <v>661266</v>
      </c>
      <c r="B138" s="221" t="s">
        <v>2737</v>
      </c>
      <c r="C138" s="222" t="s">
        <v>2738</v>
      </c>
      <c r="D138" s="223" t="s">
        <v>2739</v>
      </c>
      <c r="E138" s="223" t="s">
        <v>89</v>
      </c>
      <c r="F138" s="280" t="s">
        <v>2740</v>
      </c>
      <c r="G138" s="223" t="s">
        <v>101</v>
      </c>
      <c r="H138" s="220" t="s">
        <v>104</v>
      </c>
      <c r="I138" s="224" t="s">
        <v>2242</v>
      </c>
      <c r="J138" s="220" t="s">
        <v>89</v>
      </c>
      <c r="K138" s="220" t="s">
        <v>79</v>
      </c>
      <c r="L138" s="220" t="s">
        <v>79</v>
      </c>
      <c r="M138" s="220" t="s">
        <v>79</v>
      </c>
      <c r="N138" s="220" t="s">
        <v>79</v>
      </c>
      <c r="O138" s="220" t="s">
        <v>79</v>
      </c>
      <c r="P138" s="220" t="s">
        <v>79</v>
      </c>
      <c r="Q138" s="220" t="s">
        <v>79</v>
      </c>
      <c r="R138" s="220" t="s">
        <v>79</v>
      </c>
      <c r="S138" s="220" t="s">
        <v>79</v>
      </c>
      <c r="T138" s="220" t="s">
        <v>79</v>
      </c>
      <c r="U138" s="220" t="s">
        <v>79</v>
      </c>
      <c r="V138" s="220" t="s">
        <v>79</v>
      </c>
      <c r="W138" s="220" t="s">
        <v>79</v>
      </c>
      <c r="X138" s="220" t="s">
        <v>79</v>
      </c>
      <c r="Y138" s="220" t="s">
        <v>79</v>
      </c>
      <c r="Z138" s="220" t="s">
        <v>79</v>
      </c>
      <c r="AA138" s="220" t="s">
        <v>79</v>
      </c>
      <c r="AB138" s="220" t="s">
        <v>79</v>
      </c>
      <c r="AC138" s="220" t="s">
        <v>79</v>
      </c>
      <c r="AD138" s="220" t="s">
        <v>79</v>
      </c>
      <c r="AE138" s="220" t="s">
        <v>79</v>
      </c>
      <c r="AF138" s="220">
        <v>5239</v>
      </c>
    </row>
    <row r="139" spans="1:32" ht="12.6" hidden="1">
      <c r="A139" s="229">
        <v>661270</v>
      </c>
      <c r="B139" s="221" t="s">
        <v>2741</v>
      </c>
      <c r="C139" s="222" t="s">
        <v>2742</v>
      </c>
      <c r="D139" s="223" t="s">
        <v>2743</v>
      </c>
      <c r="E139" s="223" t="s">
        <v>89</v>
      </c>
      <c r="F139" s="223" t="s">
        <v>2744</v>
      </c>
      <c r="G139" s="223" t="s">
        <v>815</v>
      </c>
      <c r="H139" s="220" t="s">
        <v>104</v>
      </c>
      <c r="I139" s="224" t="s">
        <v>2242</v>
      </c>
      <c r="J139" s="220" t="s">
        <v>89</v>
      </c>
      <c r="K139" s="220" t="s">
        <v>79</v>
      </c>
      <c r="L139" s="220" t="s">
        <v>79</v>
      </c>
      <c r="M139" s="220" t="s">
        <v>79</v>
      </c>
      <c r="N139" s="220" t="s">
        <v>79</v>
      </c>
      <c r="O139" s="220" t="s">
        <v>79</v>
      </c>
      <c r="P139" s="220" t="s">
        <v>79</v>
      </c>
      <c r="Q139" s="220" t="s">
        <v>79</v>
      </c>
      <c r="R139" s="220" t="s">
        <v>79</v>
      </c>
      <c r="S139" s="220" t="s">
        <v>79</v>
      </c>
      <c r="T139" s="220" t="s">
        <v>79</v>
      </c>
      <c r="U139" s="220" t="s">
        <v>79</v>
      </c>
      <c r="V139" s="220" t="s">
        <v>79</v>
      </c>
      <c r="W139" s="220" t="s">
        <v>79</v>
      </c>
      <c r="X139" s="220" t="s">
        <v>79</v>
      </c>
      <c r="Y139" s="220" t="s">
        <v>79</v>
      </c>
      <c r="Z139" s="220" t="s">
        <v>79</v>
      </c>
      <c r="AA139" s="220" t="s">
        <v>79</v>
      </c>
      <c r="AB139" s="220" t="s">
        <v>79</v>
      </c>
      <c r="AC139" s="220" t="s">
        <v>79</v>
      </c>
      <c r="AD139" s="220" t="s">
        <v>79</v>
      </c>
      <c r="AE139" s="220" t="s">
        <v>79</v>
      </c>
      <c r="AF139" s="220">
        <v>5256</v>
      </c>
    </row>
    <row r="140" spans="1:32" ht="12.6" hidden="1">
      <c r="A140" s="229">
        <v>661265</v>
      </c>
      <c r="B140" s="221" t="s">
        <v>2745</v>
      </c>
      <c r="C140" s="222" t="s">
        <v>2746</v>
      </c>
      <c r="D140" s="223" t="s">
        <v>2747</v>
      </c>
      <c r="E140" s="223" t="s">
        <v>89</v>
      </c>
      <c r="F140" s="223" t="s">
        <v>2748</v>
      </c>
      <c r="G140" s="223"/>
      <c r="H140" s="220" t="s">
        <v>104</v>
      </c>
      <c r="I140" s="224" t="s">
        <v>2242</v>
      </c>
      <c r="J140" s="220" t="s">
        <v>89</v>
      </c>
      <c r="K140" s="220" t="s">
        <v>79</v>
      </c>
      <c r="L140" s="220" t="s">
        <v>79</v>
      </c>
      <c r="M140" s="220" t="s">
        <v>79</v>
      </c>
      <c r="N140" s="220" t="s">
        <v>79</v>
      </c>
      <c r="O140" s="220" t="s">
        <v>79</v>
      </c>
      <c r="P140" s="220" t="s">
        <v>79</v>
      </c>
      <c r="Q140" s="220" t="s">
        <v>79</v>
      </c>
      <c r="R140" s="220" t="s">
        <v>79</v>
      </c>
      <c r="S140" s="220" t="s">
        <v>79</v>
      </c>
      <c r="T140" s="220" t="s">
        <v>79</v>
      </c>
      <c r="U140" s="220" t="s">
        <v>79</v>
      </c>
      <c r="V140" s="220" t="s">
        <v>79</v>
      </c>
      <c r="W140" s="220" t="s">
        <v>79</v>
      </c>
      <c r="X140" s="220" t="s">
        <v>79</v>
      </c>
      <c r="Y140" s="220" t="s">
        <v>79</v>
      </c>
      <c r="Z140" s="220" t="s">
        <v>79</v>
      </c>
      <c r="AA140" s="220" t="s">
        <v>79</v>
      </c>
      <c r="AB140" s="220" t="s">
        <v>79</v>
      </c>
      <c r="AC140" s="220" t="s">
        <v>79</v>
      </c>
      <c r="AD140" s="220" t="s">
        <v>79</v>
      </c>
      <c r="AE140" s="220" t="s">
        <v>79</v>
      </c>
      <c r="AF140" s="220">
        <v>5266</v>
      </c>
    </row>
    <row r="141" spans="1:32" ht="12.6" hidden="1">
      <c r="A141" s="229">
        <v>661267</v>
      </c>
      <c r="B141" s="221" t="s">
        <v>2749</v>
      </c>
      <c r="C141" s="222" t="s">
        <v>2750</v>
      </c>
      <c r="D141" s="223" t="s">
        <v>2751</v>
      </c>
      <c r="E141" s="223" t="s">
        <v>89</v>
      </c>
      <c r="F141" s="223" t="s">
        <v>2752</v>
      </c>
      <c r="G141" s="223" t="s">
        <v>815</v>
      </c>
      <c r="H141" s="220" t="s">
        <v>104</v>
      </c>
      <c r="I141" s="224" t="s">
        <v>2242</v>
      </c>
      <c r="J141" s="220" t="s">
        <v>89</v>
      </c>
      <c r="K141" s="220" t="s">
        <v>79</v>
      </c>
      <c r="L141" s="220" t="s">
        <v>79</v>
      </c>
      <c r="M141" s="220" t="s">
        <v>79</v>
      </c>
      <c r="N141" s="220" t="s">
        <v>79</v>
      </c>
      <c r="O141" s="220" t="s">
        <v>79</v>
      </c>
      <c r="P141" s="220" t="s">
        <v>79</v>
      </c>
      <c r="Q141" s="220" t="s">
        <v>79</v>
      </c>
      <c r="R141" s="220" t="s">
        <v>79</v>
      </c>
      <c r="S141" s="220" t="s">
        <v>79</v>
      </c>
      <c r="T141" s="220" t="s">
        <v>79</v>
      </c>
      <c r="U141" s="220" t="s">
        <v>79</v>
      </c>
      <c r="V141" s="220" t="s">
        <v>79</v>
      </c>
      <c r="W141" s="220" t="s">
        <v>79</v>
      </c>
      <c r="X141" s="220" t="s">
        <v>79</v>
      </c>
      <c r="Y141" s="220" t="s">
        <v>79</v>
      </c>
      <c r="Z141" s="220" t="s">
        <v>79</v>
      </c>
      <c r="AA141" s="220" t="s">
        <v>79</v>
      </c>
      <c r="AB141" s="220" t="s">
        <v>79</v>
      </c>
      <c r="AC141" s="220" t="s">
        <v>79</v>
      </c>
      <c r="AD141" s="220" t="s">
        <v>79</v>
      </c>
      <c r="AE141" s="220" t="s">
        <v>79</v>
      </c>
      <c r="AF141" s="220">
        <v>5267</v>
      </c>
    </row>
    <row r="142" spans="1:32" ht="12.6" hidden="1">
      <c r="A142" s="229">
        <v>661302</v>
      </c>
      <c r="B142" s="221" t="s">
        <v>2753</v>
      </c>
      <c r="C142" s="222" t="s">
        <v>2754</v>
      </c>
      <c r="D142" s="223" t="s">
        <v>2755</v>
      </c>
      <c r="E142" s="223" t="s">
        <v>89</v>
      </c>
      <c r="F142" s="223" t="s">
        <v>2756</v>
      </c>
      <c r="G142" s="223" t="s">
        <v>101</v>
      </c>
      <c r="H142" s="220" t="s">
        <v>104</v>
      </c>
      <c r="I142" s="224" t="s">
        <v>2242</v>
      </c>
      <c r="J142" s="220" t="s">
        <v>89</v>
      </c>
      <c r="K142" s="220" t="s">
        <v>79</v>
      </c>
      <c r="L142" s="220" t="s">
        <v>79</v>
      </c>
      <c r="M142" s="220" t="s">
        <v>79</v>
      </c>
      <c r="N142" s="220" t="s">
        <v>79</v>
      </c>
      <c r="O142" s="220" t="s">
        <v>79</v>
      </c>
      <c r="P142" s="220" t="s">
        <v>79</v>
      </c>
      <c r="Q142" s="220" t="s">
        <v>79</v>
      </c>
      <c r="R142" s="220" t="s">
        <v>79</v>
      </c>
      <c r="S142" s="220" t="s">
        <v>79</v>
      </c>
      <c r="T142" s="220" t="s">
        <v>79</v>
      </c>
      <c r="U142" s="220" t="s">
        <v>79</v>
      </c>
      <c r="V142" s="220" t="s">
        <v>79</v>
      </c>
      <c r="W142" s="220" t="s">
        <v>79</v>
      </c>
      <c r="X142" s="220" t="s">
        <v>79</v>
      </c>
      <c r="Y142" s="220" t="s">
        <v>79</v>
      </c>
      <c r="Z142" s="220" t="s">
        <v>79</v>
      </c>
      <c r="AA142" s="220" t="s">
        <v>79</v>
      </c>
      <c r="AB142" s="220" t="s">
        <v>79</v>
      </c>
      <c r="AC142" s="220" t="s">
        <v>79</v>
      </c>
      <c r="AD142" s="220" t="s">
        <v>79</v>
      </c>
      <c r="AE142" s="220" t="s">
        <v>79</v>
      </c>
      <c r="AF142" s="220">
        <v>5295</v>
      </c>
    </row>
    <row r="143" spans="1:32" ht="12.6" hidden="1">
      <c r="A143" s="229">
        <v>661303</v>
      </c>
      <c r="B143" s="221" t="s">
        <v>2757</v>
      </c>
      <c r="C143" s="222" t="s">
        <v>2758</v>
      </c>
      <c r="D143" s="223" t="s">
        <v>2759</v>
      </c>
      <c r="E143" s="223" t="s">
        <v>89</v>
      </c>
      <c r="F143" s="223" t="s">
        <v>2760</v>
      </c>
      <c r="G143" s="223" t="s">
        <v>815</v>
      </c>
      <c r="H143" s="220" t="s">
        <v>104</v>
      </c>
      <c r="I143" s="224" t="s">
        <v>2242</v>
      </c>
      <c r="J143" s="220" t="s">
        <v>89</v>
      </c>
      <c r="K143" s="220" t="s">
        <v>79</v>
      </c>
      <c r="L143" s="220" t="s">
        <v>79</v>
      </c>
      <c r="M143" s="220" t="s">
        <v>79</v>
      </c>
      <c r="N143" s="220" t="s">
        <v>79</v>
      </c>
      <c r="O143" s="220" t="s">
        <v>79</v>
      </c>
      <c r="P143" s="220" t="s">
        <v>79</v>
      </c>
      <c r="Q143" s="220" t="s">
        <v>79</v>
      </c>
      <c r="R143" s="220" t="s">
        <v>79</v>
      </c>
      <c r="S143" s="220" t="s">
        <v>79</v>
      </c>
      <c r="T143" s="220" t="s">
        <v>79</v>
      </c>
      <c r="U143" s="220" t="s">
        <v>79</v>
      </c>
      <c r="V143" s="220" t="s">
        <v>79</v>
      </c>
      <c r="W143" s="220" t="s">
        <v>79</v>
      </c>
      <c r="X143" s="220" t="s">
        <v>79</v>
      </c>
      <c r="Y143" s="220" t="s">
        <v>79</v>
      </c>
      <c r="Z143" s="220" t="s">
        <v>79</v>
      </c>
      <c r="AA143" s="220" t="s">
        <v>79</v>
      </c>
      <c r="AB143" s="220" t="s">
        <v>79</v>
      </c>
      <c r="AC143" s="220" t="s">
        <v>79</v>
      </c>
      <c r="AD143" s="220" t="s">
        <v>79</v>
      </c>
      <c r="AE143" s="220" t="s">
        <v>79</v>
      </c>
      <c r="AF143" s="220">
        <v>5303</v>
      </c>
    </row>
    <row r="144" spans="1:32" ht="12.6" hidden="1">
      <c r="A144" s="229">
        <v>661304</v>
      </c>
      <c r="B144" s="221" t="s">
        <v>2761</v>
      </c>
      <c r="C144" s="222" t="s">
        <v>2762</v>
      </c>
      <c r="D144" s="223" t="s">
        <v>2763</v>
      </c>
      <c r="E144" s="223" t="s">
        <v>89</v>
      </c>
      <c r="F144" s="280" t="s">
        <v>2764</v>
      </c>
      <c r="G144" s="273" t="s">
        <v>815</v>
      </c>
      <c r="H144" s="220" t="s">
        <v>104</v>
      </c>
      <c r="I144" s="224" t="s">
        <v>2242</v>
      </c>
      <c r="J144" s="220" t="s">
        <v>89</v>
      </c>
      <c r="K144" s="220" t="s">
        <v>79</v>
      </c>
      <c r="L144" s="220" t="s">
        <v>79</v>
      </c>
      <c r="M144" s="220" t="s">
        <v>79</v>
      </c>
      <c r="N144" s="220" t="s">
        <v>79</v>
      </c>
      <c r="O144" s="220" t="s">
        <v>79</v>
      </c>
      <c r="P144" s="220" t="s">
        <v>79</v>
      </c>
      <c r="Q144" s="220" t="s">
        <v>79</v>
      </c>
      <c r="R144" s="220" t="s">
        <v>79</v>
      </c>
      <c r="S144" s="220" t="s">
        <v>79</v>
      </c>
      <c r="T144" s="220" t="s">
        <v>79</v>
      </c>
      <c r="U144" s="220" t="s">
        <v>79</v>
      </c>
      <c r="V144" s="220" t="s">
        <v>79</v>
      </c>
      <c r="W144" s="220" t="s">
        <v>79</v>
      </c>
      <c r="X144" s="220" t="s">
        <v>79</v>
      </c>
      <c r="Y144" s="220" t="s">
        <v>79</v>
      </c>
      <c r="Z144" s="220" t="s">
        <v>79</v>
      </c>
      <c r="AA144" s="220" t="s">
        <v>79</v>
      </c>
      <c r="AB144" s="220" t="s">
        <v>79</v>
      </c>
      <c r="AC144" s="220" t="s">
        <v>79</v>
      </c>
      <c r="AD144" s="220" t="s">
        <v>79</v>
      </c>
      <c r="AE144" s="220" t="s">
        <v>79</v>
      </c>
      <c r="AF144" s="220">
        <v>5296</v>
      </c>
    </row>
    <row r="145" spans="1:32" ht="12.6" hidden="1">
      <c r="A145" s="229">
        <v>661222</v>
      </c>
      <c r="B145" s="221" t="s">
        <v>2765</v>
      </c>
      <c r="C145" s="222" t="s">
        <v>2766</v>
      </c>
      <c r="D145" s="223" t="s">
        <v>2767</v>
      </c>
      <c r="E145" s="223" t="s">
        <v>89</v>
      </c>
      <c r="F145" s="223" t="s">
        <v>2768</v>
      </c>
      <c r="G145" s="273" t="s">
        <v>77</v>
      </c>
      <c r="H145" s="220" t="s">
        <v>104</v>
      </c>
      <c r="I145" s="224" t="s">
        <v>2242</v>
      </c>
      <c r="J145" s="220" t="s">
        <v>144</v>
      </c>
      <c r="K145" s="220"/>
      <c r="L145" s="220"/>
      <c r="M145" s="220"/>
      <c r="N145" s="220"/>
      <c r="O145" s="220"/>
      <c r="P145" s="220"/>
      <c r="Q145" s="220"/>
      <c r="R145" s="220"/>
      <c r="S145" s="220"/>
      <c r="T145" s="220"/>
      <c r="U145" s="220"/>
      <c r="V145" s="220"/>
      <c r="W145" s="220"/>
      <c r="X145" s="220"/>
      <c r="Y145" s="220"/>
      <c r="Z145" s="220"/>
      <c r="AA145" s="220"/>
      <c r="AB145" s="220"/>
      <c r="AC145" s="220"/>
      <c r="AD145" s="220" t="s">
        <v>79</v>
      </c>
      <c r="AE145" s="220"/>
      <c r="AF145" s="220">
        <v>5289</v>
      </c>
    </row>
    <row r="146" spans="1:32" ht="12.6" hidden="1">
      <c r="A146" s="229">
        <v>661224</v>
      </c>
      <c r="B146" s="221" t="s">
        <v>2769</v>
      </c>
      <c r="C146" s="222" t="s">
        <v>2770</v>
      </c>
      <c r="D146" s="223" t="s">
        <v>2771</v>
      </c>
      <c r="E146" s="223" t="s">
        <v>89</v>
      </c>
      <c r="F146" s="223" t="s">
        <v>2772</v>
      </c>
      <c r="G146" s="273" t="s">
        <v>77</v>
      </c>
      <c r="H146" s="220" t="s">
        <v>104</v>
      </c>
      <c r="I146" s="224" t="s">
        <v>2242</v>
      </c>
      <c r="J146" s="220" t="s">
        <v>89</v>
      </c>
      <c r="K146" s="220" t="s">
        <v>79</v>
      </c>
      <c r="L146" s="220" t="s">
        <v>79</v>
      </c>
      <c r="M146" s="220" t="s">
        <v>79</v>
      </c>
      <c r="N146" s="220" t="s">
        <v>79</v>
      </c>
      <c r="O146" s="220" t="s">
        <v>79</v>
      </c>
      <c r="P146" s="220" t="s">
        <v>79</v>
      </c>
      <c r="Q146" s="220" t="s">
        <v>79</v>
      </c>
      <c r="R146" s="220" t="s">
        <v>79</v>
      </c>
      <c r="S146" s="220" t="s">
        <v>79</v>
      </c>
      <c r="T146" s="220" t="s">
        <v>79</v>
      </c>
      <c r="U146" s="220" t="s">
        <v>79</v>
      </c>
      <c r="V146" s="220" t="s">
        <v>79</v>
      </c>
      <c r="W146" s="220" t="s">
        <v>79</v>
      </c>
      <c r="X146" s="220" t="s">
        <v>79</v>
      </c>
      <c r="Y146" s="220" t="s">
        <v>79</v>
      </c>
      <c r="Z146" s="220" t="s">
        <v>79</v>
      </c>
      <c r="AA146" s="220" t="s">
        <v>79</v>
      </c>
      <c r="AB146" s="220" t="s">
        <v>79</v>
      </c>
      <c r="AC146" s="220" t="s">
        <v>79</v>
      </c>
      <c r="AD146" s="220" t="s">
        <v>79</v>
      </c>
      <c r="AE146" s="220" t="s">
        <v>79</v>
      </c>
      <c r="AF146" s="220">
        <v>5312</v>
      </c>
    </row>
    <row r="147" spans="1:32" ht="12.6" hidden="1">
      <c r="A147" s="229">
        <v>661223</v>
      </c>
      <c r="B147" s="221" t="s">
        <v>2773</v>
      </c>
      <c r="C147" s="222" t="s">
        <v>2774</v>
      </c>
      <c r="D147" s="223" t="s">
        <v>2775</v>
      </c>
      <c r="E147" s="223" t="s">
        <v>89</v>
      </c>
      <c r="F147" s="223" t="s">
        <v>2776</v>
      </c>
      <c r="G147" s="273" t="s">
        <v>77</v>
      </c>
      <c r="H147" s="220" t="s">
        <v>104</v>
      </c>
      <c r="I147" s="224" t="s">
        <v>2242</v>
      </c>
      <c r="J147" s="220" t="s">
        <v>89</v>
      </c>
      <c r="K147" s="220" t="s">
        <v>79</v>
      </c>
      <c r="L147" s="220" t="s">
        <v>79</v>
      </c>
      <c r="M147" s="220" t="s">
        <v>79</v>
      </c>
      <c r="N147" s="220" t="s">
        <v>79</v>
      </c>
      <c r="O147" s="220" t="s">
        <v>79</v>
      </c>
      <c r="P147" s="220" t="s">
        <v>79</v>
      </c>
      <c r="Q147" s="220" t="s">
        <v>79</v>
      </c>
      <c r="R147" s="220" t="s">
        <v>79</v>
      </c>
      <c r="S147" s="220" t="s">
        <v>79</v>
      </c>
      <c r="T147" s="220" t="s">
        <v>79</v>
      </c>
      <c r="U147" s="220" t="s">
        <v>79</v>
      </c>
      <c r="V147" s="220" t="s">
        <v>79</v>
      </c>
      <c r="W147" s="220" t="s">
        <v>79</v>
      </c>
      <c r="X147" s="220" t="s">
        <v>79</v>
      </c>
      <c r="Y147" s="220" t="s">
        <v>79</v>
      </c>
      <c r="Z147" s="220" t="s">
        <v>79</v>
      </c>
      <c r="AA147" s="220" t="s">
        <v>79</v>
      </c>
      <c r="AB147" s="220" t="s">
        <v>79</v>
      </c>
      <c r="AC147" s="220" t="s">
        <v>79</v>
      </c>
      <c r="AD147" s="220" t="s">
        <v>79</v>
      </c>
      <c r="AE147" s="220" t="s">
        <v>79</v>
      </c>
      <c r="AF147" s="220">
        <v>5311</v>
      </c>
    </row>
    <row r="148" spans="1:32" ht="12.6" hidden="1">
      <c r="A148" s="276">
        <v>661309</v>
      </c>
      <c r="B148" s="272" t="s">
        <v>2777</v>
      </c>
      <c r="C148" s="274">
        <v>0.12638888888888888</v>
      </c>
      <c r="D148" s="272" t="s">
        <v>2778</v>
      </c>
      <c r="E148" s="272" t="s">
        <v>89</v>
      </c>
      <c r="F148" s="272" t="s">
        <v>2779</v>
      </c>
      <c r="G148" s="272" t="s">
        <v>162</v>
      </c>
      <c r="H148" s="278" t="s">
        <v>104</v>
      </c>
      <c r="I148" s="272" t="s">
        <v>2242</v>
      </c>
      <c r="J148" s="278" t="s">
        <v>89</v>
      </c>
      <c r="K148" s="278" t="s">
        <v>79</v>
      </c>
      <c r="L148" s="278" t="s">
        <v>79</v>
      </c>
      <c r="M148" s="278" t="s">
        <v>79</v>
      </c>
      <c r="N148" s="278" t="s">
        <v>79</v>
      </c>
      <c r="O148" s="278" t="s">
        <v>79</v>
      </c>
      <c r="P148" s="278" t="s">
        <v>79</v>
      </c>
      <c r="Q148" s="278" t="s">
        <v>79</v>
      </c>
      <c r="R148" s="278" t="s">
        <v>79</v>
      </c>
      <c r="S148" s="278" t="s">
        <v>79</v>
      </c>
      <c r="T148" s="278" t="s">
        <v>79</v>
      </c>
      <c r="U148" s="278" t="s">
        <v>79</v>
      </c>
      <c r="V148" s="278" t="s">
        <v>79</v>
      </c>
      <c r="W148" s="278" t="s">
        <v>79</v>
      </c>
      <c r="X148" s="278" t="s">
        <v>79</v>
      </c>
      <c r="Y148" s="278" t="s">
        <v>79</v>
      </c>
      <c r="Z148" s="278" t="s">
        <v>79</v>
      </c>
      <c r="AA148" s="278" t="s">
        <v>79</v>
      </c>
      <c r="AB148" s="278" t="s">
        <v>79</v>
      </c>
      <c r="AC148" s="278" t="s">
        <v>79</v>
      </c>
      <c r="AD148" s="278" t="s">
        <v>79</v>
      </c>
      <c r="AE148" s="278" t="s">
        <v>79</v>
      </c>
      <c r="AF148" s="278">
        <v>5314</v>
      </c>
    </row>
    <row r="149" spans="1:32" ht="12.6" hidden="1">
      <c r="A149" s="277">
        <v>661289</v>
      </c>
      <c r="B149" s="273" t="s">
        <v>2780</v>
      </c>
      <c r="C149" s="275">
        <v>0.12430555555555556</v>
      </c>
      <c r="D149" s="273" t="s">
        <v>2781</v>
      </c>
      <c r="E149" s="273" t="s">
        <v>89</v>
      </c>
      <c r="F149" s="273" t="s">
        <v>2782</v>
      </c>
      <c r="G149" s="273" t="s">
        <v>294</v>
      </c>
      <c r="H149" s="279" t="s">
        <v>104</v>
      </c>
      <c r="I149" s="273" t="s">
        <v>2242</v>
      </c>
      <c r="J149" s="279" t="s">
        <v>89</v>
      </c>
      <c r="K149" s="279" t="s">
        <v>79</v>
      </c>
      <c r="L149" s="279" t="s">
        <v>79</v>
      </c>
      <c r="M149" s="279" t="s">
        <v>79</v>
      </c>
      <c r="N149" s="279" t="s">
        <v>79</v>
      </c>
      <c r="O149" s="279" t="s">
        <v>79</v>
      </c>
      <c r="P149" s="279" t="s">
        <v>79</v>
      </c>
      <c r="Q149" s="279" t="s">
        <v>79</v>
      </c>
      <c r="R149" s="279" t="s">
        <v>79</v>
      </c>
      <c r="S149" s="279" t="s">
        <v>79</v>
      </c>
      <c r="T149" s="279" t="s">
        <v>79</v>
      </c>
      <c r="U149" s="279" t="s">
        <v>79</v>
      </c>
      <c r="V149" s="279" t="s">
        <v>79</v>
      </c>
      <c r="W149" s="279" t="s">
        <v>79</v>
      </c>
      <c r="X149" s="279" t="s">
        <v>79</v>
      </c>
      <c r="Y149" s="279" t="s">
        <v>79</v>
      </c>
      <c r="Z149" s="279" t="s">
        <v>79</v>
      </c>
      <c r="AA149" s="279" t="s">
        <v>79</v>
      </c>
      <c r="AB149" s="279" t="s">
        <v>79</v>
      </c>
      <c r="AC149" s="279" t="s">
        <v>79</v>
      </c>
      <c r="AD149" s="279" t="s">
        <v>79</v>
      </c>
      <c r="AE149" s="279" t="s">
        <v>79</v>
      </c>
      <c r="AF149" s="279">
        <v>5298</v>
      </c>
    </row>
    <row r="150" spans="1:32" ht="12.6" hidden="1">
      <c r="A150" s="277">
        <v>661288</v>
      </c>
      <c r="B150" s="273" t="s">
        <v>2783</v>
      </c>
      <c r="C150" s="275">
        <v>0.14097222222222222</v>
      </c>
      <c r="D150" s="273" t="s">
        <v>2784</v>
      </c>
      <c r="E150" s="273" t="s">
        <v>89</v>
      </c>
      <c r="F150" s="273" t="s">
        <v>2785</v>
      </c>
      <c r="G150" s="273" t="s">
        <v>294</v>
      </c>
      <c r="H150" s="279" t="s">
        <v>104</v>
      </c>
      <c r="I150" s="273" t="s">
        <v>2242</v>
      </c>
      <c r="J150" s="279" t="s">
        <v>89</v>
      </c>
      <c r="K150" s="279" t="s">
        <v>79</v>
      </c>
      <c r="L150" s="279" t="s">
        <v>79</v>
      </c>
      <c r="M150" s="279" t="s">
        <v>79</v>
      </c>
      <c r="N150" s="279" t="s">
        <v>79</v>
      </c>
      <c r="O150" s="279" t="s">
        <v>79</v>
      </c>
      <c r="P150" s="279" t="s">
        <v>79</v>
      </c>
      <c r="Q150" s="279" t="s">
        <v>79</v>
      </c>
      <c r="R150" s="279" t="s">
        <v>79</v>
      </c>
      <c r="S150" s="279" t="s">
        <v>79</v>
      </c>
      <c r="T150" s="279" t="s">
        <v>79</v>
      </c>
      <c r="U150" s="279" t="s">
        <v>79</v>
      </c>
      <c r="V150" s="279" t="s">
        <v>79</v>
      </c>
      <c r="W150" s="279" t="s">
        <v>79</v>
      </c>
      <c r="X150" s="279" t="s">
        <v>79</v>
      </c>
      <c r="Y150" s="279" t="s">
        <v>79</v>
      </c>
      <c r="Z150" s="279" t="s">
        <v>79</v>
      </c>
      <c r="AA150" s="279" t="s">
        <v>79</v>
      </c>
      <c r="AB150" s="279" t="s">
        <v>79</v>
      </c>
      <c r="AC150" s="279" t="s">
        <v>79</v>
      </c>
      <c r="AD150" s="279" t="s">
        <v>79</v>
      </c>
      <c r="AE150" s="279" t="s">
        <v>79</v>
      </c>
      <c r="AF150" s="279">
        <v>5281</v>
      </c>
    </row>
    <row r="151" spans="1:32" ht="12.6" hidden="1">
      <c r="A151" s="277">
        <v>661307</v>
      </c>
      <c r="B151" s="273" t="s">
        <v>2786</v>
      </c>
      <c r="C151" s="275">
        <v>0.16944444444444445</v>
      </c>
      <c r="D151" s="273" t="s">
        <v>2787</v>
      </c>
      <c r="E151" s="273" t="s">
        <v>89</v>
      </c>
      <c r="F151" s="273" t="s">
        <v>2788</v>
      </c>
      <c r="G151" s="273" t="s">
        <v>815</v>
      </c>
      <c r="H151" s="279" t="s">
        <v>104</v>
      </c>
      <c r="I151" s="273" t="s">
        <v>2242</v>
      </c>
      <c r="J151" s="279" t="s">
        <v>89</v>
      </c>
      <c r="K151" s="279" t="s">
        <v>79</v>
      </c>
      <c r="L151" s="279" t="s">
        <v>79</v>
      </c>
      <c r="M151" s="279" t="s">
        <v>79</v>
      </c>
      <c r="N151" s="279" t="s">
        <v>79</v>
      </c>
      <c r="O151" s="279" t="s">
        <v>79</v>
      </c>
      <c r="P151" s="279" t="s">
        <v>79</v>
      </c>
      <c r="Q151" s="279" t="s">
        <v>79</v>
      </c>
      <c r="R151" s="279" t="s">
        <v>79</v>
      </c>
      <c r="S151" s="279" t="s">
        <v>79</v>
      </c>
      <c r="T151" s="279" t="s">
        <v>79</v>
      </c>
      <c r="U151" s="279" t="s">
        <v>79</v>
      </c>
      <c r="V151" s="279" t="s">
        <v>79</v>
      </c>
      <c r="W151" s="279" t="s">
        <v>79</v>
      </c>
      <c r="X151" s="279" t="s">
        <v>79</v>
      </c>
      <c r="Y151" s="279" t="s">
        <v>79</v>
      </c>
      <c r="Z151" s="279" t="s">
        <v>79</v>
      </c>
      <c r="AA151" s="279" t="s">
        <v>79</v>
      </c>
      <c r="AB151" s="279" t="s">
        <v>79</v>
      </c>
      <c r="AC151" s="279" t="s">
        <v>79</v>
      </c>
      <c r="AD151" s="279" t="s">
        <v>79</v>
      </c>
      <c r="AE151" s="279" t="s">
        <v>79</v>
      </c>
      <c r="AF151" s="279">
        <v>5305</v>
      </c>
    </row>
    <row r="152" spans="1:32" ht="12.6" hidden="1">
      <c r="A152" s="277">
        <v>661310</v>
      </c>
      <c r="B152" s="273" t="s">
        <v>2789</v>
      </c>
      <c r="C152" s="275">
        <v>0.12777777777777777</v>
      </c>
      <c r="D152" s="273" t="s">
        <v>2790</v>
      </c>
      <c r="E152" s="273" t="s">
        <v>89</v>
      </c>
      <c r="F152" s="273" t="s">
        <v>2790</v>
      </c>
      <c r="G152" s="273" t="s">
        <v>162</v>
      </c>
      <c r="H152" s="279" t="s">
        <v>104</v>
      </c>
      <c r="I152" s="273" t="s">
        <v>2242</v>
      </c>
      <c r="J152" s="279" t="s">
        <v>89</v>
      </c>
      <c r="K152" s="279" t="s">
        <v>79</v>
      </c>
      <c r="L152" s="279" t="s">
        <v>79</v>
      </c>
      <c r="M152" s="279" t="s">
        <v>79</v>
      </c>
      <c r="N152" s="279" t="s">
        <v>79</v>
      </c>
      <c r="O152" s="279" t="s">
        <v>79</v>
      </c>
      <c r="P152" s="279" t="s">
        <v>79</v>
      </c>
      <c r="Q152" s="279" t="s">
        <v>79</v>
      </c>
      <c r="R152" s="279" t="s">
        <v>79</v>
      </c>
      <c r="S152" s="279" t="s">
        <v>79</v>
      </c>
      <c r="T152" s="279" t="s">
        <v>79</v>
      </c>
      <c r="U152" s="279" t="s">
        <v>79</v>
      </c>
      <c r="V152" s="279" t="s">
        <v>79</v>
      </c>
      <c r="W152" s="279" t="s">
        <v>79</v>
      </c>
      <c r="X152" s="279" t="s">
        <v>79</v>
      </c>
      <c r="Y152" s="279" t="s">
        <v>79</v>
      </c>
      <c r="Z152" s="279" t="s">
        <v>79</v>
      </c>
      <c r="AA152" s="279" t="s">
        <v>79</v>
      </c>
      <c r="AB152" s="279" t="s">
        <v>79</v>
      </c>
      <c r="AC152" s="279" t="s">
        <v>79</v>
      </c>
      <c r="AD152" s="279" t="s">
        <v>79</v>
      </c>
      <c r="AE152" s="279" t="s">
        <v>79</v>
      </c>
      <c r="AF152" s="279">
        <v>5323</v>
      </c>
    </row>
    <row r="153" spans="1:32" ht="12.6" hidden="1">
      <c r="A153" s="277">
        <v>661363</v>
      </c>
      <c r="B153" s="273" t="s">
        <v>2791</v>
      </c>
      <c r="C153" s="275">
        <v>0.15069444444444444</v>
      </c>
      <c r="D153" s="273" t="s">
        <v>2792</v>
      </c>
      <c r="E153" s="273" t="s">
        <v>144</v>
      </c>
      <c r="F153" s="273" t="s">
        <v>2793</v>
      </c>
      <c r="G153" s="273" t="s">
        <v>77</v>
      </c>
      <c r="H153" s="279" t="s">
        <v>104</v>
      </c>
      <c r="I153" s="273" t="s">
        <v>2242</v>
      </c>
      <c r="J153" s="220" t="s">
        <v>144</v>
      </c>
      <c r="K153" s="279"/>
      <c r="L153" s="279" t="s">
        <v>79</v>
      </c>
      <c r="M153" s="279"/>
      <c r="N153" s="279"/>
      <c r="O153" s="279"/>
      <c r="P153" s="279"/>
      <c r="Q153" s="279"/>
      <c r="R153" s="279"/>
      <c r="S153" s="279"/>
      <c r="T153" s="279"/>
      <c r="U153" s="279"/>
      <c r="V153" s="279"/>
      <c r="W153" s="279"/>
      <c r="X153" s="279"/>
      <c r="Y153" s="279"/>
      <c r="Z153" s="279"/>
      <c r="AA153" s="279"/>
      <c r="AB153" s="279"/>
      <c r="AC153" s="279"/>
      <c r="AD153" s="279"/>
      <c r="AE153" s="279"/>
      <c r="AF153" s="279">
        <v>5335</v>
      </c>
    </row>
    <row r="154" spans="1:32" ht="12.6" hidden="1">
      <c r="A154" s="277">
        <v>661361</v>
      </c>
      <c r="B154" s="273" t="s">
        <v>2794</v>
      </c>
      <c r="C154" s="275">
        <v>0.11944444444444445</v>
      </c>
      <c r="D154" s="273" t="s">
        <v>2795</v>
      </c>
      <c r="E154" s="273" t="s">
        <v>144</v>
      </c>
      <c r="F154" s="273" t="s">
        <v>2796</v>
      </c>
      <c r="G154" s="273" t="s">
        <v>77</v>
      </c>
      <c r="H154" s="279" t="s">
        <v>104</v>
      </c>
      <c r="I154" s="273" t="s">
        <v>2242</v>
      </c>
      <c r="J154" s="220" t="s">
        <v>144</v>
      </c>
      <c r="K154" s="279"/>
      <c r="L154" s="279" t="s">
        <v>79</v>
      </c>
      <c r="M154" s="279"/>
      <c r="N154" s="279"/>
      <c r="O154" s="279"/>
      <c r="P154" s="279"/>
      <c r="Q154" s="279"/>
      <c r="R154" s="279"/>
      <c r="S154" s="279"/>
      <c r="T154" s="279"/>
      <c r="U154" s="279"/>
      <c r="V154" s="279"/>
      <c r="W154" s="279"/>
      <c r="X154" s="279"/>
      <c r="Y154" s="279"/>
      <c r="Z154" s="279"/>
      <c r="AA154" s="279"/>
      <c r="AB154" s="279"/>
      <c r="AC154" s="279"/>
      <c r="AD154" s="279"/>
      <c r="AE154" s="279"/>
      <c r="AF154" s="279">
        <v>5333</v>
      </c>
    </row>
    <row r="155" spans="1:32" ht="12.6" hidden="1">
      <c r="A155" s="277">
        <v>661395</v>
      </c>
      <c r="B155" s="273" t="s">
        <v>2797</v>
      </c>
      <c r="C155" s="275">
        <v>0.61388888888888893</v>
      </c>
      <c r="D155" s="273" t="s">
        <v>2798</v>
      </c>
      <c r="E155" s="273" t="s">
        <v>144</v>
      </c>
      <c r="F155" s="273" t="s">
        <v>2799</v>
      </c>
      <c r="G155" s="273" t="s">
        <v>77</v>
      </c>
      <c r="H155" s="279" t="s">
        <v>104</v>
      </c>
      <c r="I155" s="273" t="s">
        <v>2242</v>
      </c>
      <c r="J155" s="220" t="s">
        <v>144</v>
      </c>
      <c r="K155" s="279"/>
      <c r="L155" s="279"/>
      <c r="M155" s="279"/>
      <c r="N155" s="279"/>
      <c r="O155" s="279"/>
      <c r="P155" s="279"/>
      <c r="Q155" s="279"/>
      <c r="R155" s="279"/>
      <c r="S155" s="279"/>
      <c r="T155" s="279"/>
      <c r="U155" s="279"/>
      <c r="V155" s="279"/>
      <c r="W155" s="279"/>
      <c r="X155" s="279"/>
      <c r="Y155" s="279"/>
      <c r="Z155" s="279"/>
      <c r="AA155" s="279"/>
      <c r="AB155" s="279"/>
      <c r="AC155" s="279"/>
      <c r="AD155" s="279" t="s">
        <v>79</v>
      </c>
      <c r="AE155" s="279"/>
      <c r="AF155" s="279">
        <v>5342</v>
      </c>
    </row>
    <row r="156" spans="1:32" ht="12.6" hidden="1">
      <c r="A156" s="277">
        <v>661364</v>
      </c>
      <c r="B156" s="273" t="s">
        <v>2800</v>
      </c>
      <c r="C156" s="275">
        <v>0.19236111111111112</v>
      </c>
      <c r="D156" s="273" t="s">
        <v>2801</v>
      </c>
      <c r="E156" s="273" t="s">
        <v>144</v>
      </c>
      <c r="F156" s="273" t="s">
        <v>2802</v>
      </c>
      <c r="G156" s="273" t="s">
        <v>77</v>
      </c>
      <c r="H156" s="279" t="s">
        <v>104</v>
      </c>
      <c r="I156" s="273" t="s">
        <v>2242</v>
      </c>
      <c r="J156" s="220" t="s">
        <v>144</v>
      </c>
      <c r="K156" s="279"/>
      <c r="L156" s="279" t="s">
        <v>79</v>
      </c>
      <c r="M156" s="279"/>
      <c r="N156" s="279"/>
      <c r="O156" s="279"/>
      <c r="P156" s="279"/>
      <c r="Q156" s="279"/>
      <c r="R156" s="279"/>
      <c r="S156" s="279"/>
      <c r="T156" s="279"/>
      <c r="U156" s="279"/>
      <c r="V156" s="279"/>
      <c r="W156" s="279"/>
      <c r="X156" s="279"/>
      <c r="Y156" s="279"/>
      <c r="Z156" s="279"/>
      <c r="AA156" s="279"/>
      <c r="AB156" s="279"/>
      <c r="AC156" s="279"/>
      <c r="AD156" s="279"/>
      <c r="AE156" s="279"/>
      <c r="AF156" s="279">
        <v>5340</v>
      </c>
    </row>
    <row r="157" spans="1:32" ht="12.6" hidden="1">
      <c r="A157" s="277">
        <v>661372</v>
      </c>
      <c r="B157" s="273" t="s">
        <v>2803</v>
      </c>
      <c r="C157" s="275">
        <v>0.59236111111111112</v>
      </c>
      <c r="D157" s="273" t="s">
        <v>2804</v>
      </c>
      <c r="E157" s="273" t="s">
        <v>89</v>
      </c>
      <c r="F157" s="273" t="s">
        <v>2805</v>
      </c>
      <c r="G157" s="273" t="s">
        <v>815</v>
      </c>
      <c r="H157" s="279" t="s">
        <v>104</v>
      </c>
      <c r="I157" s="273" t="s">
        <v>2242</v>
      </c>
      <c r="J157" s="279" t="s">
        <v>89</v>
      </c>
      <c r="K157" s="279" t="s">
        <v>79</v>
      </c>
      <c r="L157" s="279" t="s">
        <v>79</v>
      </c>
      <c r="M157" s="279" t="s">
        <v>79</v>
      </c>
      <c r="N157" s="279" t="s">
        <v>79</v>
      </c>
      <c r="O157" s="279" t="s">
        <v>79</v>
      </c>
      <c r="P157" s="279" t="s">
        <v>79</v>
      </c>
      <c r="Q157" s="279" t="s">
        <v>79</v>
      </c>
      <c r="R157" s="279" t="s">
        <v>79</v>
      </c>
      <c r="S157" s="279" t="s">
        <v>79</v>
      </c>
      <c r="T157" s="279" t="s">
        <v>79</v>
      </c>
      <c r="U157" s="279" t="s">
        <v>79</v>
      </c>
      <c r="V157" s="279" t="s">
        <v>79</v>
      </c>
      <c r="W157" s="279" t="s">
        <v>79</v>
      </c>
      <c r="X157" s="279" t="s">
        <v>79</v>
      </c>
      <c r="Y157" s="279" t="s">
        <v>79</v>
      </c>
      <c r="Z157" s="279" t="s">
        <v>79</v>
      </c>
      <c r="AA157" s="279" t="s">
        <v>79</v>
      </c>
      <c r="AB157" s="279" t="s">
        <v>79</v>
      </c>
      <c r="AC157" s="279" t="s">
        <v>79</v>
      </c>
      <c r="AD157" s="279" t="s">
        <v>79</v>
      </c>
      <c r="AE157" s="279" t="s">
        <v>79</v>
      </c>
      <c r="AF157" s="279">
        <v>5341</v>
      </c>
    </row>
    <row r="158" spans="1:32" ht="12.6" hidden="1">
      <c r="A158" s="277">
        <v>661362</v>
      </c>
      <c r="B158" s="273" t="s">
        <v>2806</v>
      </c>
      <c r="C158" s="275">
        <v>0.1361111111111111</v>
      </c>
      <c r="D158" s="273" t="s">
        <v>2807</v>
      </c>
      <c r="E158" s="273" t="s">
        <v>144</v>
      </c>
      <c r="F158" s="273" t="s">
        <v>2808</v>
      </c>
      <c r="G158" s="273" t="s">
        <v>77</v>
      </c>
      <c r="H158" s="279" t="s">
        <v>104</v>
      </c>
      <c r="I158" s="273" t="s">
        <v>2242</v>
      </c>
      <c r="J158" s="279" t="s">
        <v>144</v>
      </c>
      <c r="K158" s="279"/>
      <c r="L158" s="279" t="s">
        <v>79</v>
      </c>
      <c r="M158" s="279"/>
      <c r="N158" s="279"/>
      <c r="O158" s="279"/>
      <c r="P158" s="279"/>
      <c r="Q158" s="279"/>
      <c r="R158" s="279"/>
      <c r="S158" s="279"/>
      <c r="T158" s="279"/>
      <c r="U158" s="279"/>
      <c r="V158" s="279"/>
      <c r="W158" s="279"/>
      <c r="X158" s="279"/>
      <c r="Y158" s="279"/>
      <c r="Z158" s="279"/>
      <c r="AA158" s="279"/>
      <c r="AB158" s="279"/>
      <c r="AC158" s="279"/>
      <c r="AD158" s="279"/>
      <c r="AE158" s="279"/>
      <c r="AF158" s="279">
        <v>5334</v>
      </c>
    </row>
    <row r="159" spans="1:32" ht="12.6" hidden="1">
      <c r="A159" s="277">
        <v>661322</v>
      </c>
      <c r="B159" s="273" t="s">
        <v>2809</v>
      </c>
      <c r="C159" s="275">
        <v>0.1875</v>
      </c>
      <c r="D159" s="273" t="s">
        <v>2810</v>
      </c>
      <c r="E159" s="273" t="s">
        <v>89</v>
      </c>
      <c r="F159" s="273" t="s">
        <v>2811</v>
      </c>
      <c r="G159" s="273" t="s">
        <v>77</v>
      </c>
      <c r="H159" s="279" t="s">
        <v>104</v>
      </c>
      <c r="I159" s="273" t="s">
        <v>2242</v>
      </c>
      <c r="J159" s="279" t="s">
        <v>89</v>
      </c>
      <c r="K159" s="279" t="s">
        <v>79</v>
      </c>
      <c r="L159" s="279" t="s">
        <v>79</v>
      </c>
      <c r="M159" s="279" t="s">
        <v>79</v>
      </c>
      <c r="N159" s="279" t="s">
        <v>79</v>
      </c>
      <c r="O159" s="279" t="s">
        <v>79</v>
      </c>
      <c r="P159" s="279" t="s">
        <v>79</v>
      </c>
      <c r="Q159" s="279" t="s">
        <v>79</v>
      </c>
      <c r="R159" s="279" t="s">
        <v>79</v>
      </c>
      <c r="S159" s="279" t="s">
        <v>79</v>
      </c>
      <c r="T159" s="279" t="s">
        <v>79</v>
      </c>
      <c r="U159" s="279" t="s">
        <v>79</v>
      </c>
      <c r="V159" s="279" t="s">
        <v>79</v>
      </c>
      <c r="W159" s="279" t="s">
        <v>79</v>
      </c>
      <c r="X159" s="279" t="s">
        <v>79</v>
      </c>
      <c r="Y159" s="279" t="s">
        <v>79</v>
      </c>
      <c r="Z159" s="279" t="s">
        <v>79</v>
      </c>
      <c r="AA159" s="279" t="s">
        <v>79</v>
      </c>
      <c r="AB159" s="279" t="s">
        <v>79</v>
      </c>
      <c r="AC159" s="279" t="s">
        <v>79</v>
      </c>
      <c r="AD159" s="279" t="s">
        <v>79</v>
      </c>
      <c r="AE159" s="279" t="s">
        <v>79</v>
      </c>
      <c r="AF159" s="279">
        <v>5316</v>
      </c>
    </row>
    <row r="160" spans="1:32" ht="12.6" hidden="1">
      <c r="A160" s="277">
        <v>661355</v>
      </c>
      <c r="B160" s="273" t="s">
        <v>2812</v>
      </c>
      <c r="C160" s="275">
        <v>0.18541666666666667</v>
      </c>
      <c r="D160" s="273" t="s">
        <v>2813</v>
      </c>
      <c r="E160" s="273"/>
      <c r="F160" s="273" t="s">
        <v>2814</v>
      </c>
      <c r="G160" s="273" t="s">
        <v>77</v>
      </c>
      <c r="H160" s="279" t="s">
        <v>104</v>
      </c>
      <c r="I160" s="273" t="s">
        <v>2242</v>
      </c>
      <c r="J160" s="279" t="s">
        <v>144</v>
      </c>
      <c r="K160" s="279"/>
      <c r="L160" s="279"/>
      <c r="M160" s="279"/>
      <c r="N160" s="279"/>
      <c r="O160" s="279"/>
      <c r="P160" s="279"/>
      <c r="Q160" s="279"/>
      <c r="R160" s="279"/>
      <c r="S160" s="279"/>
      <c r="T160" s="279"/>
      <c r="U160" s="279"/>
      <c r="V160" s="279"/>
      <c r="W160" s="279"/>
      <c r="X160" s="279"/>
      <c r="Y160" s="279"/>
      <c r="Z160" s="279"/>
      <c r="AA160" s="279"/>
      <c r="AB160" s="279" t="s">
        <v>79</v>
      </c>
      <c r="AC160" s="279"/>
      <c r="AD160" s="279"/>
      <c r="AE160" s="279"/>
      <c r="AF160" s="279">
        <v>5328</v>
      </c>
    </row>
    <row r="161" spans="1:32" ht="12.6" hidden="1">
      <c r="A161" s="277">
        <v>661291</v>
      </c>
      <c r="B161" s="273" t="s">
        <v>2815</v>
      </c>
      <c r="C161" s="275">
        <v>0.14444444444444443</v>
      </c>
      <c r="D161" s="273" t="s">
        <v>2816</v>
      </c>
      <c r="E161" s="273" t="s">
        <v>89</v>
      </c>
      <c r="F161" s="273" t="s">
        <v>2817</v>
      </c>
      <c r="G161" s="273" t="s">
        <v>815</v>
      </c>
      <c r="H161" s="279" t="s">
        <v>104</v>
      </c>
      <c r="I161" s="273" t="s">
        <v>2242</v>
      </c>
      <c r="J161" s="279" t="s">
        <v>89</v>
      </c>
      <c r="K161" s="279" t="s">
        <v>79</v>
      </c>
      <c r="L161" s="279" t="s">
        <v>79</v>
      </c>
      <c r="M161" s="279" t="s">
        <v>79</v>
      </c>
      <c r="N161" s="279" t="s">
        <v>79</v>
      </c>
      <c r="O161" s="279" t="s">
        <v>79</v>
      </c>
      <c r="P161" s="279" t="s">
        <v>79</v>
      </c>
      <c r="Q161" s="279" t="s">
        <v>79</v>
      </c>
      <c r="R161" s="279" t="s">
        <v>79</v>
      </c>
      <c r="S161" s="279" t="s">
        <v>79</v>
      </c>
      <c r="T161" s="279" t="s">
        <v>79</v>
      </c>
      <c r="U161" s="279" t="s">
        <v>79</v>
      </c>
      <c r="V161" s="279" t="s">
        <v>79</v>
      </c>
      <c r="W161" s="279" t="s">
        <v>79</v>
      </c>
      <c r="X161" s="279" t="s">
        <v>79</v>
      </c>
      <c r="Y161" s="279" t="s">
        <v>79</v>
      </c>
      <c r="Z161" s="279" t="s">
        <v>79</v>
      </c>
      <c r="AA161" s="279" t="s">
        <v>79</v>
      </c>
      <c r="AB161" s="279" t="s">
        <v>79</v>
      </c>
      <c r="AC161" s="279" t="s">
        <v>79</v>
      </c>
      <c r="AD161" s="279" t="s">
        <v>79</v>
      </c>
      <c r="AE161" s="279" t="s">
        <v>79</v>
      </c>
      <c r="AF161" s="279">
        <v>5299</v>
      </c>
    </row>
    <row r="162" spans="1:32" ht="12.6" hidden="1">
      <c r="A162" s="277">
        <v>661292</v>
      </c>
      <c r="B162" s="273" t="s">
        <v>2818</v>
      </c>
      <c r="C162" s="275">
        <v>0.17569444444444443</v>
      </c>
      <c r="D162" s="273" t="s">
        <v>2819</v>
      </c>
      <c r="E162" s="273" t="s">
        <v>89</v>
      </c>
      <c r="F162" s="273" t="s">
        <v>2820</v>
      </c>
      <c r="G162" s="273" t="s">
        <v>815</v>
      </c>
      <c r="H162" s="279" t="s">
        <v>104</v>
      </c>
      <c r="I162" s="273" t="s">
        <v>2242</v>
      </c>
      <c r="J162" s="279" t="s">
        <v>89</v>
      </c>
      <c r="K162" s="279" t="s">
        <v>79</v>
      </c>
      <c r="L162" s="279" t="s">
        <v>79</v>
      </c>
      <c r="M162" s="279" t="s">
        <v>79</v>
      </c>
      <c r="N162" s="279" t="s">
        <v>79</v>
      </c>
      <c r="O162" s="279" t="s">
        <v>79</v>
      </c>
      <c r="P162" s="279" t="s">
        <v>79</v>
      </c>
      <c r="Q162" s="279" t="s">
        <v>79</v>
      </c>
      <c r="R162" s="279" t="s">
        <v>79</v>
      </c>
      <c r="S162" s="279" t="s">
        <v>79</v>
      </c>
      <c r="T162" s="279" t="s">
        <v>79</v>
      </c>
      <c r="U162" s="279" t="s">
        <v>79</v>
      </c>
      <c r="V162" s="279" t="s">
        <v>79</v>
      </c>
      <c r="W162" s="279" t="s">
        <v>79</v>
      </c>
      <c r="X162" s="279" t="s">
        <v>79</v>
      </c>
      <c r="Y162" s="279" t="s">
        <v>79</v>
      </c>
      <c r="Z162" s="279" t="s">
        <v>79</v>
      </c>
      <c r="AA162" s="279" t="s">
        <v>79</v>
      </c>
      <c r="AB162" s="279" t="s">
        <v>79</v>
      </c>
      <c r="AC162" s="279" t="s">
        <v>79</v>
      </c>
      <c r="AD162" s="279" t="s">
        <v>79</v>
      </c>
      <c r="AE162" s="279" t="s">
        <v>79</v>
      </c>
      <c r="AF162" s="279">
        <v>5300</v>
      </c>
    </row>
    <row r="163" spans="1:32" ht="12.6" hidden="1">
      <c r="A163" s="277">
        <v>661360</v>
      </c>
      <c r="B163" s="273" t="s">
        <v>2821</v>
      </c>
      <c r="C163" s="275">
        <v>0.26250000000000001</v>
      </c>
      <c r="D163" s="273" t="s">
        <v>2822</v>
      </c>
      <c r="E163" s="273" t="s">
        <v>89</v>
      </c>
      <c r="F163" s="273" t="s">
        <v>2823</v>
      </c>
      <c r="G163" s="273" t="s">
        <v>815</v>
      </c>
      <c r="H163" s="279" t="s">
        <v>104</v>
      </c>
      <c r="I163" s="273" t="s">
        <v>2242</v>
      </c>
      <c r="J163" s="279" t="s">
        <v>89</v>
      </c>
      <c r="K163" s="279" t="s">
        <v>79</v>
      </c>
      <c r="L163" s="279" t="s">
        <v>79</v>
      </c>
      <c r="M163" s="279" t="s">
        <v>79</v>
      </c>
      <c r="N163" s="279" t="s">
        <v>79</v>
      </c>
      <c r="O163" s="279" t="s">
        <v>79</v>
      </c>
      <c r="P163" s="279" t="s">
        <v>79</v>
      </c>
      <c r="Q163" s="279" t="s">
        <v>79</v>
      </c>
      <c r="R163" s="279" t="s">
        <v>79</v>
      </c>
      <c r="S163" s="279" t="s">
        <v>79</v>
      </c>
      <c r="T163" s="279" t="s">
        <v>79</v>
      </c>
      <c r="U163" s="279" t="s">
        <v>79</v>
      </c>
      <c r="V163" s="279" t="s">
        <v>79</v>
      </c>
      <c r="W163" s="279" t="s">
        <v>79</v>
      </c>
      <c r="X163" s="279" t="s">
        <v>79</v>
      </c>
      <c r="Y163" s="279" t="s">
        <v>79</v>
      </c>
      <c r="Z163" s="279" t="s">
        <v>79</v>
      </c>
      <c r="AA163" s="279" t="s">
        <v>79</v>
      </c>
      <c r="AB163" s="279" t="s">
        <v>79</v>
      </c>
      <c r="AC163" s="279" t="s">
        <v>79</v>
      </c>
      <c r="AD163" s="279" t="s">
        <v>79</v>
      </c>
      <c r="AE163" s="279" t="s">
        <v>79</v>
      </c>
      <c r="AF163" s="279">
        <v>5332</v>
      </c>
    </row>
    <row r="164" spans="1:32" ht="12.6" hidden="1">
      <c r="A164" s="277">
        <v>661413</v>
      </c>
      <c r="B164" s="273" t="s">
        <v>2824</v>
      </c>
      <c r="C164" s="275">
        <v>0.20833333333333334</v>
      </c>
      <c r="D164" s="273" t="s">
        <v>2825</v>
      </c>
      <c r="E164" s="273" t="s">
        <v>89</v>
      </c>
      <c r="F164" s="273" t="s">
        <v>2826</v>
      </c>
      <c r="G164" s="273" t="s">
        <v>815</v>
      </c>
      <c r="H164" s="279" t="s">
        <v>104</v>
      </c>
      <c r="I164" s="273" t="s">
        <v>2242</v>
      </c>
      <c r="J164" s="279" t="s">
        <v>89</v>
      </c>
      <c r="K164" s="279" t="s">
        <v>79</v>
      </c>
      <c r="L164" s="279" t="s">
        <v>79</v>
      </c>
      <c r="M164" s="279" t="s">
        <v>79</v>
      </c>
      <c r="N164" s="279" t="s">
        <v>79</v>
      </c>
      <c r="O164" s="279" t="s">
        <v>79</v>
      </c>
      <c r="P164" s="279" t="s">
        <v>79</v>
      </c>
      <c r="Q164" s="279" t="s">
        <v>79</v>
      </c>
      <c r="R164" s="279" t="s">
        <v>79</v>
      </c>
      <c r="S164" s="279" t="s">
        <v>79</v>
      </c>
      <c r="T164" s="279" t="s">
        <v>79</v>
      </c>
      <c r="U164" s="279" t="s">
        <v>79</v>
      </c>
      <c r="V164" s="279" t="s">
        <v>79</v>
      </c>
      <c r="W164" s="279" t="s">
        <v>79</v>
      </c>
      <c r="X164" s="279" t="s">
        <v>79</v>
      </c>
      <c r="Y164" s="279" t="s">
        <v>79</v>
      </c>
      <c r="Z164" s="279" t="s">
        <v>79</v>
      </c>
      <c r="AA164" s="279" t="s">
        <v>79</v>
      </c>
      <c r="AB164" s="279" t="s">
        <v>79</v>
      </c>
      <c r="AC164" s="279" t="s">
        <v>79</v>
      </c>
      <c r="AD164" s="279" t="s">
        <v>79</v>
      </c>
      <c r="AE164" s="279" t="s">
        <v>79</v>
      </c>
      <c r="AF164" s="279">
        <v>5345</v>
      </c>
    </row>
    <row r="165" spans="1:32" ht="12.6" hidden="1">
      <c r="A165" s="277">
        <v>661414</v>
      </c>
      <c r="B165" s="273" t="s">
        <v>2827</v>
      </c>
      <c r="C165" s="275">
        <v>0.18472222222222223</v>
      </c>
      <c r="D165" s="273" t="s">
        <v>2828</v>
      </c>
      <c r="E165" s="273" t="s">
        <v>89</v>
      </c>
      <c r="F165" s="273" t="s">
        <v>2829</v>
      </c>
      <c r="G165" s="273" t="s">
        <v>815</v>
      </c>
      <c r="H165" s="279" t="s">
        <v>104</v>
      </c>
      <c r="I165" s="273" t="s">
        <v>2242</v>
      </c>
      <c r="J165" s="279" t="s">
        <v>89</v>
      </c>
      <c r="K165" s="279" t="s">
        <v>79</v>
      </c>
      <c r="L165" s="279" t="s">
        <v>79</v>
      </c>
      <c r="M165" s="279" t="s">
        <v>79</v>
      </c>
      <c r="N165" s="279" t="s">
        <v>79</v>
      </c>
      <c r="O165" s="279" t="s">
        <v>79</v>
      </c>
      <c r="P165" s="279" t="s">
        <v>79</v>
      </c>
      <c r="Q165" s="279" t="s">
        <v>79</v>
      </c>
      <c r="R165" s="279" t="s">
        <v>79</v>
      </c>
      <c r="S165" s="279" t="s">
        <v>79</v>
      </c>
      <c r="T165" s="279" t="s">
        <v>79</v>
      </c>
      <c r="U165" s="279" t="s">
        <v>79</v>
      </c>
      <c r="V165" s="279" t="s">
        <v>79</v>
      </c>
      <c r="W165" s="279" t="s">
        <v>79</v>
      </c>
      <c r="X165" s="279" t="s">
        <v>79</v>
      </c>
      <c r="Y165" s="279" t="s">
        <v>79</v>
      </c>
      <c r="Z165" s="279" t="s">
        <v>79</v>
      </c>
      <c r="AA165" s="279" t="s">
        <v>79</v>
      </c>
      <c r="AB165" s="279" t="s">
        <v>79</v>
      </c>
      <c r="AC165" s="279" t="s">
        <v>79</v>
      </c>
      <c r="AD165" s="279" t="s">
        <v>79</v>
      </c>
      <c r="AE165" s="279" t="s">
        <v>79</v>
      </c>
      <c r="AF165" s="279">
        <v>5346</v>
      </c>
    </row>
    <row r="166" spans="1:32" hidden="1">
      <c r="A166" s="277">
        <v>661422</v>
      </c>
      <c r="B166" s="273" t="s">
        <v>2830</v>
      </c>
      <c r="C166" s="275">
        <v>0.16111111111111112</v>
      </c>
      <c r="D166" s="273" t="s">
        <v>2831</v>
      </c>
      <c r="E166" s="273" t="s">
        <v>89</v>
      </c>
      <c r="F166" s="273" t="s">
        <v>2832</v>
      </c>
      <c r="G166" s="273" t="s">
        <v>77</v>
      </c>
      <c r="H166" s="279" t="s">
        <v>104</v>
      </c>
      <c r="I166" s="273" t="s">
        <v>2242</v>
      </c>
      <c r="J166" s="279" t="s">
        <v>89</v>
      </c>
      <c r="K166" s="279" t="s">
        <v>79</v>
      </c>
      <c r="L166" s="279" t="s">
        <v>79</v>
      </c>
      <c r="M166" s="279" t="s">
        <v>79</v>
      </c>
      <c r="N166" s="279" t="s">
        <v>79</v>
      </c>
      <c r="O166" s="279" t="s">
        <v>79</v>
      </c>
      <c r="P166" s="279" t="s">
        <v>79</v>
      </c>
      <c r="Q166" s="279" t="s">
        <v>79</v>
      </c>
      <c r="R166" s="279" t="s">
        <v>79</v>
      </c>
      <c r="S166" s="279" t="s">
        <v>79</v>
      </c>
      <c r="T166" s="279" t="s">
        <v>79</v>
      </c>
      <c r="U166" s="279" t="s">
        <v>79</v>
      </c>
      <c r="V166" s="279" t="s">
        <v>79</v>
      </c>
      <c r="W166" s="279" t="s">
        <v>79</v>
      </c>
      <c r="X166" s="279" t="s">
        <v>79</v>
      </c>
      <c r="Y166" s="279" t="s">
        <v>79</v>
      </c>
      <c r="Z166" s="279" t="s">
        <v>79</v>
      </c>
      <c r="AA166" s="279" t="s">
        <v>79</v>
      </c>
      <c r="AB166" s="279" t="s">
        <v>79</v>
      </c>
      <c r="AC166" s="279" t="s">
        <v>79</v>
      </c>
      <c r="AD166" s="279" t="s">
        <v>79</v>
      </c>
      <c r="AE166" s="279" t="s">
        <v>79</v>
      </c>
      <c r="AF166" s="279">
        <v>5344</v>
      </c>
    </row>
    <row r="167" spans="1:32">
      <c r="A167" s="277">
        <v>661513</v>
      </c>
      <c r="B167" s="273" t="s">
        <v>2833</v>
      </c>
      <c r="C167" s="222" t="s">
        <v>2834</v>
      </c>
      <c r="D167" s="273" t="s">
        <v>2835</v>
      </c>
      <c r="E167" s="273" t="s">
        <v>89</v>
      </c>
      <c r="F167" s="273" t="s">
        <v>2836</v>
      </c>
      <c r="G167" s="223" t="s">
        <v>77</v>
      </c>
      <c r="H167" s="220" t="s">
        <v>104</v>
      </c>
      <c r="I167" s="224" t="s">
        <v>2242</v>
      </c>
      <c r="J167" s="220" t="s">
        <v>78</v>
      </c>
      <c r="K167" s="279"/>
      <c r="L167" s="279"/>
      <c r="M167" s="279"/>
      <c r="N167" s="279"/>
      <c r="O167" s="220" t="s">
        <v>79</v>
      </c>
      <c r="P167" s="279"/>
      <c r="Q167" s="220" t="s">
        <v>79</v>
      </c>
      <c r="R167" s="279"/>
      <c r="S167" s="279"/>
      <c r="T167" s="279"/>
      <c r="U167" s="279"/>
      <c r="V167" s="220" t="s">
        <v>79</v>
      </c>
      <c r="W167" s="279"/>
      <c r="X167" s="279"/>
      <c r="Y167" s="220" t="s">
        <v>79</v>
      </c>
      <c r="Z167" s="220" t="s">
        <v>79</v>
      </c>
      <c r="AA167" s="220"/>
      <c r="AB167" s="220"/>
      <c r="AC167" s="220"/>
      <c r="AD167" s="220" t="s">
        <v>79</v>
      </c>
      <c r="AE167" s="220"/>
      <c r="AF167" s="279">
        <v>5368</v>
      </c>
    </row>
    <row r="168" spans="1:32">
      <c r="A168" s="277">
        <v>661512</v>
      </c>
      <c r="B168" s="273" t="s">
        <v>2837</v>
      </c>
      <c r="C168" s="222" t="s">
        <v>2838</v>
      </c>
      <c r="D168" s="273" t="s">
        <v>2839</v>
      </c>
      <c r="E168" s="273" t="s">
        <v>89</v>
      </c>
      <c r="F168" s="273" t="s">
        <v>2840</v>
      </c>
      <c r="G168" s="223" t="s">
        <v>77</v>
      </c>
      <c r="H168" s="220" t="s">
        <v>104</v>
      </c>
      <c r="I168" s="224" t="s">
        <v>2242</v>
      </c>
      <c r="J168" s="220" t="s">
        <v>78</v>
      </c>
      <c r="K168" s="279"/>
      <c r="L168" s="279"/>
      <c r="M168" s="279"/>
      <c r="N168" s="279"/>
      <c r="O168" s="220" t="s">
        <v>79</v>
      </c>
      <c r="P168" s="279"/>
      <c r="Q168" s="220" t="s">
        <v>79</v>
      </c>
      <c r="R168" s="279"/>
      <c r="S168" s="279"/>
      <c r="T168" s="279"/>
      <c r="U168" s="279"/>
      <c r="V168" s="220" t="s">
        <v>79</v>
      </c>
      <c r="W168" s="279"/>
      <c r="X168" s="279"/>
      <c r="Y168" s="220" t="s">
        <v>79</v>
      </c>
      <c r="Z168" s="220" t="s">
        <v>79</v>
      </c>
      <c r="AA168" s="220"/>
      <c r="AB168" s="220"/>
      <c r="AC168" s="220"/>
      <c r="AD168" s="220" t="s">
        <v>79</v>
      </c>
      <c r="AE168" s="220"/>
      <c r="AF168" s="279">
        <v>5367</v>
      </c>
    </row>
    <row r="169" spans="1:32">
      <c r="A169" s="277">
        <v>661498</v>
      </c>
      <c r="B169" s="273" t="s">
        <v>2841</v>
      </c>
      <c r="C169" s="222" t="s">
        <v>2596</v>
      </c>
      <c r="D169" s="273" t="s">
        <v>2842</v>
      </c>
      <c r="E169" s="273" t="s">
        <v>89</v>
      </c>
      <c r="F169" s="273" t="s">
        <v>2843</v>
      </c>
      <c r="G169" s="223" t="s">
        <v>77</v>
      </c>
      <c r="H169" s="220" t="s">
        <v>104</v>
      </c>
      <c r="I169" s="224" t="s">
        <v>2242</v>
      </c>
      <c r="J169" s="220" t="s">
        <v>78</v>
      </c>
      <c r="K169" s="279"/>
      <c r="L169" s="279" t="s">
        <v>79</v>
      </c>
      <c r="M169" s="279"/>
      <c r="N169" s="279"/>
      <c r="O169" s="220"/>
      <c r="P169" s="279"/>
      <c r="Q169" s="220"/>
      <c r="R169" s="279"/>
      <c r="S169" s="279"/>
      <c r="T169" s="279"/>
      <c r="U169" s="279"/>
      <c r="V169" s="220"/>
      <c r="W169" s="279"/>
      <c r="X169" s="279"/>
      <c r="Y169" s="220"/>
      <c r="Z169" s="220"/>
      <c r="AA169" s="220"/>
      <c r="AB169" s="220"/>
      <c r="AC169" s="220"/>
      <c r="AD169" s="220"/>
      <c r="AE169" s="220"/>
      <c r="AF169" s="279">
        <v>5355</v>
      </c>
    </row>
  </sheetData>
  <autoFilter ref="A4:AF168" xr:uid="{00000000-0009-0000-0000-000001000000}">
    <filterColumn colId="1">
      <filters>
        <filter val="LAS 5 REGLAS DE ORO DE LA SEGURIDAD ELÉCTRICA"/>
        <filter val="Riesgos eléctricos"/>
        <filter val="SEGURIDAD EN LABORES DE MANTENCIÓN DE VEHÍCULOS ELÉCTRICOS"/>
        <filter val="SEGURIDAD EN TRANSPALETA ELÉCTRICA"/>
        <filter val="VERIFICACIÓN FINAL Y REENERGIZACIÓN EN TRABAJOS ELÉCTRICOS"/>
      </filters>
    </filterColumn>
  </autoFilter>
  <hyperlinks>
    <hyperlink ref="B75" r:id="rId1" display="Talento diverso y sin sesgo con Juan Cristóbal Concha - Capítulo 1 Podcast Voces de Diversidad #Achs" xr:uid="{00000000-0004-0000-0100-000000000000}"/>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2:GS831"/>
  <sheetViews>
    <sheetView showGridLines="0" showZeros="0" zoomScale="60" zoomScaleNormal="60" workbookViewId="0">
      <pane ySplit="7" topLeftCell="A201" activePane="bottomLeft" state="frozen"/>
      <selection pane="bottomLeft" activeCell="E4" sqref="E4"/>
    </sheetView>
  </sheetViews>
  <sheetFormatPr defaultColWidth="11.42578125" defaultRowHeight="17.100000000000001"/>
  <cols>
    <col min="1" max="1" width="24.7109375" style="69" customWidth="1"/>
    <col min="2" max="2" width="105.5703125" style="70" customWidth="1"/>
    <col min="3" max="3" width="28.85546875" style="71" customWidth="1"/>
    <col min="4" max="4" width="16.140625" style="71" customWidth="1"/>
    <col min="5" max="5" width="17" style="71" customWidth="1"/>
    <col min="6" max="6" width="32.7109375" style="71" customWidth="1"/>
    <col min="7" max="7" width="33.5703125" style="71" customWidth="1"/>
    <col min="8" max="8" width="22.85546875" style="71" customWidth="1"/>
    <col min="9" max="10" width="19.7109375" style="71" customWidth="1"/>
    <col min="11" max="11" width="36.42578125" style="76" customWidth="1"/>
    <col min="12" max="12" width="34" style="76" customWidth="1"/>
    <col min="13" max="14" width="31.85546875" style="76" customWidth="1"/>
    <col min="15" max="15" width="22.5703125" style="71" customWidth="1"/>
    <col min="16" max="16" width="34.28515625" style="71" customWidth="1"/>
    <col min="17" max="17" width="26.7109375" style="71" customWidth="1"/>
    <col min="18" max="18" width="46.85546875" style="71" customWidth="1"/>
    <col min="19" max="19" width="23.140625" style="71" customWidth="1"/>
    <col min="20" max="20" width="36.42578125" style="71" customWidth="1"/>
    <col min="21" max="21" width="33.28515625" style="116" customWidth="1"/>
    <col min="22" max="22" width="18.85546875" style="71" customWidth="1"/>
    <col min="23" max="23" width="15" style="71" customWidth="1"/>
    <col min="24" max="24" width="7.140625" style="71" customWidth="1"/>
    <col min="25" max="25" width="10.140625" style="71" customWidth="1"/>
    <col min="26" max="29" width="7.140625" style="71" customWidth="1"/>
    <col min="30" max="30" width="10.42578125" style="71" customWidth="1"/>
    <col min="31" max="31" width="8.140625" style="71" customWidth="1"/>
    <col min="32" max="32" width="7.140625" style="71" customWidth="1"/>
    <col min="33" max="33" width="9.85546875" style="71" customWidth="1"/>
    <col min="34" max="34" width="9.140625" style="71" customWidth="1"/>
    <col min="35" max="35" width="14" style="71" bestFit="1" customWidth="1"/>
    <col min="36" max="36" width="7.7109375" style="71" customWidth="1"/>
    <col min="37" max="37" width="14.140625" style="71" customWidth="1"/>
    <col min="38" max="38" width="8.7109375" style="71" customWidth="1"/>
    <col min="39" max="39" width="14.140625" style="71" customWidth="1"/>
    <col min="40" max="40" width="9.7109375" style="71" customWidth="1"/>
    <col min="41" max="41" width="9" style="71" customWidth="1"/>
    <col min="42" max="42" width="10.85546875" style="71" customWidth="1"/>
    <col min="43" max="43" width="8.42578125" style="71" customWidth="1"/>
    <col min="44" max="44" width="12" style="71" customWidth="1"/>
    <col min="45" max="45" width="37.7109375" style="71" customWidth="1"/>
    <col min="46" max="54" width="6.28515625" style="71" customWidth="1"/>
    <col min="55" max="56" width="11.42578125" style="72" customWidth="1"/>
    <col min="57" max="16384" width="11.42578125" style="72"/>
  </cols>
  <sheetData>
    <row r="2" spans="1:55" ht="19.5">
      <c r="B2" s="115" t="s">
        <v>0</v>
      </c>
      <c r="C2" s="284"/>
      <c r="D2" s="284"/>
      <c r="E2" s="284"/>
      <c r="F2" s="284"/>
      <c r="G2" s="284"/>
      <c r="H2" s="284"/>
      <c r="I2" s="284"/>
      <c r="J2" s="284"/>
      <c r="K2" s="285"/>
    </row>
    <row r="3" spans="1:55" ht="54.75" customHeight="1">
      <c r="A3" s="114" t="s">
        <v>2228</v>
      </c>
      <c r="B3" s="290" t="s">
        <v>2844</v>
      </c>
      <c r="C3" s="291" t="s">
        <v>2845</v>
      </c>
      <c r="D3" s="292"/>
      <c r="E3" s="292"/>
      <c r="F3" s="292"/>
      <c r="G3" s="292"/>
      <c r="H3" s="292"/>
      <c r="I3" s="292"/>
      <c r="J3" s="292"/>
      <c r="K3" s="293"/>
      <c r="P3" s="71" t="s">
        <v>4</v>
      </c>
    </row>
    <row r="4" spans="1:55" ht="120.75" customHeight="1">
      <c r="A4" s="115" t="s">
        <v>2846</v>
      </c>
      <c r="B4" s="290"/>
      <c r="C4" s="76"/>
      <c r="D4" s="76"/>
      <c r="E4" s="76"/>
      <c r="F4" s="76"/>
      <c r="G4" s="76"/>
      <c r="H4" s="76"/>
      <c r="I4" s="76"/>
      <c r="J4" s="76"/>
    </row>
    <row r="5" spans="1:55" hidden="1">
      <c r="A5" s="73"/>
    </row>
    <row r="6" spans="1:55" ht="30.95" customHeight="1">
      <c r="A6" s="73"/>
      <c r="H6" s="294" t="s">
        <v>6</v>
      </c>
      <c r="I6" s="295"/>
      <c r="J6" s="296"/>
    </row>
    <row r="7" spans="1:55" s="74" customFormat="1" ht="117.75" customHeight="1">
      <c r="A7" s="179" t="s">
        <v>7</v>
      </c>
      <c r="B7" s="180" t="s">
        <v>8</v>
      </c>
      <c r="C7" s="180" t="s">
        <v>9</v>
      </c>
      <c r="D7" s="180" t="s">
        <v>10</v>
      </c>
      <c r="E7" s="180" t="s">
        <v>11</v>
      </c>
      <c r="F7" s="180" t="s">
        <v>12</v>
      </c>
      <c r="G7" s="180" t="s">
        <v>13</v>
      </c>
      <c r="H7" s="181" t="s">
        <v>14</v>
      </c>
      <c r="I7" s="181" t="s">
        <v>15</v>
      </c>
      <c r="J7" s="181" t="s">
        <v>16</v>
      </c>
      <c r="K7" s="182" t="s">
        <v>17</v>
      </c>
      <c r="L7" s="182" t="s">
        <v>18</v>
      </c>
      <c r="M7" s="182" t="s">
        <v>19</v>
      </c>
      <c r="N7" s="182" t="s">
        <v>20</v>
      </c>
      <c r="O7" s="180" t="s">
        <v>21</v>
      </c>
      <c r="P7" s="180" t="s">
        <v>22</v>
      </c>
      <c r="Q7" s="180" t="s">
        <v>23</v>
      </c>
      <c r="R7" s="180" t="s">
        <v>24</v>
      </c>
      <c r="S7" s="180" t="s">
        <v>25</v>
      </c>
      <c r="T7" s="180" t="s">
        <v>26</v>
      </c>
      <c r="U7" s="180" t="s">
        <v>27</v>
      </c>
      <c r="V7" s="180" t="s">
        <v>28</v>
      </c>
      <c r="W7" s="183" t="s">
        <v>29</v>
      </c>
      <c r="X7" s="184" t="s">
        <v>30</v>
      </c>
      <c r="Y7" s="184" t="s">
        <v>31</v>
      </c>
      <c r="Z7" s="184" t="s">
        <v>32</v>
      </c>
      <c r="AA7" s="184" t="s">
        <v>33</v>
      </c>
      <c r="AB7" s="184" t="s">
        <v>34</v>
      </c>
      <c r="AC7" s="184" t="s">
        <v>35</v>
      </c>
      <c r="AD7" s="184" t="s">
        <v>36</v>
      </c>
      <c r="AE7" s="184" t="s">
        <v>37</v>
      </c>
      <c r="AF7" s="184" t="s">
        <v>38</v>
      </c>
      <c r="AG7" s="184" t="s">
        <v>39</v>
      </c>
      <c r="AH7" s="184" t="s">
        <v>40</v>
      </c>
      <c r="AI7" s="184" t="s">
        <v>41</v>
      </c>
      <c r="AJ7" s="184" t="s">
        <v>42</v>
      </c>
      <c r="AK7" s="184" t="s">
        <v>43</v>
      </c>
      <c r="AL7" s="184" t="s">
        <v>44</v>
      </c>
      <c r="AM7" s="184" t="s">
        <v>45</v>
      </c>
      <c r="AN7" s="184" t="s">
        <v>46</v>
      </c>
      <c r="AO7" s="184" t="s">
        <v>47</v>
      </c>
      <c r="AP7" s="184" t="s">
        <v>48</v>
      </c>
      <c r="AQ7" s="184" t="s">
        <v>49</v>
      </c>
      <c r="AR7" s="184" t="s">
        <v>50</v>
      </c>
      <c r="AS7" s="185" t="s">
        <v>51</v>
      </c>
      <c r="AT7" s="186" t="s">
        <v>52</v>
      </c>
      <c r="AU7" s="186" t="s">
        <v>53</v>
      </c>
      <c r="AV7" s="186" t="s">
        <v>54</v>
      </c>
      <c r="AW7" s="186" t="s">
        <v>55</v>
      </c>
      <c r="AX7" s="186" t="s">
        <v>56</v>
      </c>
      <c r="AY7" s="186" t="s">
        <v>57</v>
      </c>
      <c r="AZ7" s="186" t="s">
        <v>58</v>
      </c>
      <c r="BA7" s="186" t="s">
        <v>59</v>
      </c>
      <c r="BB7" s="187" t="s">
        <v>2847</v>
      </c>
    </row>
    <row r="8" spans="1:55" s="78" customFormat="1" ht="17.25" hidden="1" customHeight="1">
      <c r="A8" s="151">
        <v>659055</v>
      </c>
      <c r="B8" s="83" t="s">
        <v>62</v>
      </c>
      <c r="C8" s="82" t="s">
        <v>63</v>
      </c>
      <c r="D8" s="82" t="s">
        <v>64</v>
      </c>
      <c r="E8" s="82">
        <v>1</v>
      </c>
      <c r="F8" s="82">
        <v>10</v>
      </c>
      <c r="G8" s="82">
        <v>500</v>
      </c>
      <c r="H8" s="148" t="s">
        <v>65</v>
      </c>
      <c r="I8" s="83" t="s">
        <v>66</v>
      </c>
      <c r="J8" s="82" t="s">
        <v>67</v>
      </c>
      <c r="K8" s="83"/>
      <c r="L8" s="83"/>
      <c r="M8" s="83" t="s">
        <v>68</v>
      </c>
      <c r="N8" s="83" t="s">
        <v>2848</v>
      </c>
      <c r="O8" s="82" t="s">
        <v>70</v>
      </c>
      <c r="P8" s="83" t="s">
        <v>71</v>
      </c>
      <c r="Q8" s="131" t="s">
        <v>72</v>
      </c>
      <c r="R8" s="82" t="s">
        <v>73</v>
      </c>
      <c r="S8" s="82" t="s">
        <v>74</v>
      </c>
      <c r="T8" s="83" t="s">
        <v>75</v>
      </c>
      <c r="U8" s="83" t="s">
        <v>76</v>
      </c>
      <c r="V8" s="82" t="s">
        <v>77</v>
      </c>
      <c r="W8" s="82" t="s">
        <v>78</v>
      </c>
      <c r="X8" s="82"/>
      <c r="Y8" s="82"/>
      <c r="Z8" s="82"/>
      <c r="AA8" s="82"/>
      <c r="AB8" s="82" t="s">
        <v>79</v>
      </c>
      <c r="AC8" s="82"/>
      <c r="AD8" s="82" t="s">
        <v>79</v>
      </c>
      <c r="AE8" s="82"/>
      <c r="AF8" s="82" t="s">
        <v>79</v>
      </c>
      <c r="AG8" s="82"/>
      <c r="AH8" s="82"/>
      <c r="AI8" s="82" t="s">
        <v>79</v>
      </c>
      <c r="AJ8" s="82" t="s">
        <v>79</v>
      </c>
      <c r="AK8" s="82"/>
      <c r="AL8" s="82"/>
      <c r="AM8" s="82"/>
      <c r="AN8" s="82"/>
      <c r="AO8" s="82"/>
      <c r="AP8" s="82"/>
      <c r="AQ8" s="82"/>
      <c r="AR8" s="82"/>
      <c r="AS8" s="82" t="s">
        <v>80</v>
      </c>
      <c r="AT8" s="82" t="s">
        <v>79</v>
      </c>
      <c r="AU8" s="82" t="s">
        <v>79</v>
      </c>
      <c r="AV8" s="82"/>
      <c r="AW8" s="82"/>
      <c r="AX8" s="82"/>
      <c r="AY8" s="82" t="s">
        <v>79</v>
      </c>
      <c r="AZ8" s="82"/>
      <c r="BA8" s="82"/>
      <c r="BB8" s="166"/>
      <c r="BC8" s="75"/>
    </row>
    <row r="9" spans="1:55" s="78" customFormat="1" ht="13.5" hidden="1" customHeight="1">
      <c r="A9" s="151">
        <v>659058</v>
      </c>
      <c r="B9" s="83" t="s">
        <v>62</v>
      </c>
      <c r="C9" s="82" t="s">
        <v>63</v>
      </c>
      <c r="D9" s="82" t="s">
        <v>81</v>
      </c>
      <c r="E9" s="82">
        <v>1</v>
      </c>
      <c r="F9" s="82"/>
      <c r="G9" s="82">
        <v>20</v>
      </c>
      <c r="H9" s="148" t="s">
        <v>65</v>
      </c>
      <c r="I9" s="83" t="s">
        <v>66</v>
      </c>
      <c r="J9" s="82" t="s">
        <v>67</v>
      </c>
      <c r="K9" s="83"/>
      <c r="L9" s="83"/>
      <c r="M9" s="83" t="s">
        <v>68</v>
      </c>
      <c r="N9" s="83" t="s">
        <v>2848</v>
      </c>
      <c r="O9" s="82" t="s">
        <v>82</v>
      </c>
      <c r="P9" s="83" t="s">
        <v>71</v>
      </c>
      <c r="Q9" s="82" t="s">
        <v>72</v>
      </c>
      <c r="R9" s="82" t="s">
        <v>73</v>
      </c>
      <c r="S9" s="82" t="s">
        <v>74</v>
      </c>
      <c r="T9" s="83" t="s">
        <v>75</v>
      </c>
      <c r="U9" s="83" t="s">
        <v>76</v>
      </c>
      <c r="V9" s="82" t="s">
        <v>77</v>
      </c>
      <c r="W9" s="82" t="s">
        <v>78</v>
      </c>
      <c r="X9" s="82"/>
      <c r="Y9" s="82"/>
      <c r="Z9" s="82"/>
      <c r="AA9" s="82"/>
      <c r="AB9" s="82" t="s">
        <v>79</v>
      </c>
      <c r="AC9" s="82"/>
      <c r="AD9" s="82" t="s">
        <v>79</v>
      </c>
      <c r="AE9" s="82"/>
      <c r="AF9" s="82" t="s">
        <v>79</v>
      </c>
      <c r="AG9" s="82"/>
      <c r="AH9" s="82"/>
      <c r="AI9" s="82" t="s">
        <v>79</v>
      </c>
      <c r="AJ9" s="82" t="s">
        <v>79</v>
      </c>
      <c r="AK9" s="82"/>
      <c r="AL9" s="82"/>
      <c r="AM9" s="82"/>
      <c r="AN9" s="82"/>
      <c r="AO9" s="82"/>
      <c r="AP9" s="82"/>
      <c r="AQ9" s="82"/>
      <c r="AR9" s="82"/>
      <c r="AS9" s="82" t="s">
        <v>80</v>
      </c>
      <c r="AT9" s="82" t="s">
        <v>79</v>
      </c>
      <c r="AU9" s="82" t="s">
        <v>79</v>
      </c>
      <c r="AV9" s="82"/>
      <c r="AW9" s="82"/>
      <c r="AX9" s="82"/>
      <c r="AY9" s="82" t="s">
        <v>79</v>
      </c>
      <c r="AZ9" s="82"/>
      <c r="BA9" s="82"/>
      <c r="BB9" s="166"/>
    </row>
    <row r="10" spans="1:55" s="78" customFormat="1" ht="16.5" hidden="1" customHeight="1">
      <c r="A10" s="152">
        <v>657724</v>
      </c>
      <c r="B10" s="86" t="s">
        <v>83</v>
      </c>
      <c r="C10" s="82" t="s">
        <v>63</v>
      </c>
      <c r="D10" s="82" t="s">
        <v>81</v>
      </c>
      <c r="E10" s="82">
        <v>1</v>
      </c>
      <c r="F10" s="82"/>
      <c r="G10" s="82">
        <v>20</v>
      </c>
      <c r="H10" s="148" t="s">
        <v>65</v>
      </c>
      <c r="I10" s="83" t="s">
        <v>84</v>
      </c>
      <c r="J10" s="82" t="s">
        <v>67</v>
      </c>
      <c r="K10" s="83"/>
      <c r="L10" s="83"/>
      <c r="M10" s="83" t="s">
        <v>85</v>
      </c>
      <c r="N10" s="83" t="s">
        <v>86</v>
      </c>
      <c r="O10" s="82" t="s">
        <v>82</v>
      </c>
      <c r="P10" s="83" t="s">
        <v>71</v>
      </c>
      <c r="Q10" s="82" t="s">
        <v>87</v>
      </c>
      <c r="R10" s="82" t="s">
        <v>73</v>
      </c>
      <c r="S10" s="82" t="s">
        <v>74</v>
      </c>
      <c r="T10" s="84" t="s">
        <v>88</v>
      </c>
      <c r="U10" s="83" t="s">
        <v>76</v>
      </c>
      <c r="V10" s="82" t="s">
        <v>77</v>
      </c>
      <c r="W10" s="82" t="s">
        <v>89</v>
      </c>
      <c r="X10" s="82" t="s">
        <v>79</v>
      </c>
      <c r="Y10" s="82" t="s">
        <v>79</v>
      </c>
      <c r="Z10" s="82"/>
      <c r="AA10" s="82" t="s">
        <v>79</v>
      </c>
      <c r="AB10" s="82" t="s">
        <v>79</v>
      </c>
      <c r="AC10" s="82" t="s">
        <v>79</v>
      </c>
      <c r="AD10" s="82" t="s">
        <v>79</v>
      </c>
      <c r="AE10" s="82" t="s">
        <v>79</v>
      </c>
      <c r="AF10" s="82" t="s">
        <v>79</v>
      </c>
      <c r="AG10" s="82" t="s">
        <v>79</v>
      </c>
      <c r="AH10" s="82" t="s">
        <v>79</v>
      </c>
      <c r="AI10" s="82" t="s">
        <v>79</v>
      </c>
      <c r="AJ10" s="82" t="s">
        <v>79</v>
      </c>
      <c r="AK10" s="82" t="s">
        <v>79</v>
      </c>
      <c r="AL10" s="82" t="s">
        <v>79</v>
      </c>
      <c r="AM10" s="82" t="s">
        <v>79</v>
      </c>
      <c r="AN10" s="82" t="s">
        <v>79</v>
      </c>
      <c r="AO10" s="82" t="s">
        <v>79</v>
      </c>
      <c r="AP10" s="82" t="s">
        <v>79</v>
      </c>
      <c r="AQ10" s="82" t="s">
        <v>79</v>
      </c>
      <c r="AR10" s="82" t="s">
        <v>79</v>
      </c>
      <c r="AS10" s="82" t="s">
        <v>80</v>
      </c>
      <c r="AT10" s="82" t="s">
        <v>79</v>
      </c>
      <c r="AU10" s="82" t="s">
        <v>79</v>
      </c>
      <c r="AV10" s="82" t="s">
        <v>79</v>
      </c>
      <c r="AW10" s="82" t="s">
        <v>79</v>
      </c>
      <c r="AX10" s="82" t="s">
        <v>79</v>
      </c>
      <c r="AY10" s="82"/>
      <c r="AZ10" s="82" t="s">
        <v>79</v>
      </c>
      <c r="BA10" s="82" t="s">
        <v>79</v>
      </c>
      <c r="BB10" s="166"/>
    </row>
    <row r="11" spans="1:55" s="78" customFormat="1" ht="15" hidden="1" customHeight="1">
      <c r="A11" s="152">
        <v>658968</v>
      </c>
      <c r="B11" s="86" t="s">
        <v>90</v>
      </c>
      <c r="C11" s="82" t="s">
        <v>91</v>
      </c>
      <c r="D11" s="82" t="s">
        <v>64</v>
      </c>
      <c r="E11" s="82">
        <v>2</v>
      </c>
      <c r="F11" s="82">
        <v>16</v>
      </c>
      <c r="G11" s="82">
        <v>30</v>
      </c>
      <c r="H11" s="148" t="s">
        <v>92</v>
      </c>
      <c r="I11" s="83" t="s">
        <v>93</v>
      </c>
      <c r="J11" s="82" t="s">
        <v>89</v>
      </c>
      <c r="K11" s="83" t="s">
        <v>94</v>
      </c>
      <c r="L11" s="97" t="s">
        <v>2849</v>
      </c>
      <c r="M11" s="83"/>
      <c r="N11" s="83" t="s">
        <v>96</v>
      </c>
      <c r="O11" s="82" t="s">
        <v>70</v>
      </c>
      <c r="P11" s="84" t="s">
        <v>97</v>
      </c>
      <c r="Q11" s="82" t="s">
        <v>98</v>
      </c>
      <c r="R11" s="82" t="s">
        <v>73</v>
      </c>
      <c r="S11" s="82" t="s">
        <v>99</v>
      </c>
      <c r="T11" s="84" t="s">
        <v>100</v>
      </c>
      <c r="U11" s="83" t="s">
        <v>76</v>
      </c>
      <c r="V11" s="82" t="s">
        <v>101</v>
      </c>
      <c r="W11" s="82" t="s">
        <v>78</v>
      </c>
      <c r="X11" s="82" t="s">
        <v>79</v>
      </c>
      <c r="Y11" s="82" t="s">
        <v>79</v>
      </c>
      <c r="Z11" s="82"/>
      <c r="AA11" s="82"/>
      <c r="AB11" s="82" t="s">
        <v>79</v>
      </c>
      <c r="AC11" s="82" t="s">
        <v>79</v>
      </c>
      <c r="AD11" s="82" t="s">
        <v>79</v>
      </c>
      <c r="AE11" s="82" t="s">
        <v>79</v>
      </c>
      <c r="AF11" s="82" t="s">
        <v>79</v>
      </c>
      <c r="AG11" s="82" t="s">
        <v>79</v>
      </c>
      <c r="AH11" s="82" t="s">
        <v>79</v>
      </c>
      <c r="AI11" s="82" t="s">
        <v>79</v>
      </c>
      <c r="AJ11" s="82" t="s">
        <v>79</v>
      </c>
      <c r="AK11" s="82" t="s">
        <v>79</v>
      </c>
      <c r="AL11" s="82" t="s">
        <v>79</v>
      </c>
      <c r="AM11" s="82" t="s">
        <v>79</v>
      </c>
      <c r="AN11" s="82" t="s">
        <v>79</v>
      </c>
      <c r="AO11" s="82" t="s">
        <v>79</v>
      </c>
      <c r="AP11" s="82" t="s">
        <v>79</v>
      </c>
      <c r="AQ11" s="82" t="s">
        <v>79</v>
      </c>
      <c r="AR11" s="82" t="s">
        <v>79</v>
      </c>
      <c r="AS11" s="82" t="s">
        <v>102</v>
      </c>
      <c r="AT11" s="82"/>
      <c r="AU11" s="82" t="s">
        <v>79</v>
      </c>
      <c r="AV11" s="82" t="s">
        <v>79</v>
      </c>
      <c r="AW11" s="82"/>
      <c r="AX11" s="82"/>
      <c r="AY11" s="82"/>
      <c r="AZ11" s="82"/>
      <c r="BA11" s="82" t="s">
        <v>79</v>
      </c>
      <c r="BB11" s="166"/>
    </row>
    <row r="12" spans="1:55" s="78" customFormat="1" ht="15" hidden="1" customHeight="1">
      <c r="A12" s="152">
        <v>657960</v>
      </c>
      <c r="B12" s="86" t="s">
        <v>90</v>
      </c>
      <c r="C12" s="82" t="s">
        <v>91</v>
      </c>
      <c r="D12" s="82" t="s">
        <v>81</v>
      </c>
      <c r="E12" s="82">
        <v>4</v>
      </c>
      <c r="F12" s="82">
        <v>16</v>
      </c>
      <c r="G12" s="82">
        <v>30</v>
      </c>
      <c r="H12" s="148" t="s">
        <v>92</v>
      </c>
      <c r="I12" s="83" t="s">
        <v>93</v>
      </c>
      <c r="J12" s="82" t="s">
        <v>89</v>
      </c>
      <c r="K12" s="83" t="s">
        <v>94</v>
      </c>
      <c r="L12" s="83" t="s">
        <v>2849</v>
      </c>
      <c r="M12" s="83"/>
      <c r="N12" s="83" t="s">
        <v>103</v>
      </c>
      <c r="O12" s="82" t="s">
        <v>82</v>
      </c>
      <c r="P12" s="83" t="s">
        <v>97</v>
      </c>
      <c r="Q12" s="82" t="s">
        <v>98</v>
      </c>
      <c r="R12" s="82" t="s">
        <v>104</v>
      </c>
      <c r="S12" s="82" t="s">
        <v>99</v>
      </c>
      <c r="T12" s="84" t="s">
        <v>105</v>
      </c>
      <c r="U12" s="83" t="s">
        <v>76</v>
      </c>
      <c r="V12" s="82" t="s">
        <v>101</v>
      </c>
      <c r="W12" s="82" t="s">
        <v>78</v>
      </c>
      <c r="X12" s="82" t="s">
        <v>79</v>
      </c>
      <c r="Y12" s="82" t="s">
        <v>79</v>
      </c>
      <c r="Z12" s="82"/>
      <c r="AA12" s="82"/>
      <c r="AB12" s="82" t="s">
        <v>79</v>
      </c>
      <c r="AC12" s="82" t="s">
        <v>79</v>
      </c>
      <c r="AD12" s="82" t="s">
        <v>79</v>
      </c>
      <c r="AE12" s="82" t="s">
        <v>79</v>
      </c>
      <c r="AF12" s="82" t="s">
        <v>79</v>
      </c>
      <c r="AG12" s="82" t="s">
        <v>79</v>
      </c>
      <c r="AH12" s="82" t="s">
        <v>79</v>
      </c>
      <c r="AI12" s="82" t="s">
        <v>79</v>
      </c>
      <c r="AJ12" s="82" t="s">
        <v>79</v>
      </c>
      <c r="AK12" s="82" t="s">
        <v>79</v>
      </c>
      <c r="AL12" s="82" t="s">
        <v>79</v>
      </c>
      <c r="AM12" s="82" t="s">
        <v>79</v>
      </c>
      <c r="AN12" s="82" t="s">
        <v>79</v>
      </c>
      <c r="AO12" s="82" t="s">
        <v>79</v>
      </c>
      <c r="AP12" s="82"/>
      <c r="AQ12" s="82" t="s">
        <v>79</v>
      </c>
      <c r="AR12" s="82" t="s">
        <v>79</v>
      </c>
      <c r="AS12" s="82" t="s">
        <v>80</v>
      </c>
      <c r="AT12" s="82"/>
      <c r="AU12" s="82" t="s">
        <v>79</v>
      </c>
      <c r="AV12" s="82" t="s">
        <v>79</v>
      </c>
      <c r="AW12" s="82"/>
      <c r="AX12" s="82"/>
      <c r="AY12" s="82"/>
      <c r="AZ12" s="82"/>
      <c r="BA12" s="82" t="s">
        <v>79</v>
      </c>
      <c r="BB12" s="166"/>
    </row>
    <row r="13" spans="1:55" s="78" customFormat="1" ht="15" hidden="1" customHeight="1">
      <c r="A13" s="152">
        <v>658960</v>
      </c>
      <c r="B13" s="86" t="s">
        <v>106</v>
      </c>
      <c r="C13" s="82" t="s">
        <v>91</v>
      </c>
      <c r="D13" s="82" t="s">
        <v>64</v>
      </c>
      <c r="E13" s="82">
        <v>4</v>
      </c>
      <c r="F13" s="82">
        <v>16</v>
      </c>
      <c r="G13" s="82">
        <v>30</v>
      </c>
      <c r="H13" s="148" t="s">
        <v>65</v>
      </c>
      <c r="I13" s="83" t="s">
        <v>107</v>
      </c>
      <c r="J13" s="82" t="s">
        <v>89</v>
      </c>
      <c r="K13" s="83" t="s">
        <v>108</v>
      </c>
      <c r="L13" s="83" t="s">
        <v>109</v>
      </c>
      <c r="M13" s="83"/>
      <c r="N13" s="83" t="s">
        <v>110</v>
      </c>
      <c r="O13" s="82" t="s">
        <v>70</v>
      </c>
      <c r="P13" s="84" t="s">
        <v>97</v>
      </c>
      <c r="Q13" s="82" t="s">
        <v>98</v>
      </c>
      <c r="R13" s="82" t="s">
        <v>73</v>
      </c>
      <c r="S13" s="82" t="s">
        <v>99</v>
      </c>
      <c r="T13" s="84"/>
      <c r="U13" s="83" t="s">
        <v>76</v>
      </c>
      <c r="V13" s="82" t="s">
        <v>77</v>
      </c>
      <c r="W13" s="82" t="s">
        <v>78</v>
      </c>
      <c r="X13" s="82"/>
      <c r="Y13" s="82"/>
      <c r="Z13" s="82"/>
      <c r="AA13" s="82"/>
      <c r="AB13" s="82" t="s">
        <v>79</v>
      </c>
      <c r="AC13" s="82"/>
      <c r="AD13" s="82"/>
      <c r="AE13" s="82"/>
      <c r="AF13" s="82"/>
      <c r="AG13" s="82"/>
      <c r="AH13" s="82"/>
      <c r="AI13" s="82"/>
      <c r="AJ13" s="82" t="s">
        <v>79</v>
      </c>
      <c r="AK13" s="82"/>
      <c r="AL13" s="82"/>
      <c r="AM13" s="82"/>
      <c r="AN13" s="82"/>
      <c r="AO13" s="82"/>
      <c r="AP13" s="82"/>
      <c r="AQ13" s="82"/>
      <c r="AR13" s="88"/>
      <c r="AS13" s="82" t="s">
        <v>80</v>
      </c>
      <c r="AT13" s="82" t="s">
        <v>79</v>
      </c>
      <c r="AU13" s="82" t="s">
        <v>79</v>
      </c>
      <c r="AV13" s="82" t="s">
        <v>79</v>
      </c>
      <c r="AW13" s="82"/>
      <c r="AX13" s="82"/>
      <c r="AY13" s="82" t="s">
        <v>79</v>
      </c>
      <c r="AZ13" s="82"/>
      <c r="BA13" s="82"/>
      <c r="BB13" s="166"/>
      <c r="BC13" s="75"/>
    </row>
    <row r="14" spans="1:55" s="78" customFormat="1" ht="15" hidden="1" customHeight="1">
      <c r="A14" s="152">
        <v>659070</v>
      </c>
      <c r="B14" s="86" t="s">
        <v>106</v>
      </c>
      <c r="C14" s="82" t="s">
        <v>91</v>
      </c>
      <c r="D14" s="82" t="s">
        <v>81</v>
      </c>
      <c r="E14" s="89">
        <v>4</v>
      </c>
      <c r="F14" s="82">
        <v>16</v>
      </c>
      <c r="G14" s="82">
        <v>30</v>
      </c>
      <c r="H14" s="148" t="s">
        <v>65</v>
      </c>
      <c r="I14" s="83" t="s">
        <v>107</v>
      </c>
      <c r="J14" s="82" t="s">
        <v>89</v>
      </c>
      <c r="K14" s="83" t="s">
        <v>108</v>
      </c>
      <c r="L14" s="83" t="s">
        <v>109</v>
      </c>
      <c r="M14" s="83"/>
      <c r="N14" s="83" t="s">
        <v>110</v>
      </c>
      <c r="O14" s="82" t="s">
        <v>82</v>
      </c>
      <c r="P14" s="83" t="s">
        <v>97</v>
      </c>
      <c r="Q14" s="82" t="s">
        <v>98</v>
      </c>
      <c r="R14" s="82" t="s">
        <v>73</v>
      </c>
      <c r="S14" s="82" t="s">
        <v>99</v>
      </c>
      <c r="T14" s="90" t="s">
        <v>111</v>
      </c>
      <c r="U14" s="83" t="s">
        <v>76</v>
      </c>
      <c r="V14" s="82" t="s">
        <v>77</v>
      </c>
      <c r="W14" s="82" t="s">
        <v>78</v>
      </c>
      <c r="X14" s="82"/>
      <c r="Y14" s="82"/>
      <c r="Z14" s="82"/>
      <c r="AA14" s="82"/>
      <c r="AB14" s="82" t="s">
        <v>79</v>
      </c>
      <c r="AC14" s="82"/>
      <c r="AD14" s="82"/>
      <c r="AE14" s="82"/>
      <c r="AF14" s="82"/>
      <c r="AG14" s="82"/>
      <c r="AH14" s="82"/>
      <c r="AI14" s="82"/>
      <c r="AJ14" s="82" t="s">
        <v>79</v>
      </c>
      <c r="AK14" s="82"/>
      <c r="AL14" s="82"/>
      <c r="AM14" s="82"/>
      <c r="AN14" s="82"/>
      <c r="AO14" s="82"/>
      <c r="AP14" s="82"/>
      <c r="AQ14" s="82"/>
      <c r="AR14" s="88"/>
      <c r="AS14" s="82" t="s">
        <v>80</v>
      </c>
      <c r="AT14" s="82" t="s">
        <v>79</v>
      </c>
      <c r="AU14" s="82" t="s">
        <v>79</v>
      </c>
      <c r="AV14" s="82" t="s">
        <v>79</v>
      </c>
      <c r="AW14" s="82"/>
      <c r="AX14" s="82"/>
      <c r="AY14" s="82" t="s">
        <v>79</v>
      </c>
      <c r="AZ14" s="82"/>
      <c r="BA14" s="82"/>
      <c r="BB14" s="166"/>
      <c r="BC14" s="75"/>
    </row>
    <row r="15" spans="1:55" s="78" customFormat="1" ht="15" hidden="1" customHeight="1">
      <c r="A15" s="152">
        <v>658990</v>
      </c>
      <c r="B15" s="86" t="s">
        <v>112</v>
      </c>
      <c r="C15" s="82" t="s">
        <v>91</v>
      </c>
      <c r="D15" s="91" t="s">
        <v>113</v>
      </c>
      <c r="E15" s="82">
        <v>2</v>
      </c>
      <c r="F15" s="82">
        <v>10</v>
      </c>
      <c r="G15" s="87" t="s">
        <v>114</v>
      </c>
      <c r="H15" s="148" t="s">
        <v>65</v>
      </c>
      <c r="I15" s="83" t="s">
        <v>115</v>
      </c>
      <c r="J15" s="82" t="s">
        <v>89</v>
      </c>
      <c r="K15" s="83" t="s">
        <v>116</v>
      </c>
      <c r="L15" s="83" t="s">
        <v>117</v>
      </c>
      <c r="M15" s="83"/>
      <c r="N15" s="83" t="s">
        <v>118</v>
      </c>
      <c r="O15" s="91" t="s">
        <v>119</v>
      </c>
      <c r="P15" s="83" t="s">
        <v>120</v>
      </c>
      <c r="Q15" s="82" t="s">
        <v>98</v>
      </c>
      <c r="R15" s="82" t="s">
        <v>104</v>
      </c>
      <c r="S15" s="82" t="s">
        <v>99</v>
      </c>
      <c r="T15" s="84"/>
      <c r="U15" s="83" t="s">
        <v>76</v>
      </c>
      <c r="V15" s="82" t="s">
        <v>101</v>
      </c>
      <c r="W15" s="82" t="s">
        <v>78</v>
      </c>
      <c r="X15" s="82" t="s">
        <v>79</v>
      </c>
      <c r="Y15" s="82" t="s">
        <v>79</v>
      </c>
      <c r="Z15" s="82"/>
      <c r="AA15" s="82"/>
      <c r="AB15" s="82" t="s">
        <v>79</v>
      </c>
      <c r="AC15" s="82" t="s">
        <v>79</v>
      </c>
      <c r="AD15" s="82" t="s">
        <v>79</v>
      </c>
      <c r="AE15" s="82" t="s">
        <v>79</v>
      </c>
      <c r="AF15" s="82" t="s">
        <v>79</v>
      </c>
      <c r="AG15" s="82" t="s">
        <v>79</v>
      </c>
      <c r="AH15" s="82" t="s">
        <v>79</v>
      </c>
      <c r="AI15" s="82" t="s">
        <v>79</v>
      </c>
      <c r="AJ15" s="82" t="s">
        <v>79</v>
      </c>
      <c r="AK15" s="82" t="s">
        <v>79</v>
      </c>
      <c r="AL15" s="82" t="s">
        <v>79</v>
      </c>
      <c r="AM15" s="82" t="s">
        <v>79</v>
      </c>
      <c r="AN15" s="82" t="s">
        <v>79</v>
      </c>
      <c r="AO15" s="82" t="s">
        <v>79</v>
      </c>
      <c r="AP15" s="82" t="s">
        <v>79</v>
      </c>
      <c r="AQ15" s="82" t="s">
        <v>79</v>
      </c>
      <c r="AR15" s="82" t="s">
        <v>79</v>
      </c>
      <c r="AS15" s="82" t="s">
        <v>80</v>
      </c>
      <c r="AT15" s="82" t="s">
        <v>79</v>
      </c>
      <c r="AU15" s="82" t="s">
        <v>79</v>
      </c>
      <c r="AV15" s="82"/>
      <c r="AW15" s="82"/>
      <c r="AX15" s="82"/>
      <c r="AY15" s="82"/>
      <c r="AZ15" s="82"/>
      <c r="BA15" s="82"/>
      <c r="BB15" s="166"/>
      <c r="BC15" s="75"/>
    </row>
    <row r="16" spans="1:55" s="78" customFormat="1" ht="15" hidden="1" customHeight="1">
      <c r="A16" s="152">
        <v>658993</v>
      </c>
      <c r="B16" s="86" t="s">
        <v>112</v>
      </c>
      <c r="C16" s="82" t="s">
        <v>91</v>
      </c>
      <c r="D16" s="82" t="s">
        <v>64</v>
      </c>
      <c r="E16" s="82">
        <v>2</v>
      </c>
      <c r="F16" s="82">
        <v>16</v>
      </c>
      <c r="G16" s="82">
        <v>30</v>
      </c>
      <c r="H16" s="148" t="s">
        <v>65</v>
      </c>
      <c r="I16" s="83" t="s">
        <v>115</v>
      </c>
      <c r="J16" s="82" t="s">
        <v>89</v>
      </c>
      <c r="K16" s="83" t="s">
        <v>116</v>
      </c>
      <c r="L16" s="83" t="s">
        <v>121</v>
      </c>
      <c r="M16" s="83"/>
      <c r="N16" s="83" t="s">
        <v>118</v>
      </c>
      <c r="O16" s="82" t="s">
        <v>70</v>
      </c>
      <c r="P16" s="84" t="s">
        <v>97</v>
      </c>
      <c r="Q16" s="82" t="s">
        <v>98</v>
      </c>
      <c r="R16" s="82" t="s">
        <v>104</v>
      </c>
      <c r="S16" s="82" t="s">
        <v>99</v>
      </c>
      <c r="T16" s="84"/>
      <c r="U16" s="83" t="s">
        <v>76</v>
      </c>
      <c r="V16" s="82" t="s">
        <v>101</v>
      </c>
      <c r="W16" s="82" t="s">
        <v>78</v>
      </c>
      <c r="X16" s="82" t="s">
        <v>79</v>
      </c>
      <c r="Y16" s="82" t="s">
        <v>79</v>
      </c>
      <c r="Z16" s="82"/>
      <c r="AA16" s="82"/>
      <c r="AB16" s="82" t="s">
        <v>79</v>
      </c>
      <c r="AC16" s="82" t="s">
        <v>79</v>
      </c>
      <c r="AD16" s="82" t="s">
        <v>79</v>
      </c>
      <c r="AE16" s="82" t="s">
        <v>79</v>
      </c>
      <c r="AF16" s="82" t="s">
        <v>79</v>
      </c>
      <c r="AG16" s="82" t="s">
        <v>79</v>
      </c>
      <c r="AH16" s="82" t="s">
        <v>79</v>
      </c>
      <c r="AI16" s="82" t="s">
        <v>79</v>
      </c>
      <c r="AJ16" s="82" t="s">
        <v>79</v>
      </c>
      <c r="AK16" s="82" t="s">
        <v>79</v>
      </c>
      <c r="AL16" s="82" t="s">
        <v>79</v>
      </c>
      <c r="AM16" s="82" t="s">
        <v>79</v>
      </c>
      <c r="AN16" s="82" t="s">
        <v>79</v>
      </c>
      <c r="AO16" s="82" t="s">
        <v>79</v>
      </c>
      <c r="AP16" s="82" t="s">
        <v>79</v>
      </c>
      <c r="AQ16" s="82" t="s">
        <v>79</v>
      </c>
      <c r="AR16" s="82" t="s">
        <v>79</v>
      </c>
      <c r="AS16" s="82" t="s">
        <v>80</v>
      </c>
      <c r="AT16" s="82" t="s">
        <v>79</v>
      </c>
      <c r="AU16" s="82" t="s">
        <v>79</v>
      </c>
      <c r="AV16" s="82"/>
      <c r="AW16" s="82"/>
      <c r="AX16" s="82"/>
      <c r="AY16" s="82"/>
      <c r="AZ16" s="82"/>
      <c r="BA16" s="82"/>
      <c r="BB16" s="166"/>
    </row>
    <row r="17" spans="1:54" s="78" customFormat="1" ht="15" hidden="1" customHeight="1">
      <c r="A17" s="153">
        <v>659072</v>
      </c>
      <c r="B17" s="93" t="s">
        <v>112</v>
      </c>
      <c r="C17" s="82" t="s">
        <v>91</v>
      </c>
      <c r="D17" s="82" t="s">
        <v>81</v>
      </c>
      <c r="E17" s="82">
        <v>2</v>
      </c>
      <c r="F17" s="82">
        <v>16</v>
      </c>
      <c r="G17" s="82">
        <v>30</v>
      </c>
      <c r="H17" s="148" t="s">
        <v>65</v>
      </c>
      <c r="I17" s="83" t="s">
        <v>115</v>
      </c>
      <c r="J17" s="82" t="s">
        <v>89</v>
      </c>
      <c r="K17" s="83" t="s">
        <v>116</v>
      </c>
      <c r="L17" s="83" t="s">
        <v>121</v>
      </c>
      <c r="M17" s="83"/>
      <c r="N17" s="83" t="s">
        <v>118</v>
      </c>
      <c r="O17" s="82" t="s">
        <v>82</v>
      </c>
      <c r="P17" s="83" t="s">
        <v>97</v>
      </c>
      <c r="Q17" s="82" t="s">
        <v>98</v>
      </c>
      <c r="R17" s="82" t="s">
        <v>104</v>
      </c>
      <c r="S17" s="82" t="s">
        <v>99</v>
      </c>
      <c r="T17" s="90" t="s">
        <v>111</v>
      </c>
      <c r="U17" s="83" t="s">
        <v>76</v>
      </c>
      <c r="V17" s="82" t="s">
        <v>101</v>
      </c>
      <c r="W17" s="82" t="s">
        <v>78</v>
      </c>
      <c r="X17" s="82" t="s">
        <v>79</v>
      </c>
      <c r="Y17" s="82" t="s">
        <v>79</v>
      </c>
      <c r="Z17" s="82"/>
      <c r="AA17" s="82"/>
      <c r="AB17" s="82" t="s">
        <v>79</v>
      </c>
      <c r="AC17" s="82" t="s">
        <v>79</v>
      </c>
      <c r="AD17" s="82" t="s">
        <v>79</v>
      </c>
      <c r="AE17" s="82" t="s">
        <v>79</v>
      </c>
      <c r="AF17" s="82" t="s">
        <v>79</v>
      </c>
      <c r="AG17" s="82" t="s">
        <v>79</v>
      </c>
      <c r="AH17" s="82" t="s">
        <v>79</v>
      </c>
      <c r="AI17" s="82" t="s">
        <v>79</v>
      </c>
      <c r="AJ17" s="82" t="s">
        <v>79</v>
      </c>
      <c r="AK17" s="82" t="s">
        <v>79</v>
      </c>
      <c r="AL17" s="82" t="s">
        <v>79</v>
      </c>
      <c r="AM17" s="82" t="s">
        <v>79</v>
      </c>
      <c r="AN17" s="82" t="s">
        <v>79</v>
      </c>
      <c r="AO17" s="82" t="s">
        <v>79</v>
      </c>
      <c r="AP17" s="82" t="s">
        <v>79</v>
      </c>
      <c r="AQ17" s="82" t="s">
        <v>79</v>
      </c>
      <c r="AR17" s="82" t="s">
        <v>79</v>
      </c>
      <c r="AS17" s="82" t="s">
        <v>80</v>
      </c>
      <c r="AT17" s="82" t="s">
        <v>79</v>
      </c>
      <c r="AU17" s="82" t="s">
        <v>79</v>
      </c>
      <c r="AV17" s="82"/>
      <c r="AW17" s="82"/>
      <c r="AX17" s="82"/>
      <c r="AY17" s="82"/>
      <c r="AZ17" s="82"/>
      <c r="BA17" s="82"/>
      <c r="BB17" s="166"/>
    </row>
    <row r="18" spans="1:54" s="78" customFormat="1" ht="15" hidden="1" customHeight="1">
      <c r="A18" s="152">
        <v>659294</v>
      </c>
      <c r="B18" s="84" t="s">
        <v>2850</v>
      </c>
      <c r="C18" s="82" t="s">
        <v>91</v>
      </c>
      <c r="D18" s="82" t="s">
        <v>64</v>
      </c>
      <c r="E18" s="82">
        <v>3</v>
      </c>
      <c r="F18" s="82">
        <v>16</v>
      </c>
      <c r="G18" s="82">
        <v>30</v>
      </c>
      <c r="H18" s="148" t="s">
        <v>575</v>
      </c>
      <c r="I18" s="83" t="s">
        <v>339</v>
      </c>
      <c r="J18" s="82" t="s">
        <v>89</v>
      </c>
      <c r="K18" s="83" t="s">
        <v>2851</v>
      </c>
      <c r="L18" s="83" t="s">
        <v>2852</v>
      </c>
      <c r="M18" s="83"/>
      <c r="N18" s="83" t="s">
        <v>2853</v>
      </c>
      <c r="O18" s="82" t="s">
        <v>70</v>
      </c>
      <c r="P18" s="84" t="s">
        <v>97</v>
      </c>
      <c r="Q18" s="82" t="s">
        <v>98</v>
      </c>
      <c r="R18" s="82" t="s">
        <v>73</v>
      </c>
      <c r="S18" s="82" t="s">
        <v>99</v>
      </c>
      <c r="T18" s="84"/>
      <c r="U18" s="94" t="s">
        <v>266</v>
      </c>
      <c r="V18" s="82" t="s">
        <v>2854</v>
      </c>
      <c r="W18" s="82" t="s">
        <v>78</v>
      </c>
      <c r="X18" s="82" t="s">
        <v>79</v>
      </c>
      <c r="Y18" s="82" t="s">
        <v>79</v>
      </c>
      <c r="Z18" s="82"/>
      <c r="AA18" s="82"/>
      <c r="AB18" s="82" t="s">
        <v>79</v>
      </c>
      <c r="AC18" s="82" t="s">
        <v>79</v>
      </c>
      <c r="AD18" s="82" t="s">
        <v>79</v>
      </c>
      <c r="AE18" s="82" t="s">
        <v>79</v>
      </c>
      <c r="AF18" s="82" t="s">
        <v>79</v>
      </c>
      <c r="AG18" s="82" t="s">
        <v>79</v>
      </c>
      <c r="AH18" s="82" t="s">
        <v>79</v>
      </c>
      <c r="AI18" s="82" t="s">
        <v>79</v>
      </c>
      <c r="AJ18" s="82" t="s">
        <v>79</v>
      </c>
      <c r="AK18" s="82" t="s">
        <v>79</v>
      </c>
      <c r="AL18" s="82" t="s">
        <v>79</v>
      </c>
      <c r="AM18" s="82" t="s">
        <v>79</v>
      </c>
      <c r="AN18" s="82" t="s">
        <v>79</v>
      </c>
      <c r="AO18" s="82" t="s">
        <v>79</v>
      </c>
      <c r="AP18" s="82" t="s">
        <v>79</v>
      </c>
      <c r="AQ18" s="82" t="s">
        <v>79</v>
      </c>
      <c r="AR18" s="82" t="s">
        <v>79</v>
      </c>
      <c r="AS18" s="82" t="s">
        <v>80</v>
      </c>
      <c r="AT18" s="82" t="s">
        <v>79</v>
      </c>
      <c r="AU18" s="82" t="s">
        <v>79</v>
      </c>
      <c r="AV18" s="82" t="s">
        <v>79</v>
      </c>
      <c r="AW18" s="82" t="s">
        <v>79</v>
      </c>
      <c r="AX18" s="82" t="s">
        <v>79</v>
      </c>
      <c r="AY18" s="82" t="s">
        <v>79</v>
      </c>
      <c r="AZ18" s="82" t="s">
        <v>79</v>
      </c>
      <c r="BA18" s="82" t="s">
        <v>79</v>
      </c>
      <c r="BB18" s="166" t="s">
        <v>79</v>
      </c>
    </row>
    <row r="19" spans="1:54" s="78" customFormat="1" ht="15" hidden="1" customHeight="1">
      <c r="A19" s="152">
        <v>659296</v>
      </c>
      <c r="B19" s="84" t="s">
        <v>2850</v>
      </c>
      <c r="C19" s="82" t="s">
        <v>91</v>
      </c>
      <c r="D19" s="82" t="s">
        <v>113</v>
      </c>
      <c r="E19" s="82">
        <v>3</v>
      </c>
      <c r="F19" s="82">
        <v>10</v>
      </c>
      <c r="G19" s="87" t="s">
        <v>114</v>
      </c>
      <c r="H19" s="148" t="s">
        <v>575</v>
      </c>
      <c r="I19" s="83" t="s">
        <v>339</v>
      </c>
      <c r="J19" s="82" t="s">
        <v>89</v>
      </c>
      <c r="K19" s="83" t="s">
        <v>2851</v>
      </c>
      <c r="L19" s="83" t="s">
        <v>2852</v>
      </c>
      <c r="M19" s="83"/>
      <c r="N19" s="83" t="s">
        <v>2853</v>
      </c>
      <c r="O19" s="82" t="s">
        <v>119</v>
      </c>
      <c r="P19" s="83" t="s">
        <v>120</v>
      </c>
      <c r="Q19" s="82" t="s">
        <v>98</v>
      </c>
      <c r="R19" s="82" t="s">
        <v>73</v>
      </c>
      <c r="S19" s="82" t="s">
        <v>99</v>
      </c>
      <c r="T19" s="84"/>
      <c r="U19" s="94" t="s">
        <v>266</v>
      </c>
      <c r="V19" s="82" t="s">
        <v>2854</v>
      </c>
      <c r="W19" s="82" t="s">
        <v>78</v>
      </c>
      <c r="X19" s="82" t="s">
        <v>79</v>
      </c>
      <c r="Y19" s="82" t="s">
        <v>79</v>
      </c>
      <c r="Z19" s="82"/>
      <c r="AA19" s="82"/>
      <c r="AB19" s="82" t="s">
        <v>79</v>
      </c>
      <c r="AC19" s="82" t="s">
        <v>79</v>
      </c>
      <c r="AD19" s="82" t="s">
        <v>79</v>
      </c>
      <c r="AE19" s="82" t="s">
        <v>79</v>
      </c>
      <c r="AF19" s="82" t="s">
        <v>79</v>
      </c>
      <c r="AG19" s="82" t="s">
        <v>79</v>
      </c>
      <c r="AH19" s="82" t="s">
        <v>79</v>
      </c>
      <c r="AI19" s="82" t="s">
        <v>79</v>
      </c>
      <c r="AJ19" s="82" t="s">
        <v>79</v>
      </c>
      <c r="AK19" s="82" t="s">
        <v>79</v>
      </c>
      <c r="AL19" s="82" t="s">
        <v>79</v>
      </c>
      <c r="AM19" s="82" t="s">
        <v>79</v>
      </c>
      <c r="AN19" s="82" t="s">
        <v>79</v>
      </c>
      <c r="AO19" s="82" t="s">
        <v>79</v>
      </c>
      <c r="AP19" s="82" t="s">
        <v>79</v>
      </c>
      <c r="AQ19" s="82" t="s">
        <v>79</v>
      </c>
      <c r="AR19" s="82" t="s">
        <v>79</v>
      </c>
      <c r="AS19" s="82" t="s">
        <v>80</v>
      </c>
      <c r="AT19" s="82" t="s">
        <v>79</v>
      </c>
      <c r="AU19" s="82" t="s">
        <v>79</v>
      </c>
      <c r="AV19" s="82" t="s">
        <v>79</v>
      </c>
      <c r="AW19" s="82" t="s">
        <v>79</v>
      </c>
      <c r="AX19" s="82" t="s">
        <v>79</v>
      </c>
      <c r="AY19" s="82" t="s">
        <v>79</v>
      </c>
      <c r="AZ19" s="82" t="s">
        <v>79</v>
      </c>
      <c r="BA19" s="82" t="s">
        <v>79</v>
      </c>
      <c r="BB19" s="166" t="s">
        <v>79</v>
      </c>
    </row>
    <row r="20" spans="1:54" s="78" customFormat="1" ht="15" hidden="1" customHeight="1">
      <c r="A20" s="152">
        <v>659295</v>
      </c>
      <c r="B20" s="84" t="s">
        <v>2850</v>
      </c>
      <c r="C20" s="82" t="s">
        <v>91</v>
      </c>
      <c r="D20" s="82" t="s">
        <v>81</v>
      </c>
      <c r="E20" s="82">
        <v>3</v>
      </c>
      <c r="F20" s="82">
        <v>16</v>
      </c>
      <c r="G20" s="82">
        <v>30</v>
      </c>
      <c r="H20" s="148" t="s">
        <v>575</v>
      </c>
      <c r="I20" s="83" t="s">
        <v>339</v>
      </c>
      <c r="J20" s="82" t="s">
        <v>89</v>
      </c>
      <c r="K20" s="83" t="s">
        <v>2851</v>
      </c>
      <c r="L20" s="83" t="s">
        <v>2852</v>
      </c>
      <c r="M20" s="83"/>
      <c r="N20" s="83" t="s">
        <v>2853</v>
      </c>
      <c r="O20" s="82" t="s">
        <v>82</v>
      </c>
      <c r="P20" s="83" t="s">
        <v>97</v>
      </c>
      <c r="Q20" s="82" t="s">
        <v>98</v>
      </c>
      <c r="R20" s="82" t="s">
        <v>73</v>
      </c>
      <c r="S20" s="82" t="s">
        <v>99</v>
      </c>
      <c r="T20" s="90" t="s">
        <v>111</v>
      </c>
      <c r="U20" s="94" t="s">
        <v>266</v>
      </c>
      <c r="V20" s="82" t="s">
        <v>2854</v>
      </c>
      <c r="W20" s="82" t="s">
        <v>78</v>
      </c>
      <c r="X20" s="82" t="s">
        <v>79</v>
      </c>
      <c r="Y20" s="82" t="s">
        <v>79</v>
      </c>
      <c r="Z20" s="82"/>
      <c r="AA20" s="82"/>
      <c r="AB20" s="82" t="s">
        <v>79</v>
      </c>
      <c r="AC20" s="82" t="s">
        <v>79</v>
      </c>
      <c r="AD20" s="82" t="s">
        <v>79</v>
      </c>
      <c r="AE20" s="82" t="s">
        <v>79</v>
      </c>
      <c r="AF20" s="82" t="s">
        <v>79</v>
      </c>
      <c r="AG20" s="82" t="s">
        <v>79</v>
      </c>
      <c r="AH20" s="82" t="s">
        <v>79</v>
      </c>
      <c r="AI20" s="82" t="s">
        <v>79</v>
      </c>
      <c r="AJ20" s="82" t="s">
        <v>79</v>
      </c>
      <c r="AK20" s="82" t="s">
        <v>79</v>
      </c>
      <c r="AL20" s="82" t="s">
        <v>79</v>
      </c>
      <c r="AM20" s="82" t="s">
        <v>79</v>
      </c>
      <c r="AN20" s="82" t="s">
        <v>79</v>
      </c>
      <c r="AO20" s="82" t="s">
        <v>79</v>
      </c>
      <c r="AP20" s="82" t="s">
        <v>79</v>
      </c>
      <c r="AQ20" s="82" t="s">
        <v>79</v>
      </c>
      <c r="AR20" s="82" t="s">
        <v>79</v>
      </c>
      <c r="AS20" s="82" t="s">
        <v>80</v>
      </c>
      <c r="AT20" s="82" t="s">
        <v>79</v>
      </c>
      <c r="AU20" s="82" t="s">
        <v>79</v>
      </c>
      <c r="AV20" s="82" t="s">
        <v>79</v>
      </c>
      <c r="AW20" s="82" t="s">
        <v>79</v>
      </c>
      <c r="AX20" s="82" t="s">
        <v>79</v>
      </c>
      <c r="AY20" s="82" t="s">
        <v>79</v>
      </c>
      <c r="AZ20" s="82" t="s">
        <v>79</v>
      </c>
      <c r="BA20" s="82" t="s">
        <v>79</v>
      </c>
      <c r="BB20" s="166" t="s">
        <v>79</v>
      </c>
    </row>
    <row r="21" spans="1:54" s="76" customFormat="1" ht="15" hidden="1" customHeight="1">
      <c r="A21" s="152">
        <v>657846</v>
      </c>
      <c r="B21" s="86" t="s">
        <v>122</v>
      </c>
      <c r="C21" s="82" t="s">
        <v>63</v>
      </c>
      <c r="D21" s="82" t="s">
        <v>81</v>
      </c>
      <c r="E21" s="82">
        <v>1</v>
      </c>
      <c r="F21" s="82"/>
      <c r="G21" s="82">
        <v>20</v>
      </c>
      <c r="H21" s="148" t="s">
        <v>92</v>
      </c>
      <c r="I21" s="83" t="s">
        <v>123</v>
      </c>
      <c r="J21" s="82" t="s">
        <v>67</v>
      </c>
      <c r="K21" s="83"/>
      <c r="L21" s="83"/>
      <c r="M21" s="83" t="s">
        <v>124</v>
      </c>
      <c r="N21" s="83" t="s">
        <v>125</v>
      </c>
      <c r="O21" s="82" t="s">
        <v>82</v>
      </c>
      <c r="P21" s="83" t="s">
        <v>71</v>
      </c>
      <c r="Q21" s="82" t="s">
        <v>72</v>
      </c>
      <c r="R21" s="82" t="s">
        <v>73</v>
      </c>
      <c r="S21" s="82" t="s">
        <v>74</v>
      </c>
      <c r="T21" s="84" t="s">
        <v>88</v>
      </c>
      <c r="U21" s="94" t="s">
        <v>76</v>
      </c>
      <c r="V21" s="82" t="s">
        <v>101</v>
      </c>
      <c r="W21" s="82" t="s">
        <v>78</v>
      </c>
      <c r="X21" s="82"/>
      <c r="Y21" s="82"/>
      <c r="Z21" s="82"/>
      <c r="AA21" s="82"/>
      <c r="AB21" s="82" t="s">
        <v>79</v>
      </c>
      <c r="AC21" s="82"/>
      <c r="AD21" s="82"/>
      <c r="AE21" s="82"/>
      <c r="AF21" s="82"/>
      <c r="AG21" s="82"/>
      <c r="AH21" s="82" t="s">
        <v>79</v>
      </c>
      <c r="AI21" s="82" t="s">
        <v>79</v>
      </c>
      <c r="AJ21" s="82" t="s">
        <v>79</v>
      </c>
      <c r="AK21" s="82"/>
      <c r="AL21" s="82"/>
      <c r="AM21" s="82"/>
      <c r="AN21" s="82"/>
      <c r="AO21" s="82"/>
      <c r="AP21" s="82"/>
      <c r="AQ21" s="82"/>
      <c r="AR21" s="82"/>
      <c r="AS21" s="82" t="s">
        <v>80</v>
      </c>
      <c r="AT21" s="82" t="s">
        <v>79</v>
      </c>
      <c r="AU21" s="82" t="s">
        <v>79</v>
      </c>
      <c r="AV21" s="82" t="s">
        <v>79</v>
      </c>
      <c r="AW21" s="82"/>
      <c r="AX21" s="82"/>
      <c r="AY21" s="82"/>
      <c r="AZ21" s="82"/>
      <c r="BA21" s="82"/>
      <c r="BB21" s="166"/>
    </row>
    <row r="22" spans="1:54" s="78" customFormat="1" ht="15" hidden="1" customHeight="1">
      <c r="A22" s="152">
        <v>659362</v>
      </c>
      <c r="B22" s="84" t="s">
        <v>126</v>
      </c>
      <c r="C22" s="82" t="s">
        <v>91</v>
      </c>
      <c r="D22" s="82" t="s">
        <v>113</v>
      </c>
      <c r="E22" s="82">
        <v>3</v>
      </c>
      <c r="F22" s="82">
        <v>10</v>
      </c>
      <c r="G22" s="87" t="s">
        <v>114</v>
      </c>
      <c r="H22" s="148" t="s">
        <v>65</v>
      </c>
      <c r="I22" s="83" t="s">
        <v>348</v>
      </c>
      <c r="J22" s="82" t="s">
        <v>89</v>
      </c>
      <c r="K22" s="83" t="s">
        <v>128</v>
      </c>
      <c r="L22" s="83" t="s">
        <v>129</v>
      </c>
      <c r="M22" s="83"/>
      <c r="N22" s="83" t="s">
        <v>130</v>
      </c>
      <c r="O22" s="82" t="s">
        <v>119</v>
      </c>
      <c r="P22" s="83" t="s">
        <v>120</v>
      </c>
      <c r="Q22" s="82" t="s">
        <v>98</v>
      </c>
      <c r="R22" s="82" t="s">
        <v>104</v>
      </c>
      <c r="S22" s="82" t="s">
        <v>99</v>
      </c>
      <c r="T22" s="84"/>
      <c r="U22" s="94" t="s">
        <v>76</v>
      </c>
      <c r="V22" s="82" t="s">
        <v>101</v>
      </c>
      <c r="W22" s="82" t="s">
        <v>78</v>
      </c>
      <c r="X22" s="82" t="s">
        <v>79</v>
      </c>
      <c r="Y22" s="82"/>
      <c r="Z22" s="82"/>
      <c r="AA22" s="82"/>
      <c r="AB22" s="82"/>
      <c r="AC22" s="82"/>
      <c r="AD22" s="82"/>
      <c r="AE22" s="82"/>
      <c r="AF22" s="82"/>
      <c r="AG22" s="82"/>
      <c r="AH22" s="82"/>
      <c r="AI22" s="82"/>
      <c r="AJ22" s="82"/>
      <c r="AK22" s="82"/>
      <c r="AL22" s="82"/>
      <c r="AM22" s="82"/>
      <c r="AN22" s="82" t="s">
        <v>79</v>
      </c>
      <c r="AO22" s="82"/>
      <c r="AP22" s="82"/>
      <c r="AQ22" s="82"/>
      <c r="AR22" s="82"/>
      <c r="AS22" s="82" t="s">
        <v>80</v>
      </c>
      <c r="AT22" s="82" t="s">
        <v>79</v>
      </c>
      <c r="AU22" s="82" t="s">
        <v>79</v>
      </c>
      <c r="AV22" s="82" t="s">
        <v>79</v>
      </c>
      <c r="AW22" s="82"/>
      <c r="AX22" s="82"/>
      <c r="AY22" s="82"/>
      <c r="AZ22" s="82"/>
      <c r="BA22" s="82"/>
      <c r="BB22" s="166"/>
    </row>
    <row r="23" spans="1:54" s="78" customFormat="1" ht="15" hidden="1" customHeight="1">
      <c r="A23" s="153">
        <v>659374</v>
      </c>
      <c r="B23" s="95" t="s">
        <v>131</v>
      </c>
      <c r="C23" s="83" t="s">
        <v>132</v>
      </c>
      <c r="D23" s="82" t="s">
        <v>81</v>
      </c>
      <c r="E23" s="82">
        <v>8</v>
      </c>
      <c r="F23" s="82">
        <v>16</v>
      </c>
      <c r="G23" s="82">
        <v>25</v>
      </c>
      <c r="H23" s="148" t="s">
        <v>65</v>
      </c>
      <c r="I23" s="83" t="s">
        <v>133</v>
      </c>
      <c r="J23" s="82" t="s">
        <v>67</v>
      </c>
      <c r="K23" s="83" t="s">
        <v>134</v>
      </c>
      <c r="L23" s="83" t="s">
        <v>135</v>
      </c>
      <c r="M23" s="83"/>
      <c r="N23" s="83" t="s">
        <v>136</v>
      </c>
      <c r="O23" s="82" t="s">
        <v>82</v>
      </c>
      <c r="P23" s="83" t="s">
        <v>97</v>
      </c>
      <c r="Q23" s="82" t="s">
        <v>98</v>
      </c>
      <c r="R23" s="82" t="s">
        <v>73</v>
      </c>
      <c r="S23" s="82" t="s">
        <v>99</v>
      </c>
      <c r="T23" s="84" t="s">
        <v>137</v>
      </c>
      <c r="U23" s="94" t="s">
        <v>76</v>
      </c>
      <c r="V23" s="82" t="s">
        <v>76</v>
      </c>
      <c r="W23" s="82" t="s">
        <v>78</v>
      </c>
      <c r="X23" s="82"/>
      <c r="Y23" s="82" t="s">
        <v>79</v>
      </c>
      <c r="Z23" s="82"/>
      <c r="AA23" s="82"/>
      <c r="AB23" s="82"/>
      <c r="AC23" s="82"/>
      <c r="AD23" s="82" t="s">
        <v>79</v>
      </c>
      <c r="AE23" s="82"/>
      <c r="AF23" s="82" t="s">
        <v>79</v>
      </c>
      <c r="AG23" s="82"/>
      <c r="AH23" s="82"/>
      <c r="AI23" s="82"/>
      <c r="AJ23" s="82"/>
      <c r="AK23" s="82"/>
      <c r="AL23" s="82"/>
      <c r="AM23" s="82"/>
      <c r="AN23" s="82"/>
      <c r="AO23" s="82"/>
      <c r="AP23" s="82"/>
      <c r="AQ23" s="82"/>
      <c r="AR23" s="82"/>
      <c r="AS23" s="82" t="s">
        <v>80</v>
      </c>
      <c r="AT23" s="82" t="s">
        <v>79</v>
      </c>
      <c r="AU23" s="82" t="s">
        <v>79</v>
      </c>
      <c r="AV23" s="82" t="s">
        <v>79</v>
      </c>
      <c r="AW23" s="82"/>
      <c r="AX23" s="82"/>
      <c r="AY23" s="82"/>
      <c r="AZ23" s="82"/>
      <c r="BA23" s="82"/>
      <c r="BB23" s="166"/>
    </row>
    <row r="24" spans="1:54" s="78" customFormat="1" ht="15" hidden="1" customHeight="1">
      <c r="A24" s="152">
        <v>659186</v>
      </c>
      <c r="B24" s="86" t="s">
        <v>2855</v>
      </c>
      <c r="C24" s="83" t="s">
        <v>132</v>
      </c>
      <c r="D24" s="82" t="s">
        <v>81</v>
      </c>
      <c r="E24" s="82">
        <v>20</v>
      </c>
      <c r="F24" s="82">
        <v>6</v>
      </c>
      <c r="G24" s="82">
        <v>30</v>
      </c>
      <c r="H24" s="148" t="s">
        <v>190</v>
      </c>
      <c r="I24" s="83" t="s">
        <v>195</v>
      </c>
      <c r="J24" s="82" t="s">
        <v>196</v>
      </c>
      <c r="K24" s="83" t="s">
        <v>2856</v>
      </c>
      <c r="L24" s="83" t="s">
        <v>2857</v>
      </c>
      <c r="M24" s="83"/>
      <c r="N24" s="83" t="s">
        <v>2858</v>
      </c>
      <c r="O24" s="82" t="s">
        <v>82</v>
      </c>
      <c r="P24" s="83" t="s">
        <v>97</v>
      </c>
      <c r="Q24" s="82" t="s">
        <v>98</v>
      </c>
      <c r="R24" s="82" t="s">
        <v>73</v>
      </c>
      <c r="S24" s="82" t="s">
        <v>99</v>
      </c>
      <c r="T24" s="90" t="s">
        <v>111</v>
      </c>
      <c r="U24" s="94" t="s">
        <v>199</v>
      </c>
      <c r="V24" s="82" t="s">
        <v>55</v>
      </c>
      <c r="W24" s="82" t="s">
        <v>78</v>
      </c>
      <c r="X24" s="82" t="s">
        <v>79</v>
      </c>
      <c r="Y24" s="82"/>
      <c r="Z24" s="82"/>
      <c r="AA24" s="82"/>
      <c r="AB24" s="82"/>
      <c r="AC24" s="82"/>
      <c r="AD24" s="82"/>
      <c r="AE24" s="82"/>
      <c r="AF24" s="82"/>
      <c r="AG24" s="82"/>
      <c r="AH24" s="82" t="s">
        <v>79</v>
      </c>
      <c r="AI24" s="82"/>
      <c r="AJ24" s="82"/>
      <c r="AK24" s="82"/>
      <c r="AL24" s="82"/>
      <c r="AM24" s="82"/>
      <c r="AN24" s="82" t="s">
        <v>79</v>
      </c>
      <c r="AO24" s="82"/>
      <c r="AP24" s="82"/>
      <c r="AQ24" s="82"/>
      <c r="AR24" s="82" t="s">
        <v>79</v>
      </c>
      <c r="AS24" s="82" t="s">
        <v>102</v>
      </c>
      <c r="AT24" s="82"/>
      <c r="AU24" s="82"/>
      <c r="AV24" s="82"/>
      <c r="AW24" s="82" t="s">
        <v>79</v>
      </c>
      <c r="AX24" s="82"/>
      <c r="AY24" s="82" t="s">
        <v>79</v>
      </c>
      <c r="AZ24" s="82"/>
      <c r="BA24" s="82"/>
      <c r="BB24" s="166"/>
    </row>
    <row r="25" spans="1:54" s="78" customFormat="1" ht="14.25" hidden="1" customHeight="1">
      <c r="A25" s="151">
        <v>659380</v>
      </c>
      <c r="B25" s="96" t="s">
        <v>2855</v>
      </c>
      <c r="C25" s="83" t="s">
        <v>189</v>
      </c>
      <c r="D25" s="82" t="s">
        <v>113</v>
      </c>
      <c r="E25" s="82">
        <v>20</v>
      </c>
      <c r="F25" s="82">
        <v>10</v>
      </c>
      <c r="G25" s="87" t="s">
        <v>114</v>
      </c>
      <c r="H25" s="148" t="s">
        <v>190</v>
      </c>
      <c r="I25" s="83" t="s">
        <v>195</v>
      </c>
      <c r="J25" s="82" t="s">
        <v>196</v>
      </c>
      <c r="K25" s="83" t="s">
        <v>2856</v>
      </c>
      <c r="L25" s="83" t="s">
        <v>2857</v>
      </c>
      <c r="M25" s="83"/>
      <c r="N25" s="83" t="s">
        <v>2858</v>
      </c>
      <c r="O25" s="82" t="s">
        <v>119</v>
      </c>
      <c r="P25" s="83" t="s">
        <v>120</v>
      </c>
      <c r="Q25" s="82" t="s">
        <v>98</v>
      </c>
      <c r="R25" s="89" t="s">
        <v>73</v>
      </c>
      <c r="S25" s="82" t="s">
        <v>99</v>
      </c>
      <c r="T25" s="83" t="s">
        <v>739</v>
      </c>
      <c r="U25" s="94" t="s">
        <v>199</v>
      </c>
      <c r="V25" s="82" t="s">
        <v>55</v>
      </c>
      <c r="W25" s="89" t="s">
        <v>78</v>
      </c>
      <c r="X25" s="82" t="s">
        <v>79</v>
      </c>
      <c r="Y25" s="82"/>
      <c r="Z25" s="82"/>
      <c r="AA25" s="82"/>
      <c r="AB25" s="82"/>
      <c r="AC25" s="82"/>
      <c r="AD25" s="82"/>
      <c r="AE25" s="82"/>
      <c r="AF25" s="82"/>
      <c r="AG25" s="82"/>
      <c r="AH25" s="82" t="s">
        <v>79</v>
      </c>
      <c r="AI25" s="82"/>
      <c r="AJ25" s="82"/>
      <c r="AK25" s="82"/>
      <c r="AL25" s="82"/>
      <c r="AM25" s="82"/>
      <c r="AN25" s="82" t="s">
        <v>79</v>
      </c>
      <c r="AO25" s="82"/>
      <c r="AP25" s="82"/>
      <c r="AQ25" s="82"/>
      <c r="AR25" s="82" t="s">
        <v>79</v>
      </c>
      <c r="AS25" s="82" t="s">
        <v>102</v>
      </c>
      <c r="AT25" s="82"/>
      <c r="AU25" s="82"/>
      <c r="AV25" s="82"/>
      <c r="AW25" s="82" t="s">
        <v>79</v>
      </c>
      <c r="AX25" s="82"/>
      <c r="AY25" s="82" t="s">
        <v>79</v>
      </c>
      <c r="AZ25" s="82"/>
      <c r="BA25" s="82"/>
      <c r="BB25" s="167"/>
    </row>
    <row r="26" spans="1:54" s="76" customFormat="1" ht="13.5" hidden="1" customHeight="1">
      <c r="A26" s="151">
        <v>659381</v>
      </c>
      <c r="B26" s="83" t="s">
        <v>2855</v>
      </c>
      <c r="C26" s="83" t="s">
        <v>132</v>
      </c>
      <c r="D26" s="82" t="s">
        <v>64</v>
      </c>
      <c r="E26" s="82">
        <v>20</v>
      </c>
      <c r="F26" s="82">
        <v>6</v>
      </c>
      <c r="G26" s="82">
        <v>30</v>
      </c>
      <c r="H26" s="148" t="s">
        <v>190</v>
      </c>
      <c r="I26" s="83" t="s">
        <v>195</v>
      </c>
      <c r="J26" s="82" t="s">
        <v>196</v>
      </c>
      <c r="K26" s="83" t="s">
        <v>2856</v>
      </c>
      <c r="L26" s="112" t="s">
        <v>2857</v>
      </c>
      <c r="M26" s="83"/>
      <c r="N26" s="83" t="s">
        <v>2858</v>
      </c>
      <c r="O26" s="82" t="s">
        <v>70</v>
      </c>
      <c r="P26" s="84" t="s">
        <v>97</v>
      </c>
      <c r="Q26" s="82" t="s">
        <v>98</v>
      </c>
      <c r="R26" s="89" t="s">
        <v>73</v>
      </c>
      <c r="S26" s="82" t="s">
        <v>99</v>
      </c>
      <c r="T26" s="84"/>
      <c r="U26" s="94" t="s">
        <v>199</v>
      </c>
      <c r="V26" s="82" t="s">
        <v>55</v>
      </c>
      <c r="W26" s="82" t="s">
        <v>78</v>
      </c>
      <c r="X26" s="89" t="s">
        <v>79</v>
      </c>
      <c r="Y26" s="82"/>
      <c r="Z26" s="82"/>
      <c r="AA26" s="82"/>
      <c r="AB26" s="82"/>
      <c r="AC26" s="82"/>
      <c r="AD26" s="82"/>
      <c r="AE26" s="82"/>
      <c r="AF26" s="82"/>
      <c r="AG26" s="82"/>
      <c r="AH26" s="89" t="s">
        <v>79</v>
      </c>
      <c r="AI26" s="82"/>
      <c r="AJ26" s="82"/>
      <c r="AK26" s="82"/>
      <c r="AL26" s="82"/>
      <c r="AM26" s="82"/>
      <c r="AN26" s="89" t="s">
        <v>79</v>
      </c>
      <c r="AO26" s="82"/>
      <c r="AP26" s="82"/>
      <c r="AQ26" s="82"/>
      <c r="AR26" s="89" t="s">
        <v>79</v>
      </c>
      <c r="AS26" s="82" t="s">
        <v>102</v>
      </c>
      <c r="AT26" s="82"/>
      <c r="AU26" s="82"/>
      <c r="AV26" s="82"/>
      <c r="AW26" s="82" t="s">
        <v>79</v>
      </c>
      <c r="AX26" s="82"/>
      <c r="AY26" s="82" t="s">
        <v>79</v>
      </c>
      <c r="AZ26" s="82"/>
      <c r="BA26" s="82"/>
      <c r="BB26" s="166"/>
    </row>
    <row r="27" spans="1:54" s="78" customFormat="1" ht="15" hidden="1" customHeight="1">
      <c r="A27" s="152">
        <v>658976</v>
      </c>
      <c r="B27" s="86" t="s">
        <v>2859</v>
      </c>
      <c r="C27" s="82" t="s">
        <v>63</v>
      </c>
      <c r="D27" s="82" t="s">
        <v>64</v>
      </c>
      <c r="E27" s="82">
        <v>1</v>
      </c>
      <c r="F27" s="82">
        <v>10</v>
      </c>
      <c r="G27" s="82">
        <v>500</v>
      </c>
      <c r="H27" s="148" t="s">
        <v>575</v>
      </c>
      <c r="I27" s="83" t="s">
        <v>339</v>
      </c>
      <c r="J27" s="82" t="s">
        <v>89</v>
      </c>
      <c r="K27" s="83"/>
      <c r="L27" s="83"/>
      <c r="M27" s="83" t="s">
        <v>2860</v>
      </c>
      <c r="N27" s="83" t="s">
        <v>2861</v>
      </c>
      <c r="O27" s="82" t="s">
        <v>70</v>
      </c>
      <c r="P27" s="83" t="s">
        <v>71</v>
      </c>
      <c r="Q27" s="82" t="s">
        <v>72</v>
      </c>
      <c r="R27" s="82" t="s">
        <v>73</v>
      </c>
      <c r="S27" s="82" t="s">
        <v>74</v>
      </c>
      <c r="T27" s="84" t="s">
        <v>88</v>
      </c>
      <c r="U27" s="94" t="s">
        <v>76</v>
      </c>
      <c r="V27" s="82" t="s">
        <v>2854</v>
      </c>
      <c r="W27" s="82" t="s">
        <v>78</v>
      </c>
      <c r="X27" s="82" t="s">
        <v>79</v>
      </c>
      <c r="Y27" s="82" t="s">
        <v>79</v>
      </c>
      <c r="Z27" s="82"/>
      <c r="AA27" s="82"/>
      <c r="AB27" s="82" t="s">
        <v>79</v>
      </c>
      <c r="AC27" s="82" t="s">
        <v>79</v>
      </c>
      <c r="AD27" s="82" t="s">
        <v>79</v>
      </c>
      <c r="AE27" s="82" t="s">
        <v>79</v>
      </c>
      <c r="AF27" s="82" t="s">
        <v>79</v>
      </c>
      <c r="AG27" s="82" t="s">
        <v>79</v>
      </c>
      <c r="AH27" s="82" t="s">
        <v>79</v>
      </c>
      <c r="AI27" s="82" t="s">
        <v>79</v>
      </c>
      <c r="AJ27" s="82" t="s">
        <v>79</v>
      </c>
      <c r="AK27" s="82" t="s">
        <v>79</v>
      </c>
      <c r="AL27" s="82" t="s">
        <v>79</v>
      </c>
      <c r="AM27" s="82" t="s">
        <v>79</v>
      </c>
      <c r="AN27" s="82" t="s">
        <v>79</v>
      </c>
      <c r="AO27" s="82" t="s">
        <v>79</v>
      </c>
      <c r="AP27" s="82" t="s">
        <v>79</v>
      </c>
      <c r="AQ27" s="82" t="s">
        <v>79</v>
      </c>
      <c r="AR27" s="82" t="s">
        <v>79</v>
      </c>
      <c r="AS27" s="82" t="s">
        <v>80</v>
      </c>
      <c r="AT27" s="82" t="s">
        <v>79</v>
      </c>
      <c r="AU27" s="82" t="s">
        <v>79</v>
      </c>
      <c r="AV27" s="82" t="s">
        <v>79</v>
      </c>
      <c r="AW27" s="82" t="s">
        <v>79</v>
      </c>
      <c r="AX27" s="82" t="s">
        <v>79</v>
      </c>
      <c r="AY27" s="82" t="s">
        <v>79</v>
      </c>
      <c r="AZ27" s="82" t="s">
        <v>79</v>
      </c>
      <c r="BA27" s="82" t="s">
        <v>79</v>
      </c>
      <c r="BB27" s="166" t="s">
        <v>79</v>
      </c>
    </row>
    <row r="28" spans="1:54" s="78" customFormat="1" ht="15" hidden="1" customHeight="1">
      <c r="A28" s="152">
        <v>658999</v>
      </c>
      <c r="B28" s="86" t="s">
        <v>2862</v>
      </c>
      <c r="C28" s="82" t="s">
        <v>91</v>
      </c>
      <c r="D28" s="82" t="s">
        <v>64</v>
      </c>
      <c r="E28" s="82">
        <v>3</v>
      </c>
      <c r="F28" s="82">
        <v>16</v>
      </c>
      <c r="G28" s="82">
        <v>30</v>
      </c>
      <c r="H28" s="148" t="s">
        <v>575</v>
      </c>
      <c r="I28" s="83" t="s">
        <v>339</v>
      </c>
      <c r="J28" s="82" t="s">
        <v>751</v>
      </c>
      <c r="K28" s="83" t="s">
        <v>2863</v>
      </c>
      <c r="L28" s="83" t="s">
        <v>2864</v>
      </c>
      <c r="M28" s="83"/>
      <c r="N28" s="83" t="s">
        <v>2865</v>
      </c>
      <c r="O28" s="82" t="s">
        <v>70</v>
      </c>
      <c r="P28" s="84" t="s">
        <v>97</v>
      </c>
      <c r="Q28" s="82" t="s">
        <v>98</v>
      </c>
      <c r="R28" s="82" t="s">
        <v>73</v>
      </c>
      <c r="S28" s="82" t="s">
        <v>99</v>
      </c>
      <c r="T28" s="84"/>
      <c r="U28" s="94" t="s">
        <v>76</v>
      </c>
      <c r="V28" s="82" t="s">
        <v>2854</v>
      </c>
      <c r="W28" s="82" t="s">
        <v>78</v>
      </c>
      <c r="X28" s="82" t="s">
        <v>79</v>
      </c>
      <c r="Y28" s="82" t="s">
        <v>79</v>
      </c>
      <c r="Z28" s="82"/>
      <c r="AA28" s="82"/>
      <c r="AB28" s="82" t="s">
        <v>79</v>
      </c>
      <c r="AC28" s="82" t="s">
        <v>79</v>
      </c>
      <c r="AD28" s="82" t="s">
        <v>79</v>
      </c>
      <c r="AE28" s="82" t="s">
        <v>79</v>
      </c>
      <c r="AF28" s="82" t="s">
        <v>79</v>
      </c>
      <c r="AG28" s="82" t="s">
        <v>79</v>
      </c>
      <c r="AH28" s="82" t="s">
        <v>79</v>
      </c>
      <c r="AI28" s="82" t="s">
        <v>79</v>
      </c>
      <c r="AJ28" s="82" t="s">
        <v>79</v>
      </c>
      <c r="AK28" s="82" t="s">
        <v>79</v>
      </c>
      <c r="AL28" s="82" t="s">
        <v>79</v>
      </c>
      <c r="AM28" s="82" t="s">
        <v>79</v>
      </c>
      <c r="AN28" s="82" t="s">
        <v>79</v>
      </c>
      <c r="AO28" s="82" t="s">
        <v>79</v>
      </c>
      <c r="AP28" s="82" t="s">
        <v>79</v>
      </c>
      <c r="AQ28" s="82" t="s">
        <v>79</v>
      </c>
      <c r="AR28" s="82" t="s">
        <v>79</v>
      </c>
      <c r="AS28" s="82" t="s">
        <v>80</v>
      </c>
      <c r="AT28" s="82"/>
      <c r="AU28" s="82" t="s">
        <v>79</v>
      </c>
      <c r="AV28" s="82"/>
      <c r="AW28" s="82"/>
      <c r="AX28" s="82"/>
      <c r="AY28" s="82"/>
      <c r="AZ28" s="82"/>
      <c r="BA28" s="82"/>
      <c r="BB28" s="166"/>
    </row>
    <row r="29" spans="1:54" s="78" customFormat="1" ht="15" hidden="1" customHeight="1">
      <c r="A29" s="152">
        <v>658295</v>
      </c>
      <c r="B29" s="98" t="s">
        <v>138</v>
      </c>
      <c r="C29" s="82" t="s">
        <v>91</v>
      </c>
      <c r="D29" s="82" t="s">
        <v>81</v>
      </c>
      <c r="E29" s="82">
        <v>3</v>
      </c>
      <c r="F29" s="82">
        <v>16</v>
      </c>
      <c r="G29" s="82">
        <v>30</v>
      </c>
      <c r="H29" s="148" t="s">
        <v>65</v>
      </c>
      <c r="I29" s="83" t="s">
        <v>139</v>
      </c>
      <c r="J29" s="82" t="s">
        <v>89</v>
      </c>
      <c r="K29" s="83" t="s">
        <v>140</v>
      </c>
      <c r="L29" s="83" t="s">
        <v>141</v>
      </c>
      <c r="M29" s="83"/>
      <c r="N29" s="83" t="s">
        <v>142</v>
      </c>
      <c r="O29" s="82" t="s">
        <v>82</v>
      </c>
      <c r="P29" s="83" t="s">
        <v>97</v>
      </c>
      <c r="Q29" s="82" t="s">
        <v>98</v>
      </c>
      <c r="R29" s="82" t="s">
        <v>104</v>
      </c>
      <c r="S29" s="82" t="s">
        <v>99</v>
      </c>
      <c r="T29" s="84" t="s">
        <v>143</v>
      </c>
      <c r="U29" s="94" t="s">
        <v>76</v>
      </c>
      <c r="V29" s="82" t="s">
        <v>77</v>
      </c>
      <c r="W29" s="82" t="s">
        <v>144</v>
      </c>
      <c r="X29" s="82"/>
      <c r="Y29" s="82"/>
      <c r="Z29" s="82"/>
      <c r="AA29" s="82"/>
      <c r="AB29" s="82"/>
      <c r="AC29" s="82"/>
      <c r="AD29" s="82"/>
      <c r="AE29" s="82"/>
      <c r="AF29" s="82"/>
      <c r="AG29" s="82"/>
      <c r="AH29" s="82"/>
      <c r="AI29" s="82"/>
      <c r="AJ29" s="82"/>
      <c r="AK29" s="82"/>
      <c r="AL29" s="82"/>
      <c r="AM29" s="82"/>
      <c r="AN29" s="82"/>
      <c r="AO29" s="82" t="s">
        <v>79</v>
      </c>
      <c r="AP29" s="82"/>
      <c r="AQ29" s="82"/>
      <c r="AR29" s="82"/>
      <c r="AS29" s="82" t="s">
        <v>102</v>
      </c>
      <c r="AT29" s="82" t="s">
        <v>79</v>
      </c>
      <c r="AU29" s="82" t="s">
        <v>79</v>
      </c>
      <c r="AV29" s="82" t="s">
        <v>79</v>
      </c>
      <c r="AW29" s="82" t="s">
        <v>79</v>
      </c>
      <c r="AX29" s="82"/>
      <c r="AY29" s="82"/>
      <c r="AZ29" s="82" t="s">
        <v>79</v>
      </c>
      <c r="BA29" s="82" t="s">
        <v>79</v>
      </c>
      <c r="BB29" s="166"/>
    </row>
    <row r="30" spans="1:54" s="78" customFormat="1" ht="15" hidden="1" customHeight="1">
      <c r="A30" s="152">
        <v>659313</v>
      </c>
      <c r="B30" s="84" t="s">
        <v>138</v>
      </c>
      <c r="C30" s="82" t="s">
        <v>91</v>
      </c>
      <c r="D30" s="82" t="s">
        <v>113</v>
      </c>
      <c r="E30" s="82">
        <v>2</v>
      </c>
      <c r="F30" s="82">
        <v>10</v>
      </c>
      <c r="G30" s="87" t="s">
        <v>114</v>
      </c>
      <c r="H30" s="148" t="s">
        <v>65</v>
      </c>
      <c r="I30" s="83" t="s">
        <v>139</v>
      </c>
      <c r="J30" s="82" t="s">
        <v>89</v>
      </c>
      <c r="K30" s="83" t="s">
        <v>140</v>
      </c>
      <c r="L30" s="83" t="s">
        <v>141</v>
      </c>
      <c r="M30" s="83"/>
      <c r="N30" s="83" t="s">
        <v>145</v>
      </c>
      <c r="O30" s="82" t="s">
        <v>119</v>
      </c>
      <c r="P30" s="83" t="s">
        <v>120</v>
      </c>
      <c r="Q30" s="82" t="s">
        <v>98</v>
      </c>
      <c r="R30" s="82" t="s">
        <v>73</v>
      </c>
      <c r="S30" s="82" t="s">
        <v>99</v>
      </c>
      <c r="T30" s="84"/>
      <c r="U30" s="94" t="s">
        <v>76</v>
      </c>
      <c r="V30" s="82" t="s">
        <v>77</v>
      </c>
      <c r="W30" s="82" t="s">
        <v>144</v>
      </c>
      <c r="X30" s="89"/>
      <c r="Y30" s="89"/>
      <c r="Z30" s="89"/>
      <c r="AA30" s="89"/>
      <c r="AB30" s="89"/>
      <c r="AC30" s="89"/>
      <c r="AD30" s="89"/>
      <c r="AE30" s="89"/>
      <c r="AF30" s="89"/>
      <c r="AG30" s="89"/>
      <c r="AH30" s="89"/>
      <c r="AI30" s="89"/>
      <c r="AJ30" s="89"/>
      <c r="AK30" s="89"/>
      <c r="AL30" s="89"/>
      <c r="AM30" s="89"/>
      <c r="AN30" s="89"/>
      <c r="AO30" s="89" t="s">
        <v>79</v>
      </c>
      <c r="AP30" s="89"/>
      <c r="AQ30" s="89"/>
      <c r="AR30" s="89"/>
      <c r="AS30" s="82" t="s">
        <v>102</v>
      </c>
      <c r="AT30" s="82" t="s">
        <v>79</v>
      </c>
      <c r="AU30" s="82" t="s">
        <v>79</v>
      </c>
      <c r="AV30" s="82" t="s">
        <v>79</v>
      </c>
      <c r="AW30" s="82" t="s">
        <v>79</v>
      </c>
      <c r="AX30" s="82"/>
      <c r="AY30" s="82"/>
      <c r="AZ30" s="82" t="s">
        <v>79</v>
      </c>
      <c r="BA30" s="82" t="s">
        <v>79</v>
      </c>
      <c r="BB30" s="167"/>
    </row>
    <row r="31" spans="1:54" s="78" customFormat="1" ht="15" hidden="1" customHeight="1">
      <c r="A31" s="152">
        <v>658905</v>
      </c>
      <c r="B31" s="86" t="s">
        <v>146</v>
      </c>
      <c r="C31" s="82" t="s">
        <v>91</v>
      </c>
      <c r="D31" s="82" t="s">
        <v>64</v>
      </c>
      <c r="E31" s="82">
        <v>2</v>
      </c>
      <c r="F31" s="82">
        <v>16</v>
      </c>
      <c r="G31" s="82">
        <v>30</v>
      </c>
      <c r="H31" s="148" t="s">
        <v>147</v>
      </c>
      <c r="I31" s="83" t="s">
        <v>148</v>
      </c>
      <c r="J31" s="82" t="s">
        <v>89</v>
      </c>
      <c r="K31" s="83" t="s">
        <v>149</v>
      </c>
      <c r="L31" s="83" t="s">
        <v>150</v>
      </c>
      <c r="M31" s="83"/>
      <c r="N31" s="83" t="s">
        <v>151</v>
      </c>
      <c r="O31" s="82" t="s">
        <v>70</v>
      </c>
      <c r="P31" s="84" t="s">
        <v>97</v>
      </c>
      <c r="Q31" s="82" t="s">
        <v>98</v>
      </c>
      <c r="R31" s="82" t="s">
        <v>73</v>
      </c>
      <c r="S31" s="82" t="s">
        <v>99</v>
      </c>
      <c r="T31" s="84"/>
      <c r="U31" s="94" t="s">
        <v>76</v>
      </c>
      <c r="V31" s="94" t="s">
        <v>76</v>
      </c>
      <c r="W31" s="82" t="s">
        <v>78</v>
      </c>
      <c r="X31" s="82" t="s">
        <v>79</v>
      </c>
      <c r="Y31" s="82" t="s">
        <v>79</v>
      </c>
      <c r="Z31" s="82"/>
      <c r="AA31" s="82"/>
      <c r="AB31" s="82" t="s">
        <v>79</v>
      </c>
      <c r="AC31" s="82" t="s">
        <v>79</v>
      </c>
      <c r="AD31" s="82" t="s">
        <v>79</v>
      </c>
      <c r="AE31" s="82" t="s">
        <v>79</v>
      </c>
      <c r="AF31" s="82" t="s">
        <v>79</v>
      </c>
      <c r="AG31" s="82" t="s">
        <v>79</v>
      </c>
      <c r="AH31" s="82" t="s">
        <v>79</v>
      </c>
      <c r="AI31" s="82" t="s">
        <v>79</v>
      </c>
      <c r="AJ31" s="82" t="s">
        <v>79</v>
      </c>
      <c r="AK31" s="82" t="s">
        <v>79</v>
      </c>
      <c r="AL31" s="82" t="s">
        <v>79</v>
      </c>
      <c r="AM31" s="82" t="s">
        <v>79</v>
      </c>
      <c r="AN31" s="82" t="s">
        <v>79</v>
      </c>
      <c r="AO31" s="82" t="s">
        <v>79</v>
      </c>
      <c r="AP31" s="82" t="s">
        <v>79</v>
      </c>
      <c r="AQ31" s="82" t="s">
        <v>79</v>
      </c>
      <c r="AR31" s="82" t="s">
        <v>79</v>
      </c>
      <c r="AS31" s="82" t="s">
        <v>80</v>
      </c>
      <c r="AT31" s="82" t="s">
        <v>79</v>
      </c>
      <c r="AU31" s="82" t="s">
        <v>79</v>
      </c>
      <c r="AV31" s="82" t="s">
        <v>79</v>
      </c>
      <c r="AW31" s="82" t="s">
        <v>79</v>
      </c>
      <c r="AX31" s="82" t="s">
        <v>79</v>
      </c>
      <c r="AY31" s="82"/>
      <c r="AZ31" s="82"/>
      <c r="BA31" s="82"/>
      <c r="BB31" s="166"/>
    </row>
    <row r="32" spans="1:54" s="78" customFormat="1" ht="15" hidden="1" customHeight="1">
      <c r="A32" s="152">
        <v>657205</v>
      </c>
      <c r="B32" s="98" t="s">
        <v>146</v>
      </c>
      <c r="C32" s="82" t="s">
        <v>91</v>
      </c>
      <c r="D32" s="82" t="s">
        <v>81</v>
      </c>
      <c r="E32" s="82">
        <v>4</v>
      </c>
      <c r="F32" s="82">
        <v>16</v>
      </c>
      <c r="G32" s="82">
        <v>30</v>
      </c>
      <c r="H32" s="148" t="s">
        <v>147</v>
      </c>
      <c r="I32" s="83" t="s">
        <v>148</v>
      </c>
      <c r="J32" s="82" t="s">
        <v>89</v>
      </c>
      <c r="K32" s="83" t="s">
        <v>152</v>
      </c>
      <c r="L32" s="83" t="s">
        <v>150</v>
      </c>
      <c r="M32" s="83"/>
      <c r="N32" s="83" t="s">
        <v>153</v>
      </c>
      <c r="O32" s="82" t="s">
        <v>82</v>
      </c>
      <c r="P32" s="83" t="s">
        <v>97</v>
      </c>
      <c r="Q32" s="82" t="s">
        <v>154</v>
      </c>
      <c r="R32" s="82" t="s">
        <v>104</v>
      </c>
      <c r="S32" s="82" t="s">
        <v>99</v>
      </c>
      <c r="T32" s="90" t="s">
        <v>111</v>
      </c>
      <c r="U32" s="94" t="s">
        <v>76</v>
      </c>
      <c r="V32" s="94" t="s">
        <v>76</v>
      </c>
      <c r="W32" s="82" t="s">
        <v>78</v>
      </c>
      <c r="X32" s="82" t="s">
        <v>79</v>
      </c>
      <c r="Y32" s="82" t="s">
        <v>79</v>
      </c>
      <c r="Z32" s="82"/>
      <c r="AA32" s="82"/>
      <c r="AB32" s="82" t="s">
        <v>79</v>
      </c>
      <c r="AC32" s="82" t="s">
        <v>79</v>
      </c>
      <c r="AD32" s="82" t="s">
        <v>79</v>
      </c>
      <c r="AE32" s="82" t="s">
        <v>79</v>
      </c>
      <c r="AF32" s="82" t="s">
        <v>79</v>
      </c>
      <c r="AG32" s="82" t="s">
        <v>79</v>
      </c>
      <c r="AH32" s="82" t="s">
        <v>79</v>
      </c>
      <c r="AI32" s="82" t="s">
        <v>79</v>
      </c>
      <c r="AJ32" s="82" t="s">
        <v>79</v>
      </c>
      <c r="AK32" s="82" t="s">
        <v>79</v>
      </c>
      <c r="AL32" s="82" t="s">
        <v>79</v>
      </c>
      <c r="AM32" s="82" t="s">
        <v>79</v>
      </c>
      <c r="AN32" s="82" t="s">
        <v>79</v>
      </c>
      <c r="AO32" s="82" t="s">
        <v>79</v>
      </c>
      <c r="AP32" s="82" t="s">
        <v>79</v>
      </c>
      <c r="AQ32" s="82" t="s">
        <v>79</v>
      </c>
      <c r="AR32" s="82" t="s">
        <v>79</v>
      </c>
      <c r="AS32" s="82" t="s">
        <v>80</v>
      </c>
      <c r="AT32" s="82" t="s">
        <v>79</v>
      </c>
      <c r="AU32" s="82" t="s">
        <v>79</v>
      </c>
      <c r="AV32" s="82" t="s">
        <v>79</v>
      </c>
      <c r="AW32" s="82" t="s">
        <v>79</v>
      </c>
      <c r="AX32" s="82" t="s">
        <v>79</v>
      </c>
      <c r="AY32" s="82"/>
      <c r="AZ32" s="82"/>
      <c r="BA32" s="82"/>
      <c r="BB32" s="166"/>
    </row>
    <row r="33" spans="1:54" s="78" customFormat="1" ht="15" hidden="1" customHeight="1">
      <c r="A33" s="154">
        <v>659271</v>
      </c>
      <c r="B33" s="86" t="s">
        <v>146</v>
      </c>
      <c r="C33" s="82" t="s">
        <v>91</v>
      </c>
      <c r="D33" s="82" t="s">
        <v>155</v>
      </c>
      <c r="E33" s="82">
        <v>2</v>
      </c>
      <c r="F33" s="82">
        <v>10</v>
      </c>
      <c r="G33" s="87" t="s">
        <v>114</v>
      </c>
      <c r="H33" s="148" t="s">
        <v>147</v>
      </c>
      <c r="I33" s="83" t="s">
        <v>148</v>
      </c>
      <c r="J33" s="82" t="s">
        <v>89</v>
      </c>
      <c r="K33" s="83" t="s">
        <v>149</v>
      </c>
      <c r="L33" s="83" t="s">
        <v>150</v>
      </c>
      <c r="M33" s="83"/>
      <c r="N33" s="83" t="s">
        <v>151</v>
      </c>
      <c r="O33" s="82" t="s">
        <v>119</v>
      </c>
      <c r="P33" s="83" t="s">
        <v>120</v>
      </c>
      <c r="Q33" s="82" t="s">
        <v>98</v>
      </c>
      <c r="R33" s="82" t="s">
        <v>73</v>
      </c>
      <c r="S33" s="82" t="s">
        <v>99</v>
      </c>
      <c r="T33" s="84"/>
      <c r="U33" s="94" t="s">
        <v>76</v>
      </c>
      <c r="V33" s="94" t="s">
        <v>76</v>
      </c>
      <c r="W33" s="82" t="s">
        <v>78</v>
      </c>
      <c r="X33" s="82" t="s">
        <v>79</v>
      </c>
      <c r="Y33" s="82" t="s">
        <v>79</v>
      </c>
      <c r="Z33" s="82"/>
      <c r="AA33" s="82"/>
      <c r="AB33" s="82" t="s">
        <v>79</v>
      </c>
      <c r="AC33" s="82" t="s">
        <v>79</v>
      </c>
      <c r="AD33" s="82" t="s">
        <v>79</v>
      </c>
      <c r="AE33" s="82" t="s">
        <v>79</v>
      </c>
      <c r="AF33" s="82" t="s">
        <v>79</v>
      </c>
      <c r="AG33" s="82" t="s">
        <v>79</v>
      </c>
      <c r="AH33" s="82" t="s">
        <v>79</v>
      </c>
      <c r="AI33" s="82" t="s">
        <v>79</v>
      </c>
      <c r="AJ33" s="82" t="s">
        <v>79</v>
      </c>
      <c r="AK33" s="82" t="s">
        <v>79</v>
      </c>
      <c r="AL33" s="82" t="s">
        <v>79</v>
      </c>
      <c r="AM33" s="82" t="s">
        <v>79</v>
      </c>
      <c r="AN33" s="82" t="s">
        <v>79</v>
      </c>
      <c r="AO33" s="82" t="s">
        <v>79</v>
      </c>
      <c r="AP33" s="82" t="s">
        <v>79</v>
      </c>
      <c r="AQ33" s="82" t="s">
        <v>79</v>
      </c>
      <c r="AR33" s="82" t="s">
        <v>79</v>
      </c>
      <c r="AS33" s="82" t="s">
        <v>80</v>
      </c>
      <c r="AT33" s="82" t="s">
        <v>79</v>
      </c>
      <c r="AU33" s="82" t="s">
        <v>79</v>
      </c>
      <c r="AV33" s="82" t="s">
        <v>79</v>
      </c>
      <c r="AW33" s="82" t="s">
        <v>79</v>
      </c>
      <c r="AX33" s="82" t="s">
        <v>79</v>
      </c>
      <c r="AY33" s="82"/>
      <c r="AZ33" s="82"/>
      <c r="BA33" s="82"/>
      <c r="BB33" s="166"/>
    </row>
    <row r="34" spans="1:54" s="78" customFormat="1" ht="15" hidden="1" customHeight="1">
      <c r="A34" s="152">
        <v>657188</v>
      </c>
      <c r="B34" s="98" t="s">
        <v>156</v>
      </c>
      <c r="C34" s="82" t="s">
        <v>91</v>
      </c>
      <c r="D34" s="82" t="s">
        <v>113</v>
      </c>
      <c r="E34" s="82">
        <v>2</v>
      </c>
      <c r="F34" s="82">
        <v>10</v>
      </c>
      <c r="G34" s="87" t="s">
        <v>114</v>
      </c>
      <c r="H34" s="148" t="s">
        <v>65</v>
      </c>
      <c r="I34" s="83" t="s">
        <v>157</v>
      </c>
      <c r="J34" s="82" t="s">
        <v>89</v>
      </c>
      <c r="K34" s="83" t="s">
        <v>158</v>
      </c>
      <c r="L34" s="83" t="s">
        <v>159</v>
      </c>
      <c r="M34" s="83"/>
      <c r="N34" s="83" t="s">
        <v>160</v>
      </c>
      <c r="O34" s="82" t="s">
        <v>119</v>
      </c>
      <c r="P34" s="83" t="s">
        <v>120</v>
      </c>
      <c r="Q34" s="82" t="s">
        <v>98</v>
      </c>
      <c r="R34" s="82" t="s">
        <v>104</v>
      </c>
      <c r="S34" s="82" t="s">
        <v>99</v>
      </c>
      <c r="T34" s="84" t="s">
        <v>161</v>
      </c>
      <c r="U34" s="94" t="s">
        <v>76</v>
      </c>
      <c r="V34" s="82" t="s">
        <v>162</v>
      </c>
      <c r="W34" s="82" t="s">
        <v>78</v>
      </c>
      <c r="X34" s="82" t="s">
        <v>79</v>
      </c>
      <c r="Y34" s="82" t="s">
        <v>79</v>
      </c>
      <c r="Z34" s="82"/>
      <c r="AA34" s="82"/>
      <c r="AB34" s="82" t="s">
        <v>79</v>
      </c>
      <c r="AC34" s="82" t="s">
        <v>79</v>
      </c>
      <c r="AD34" s="82" t="s">
        <v>79</v>
      </c>
      <c r="AE34" s="82" t="s">
        <v>79</v>
      </c>
      <c r="AF34" s="82" t="s">
        <v>79</v>
      </c>
      <c r="AG34" s="82" t="s">
        <v>79</v>
      </c>
      <c r="AH34" s="82" t="s">
        <v>79</v>
      </c>
      <c r="AI34" s="82" t="s">
        <v>79</v>
      </c>
      <c r="AJ34" s="82" t="s">
        <v>79</v>
      </c>
      <c r="AK34" s="82" t="s">
        <v>79</v>
      </c>
      <c r="AL34" s="82" t="s">
        <v>79</v>
      </c>
      <c r="AM34" s="82" t="s">
        <v>79</v>
      </c>
      <c r="AN34" s="82" t="s">
        <v>79</v>
      </c>
      <c r="AO34" s="82" t="s">
        <v>79</v>
      </c>
      <c r="AP34" s="82" t="s">
        <v>79</v>
      </c>
      <c r="AQ34" s="82" t="s">
        <v>79</v>
      </c>
      <c r="AR34" s="82" t="s">
        <v>79</v>
      </c>
      <c r="AS34" s="82" t="s">
        <v>80</v>
      </c>
      <c r="AT34" s="82" t="s">
        <v>79</v>
      </c>
      <c r="AU34" s="82" t="s">
        <v>79</v>
      </c>
      <c r="AV34" s="82" t="s">
        <v>79</v>
      </c>
      <c r="AW34" s="82"/>
      <c r="AX34" s="82"/>
      <c r="AY34" s="82"/>
      <c r="AZ34" s="82"/>
      <c r="BA34" s="82"/>
      <c r="BB34" s="166" t="s">
        <v>79</v>
      </c>
    </row>
    <row r="35" spans="1:54" s="78" customFormat="1" ht="21" hidden="1" customHeight="1">
      <c r="A35" s="153">
        <v>659542</v>
      </c>
      <c r="B35" s="84" t="s">
        <v>163</v>
      </c>
      <c r="C35" s="82" t="s">
        <v>91</v>
      </c>
      <c r="D35" s="89" t="s">
        <v>81</v>
      </c>
      <c r="E35" s="89">
        <v>3</v>
      </c>
      <c r="F35" s="82">
        <v>16</v>
      </c>
      <c r="G35" s="82">
        <v>30</v>
      </c>
      <c r="H35" s="148" t="s">
        <v>65</v>
      </c>
      <c r="I35" s="83" t="s">
        <v>157</v>
      </c>
      <c r="J35" s="82" t="s">
        <v>89</v>
      </c>
      <c r="K35" s="83" t="s">
        <v>164</v>
      </c>
      <c r="L35" s="83" t="s">
        <v>165</v>
      </c>
      <c r="M35" s="83"/>
      <c r="N35" s="83" t="s">
        <v>166</v>
      </c>
      <c r="O35" s="82" t="s">
        <v>82</v>
      </c>
      <c r="P35" s="83" t="s">
        <v>97</v>
      </c>
      <c r="Q35" s="82" t="s">
        <v>98</v>
      </c>
      <c r="R35" s="82" t="s">
        <v>104</v>
      </c>
      <c r="S35" s="82" t="s">
        <v>99</v>
      </c>
      <c r="T35" s="90" t="s">
        <v>111</v>
      </c>
      <c r="U35" s="94" t="s">
        <v>76</v>
      </c>
      <c r="V35" s="82" t="s">
        <v>162</v>
      </c>
      <c r="W35" s="82" t="s">
        <v>78</v>
      </c>
      <c r="X35" s="89"/>
      <c r="Y35" s="89"/>
      <c r="Z35" s="89"/>
      <c r="AA35" s="89"/>
      <c r="AB35" s="89"/>
      <c r="AC35" s="89"/>
      <c r="AD35" s="89"/>
      <c r="AE35" s="89"/>
      <c r="AF35" s="89"/>
      <c r="AG35" s="89"/>
      <c r="AH35" s="89"/>
      <c r="AI35" s="89"/>
      <c r="AJ35" s="89"/>
      <c r="AK35" s="89"/>
      <c r="AL35" s="89"/>
      <c r="AM35" s="89"/>
      <c r="AN35" s="89"/>
      <c r="AO35" s="89"/>
      <c r="AP35" s="89"/>
      <c r="AQ35" s="82" t="s">
        <v>79</v>
      </c>
      <c r="AR35" s="82" t="s">
        <v>79</v>
      </c>
      <c r="AS35" s="82" t="s">
        <v>80</v>
      </c>
      <c r="AT35" s="82" t="s">
        <v>79</v>
      </c>
      <c r="AU35" s="82" t="s">
        <v>79</v>
      </c>
      <c r="AV35" s="82" t="s">
        <v>79</v>
      </c>
      <c r="AW35" s="89"/>
      <c r="AX35" s="89"/>
      <c r="AY35" s="89"/>
      <c r="AZ35" s="89"/>
      <c r="BA35" s="89"/>
      <c r="BB35" s="167"/>
    </row>
    <row r="36" spans="1:54" s="78" customFormat="1" ht="15" hidden="1" customHeight="1">
      <c r="A36" s="153">
        <v>659543</v>
      </c>
      <c r="B36" s="84" t="s">
        <v>163</v>
      </c>
      <c r="C36" s="82" t="s">
        <v>91</v>
      </c>
      <c r="D36" s="89" t="s">
        <v>64</v>
      </c>
      <c r="E36" s="89">
        <v>3</v>
      </c>
      <c r="F36" s="82">
        <v>16</v>
      </c>
      <c r="G36" s="82">
        <v>30</v>
      </c>
      <c r="H36" s="148" t="s">
        <v>65</v>
      </c>
      <c r="I36" s="83" t="s">
        <v>157</v>
      </c>
      <c r="J36" s="82" t="s">
        <v>89</v>
      </c>
      <c r="K36" s="83" t="s">
        <v>167</v>
      </c>
      <c r="L36" s="83" t="s">
        <v>165</v>
      </c>
      <c r="M36" s="83"/>
      <c r="N36" s="83" t="s">
        <v>166</v>
      </c>
      <c r="O36" s="82" t="s">
        <v>70</v>
      </c>
      <c r="P36" s="84" t="s">
        <v>97</v>
      </c>
      <c r="Q36" s="82" t="s">
        <v>98</v>
      </c>
      <c r="R36" s="82" t="s">
        <v>104</v>
      </c>
      <c r="S36" s="82" t="s">
        <v>99</v>
      </c>
      <c r="T36" s="100"/>
      <c r="U36" s="94" t="s">
        <v>76</v>
      </c>
      <c r="V36" s="82" t="s">
        <v>162</v>
      </c>
      <c r="W36" s="82" t="s">
        <v>78</v>
      </c>
      <c r="X36" s="89"/>
      <c r="Y36" s="89"/>
      <c r="Z36" s="89"/>
      <c r="AA36" s="89"/>
      <c r="AB36" s="89"/>
      <c r="AC36" s="89"/>
      <c r="AD36" s="89"/>
      <c r="AE36" s="89"/>
      <c r="AF36" s="89"/>
      <c r="AG36" s="89"/>
      <c r="AH36" s="89"/>
      <c r="AI36" s="89"/>
      <c r="AJ36" s="89"/>
      <c r="AK36" s="89"/>
      <c r="AL36" s="89"/>
      <c r="AM36" s="89"/>
      <c r="AN36" s="89"/>
      <c r="AO36" s="89"/>
      <c r="AP36" s="89"/>
      <c r="AQ36" s="82" t="s">
        <v>79</v>
      </c>
      <c r="AR36" s="82" t="s">
        <v>79</v>
      </c>
      <c r="AS36" s="82" t="s">
        <v>80</v>
      </c>
      <c r="AT36" s="82" t="s">
        <v>79</v>
      </c>
      <c r="AU36" s="82" t="s">
        <v>79</v>
      </c>
      <c r="AV36" s="82" t="s">
        <v>79</v>
      </c>
      <c r="AW36" s="89"/>
      <c r="AX36" s="89"/>
      <c r="AY36" s="89"/>
      <c r="AZ36" s="89"/>
      <c r="BA36" s="89"/>
      <c r="BB36" s="167"/>
    </row>
    <row r="37" spans="1:54" s="78" customFormat="1" ht="15" hidden="1" customHeight="1">
      <c r="A37" s="152">
        <v>659127</v>
      </c>
      <c r="B37" s="84" t="s">
        <v>168</v>
      </c>
      <c r="C37" s="82" t="s">
        <v>91</v>
      </c>
      <c r="D37" s="82" t="s">
        <v>64</v>
      </c>
      <c r="E37" s="82">
        <v>3</v>
      </c>
      <c r="F37" s="82">
        <v>16</v>
      </c>
      <c r="G37" s="82">
        <v>30</v>
      </c>
      <c r="H37" s="148" t="s">
        <v>65</v>
      </c>
      <c r="I37" s="83" t="s">
        <v>157</v>
      </c>
      <c r="J37" s="82" t="s">
        <v>89</v>
      </c>
      <c r="K37" s="83" t="s">
        <v>169</v>
      </c>
      <c r="L37" s="83" t="s">
        <v>170</v>
      </c>
      <c r="M37" s="83"/>
      <c r="N37" s="83" t="s">
        <v>171</v>
      </c>
      <c r="O37" s="82" t="s">
        <v>70</v>
      </c>
      <c r="P37" s="84" t="s">
        <v>97</v>
      </c>
      <c r="Q37" s="82" t="s">
        <v>98</v>
      </c>
      <c r="R37" s="82" t="s">
        <v>73</v>
      </c>
      <c r="S37" s="82" t="s">
        <v>99</v>
      </c>
      <c r="T37" s="84"/>
      <c r="U37" s="94" t="s">
        <v>76</v>
      </c>
      <c r="V37" s="82" t="s">
        <v>162</v>
      </c>
      <c r="W37" s="82" t="s">
        <v>89</v>
      </c>
      <c r="X37" s="82" t="s">
        <v>79</v>
      </c>
      <c r="Y37" s="82" t="s">
        <v>79</v>
      </c>
      <c r="Z37" s="82"/>
      <c r="AA37" s="82" t="s">
        <v>79</v>
      </c>
      <c r="AB37" s="82" t="s">
        <v>79</v>
      </c>
      <c r="AC37" s="82" t="s">
        <v>79</v>
      </c>
      <c r="AD37" s="82" t="s">
        <v>79</v>
      </c>
      <c r="AE37" s="82" t="s">
        <v>79</v>
      </c>
      <c r="AF37" s="82" t="s">
        <v>79</v>
      </c>
      <c r="AG37" s="82" t="s">
        <v>79</v>
      </c>
      <c r="AH37" s="82" t="s">
        <v>79</v>
      </c>
      <c r="AI37" s="82" t="s">
        <v>79</v>
      </c>
      <c r="AJ37" s="82" t="s">
        <v>79</v>
      </c>
      <c r="AK37" s="82" t="s">
        <v>79</v>
      </c>
      <c r="AL37" s="82" t="s">
        <v>79</v>
      </c>
      <c r="AM37" s="82" t="s">
        <v>79</v>
      </c>
      <c r="AN37" s="82" t="s">
        <v>79</v>
      </c>
      <c r="AO37" s="82" t="s">
        <v>79</v>
      </c>
      <c r="AP37" s="82" t="s">
        <v>79</v>
      </c>
      <c r="AQ37" s="82" t="s">
        <v>79</v>
      </c>
      <c r="AR37" s="82" t="s">
        <v>79</v>
      </c>
      <c r="AS37" s="82" t="s">
        <v>80</v>
      </c>
      <c r="AT37" s="82" t="s">
        <v>79</v>
      </c>
      <c r="AU37" s="82" t="s">
        <v>79</v>
      </c>
      <c r="AV37" s="82" t="s">
        <v>79</v>
      </c>
      <c r="AW37" s="82" t="s">
        <v>79</v>
      </c>
      <c r="AX37" s="82"/>
      <c r="AY37" s="82"/>
      <c r="AZ37" s="82"/>
      <c r="BA37" s="82"/>
      <c r="BB37" s="166"/>
    </row>
    <row r="38" spans="1:54" s="78" customFormat="1" ht="15" hidden="1" customHeight="1">
      <c r="A38" s="152">
        <v>657187</v>
      </c>
      <c r="B38" s="98" t="s">
        <v>172</v>
      </c>
      <c r="C38" s="82" t="s">
        <v>91</v>
      </c>
      <c r="D38" s="82" t="s">
        <v>81</v>
      </c>
      <c r="E38" s="82">
        <v>4</v>
      </c>
      <c r="F38" s="82">
        <v>16</v>
      </c>
      <c r="G38" s="82">
        <v>30</v>
      </c>
      <c r="H38" s="148" t="s">
        <v>65</v>
      </c>
      <c r="I38" s="83" t="s">
        <v>157</v>
      </c>
      <c r="J38" s="82" t="s">
        <v>89</v>
      </c>
      <c r="K38" s="83" t="s">
        <v>173</v>
      </c>
      <c r="L38" s="83" t="s">
        <v>174</v>
      </c>
      <c r="M38" s="83"/>
      <c r="N38" s="83" t="s">
        <v>175</v>
      </c>
      <c r="O38" s="82" t="s">
        <v>82</v>
      </c>
      <c r="P38" s="83" t="s">
        <v>97</v>
      </c>
      <c r="Q38" s="82" t="s">
        <v>98</v>
      </c>
      <c r="R38" s="82" t="s">
        <v>104</v>
      </c>
      <c r="S38" s="82" t="s">
        <v>99</v>
      </c>
      <c r="T38" s="90" t="s">
        <v>111</v>
      </c>
      <c r="U38" s="94" t="s">
        <v>76</v>
      </c>
      <c r="V38" s="82" t="s">
        <v>162</v>
      </c>
      <c r="W38" s="82" t="s">
        <v>89</v>
      </c>
      <c r="X38" s="82" t="s">
        <v>79</v>
      </c>
      <c r="Y38" s="82" t="s">
        <v>79</v>
      </c>
      <c r="Z38" s="82"/>
      <c r="AA38" s="82" t="s">
        <v>79</v>
      </c>
      <c r="AB38" s="82" t="s">
        <v>79</v>
      </c>
      <c r="AC38" s="82" t="s">
        <v>79</v>
      </c>
      <c r="AD38" s="82" t="s">
        <v>79</v>
      </c>
      <c r="AE38" s="82" t="s">
        <v>79</v>
      </c>
      <c r="AF38" s="82" t="s">
        <v>79</v>
      </c>
      <c r="AG38" s="82" t="s">
        <v>79</v>
      </c>
      <c r="AH38" s="82" t="s">
        <v>79</v>
      </c>
      <c r="AI38" s="82" t="s">
        <v>79</v>
      </c>
      <c r="AJ38" s="82" t="s">
        <v>79</v>
      </c>
      <c r="AK38" s="82" t="s">
        <v>79</v>
      </c>
      <c r="AL38" s="82" t="s">
        <v>79</v>
      </c>
      <c r="AM38" s="82" t="s">
        <v>79</v>
      </c>
      <c r="AN38" s="82" t="s">
        <v>79</v>
      </c>
      <c r="AO38" s="82" t="s">
        <v>79</v>
      </c>
      <c r="AP38" s="82" t="s">
        <v>79</v>
      </c>
      <c r="AQ38" s="82" t="s">
        <v>79</v>
      </c>
      <c r="AR38" s="82" t="s">
        <v>79</v>
      </c>
      <c r="AS38" s="82" t="s">
        <v>80</v>
      </c>
      <c r="AT38" s="82" t="s">
        <v>79</v>
      </c>
      <c r="AU38" s="82" t="s">
        <v>79</v>
      </c>
      <c r="AV38" s="82" t="s">
        <v>79</v>
      </c>
      <c r="AW38" s="82" t="s">
        <v>79</v>
      </c>
      <c r="AX38" s="82"/>
      <c r="AY38" s="82"/>
      <c r="AZ38" s="82"/>
      <c r="BA38" s="82"/>
      <c r="BB38" s="166"/>
    </row>
    <row r="39" spans="1:54" s="78" customFormat="1" ht="15" hidden="1" customHeight="1">
      <c r="A39" s="152">
        <v>659013</v>
      </c>
      <c r="B39" s="98" t="s">
        <v>172</v>
      </c>
      <c r="C39" s="82" t="s">
        <v>91</v>
      </c>
      <c r="D39" s="82" t="s">
        <v>113</v>
      </c>
      <c r="E39" s="82">
        <v>3</v>
      </c>
      <c r="F39" s="82">
        <v>10</v>
      </c>
      <c r="G39" s="87" t="s">
        <v>114</v>
      </c>
      <c r="H39" s="148" t="s">
        <v>65</v>
      </c>
      <c r="I39" s="83" t="s">
        <v>157</v>
      </c>
      <c r="J39" s="82" t="s">
        <v>89</v>
      </c>
      <c r="K39" s="83" t="s">
        <v>169</v>
      </c>
      <c r="L39" s="83" t="s">
        <v>170</v>
      </c>
      <c r="M39" s="83"/>
      <c r="N39" s="83" t="s">
        <v>171</v>
      </c>
      <c r="O39" s="82" t="s">
        <v>119</v>
      </c>
      <c r="P39" s="83" t="s">
        <v>120</v>
      </c>
      <c r="Q39" s="82" t="s">
        <v>98</v>
      </c>
      <c r="R39" s="82" t="s">
        <v>104</v>
      </c>
      <c r="S39" s="82" t="s">
        <v>99</v>
      </c>
      <c r="T39" s="84"/>
      <c r="U39" s="94" t="s">
        <v>76</v>
      </c>
      <c r="V39" s="82" t="s">
        <v>162</v>
      </c>
      <c r="W39" s="82" t="s">
        <v>89</v>
      </c>
      <c r="X39" s="82" t="s">
        <v>79</v>
      </c>
      <c r="Y39" s="82" t="s">
        <v>79</v>
      </c>
      <c r="Z39" s="82"/>
      <c r="AA39" s="82" t="s">
        <v>79</v>
      </c>
      <c r="AB39" s="82" t="s">
        <v>79</v>
      </c>
      <c r="AC39" s="82" t="s">
        <v>79</v>
      </c>
      <c r="AD39" s="82" t="s">
        <v>79</v>
      </c>
      <c r="AE39" s="82" t="s">
        <v>79</v>
      </c>
      <c r="AF39" s="82" t="s">
        <v>79</v>
      </c>
      <c r="AG39" s="82" t="s">
        <v>79</v>
      </c>
      <c r="AH39" s="82" t="s">
        <v>79</v>
      </c>
      <c r="AI39" s="82" t="s">
        <v>79</v>
      </c>
      <c r="AJ39" s="82" t="s">
        <v>79</v>
      </c>
      <c r="AK39" s="82" t="s">
        <v>79</v>
      </c>
      <c r="AL39" s="82" t="s">
        <v>79</v>
      </c>
      <c r="AM39" s="82" t="s">
        <v>79</v>
      </c>
      <c r="AN39" s="82" t="s">
        <v>79</v>
      </c>
      <c r="AO39" s="82" t="s">
        <v>79</v>
      </c>
      <c r="AP39" s="82" t="s">
        <v>79</v>
      </c>
      <c r="AQ39" s="82" t="s">
        <v>79</v>
      </c>
      <c r="AR39" s="82" t="s">
        <v>79</v>
      </c>
      <c r="AS39" s="82" t="s">
        <v>80</v>
      </c>
      <c r="AT39" s="82" t="s">
        <v>79</v>
      </c>
      <c r="AU39" s="82" t="s">
        <v>79</v>
      </c>
      <c r="AV39" s="82" t="s">
        <v>79</v>
      </c>
      <c r="AW39" s="82" t="s">
        <v>79</v>
      </c>
      <c r="AX39" s="82"/>
      <c r="AY39" s="82"/>
      <c r="AZ39" s="82"/>
      <c r="BA39" s="82"/>
      <c r="BB39" s="166"/>
    </row>
    <row r="40" spans="1:54" s="78" customFormat="1" ht="15" hidden="1" customHeight="1">
      <c r="A40" s="152">
        <v>658967</v>
      </c>
      <c r="B40" s="86" t="s">
        <v>176</v>
      </c>
      <c r="C40" s="82" t="s">
        <v>63</v>
      </c>
      <c r="D40" s="82" t="s">
        <v>64</v>
      </c>
      <c r="E40" s="82">
        <v>1</v>
      </c>
      <c r="F40" s="82">
        <v>10</v>
      </c>
      <c r="G40" s="82">
        <v>500</v>
      </c>
      <c r="H40" s="148" t="s">
        <v>65</v>
      </c>
      <c r="I40" s="83" t="s">
        <v>157</v>
      </c>
      <c r="J40" s="82" t="s">
        <v>89</v>
      </c>
      <c r="K40" s="83"/>
      <c r="L40" s="83"/>
      <c r="M40" s="83" t="s">
        <v>177</v>
      </c>
      <c r="N40" s="83" t="s">
        <v>178</v>
      </c>
      <c r="O40" s="82" t="s">
        <v>70</v>
      </c>
      <c r="P40" s="83" t="s">
        <v>71</v>
      </c>
      <c r="Q40" s="82" t="s">
        <v>72</v>
      </c>
      <c r="R40" s="82" t="s">
        <v>73</v>
      </c>
      <c r="S40" s="82" t="s">
        <v>74</v>
      </c>
      <c r="T40" s="84" t="s">
        <v>88</v>
      </c>
      <c r="U40" s="94" t="s">
        <v>76</v>
      </c>
      <c r="V40" s="82" t="s">
        <v>162</v>
      </c>
      <c r="W40" s="82" t="s">
        <v>89</v>
      </c>
      <c r="X40" s="82" t="s">
        <v>79</v>
      </c>
      <c r="Y40" s="82" t="s">
        <v>79</v>
      </c>
      <c r="Z40" s="82"/>
      <c r="AA40" s="82" t="s">
        <v>79</v>
      </c>
      <c r="AB40" s="82" t="s">
        <v>79</v>
      </c>
      <c r="AC40" s="82" t="s">
        <v>79</v>
      </c>
      <c r="AD40" s="82" t="s">
        <v>79</v>
      </c>
      <c r="AE40" s="82" t="s">
        <v>79</v>
      </c>
      <c r="AF40" s="82" t="s">
        <v>79</v>
      </c>
      <c r="AG40" s="82" t="s">
        <v>79</v>
      </c>
      <c r="AH40" s="82" t="s">
        <v>79</v>
      </c>
      <c r="AI40" s="82" t="s">
        <v>79</v>
      </c>
      <c r="AJ40" s="82" t="s">
        <v>79</v>
      </c>
      <c r="AK40" s="82" t="s">
        <v>79</v>
      </c>
      <c r="AL40" s="82" t="s">
        <v>79</v>
      </c>
      <c r="AM40" s="82" t="s">
        <v>79</v>
      </c>
      <c r="AN40" s="82" t="s">
        <v>79</v>
      </c>
      <c r="AO40" s="82" t="s">
        <v>79</v>
      </c>
      <c r="AP40" s="82" t="s">
        <v>79</v>
      </c>
      <c r="AQ40" s="82" t="s">
        <v>79</v>
      </c>
      <c r="AR40" s="82" t="s">
        <v>79</v>
      </c>
      <c r="AS40" s="82" t="s">
        <v>80</v>
      </c>
      <c r="AT40" s="82" t="s">
        <v>79</v>
      </c>
      <c r="AU40" s="82" t="s">
        <v>79</v>
      </c>
      <c r="AV40" s="82" t="s">
        <v>79</v>
      </c>
      <c r="AW40" s="82" t="s">
        <v>79</v>
      </c>
      <c r="AX40" s="82" t="s">
        <v>79</v>
      </c>
      <c r="AY40" s="82" t="s">
        <v>79</v>
      </c>
      <c r="AZ40" s="82"/>
      <c r="BA40" s="82"/>
      <c r="BB40" s="166"/>
    </row>
    <row r="41" spans="1:54" s="78" customFormat="1" ht="15" hidden="1" customHeight="1">
      <c r="A41" s="152">
        <v>657958</v>
      </c>
      <c r="B41" s="98" t="s">
        <v>176</v>
      </c>
      <c r="C41" s="82" t="s">
        <v>63</v>
      </c>
      <c r="D41" s="82" t="s">
        <v>81</v>
      </c>
      <c r="E41" s="82">
        <v>1</v>
      </c>
      <c r="F41" s="82"/>
      <c r="G41" s="82">
        <v>20</v>
      </c>
      <c r="H41" s="148" t="s">
        <v>65</v>
      </c>
      <c r="I41" s="83" t="s">
        <v>157</v>
      </c>
      <c r="J41" s="82" t="s">
        <v>89</v>
      </c>
      <c r="K41" s="83"/>
      <c r="L41" s="83"/>
      <c r="M41" s="83" t="s">
        <v>177</v>
      </c>
      <c r="N41" s="83" t="s">
        <v>178</v>
      </c>
      <c r="O41" s="82" t="s">
        <v>82</v>
      </c>
      <c r="P41" s="83" t="s">
        <v>71</v>
      </c>
      <c r="Q41" s="82" t="s">
        <v>72</v>
      </c>
      <c r="R41" s="82" t="s">
        <v>73</v>
      </c>
      <c r="S41" s="82" t="s">
        <v>74</v>
      </c>
      <c r="T41" s="84" t="s">
        <v>88</v>
      </c>
      <c r="U41" s="94" t="s">
        <v>76</v>
      </c>
      <c r="V41" s="82" t="s">
        <v>162</v>
      </c>
      <c r="W41" s="82" t="s">
        <v>89</v>
      </c>
      <c r="X41" s="82" t="s">
        <v>79</v>
      </c>
      <c r="Y41" s="82" t="s">
        <v>79</v>
      </c>
      <c r="Z41" s="82"/>
      <c r="AA41" s="82" t="s">
        <v>79</v>
      </c>
      <c r="AB41" s="82" t="s">
        <v>79</v>
      </c>
      <c r="AC41" s="82" t="s">
        <v>79</v>
      </c>
      <c r="AD41" s="82" t="s">
        <v>79</v>
      </c>
      <c r="AE41" s="82" t="s">
        <v>79</v>
      </c>
      <c r="AF41" s="82" t="s">
        <v>79</v>
      </c>
      <c r="AG41" s="82" t="s">
        <v>79</v>
      </c>
      <c r="AH41" s="82" t="s">
        <v>79</v>
      </c>
      <c r="AI41" s="82" t="s">
        <v>79</v>
      </c>
      <c r="AJ41" s="82" t="s">
        <v>79</v>
      </c>
      <c r="AK41" s="82" t="s">
        <v>79</v>
      </c>
      <c r="AL41" s="82" t="s">
        <v>79</v>
      </c>
      <c r="AM41" s="82" t="s">
        <v>79</v>
      </c>
      <c r="AN41" s="82" t="s">
        <v>79</v>
      </c>
      <c r="AO41" s="82" t="s">
        <v>79</v>
      </c>
      <c r="AP41" s="82" t="s">
        <v>79</v>
      </c>
      <c r="AQ41" s="82" t="s">
        <v>79</v>
      </c>
      <c r="AR41" s="82" t="s">
        <v>79</v>
      </c>
      <c r="AS41" s="82" t="s">
        <v>80</v>
      </c>
      <c r="AT41" s="82" t="s">
        <v>79</v>
      </c>
      <c r="AU41" s="82" t="s">
        <v>79</v>
      </c>
      <c r="AV41" s="82" t="s">
        <v>79</v>
      </c>
      <c r="AW41" s="82" t="s">
        <v>79</v>
      </c>
      <c r="AX41" s="82" t="s">
        <v>79</v>
      </c>
      <c r="AY41" s="82" t="s">
        <v>79</v>
      </c>
      <c r="AZ41" s="82"/>
      <c r="BA41" s="82"/>
      <c r="BB41" s="166"/>
    </row>
    <row r="42" spans="1:54" s="78" customFormat="1" ht="15" hidden="1" customHeight="1">
      <c r="A42" s="152">
        <v>657186</v>
      </c>
      <c r="B42" s="98" t="s">
        <v>176</v>
      </c>
      <c r="C42" s="82" t="s">
        <v>91</v>
      </c>
      <c r="D42" s="82" t="s">
        <v>81</v>
      </c>
      <c r="E42" s="82">
        <v>4</v>
      </c>
      <c r="F42" s="82">
        <v>16</v>
      </c>
      <c r="G42" s="82">
        <v>30</v>
      </c>
      <c r="H42" s="148" t="s">
        <v>65</v>
      </c>
      <c r="I42" s="83" t="s">
        <v>157</v>
      </c>
      <c r="J42" s="82" t="s">
        <v>89</v>
      </c>
      <c r="K42" s="83" t="s">
        <v>179</v>
      </c>
      <c r="L42" s="83" t="s">
        <v>180</v>
      </c>
      <c r="M42" s="83"/>
      <c r="N42" s="83" t="s">
        <v>181</v>
      </c>
      <c r="O42" s="82" t="s">
        <v>82</v>
      </c>
      <c r="P42" s="83" t="s">
        <v>97</v>
      </c>
      <c r="Q42" s="82" t="s">
        <v>98</v>
      </c>
      <c r="R42" s="82" t="s">
        <v>104</v>
      </c>
      <c r="S42" s="82" t="s">
        <v>99</v>
      </c>
      <c r="T42" s="84" t="s">
        <v>161</v>
      </c>
      <c r="U42" s="94" t="s">
        <v>76</v>
      </c>
      <c r="V42" s="82" t="s">
        <v>162</v>
      </c>
      <c r="W42" s="82" t="s">
        <v>89</v>
      </c>
      <c r="X42" s="82" t="s">
        <v>79</v>
      </c>
      <c r="Y42" s="82" t="s">
        <v>79</v>
      </c>
      <c r="Z42" s="82"/>
      <c r="AA42" s="82" t="s">
        <v>79</v>
      </c>
      <c r="AB42" s="82" t="s">
        <v>79</v>
      </c>
      <c r="AC42" s="82" t="s">
        <v>79</v>
      </c>
      <c r="AD42" s="82" t="s">
        <v>79</v>
      </c>
      <c r="AE42" s="82" t="s">
        <v>79</v>
      </c>
      <c r="AF42" s="82" t="s">
        <v>79</v>
      </c>
      <c r="AG42" s="82" t="s">
        <v>79</v>
      </c>
      <c r="AH42" s="82" t="s">
        <v>79</v>
      </c>
      <c r="AI42" s="82" t="s">
        <v>79</v>
      </c>
      <c r="AJ42" s="82" t="s">
        <v>79</v>
      </c>
      <c r="AK42" s="82" t="s">
        <v>79</v>
      </c>
      <c r="AL42" s="82" t="s">
        <v>79</v>
      </c>
      <c r="AM42" s="82" t="s">
        <v>79</v>
      </c>
      <c r="AN42" s="82" t="s">
        <v>79</v>
      </c>
      <c r="AO42" s="82" t="s">
        <v>79</v>
      </c>
      <c r="AP42" s="82" t="s">
        <v>79</v>
      </c>
      <c r="AQ42" s="82" t="s">
        <v>79</v>
      </c>
      <c r="AR42" s="82" t="s">
        <v>79</v>
      </c>
      <c r="AS42" s="82" t="s">
        <v>80</v>
      </c>
      <c r="AT42" s="82" t="s">
        <v>79</v>
      </c>
      <c r="AU42" s="82" t="s">
        <v>79</v>
      </c>
      <c r="AV42" s="82" t="s">
        <v>79</v>
      </c>
      <c r="AW42" s="82" t="s">
        <v>79</v>
      </c>
      <c r="AX42" s="82" t="s">
        <v>79</v>
      </c>
      <c r="AY42" s="82" t="s">
        <v>79</v>
      </c>
      <c r="AZ42" s="82"/>
      <c r="BA42" s="82"/>
      <c r="BB42" s="166"/>
    </row>
    <row r="43" spans="1:54" s="78" customFormat="1" ht="15" hidden="1" customHeight="1">
      <c r="A43" s="152">
        <v>659087</v>
      </c>
      <c r="B43" s="98" t="s">
        <v>176</v>
      </c>
      <c r="C43" s="82" t="s">
        <v>91</v>
      </c>
      <c r="D43" s="82" t="s">
        <v>113</v>
      </c>
      <c r="E43" s="82">
        <v>4</v>
      </c>
      <c r="F43" s="82">
        <v>10</v>
      </c>
      <c r="G43" s="87" t="s">
        <v>114</v>
      </c>
      <c r="H43" s="148" t="s">
        <v>65</v>
      </c>
      <c r="I43" s="83" t="s">
        <v>157</v>
      </c>
      <c r="J43" s="82" t="s">
        <v>89</v>
      </c>
      <c r="K43" s="83" t="s">
        <v>179</v>
      </c>
      <c r="L43" s="83" t="s">
        <v>180</v>
      </c>
      <c r="M43" s="83"/>
      <c r="N43" s="83" t="s">
        <v>181</v>
      </c>
      <c r="O43" s="82" t="s">
        <v>119</v>
      </c>
      <c r="P43" s="83" t="s">
        <v>120</v>
      </c>
      <c r="Q43" s="82" t="s">
        <v>98</v>
      </c>
      <c r="R43" s="82" t="s">
        <v>104</v>
      </c>
      <c r="S43" s="82" t="s">
        <v>99</v>
      </c>
      <c r="T43" s="84" t="s">
        <v>216</v>
      </c>
      <c r="U43" s="94" t="s">
        <v>76</v>
      </c>
      <c r="V43" s="82" t="s">
        <v>162</v>
      </c>
      <c r="W43" s="82" t="s">
        <v>89</v>
      </c>
      <c r="X43" s="82" t="s">
        <v>79</v>
      </c>
      <c r="Y43" s="82" t="s">
        <v>79</v>
      </c>
      <c r="Z43" s="82"/>
      <c r="AA43" s="82" t="s">
        <v>79</v>
      </c>
      <c r="AB43" s="82" t="s">
        <v>79</v>
      </c>
      <c r="AC43" s="82" t="s">
        <v>79</v>
      </c>
      <c r="AD43" s="82" t="s">
        <v>79</v>
      </c>
      <c r="AE43" s="82" t="s">
        <v>79</v>
      </c>
      <c r="AF43" s="82" t="s">
        <v>79</v>
      </c>
      <c r="AG43" s="82" t="s">
        <v>79</v>
      </c>
      <c r="AH43" s="82" t="s">
        <v>79</v>
      </c>
      <c r="AI43" s="82" t="s">
        <v>79</v>
      </c>
      <c r="AJ43" s="82" t="s">
        <v>79</v>
      </c>
      <c r="AK43" s="82" t="s">
        <v>79</v>
      </c>
      <c r="AL43" s="82" t="s">
        <v>79</v>
      </c>
      <c r="AM43" s="82" t="s">
        <v>79</v>
      </c>
      <c r="AN43" s="82" t="s">
        <v>79</v>
      </c>
      <c r="AO43" s="82" t="s">
        <v>79</v>
      </c>
      <c r="AP43" s="82" t="s">
        <v>79</v>
      </c>
      <c r="AQ43" s="82" t="s">
        <v>79</v>
      </c>
      <c r="AR43" s="82" t="s">
        <v>79</v>
      </c>
      <c r="AS43" s="82" t="s">
        <v>80</v>
      </c>
      <c r="AT43" s="82" t="s">
        <v>79</v>
      </c>
      <c r="AU43" s="82" t="s">
        <v>79</v>
      </c>
      <c r="AV43" s="82" t="s">
        <v>79</v>
      </c>
      <c r="AW43" s="82" t="s">
        <v>79</v>
      </c>
      <c r="AX43" s="82" t="s">
        <v>79</v>
      </c>
      <c r="AY43" s="82" t="s">
        <v>79</v>
      </c>
      <c r="AZ43" s="89"/>
      <c r="BA43" s="89"/>
      <c r="BB43" s="167"/>
    </row>
    <row r="44" spans="1:54" s="78" customFormat="1" ht="15" hidden="1" customHeight="1">
      <c r="A44" s="152">
        <v>659262</v>
      </c>
      <c r="B44" s="83" t="s">
        <v>176</v>
      </c>
      <c r="C44" s="85" t="s">
        <v>91</v>
      </c>
      <c r="D44" s="82" t="s">
        <v>64</v>
      </c>
      <c r="E44" s="85">
        <v>4</v>
      </c>
      <c r="F44" s="82">
        <v>16</v>
      </c>
      <c r="G44" s="82">
        <v>30</v>
      </c>
      <c r="H44" s="148" t="s">
        <v>65</v>
      </c>
      <c r="I44" s="83" t="s">
        <v>157</v>
      </c>
      <c r="J44" s="82" t="s">
        <v>89</v>
      </c>
      <c r="K44" s="83" t="s">
        <v>179</v>
      </c>
      <c r="L44" s="83" t="s">
        <v>180</v>
      </c>
      <c r="M44" s="83"/>
      <c r="N44" s="83" t="s">
        <v>182</v>
      </c>
      <c r="O44" s="82" t="s">
        <v>70</v>
      </c>
      <c r="P44" s="84" t="s">
        <v>97</v>
      </c>
      <c r="Q44" s="82" t="s">
        <v>98</v>
      </c>
      <c r="R44" s="82" t="s">
        <v>73</v>
      </c>
      <c r="S44" s="82" t="s">
        <v>99</v>
      </c>
      <c r="T44" s="84" t="s">
        <v>183</v>
      </c>
      <c r="U44" s="94" t="s">
        <v>76</v>
      </c>
      <c r="V44" s="82" t="s">
        <v>162</v>
      </c>
      <c r="W44" s="82" t="s">
        <v>89</v>
      </c>
      <c r="X44" s="82" t="s">
        <v>79</v>
      </c>
      <c r="Y44" s="82" t="s">
        <v>79</v>
      </c>
      <c r="Z44" s="82"/>
      <c r="AA44" s="82" t="s">
        <v>79</v>
      </c>
      <c r="AB44" s="82" t="s">
        <v>79</v>
      </c>
      <c r="AC44" s="82" t="s">
        <v>79</v>
      </c>
      <c r="AD44" s="82" t="s">
        <v>79</v>
      </c>
      <c r="AE44" s="82" t="s">
        <v>79</v>
      </c>
      <c r="AF44" s="82" t="s">
        <v>79</v>
      </c>
      <c r="AG44" s="82" t="s">
        <v>79</v>
      </c>
      <c r="AH44" s="82" t="s">
        <v>79</v>
      </c>
      <c r="AI44" s="82" t="s">
        <v>79</v>
      </c>
      <c r="AJ44" s="82" t="s">
        <v>79</v>
      </c>
      <c r="AK44" s="82" t="s">
        <v>79</v>
      </c>
      <c r="AL44" s="82" t="s">
        <v>79</v>
      </c>
      <c r="AM44" s="82" t="s">
        <v>79</v>
      </c>
      <c r="AN44" s="82" t="s">
        <v>79</v>
      </c>
      <c r="AO44" s="82" t="s">
        <v>79</v>
      </c>
      <c r="AP44" s="82" t="s">
        <v>79</v>
      </c>
      <c r="AQ44" s="82" t="s">
        <v>79</v>
      </c>
      <c r="AR44" s="82" t="s">
        <v>79</v>
      </c>
      <c r="AS44" s="82" t="s">
        <v>80</v>
      </c>
      <c r="AT44" s="82" t="s">
        <v>79</v>
      </c>
      <c r="AU44" s="82" t="s">
        <v>79</v>
      </c>
      <c r="AV44" s="82" t="s">
        <v>79</v>
      </c>
      <c r="AW44" s="82" t="s">
        <v>79</v>
      </c>
      <c r="AX44" s="82" t="s">
        <v>79</v>
      </c>
      <c r="AY44" s="82" t="s">
        <v>79</v>
      </c>
      <c r="AZ44" s="82"/>
      <c r="BA44" s="82"/>
      <c r="BB44" s="166"/>
    </row>
    <row r="45" spans="1:54" s="78" customFormat="1" ht="15" hidden="1" customHeight="1">
      <c r="A45" s="152">
        <v>658544</v>
      </c>
      <c r="B45" s="98" t="s">
        <v>184</v>
      </c>
      <c r="C45" s="82" t="s">
        <v>91</v>
      </c>
      <c r="D45" s="82" t="s">
        <v>113</v>
      </c>
      <c r="E45" s="82">
        <v>4</v>
      </c>
      <c r="F45" s="82">
        <v>10</v>
      </c>
      <c r="G45" s="87" t="s">
        <v>114</v>
      </c>
      <c r="H45" s="148" t="s">
        <v>65</v>
      </c>
      <c r="I45" s="83" t="s">
        <v>157</v>
      </c>
      <c r="J45" s="82" t="s">
        <v>89</v>
      </c>
      <c r="K45" s="83" t="s">
        <v>185</v>
      </c>
      <c r="L45" s="83" t="s">
        <v>186</v>
      </c>
      <c r="M45" s="83"/>
      <c r="N45" s="83" t="s">
        <v>187</v>
      </c>
      <c r="O45" s="82" t="s">
        <v>119</v>
      </c>
      <c r="P45" s="83" t="s">
        <v>120</v>
      </c>
      <c r="Q45" s="82" t="s">
        <v>98</v>
      </c>
      <c r="R45" s="82" t="s">
        <v>104</v>
      </c>
      <c r="S45" s="82" t="s">
        <v>99</v>
      </c>
      <c r="T45" s="84"/>
      <c r="U45" s="94" t="s">
        <v>76</v>
      </c>
      <c r="V45" s="82" t="s">
        <v>162</v>
      </c>
      <c r="W45" s="82" t="s">
        <v>78</v>
      </c>
      <c r="X45" s="82"/>
      <c r="Y45" s="82"/>
      <c r="Z45" s="82"/>
      <c r="AA45" s="82"/>
      <c r="AB45" s="82"/>
      <c r="AC45" s="82"/>
      <c r="AD45" s="82" t="s">
        <v>79</v>
      </c>
      <c r="AE45" s="82"/>
      <c r="AF45" s="82"/>
      <c r="AG45" s="82"/>
      <c r="AH45" s="82" t="s">
        <v>79</v>
      </c>
      <c r="AI45" s="82"/>
      <c r="AJ45" s="82" t="s">
        <v>79</v>
      </c>
      <c r="AK45" s="82"/>
      <c r="AL45" s="82"/>
      <c r="AM45" s="82"/>
      <c r="AN45" s="82"/>
      <c r="AO45" s="82" t="s">
        <v>79</v>
      </c>
      <c r="AP45" s="82"/>
      <c r="AQ45" s="82"/>
      <c r="AR45" s="82" t="s">
        <v>79</v>
      </c>
      <c r="AS45" s="82" t="s">
        <v>80</v>
      </c>
      <c r="AT45" s="82" t="s">
        <v>79</v>
      </c>
      <c r="AU45" s="82" t="s">
        <v>79</v>
      </c>
      <c r="AV45" s="82" t="s">
        <v>79</v>
      </c>
      <c r="AW45" s="82"/>
      <c r="AX45" s="82"/>
      <c r="AY45" s="82"/>
      <c r="AZ45" s="82"/>
      <c r="BA45" s="82"/>
      <c r="BB45" s="166"/>
    </row>
    <row r="46" spans="1:54" s="78" customFormat="1" ht="15" hidden="1" customHeight="1">
      <c r="A46" s="152">
        <v>657202</v>
      </c>
      <c r="B46" s="98" t="s">
        <v>184</v>
      </c>
      <c r="C46" s="82" t="s">
        <v>91</v>
      </c>
      <c r="D46" s="82" t="s">
        <v>81</v>
      </c>
      <c r="E46" s="82">
        <v>4</v>
      </c>
      <c r="F46" s="82">
        <v>16</v>
      </c>
      <c r="G46" s="82">
        <v>30</v>
      </c>
      <c r="H46" s="148" t="s">
        <v>65</v>
      </c>
      <c r="I46" s="83" t="s">
        <v>157</v>
      </c>
      <c r="J46" s="82" t="s">
        <v>89</v>
      </c>
      <c r="K46" s="83" t="s">
        <v>185</v>
      </c>
      <c r="L46" s="83" t="s">
        <v>186</v>
      </c>
      <c r="M46" s="83"/>
      <c r="N46" s="83" t="s">
        <v>187</v>
      </c>
      <c r="O46" s="82" t="s">
        <v>82</v>
      </c>
      <c r="P46" s="83" t="s">
        <v>97</v>
      </c>
      <c r="Q46" s="82" t="s">
        <v>98</v>
      </c>
      <c r="R46" s="82" t="s">
        <v>104</v>
      </c>
      <c r="S46" s="82" t="s">
        <v>99</v>
      </c>
      <c r="T46" s="90" t="s">
        <v>111</v>
      </c>
      <c r="U46" s="94" t="s">
        <v>76</v>
      </c>
      <c r="V46" s="82" t="s">
        <v>162</v>
      </c>
      <c r="W46" s="82" t="s">
        <v>78</v>
      </c>
      <c r="X46" s="82"/>
      <c r="Y46" s="82"/>
      <c r="Z46" s="82"/>
      <c r="AA46" s="82"/>
      <c r="AB46" s="82"/>
      <c r="AC46" s="82"/>
      <c r="AD46" s="82" t="s">
        <v>79</v>
      </c>
      <c r="AE46" s="82"/>
      <c r="AF46" s="82"/>
      <c r="AG46" s="82"/>
      <c r="AH46" s="82" t="s">
        <v>79</v>
      </c>
      <c r="AI46" s="82"/>
      <c r="AJ46" s="82" t="s">
        <v>79</v>
      </c>
      <c r="AK46" s="82"/>
      <c r="AL46" s="82"/>
      <c r="AM46" s="82"/>
      <c r="AN46" s="82"/>
      <c r="AO46" s="82" t="s">
        <v>79</v>
      </c>
      <c r="AP46" s="82"/>
      <c r="AQ46" s="82"/>
      <c r="AR46" s="82" t="s">
        <v>79</v>
      </c>
      <c r="AS46" s="82" t="s">
        <v>80</v>
      </c>
      <c r="AT46" s="82" t="s">
        <v>79</v>
      </c>
      <c r="AU46" s="82" t="s">
        <v>79</v>
      </c>
      <c r="AV46" s="82" t="s">
        <v>79</v>
      </c>
      <c r="AW46" s="82"/>
      <c r="AX46" s="82"/>
      <c r="AY46" s="82"/>
      <c r="AZ46" s="82"/>
      <c r="BA46" s="82"/>
      <c r="BB46" s="166"/>
    </row>
    <row r="47" spans="1:54" s="78" customFormat="1" ht="15" hidden="1" customHeight="1">
      <c r="A47" s="152">
        <v>657028</v>
      </c>
      <c r="B47" s="98" t="s">
        <v>188</v>
      </c>
      <c r="C47" s="83" t="s">
        <v>189</v>
      </c>
      <c r="D47" s="82" t="s">
        <v>81</v>
      </c>
      <c r="E47" s="82">
        <v>8</v>
      </c>
      <c r="F47" s="82"/>
      <c r="G47" s="82">
        <v>25</v>
      </c>
      <c r="H47" s="148" t="s">
        <v>190</v>
      </c>
      <c r="I47" s="83" t="s">
        <v>148</v>
      </c>
      <c r="J47" s="82" t="s">
        <v>89</v>
      </c>
      <c r="K47" s="83" t="s">
        <v>191</v>
      </c>
      <c r="L47" s="83" t="s">
        <v>192</v>
      </c>
      <c r="M47" s="83"/>
      <c r="N47" s="83" t="s">
        <v>193</v>
      </c>
      <c r="O47" s="82" t="s">
        <v>82</v>
      </c>
      <c r="P47" s="83" t="s">
        <v>97</v>
      </c>
      <c r="Q47" s="82" t="s">
        <v>154</v>
      </c>
      <c r="R47" s="82" t="s">
        <v>104</v>
      </c>
      <c r="S47" s="82" t="s">
        <v>99</v>
      </c>
      <c r="T47" s="90" t="s">
        <v>111</v>
      </c>
      <c r="U47" s="94" t="s">
        <v>76</v>
      </c>
      <c r="V47" s="82" t="s">
        <v>77</v>
      </c>
      <c r="W47" s="82" t="s">
        <v>144</v>
      </c>
      <c r="X47" s="82"/>
      <c r="Y47" s="82"/>
      <c r="Z47" s="82"/>
      <c r="AA47" s="82"/>
      <c r="AB47" s="82" t="s">
        <v>79</v>
      </c>
      <c r="AC47" s="82"/>
      <c r="AD47" s="82"/>
      <c r="AE47" s="82"/>
      <c r="AF47" s="82"/>
      <c r="AG47" s="82"/>
      <c r="AH47" s="82"/>
      <c r="AI47" s="82"/>
      <c r="AJ47" s="82"/>
      <c r="AK47" s="82"/>
      <c r="AL47" s="82"/>
      <c r="AM47" s="82"/>
      <c r="AN47" s="82"/>
      <c r="AO47" s="82"/>
      <c r="AP47" s="82"/>
      <c r="AQ47" s="82"/>
      <c r="AR47" s="82"/>
      <c r="AS47" s="82" t="s">
        <v>102</v>
      </c>
      <c r="AT47" s="82" t="s">
        <v>79</v>
      </c>
      <c r="AU47" s="82"/>
      <c r="AV47" s="82"/>
      <c r="AW47" s="82"/>
      <c r="AX47" s="82"/>
      <c r="AY47" s="82"/>
      <c r="AZ47" s="82"/>
      <c r="BA47" s="82"/>
      <c r="BB47" s="166"/>
    </row>
    <row r="48" spans="1:54" s="78" customFormat="1" ht="15" hidden="1" customHeight="1">
      <c r="A48" s="152">
        <v>657027</v>
      </c>
      <c r="B48" s="98" t="s">
        <v>194</v>
      </c>
      <c r="C48" s="83" t="s">
        <v>189</v>
      </c>
      <c r="D48" s="82" t="s">
        <v>81</v>
      </c>
      <c r="E48" s="82">
        <v>20</v>
      </c>
      <c r="F48" s="82">
        <v>6</v>
      </c>
      <c r="G48" s="82">
        <v>30</v>
      </c>
      <c r="H48" s="148" t="s">
        <v>190</v>
      </c>
      <c r="I48" s="83" t="s">
        <v>195</v>
      </c>
      <c r="J48" s="82" t="s">
        <v>196</v>
      </c>
      <c r="K48" s="83" t="s">
        <v>197</v>
      </c>
      <c r="L48" s="83" t="s">
        <v>192</v>
      </c>
      <c r="M48" s="83"/>
      <c r="N48" s="83" t="s">
        <v>198</v>
      </c>
      <c r="O48" s="82" t="s">
        <v>82</v>
      </c>
      <c r="P48" s="83" t="s">
        <v>97</v>
      </c>
      <c r="Q48" s="82" t="s">
        <v>154</v>
      </c>
      <c r="R48" s="82" t="s">
        <v>104</v>
      </c>
      <c r="S48" s="82" t="s">
        <v>99</v>
      </c>
      <c r="T48" s="90" t="s">
        <v>111</v>
      </c>
      <c r="U48" s="94" t="s">
        <v>199</v>
      </c>
      <c r="V48" s="82" t="s">
        <v>55</v>
      </c>
      <c r="W48" s="82" t="s">
        <v>144</v>
      </c>
      <c r="X48" s="82"/>
      <c r="Y48" s="82"/>
      <c r="Z48" s="82"/>
      <c r="AA48" s="82"/>
      <c r="AB48" s="82" t="s">
        <v>79</v>
      </c>
      <c r="AC48" s="82"/>
      <c r="AD48" s="82"/>
      <c r="AE48" s="82"/>
      <c r="AF48" s="82"/>
      <c r="AG48" s="82"/>
      <c r="AH48" s="82"/>
      <c r="AI48" s="82"/>
      <c r="AJ48" s="82"/>
      <c r="AK48" s="82"/>
      <c r="AL48" s="82"/>
      <c r="AM48" s="82"/>
      <c r="AN48" s="82"/>
      <c r="AO48" s="82"/>
      <c r="AP48" s="82"/>
      <c r="AQ48" s="82"/>
      <c r="AR48" s="82"/>
      <c r="AS48" s="82" t="s">
        <v>102</v>
      </c>
      <c r="AT48" s="82"/>
      <c r="AU48" s="82"/>
      <c r="AV48" s="82"/>
      <c r="AW48" s="82" t="s">
        <v>79</v>
      </c>
      <c r="AX48" s="82"/>
      <c r="AY48" s="82"/>
      <c r="AZ48" s="82"/>
      <c r="BA48" s="82"/>
      <c r="BB48" s="166"/>
    </row>
    <row r="49" spans="1:54" s="78" customFormat="1" ht="15" hidden="1" customHeight="1">
      <c r="A49" s="152">
        <v>659052</v>
      </c>
      <c r="B49" s="84" t="s">
        <v>200</v>
      </c>
      <c r="C49" s="82" t="s">
        <v>91</v>
      </c>
      <c r="D49" s="82" t="s">
        <v>113</v>
      </c>
      <c r="E49" s="82">
        <v>3</v>
      </c>
      <c r="F49" s="82">
        <v>10</v>
      </c>
      <c r="G49" s="87" t="s">
        <v>114</v>
      </c>
      <c r="H49" s="148" t="s">
        <v>201</v>
      </c>
      <c r="I49" s="83" t="s">
        <v>148</v>
      </c>
      <c r="J49" s="82" t="s">
        <v>202</v>
      </c>
      <c r="K49" s="83" t="s">
        <v>203</v>
      </c>
      <c r="L49" s="83" t="s">
        <v>204</v>
      </c>
      <c r="M49" s="83"/>
      <c r="N49" s="83" t="s">
        <v>205</v>
      </c>
      <c r="O49" s="82" t="s">
        <v>119</v>
      </c>
      <c r="P49" s="83" t="s">
        <v>120</v>
      </c>
      <c r="Q49" s="82" t="s">
        <v>98</v>
      </c>
      <c r="R49" s="82" t="s">
        <v>104</v>
      </c>
      <c r="S49" s="82" t="s">
        <v>99</v>
      </c>
      <c r="T49" s="84"/>
      <c r="U49" s="94" t="s">
        <v>76</v>
      </c>
      <c r="V49" s="82" t="s">
        <v>101</v>
      </c>
      <c r="W49" s="82" t="s">
        <v>78</v>
      </c>
      <c r="X49" s="82" t="s">
        <v>79</v>
      </c>
      <c r="Y49" s="82" t="s">
        <v>79</v>
      </c>
      <c r="Z49" s="82"/>
      <c r="AA49" s="82"/>
      <c r="AB49" s="82" t="s">
        <v>79</v>
      </c>
      <c r="AC49" s="82" t="s">
        <v>79</v>
      </c>
      <c r="AD49" s="82" t="s">
        <v>79</v>
      </c>
      <c r="AE49" s="82" t="s">
        <v>79</v>
      </c>
      <c r="AF49" s="82" t="s">
        <v>79</v>
      </c>
      <c r="AG49" s="82" t="s">
        <v>79</v>
      </c>
      <c r="AH49" s="82" t="s">
        <v>79</v>
      </c>
      <c r="AI49" s="82" t="s">
        <v>79</v>
      </c>
      <c r="AJ49" s="82" t="s">
        <v>79</v>
      </c>
      <c r="AK49" s="82" t="s">
        <v>79</v>
      </c>
      <c r="AL49" s="82" t="s">
        <v>79</v>
      </c>
      <c r="AM49" s="82" t="s">
        <v>79</v>
      </c>
      <c r="AN49" s="82" t="s">
        <v>79</v>
      </c>
      <c r="AO49" s="82" t="s">
        <v>79</v>
      </c>
      <c r="AP49" s="82" t="s">
        <v>79</v>
      </c>
      <c r="AQ49" s="82" t="s">
        <v>79</v>
      </c>
      <c r="AR49" s="82" t="s">
        <v>79</v>
      </c>
      <c r="AS49" s="82" t="s">
        <v>102</v>
      </c>
      <c r="AT49" s="82" t="s">
        <v>79</v>
      </c>
      <c r="AU49" s="82" t="s">
        <v>79</v>
      </c>
      <c r="AV49" s="82" t="s">
        <v>79</v>
      </c>
      <c r="AW49" s="82"/>
      <c r="AX49" s="82" t="s">
        <v>79</v>
      </c>
      <c r="AY49" s="82"/>
      <c r="AZ49" s="82"/>
      <c r="BA49" s="82"/>
      <c r="BB49" s="166"/>
    </row>
    <row r="50" spans="1:54" s="78" customFormat="1" ht="15" hidden="1" customHeight="1">
      <c r="A50" s="152">
        <v>657503</v>
      </c>
      <c r="B50" s="98" t="s">
        <v>206</v>
      </c>
      <c r="C50" s="82" t="s">
        <v>63</v>
      </c>
      <c r="D50" s="82" t="s">
        <v>81</v>
      </c>
      <c r="E50" s="82">
        <v>1</v>
      </c>
      <c r="F50" s="82"/>
      <c r="G50" s="82">
        <v>20</v>
      </c>
      <c r="H50" s="148" t="s">
        <v>65</v>
      </c>
      <c r="I50" s="83" t="s">
        <v>139</v>
      </c>
      <c r="J50" s="82" t="s">
        <v>67</v>
      </c>
      <c r="K50" s="83"/>
      <c r="L50" s="83"/>
      <c r="M50" s="83" t="s">
        <v>207</v>
      </c>
      <c r="N50" s="83"/>
      <c r="O50" s="82" t="s">
        <v>82</v>
      </c>
      <c r="P50" s="83" t="s">
        <v>71</v>
      </c>
      <c r="Q50" s="82" t="s">
        <v>72</v>
      </c>
      <c r="R50" s="82" t="s">
        <v>73</v>
      </c>
      <c r="S50" s="82" t="s">
        <v>74</v>
      </c>
      <c r="T50" s="84" t="s">
        <v>88</v>
      </c>
      <c r="U50" s="94" t="s">
        <v>76</v>
      </c>
      <c r="V50" s="82" t="s">
        <v>77</v>
      </c>
      <c r="W50" s="82" t="s">
        <v>144</v>
      </c>
      <c r="X50" s="82"/>
      <c r="Y50" s="82" t="s">
        <v>79</v>
      </c>
      <c r="Z50" s="82"/>
      <c r="AA50" s="82"/>
      <c r="AB50" s="82"/>
      <c r="AC50" s="82"/>
      <c r="AD50" s="82"/>
      <c r="AE50" s="82"/>
      <c r="AF50" s="82"/>
      <c r="AG50" s="82"/>
      <c r="AH50" s="82"/>
      <c r="AI50" s="82"/>
      <c r="AJ50" s="82"/>
      <c r="AK50" s="82"/>
      <c r="AL50" s="82"/>
      <c r="AM50" s="82"/>
      <c r="AN50" s="82"/>
      <c r="AO50" s="82"/>
      <c r="AP50" s="82"/>
      <c r="AQ50" s="82"/>
      <c r="AR50" s="82"/>
      <c r="AS50" s="82" t="s">
        <v>80</v>
      </c>
      <c r="AT50" s="82" t="s">
        <v>79</v>
      </c>
      <c r="AU50" s="82" t="s">
        <v>79</v>
      </c>
      <c r="AV50" s="82" t="s">
        <v>79</v>
      </c>
      <c r="AW50" s="82"/>
      <c r="AX50" s="82"/>
      <c r="AY50" s="82"/>
      <c r="AZ50" s="82"/>
      <c r="BA50" s="82"/>
      <c r="BB50" s="166"/>
    </row>
    <row r="51" spans="1:54" s="78" customFormat="1" ht="15" hidden="1" customHeight="1">
      <c r="A51" s="152">
        <v>658906</v>
      </c>
      <c r="B51" s="86" t="s">
        <v>208</v>
      </c>
      <c r="C51" s="82" t="s">
        <v>91</v>
      </c>
      <c r="D51" s="82" t="s">
        <v>64</v>
      </c>
      <c r="E51" s="82">
        <v>2</v>
      </c>
      <c r="F51" s="82">
        <v>16</v>
      </c>
      <c r="G51" s="82">
        <v>30</v>
      </c>
      <c r="H51" s="148" t="s">
        <v>65</v>
      </c>
      <c r="I51" s="83" t="s">
        <v>66</v>
      </c>
      <c r="J51" s="82" t="s">
        <v>89</v>
      </c>
      <c r="K51" s="83" t="s">
        <v>209</v>
      </c>
      <c r="L51" s="83" t="s">
        <v>210</v>
      </c>
      <c r="M51" s="83"/>
      <c r="N51" s="83" t="s">
        <v>211</v>
      </c>
      <c r="O51" s="82" t="s">
        <v>70</v>
      </c>
      <c r="P51" s="84" t="s">
        <v>97</v>
      </c>
      <c r="Q51" s="82" t="s">
        <v>98</v>
      </c>
      <c r="R51" s="82" t="s">
        <v>73</v>
      </c>
      <c r="S51" s="82" t="s">
        <v>99</v>
      </c>
      <c r="T51" s="84"/>
      <c r="U51" s="94" t="s">
        <v>76</v>
      </c>
      <c r="V51" s="82" t="s">
        <v>77</v>
      </c>
      <c r="W51" s="82" t="s">
        <v>144</v>
      </c>
      <c r="X51" s="82"/>
      <c r="Y51" s="82"/>
      <c r="Z51" s="82"/>
      <c r="AA51" s="82"/>
      <c r="AB51" s="82"/>
      <c r="AC51" s="82"/>
      <c r="AD51" s="82"/>
      <c r="AE51" s="82"/>
      <c r="AF51" s="82"/>
      <c r="AG51" s="82"/>
      <c r="AH51" s="82"/>
      <c r="AI51" s="82" t="s">
        <v>79</v>
      </c>
      <c r="AJ51" s="82"/>
      <c r="AK51" s="82"/>
      <c r="AL51" s="82"/>
      <c r="AM51" s="82"/>
      <c r="AN51" s="82"/>
      <c r="AO51" s="82"/>
      <c r="AP51" s="82"/>
      <c r="AQ51" s="82"/>
      <c r="AR51" s="82"/>
      <c r="AS51" s="82" t="s">
        <v>102</v>
      </c>
      <c r="AT51" s="82" t="s">
        <v>79</v>
      </c>
      <c r="AU51" s="82" t="s">
        <v>79</v>
      </c>
      <c r="AV51" s="82" t="s">
        <v>79</v>
      </c>
      <c r="AW51" s="82"/>
      <c r="AX51" s="82"/>
      <c r="AY51" s="82"/>
      <c r="AZ51" s="82"/>
      <c r="BA51" s="82"/>
      <c r="BB51" s="166"/>
    </row>
    <row r="52" spans="1:54" s="78" customFormat="1" ht="15" hidden="1" customHeight="1">
      <c r="A52" s="152">
        <v>657043</v>
      </c>
      <c r="B52" s="98" t="s">
        <v>208</v>
      </c>
      <c r="C52" s="82" t="s">
        <v>91</v>
      </c>
      <c r="D52" s="82" t="s">
        <v>81</v>
      </c>
      <c r="E52" s="82">
        <v>4</v>
      </c>
      <c r="F52" s="82">
        <v>16</v>
      </c>
      <c r="G52" s="82">
        <v>30</v>
      </c>
      <c r="H52" s="148" t="s">
        <v>65</v>
      </c>
      <c r="I52" s="83" t="s">
        <v>66</v>
      </c>
      <c r="J52" s="82" t="s">
        <v>89</v>
      </c>
      <c r="K52" s="83" t="s">
        <v>212</v>
      </c>
      <c r="L52" s="83" t="s">
        <v>213</v>
      </c>
      <c r="M52" s="83"/>
      <c r="N52" s="83" t="s">
        <v>214</v>
      </c>
      <c r="O52" s="82" t="s">
        <v>82</v>
      </c>
      <c r="P52" s="83" t="s">
        <v>215</v>
      </c>
      <c r="Q52" s="82" t="s">
        <v>98</v>
      </c>
      <c r="R52" s="82" t="s">
        <v>104</v>
      </c>
      <c r="S52" s="82" t="s">
        <v>99</v>
      </c>
      <c r="T52" s="90" t="s">
        <v>111</v>
      </c>
      <c r="U52" s="94" t="s">
        <v>76</v>
      </c>
      <c r="V52" s="82" t="s">
        <v>77</v>
      </c>
      <c r="W52" s="82" t="s">
        <v>144</v>
      </c>
      <c r="X52" s="82"/>
      <c r="Y52" s="82"/>
      <c r="Z52" s="82"/>
      <c r="AA52" s="82"/>
      <c r="AB52" s="82"/>
      <c r="AC52" s="82"/>
      <c r="AD52" s="82"/>
      <c r="AE52" s="82"/>
      <c r="AF52" s="82"/>
      <c r="AG52" s="82"/>
      <c r="AH52" s="82"/>
      <c r="AI52" s="82" t="s">
        <v>79</v>
      </c>
      <c r="AJ52" s="82"/>
      <c r="AK52" s="82"/>
      <c r="AL52" s="82"/>
      <c r="AM52" s="82"/>
      <c r="AN52" s="82"/>
      <c r="AO52" s="82"/>
      <c r="AP52" s="82"/>
      <c r="AQ52" s="82"/>
      <c r="AR52" s="82"/>
      <c r="AS52" s="82" t="s">
        <v>102</v>
      </c>
      <c r="AT52" s="82" t="s">
        <v>79</v>
      </c>
      <c r="AU52" s="82" t="s">
        <v>79</v>
      </c>
      <c r="AV52" s="82" t="s">
        <v>79</v>
      </c>
      <c r="AW52" s="82"/>
      <c r="AX52" s="82"/>
      <c r="AY52" s="82"/>
      <c r="AZ52" s="82"/>
      <c r="BA52" s="82"/>
      <c r="BB52" s="166"/>
    </row>
    <row r="53" spans="1:54" s="78" customFormat="1" ht="15" hidden="1" customHeight="1">
      <c r="A53" s="152">
        <v>659077</v>
      </c>
      <c r="B53" s="98" t="s">
        <v>208</v>
      </c>
      <c r="C53" s="82" t="s">
        <v>91</v>
      </c>
      <c r="D53" s="82" t="s">
        <v>113</v>
      </c>
      <c r="E53" s="82">
        <v>2</v>
      </c>
      <c r="F53" s="82">
        <v>10</v>
      </c>
      <c r="G53" s="87" t="s">
        <v>114</v>
      </c>
      <c r="H53" s="148" t="s">
        <v>65</v>
      </c>
      <c r="I53" s="83" t="s">
        <v>66</v>
      </c>
      <c r="J53" s="82" t="s">
        <v>89</v>
      </c>
      <c r="K53" s="83" t="s">
        <v>212</v>
      </c>
      <c r="L53" s="83" t="s">
        <v>213</v>
      </c>
      <c r="M53" s="83"/>
      <c r="N53" s="83" t="s">
        <v>214</v>
      </c>
      <c r="O53" s="82" t="s">
        <v>119</v>
      </c>
      <c r="P53" s="83" t="s">
        <v>120</v>
      </c>
      <c r="Q53" s="82" t="s">
        <v>98</v>
      </c>
      <c r="R53" s="82" t="s">
        <v>104</v>
      </c>
      <c r="S53" s="82" t="s">
        <v>99</v>
      </c>
      <c r="T53" s="84" t="s">
        <v>216</v>
      </c>
      <c r="U53" s="94" t="s">
        <v>76</v>
      </c>
      <c r="V53" s="82" t="s">
        <v>77</v>
      </c>
      <c r="W53" s="82" t="s">
        <v>144</v>
      </c>
      <c r="X53" s="82"/>
      <c r="Y53" s="82"/>
      <c r="Z53" s="82"/>
      <c r="AA53" s="82"/>
      <c r="AB53" s="82"/>
      <c r="AC53" s="82"/>
      <c r="AD53" s="82"/>
      <c r="AE53" s="82"/>
      <c r="AF53" s="82"/>
      <c r="AG53" s="82"/>
      <c r="AH53" s="82"/>
      <c r="AI53" s="82" t="s">
        <v>79</v>
      </c>
      <c r="AJ53" s="82"/>
      <c r="AK53" s="82"/>
      <c r="AL53" s="82"/>
      <c r="AM53" s="82"/>
      <c r="AN53" s="82"/>
      <c r="AO53" s="82"/>
      <c r="AP53" s="82"/>
      <c r="AQ53" s="82"/>
      <c r="AR53" s="82"/>
      <c r="AS53" s="82" t="s">
        <v>102</v>
      </c>
      <c r="AT53" s="82" t="s">
        <v>79</v>
      </c>
      <c r="AU53" s="82" t="s">
        <v>79</v>
      </c>
      <c r="AV53" s="82" t="s">
        <v>79</v>
      </c>
      <c r="AW53" s="89"/>
      <c r="AX53" s="89"/>
      <c r="AY53" s="89"/>
      <c r="AZ53" s="89"/>
      <c r="BA53" s="89"/>
      <c r="BB53" s="167"/>
    </row>
    <row r="54" spans="1:54" s="78" customFormat="1" ht="15" hidden="1" customHeight="1">
      <c r="A54" s="152">
        <v>658667</v>
      </c>
      <c r="B54" s="98" t="s">
        <v>217</v>
      </c>
      <c r="C54" s="82" t="s">
        <v>91</v>
      </c>
      <c r="D54" s="82" t="s">
        <v>81</v>
      </c>
      <c r="E54" s="82">
        <v>4</v>
      </c>
      <c r="F54" s="82">
        <v>16</v>
      </c>
      <c r="G54" s="82">
        <v>30</v>
      </c>
      <c r="H54" s="148" t="s">
        <v>190</v>
      </c>
      <c r="I54" s="83" t="s">
        <v>195</v>
      </c>
      <c r="J54" s="82" t="s">
        <v>202</v>
      </c>
      <c r="K54" s="83" t="s">
        <v>218</v>
      </c>
      <c r="L54" s="83" t="s">
        <v>219</v>
      </c>
      <c r="M54" s="83"/>
      <c r="N54" s="83" t="s">
        <v>220</v>
      </c>
      <c r="O54" s="82" t="s">
        <v>82</v>
      </c>
      <c r="P54" s="83" t="s">
        <v>97</v>
      </c>
      <c r="Q54" s="82" t="s">
        <v>98</v>
      </c>
      <c r="R54" s="82" t="s">
        <v>73</v>
      </c>
      <c r="S54" s="82" t="s">
        <v>99</v>
      </c>
      <c r="T54" s="90" t="s">
        <v>111</v>
      </c>
      <c r="U54" s="94" t="s">
        <v>76</v>
      </c>
      <c r="V54" s="82" t="s">
        <v>77</v>
      </c>
      <c r="W54" s="82" t="s">
        <v>78</v>
      </c>
      <c r="X54" s="82" t="s">
        <v>79</v>
      </c>
      <c r="Y54" s="82" t="s">
        <v>79</v>
      </c>
      <c r="Z54" s="82"/>
      <c r="AA54" s="82"/>
      <c r="AB54" s="82" t="s">
        <v>79</v>
      </c>
      <c r="AC54" s="82" t="s">
        <v>79</v>
      </c>
      <c r="AD54" s="82" t="s">
        <v>79</v>
      </c>
      <c r="AE54" s="82" t="s">
        <v>79</v>
      </c>
      <c r="AF54" s="82" t="s">
        <v>79</v>
      </c>
      <c r="AG54" s="82" t="s">
        <v>79</v>
      </c>
      <c r="AH54" s="82" t="s">
        <v>79</v>
      </c>
      <c r="AI54" s="82" t="s">
        <v>79</v>
      </c>
      <c r="AJ54" s="82" t="s">
        <v>79</v>
      </c>
      <c r="AK54" s="82" t="s">
        <v>79</v>
      </c>
      <c r="AL54" s="82" t="s">
        <v>79</v>
      </c>
      <c r="AM54" s="82" t="s">
        <v>79</v>
      </c>
      <c r="AN54" s="82" t="s">
        <v>79</v>
      </c>
      <c r="AO54" s="82" t="s">
        <v>79</v>
      </c>
      <c r="AP54" s="82" t="s">
        <v>79</v>
      </c>
      <c r="AQ54" s="82" t="s">
        <v>79</v>
      </c>
      <c r="AR54" s="82" t="s">
        <v>79</v>
      </c>
      <c r="AS54" s="82" t="s">
        <v>102</v>
      </c>
      <c r="AT54" s="82"/>
      <c r="AU54" s="82"/>
      <c r="AV54" s="82"/>
      <c r="AW54" s="82" t="s">
        <v>79</v>
      </c>
      <c r="AX54" s="82" t="s">
        <v>79</v>
      </c>
      <c r="AY54" s="82"/>
      <c r="AZ54" s="82"/>
      <c r="BA54" s="82"/>
      <c r="BB54" s="166"/>
    </row>
    <row r="55" spans="1:54" s="78" customFormat="1" ht="15" hidden="1" customHeight="1">
      <c r="A55" s="152">
        <v>658895</v>
      </c>
      <c r="B55" s="86" t="s">
        <v>221</v>
      </c>
      <c r="C55" s="82" t="s">
        <v>63</v>
      </c>
      <c r="D55" s="82" t="s">
        <v>64</v>
      </c>
      <c r="E55" s="82">
        <v>1</v>
      </c>
      <c r="F55" s="82">
        <v>10</v>
      </c>
      <c r="G55" s="82">
        <v>500</v>
      </c>
      <c r="H55" s="148" t="s">
        <v>65</v>
      </c>
      <c r="I55" s="83" t="s">
        <v>84</v>
      </c>
      <c r="J55" s="82" t="s">
        <v>89</v>
      </c>
      <c r="K55" s="83"/>
      <c r="L55" s="83"/>
      <c r="M55" s="83" t="s">
        <v>222</v>
      </c>
      <c r="N55" s="83" t="s">
        <v>223</v>
      </c>
      <c r="O55" s="82" t="s">
        <v>70</v>
      </c>
      <c r="P55" s="83" t="s">
        <v>71</v>
      </c>
      <c r="Q55" s="82" t="s">
        <v>72</v>
      </c>
      <c r="R55" s="82" t="s">
        <v>73</v>
      </c>
      <c r="S55" s="82" t="s">
        <v>74</v>
      </c>
      <c r="T55" s="84" t="s">
        <v>88</v>
      </c>
      <c r="U55" s="94" t="s">
        <v>76</v>
      </c>
      <c r="V55" s="82" t="s">
        <v>77</v>
      </c>
      <c r="W55" s="82" t="s">
        <v>89</v>
      </c>
      <c r="X55" s="87" t="s">
        <v>79</v>
      </c>
      <c r="Y55" s="87" t="s">
        <v>79</v>
      </c>
      <c r="Z55" s="87"/>
      <c r="AA55" s="82" t="s">
        <v>79</v>
      </c>
      <c r="AB55" s="82" t="s">
        <v>79</v>
      </c>
      <c r="AC55" s="82" t="s">
        <v>79</v>
      </c>
      <c r="AD55" s="82" t="s">
        <v>79</v>
      </c>
      <c r="AE55" s="82" t="s">
        <v>79</v>
      </c>
      <c r="AF55" s="82" t="s">
        <v>79</v>
      </c>
      <c r="AG55" s="82" t="s">
        <v>79</v>
      </c>
      <c r="AH55" s="82" t="s">
        <v>79</v>
      </c>
      <c r="AI55" s="82" t="s">
        <v>79</v>
      </c>
      <c r="AJ55" s="82" t="s">
        <v>79</v>
      </c>
      <c r="AK55" s="82" t="s">
        <v>79</v>
      </c>
      <c r="AL55" s="82" t="s">
        <v>79</v>
      </c>
      <c r="AM55" s="82" t="s">
        <v>79</v>
      </c>
      <c r="AN55" s="82" t="s">
        <v>79</v>
      </c>
      <c r="AO55" s="82" t="s">
        <v>79</v>
      </c>
      <c r="AP55" s="82" t="s">
        <v>79</v>
      </c>
      <c r="AQ55" s="82" t="s">
        <v>79</v>
      </c>
      <c r="AR55" s="82" t="s">
        <v>79</v>
      </c>
      <c r="AS55" s="82" t="s">
        <v>80</v>
      </c>
      <c r="AT55" s="82" t="s">
        <v>79</v>
      </c>
      <c r="AU55" s="82" t="s">
        <v>79</v>
      </c>
      <c r="AV55" s="82" t="s">
        <v>79</v>
      </c>
      <c r="AW55" s="82" t="s">
        <v>79</v>
      </c>
      <c r="AX55" s="82" t="s">
        <v>79</v>
      </c>
      <c r="AY55" s="82" t="s">
        <v>79</v>
      </c>
      <c r="AZ55" s="82" t="s">
        <v>79</v>
      </c>
      <c r="BA55" s="82" t="s">
        <v>79</v>
      </c>
      <c r="BB55" s="166"/>
    </row>
    <row r="56" spans="1:54" s="78" customFormat="1" ht="15" hidden="1" customHeight="1">
      <c r="A56" s="152">
        <v>657934</v>
      </c>
      <c r="B56" s="98" t="s">
        <v>221</v>
      </c>
      <c r="C56" s="82" t="s">
        <v>63</v>
      </c>
      <c r="D56" s="82" t="s">
        <v>81</v>
      </c>
      <c r="E56" s="82">
        <v>1</v>
      </c>
      <c r="F56" s="82"/>
      <c r="G56" s="82">
        <v>20</v>
      </c>
      <c r="H56" s="148" t="s">
        <v>65</v>
      </c>
      <c r="I56" s="83" t="s">
        <v>84</v>
      </c>
      <c r="J56" s="82" t="s">
        <v>89</v>
      </c>
      <c r="K56" s="83"/>
      <c r="L56" s="83"/>
      <c r="M56" s="83" t="s">
        <v>224</v>
      </c>
      <c r="N56" s="83"/>
      <c r="O56" s="82" t="s">
        <v>82</v>
      </c>
      <c r="P56" s="83" t="s">
        <v>71</v>
      </c>
      <c r="Q56" s="82" t="s">
        <v>72</v>
      </c>
      <c r="R56" s="82" t="s">
        <v>73</v>
      </c>
      <c r="S56" s="82" t="s">
        <v>74</v>
      </c>
      <c r="T56" s="84" t="s">
        <v>88</v>
      </c>
      <c r="U56" s="94" t="s">
        <v>76</v>
      </c>
      <c r="V56" s="82" t="s">
        <v>77</v>
      </c>
      <c r="W56" s="82" t="s">
        <v>89</v>
      </c>
      <c r="X56" s="87" t="s">
        <v>79</v>
      </c>
      <c r="Y56" s="87" t="s">
        <v>79</v>
      </c>
      <c r="Z56" s="87"/>
      <c r="AA56" s="87" t="s">
        <v>79</v>
      </c>
      <c r="AB56" s="87" t="s">
        <v>79</v>
      </c>
      <c r="AC56" s="87" t="s">
        <v>79</v>
      </c>
      <c r="AD56" s="87" t="s">
        <v>79</v>
      </c>
      <c r="AE56" s="87" t="s">
        <v>79</v>
      </c>
      <c r="AF56" s="87" t="s">
        <v>79</v>
      </c>
      <c r="AG56" s="87" t="s">
        <v>79</v>
      </c>
      <c r="AH56" s="87" t="s">
        <v>79</v>
      </c>
      <c r="AI56" s="87" t="s">
        <v>79</v>
      </c>
      <c r="AJ56" s="87" t="s">
        <v>79</v>
      </c>
      <c r="AK56" s="87" t="s">
        <v>79</v>
      </c>
      <c r="AL56" s="87" t="s">
        <v>79</v>
      </c>
      <c r="AM56" s="87" t="s">
        <v>79</v>
      </c>
      <c r="AN56" s="87" t="s">
        <v>79</v>
      </c>
      <c r="AO56" s="87" t="s">
        <v>79</v>
      </c>
      <c r="AP56" s="87" t="s">
        <v>79</v>
      </c>
      <c r="AQ56" s="87" t="s">
        <v>79</v>
      </c>
      <c r="AR56" s="87" t="s">
        <v>79</v>
      </c>
      <c r="AS56" s="82" t="s">
        <v>80</v>
      </c>
      <c r="AT56" s="82" t="s">
        <v>79</v>
      </c>
      <c r="AU56" s="82" t="s">
        <v>79</v>
      </c>
      <c r="AV56" s="82" t="s">
        <v>79</v>
      </c>
      <c r="AW56" s="82" t="s">
        <v>79</v>
      </c>
      <c r="AX56" s="82" t="s">
        <v>79</v>
      </c>
      <c r="AY56" s="82" t="s">
        <v>79</v>
      </c>
      <c r="AZ56" s="82" t="s">
        <v>79</v>
      </c>
      <c r="BA56" s="82" t="s">
        <v>79</v>
      </c>
      <c r="BB56" s="166"/>
    </row>
    <row r="57" spans="1:54" s="78" customFormat="1" ht="15" hidden="1" customHeight="1">
      <c r="A57" s="152">
        <v>657726</v>
      </c>
      <c r="B57" s="98" t="s">
        <v>225</v>
      </c>
      <c r="C57" s="82" t="s">
        <v>63</v>
      </c>
      <c r="D57" s="82" t="s">
        <v>81</v>
      </c>
      <c r="E57" s="82">
        <v>1</v>
      </c>
      <c r="F57" s="82"/>
      <c r="G57" s="82">
        <v>20</v>
      </c>
      <c r="H57" s="148" t="s">
        <v>92</v>
      </c>
      <c r="I57" s="83" t="s">
        <v>226</v>
      </c>
      <c r="J57" s="82" t="s">
        <v>89</v>
      </c>
      <c r="K57" s="83"/>
      <c r="L57" s="83"/>
      <c r="M57" s="83" t="s">
        <v>227</v>
      </c>
      <c r="N57" s="83" t="s">
        <v>228</v>
      </c>
      <c r="O57" s="82" t="s">
        <v>82</v>
      </c>
      <c r="P57" s="83" t="s">
        <v>71</v>
      </c>
      <c r="Q57" s="82" t="s">
        <v>72</v>
      </c>
      <c r="R57" s="82" t="s">
        <v>73</v>
      </c>
      <c r="S57" s="82" t="s">
        <v>74</v>
      </c>
      <c r="T57" s="84" t="s">
        <v>88</v>
      </c>
      <c r="U57" s="94" t="s">
        <v>76</v>
      </c>
      <c r="V57" s="82" t="s">
        <v>101</v>
      </c>
      <c r="W57" s="82" t="s">
        <v>78</v>
      </c>
      <c r="X57" s="82" t="s">
        <v>79</v>
      </c>
      <c r="Y57" s="82" t="s">
        <v>79</v>
      </c>
      <c r="Z57" s="82"/>
      <c r="AA57" s="82"/>
      <c r="AB57" s="82" t="s">
        <v>79</v>
      </c>
      <c r="AC57" s="82" t="s">
        <v>79</v>
      </c>
      <c r="AD57" s="82" t="s">
        <v>79</v>
      </c>
      <c r="AE57" s="82" t="s">
        <v>79</v>
      </c>
      <c r="AF57" s="82" t="s">
        <v>79</v>
      </c>
      <c r="AG57" s="82" t="s">
        <v>79</v>
      </c>
      <c r="AH57" s="82" t="s">
        <v>79</v>
      </c>
      <c r="AI57" s="82" t="s">
        <v>79</v>
      </c>
      <c r="AJ57" s="82" t="s">
        <v>79</v>
      </c>
      <c r="AK57" s="82" t="s">
        <v>79</v>
      </c>
      <c r="AL57" s="82" t="s">
        <v>79</v>
      </c>
      <c r="AM57" s="82" t="s">
        <v>79</v>
      </c>
      <c r="AN57" s="82" t="s">
        <v>79</v>
      </c>
      <c r="AO57" s="82" t="s">
        <v>79</v>
      </c>
      <c r="AP57" s="82" t="s">
        <v>79</v>
      </c>
      <c r="AQ57" s="82" t="s">
        <v>79</v>
      </c>
      <c r="AR57" s="82" t="s">
        <v>79</v>
      </c>
      <c r="AS57" s="82" t="s">
        <v>80</v>
      </c>
      <c r="AT57" s="82" t="s">
        <v>79</v>
      </c>
      <c r="AU57" s="82" t="s">
        <v>79</v>
      </c>
      <c r="AV57" s="82" t="s">
        <v>79</v>
      </c>
      <c r="AW57" s="82" t="s">
        <v>79</v>
      </c>
      <c r="AX57" s="82" t="s">
        <v>79</v>
      </c>
      <c r="AY57" s="82" t="s">
        <v>79</v>
      </c>
      <c r="AZ57" s="82" t="s">
        <v>79</v>
      </c>
      <c r="BA57" s="82" t="s">
        <v>79</v>
      </c>
      <c r="BB57" s="166"/>
    </row>
    <row r="58" spans="1:54" s="78" customFormat="1" hidden="1">
      <c r="A58" s="152">
        <v>659173</v>
      </c>
      <c r="B58" s="86" t="s">
        <v>225</v>
      </c>
      <c r="C58" s="82" t="s">
        <v>63</v>
      </c>
      <c r="D58" s="82" t="s">
        <v>229</v>
      </c>
      <c r="E58" s="82">
        <v>1</v>
      </c>
      <c r="F58" s="82">
        <v>12</v>
      </c>
      <c r="G58" s="82">
        <v>16</v>
      </c>
      <c r="H58" s="148" t="s">
        <v>92</v>
      </c>
      <c r="I58" s="83" t="s">
        <v>226</v>
      </c>
      <c r="J58" s="82" t="s">
        <v>89</v>
      </c>
      <c r="K58" s="83"/>
      <c r="L58" s="83"/>
      <c r="M58" s="83" t="s">
        <v>227</v>
      </c>
      <c r="N58" s="83" t="s">
        <v>228</v>
      </c>
      <c r="O58" s="82" t="s">
        <v>229</v>
      </c>
      <c r="P58" s="83" t="s">
        <v>71</v>
      </c>
      <c r="Q58" s="82" t="s">
        <v>72</v>
      </c>
      <c r="R58" s="82" t="s">
        <v>73</v>
      </c>
      <c r="S58" s="82" t="s">
        <v>74</v>
      </c>
      <c r="T58" s="93" t="s">
        <v>230</v>
      </c>
      <c r="U58" s="94" t="s">
        <v>76</v>
      </c>
      <c r="V58" s="82" t="s">
        <v>101</v>
      </c>
      <c r="W58" s="82" t="s">
        <v>78</v>
      </c>
      <c r="X58" s="82" t="s">
        <v>79</v>
      </c>
      <c r="Y58" s="82" t="s">
        <v>79</v>
      </c>
      <c r="Z58" s="82"/>
      <c r="AA58" s="82"/>
      <c r="AB58" s="82" t="s">
        <v>79</v>
      </c>
      <c r="AC58" s="82" t="s">
        <v>79</v>
      </c>
      <c r="AD58" s="82" t="s">
        <v>79</v>
      </c>
      <c r="AE58" s="82" t="s">
        <v>79</v>
      </c>
      <c r="AF58" s="82" t="s">
        <v>79</v>
      </c>
      <c r="AG58" s="82" t="s">
        <v>79</v>
      </c>
      <c r="AH58" s="82" t="s">
        <v>79</v>
      </c>
      <c r="AI58" s="82" t="s">
        <v>79</v>
      </c>
      <c r="AJ58" s="82" t="s">
        <v>79</v>
      </c>
      <c r="AK58" s="82" t="s">
        <v>79</v>
      </c>
      <c r="AL58" s="82" t="s">
        <v>79</v>
      </c>
      <c r="AM58" s="82" t="s">
        <v>79</v>
      </c>
      <c r="AN58" s="82" t="s">
        <v>79</v>
      </c>
      <c r="AO58" s="82" t="s">
        <v>79</v>
      </c>
      <c r="AP58" s="82" t="s">
        <v>79</v>
      </c>
      <c r="AQ58" s="82" t="s">
        <v>79</v>
      </c>
      <c r="AR58" s="82" t="s">
        <v>79</v>
      </c>
      <c r="AS58" s="82" t="s">
        <v>80</v>
      </c>
      <c r="AT58" s="82" t="s">
        <v>79</v>
      </c>
      <c r="AU58" s="82" t="s">
        <v>79</v>
      </c>
      <c r="AV58" s="82" t="s">
        <v>79</v>
      </c>
      <c r="AW58" s="82" t="s">
        <v>79</v>
      </c>
      <c r="AX58" s="82" t="s">
        <v>79</v>
      </c>
      <c r="AY58" s="82" t="s">
        <v>79</v>
      </c>
      <c r="AZ58" s="82" t="s">
        <v>79</v>
      </c>
      <c r="BA58" s="82" t="s">
        <v>79</v>
      </c>
      <c r="BB58" s="166"/>
    </row>
    <row r="59" spans="1:54" s="78" customFormat="1" ht="15" hidden="1" customHeight="1">
      <c r="A59" s="154">
        <v>659534</v>
      </c>
      <c r="B59" s="84" t="s">
        <v>231</v>
      </c>
      <c r="C59" s="82" t="s">
        <v>63</v>
      </c>
      <c r="D59" s="82" t="s">
        <v>81</v>
      </c>
      <c r="E59" s="82">
        <v>1.5</v>
      </c>
      <c r="F59" s="82"/>
      <c r="G59" s="82">
        <v>20</v>
      </c>
      <c r="H59" s="148" t="s">
        <v>190</v>
      </c>
      <c r="I59" s="83" t="s">
        <v>115</v>
      </c>
      <c r="J59" s="82" t="s">
        <v>202</v>
      </c>
      <c r="K59" s="83"/>
      <c r="L59" s="83"/>
      <c r="M59" s="83" t="s">
        <v>232</v>
      </c>
      <c r="N59" s="83" t="s">
        <v>233</v>
      </c>
      <c r="O59" s="82" t="s">
        <v>82</v>
      </c>
      <c r="P59" s="83" t="s">
        <v>71</v>
      </c>
      <c r="Q59" s="82" t="s">
        <v>72</v>
      </c>
      <c r="R59" s="82" t="s">
        <v>73</v>
      </c>
      <c r="S59" s="82" t="s">
        <v>74</v>
      </c>
      <c r="T59" s="83" t="s">
        <v>75</v>
      </c>
      <c r="U59" s="94" t="s">
        <v>76</v>
      </c>
      <c r="V59" s="82" t="s">
        <v>101</v>
      </c>
      <c r="W59" s="89" t="s">
        <v>78</v>
      </c>
      <c r="X59" s="89"/>
      <c r="Y59" s="89"/>
      <c r="Z59" s="89"/>
      <c r="AA59" s="89"/>
      <c r="AB59" s="89"/>
      <c r="AC59" s="89"/>
      <c r="AD59" s="89"/>
      <c r="AE59" s="89"/>
      <c r="AF59" s="89"/>
      <c r="AG59" s="89"/>
      <c r="AH59" s="89"/>
      <c r="AI59" s="89" t="s">
        <v>79</v>
      </c>
      <c r="AJ59" s="89"/>
      <c r="AK59" s="89"/>
      <c r="AL59" s="89"/>
      <c r="AM59" s="89"/>
      <c r="AN59" s="89"/>
      <c r="AO59" s="89" t="s">
        <v>79</v>
      </c>
      <c r="AP59" s="89"/>
      <c r="AQ59" s="89"/>
      <c r="AR59" s="89"/>
      <c r="AS59" s="89" t="s">
        <v>80</v>
      </c>
      <c r="AT59" s="89"/>
      <c r="AU59" s="89" t="s">
        <v>79</v>
      </c>
      <c r="AV59" s="89" t="s">
        <v>79</v>
      </c>
      <c r="AW59" s="89"/>
      <c r="AX59" s="89" t="s">
        <v>79</v>
      </c>
      <c r="AY59" s="89" t="s">
        <v>79</v>
      </c>
      <c r="AZ59" s="89"/>
      <c r="BA59" s="89"/>
      <c r="BB59" s="167"/>
    </row>
    <row r="60" spans="1:54" s="78" customFormat="1" ht="15" hidden="1" customHeight="1">
      <c r="A60" s="154">
        <v>659535</v>
      </c>
      <c r="B60" s="84" t="s">
        <v>231</v>
      </c>
      <c r="C60" s="82" t="s">
        <v>63</v>
      </c>
      <c r="D60" s="82" t="s">
        <v>64</v>
      </c>
      <c r="E60" s="82">
        <v>1.5</v>
      </c>
      <c r="F60" s="82">
        <v>10</v>
      </c>
      <c r="G60" s="82">
        <v>500</v>
      </c>
      <c r="H60" s="148" t="s">
        <v>190</v>
      </c>
      <c r="I60" s="83" t="s">
        <v>115</v>
      </c>
      <c r="J60" s="82" t="s">
        <v>202</v>
      </c>
      <c r="K60" s="83"/>
      <c r="L60" s="83"/>
      <c r="M60" s="83" t="s">
        <v>232</v>
      </c>
      <c r="N60" s="83" t="s">
        <v>233</v>
      </c>
      <c r="O60" s="82" t="s">
        <v>70</v>
      </c>
      <c r="P60" s="83" t="s">
        <v>71</v>
      </c>
      <c r="Q60" s="82" t="s">
        <v>72</v>
      </c>
      <c r="R60" s="82" t="s">
        <v>73</v>
      </c>
      <c r="S60" s="82" t="s">
        <v>74</v>
      </c>
      <c r="T60" s="83" t="s">
        <v>75</v>
      </c>
      <c r="U60" s="94" t="s">
        <v>76</v>
      </c>
      <c r="V60" s="82" t="s">
        <v>101</v>
      </c>
      <c r="W60" s="89" t="s">
        <v>78</v>
      </c>
      <c r="X60" s="89"/>
      <c r="Y60" s="89"/>
      <c r="Z60" s="89"/>
      <c r="AA60" s="89"/>
      <c r="AB60" s="89"/>
      <c r="AC60" s="89"/>
      <c r="AD60" s="89"/>
      <c r="AE60" s="89"/>
      <c r="AF60" s="89"/>
      <c r="AG60" s="89"/>
      <c r="AH60" s="89"/>
      <c r="AI60" s="89" t="s">
        <v>79</v>
      </c>
      <c r="AJ60" s="89"/>
      <c r="AK60" s="89"/>
      <c r="AL60" s="89"/>
      <c r="AM60" s="89"/>
      <c r="AN60" s="89"/>
      <c r="AO60" s="89" t="s">
        <v>79</v>
      </c>
      <c r="AP60" s="89"/>
      <c r="AQ60" s="89"/>
      <c r="AR60" s="89"/>
      <c r="AS60" s="89" t="s">
        <v>80</v>
      </c>
      <c r="AT60" s="89"/>
      <c r="AU60" s="89" t="s">
        <v>79</v>
      </c>
      <c r="AV60" s="89" t="s">
        <v>79</v>
      </c>
      <c r="AW60" s="89"/>
      <c r="AX60" s="89" t="s">
        <v>79</v>
      </c>
      <c r="AY60" s="89" t="s">
        <v>79</v>
      </c>
      <c r="AZ60" s="89"/>
      <c r="BA60" s="89"/>
      <c r="BB60" s="167"/>
    </row>
    <row r="61" spans="1:54" s="78" customFormat="1" ht="15.75" hidden="1" customHeight="1">
      <c r="A61" s="153">
        <v>659163</v>
      </c>
      <c r="B61" s="93" t="s">
        <v>234</v>
      </c>
      <c r="C61" s="82" t="s">
        <v>91</v>
      </c>
      <c r="D61" s="82" t="s">
        <v>113</v>
      </c>
      <c r="E61" s="92">
        <v>4</v>
      </c>
      <c r="F61" s="82">
        <v>10</v>
      </c>
      <c r="G61" s="87" t="s">
        <v>114</v>
      </c>
      <c r="H61" s="148" t="s">
        <v>235</v>
      </c>
      <c r="I61" s="83" t="s">
        <v>148</v>
      </c>
      <c r="J61" s="82" t="s">
        <v>202</v>
      </c>
      <c r="K61" s="83" t="s">
        <v>236</v>
      </c>
      <c r="L61" s="83" t="s">
        <v>237</v>
      </c>
      <c r="M61" s="83"/>
      <c r="N61" s="83" t="s">
        <v>241</v>
      </c>
      <c r="O61" s="82" t="s">
        <v>119</v>
      </c>
      <c r="P61" s="83" t="s">
        <v>97</v>
      </c>
      <c r="Q61" s="82" t="s">
        <v>98</v>
      </c>
      <c r="R61" s="82" t="s">
        <v>104</v>
      </c>
      <c r="S61" s="82" t="s">
        <v>99</v>
      </c>
      <c r="T61" s="93"/>
      <c r="U61" s="94" t="s">
        <v>76</v>
      </c>
      <c r="V61" s="82" t="s">
        <v>77</v>
      </c>
      <c r="W61" s="82" t="s">
        <v>144</v>
      </c>
      <c r="X61" s="82"/>
      <c r="Y61" s="82" t="s">
        <v>79</v>
      </c>
      <c r="Z61" s="82"/>
      <c r="AA61" s="82"/>
      <c r="AB61" s="82"/>
      <c r="AC61" s="82"/>
      <c r="AD61" s="82"/>
      <c r="AE61" s="82"/>
      <c r="AF61" s="82"/>
      <c r="AG61" s="82"/>
      <c r="AH61" s="82"/>
      <c r="AI61" s="82"/>
      <c r="AJ61" s="82"/>
      <c r="AK61" s="82"/>
      <c r="AL61" s="82"/>
      <c r="AM61" s="82"/>
      <c r="AN61" s="82"/>
      <c r="AO61" s="82"/>
      <c r="AP61" s="82"/>
      <c r="AQ61" s="82"/>
      <c r="AR61" s="82"/>
      <c r="AS61" s="82" t="s">
        <v>80</v>
      </c>
      <c r="AT61" s="82"/>
      <c r="AU61" s="82" t="s">
        <v>79</v>
      </c>
      <c r="AV61" s="82" t="s">
        <v>79</v>
      </c>
      <c r="AW61" s="82"/>
      <c r="AX61" s="82"/>
      <c r="AY61" s="82" t="s">
        <v>79</v>
      </c>
      <c r="AZ61" s="82"/>
      <c r="BA61" s="82"/>
      <c r="BB61" s="166"/>
    </row>
    <row r="62" spans="1:54" s="78" customFormat="1" ht="15" hidden="1" customHeight="1">
      <c r="A62" s="152">
        <v>659162</v>
      </c>
      <c r="B62" s="83" t="s">
        <v>239</v>
      </c>
      <c r="C62" s="82" t="s">
        <v>91</v>
      </c>
      <c r="D62" s="82" t="s">
        <v>113</v>
      </c>
      <c r="E62" s="82">
        <v>4</v>
      </c>
      <c r="F62" s="82">
        <v>10</v>
      </c>
      <c r="G62" s="87" t="s">
        <v>114</v>
      </c>
      <c r="H62" s="148" t="s">
        <v>235</v>
      </c>
      <c r="I62" s="83" t="s">
        <v>148</v>
      </c>
      <c r="J62" s="82" t="s">
        <v>202</v>
      </c>
      <c r="K62" s="95" t="s">
        <v>236</v>
      </c>
      <c r="L62" s="95" t="s">
        <v>240</v>
      </c>
      <c r="M62" s="83"/>
      <c r="N62" s="83" t="s">
        <v>241</v>
      </c>
      <c r="O62" s="82" t="s">
        <v>119</v>
      </c>
      <c r="P62" s="83" t="s">
        <v>120</v>
      </c>
      <c r="Q62" s="82" t="s">
        <v>98</v>
      </c>
      <c r="R62" s="82" t="s">
        <v>104</v>
      </c>
      <c r="S62" s="82" t="s">
        <v>99</v>
      </c>
      <c r="T62" s="93"/>
      <c r="U62" s="94" t="s">
        <v>76</v>
      </c>
      <c r="V62" s="82" t="s">
        <v>77</v>
      </c>
      <c r="W62" s="82" t="s">
        <v>144</v>
      </c>
      <c r="X62" s="82"/>
      <c r="Y62" s="82"/>
      <c r="Z62" s="82"/>
      <c r="AA62" s="82"/>
      <c r="AB62" s="82"/>
      <c r="AC62" s="82"/>
      <c r="AD62" s="82"/>
      <c r="AE62" s="82"/>
      <c r="AF62" s="82"/>
      <c r="AG62" s="82"/>
      <c r="AH62" s="82"/>
      <c r="AI62" s="82"/>
      <c r="AJ62" s="82"/>
      <c r="AK62" s="82"/>
      <c r="AL62" s="82"/>
      <c r="AM62" s="82"/>
      <c r="AN62" s="82"/>
      <c r="AO62" s="82" t="s">
        <v>79</v>
      </c>
      <c r="AP62" s="82"/>
      <c r="AQ62" s="82"/>
      <c r="AR62" s="82"/>
      <c r="AS62" s="82" t="s">
        <v>80</v>
      </c>
      <c r="AT62" s="82"/>
      <c r="AU62" s="82" t="s">
        <v>79</v>
      </c>
      <c r="AV62" s="82" t="s">
        <v>79</v>
      </c>
      <c r="AW62" s="82"/>
      <c r="AX62" s="82"/>
      <c r="AY62" s="82" t="s">
        <v>79</v>
      </c>
      <c r="AZ62" s="82"/>
      <c r="BA62" s="82"/>
      <c r="BB62" s="166"/>
    </row>
    <row r="63" spans="1:54" s="78" customFormat="1" ht="15" hidden="1" customHeight="1">
      <c r="A63" s="152">
        <v>659168</v>
      </c>
      <c r="B63" s="83" t="s">
        <v>242</v>
      </c>
      <c r="C63" s="82" t="s">
        <v>91</v>
      </c>
      <c r="D63" s="82" t="s">
        <v>113</v>
      </c>
      <c r="E63" s="82">
        <v>2</v>
      </c>
      <c r="F63" s="82">
        <v>10</v>
      </c>
      <c r="G63" s="87" t="s">
        <v>114</v>
      </c>
      <c r="H63" s="148" t="s">
        <v>235</v>
      </c>
      <c r="I63" s="83" t="s">
        <v>148</v>
      </c>
      <c r="J63" s="82" t="s">
        <v>202</v>
      </c>
      <c r="K63" s="95" t="s">
        <v>236</v>
      </c>
      <c r="L63" s="95" t="s">
        <v>240</v>
      </c>
      <c r="M63" s="83"/>
      <c r="N63" s="83" t="s">
        <v>243</v>
      </c>
      <c r="O63" s="82" t="s">
        <v>119</v>
      </c>
      <c r="P63" s="83" t="s">
        <v>120</v>
      </c>
      <c r="Q63" s="82" t="s">
        <v>98</v>
      </c>
      <c r="R63" s="82" t="s">
        <v>104</v>
      </c>
      <c r="S63" s="82" t="s">
        <v>99</v>
      </c>
      <c r="T63" s="93"/>
      <c r="U63" s="94" t="s">
        <v>76</v>
      </c>
      <c r="V63" s="82" t="s">
        <v>77</v>
      </c>
      <c r="W63" s="82" t="s">
        <v>144</v>
      </c>
      <c r="X63" s="82" t="s">
        <v>79</v>
      </c>
      <c r="Y63" s="82"/>
      <c r="Z63" s="82"/>
      <c r="AA63" s="82"/>
      <c r="AB63" s="82"/>
      <c r="AC63" s="82"/>
      <c r="AD63" s="82"/>
      <c r="AE63" s="82"/>
      <c r="AF63" s="82"/>
      <c r="AG63" s="82"/>
      <c r="AH63" s="82"/>
      <c r="AI63" s="82"/>
      <c r="AJ63" s="82"/>
      <c r="AK63" s="82"/>
      <c r="AL63" s="82"/>
      <c r="AM63" s="82"/>
      <c r="AN63" s="82"/>
      <c r="AO63" s="82"/>
      <c r="AP63" s="82"/>
      <c r="AQ63" s="82"/>
      <c r="AR63" s="82"/>
      <c r="AS63" s="82" t="s">
        <v>80</v>
      </c>
      <c r="AT63" s="82"/>
      <c r="AU63" s="82" t="s">
        <v>79</v>
      </c>
      <c r="AV63" s="82" t="s">
        <v>79</v>
      </c>
      <c r="AW63" s="82"/>
      <c r="AX63" s="82"/>
      <c r="AY63" s="82" t="s">
        <v>79</v>
      </c>
      <c r="AZ63" s="82"/>
      <c r="BA63" s="82"/>
      <c r="BB63" s="166"/>
    </row>
    <row r="64" spans="1:54" s="78" customFormat="1" ht="15" hidden="1" customHeight="1">
      <c r="A64" s="155">
        <v>659465</v>
      </c>
      <c r="B64" s="95" t="s">
        <v>244</v>
      </c>
      <c r="C64" s="82" t="s">
        <v>91</v>
      </c>
      <c r="D64" s="82" t="s">
        <v>113</v>
      </c>
      <c r="E64" s="89">
        <v>3</v>
      </c>
      <c r="F64" s="82">
        <v>10</v>
      </c>
      <c r="G64" s="87" t="s">
        <v>114</v>
      </c>
      <c r="H64" s="148" t="s">
        <v>235</v>
      </c>
      <c r="I64" s="83" t="s">
        <v>148</v>
      </c>
      <c r="J64" s="82" t="s">
        <v>202</v>
      </c>
      <c r="K64" s="83" t="s">
        <v>236</v>
      </c>
      <c r="L64" s="95" t="s">
        <v>240</v>
      </c>
      <c r="M64" s="83"/>
      <c r="N64" s="83" t="s">
        <v>241</v>
      </c>
      <c r="O64" s="82" t="s">
        <v>119</v>
      </c>
      <c r="P64" s="83" t="s">
        <v>120</v>
      </c>
      <c r="Q64" s="82" t="s">
        <v>98</v>
      </c>
      <c r="R64" s="89" t="s">
        <v>104</v>
      </c>
      <c r="S64" s="82" t="s">
        <v>99</v>
      </c>
      <c r="T64" s="93"/>
      <c r="U64" s="94" t="s">
        <v>76</v>
      </c>
      <c r="V64" s="82" t="s">
        <v>77</v>
      </c>
      <c r="W64" s="82" t="s">
        <v>144</v>
      </c>
      <c r="X64" s="89"/>
      <c r="Y64" s="89"/>
      <c r="Z64" s="89"/>
      <c r="AA64" s="89"/>
      <c r="AB64" s="89" t="s">
        <v>79</v>
      </c>
      <c r="AC64" s="89"/>
      <c r="AD64" s="89"/>
      <c r="AE64" s="89"/>
      <c r="AF64" s="89"/>
      <c r="AG64" s="89"/>
      <c r="AH64" s="89"/>
      <c r="AI64" s="89"/>
      <c r="AJ64" s="89"/>
      <c r="AK64" s="89"/>
      <c r="AL64" s="89"/>
      <c r="AM64" s="89"/>
      <c r="AN64" s="89"/>
      <c r="AO64" s="89"/>
      <c r="AP64" s="89"/>
      <c r="AQ64" s="89"/>
      <c r="AR64" s="89"/>
      <c r="AS64" s="82" t="s">
        <v>80</v>
      </c>
      <c r="AT64" s="89"/>
      <c r="AU64" s="82" t="s">
        <v>79</v>
      </c>
      <c r="AV64" s="82" t="s">
        <v>79</v>
      </c>
      <c r="AW64" s="89"/>
      <c r="AX64" s="89"/>
      <c r="AY64" s="89" t="s">
        <v>79</v>
      </c>
      <c r="AZ64" s="89"/>
      <c r="BA64" s="89"/>
      <c r="BB64" s="167"/>
    </row>
    <row r="65" spans="1:54" s="78" customFormat="1" ht="15" hidden="1" customHeight="1">
      <c r="A65" s="152">
        <v>659202</v>
      </c>
      <c r="B65" s="83" t="s">
        <v>245</v>
      </c>
      <c r="C65" s="82" t="s">
        <v>91</v>
      </c>
      <c r="D65" s="82" t="s">
        <v>113</v>
      </c>
      <c r="E65" s="82">
        <v>4</v>
      </c>
      <c r="F65" s="82">
        <v>10</v>
      </c>
      <c r="G65" s="87" t="s">
        <v>114</v>
      </c>
      <c r="H65" s="148" t="s">
        <v>235</v>
      </c>
      <c r="I65" s="83" t="s">
        <v>148</v>
      </c>
      <c r="J65" s="82" t="s">
        <v>202</v>
      </c>
      <c r="K65" s="95" t="s">
        <v>236</v>
      </c>
      <c r="L65" s="95" t="s">
        <v>240</v>
      </c>
      <c r="M65" s="83"/>
      <c r="N65" s="83" t="s">
        <v>246</v>
      </c>
      <c r="O65" s="82" t="s">
        <v>119</v>
      </c>
      <c r="P65" s="83" t="s">
        <v>120</v>
      </c>
      <c r="Q65" s="82" t="s">
        <v>98</v>
      </c>
      <c r="R65" s="82" t="s">
        <v>104</v>
      </c>
      <c r="S65" s="82" t="s">
        <v>99</v>
      </c>
      <c r="T65" s="93"/>
      <c r="U65" s="94" t="s">
        <v>76</v>
      </c>
      <c r="V65" s="82" t="s">
        <v>77</v>
      </c>
      <c r="W65" s="82" t="s">
        <v>144</v>
      </c>
      <c r="X65" s="82"/>
      <c r="Y65" s="82"/>
      <c r="Z65" s="82"/>
      <c r="AA65" s="82"/>
      <c r="AB65" s="82"/>
      <c r="AC65" s="82" t="s">
        <v>79</v>
      </c>
      <c r="AD65" s="82"/>
      <c r="AE65" s="82"/>
      <c r="AF65" s="82"/>
      <c r="AG65" s="82"/>
      <c r="AH65" s="82"/>
      <c r="AI65" s="82"/>
      <c r="AJ65" s="82"/>
      <c r="AK65" s="82"/>
      <c r="AL65" s="82"/>
      <c r="AM65" s="82"/>
      <c r="AN65" s="82"/>
      <c r="AO65" s="82"/>
      <c r="AP65" s="82"/>
      <c r="AQ65" s="82"/>
      <c r="AR65" s="82"/>
      <c r="AS65" s="82" t="s">
        <v>80</v>
      </c>
      <c r="AT65" s="82"/>
      <c r="AU65" s="82" t="s">
        <v>79</v>
      </c>
      <c r="AV65" s="82" t="s">
        <v>79</v>
      </c>
      <c r="AW65" s="82"/>
      <c r="AX65" s="82"/>
      <c r="AY65" s="82" t="s">
        <v>79</v>
      </c>
      <c r="AZ65" s="82"/>
      <c r="BA65" s="82"/>
      <c r="BB65" s="166"/>
    </row>
    <row r="66" spans="1:54" s="78" customFormat="1" ht="15" hidden="1" customHeight="1">
      <c r="A66" s="152">
        <v>659272</v>
      </c>
      <c r="B66" s="96" t="s">
        <v>247</v>
      </c>
      <c r="C66" s="82" t="s">
        <v>91</v>
      </c>
      <c r="D66" s="82" t="s">
        <v>113</v>
      </c>
      <c r="E66" s="89">
        <v>3</v>
      </c>
      <c r="F66" s="82">
        <v>10</v>
      </c>
      <c r="G66" s="87" t="s">
        <v>114</v>
      </c>
      <c r="H66" s="148" t="s">
        <v>235</v>
      </c>
      <c r="I66" s="83" t="s">
        <v>148</v>
      </c>
      <c r="J66" s="82" t="s">
        <v>202</v>
      </c>
      <c r="K66" s="96" t="s">
        <v>236</v>
      </c>
      <c r="L66" s="96" t="s">
        <v>240</v>
      </c>
      <c r="M66" s="83"/>
      <c r="N66" s="83" t="s">
        <v>246</v>
      </c>
      <c r="O66" s="82" t="s">
        <v>119</v>
      </c>
      <c r="P66" s="83" t="s">
        <v>120</v>
      </c>
      <c r="Q66" s="82" t="s">
        <v>98</v>
      </c>
      <c r="R66" s="82" t="s">
        <v>104</v>
      </c>
      <c r="S66" s="82" t="s">
        <v>99</v>
      </c>
      <c r="T66" s="93"/>
      <c r="U66" s="94" t="s">
        <v>76</v>
      </c>
      <c r="V66" s="82" t="s">
        <v>77</v>
      </c>
      <c r="W66" s="89" t="s">
        <v>144</v>
      </c>
      <c r="X66" s="85"/>
      <c r="Y66" s="85"/>
      <c r="Z66" s="85"/>
      <c r="AA66" s="85"/>
      <c r="AB66" s="85"/>
      <c r="AC66" s="82" t="s">
        <v>79</v>
      </c>
      <c r="AD66" s="85"/>
      <c r="AE66" s="85"/>
      <c r="AF66" s="85"/>
      <c r="AG66" s="85"/>
      <c r="AH66" s="85"/>
      <c r="AI66" s="85"/>
      <c r="AJ66" s="85"/>
      <c r="AK66" s="85"/>
      <c r="AL66" s="85"/>
      <c r="AM66" s="85"/>
      <c r="AN66" s="85"/>
      <c r="AO66" s="85"/>
      <c r="AP66" s="85"/>
      <c r="AQ66" s="85"/>
      <c r="AR66" s="85"/>
      <c r="AS66" s="82" t="s">
        <v>80</v>
      </c>
      <c r="AT66" s="82"/>
      <c r="AU66" s="82" t="s">
        <v>79</v>
      </c>
      <c r="AV66" s="82" t="s">
        <v>79</v>
      </c>
      <c r="AW66" s="82"/>
      <c r="AX66" s="82"/>
      <c r="AY66" s="82" t="s">
        <v>79</v>
      </c>
      <c r="AZ66" s="85"/>
      <c r="BA66" s="132"/>
      <c r="BB66" s="167"/>
    </row>
    <row r="67" spans="1:54" s="78" customFormat="1" ht="15" hidden="1" customHeight="1">
      <c r="A67" s="155">
        <v>659464</v>
      </c>
      <c r="B67" s="95" t="s">
        <v>248</v>
      </c>
      <c r="C67" s="82" t="s">
        <v>91</v>
      </c>
      <c r="D67" s="82" t="s">
        <v>113</v>
      </c>
      <c r="E67" s="89">
        <v>2</v>
      </c>
      <c r="F67" s="82">
        <v>10</v>
      </c>
      <c r="G67" s="87" t="s">
        <v>114</v>
      </c>
      <c r="H67" s="148" t="s">
        <v>235</v>
      </c>
      <c r="I67" s="83" t="s">
        <v>148</v>
      </c>
      <c r="J67" s="82" t="s">
        <v>202</v>
      </c>
      <c r="K67" s="83" t="s">
        <v>236</v>
      </c>
      <c r="L67" s="95" t="s">
        <v>240</v>
      </c>
      <c r="M67" s="83"/>
      <c r="N67" s="83" t="s">
        <v>241</v>
      </c>
      <c r="O67" s="82" t="s">
        <v>119</v>
      </c>
      <c r="P67" s="83" t="s">
        <v>120</v>
      </c>
      <c r="Q67" s="82" t="s">
        <v>98</v>
      </c>
      <c r="R67" s="89" t="s">
        <v>104</v>
      </c>
      <c r="S67" s="82" t="s">
        <v>99</v>
      </c>
      <c r="T67" s="93"/>
      <c r="U67" s="94" t="s">
        <v>76</v>
      </c>
      <c r="V67" s="82" t="s">
        <v>77</v>
      </c>
      <c r="W67" s="82" t="s">
        <v>144</v>
      </c>
      <c r="X67" s="89"/>
      <c r="Y67" s="89"/>
      <c r="Z67" s="89"/>
      <c r="AA67" s="89"/>
      <c r="AB67" s="89"/>
      <c r="AC67" s="89"/>
      <c r="AD67" s="89" t="s">
        <v>79</v>
      </c>
      <c r="AE67" s="89"/>
      <c r="AF67" s="89"/>
      <c r="AG67" s="89"/>
      <c r="AH67" s="89"/>
      <c r="AI67" s="89"/>
      <c r="AJ67" s="89"/>
      <c r="AK67" s="89"/>
      <c r="AL67" s="89"/>
      <c r="AM67" s="89"/>
      <c r="AN67" s="89"/>
      <c r="AO67" s="89"/>
      <c r="AP67" s="89"/>
      <c r="AQ67" s="89"/>
      <c r="AR67" s="89"/>
      <c r="AS67" s="82" t="s">
        <v>80</v>
      </c>
      <c r="AT67" s="89"/>
      <c r="AU67" s="82" t="s">
        <v>79</v>
      </c>
      <c r="AV67" s="82" t="s">
        <v>79</v>
      </c>
      <c r="AW67" s="89"/>
      <c r="AX67" s="89"/>
      <c r="AY67" s="89" t="s">
        <v>79</v>
      </c>
      <c r="AZ67" s="89"/>
      <c r="BA67" s="89"/>
      <c r="BB67" s="167"/>
    </row>
    <row r="68" spans="1:54" s="78" customFormat="1" ht="15" hidden="1" customHeight="1">
      <c r="A68" s="155">
        <v>659462</v>
      </c>
      <c r="B68" s="93" t="s">
        <v>249</v>
      </c>
      <c r="C68" s="82" t="s">
        <v>91</v>
      </c>
      <c r="D68" s="82" t="s">
        <v>113</v>
      </c>
      <c r="E68" s="89">
        <v>2</v>
      </c>
      <c r="F68" s="82">
        <v>10</v>
      </c>
      <c r="G68" s="87" t="s">
        <v>114</v>
      </c>
      <c r="H68" s="148" t="s">
        <v>235</v>
      </c>
      <c r="I68" s="83" t="s">
        <v>148</v>
      </c>
      <c r="J68" s="82" t="s">
        <v>202</v>
      </c>
      <c r="K68" s="83" t="s">
        <v>236</v>
      </c>
      <c r="L68" s="95" t="s">
        <v>240</v>
      </c>
      <c r="M68" s="83"/>
      <c r="N68" s="83" t="s">
        <v>241</v>
      </c>
      <c r="O68" s="82" t="s">
        <v>119</v>
      </c>
      <c r="P68" s="83" t="s">
        <v>120</v>
      </c>
      <c r="Q68" s="82" t="s">
        <v>98</v>
      </c>
      <c r="R68" s="89" t="s">
        <v>104</v>
      </c>
      <c r="S68" s="82" t="s">
        <v>99</v>
      </c>
      <c r="T68" s="93"/>
      <c r="U68" s="94" t="s">
        <v>76</v>
      </c>
      <c r="V68" s="82" t="s">
        <v>77</v>
      </c>
      <c r="W68" s="82" t="s">
        <v>144</v>
      </c>
      <c r="X68" s="89"/>
      <c r="Y68" s="89"/>
      <c r="Z68" s="89"/>
      <c r="AA68" s="89"/>
      <c r="AB68" s="89"/>
      <c r="AC68" s="89"/>
      <c r="AD68" s="82" t="s">
        <v>79</v>
      </c>
      <c r="AE68" s="89"/>
      <c r="AF68" s="89"/>
      <c r="AG68" s="89"/>
      <c r="AH68" s="89"/>
      <c r="AI68" s="89"/>
      <c r="AJ68" s="89"/>
      <c r="AK68" s="89"/>
      <c r="AL68" s="89"/>
      <c r="AM68" s="89"/>
      <c r="AN68" s="89"/>
      <c r="AO68" s="89"/>
      <c r="AP68" s="89"/>
      <c r="AQ68" s="89"/>
      <c r="AR68" s="89"/>
      <c r="AS68" s="82" t="s">
        <v>80</v>
      </c>
      <c r="AT68" s="89"/>
      <c r="AU68" s="82" t="s">
        <v>79</v>
      </c>
      <c r="AV68" s="82" t="s">
        <v>79</v>
      </c>
      <c r="AW68" s="89"/>
      <c r="AX68" s="89"/>
      <c r="AY68" s="89" t="s">
        <v>79</v>
      </c>
      <c r="AZ68" s="89"/>
      <c r="BA68" s="89"/>
      <c r="BB68" s="167"/>
    </row>
    <row r="69" spans="1:54" s="78" customFormat="1" ht="15.75" hidden="1" customHeight="1">
      <c r="A69" s="153">
        <v>659164</v>
      </c>
      <c r="B69" s="93" t="s">
        <v>250</v>
      </c>
      <c r="C69" s="82" t="s">
        <v>91</v>
      </c>
      <c r="D69" s="82" t="s">
        <v>113</v>
      </c>
      <c r="E69" s="92">
        <v>4</v>
      </c>
      <c r="F69" s="82">
        <v>10</v>
      </c>
      <c r="G69" s="87" t="s">
        <v>114</v>
      </c>
      <c r="H69" s="148" t="s">
        <v>235</v>
      </c>
      <c r="I69" s="83" t="s">
        <v>148</v>
      </c>
      <c r="J69" s="82" t="s">
        <v>202</v>
      </c>
      <c r="K69" s="83" t="s">
        <v>236</v>
      </c>
      <c r="L69" s="83" t="s">
        <v>237</v>
      </c>
      <c r="M69" s="83"/>
      <c r="N69" s="83" t="s">
        <v>241</v>
      </c>
      <c r="O69" s="82" t="s">
        <v>119</v>
      </c>
      <c r="P69" s="83" t="s">
        <v>97</v>
      </c>
      <c r="Q69" s="82" t="s">
        <v>98</v>
      </c>
      <c r="R69" s="82" t="s">
        <v>104</v>
      </c>
      <c r="S69" s="82" t="s">
        <v>99</v>
      </c>
      <c r="T69" s="93"/>
      <c r="U69" s="94" t="s">
        <v>76</v>
      </c>
      <c r="V69" s="82" t="s">
        <v>77</v>
      </c>
      <c r="W69" s="82" t="s">
        <v>144</v>
      </c>
      <c r="X69" s="82"/>
      <c r="Y69" s="82"/>
      <c r="Z69" s="82"/>
      <c r="AA69" s="82"/>
      <c r="AB69" s="82"/>
      <c r="AC69" s="82"/>
      <c r="AD69" s="82"/>
      <c r="AE69" s="82"/>
      <c r="AF69" s="82" t="s">
        <v>79</v>
      </c>
      <c r="AG69" s="82"/>
      <c r="AH69" s="82"/>
      <c r="AI69" s="82"/>
      <c r="AJ69" s="82"/>
      <c r="AK69" s="82"/>
      <c r="AL69" s="82"/>
      <c r="AM69" s="82"/>
      <c r="AN69" s="82"/>
      <c r="AO69" s="82"/>
      <c r="AP69" s="82"/>
      <c r="AQ69" s="82"/>
      <c r="AR69" s="82"/>
      <c r="AS69" s="82" t="s">
        <v>80</v>
      </c>
      <c r="AT69" s="82"/>
      <c r="AU69" s="82" t="s">
        <v>79</v>
      </c>
      <c r="AV69" s="82" t="s">
        <v>79</v>
      </c>
      <c r="AW69" s="82"/>
      <c r="AX69" s="82"/>
      <c r="AY69" s="82" t="s">
        <v>79</v>
      </c>
      <c r="AZ69" s="82"/>
      <c r="BA69" s="82"/>
      <c r="BB69" s="166"/>
    </row>
    <row r="70" spans="1:54" s="78" customFormat="1" ht="15" hidden="1" customHeight="1">
      <c r="A70" s="153">
        <v>659204</v>
      </c>
      <c r="B70" s="84" t="s">
        <v>251</v>
      </c>
      <c r="C70" s="85" t="s">
        <v>91</v>
      </c>
      <c r="D70" s="82" t="s">
        <v>155</v>
      </c>
      <c r="E70" s="82">
        <v>3</v>
      </c>
      <c r="F70" s="82">
        <v>10</v>
      </c>
      <c r="G70" s="87" t="s">
        <v>114</v>
      </c>
      <c r="H70" s="148" t="s">
        <v>235</v>
      </c>
      <c r="I70" s="83" t="s">
        <v>148</v>
      </c>
      <c r="J70" s="82" t="s">
        <v>202</v>
      </c>
      <c r="K70" s="95" t="s">
        <v>236</v>
      </c>
      <c r="L70" s="95" t="s">
        <v>240</v>
      </c>
      <c r="M70" s="83"/>
      <c r="N70" s="83" t="s">
        <v>246</v>
      </c>
      <c r="O70" s="82" t="s">
        <v>119</v>
      </c>
      <c r="P70" s="83" t="s">
        <v>120</v>
      </c>
      <c r="Q70" s="82" t="s">
        <v>98</v>
      </c>
      <c r="R70" s="82" t="s">
        <v>104</v>
      </c>
      <c r="S70" s="82" t="s">
        <v>99</v>
      </c>
      <c r="T70" s="84"/>
      <c r="U70" s="94" t="s">
        <v>76</v>
      </c>
      <c r="V70" s="82" t="s">
        <v>77</v>
      </c>
      <c r="W70" s="82" t="s">
        <v>144</v>
      </c>
      <c r="X70" s="82"/>
      <c r="Y70" s="82"/>
      <c r="Z70" s="82"/>
      <c r="AA70" s="82"/>
      <c r="AB70" s="82"/>
      <c r="AC70" s="82"/>
      <c r="AD70" s="82"/>
      <c r="AE70" s="82"/>
      <c r="AF70" s="82"/>
      <c r="AG70" s="82"/>
      <c r="AH70" s="82" t="s">
        <v>79</v>
      </c>
      <c r="AI70" s="82"/>
      <c r="AJ70" s="82"/>
      <c r="AK70" s="82"/>
      <c r="AL70" s="82"/>
      <c r="AM70" s="82"/>
      <c r="AN70" s="82"/>
      <c r="AO70" s="82"/>
      <c r="AP70" s="82"/>
      <c r="AQ70" s="82"/>
      <c r="AR70" s="82"/>
      <c r="AS70" s="82" t="s">
        <v>80</v>
      </c>
      <c r="AT70" s="82"/>
      <c r="AU70" s="82" t="s">
        <v>79</v>
      </c>
      <c r="AV70" s="82" t="s">
        <v>79</v>
      </c>
      <c r="AW70" s="82"/>
      <c r="AX70" s="82"/>
      <c r="AY70" s="82" t="s">
        <v>79</v>
      </c>
      <c r="AZ70" s="82"/>
      <c r="BA70" s="82"/>
      <c r="BB70" s="166"/>
    </row>
    <row r="71" spans="1:54" s="78" customFormat="1" ht="15" hidden="1" customHeight="1">
      <c r="A71" s="155">
        <v>659463</v>
      </c>
      <c r="B71" s="95" t="s">
        <v>252</v>
      </c>
      <c r="C71" s="82" t="s">
        <v>91</v>
      </c>
      <c r="D71" s="82" t="s">
        <v>113</v>
      </c>
      <c r="E71" s="89">
        <v>2</v>
      </c>
      <c r="F71" s="82">
        <v>10</v>
      </c>
      <c r="G71" s="87" t="s">
        <v>114</v>
      </c>
      <c r="H71" s="148" t="s">
        <v>235</v>
      </c>
      <c r="I71" s="83" t="s">
        <v>148</v>
      </c>
      <c r="J71" s="82" t="s">
        <v>202</v>
      </c>
      <c r="K71" s="83" t="s">
        <v>236</v>
      </c>
      <c r="L71" s="95" t="s">
        <v>240</v>
      </c>
      <c r="M71" s="83"/>
      <c r="N71" s="83" t="s">
        <v>241</v>
      </c>
      <c r="O71" s="82" t="s">
        <v>119</v>
      </c>
      <c r="P71" s="83" t="s">
        <v>120</v>
      </c>
      <c r="Q71" s="82" t="s">
        <v>98</v>
      </c>
      <c r="R71" s="89" t="s">
        <v>104</v>
      </c>
      <c r="S71" s="82" t="s">
        <v>99</v>
      </c>
      <c r="T71" s="84"/>
      <c r="U71" s="94" t="s">
        <v>76</v>
      </c>
      <c r="V71" s="82" t="s">
        <v>77</v>
      </c>
      <c r="W71" s="82" t="s">
        <v>144</v>
      </c>
      <c r="X71" s="89"/>
      <c r="Y71" s="89"/>
      <c r="Z71" s="89"/>
      <c r="AA71" s="89"/>
      <c r="AB71" s="89"/>
      <c r="AC71" s="89"/>
      <c r="AD71" s="89"/>
      <c r="AE71" s="89"/>
      <c r="AF71" s="89"/>
      <c r="AG71" s="89"/>
      <c r="AH71" s="89"/>
      <c r="AI71" s="89"/>
      <c r="AJ71" s="89" t="s">
        <v>79</v>
      </c>
      <c r="AK71" s="89"/>
      <c r="AL71" s="89"/>
      <c r="AM71" s="89"/>
      <c r="AN71" s="89"/>
      <c r="AO71" s="89"/>
      <c r="AP71" s="89"/>
      <c r="AQ71" s="89"/>
      <c r="AR71" s="89"/>
      <c r="AS71" s="82" t="s">
        <v>80</v>
      </c>
      <c r="AT71" s="89"/>
      <c r="AU71" s="82" t="s">
        <v>79</v>
      </c>
      <c r="AV71" s="82" t="s">
        <v>79</v>
      </c>
      <c r="AW71" s="89"/>
      <c r="AX71" s="89"/>
      <c r="AY71" s="89" t="s">
        <v>79</v>
      </c>
      <c r="AZ71" s="89"/>
      <c r="BA71" s="89"/>
      <c r="BB71" s="167"/>
    </row>
    <row r="72" spans="1:54" s="78" customFormat="1" ht="15.75" hidden="1" customHeight="1">
      <c r="A72" s="154">
        <v>659184</v>
      </c>
      <c r="B72" s="84" t="s">
        <v>253</v>
      </c>
      <c r="C72" s="82" t="s">
        <v>91</v>
      </c>
      <c r="D72" s="82" t="s">
        <v>113</v>
      </c>
      <c r="E72" s="89">
        <v>2</v>
      </c>
      <c r="F72" s="82">
        <v>10</v>
      </c>
      <c r="G72" s="87" t="s">
        <v>114</v>
      </c>
      <c r="H72" s="148" t="s">
        <v>235</v>
      </c>
      <c r="I72" s="83" t="s">
        <v>148</v>
      </c>
      <c r="J72" s="82" t="s">
        <v>202</v>
      </c>
      <c r="K72" s="83" t="s">
        <v>236</v>
      </c>
      <c r="L72" s="83" t="s">
        <v>237</v>
      </c>
      <c r="M72" s="83"/>
      <c r="N72" s="83" t="s">
        <v>254</v>
      </c>
      <c r="O72" s="133" t="s">
        <v>119</v>
      </c>
      <c r="P72" s="83" t="s">
        <v>120</v>
      </c>
      <c r="Q72" s="82" t="s">
        <v>98</v>
      </c>
      <c r="R72" s="133" t="s">
        <v>104</v>
      </c>
      <c r="S72" s="82" t="s">
        <v>99</v>
      </c>
      <c r="T72" s="84"/>
      <c r="U72" s="94" t="s">
        <v>76</v>
      </c>
      <c r="V72" s="82" t="s">
        <v>77</v>
      </c>
      <c r="W72" s="82" t="s">
        <v>144</v>
      </c>
      <c r="X72" s="89"/>
      <c r="Y72" s="82"/>
      <c r="Z72" s="89"/>
      <c r="AA72" s="89"/>
      <c r="AB72" s="89"/>
      <c r="AC72" s="89"/>
      <c r="AD72" s="89"/>
      <c r="AE72" s="89"/>
      <c r="AF72" s="89"/>
      <c r="AG72" s="89"/>
      <c r="AH72" s="89"/>
      <c r="AI72" s="89" t="s">
        <v>79</v>
      </c>
      <c r="AJ72" s="89"/>
      <c r="AK72" s="89"/>
      <c r="AL72" s="89"/>
      <c r="AM72" s="89"/>
      <c r="AN72" s="89"/>
      <c r="AO72" s="89"/>
      <c r="AP72" s="89"/>
      <c r="AQ72" s="89"/>
      <c r="AR72" s="89"/>
      <c r="AS72" s="82" t="s">
        <v>80</v>
      </c>
      <c r="AT72" s="89"/>
      <c r="AU72" s="82" t="s">
        <v>79</v>
      </c>
      <c r="AV72" s="82" t="s">
        <v>79</v>
      </c>
      <c r="AW72" s="82"/>
      <c r="AX72" s="82"/>
      <c r="AY72" s="82" t="s">
        <v>79</v>
      </c>
      <c r="AZ72" s="89"/>
      <c r="BA72" s="89"/>
      <c r="BB72" s="167"/>
    </row>
    <row r="73" spans="1:54" s="78" customFormat="1" ht="15.75" hidden="1" customHeight="1">
      <c r="A73" s="153">
        <v>659165</v>
      </c>
      <c r="B73" s="93" t="s">
        <v>255</v>
      </c>
      <c r="C73" s="82" t="s">
        <v>91</v>
      </c>
      <c r="D73" s="82" t="s">
        <v>113</v>
      </c>
      <c r="E73" s="92">
        <v>3</v>
      </c>
      <c r="F73" s="82">
        <v>10</v>
      </c>
      <c r="G73" s="87" t="s">
        <v>114</v>
      </c>
      <c r="H73" s="148" t="s">
        <v>235</v>
      </c>
      <c r="I73" s="83" t="s">
        <v>148</v>
      </c>
      <c r="J73" s="82" t="s">
        <v>202</v>
      </c>
      <c r="K73" s="83" t="s">
        <v>236</v>
      </c>
      <c r="L73" s="83" t="s">
        <v>237</v>
      </c>
      <c r="M73" s="83"/>
      <c r="N73" s="83" t="s">
        <v>241</v>
      </c>
      <c r="O73" s="82" t="s">
        <v>119</v>
      </c>
      <c r="P73" s="83" t="s">
        <v>97</v>
      </c>
      <c r="Q73" s="82" t="s">
        <v>98</v>
      </c>
      <c r="R73" s="82" t="s">
        <v>104</v>
      </c>
      <c r="S73" s="82" t="s">
        <v>99</v>
      </c>
      <c r="T73" s="84"/>
      <c r="U73" s="94" t="s">
        <v>76</v>
      </c>
      <c r="V73" s="82" t="s">
        <v>77</v>
      </c>
      <c r="W73" s="82" t="s">
        <v>144</v>
      </c>
      <c r="X73" s="82"/>
      <c r="Y73" s="82"/>
      <c r="Z73" s="82"/>
      <c r="AA73" s="82"/>
      <c r="AB73" s="82"/>
      <c r="AC73" s="82"/>
      <c r="AD73" s="82"/>
      <c r="AE73" s="82"/>
      <c r="AF73" s="82"/>
      <c r="AG73" s="82"/>
      <c r="AH73" s="82"/>
      <c r="AI73" s="82"/>
      <c r="AJ73" s="82"/>
      <c r="AK73" s="82"/>
      <c r="AL73" s="82"/>
      <c r="AM73" s="82"/>
      <c r="AN73" s="82"/>
      <c r="AO73" s="82"/>
      <c r="AP73" s="82"/>
      <c r="AQ73" s="82" t="s">
        <v>79</v>
      </c>
      <c r="AR73" s="82"/>
      <c r="AS73" s="82" t="s">
        <v>80</v>
      </c>
      <c r="AT73" s="82"/>
      <c r="AU73" s="82" t="s">
        <v>79</v>
      </c>
      <c r="AV73" s="82" t="s">
        <v>79</v>
      </c>
      <c r="AW73" s="82"/>
      <c r="AX73" s="82"/>
      <c r="AY73" s="82" t="s">
        <v>79</v>
      </c>
      <c r="AZ73" s="82"/>
      <c r="BA73" s="82"/>
      <c r="BB73" s="166"/>
    </row>
    <row r="74" spans="1:54" s="78" customFormat="1" ht="15" hidden="1" customHeight="1">
      <c r="A74" s="152">
        <v>659353</v>
      </c>
      <c r="B74" s="96" t="s">
        <v>256</v>
      </c>
      <c r="C74" s="82" t="s">
        <v>91</v>
      </c>
      <c r="D74" s="82" t="s">
        <v>113</v>
      </c>
      <c r="E74" s="89">
        <v>3</v>
      </c>
      <c r="F74" s="82">
        <v>10</v>
      </c>
      <c r="G74" s="87" t="s">
        <v>114</v>
      </c>
      <c r="H74" s="148" t="s">
        <v>235</v>
      </c>
      <c r="I74" s="83" t="s">
        <v>148</v>
      </c>
      <c r="J74" s="82" t="s">
        <v>202</v>
      </c>
      <c r="K74" s="96" t="s">
        <v>236</v>
      </c>
      <c r="L74" s="96" t="s">
        <v>240</v>
      </c>
      <c r="M74" s="83"/>
      <c r="N74" s="83" t="s">
        <v>246</v>
      </c>
      <c r="O74" s="82" t="s">
        <v>119</v>
      </c>
      <c r="P74" s="83" t="s">
        <v>120</v>
      </c>
      <c r="Q74" s="82" t="s">
        <v>98</v>
      </c>
      <c r="R74" s="82" t="s">
        <v>104</v>
      </c>
      <c r="S74" s="82" t="s">
        <v>99</v>
      </c>
      <c r="T74" s="84"/>
      <c r="U74" s="94" t="s">
        <v>76</v>
      </c>
      <c r="V74" s="82" t="s">
        <v>77</v>
      </c>
      <c r="W74" s="89" t="s">
        <v>144</v>
      </c>
      <c r="X74" s="85"/>
      <c r="Y74" s="85"/>
      <c r="Z74" s="85"/>
      <c r="AA74" s="85"/>
      <c r="AB74" s="85"/>
      <c r="AC74" s="85"/>
      <c r="AD74" s="85"/>
      <c r="AE74" s="85"/>
      <c r="AF74" s="85"/>
      <c r="AG74" s="85"/>
      <c r="AH74" s="85"/>
      <c r="AI74" s="85"/>
      <c r="AJ74" s="85"/>
      <c r="AK74" s="85"/>
      <c r="AL74" s="85"/>
      <c r="AM74" s="85"/>
      <c r="AN74" s="85"/>
      <c r="AO74" s="85"/>
      <c r="AP74" s="85"/>
      <c r="AQ74" s="85"/>
      <c r="AR74" s="85" t="s">
        <v>79</v>
      </c>
      <c r="AS74" s="82" t="s">
        <v>80</v>
      </c>
      <c r="AT74" s="82"/>
      <c r="AU74" s="82" t="s">
        <v>79</v>
      </c>
      <c r="AV74" s="82" t="s">
        <v>79</v>
      </c>
      <c r="AW74" s="82"/>
      <c r="AX74" s="82"/>
      <c r="AY74" s="82" t="s">
        <v>79</v>
      </c>
      <c r="AZ74" s="85"/>
      <c r="BA74" s="132"/>
      <c r="BB74" s="167"/>
    </row>
    <row r="75" spans="1:54" s="78" customFormat="1" ht="15" hidden="1" customHeight="1">
      <c r="A75" s="152">
        <v>657323</v>
      </c>
      <c r="B75" s="86" t="s">
        <v>257</v>
      </c>
      <c r="C75" s="82" t="s">
        <v>91</v>
      </c>
      <c r="D75" s="82" t="s">
        <v>113</v>
      </c>
      <c r="E75" s="82">
        <v>2</v>
      </c>
      <c r="F75" s="82">
        <v>10</v>
      </c>
      <c r="G75" s="87" t="s">
        <v>114</v>
      </c>
      <c r="H75" s="148" t="s">
        <v>258</v>
      </c>
      <c r="I75" s="83" t="s">
        <v>148</v>
      </c>
      <c r="J75" s="82" t="s">
        <v>67</v>
      </c>
      <c r="K75" s="83" t="s">
        <v>259</v>
      </c>
      <c r="L75" s="97" t="s">
        <v>260</v>
      </c>
      <c r="M75" s="83"/>
      <c r="N75" s="97" t="s">
        <v>261</v>
      </c>
      <c r="O75" s="82" t="s">
        <v>119</v>
      </c>
      <c r="P75" s="83" t="s">
        <v>120</v>
      </c>
      <c r="Q75" s="82" t="s">
        <v>98</v>
      </c>
      <c r="R75" s="82" t="s">
        <v>73</v>
      </c>
      <c r="S75" s="82" t="s">
        <v>99</v>
      </c>
      <c r="T75" s="84"/>
      <c r="U75" s="94" t="s">
        <v>76</v>
      </c>
      <c r="V75" s="94" t="s">
        <v>76</v>
      </c>
      <c r="W75" s="82" t="s">
        <v>78</v>
      </c>
      <c r="X75" s="82" t="s">
        <v>79</v>
      </c>
      <c r="Y75" s="82" t="s">
        <v>79</v>
      </c>
      <c r="Z75" s="82"/>
      <c r="AA75" s="82"/>
      <c r="AB75" s="82" t="s">
        <v>79</v>
      </c>
      <c r="AC75" s="82" t="s">
        <v>79</v>
      </c>
      <c r="AD75" s="82" t="s">
        <v>79</v>
      </c>
      <c r="AE75" s="82" t="s">
        <v>79</v>
      </c>
      <c r="AF75" s="82" t="s">
        <v>79</v>
      </c>
      <c r="AG75" s="82" t="s">
        <v>79</v>
      </c>
      <c r="AH75" s="82" t="s">
        <v>79</v>
      </c>
      <c r="AI75" s="82" t="s">
        <v>79</v>
      </c>
      <c r="AJ75" s="82" t="s">
        <v>79</v>
      </c>
      <c r="AK75" s="82" t="s">
        <v>79</v>
      </c>
      <c r="AL75" s="82" t="s">
        <v>79</v>
      </c>
      <c r="AM75" s="82" t="s">
        <v>79</v>
      </c>
      <c r="AN75" s="82" t="s">
        <v>79</v>
      </c>
      <c r="AO75" s="82" t="s">
        <v>79</v>
      </c>
      <c r="AP75" s="82" t="s">
        <v>79</v>
      </c>
      <c r="AQ75" s="82" t="s">
        <v>79</v>
      </c>
      <c r="AR75" s="82" t="s">
        <v>79</v>
      </c>
      <c r="AS75" s="82" t="s">
        <v>80</v>
      </c>
      <c r="AT75" s="82" t="s">
        <v>79</v>
      </c>
      <c r="AU75" s="82" t="s">
        <v>79</v>
      </c>
      <c r="AV75" s="82" t="s">
        <v>79</v>
      </c>
      <c r="AW75" s="82"/>
      <c r="AX75" s="82"/>
      <c r="AY75" s="82"/>
      <c r="AZ75" s="82"/>
      <c r="BA75" s="82"/>
      <c r="BB75" s="166"/>
    </row>
    <row r="76" spans="1:54" s="78" customFormat="1" ht="15" hidden="1" customHeight="1">
      <c r="A76" s="152">
        <v>658962</v>
      </c>
      <c r="B76" s="98" t="s">
        <v>2866</v>
      </c>
      <c r="C76" s="82" t="s">
        <v>63</v>
      </c>
      <c r="D76" s="82" t="s">
        <v>64</v>
      </c>
      <c r="E76" s="82">
        <v>1</v>
      </c>
      <c r="F76" s="82">
        <v>10</v>
      </c>
      <c r="G76" s="82">
        <v>500</v>
      </c>
      <c r="H76" s="148" t="s">
        <v>190</v>
      </c>
      <c r="I76" s="83" t="s">
        <v>195</v>
      </c>
      <c r="J76" s="82" t="s">
        <v>89</v>
      </c>
      <c r="K76" s="83"/>
      <c r="L76" s="83"/>
      <c r="M76" s="83" t="s">
        <v>2867</v>
      </c>
      <c r="N76" s="83" t="s">
        <v>2868</v>
      </c>
      <c r="O76" s="82" t="s">
        <v>70</v>
      </c>
      <c r="P76" s="83" t="s">
        <v>71</v>
      </c>
      <c r="Q76" s="82" t="s">
        <v>72</v>
      </c>
      <c r="R76" s="82" t="s">
        <v>73</v>
      </c>
      <c r="S76" s="82" t="s">
        <v>74</v>
      </c>
      <c r="T76" s="83" t="s">
        <v>75</v>
      </c>
      <c r="U76" s="94" t="s">
        <v>76</v>
      </c>
      <c r="V76" s="82" t="s">
        <v>77</v>
      </c>
      <c r="W76" s="82" t="s">
        <v>78</v>
      </c>
      <c r="X76" s="87" t="s">
        <v>79</v>
      </c>
      <c r="Y76" s="82" t="s">
        <v>79</v>
      </c>
      <c r="Z76" s="82"/>
      <c r="AA76" s="82"/>
      <c r="AB76" s="82" t="s">
        <v>79</v>
      </c>
      <c r="AC76" s="82" t="s">
        <v>79</v>
      </c>
      <c r="AD76" s="82" t="s">
        <v>79</v>
      </c>
      <c r="AE76" s="82" t="s">
        <v>79</v>
      </c>
      <c r="AF76" s="82" t="s">
        <v>79</v>
      </c>
      <c r="AG76" s="82" t="s">
        <v>79</v>
      </c>
      <c r="AH76" s="82" t="s">
        <v>79</v>
      </c>
      <c r="AI76" s="82" t="s">
        <v>79</v>
      </c>
      <c r="AJ76" s="82" t="s">
        <v>79</v>
      </c>
      <c r="AK76" s="82" t="s">
        <v>79</v>
      </c>
      <c r="AL76" s="82" t="s">
        <v>79</v>
      </c>
      <c r="AM76" s="82" t="s">
        <v>79</v>
      </c>
      <c r="AN76" s="82" t="s">
        <v>79</v>
      </c>
      <c r="AO76" s="82" t="s">
        <v>79</v>
      </c>
      <c r="AP76" s="82" t="s">
        <v>79</v>
      </c>
      <c r="AQ76" s="82" t="s">
        <v>79</v>
      </c>
      <c r="AR76" s="82" t="s">
        <v>79</v>
      </c>
      <c r="AS76" s="82" t="s">
        <v>80</v>
      </c>
      <c r="AT76" s="82" t="s">
        <v>79</v>
      </c>
      <c r="AU76" s="82" t="s">
        <v>79</v>
      </c>
      <c r="AV76" s="82" t="s">
        <v>79</v>
      </c>
      <c r="AW76" s="82" t="s">
        <v>79</v>
      </c>
      <c r="AX76" s="82" t="s">
        <v>79</v>
      </c>
      <c r="AY76" s="82" t="s">
        <v>79</v>
      </c>
      <c r="AZ76" s="82" t="s">
        <v>79</v>
      </c>
      <c r="BA76" s="82"/>
      <c r="BB76" s="166"/>
    </row>
    <row r="77" spans="1:54" s="78" customFormat="1" ht="15" hidden="1" customHeight="1">
      <c r="A77" s="152">
        <v>657505</v>
      </c>
      <c r="B77" s="98" t="s">
        <v>2866</v>
      </c>
      <c r="C77" s="82" t="s">
        <v>63</v>
      </c>
      <c r="D77" s="82" t="s">
        <v>81</v>
      </c>
      <c r="E77" s="82">
        <v>1</v>
      </c>
      <c r="F77" s="82"/>
      <c r="G77" s="82">
        <v>20</v>
      </c>
      <c r="H77" s="148" t="s">
        <v>190</v>
      </c>
      <c r="I77" s="83" t="s">
        <v>195</v>
      </c>
      <c r="J77" s="82" t="s">
        <v>89</v>
      </c>
      <c r="K77" s="83"/>
      <c r="L77" s="83"/>
      <c r="M77" s="83" t="s">
        <v>2867</v>
      </c>
      <c r="N77" s="83" t="s">
        <v>2868</v>
      </c>
      <c r="O77" s="82" t="s">
        <v>82</v>
      </c>
      <c r="P77" s="83" t="s">
        <v>71</v>
      </c>
      <c r="Q77" s="82" t="s">
        <v>72</v>
      </c>
      <c r="R77" s="82" t="s">
        <v>73</v>
      </c>
      <c r="S77" s="82" t="s">
        <v>74</v>
      </c>
      <c r="T77" s="83" t="s">
        <v>75</v>
      </c>
      <c r="U77" s="94" t="s">
        <v>76</v>
      </c>
      <c r="V77" s="82" t="s">
        <v>77</v>
      </c>
      <c r="W77" s="82" t="s">
        <v>78</v>
      </c>
      <c r="X77" s="82" t="s">
        <v>79</v>
      </c>
      <c r="Y77" s="82" t="s">
        <v>79</v>
      </c>
      <c r="Z77" s="82"/>
      <c r="AA77" s="82"/>
      <c r="AB77" s="82" t="s">
        <v>79</v>
      </c>
      <c r="AC77" s="82" t="s">
        <v>79</v>
      </c>
      <c r="AD77" s="82" t="s">
        <v>79</v>
      </c>
      <c r="AE77" s="82" t="s">
        <v>79</v>
      </c>
      <c r="AF77" s="82" t="s">
        <v>79</v>
      </c>
      <c r="AG77" s="82" t="s">
        <v>79</v>
      </c>
      <c r="AH77" s="82" t="s">
        <v>79</v>
      </c>
      <c r="AI77" s="82" t="s">
        <v>79</v>
      </c>
      <c r="AJ77" s="82" t="s">
        <v>79</v>
      </c>
      <c r="AK77" s="82" t="s">
        <v>79</v>
      </c>
      <c r="AL77" s="82" t="s">
        <v>79</v>
      </c>
      <c r="AM77" s="82" t="s">
        <v>79</v>
      </c>
      <c r="AN77" s="82" t="s">
        <v>79</v>
      </c>
      <c r="AO77" s="82" t="s">
        <v>79</v>
      </c>
      <c r="AP77" s="82" t="s">
        <v>79</v>
      </c>
      <c r="AQ77" s="82" t="s">
        <v>79</v>
      </c>
      <c r="AR77" s="82" t="s">
        <v>79</v>
      </c>
      <c r="AS77" s="82" t="s">
        <v>80</v>
      </c>
      <c r="AT77" s="82" t="s">
        <v>79</v>
      </c>
      <c r="AU77" s="82" t="s">
        <v>79</v>
      </c>
      <c r="AV77" s="82" t="s">
        <v>79</v>
      </c>
      <c r="AW77" s="82" t="s">
        <v>79</v>
      </c>
      <c r="AX77" s="82" t="s">
        <v>79</v>
      </c>
      <c r="AY77" s="82" t="s">
        <v>79</v>
      </c>
      <c r="AZ77" s="82" t="s">
        <v>79</v>
      </c>
      <c r="BA77" s="82"/>
      <c r="BB77" s="166"/>
    </row>
    <row r="78" spans="1:54" s="78" customFormat="1" ht="15" hidden="1" customHeight="1">
      <c r="A78" s="152">
        <v>657001</v>
      </c>
      <c r="B78" s="98" t="s">
        <v>2866</v>
      </c>
      <c r="C78" s="82" t="s">
        <v>91</v>
      </c>
      <c r="D78" s="82" t="s">
        <v>113</v>
      </c>
      <c r="E78" s="82">
        <v>2</v>
      </c>
      <c r="F78" s="82">
        <v>10</v>
      </c>
      <c r="G78" s="87" t="s">
        <v>114</v>
      </c>
      <c r="H78" s="148" t="s">
        <v>190</v>
      </c>
      <c r="I78" s="83" t="s">
        <v>195</v>
      </c>
      <c r="J78" s="82" t="s">
        <v>89</v>
      </c>
      <c r="K78" s="83" t="s">
        <v>2869</v>
      </c>
      <c r="L78" s="83" t="s">
        <v>2870</v>
      </c>
      <c r="M78" s="83"/>
      <c r="N78" s="83" t="s">
        <v>2871</v>
      </c>
      <c r="O78" s="82" t="s">
        <v>119</v>
      </c>
      <c r="P78" s="83" t="s">
        <v>120</v>
      </c>
      <c r="Q78" s="82" t="s">
        <v>98</v>
      </c>
      <c r="R78" s="82" t="s">
        <v>104</v>
      </c>
      <c r="S78" s="82" t="s">
        <v>99</v>
      </c>
      <c r="T78" s="84"/>
      <c r="U78" s="94" t="s">
        <v>76</v>
      </c>
      <c r="V78" s="82" t="s">
        <v>77</v>
      </c>
      <c r="W78" s="82" t="s">
        <v>78</v>
      </c>
      <c r="X78" s="82" t="s">
        <v>79</v>
      </c>
      <c r="Y78" s="82" t="s">
        <v>79</v>
      </c>
      <c r="Z78" s="82"/>
      <c r="AA78" s="82"/>
      <c r="AB78" s="82" t="s">
        <v>79</v>
      </c>
      <c r="AC78" s="82" t="s">
        <v>79</v>
      </c>
      <c r="AD78" s="82" t="s">
        <v>79</v>
      </c>
      <c r="AE78" s="82" t="s">
        <v>79</v>
      </c>
      <c r="AF78" s="82" t="s">
        <v>79</v>
      </c>
      <c r="AG78" s="82" t="s">
        <v>79</v>
      </c>
      <c r="AH78" s="82" t="s">
        <v>79</v>
      </c>
      <c r="AI78" s="82" t="s">
        <v>79</v>
      </c>
      <c r="AJ78" s="82" t="s">
        <v>79</v>
      </c>
      <c r="AK78" s="82" t="s">
        <v>79</v>
      </c>
      <c r="AL78" s="82" t="s">
        <v>79</v>
      </c>
      <c r="AM78" s="82" t="s">
        <v>79</v>
      </c>
      <c r="AN78" s="82" t="s">
        <v>79</v>
      </c>
      <c r="AO78" s="82" t="s">
        <v>79</v>
      </c>
      <c r="AP78" s="82" t="s">
        <v>79</v>
      </c>
      <c r="AQ78" s="82" t="s">
        <v>79</v>
      </c>
      <c r="AR78" s="82" t="s">
        <v>79</v>
      </c>
      <c r="AS78" s="82" t="s">
        <v>80</v>
      </c>
      <c r="AT78" s="82" t="s">
        <v>79</v>
      </c>
      <c r="AU78" s="82" t="s">
        <v>79</v>
      </c>
      <c r="AV78" s="82" t="s">
        <v>79</v>
      </c>
      <c r="AW78" s="82" t="s">
        <v>79</v>
      </c>
      <c r="AX78" s="82" t="s">
        <v>79</v>
      </c>
      <c r="AY78" s="82" t="s">
        <v>79</v>
      </c>
      <c r="AZ78" s="82" t="s">
        <v>79</v>
      </c>
      <c r="BA78" s="82"/>
      <c r="BB78" s="167"/>
    </row>
    <row r="79" spans="1:54" s="78" customFormat="1" ht="15" hidden="1" customHeight="1">
      <c r="A79" s="152">
        <v>658893</v>
      </c>
      <c r="B79" s="86" t="s">
        <v>262</v>
      </c>
      <c r="C79" s="82" t="s">
        <v>63</v>
      </c>
      <c r="D79" s="82" t="s">
        <v>64</v>
      </c>
      <c r="E79" s="82">
        <v>1</v>
      </c>
      <c r="F79" s="82">
        <v>10</v>
      </c>
      <c r="G79" s="82">
        <v>500</v>
      </c>
      <c r="H79" s="148" t="s">
        <v>263</v>
      </c>
      <c r="I79" s="83" t="s">
        <v>148</v>
      </c>
      <c r="J79" s="82" t="s">
        <v>89</v>
      </c>
      <c r="K79" s="83"/>
      <c r="L79" s="83"/>
      <c r="M79" s="83" t="s">
        <v>264</v>
      </c>
      <c r="N79" s="83" t="s">
        <v>265</v>
      </c>
      <c r="O79" s="82" t="s">
        <v>70</v>
      </c>
      <c r="P79" s="83" t="s">
        <v>71</v>
      </c>
      <c r="Q79" s="82" t="s">
        <v>72</v>
      </c>
      <c r="R79" s="82" t="s">
        <v>73</v>
      </c>
      <c r="S79" s="82" t="s">
        <v>74</v>
      </c>
      <c r="T79" s="83" t="s">
        <v>75</v>
      </c>
      <c r="U79" s="94" t="s">
        <v>266</v>
      </c>
      <c r="V79" s="82" t="s">
        <v>267</v>
      </c>
      <c r="W79" s="82" t="s">
        <v>89</v>
      </c>
      <c r="X79" s="82" t="s">
        <v>79</v>
      </c>
      <c r="Y79" s="82" t="s">
        <v>79</v>
      </c>
      <c r="Z79" s="82"/>
      <c r="AA79" s="82" t="s">
        <v>79</v>
      </c>
      <c r="AB79" s="82" t="s">
        <v>79</v>
      </c>
      <c r="AC79" s="82" t="s">
        <v>79</v>
      </c>
      <c r="AD79" s="82" t="s">
        <v>79</v>
      </c>
      <c r="AE79" s="82" t="s">
        <v>79</v>
      </c>
      <c r="AF79" s="82" t="s">
        <v>79</v>
      </c>
      <c r="AG79" s="82" t="s">
        <v>79</v>
      </c>
      <c r="AH79" s="82" t="s">
        <v>79</v>
      </c>
      <c r="AI79" s="82" t="s">
        <v>79</v>
      </c>
      <c r="AJ79" s="82" t="s">
        <v>79</v>
      </c>
      <c r="AK79" s="82" t="s">
        <v>79</v>
      </c>
      <c r="AL79" s="82" t="s">
        <v>79</v>
      </c>
      <c r="AM79" s="82" t="s">
        <v>79</v>
      </c>
      <c r="AN79" s="82" t="s">
        <v>79</v>
      </c>
      <c r="AO79" s="82" t="s">
        <v>79</v>
      </c>
      <c r="AP79" s="82" t="s">
        <v>79</v>
      </c>
      <c r="AQ79" s="82" t="s">
        <v>79</v>
      </c>
      <c r="AR79" s="82" t="s">
        <v>79</v>
      </c>
      <c r="AS79" s="82" t="s">
        <v>80</v>
      </c>
      <c r="AT79" s="82" t="s">
        <v>79</v>
      </c>
      <c r="AU79" s="82" t="s">
        <v>79</v>
      </c>
      <c r="AV79" s="82" t="s">
        <v>79</v>
      </c>
      <c r="AW79" s="82" t="s">
        <v>79</v>
      </c>
      <c r="AX79" s="82" t="s">
        <v>79</v>
      </c>
      <c r="AY79" s="82" t="s">
        <v>79</v>
      </c>
      <c r="AZ79" s="82"/>
      <c r="BA79" s="82"/>
      <c r="BB79" s="166"/>
    </row>
    <row r="80" spans="1:54" s="78" customFormat="1" ht="15" hidden="1" customHeight="1">
      <c r="A80" s="152">
        <v>657159</v>
      </c>
      <c r="B80" s="86" t="s">
        <v>262</v>
      </c>
      <c r="C80" s="82" t="s">
        <v>91</v>
      </c>
      <c r="D80" s="82" t="s">
        <v>81</v>
      </c>
      <c r="E80" s="82">
        <v>2</v>
      </c>
      <c r="F80" s="82">
        <v>16</v>
      </c>
      <c r="G80" s="82">
        <v>30</v>
      </c>
      <c r="H80" s="148" t="s">
        <v>263</v>
      </c>
      <c r="I80" s="83" t="s">
        <v>148</v>
      </c>
      <c r="J80" s="82" t="s">
        <v>89</v>
      </c>
      <c r="K80" s="83" t="s">
        <v>268</v>
      </c>
      <c r="L80" s="83" t="s">
        <v>269</v>
      </c>
      <c r="M80" s="83"/>
      <c r="N80" s="83" t="s">
        <v>270</v>
      </c>
      <c r="O80" s="82" t="s">
        <v>82</v>
      </c>
      <c r="P80" s="83" t="s">
        <v>97</v>
      </c>
      <c r="Q80" s="82" t="s">
        <v>98</v>
      </c>
      <c r="R80" s="82" t="s">
        <v>104</v>
      </c>
      <c r="S80" s="82" t="s">
        <v>99</v>
      </c>
      <c r="T80" s="90" t="s">
        <v>111</v>
      </c>
      <c r="U80" s="94" t="s">
        <v>266</v>
      </c>
      <c r="V80" s="82" t="s">
        <v>267</v>
      </c>
      <c r="W80" s="82" t="s">
        <v>89</v>
      </c>
      <c r="X80" s="82" t="s">
        <v>79</v>
      </c>
      <c r="Y80" s="82" t="s">
        <v>79</v>
      </c>
      <c r="Z80" s="82"/>
      <c r="AA80" s="82" t="s">
        <v>79</v>
      </c>
      <c r="AB80" s="82" t="s">
        <v>79</v>
      </c>
      <c r="AC80" s="82" t="s">
        <v>79</v>
      </c>
      <c r="AD80" s="82" t="s">
        <v>79</v>
      </c>
      <c r="AE80" s="82" t="s">
        <v>79</v>
      </c>
      <c r="AF80" s="82" t="s">
        <v>79</v>
      </c>
      <c r="AG80" s="82" t="s">
        <v>79</v>
      </c>
      <c r="AH80" s="82" t="s">
        <v>79</v>
      </c>
      <c r="AI80" s="82" t="s">
        <v>79</v>
      </c>
      <c r="AJ80" s="82" t="s">
        <v>79</v>
      </c>
      <c r="AK80" s="82" t="s">
        <v>79</v>
      </c>
      <c r="AL80" s="82" t="s">
        <v>79</v>
      </c>
      <c r="AM80" s="82" t="s">
        <v>79</v>
      </c>
      <c r="AN80" s="82" t="s">
        <v>79</v>
      </c>
      <c r="AO80" s="82" t="s">
        <v>79</v>
      </c>
      <c r="AP80" s="82" t="s">
        <v>79</v>
      </c>
      <c r="AQ80" s="82" t="s">
        <v>79</v>
      </c>
      <c r="AR80" s="82" t="s">
        <v>79</v>
      </c>
      <c r="AS80" s="82" t="s">
        <v>80</v>
      </c>
      <c r="AT80" s="82" t="s">
        <v>79</v>
      </c>
      <c r="AU80" s="82" t="s">
        <v>79</v>
      </c>
      <c r="AV80" s="82" t="s">
        <v>79</v>
      </c>
      <c r="AW80" s="82" t="s">
        <v>79</v>
      </c>
      <c r="AX80" s="82" t="s">
        <v>79</v>
      </c>
      <c r="AY80" s="82" t="s">
        <v>79</v>
      </c>
      <c r="AZ80" s="82"/>
      <c r="BA80" s="82"/>
      <c r="BB80" s="166"/>
    </row>
    <row r="81" spans="1:54" s="78" customFormat="1" ht="15" hidden="1" customHeight="1">
      <c r="A81" s="152">
        <v>659086</v>
      </c>
      <c r="B81" s="86" t="s">
        <v>262</v>
      </c>
      <c r="C81" s="82" t="s">
        <v>91</v>
      </c>
      <c r="D81" s="82" t="s">
        <v>113</v>
      </c>
      <c r="E81" s="82">
        <v>2</v>
      </c>
      <c r="F81" s="82">
        <v>10</v>
      </c>
      <c r="G81" s="87" t="s">
        <v>114</v>
      </c>
      <c r="H81" s="148" t="s">
        <v>263</v>
      </c>
      <c r="I81" s="83" t="s">
        <v>148</v>
      </c>
      <c r="J81" s="82" t="s">
        <v>89</v>
      </c>
      <c r="K81" s="83" t="s">
        <v>268</v>
      </c>
      <c r="L81" s="83" t="s">
        <v>269</v>
      </c>
      <c r="M81" s="83"/>
      <c r="N81" s="83" t="s">
        <v>270</v>
      </c>
      <c r="O81" s="82" t="s">
        <v>119</v>
      </c>
      <c r="P81" s="83" t="s">
        <v>120</v>
      </c>
      <c r="Q81" s="82" t="s">
        <v>98</v>
      </c>
      <c r="R81" s="82" t="s">
        <v>104</v>
      </c>
      <c r="S81" s="82" t="s">
        <v>99</v>
      </c>
      <c r="T81" s="84"/>
      <c r="U81" s="94" t="s">
        <v>266</v>
      </c>
      <c r="V81" s="82" t="s">
        <v>267</v>
      </c>
      <c r="W81" s="82" t="s">
        <v>89</v>
      </c>
      <c r="X81" s="82" t="s">
        <v>79</v>
      </c>
      <c r="Y81" s="82" t="s">
        <v>79</v>
      </c>
      <c r="Z81" s="82"/>
      <c r="AA81" s="82" t="s">
        <v>79</v>
      </c>
      <c r="AB81" s="82" t="s">
        <v>79</v>
      </c>
      <c r="AC81" s="82" t="s">
        <v>79</v>
      </c>
      <c r="AD81" s="82" t="s">
        <v>79</v>
      </c>
      <c r="AE81" s="82" t="s">
        <v>79</v>
      </c>
      <c r="AF81" s="82" t="s">
        <v>79</v>
      </c>
      <c r="AG81" s="82" t="s">
        <v>79</v>
      </c>
      <c r="AH81" s="82" t="s">
        <v>79</v>
      </c>
      <c r="AI81" s="82" t="s">
        <v>79</v>
      </c>
      <c r="AJ81" s="82" t="s">
        <v>79</v>
      </c>
      <c r="AK81" s="82" t="s">
        <v>79</v>
      </c>
      <c r="AL81" s="82" t="s">
        <v>79</v>
      </c>
      <c r="AM81" s="82" t="s">
        <v>79</v>
      </c>
      <c r="AN81" s="82" t="s">
        <v>79</v>
      </c>
      <c r="AO81" s="82" t="s">
        <v>79</v>
      </c>
      <c r="AP81" s="82" t="s">
        <v>79</v>
      </c>
      <c r="AQ81" s="82" t="s">
        <v>79</v>
      </c>
      <c r="AR81" s="82" t="s">
        <v>79</v>
      </c>
      <c r="AS81" s="82" t="s">
        <v>80</v>
      </c>
      <c r="AT81" s="82" t="s">
        <v>79</v>
      </c>
      <c r="AU81" s="82" t="s">
        <v>79</v>
      </c>
      <c r="AV81" s="82" t="s">
        <v>79</v>
      </c>
      <c r="AW81" s="82" t="s">
        <v>79</v>
      </c>
      <c r="AX81" s="82" t="s">
        <v>79</v>
      </c>
      <c r="AY81" s="82" t="s">
        <v>79</v>
      </c>
      <c r="AZ81" s="82"/>
      <c r="BA81" s="82"/>
      <c r="BB81" s="167"/>
    </row>
    <row r="82" spans="1:54" s="78" customFormat="1" ht="15" hidden="1" customHeight="1">
      <c r="A82" s="152">
        <v>657504</v>
      </c>
      <c r="B82" s="98" t="s">
        <v>271</v>
      </c>
      <c r="C82" s="82" t="s">
        <v>63</v>
      </c>
      <c r="D82" s="82" t="s">
        <v>81</v>
      </c>
      <c r="E82" s="82">
        <v>1</v>
      </c>
      <c r="F82" s="82"/>
      <c r="G82" s="82">
        <v>20</v>
      </c>
      <c r="H82" s="148" t="s">
        <v>272</v>
      </c>
      <c r="I82" s="83" t="s">
        <v>273</v>
      </c>
      <c r="J82" s="82" t="s">
        <v>89</v>
      </c>
      <c r="K82" s="83"/>
      <c r="L82" s="83"/>
      <c r="M82" s="83" t="s">
        <v>274</v>
      </c>
      <c r="N82" s="83"/>
      <c r="O82" s="82" t="s">
        <v>82</v>
      </c>
      <c r="P82" s="83" t="s">
        <v>71</v>
      </c>
      <c r="Q82" s="82" t="s">
        <v>72</v>
      </c>
      <c r="R82" s="82" t="s">
        <v>73</v>
      </c>
      <c r="S82" s="82" t="s">
        <v>74</v>
      </c>
      <c r="T82" s="83" t="s">
        <v>75</v>
      </c>
      <c r="U82" s="94" t="s">
        <v>275</v>
      </c>
      <c r="V82" s="82" t="s">
        <v>276</v>
      </c>
      <c r="W82" s="82" t="s">
        <v>144</v>
      </c>
      <c r="X82" s="82"/>
      <c r="Y82" s="82"/>
      <c r="Z82" s="82"/>
      <c r="AA82" s="82"/>
      <c r="AB82" s="82"/>
      <c r="AC82" s="82" t="s">
        <v>79</v>
      </c>
      <c r="AD82" s="82"/>
      <c r="AE82" s="82"/>
      <c r="AF82" s="82"/>
      <c r="AG82" s="82"/>
      <c r="AH82" s="82"/>
      <c r="AI82" s="82"/>
      <c r="AJ82" s="82"/>
      <c r="AK82" s="82"/>
      <c r="AL82" s="82"/>
      <c r="AM82" s="82"/>
      <c r="AN82" s="82"/>
      <c r="AO82" s="82"/>
      <c r="AP82" s="82"/>
      <c r="AQ82" s="82"/>
      <c r="AR82" s="82"/>
      <c r="AS82" s="82" t="s">
        <v>80</v>
      </c>
      <c r="AT82" s="82" t="s">
        <v>79</v>
      </c>
      <c r="AU82" s="82" t="s">
        <v>79</v>
      </c>
      <c r="AV82" s="82" t="s">
        <v>79</v>
      </c>
      <c r="AW82" s="82" t="s">
        <v>79</v>
      </c>
      <c r="AX82" s="82" t="s">
        <v>79</v>
      </c>
      <c r="AY82" s="82" t="s">
        <v>79</v>
      </c>
      <c r="AZ82" s="82" t="s">
        <v>79</v>
      </c>
      <c r="BA82" s="82"/>
      <c r="BB82" s="166"/>
    </row>
    <row r="83" spans="1:54" s="78" customFormat="1" ht="15" hidden="1" customHeight="1">
      <c r="A83" s="152">
        <v>657081</v>
      </c>
      <c r="B83" s="98" t="s">
        <v>271</v>
      </c>
      <c r="C83" s="82" t="s">
        <v>91</v>
      </c>
      <c r="D83" s="82" t="s">
        <v>113</v>
      </c>
      <c r="E83" s="89">
        <v>2</v>
      </c>
      <c r="F83" s="82">
        <v>10</v>
      </c>
      <c r="G83" s="87" t="s">
        <v>114</v>
      </c>
      <c r="H83" s="148" t="s">
        <v>272</v>
      </c>
      <c r="I83" s="83" t="s">
        <v>273</v>
      </c>
      <c r="J83" s="82" t="s">
        <v>89</v>
      </c>
      <c r="K83" s="83" t="s">
        <v>277</v>
      </c>
      <c r="L83" s="83" t="s">
        <v>192</v>
      </c>
      <c r="M83" s="83"/>
      <c r="N83" s="83" t="s">
        <v>278</v>
      </c>
      <c r="O83" s="82" t="s">
        <v>119</v>
      </c>
      <c r="P83" s="83" t="s">
        <v>120</v>
      </c>
      <c r="Q83" s="82" t="s">
        <v>98</v>
      </c>
      <c r="R83" s="82" t="s">
        <v>104</v>
      </c>
      <c r="S83" s="82" t="s">
        <v>99</v>
      </c>
      <c r="T83" s="84"/>
      <c r="U83" s="94" t="s">
        <v>275</v>
      </c>
      <c r="V83" s="82" t="s">
        <v>276</v>
      </c>
      <c r="W83" s="82" t="s">
        <v>78</v>
      </c>
      <c r="X83" s="82"/>
      <c r="Y83" s="82"/>
      <c r="Z83" s="82"/>
      <c r="AA83" s="82"/>
      <c r="AB83" s="82"/>
      <c r="AC83" s="82" t="s">
        <v>79</v>
      </c>
      <c r="AD83" s="82"/>
      <c r="AE83" s="82"/>
      <c r="AF83" s="82"/>
      <c r="AG83" s="82"/>
      <c r="AH83" s="82" t="s">
        <v>79</v>
      </c>
      <c r="AI83" s="82"/>
      <c r="AJ83" s="82"/>
      <c r="AK83" s="82"/>
      <c r="AL83" s="82"/>
      <c r="AM83" s="82"/>
      <c r="AN83" s="82"/>
      <c r="AO83" s="82"/>
      <c r="AP83" s="82"/>
      <c r="AQ83" s="82"/>
      <c r="AR83" s="82"/>
      <c r="AS83" s="82" t="s">
        <v>80</v>
      </c>
      <c r="AT83" s="82"/>
      <c r="AU83" s="82"/>
      <c r="AV83" s="82"/>
      <c r="AW83" s="82"/>
      <c r="AX83" s="82"/>
      <c r="AY83" s="82"/>
      <c r="AZ83" s="82"/>
      <c r="BA83" s="82"/>
      <c r="BB83" s="166" t="s">
        <v>79</v>
      </c>
    </row>
    <row r="84" spans="1:54" s="78" customFormat="1" ht="15" hidden="1" customHeight="1">
      <c r="A84" s="152">
        <v>658890</v>
      </c>
      <c r="B84" s="86" t="s">
        <v>279</v>
      </c>
      <c r="C84" s="82" t="s">
        <v>91</v>
      </c>
      <c r="D84" s="82" t="s">
        <v>64</v>
      </c>
      <c r="E84" s="82">
        <v>2</v>
      </c>
      <c r="F84" s="82">
        <v>16</v>
      </c>
      <c r="G84" s="82">
        <v>30</v>
      </c>
      <c r="H84" s="148" t="s">
        <v>92</v>
      </c>
      <c r="I84" s="83" t="s">
        <v>280</v>
      </c>
      <c r="J84" s="82" t="s">
        <v>89</v>
      </c>
      <c r="K84" s="83" t="s">
        <v>281</v>
      </c>
      <c r="L84" s="83" t="s">
        <v>282</v>
      </c>
      <c r="M84" s="83"/>
      <c r="N84" s="83" t="s">
        <v>283</v>
      </c>
      <c r="O84" s="82" t="s">
        <v>70</v>
      </c>
      <c r="P84" s="84" t="s">
        <v>97</v>
      </c>
      <c r="Q84" s="82" t="s">
        <v>98</v>
      </c>
      <c r="R84" s="82" t="s">
        <v>73</v>
      </c>
      <c r="S84" s="82" t="s">
        <v>99</v>
      </c>
      <c r="T84" s="84"/>
      <c r="U84" s="94" t="s">
        <v>76</v>
      </c>
      <c r="V84" s="82" t="s">
        <v>101</v>
      </c>
      <c r="W84" s="82" t="s">
        <v>78</v>
      </c>
      <c r="X84" s="82" t="s">
        <v>79</v>
      </c>
      <c r="Y84" s="82" t="s">
        <v>79</v>
      </c>
      <c r="Z84" s="82"/>
      <c r="AA84" s="82" t="s">
        <v>79</v>
      </c>
      <c r="AB84" s="82" t="s">
        <v>79</v>
      </c>
      <c r="AC84" s="82" t="s">
        <v>79</v>
      </c>
      <c r="AD84" s="82" t="s">
        <v>79</v>
      </c>
      <c r="AE84" s="82" t="s">
        <v>79</v>
      </c>
      <c r="AF84" s="82" t="s">
        <v>79</v>
      </c>
      <c r="AG84" s="82" t="s">
        <v>79</v>
      </c>
      <c r="AH84" s="82" t="s">
        <v>79</v>
      </c>
      <c r="AI84" s="82" t="s">
        <v>79</v>
      </c>
      <c r="AJ84" s="82" t="s">
        <v>79</v>
      </c>
      <c r="AK84" s="82" t="s">
        <v>79</v>
      </c>
      <c r="AL84" s="82" t="s">
        <v>79</v>
      </c>
      <c r="AM84" s="82" t="s">
        <v>79</v>
      </c>
      <c r="AN84" s="82" t="s">
        <v>79</v>
      </c>
      <c r="AO84" s="82" t="s">
        <v>79</v>
      </c>
      <c r="AP84" s="82" t="s">
        <v>79</v>
      </c>
      <c r="AQ84" s="82" t="s">
        <v>79</v>
      </c>
      <c r="AR84" s="82" t="s">
        <v>79</v>
      </c>
      <c r="AS84" s="82" t="s">
        <v>80</v>
      </c>
      <c r="AT84" s="82" t="s">
        <v>79</v>
      </c>
      <c r="AU84" s="82" t="s">
        <v>79</v>
      </c>
      <c r="AV84" s="82" t="s">
        <v>79</v>
      </c>
      <c r="AW84" s="82" t="s">
        <v>79</v>
      </c>
      <c r="AX84" s="82" t="s">
        <v>79</v>
      </c>
      <c r="AY84" s="82" t="s">
        <v>79</v>
      </c>
      <c r="AZ84" s="82" t="s">
        <v>79</v>
      </c>
      <c r="BA84" s="82" t="s">
        <v>79</v>
      </c>
      <c r="BB84" s="166"/>
    </row>
    <row r="85" spans="1:54" s="78" customFormat="1" ht="12.75" hidden="1" customHeight="1">
      <c r="A85" s="152">
        <v>657172</v>
      </c>
      <c r="B85" s="98" t="s">
        <v>279</v>
      </c>
      <c r="C85" s="82" t="s">
        <v>91</v>
      </c>
      <c r="D85" s="82" t="s">
        <v>81</v>
      </c>
      <c r="E85" s="82">
        <v>4</v>
      </c>
      <c r="F85" s="82">
        <v>16</v>
      </c>
      <c r="G85" s="82">
        <v>30</v>
      </c>
      <c r="H85" s="148" t="s">
        <v>92</v>
      </c>
      <c r="I85" s="83" t="s">
        <v>280</v>
      </c>
      <c r="J85" s="82" t="s">
        <v>89</v>
      </c>
      <c r="K85" s="83" t="s">
        <v>284</v>
      </c>
      <c r="L85" s="83" t="s">
        <v>282</v>
      </c>
      <c r="M85" s="83"/>
      <c r="N85" s="83" t="s">
        <v>285</v>
      </c>
      <c r="O85" s="82" t="s">
        <v>82</v>
      </c>
      <c r="P85" s="83" t="s">
        <v>97</v>
      </c>
      <c r="Q85" s="82" t="s">
        <v>154</v>
      </c>
      <c r="R85" s="82" t="s">
        <v>104</v>
      </c>
      <c r="S85" s="82" t="s">
        <v>99</v>
      </c>
      <c r="T85" s="90" t="s">
        <v>111</v>
      </c>
      <c r="U85" s="94" t="s">
        <v>76</v>
      </c>
      <c r="V85" s="82" t="s">
        <v>101</v>
      </c>
      <c r="W85" s="82" t="s">
        <v>78</v>
      </c>
      <c r="X85" s="82" t="s">
        <v>79</v>
      </c>
      <c r="Y85" s="82" t="s">
        <v>79</v>
      </c>
      <c r="Z85" s="82"/>
      <c r="AA85" s="82" t="s">
        <v>79</v>
      </c>
      <c r="AB85" s="82" t="s">
        <v>79</v>
      </c>
      <c r="AC85" s="82" t="s">
        <v>79</v>
      </c>
      <c r="AD85" s="82" t="s">
        <v>79</v>
      </c>
      <c r="AE85" s="82" t="s">
        <v>79</v>
      </c>
      <c r="AF85" s="82" t="s">
        <v>79</v>
      </c>
      <c r="AG85" s="82" t="s">
        <v>79</v>
      </c>
      <c r="AH85" s="82" t="s">
        <v>79</v>
      </c>
      <c r="AI85" s="82" t="s">
        <v>79</v>
      </c>
      <c r="AJ85" s="82" t="s">
        <v>79</v>
      </c>
      <c r="AK85" s="82" t="s">
        <v>79</v>
      </c>
      <c r="AL85" s="82" t="s">
        <v>79</v>
      </c>
      <c r="AM85" s="82" t="s">
        <v>79</v>
      </c>
      <c r="AN85" s="82" t="s">
        <v>79</v>
      </c>
      <c r="AO85" s="82" t="s">
        <v>79</v>
      </c>
      <c r="AP85" s="82" t="s">
        <v>79</v>
      </c>
      <c r="AQ85" s="82" t="s">
        <v>79</v>
      </c>
      <c r="AR85" s="82" t="s">
        <v>79</v>
      </c>
      <c r="AS85" s="82" t="s">
        <v>80</v>
      </c>
      <c r="AT85" s="82" t="s">
        <v>79</v>
      </c>
      <c r="AU85" s="82" t="s">
        <v>79</v>
      </c>
      <c r="AV85" s="82" t="s">
        <v>79</v>
      </c>
      <c r="AW85" s="82" t="s">
        <v>79</v>
      </c>
      <c r="AX85" s="82" t="s">
        <v>79</v>
      </c>
      <c r="AY85" s="82" t="s">
        <v>79</v>
      </c>
      <c r="AZ85" s="82" t="s">
        <v>79</v>
      </c>
      <c r="BA85" s="82" t="s">
        <v>79</v>
      </c>
      <c r="BB85" s="166"/>
    </row>
    <row r="86" spans="1:54" s="78" customFormat="1" ht="15" hidden="1" customHeight="1">
      <c r="A86" s="153">
        <v>659155</v>
      </c>
      <c r="B86" s="93" t="s">
        <v>279</v>
      </c>
      <c r="C86" s="82" t="s">
        <v>91</v>
      </c>
      <c r="D86" s="82" t="s">
        <v>113</v>
      </c>
      <c r="E86" s="101">
        <v>2</v>
      </c>
      <c r="F86" s="82">
        <v>10</v>
      </c>
      <c r="G86" s="87" t="s">
        <v>114</v>
      </c>
      <c r="H86" s="148" t="s">
        <v>92</v>
      </c>
      <c r="I86" s="83" t="s">
        <v>280</v>
      </c>
      <c r="J86" s="82" t="s">
        <v>89</v>
      </c>
      <c r="K86" s="83" t="s">
        <v>286</v>
      </c>
      <c r="L86" s="83" t="s">
        <v>287</v>
      </c>
      <c r="M86" s="83"/>
      <c r="N86" s="83" t="s">
        <v>288</v>
      </c>
      <c r="O86" s="82" t="s">
        <v>119</v>
      </c>
      <c r="P86" s="83" t="s">
        <v>97</v>
      </c>
      <c r="Q86" s="82" t="s">
        <v>98</v>
      </c>
      <c r="R86" s="82" t="s">
        <v>104</v>
      </c>
      <c r="S86" s="82" t="s">
        <v>99</v>
      </c>
      <c r="T86" s="84"/>
      <c r="U86" s="94" t="s">
        <v>76</v>
      </c>
      <c r="V86" s="82" t="s">
        <v>101</v>
      </c>
      <c r="W86" s="82" t="s">
        <v>78</v>
      </c>
      <c r="X86" s="82" t="s">
        <v>79</v>
      </c>
      <c r="Y86" s="82" t="s">
        <v>79</v>
      </c>
      <c r="Z86" s="82"/>
      <c r="AA86" s="82" t="s">
        <v>79</v>
      </c>
      <c r="AB86" s="82" t="s">
        <v>79</v>
      </c>
      <c r="AC86" s="82" t="s">
        <v>79</v>
      </c>
      <c r="AD86" s="82" t="s">
        <v>79</v>
      </c>
      <c r="AE86" s="82" t="s">
        <v>79</v>
      </c>
      <c r="AF86" s="82" t="s">
        <v>79</v>
      </c>
      <c r="AG86" s="82" t="s">
        <v>79</v>
      </c>
      <c r="AH86" s="82" t="s">
        <v>79</v>
      </c>
      <c r="AI86" s="82" t="s">
        <v>79</v>
      </c>
      <c r="AJ86" s="82" t="s">
        <v>79</v>
      </c>
      <c r="AK86" s="82" t="s">
        <v>79</v>
      </c>
      <c r="AL86" s="82" t="s">
        <v>79</v>
      </c>
      <c r="AM86" s="82" t="s">
        <v>79</v>
      </c>
      <c r="AN86" s="82" t="s">
        <v>79</v>
      </c>
      <c r="AO86" s="82" t="s">
        <v>79</v>
      </c>
      <c r="AP86" s="82" t="s">
        <v>79</v>
      </c>
      <c r="AQ86" s="82" t="s">
        <v>79</v>
      </c>
      <c r="AR86" s="82" t="s">
        <v>79</v>
      </c>
      <c r="AS86" s="82" t="s">
        <v>80</v>
      </c>
      <c r="AT86" s="82" t="s">
        <v>79</v>
      </c>
      <c r="AU86" s="82" t="s">
        <v>79</v>
      </c>
      <c r="AV86" s="82" t="s">
        <v>79</v>
      </c>
      <c r="AW86" s="82" t="s">
        <v>79</v>
      </c>
      <c r="AX86" s="82" t="s">
        <v>79</v>
      </c>
      <c r="AY86" s="82" t="s">
        <v>79</v>
      </c>
      <c r="AZ86" s="82" t="s">
        <v>79</v>
      </c>
      <c r="BA86" s="82" t="s">
        <v>79</v>
      </c>
      <c r="BB86" s="166"/>
    </row>
    <row r="87" spans="1:54" s="78" customFormat="1" ht="15" hidden="1" customHeight="1">
      <c r="A87" s="153">
        <v>659014</v>
      </c>
      <c r="B87" s="86" t="s">
        <v>289</v>
      </c>
      <c r="C87" s="82" t="s">
        <v>91</v>
      </c>
      <c r="D87" s="91" t="s">
        <v>113</v>
      </c>
      <c r="E87" s="82">
        <v>2</v>
      </c>
      <c r="F87" s="82">
        <v>10</v>
      </c>
      <c r="G87" s="87" t="s">
        <v>114</v>
      </c>
      <c r="H87" s="148" t="s">
        <v>290</v>
      </c>
      <c r="I87" s="83" t="s">
        <v>280</v>
      </c>
      <c r="J87" s="82" t="s">
        <v>89</v>
      </c>
      <c r="K87" s="83" t="s">
        <v>291</v>
      </c>
      <c r="L87" s="83" t="s">
        <v>292</v>
      </c>
      <c r="M87" s="83"/>
      <c r="N87" s="83" t="s">
        <v>293</v>
      </c>
      <c r="O87" s="91" t="s">
        <v>119</v>
      </c>
      <c r="P87" s="83" t="s">
        <v>120</v>
      </c>
      <c r="Q87" s="82" t="s">
        <v>98</v>
      </c>
      <c r="R87" s="82" t="s">
        <v>104</v>
      </c>
      <c r="S87" s="82" t="s">
        <v>99</v>
      </c>
      <c r="T87" s="84"/>
      <c r="U87" s="94" t="s">
        <v>76</v>
      </c>
      <c r="V87" s="82" t="s">
        <v>294</v>
      </c>
      <c r="W87" s="82" t="s">
        <v>78</v>
      </c>
      <c r="X87" s="82" t="s">
        <v>79</v>
      </c>
      <c r="Y87" s="82" t="s">
        <v>79</v>
      </c>
      <c r="Z87" s="82" t="s">
        <v>79</v>
      </c>
      <c r="AA87" s="82"/>
      <c r="AB87" s="82" t="s">
        <v>79</v>
      </c>
      <c r="AC87" s="82" t="s">
        <v>79</v>
      </c>
      <c r="AD87" s="82" t="s">
        <v>79</v>
      </c>
      <c r="AE87" s="82" t="s">
        <v>79</v>
      </c>
      <c r="AF87" s="82" t="s">
        <v>79</v>
      </c>
      <c r="AG87" s="82" t="s">
        <v>79</v>
      </c>
      <c r="AH87" s="82" t="s">
        <v>79</v>
      </c>
      <c r="AI87" s="82" t="s">
        <v>79</v>
      </c>
      <c r="AJ87" s="82" t="s">
        <v>79</v>
      </c>
      <c r="AK87" s="82" t="s">
        <v>79</v>
      </c>
      <c r="AL87" s="82" t="s">
        <v>79</v>
      </c>
      <c r="AM87" s="82" t="s">
        <v>79</v>
      </c>
      <c r="AN87" s="82" t="s">
        <v>79</v>
      </c>
      <c r="AO87" s="82" t="s">
        <v>79</v>
      </c>
      <c r="AP87" s="82" t="s">
        <v>79</v>
      </c>
      <c r="AQ87" s="82" t="s">
        <v>79</v>
      </c>
      <c r="AR87" s="82" t="s">
        <v>79</v>
      </c>
      <c r="AS87" s="82" t="s">
        <v>80</v>
      </c>
      <c r="AT87" s="82" t="s">
        <v>79</v>
      </c>
      <c r="AU87" s="82" t="s">
        <v>79</v>
      </c>
      <c r="AV87" s="82" t="s">
        <v>79</v>
      </c>
      <c r="AW87" s="82" t="s">
        <v>79</v>
      </c>
      <c r="AX87" s="82" t="s">
        <v>79</v>
      </c>
      <c r="AY87" s="82" t="s">
        <v>79</v>
      </c>
      <c r="AZ87" s="82" t="s">
        <v>79</v>
      </c>
      <c r="BA87" s="82" t="s">
        <v>79</v>
      </c>
      <c r="BB87" s="167" t="s">
        <v>79</v>
      </c>
    </row>
    <row r="88" spans="1:54" s="78" customFormat="1" ht="15" hidden="1" customHeight="1">
      <c r="A88" s="152">
        <v>657239</v>
      </c>
      <c r="B88" s="98" t="s">
        <v>295</v>
      </c>
      <c r="C88" s="82" t="s">
        <v>63</v>
      </c>
      <c r="D88" s="82" t="s">
        <v>81</v>
      </c>
      <c r="E88" s="82">
        <v>1</v>
      </c>
      <c r="F88" s="82"/>
      <c r="G88" s="82">
        <v>20</v>
      </c>
      <c r="H88" s="148" t="s">
        <v>65</v>
      </c>
      <c r="I88" s="83" t="s">
        <v>66</v>
      </c>
      <c r="J88" s="82" t="s">
        <v>89</v>
      </c>
      <c r="K88" s="83"/>
      <c r="L88" s="83"/>
      <c r="M88" s="83" t="s">
        <v>296</v>
      </c>
      <c r="N88" s="83"/>
      <c r="O88" s="82" t="s">
        <v>82</v>
      </c>
      <c r="P88" s="83" t="s">
        <v>71</v>
      </c>
      <c r="Q88" s="82" t="s">
        <v>72</v>
      </c>
      <c r="R88" s="82" t="s">
        <v>73</v>
      </c>
      <c r="S88" s="82" t="s">
        <v>74</v>
      </c>
      <c r="T88" s="83" t="s">
        <v>75</v>
      </c>
      <c r="U88" s="94" t="s">
        <v>76</v>
      </c>
      <c r="V88" s="82" t="s">
        <v>77</v>
      </c>
      <c r="W88" s="82" t="s">
        <v>144</v>
      </c>
      <c r="X88" s="82"/>
      <c r="Y88" s="82"/>
      <c r="Z88" s="82"/>
      <c r="AA88" s="82"/>
      <c r="AB88" s="82"/>
      <c r="AC88" s="82"/>
      <c r="AD88" s="82"/>
      <c r="AE88" s="82"/>
      <c r="AF88" s="82" t="s">
        <v>79</v>
      </c>
      <c r="AG88" s="82"/>
      <c r="AH88" s="82"/>
      <c r="AI88" s="82"/>
      <c r="AJ88" s="82"/>
      <c r="AK88" s="82"/>
      <c r="AL88" s="82"/>
      <c r="AM88" s="82"/>
      <c r="AN88" s="82"/>
      <c r="AO88" s="82"/>
      <c r="AP88" s="82"/>
      <c r="AQ88" s="82"/>
      <c r="AR88" s="82"/>
      <c r="AS88" s="82" t="s">
        <v>80</v>
      </c>
      <c r="AT88" s="82" t="s">
        <v>79</v>
      </c>
      <c r="AU88" s="82" t="s">
        <v>79</v>
      </c>
      <c r="AV88" s="82"/>
      <c r="AW88" s="82"/>
      <c r="AX88" s="82"/>
      <c r="AY88" s="82"/>
      <c r="AZ88" s="82"/>
      <c r="BA88" s="82"/>
      <c r="BB88" s="166"/>
    </row>
    <row r="89" spans="1:54" s="78" customFormat="1" ht="15" hidden="1" customHeight="1">
      <c r="A89" s="152">
        <v>657240</v>
      </c>
      <c r="B89" s="98" t="s">
        <v>297</v>
      </c>
      <c r="C89" s="82" t="s">
        <v>63</v>
      </c>
      <c r="D89" s="82" t="s">
        <v>81</v>
      </c>
      <c r="E89" s="82">
        <v>1</v>
      </c>
      <c r="F89" s="82"/>
      <c r="G89" s="82">
        <v>20</v>
      </c>
      <c r="H89" s="148" t="s">
        <v>65</v>
      </c>
      <c r="I89" s="83" t="s">
        <v>66</v>
      </c>
      <c r="J89" s="82" t="s">
        <v>89</v>
      </c>
      <c r="K89" s="83"/>
      <c r="L89" s="83"/>
      <c r="M89" s="83" t="s">
        <v>298</v>
      </c>
      <c r="N89" s="83"/>
      <c r="O89" s="82" t="s">
        <v>82</v>
      </c>
      <c r="P89" s="83" t="s">
        <v>71</v>
      </c>
      <c r="Q89" s="82" t="s">
        <v>72</v>
      </c>
      <c r="R89" s="82" t="s">
        <v>73</v>
      </c>
      <c r="S89" s="82" t="s">
        <v>74</v>
      </c>
      <c r="T89" s="83" t="s">
        <v>75</v>
      </c>
      <c r="U89" s="94" t="s">
        <v>76</v>
      </c>
      <c r="V89" s="82" t="s">
        <v>77</v>
      </c>
      <c r="W89" s="82" t="s">
        <v>144</v>
      </c>
      <c r="X89" s="82"/>
      <c r="Y89" s="82"/>
      <c r="Z89" s="82"/>
      <c r="AA89" s="82"/>
      <c r="AB89" s="82"/>
      <c r="AC89" s="82"/>
      <c r="AD89" s="82"/>
      <c r="AE89" s="82"/>
      <c r="AF89" s="82" t="s">
        <v>79</v>
      </c>
      <c r="AG89" s="82"/>
      <c r="AH89" s="82"/>
      <c r="AI89" s="82"/>
      <c r="AJ89" s="82"/>
      <c r="AK89" s="82"/>
      <c r="AL89" s="82"/>
      <c r="AM89" s="82"/>
      <c r="AN89" s="82"/>
      <c r="AO89" s="82"/>
      <c r="AP89" s="82"/>
      <c r="AQ89" s="82"/>
      <c r="AR89" s="82"/>
      <c r="AS89" s="82" t="s">
        <v>80</v>
      </c>
      <c r="AT89" s="82" t="s">
        <v>79</v>
      </c>
      <c r="AU89" s="82" t="s">
        <v>79</v>
      </c>
      <c r="AV89" s="82"/>
      <c r="AW89" s="82"/>
      <c r="AX89" s="82"/>
      <c r="AY89" s="82"/>
      <c r="AZ89" s="82"/>
      <c r="BA89" s="82"/>
      <c r="BB89" s="166"/>
    </row>
    <row r="90" spans="1:54" s="78" customFormat="1" ht="15" hidden="1" customHeight="1">
      <c r="A90" s="152">
        <v>658312</v>
      </c>
      <c r="B90" s="86" t="s">
        <v>2872</v>
      </c>
      <c r="C90" s="82" t="s">
        <v>91</v>
      </c>
      <c r="D90" s="82" t="s">
        <v>113</v>
      </c>
      <c r="E90" s="82">
        <v>2</v>
      </c>
      <c r="F90" s="82">
        <v>10</v>
      </c>
      <c r="G90" s="87" t="s">
        <v>114</v>
      </c>
      <c r="H90" s="148" t="s">
        <v>92</v>
      </c>
      <c r="I90" s="83" t="s">
        <v>280</v>
      </c>
      <c r="J90" s="82" t="s">
        <v>89</v>
      </c>
      <c r="K90" s="83" t="s">
        <v>2873</v>
      </c>
      <c r="L90" s="83" t="s">
        <v>2874</v>
      </c>
      <c r="M90" s="83"/>
      <c r="N90" s="83" t="s">
        <v>2875</v>
      </c>
      <c r="O90" s="82" t="s">
        <v>119</v>
      </c>
      <c r="P90" s="83" t="s">
        <v>120</v>
      </c>
      <c r="Q90" s="82" t="s">
        <v>98</v>
      </c>
      <c r="R90" s="82" t="s">
        <v>104</v>
      </c>
      <c r="S90" s="82" t="s">
        <v>99</v>
      </c>
      <c r="T90" s="84"/>
      <c r="U90" s="94" t="s">
        <v>76</v>
      </c>
      <c r="V90" s="82" t="s">
        <v>101</v>
      </c>
      <c r="W90" s="82" t="s">
        <v>89</v>
      </c>
      <c r="X90" s="82" t="s">
        <v>79</v>
      </c>
      <c r="Y90" s="82" t="s">
        <v>79</v>
      </c>
      <c r="Z90" s="82"/>
      <c r="AA90" s="82" t="s">
        <v>79</v>
      </c>
      <c r="AB90" s="82" t="s">
        <v>79</v>
      </c>
      <c r="AC90" s="82" t="s">
        <v>79</v>
      </c>
      <c r="AD90" s="82" t="s">
        <v>79</v>
      </c>
      <c r="AE90" s="82" t="s">
        <v>79</v>
      </c>
      <c r="AF90" s="82" t="s">
        <v>79</v>
      </c>
      <c r="AG90" s="82" t="s">
        <v>79</v>
      </c>
      <c r="AH90" s="82" t="s">
        <v>79</v>
      </c>
      <c r="AI90" s="82" t="s">
        <v>79</v>
      </c>
      <c r="AJ90" s="82" t="s">
        <v>79</v>
      </c>
      <c r="AK90" s="82" t="s">
        <v>79</v>
      </c>
      <c r="AL90" s="82" t="s">
        <v>79</v>
      </c>
      <c r="AM90" s="82" t="s">
        <v>79</v>
      </c>
      <c r="AN90" s="82" t="s">
        <v>79</v>
      </c>
      <c r="AO90" s="82" t="s">
        <v>79</v>
      </c>
      <c r="AP90" s="82" t="s">
        <v>79</v>
      </c>
      <c r="AQ90" s="82" t="s">
        <v>79</v>
      </c>
      <c r="AR90" s="82" t="s">
        <v>79</v>
      </c>
      <c r="AS90" s="82" t="s">
        <v>80</v>
      </c>
      <c r="AT90" s="82" t="s">
        <v>79</v>
      </c>
      <c r="AU90" s="82" t="s">
        <v>79</v>
      </c>
      <c r="AV90" s="82"/>
      <c r="AW90" s="82" t="s">
        <v>79</v>
      </c>
      <c r="AX90" s="82" t="s">
        <v>79</v>
      </c>
      <c r="AY90" s="82"/>
      <c r="AZ90" s="82"/>
      <c r="BA90" s="82"/>
      <c r="BB90" s="166"/>
    </row>
    <row r="91" spans="1:54" s="78" customFormat="1" ht="15" hidden="1" customHeight="1">
      <c r="A91" s="152">
        <v>657181</v>
      </c>
      <c r="B91" s="98" t="s">
        <v>299</v>
      </c>
      <c r="C91" s="82" t="s">
        <v>91</v>
      </c>
      <c r="D91" s="82" t="s">
        <v>81</v>
      </c>
      <c r="E91" s="82">
        <v>4</v>
      </c>
      <c r="F91" s="82">
        <v>16</v>
      </c>
      <c r="G91" s="82">
        <v>30</v>
      </c>
      <c r="H91" s="148" t="s">
        <v>300</v>
      </c>
      <c r="I91" s="83" t="s">
        <v>148</v>
      </c>
      <c r="J91" s="82" t="s">
        <v>301</v>
      </c>
      <c r="K91" s="83" t="s">
        <v>302</v>
      </c>
      <c r="L91" s="83" t="s">
        <v>303</v>
      </c>
      <c r="M91" s="83"/>
      <c r="N91" s="83" t="s">
        <v>304</v>
      </c>
      <c r="O91" s="82" t="s">
        <v>82</v>
      </c>
      <c r="P91" s="83" t="s">
        <v>97</v>
      </c>
      <c r="Q91" s="82" t="s">
        <v>98</v>
      </c>
      <c r="R91" s="82" t="s">
        <v>104</v>
      </c>
      <c r="S91" s="82" t="s">
        <v>99</v>
      </c>
      <c r="T91" s="90" t="s">
        <v>111</v>
      </c>
      <c r="U91" s="94" t="s">
        <v>275</v>
      </c>
      <c r="V91" s="82" t="s">
        <v>276</v>
      </c>
      <c r="W91" s="82" t="s">
        <v>78</v>
      </c>
      <c r="X91" s="82" t="s">
        <v>79</v>
      </c>
      <c r="Y91" s="82" t="s">
        <v>79</v>
      </c>
      <c r="Z91" s="82"/>
      <c r="AA91" s="82"/>
      <c r="AB91" s="82" t="s">
        <v>79</v>
      </c>
      <c r="AC91" s="82" t="s">
        <v>79</v>
      </c>
      <c r="AD91" s="82" t="s">
        <v>79</v>
      </c>
      <c r="AE91" s="82" t="s">
        <v>79</v>
      </c>
      <c r="AF91" s="82" t="s">
        <v>79</v>
      </c>
      <c r="AG91" s="82" t="s">
        <v>79</v>
      </c>
      <c r="AH91" s="82" t="s">
        <v>79</v>
      </c>
      <c r="AI91" s="82" t="s">
        <v>79</v>
      </c>
      <c r="AJ91" s="82" t="s">
        <v>79</v>
      </c>
      <c r="AK91" s="82" t="s">
        <v>79</v>
      </c>
      <c r="AL91" s="82" t="s">
        <v>79</v>
      </c>
      <c r="AM91" s="82" t="s">
        <v>79</v>
      </c>
      <c r="AN91" s="82" t="s">
        <v>79</v>
      </c>
      <c r="AO91" s="82" t="s">
        <v>79</v>
      </c>
      <c r="AP91" s="82" t="s">
        <v>79</v>
      </c>
      <c r="AQ91" s="82" t="s">
        <v>79</v>
      </c>
      <c r="AR91" s="82" t="s">
        <v>79</v>
      </c>
      <c r="AS91" s="82" t="s">
        <v>80</v>
      </c>
      <c r="AT91" s="82" t="s">
        <v>79</v>
      </c>
      <c r="AU91" s="82"/>
      <c r="AV91" s="82"/>
      <c r="AW91" s="82"/>
      <c r="AX91" s="82"/>
      <c r="AY91" s="82"/>
      <c r="AZ91" s="82"/>
      <c r="BA91" s="82"/>
      <c r="BB91" s="166"/>
    </row>
    <row r="92" spans="1:54" s="78" customFormat="1" ht="15" hidden="1" customHeight="1">
      <c r="A92" s="151">
        <v>659060</v>
      </c>
      <c r="B92" s="83" t="s">
        <v>2876</v>
      </c>
      <c r="C92" s="82" t="s">
        <v>91</v>
      </c>
      <c r="D92" s="82" t="s">
        <v>64</v>
      </c>
      <c r="E92" s="82">
        <v>3</v>
      </c>
      <c r="F92" s="82">
        <v>16</v>
      </c>
      <c r="G92" s="82">
        <v>30</v>
      </c>
      <c r="H92" s="148" t="s">
        <v>575</v>
      </c>
      <c r="I92" s="83" t="s">
        <v>339</v>
      </c>
      <c r="J92" s="82" t="s">
        <v>751</v>
      </c>
      <c r="K92" s="83" t="s">
        <v>2877</v>
      </c>
      <c r="L92" s="83" t="s">
        <v>2878</v>
      </c>
      <c r="M92" s="83"/>
      <c r="N92" s="83" t="s">
        <v>2879</v>
      </c>
      <c r="O92" s="82" t="s">
        <v>70</v>
      </c>
      <c r="P92" s="83" t="s">
        <v>71</v>
      </c>
      <c r="Q92" s="82" t="s">
        <v>73</v>
      </c>
      <c r="R92" s="82" t="s">
        <v>73</v>
      </c>
      <c r="S92" s="82" t="s">
        <v>99</v>
      </c>
      <c r="T92" s="84"/>
      <c r="U92" s="94" t="s">
        <v>76</v>
      </c>
      <c r="V92" s="82" t="s">
        <v>2854</v>
      </c>
      <c r="W92" s="82" t="s">
        <v>78</v>
      </c>
      <c r="X92" s="82" t="s">
        <v>79</v>
      </c>
      <c r="Y92" s="82" t="s">
        <v>79</v>
      </c>
      <c r="Z92" s="82"/>
      <c r="AA92" s="82"/>
      <c r="AB92" s="82" t="s">
        <v>79</v>
      </c>
      <c r="AC92" s="82" t="s">
        <v>79</v>
      </c>
      <c r="AD92" s="82" t="s">
        <v>79</v>
      </c>
      <c r="AE92" s="82" t="s">
        <v>79</v>
      </c>
      <c r="AF92" s="82" t="s">
        <v>79</v>
      </c>
      <c r="AG92" s="82" t="s">
        <v>79</v>
      </c>
      <c r="AH92" s="82" t="s">
        <v>79</v>
      </c>
      <c r="AI92" s="82" t="s">
        <v>79</v>
      </c>
      <c r="AJ92" s="82" t="s">
        <v>79</v>
      </c>
      <c r="AK92" s="82" t="s">
        <v>79</v>
      </c>
      <c r="AL92" s="82" t="s">
        <v>79</v>
      </c>
      <c r="AM92" s="82" t="s">
        <v>79</v>
      </c>
      <c r="AN92" s="82" t="s">
        <v>79</v>
      </c>
      <c r="AO92" s="82" t="s">
        <v>79</v>
      </c>
      <c r="AP92" s="82" t="s">
        <v>79</v>
      </c>
      <c r="AQ92" s="82" t="s">
        <v>79</v>
      </c>
      <c r="AR92" s="82" t="s">
        <v>79</v>
      </c>
      <c r="AS92" s="82" t="s">
        <v>80</v>
      </c>
      <c r="AT92" s="82"/>
      <c r="AU92" s="82" t="s">
        <v>79</v>
      </c>
      <c r="AV92" s="82" t="s">
        <v>79</v>
      </c>
      <c r="AW92" s="82"/>
      <c r="AX92" s="82" t="s">
        <v>79</v>
      </c>
      <c r="AY92" s="82"/>
      <c r="AZ92" s="82"/>
      <c r="BA92" s="82" t="s">
        <v>79</v>
      </c>
      <c r="BB92" s="168"/>
    </row>
    <row r="93" spans="1:54" s="78" customFormat="1" ht="15" hidden="1" customHeight="1">
      <c r="A93" s="153">
        <v>658984</v>
      </c>
      <c r="B93" s="86" t="s">
        <v>305</v>
      </c>
      <c r="C93" s="82" t="s">
        <v>91</v>
      </c>
      <c r="D93" s="82" t="s">
        <v>113</v>
      </c>
      <c r="E93" s="82">
        <v>2</v>
      </c>
      <c r="F93" s="82">
        <v>10</v>
      </c>
      <c r="G93" s="87" t="s">
        <v>114</v>
      </c>
      <c r="H93" s="148" t="s">
        <v>306</v>
      </c>
      <c r="I93" s="83" t="s">
        <v>148</v>
      </c>
      <c r="J93" s="82" t="s">
        <v>202</v>
      </c>
      <c r="K93" s="83" t="s">
        <v>307</v>
      </c>
      <c r="L93" s="83" t="s">
        <v>192</v>
      </c>
      <c r="M93" s="83"/>
      <c r="N93" s="83" t="s">
        <v>308</v>
      </c>
      <c r="O93" s="82" t="s">
        <v>119</v>
      </c>
      <c r="P93" s="83" t="s">
        <v>120</v>
      </c>
      <c r="Q93" s="82" t="s">
        <v>98</v>
      </c>
      <c r="R93" s="82" t="s">
        <v>104</v>
      </c>
      <c r="S93" s="82" t="s">
        <v>99</v>
      </c>
      <c r="T93" s="84"/>
      <c r="U93" s="94" t="s">
        <v>266</v>
      </c>
      <c r="V93" s="82" t="s">
        <v>267</v>
      </c>
      <c r="W93" s="82" t="s">
        <v>78</v>
      </c>
      <c r="X93" s="82" t="s">
        <v>79</v>
      </c>
      <c r="Y93" s="82" t="s">
        <v>79</v>
      </c>
      <c r="Z93" s="82"/>
      <c r="AA93" s="82"/>
      <c r="AB93" s="82" t="s">
        <v>79</v>
      </c>
      <c r="AC93" s="82" t="s">
        <v>79</v>
      </c>
      <c r="AD93" s="82" t="s">
        <v>79</v>
      </c>
      <c r="AE93" s="82" t="s">
        <v>79</v>
      </c>
      <c r="AF93" s="82" t="s">
        <v>79</v>
      </c>
      <c r="AG93" s="82" t="s">
        <v>79</v>
      </c>
      <c r="AH93" s="82" t="s">
        <v>79</v>
      </c>
      <c r="AI93" s="82" t="s">
        <v>79</v>
      </c>
      <c r="AJ93" s="82" t="s">
        <v>79</v>
      </c>
      <c r="AK93" s="82" t="s">
        <v>79</v>
      </c>
      <c r="AL93" s="82" t="s">
        <v>79</v>
      </c>
      <c r="AM93" s="82" t="s">
        <v>79</v>
      </c>
      <c r="AN93" s="82" t="s">
        <v>79</v>
      </c>
      <c r="AO93" s="82" t="s">
        <v>79</v>
      </c>
      <c r="AP93" s="82" t="s">
        <v>79</v>
      </c>
      <c r="AQ93" s="82" t="s">
        <v>79</v>
      </c>
      <c r="AR93" s="82" t="s">
        <v>79</v>
      </c>
      <c r="AS93" s="82" t="s">
        <v>80</v>
      </c>
      <c r="AT93" s="82"/>
      <c r="AU93" s="82" t="s">
        <v>79</v>
      </c>
      <c r="AV93" s="82" t="s">
        <v>79</v>
      </c>
      <c r="AW93" s="82" t="s">
        <v>79</v>
      </c>
      <c r="AX93" s="82" t="s">
        <v>79</v>
      </c>
      <c r="AY93" s="82" t="s">
        <v>79</v>
      </c>
      <c r="AZ93" s="82"/>
      <c r="BA93" s="82"/>
      <c r="BB93" s="166"/>
    </row>
    <row r="94" spans="1:54" s="78" customFormat="1" ht="15" hidden="1" customHeight="1">
      <c r="A94" s="152">
        <v>659993</v>
      </c>
      <c r="B94" s="84" t="s">
        <v>309</v>
      </c>
      <c r="C94" s="82" t="s">
        <v>91</v>
      </c>
      <c r="D94" s="82" t="s">
        <v>64</v>
      </c>
      <c r="E94" s="82">
        <v>2</v>
      </c>
      <c r="F94" s="82">
        <v>16</v>
      </c>
      <c r="G94" s="82">
        <v>30</v>
      </c>
      <c r="H94" s="148" t="s">
        <v>272</v>
      </c>
      <c r="I94" s="83" t="s">
        <v>273</v>
      </c>
      <c r="J94" s="82" t="s">
        <v>89</v>
      </c>
      <c r="K94" s="83" t="s">
        <v>310</v>
      </c>
      <c r="L94" s="83" t="s">
        <v>311</v>
      </c>
      <c r="M94" s="83"/>
      <c r="N94" s="83" t="s">
        <v>312</v>
      </c>
      <c r="O94" s="82" t="s">
        <v>70</v>
      </c>
      <c r="P94" s="84" t="s">
        <v>97</v>
      </c>
      <c r="Q94" s="82" t="s">
        <v>98</v>
      </c>
      <c r="R94" s="82" t="s">
        <v>73</v>
      </c>
      <c r="S94" s="82" t="s">
        <v>99</v>
      </c>
      <c r="T94" s="84"/>
      <c r="U94" s="94" t="s">
        <v>275</v>
      </c>
      <c r="V94" s="82" t="s">
        <v>276</v>
      </c>
      <c r="W94" s="82" t="s">
        <v>78</v>
      </c>
      <c r="X94" s="82" t="s">
        <v>79</v>
      </c>
      <c r="Y94" s="82" t="s">
        <v>79</v>
      </c>
      <c r="Z94" s="82"/>
      <c r="AA94" s="82"/>
      <c r="AB94" s="82" t="s">
        <v>79</v>
      </c>
      <c r="AC94" s="82" t="s">
        <v>79</v>
      </c>
      <c r="AD94" s="82" t="s">
        <v>79</v>
      </c>
      <c r="AE94" s="82" t="s">
        <v>79</v>
      </c>
      <c r="AF94" s="82" t="s">
        <v>79</v>
      </c>
      <c r="AG94" s="82" t="s">
        <v>79</v>
      </c>
      <c r="AH94" s="82" t="s">
        <v>79</v>
      </c>
      <c r="AI94" s="82" t="s">
        <v>79</v>
      </c>
      <c r="AJ94" s="82" t="s">
        <v>79</v>
      </c>
      <c r="AK94" s="82" t="s">
        <v>79</v>
      </c>
      <c r="AL94" s="82" t="s">
        <v>79</v>
      </c>
      <c r="AM94" s="82" t="s">
        <v>79</v>
      </c>
      <c r="AN94" s="82" t="s">
        <v>79</v>
      </c>
      <c r="AO94" s="82" t="s">
        <v>79</v>
      </c>
      <c r="AP94" s="82" t="s">
        <v>79</v>
      </c>
      <c r="AQ94" s="82" t="s">
        <v>79</v>
      </c>
      <c r="AR94" s="82" t="s">
        <v>79</v>
      </c>
      <c r="AS94" s="82" t="s">
        <v>80</v>
      </c>
      <c r="AT94" s="82" t="s">
        <v>79</v>
      </c>
      <c r="AU94" s="82" t="s">
        <v>79</v>
      </c>
      <c r="AV94" s="82" t="s">
        <v>79</v>
      </c>
      <c r="AW94" s="82" t="s">
        <v>79</v>
      </c>
      <c r="AX94" s="82" t="s">
        <v>79</v>
      </c>
      <c r="AY94" s="82" t="s">
        <v>79</v>
      </c>
      <c r="AZ94" s="82" t="s">
        <v>79</v>
      </c>
      <c r="BA94" s="82"/>
      <c r="BB94" s="166"/>
    </row>
    <row r="95" spans="1:54" s="78" customFormat="1" ht="15" hidden="1" customHeight="1">
      <c r="A95" s="152">
        <v>659995</v>
      </c>
      <c r="B95" s="84" t="s">
        <v>309</v>
      </c>
      <c r="C95" s="82" t="s">
        <v>63</v>
      </c>
      <c r="D95" s="82" t="s">
        <v>81</v>
      </c>
      <c r="E95" s="82">
        <v>1</v>
      </c>
      <c r="F95" s="82"/>
      <c r="G95" s="82">
        <v>20</v>
      </c>
      <c r="H95" s="148" t="s">
        <v>272</v>
      </c>
      <c r="I95" s="83" t="s">
        <v>273</v>
      </c>
      <c r="J95" s="82" t="s">
        <v>89</v>
      </c>
      <c r="K95" s="83"/>
      <c r="L95" s="83"/>
      <c r="M95" s="83" t="s">
        <v>313</v>
      </c>
      <c r="N95" s="83" t="s">
        <v>314</v>
      </c>
      <c r="O95" s="82" t="s">
        <v>82</v>
      </c>
      <c r="P95" s="83" t="s">
        <v>71</v>
      </c>
      <c r="Q95" s="82" t="s">
        <v>72</v>
      </c>
      <c r="R95" s="82" t="s">
        <v>73</v>
      </c>
      <c r="S95" s="82" t="s">
        <v>74</v>
      </c>
      <c r="T95" s="83" t="s">
        <v>75</v>
      </c>
      <c r="U95" s="94" t="s">
        <v>275</v>
      </c>
      <c r="V95" s="82" t="s">
        <v>276</v>
      </c>
      <c r="W95" s="82" t="s">
        <v>78</v>
      </c>
      <c r="X95" s="82" t="s">
        <v>79</v>
      </c>
      <c r="Y95" s="82" t="s">
        <v>79</v>
      </c>
      <c r="Z95" s="82"/>
      <c r="AA95" s="82"/>
      <c r="AB95" s="82" t="s">
        <v>79</v>
      </c>
      <c r="AC95" s="82" t="s">
        <v>79</v>
      </c>
      <c r="AD95" s="82" t="s">
        <v>79</v>
      </c>
      <c r="AE95" s="82" t="s">
        <v>79</v>
      </c>
      <c r="AF95" s="82" t="s">
        <v>79</v>
      </c>
      <c r="AG95" s="82" t="s">
        <v>79</v>
      </c>
      <c r="AH95" s="82" t="s">
        <v>79</v>
      </c>
      <c r="AI95" s="82" t="s">
        <v>79</v>
      </c>
      <c r="AJ95" s="82" t="s">
        <v>79</v>
      </c>
      <c r="AK95" s="82" t="s">
        <v>79</v>
      </c>
      <c r="AL95" s="82" t="s">
        <v>79</v>
      </c>
      <c r="AM95" s="82" t="s">
        <v>79</v>
      </c>
      <c r="AN95" s="82" t="s">
        <v>79</v>
      </c>
      <c r="AO95" s="82" t="s">
        <v>79</v>
      </c>
      <c r="AP95" s="82" t="s">
        <v>79</v>
      </c>
      <c r="AQ95" s="82" t="s">
        <v>79</v>
      </c>
      <c r="AR95" s="82" t="s">
        <v>79</v>
      </c>
      <c r="AS95" s="82" t="s">
        <v>80</v>
      </c>
      <c r="AT95" s="82" t="s">
        <v>79</v>
      </c>
      <c r="AU95" s="82" t="s">
        <v>79</v>
      </c>
      <c r="AV95" s="82" t="s">
        <v>79</v>
      </c>
      <c r="AW95" s="82" t="s">
        <v>79</v>
      </c>
      <c r="AX95" s="82" t="s">
        <v>79</v>
      </c>
      <c r="AY95" s="82" t="s">
        <v>79</v>
      </c>
      <c r="AZ95" s="82" t="s">
        <v>79</v>
      </c>
      <c r="BA95" s="82"/>
      <c r="BB95" s="166"/>
    </row>
    <row r="96" spans="1:54" s="78" customFormat="1" ht="15" hidden="1" customHeight="1">
      <c r="A96" s="156">
        <v>659992</v>
      </c>
      <c r="B96" s="84" t="s">
        <v>309</v>
      </c>
      <c r="C96" s="82" t="s">
        <v>91</v>
      </c>
      <c r="D96" s="82" t="s">
        <v>81</v>
      </c>
      <c r="E96" s="82">
        <v>2</v>
      </c>
      <c r="F96" s="82">
        <v>16</v>
      </c>
      <c r="G96" s="82">
        <v>30</v>
      </c>
      <c r="H96" s="148" t="s">
        <v>272</v>
      </c>
      <c r="I96" s="83" t="s">
        <v>273</v>
      </c>
      <c r="J96" s="82" t="s">
        <v>89</v>
      </c>
      <c r="K96" s="83" t="s">
        <v>310</v>
      </c>
      <c r="L96" s="83" t="s">
        <v>311</v>
      </c>
      <c r="M96" s="83"/>
      <c r="N96" s="83" t="s">
        <v>312</v>
      </c>
      <c r="O96" s="82" t="s">
        <v>82</v>
      </c>
      <c r="P96" s="83" t="s">
        <v>97</v>
      </c>
      <c r="Q96" s="82" t="s">
        <v>98</v>
      </c>
      <c r="R96" s="82" t="s">
        <v>104</v>
      </c>
      <c r="S96" s="82" t="s">
        <v>99</v>
      </c>
      <c r="T96" s="90" t="s">
        <v>111</v>
      </c>
      <c r="U96" s="94" t="s">
        <v>275</v>
      </c>
      <c r="V96" s="82" t="s">
        <v>276</v>
      </c>
      <c r="W96" s="82" t="s">
        <v>78</v>
      </c>
      <c r="X96" s="82" t="s">
        <v>79</v>
      </c>
      <c r="Y96" s="82" t="s">
        <v>79</v>
      </c>
      <c r="Z96" s="82"/>
      <c r="AA96" s="82"/>
      <c r="AB96" s="82" t="s">
        <v>79</v>
      </c>
      <c r="AC96" s="82" t="s">
        <v>79</v>
      </c>
      <c r="AD96" s="82" t="s">
        <v>79</v>
      </c>
      <c r="AE96" s="82" t="s">
        <v>79</v>
      </c>
      <c r="AF96" s="82" t="s">
        <v>79</v>
      </c>
      <c r="AG96" s="82" t="s">
        <v>79</v>
      </c>
      <c r="AH96" s="82" t="s">
        <v>79</v>
      </c>
      <c r="AI96" s="82" t="s">
        <v>79</v>
      </c>
      <c r="AJ96" s="82" t="s">
        <v>79</v>
      </c>
      <c r="AK96" s="82" t="s">
        <v>79</v>
      </c>
      <c r="AL96" s="82" t="s">
        <v>79</v>
      </c>
      <c r="AM96" s="82" t="s">
        <v>79</v>
      </c>
      <c r="AN96" s="82" t="s">
        <v>79</v>
      </c>
      <c r="AO96" s="82" t="s">
        <v>79</v>
      </c>
      <c r="AP96" s="82" t="s">
        <v>79</v>
      </c>
      <c r="AQ96" s="82" t="s">
        <v>79</v>
      </c>
      <c r="AR96" s="82" t="s">
        <v>79</v>
      </c>
      <c r="AS96" s="82" t="s">
        <v>80</v>
      </c>
      <c r="AT96" s="82" t="s">
        <v>79</v>
      </c>
      <c r="AU96" s="82" t="s">
        <v>79</v>
      </c>
      <c r="AV96" s="82" t="s">
        <v>79</v>
      </c>
      <c r="AW96" s="82" t="s">
        <v>79</v>
      </c>
      <c r="AX96" s="82" t="s">
        <v>79</v>
      </c>
      <c r="AY96" s="82" t="s">
        <v>79</v>
      </c>
      <c r="AZ96" s="82" t="s">
        <v>79</v>
      </c>
      <c r="BA96" s="82"/>
      <c r="BB96" s="166"/>
    </row>
    <row r="97" spans="1:54" s="78" customFormat="1" ht="15" hidden="1" customHeight="1">
      <c r="A97" s="152">
        <v>659292</v>
      </c>
      <c r="B97" s="84" t="s">
        <v>315</v>
      </c>
      <c r="C97" s="82" t="s">
        <v>63</v>
      </c>
      <c r="D97" s="82" t="s">
        <v>64</v>
      </c>
      <c r="E97" s="82">
        <v>1</v>
      </c>
      <c r="F97" s="82">
        <v>10</v>
      </c>
      <c r="G97" s="82">
        <v>500</v>
      </c>
      <c r="H97" s="148" t="s">
        <v>65</v>
      </c>
      <c r="I97" s="83" t="s">
        <v>107</v>
      </c>
      <c r="J97" s="82" t="s">
        <v>89</v>
      </c>
      <c r="K97" s="83"/>
      <c r="L97" s="83"/>
      <c r="M97" s="83" t="s">
        <v>316</v>
      </c>
      <c r="N97" s="83" t="s">
        <v>317</v>
      </c>
      <c r="O97" s="82" t="s">
        <v>70</v>
      </c>
      <c r="P97" s="83" t="s">
        <v>71</v>
      </c>
      <c r="Q97" s="82" t="s">
        <v>72</v>
      </c>
      <c r="R97" s="82" t="s">
        <v>73</v>
      </c>
      <c r="S97" s="82" t="s">
        <v>74</v>
      </c>
      <c r="T97" s="83" t="s">
        <v>75</v>
      </c>
      <c r="U97" s="94" t="s">
        <v>76</v>
      </c>
      <c r="V97" s="82" t="s">
        <v>77</v>
      </c>
      <c r="W97" s="82" t="s">
        <v>78</v>
      </c>
      <c r="X97" s="82"/>
      <c r="Y97" s="82"/>
      <c r="Z97" s="82"/>
      <c r="AA97" s="82"/>
      <c r="AB97" s="82" t="s">
        <v>79</v>
      </c>
      <c r="AC97" s="82"/>
      <c r="AD97" s="82" t="s">
        <v>79</v>
      </c>
      <c r="AE97" s="82"/>
      <c r="AF97" s="82"/>
      <c r="AG97" s="82"/>
      <c r="AH97" s="82" t="s">
        <v>79</v>
      </c>
      <c r="AI97" s="82"/>
      <c r="AJ97" s="82"/>
      <c r="AK97" s="82"/>
      <c r="AL97" s="82"/>
      <c r="AM97" s="82"/>
      <c r="AN97" s="82"/>
      <c r="AO97" s="82"/>
      <c r="AP97" s="82"/>
      <c r="AQ97" s="82"/>
      <c r="AR97" s="82"/>
      <c r="AS97" s="82" t="s">
        <v>80</v>
      </c>
      <c r="AT97" s="82"/>
      <c r="AU97" s="82" t="s">
        <v>79</v>
      </c>
      <c r="AV97" s="82" t="s">
        <v>79</v>
      </c>
      <c r="AW97" s="82" t="s">
        <v>79</v>
      </c>
      <c r="AX97" s="82" t="s">
        <v>79</v>
      </c>
      <c r="AY97" s="82" t="s">
        <v>79</v>
      </c>
      <c r="AZ97" s="82"/>
      <c r="BA97" s="82"/>
      <c r="BB97" s="166"/>
    </row>
    <row r="98" spans="1:54" s="78" customFormat="1" ht="15" hidden="1" customHeight="1">
      <c r="A98" s="152">
        <v>659015</v>
      </c>
      <c r="B98" s="86" t="s">
        <v>318</v>
      </c>
      <c r="C98" s="83" t="s">
        <v>189</v>
      </c>
      <c r="D98" s="91" t="s">
        <v>113</v>
      </c>
      <c r="E98" s="91">
        <v>8</v>
      </c>
      <c r="F98" s="82">
        <v>10</v>
      </c>
      <c r="G98" s="87" t="s">
        <v>114</v>
      </c>
      <c r="H98" s="148" t="s">
        <v>290</v>
      </c>
      <c r="I98" s="83" t="s">
        <v>195</v>
      </c>
      <c r="J98" s="82" t="s">
        <v>89</v>
      </c>
      <c r="K98" s="94" t="s">
        <v>319</v>
      </c>
      <c r="L98" s="94" t="s">
        <v>320</v>
      </c>
      <c r="M98" s="94"/>
      <c r="N98" s="94" t="s">
        <v>321</v>
      </c>
      <c r="O98" s="91" t="s">
        <v>119</v>
      </c>
      <c r="P98" s="83" t="s">
        <v>120</v>
      </c>
      <c r="Q98" s="82" t="s">
        <v>98</v>
      </c>
      <c r="R98" s="82" t="s">
        <v>104</v>
      </c>
      <c r="S98" s="82" t="s">
        <v>99</v>
      </c>
      <c r="T98" s="83" t="s">
        <v>322</v>
      </c>
      <c r="U98" s="94" t="s">
        <v>76</v>
      </c>
      <c r="V98" s="82" t="s">
        <v>294</v>
      </c>
      <c r="W98" s="82" t="s">
        <v>78</v>
      </c>
      <c r="X98" s="82" t="s">
        <v>79</v>
      </c>
      <c r="Y98" s="82" t="s">
        <v>79</v>
      </c>
      <c r="Z98" s="82"/>
      <c r="AA98" s="82"/>
      <c r="AB98" s="82" t="s">
        <v>79</v>
      </c>
      <c r="AC98" s="82" t="s">
        <v>79</v>
      </c>
      <c r="AD98" s="82" t="s">
        <v>79</v>
      </c>
      <c r="AE98" s="82" t="s">
        <v>79</v>
      </c>
      <c r="AF98" s="82" t="s">
        <v>79</v>
      </c>
      <c r="AG98" s="82" t="s">
        <v>79</v>
      </c>
      <c r="AH98" s="82" t="s">
        <v>79</v>
      </c>
      <c r="AI98" s="82" t="s">
        <v>79</v>
      </c>
      <c r="AJ98" s="82" t="s">
        <v>79</v>
      </c>
      <c r="AK98" s="82" t="s">
        <v>79</v>
      </c>
      <c r="AL98" s="82" t="s">
        <v>79</v>
      </c>
      <c r="AM98" s="82" t="s">
        <v>79</v>
      </c>
      <c r="AN98" s="82" t="s">
        <v>79</v>
      </c>
      <c r="AO98" s="82" t="s">
        <v>79</v>
      </c>
      <c r="AP98" s="82" t="s">
        <v>79</v>
      </c>
      <c r="AQ98" s="82" t="s">
        <v>79</v>
      </c>
      <c r="AR98" s="82" t="s">
        <v>79</v>
      </c>
      <c r="AS98" s="82" t="s">
        <v>80</v>
      </c>
      <c r="AT98" s="82" t="s">
        <v>79</v>
      </c>
      <c r="AU98" s="82" t="s">
        <v>79</v>
      </c>
      <c r="AV98" s="82" t="s">
        <v>79</v>
      </c>
      <c r="AW98" s="82" t="s">
        <v>79</v>
      </c>
      <c r="AX98" s="82" t="s">
        <v>79</v>
      </c>
      <c r="AY98" s="82"/>
      <c r="AZ98" s="82"/>
      <c r="BA98" s="82"/>
      <c r="BB98" s="166"/>
    </row>
    <row r="99" spans="1:54" s="78" customFormat="1" ht="15" hidden="1" customHeight="1">
      <c r="A99" s="154">
        <v>659517</v>
      </c>
      <c r="B99" s="100" t="s">
        <v>2880</v>
      </c>
      <c r="C99" s="82" t="s">
        <v>91</v>
      </c>
      <c r="D99" s="89" t="s">
        <v>81</v>
      </c>
      <c r="E99" s="89">
        <v>6</v>
      </c>
      <c r="F99" s="82">
        <v>6</v>
      </c>
      <c r="G99" s="82">
        <v>30</v>
      </c>
      <c r="H99" s="148" t="s">
        <v>190</v>
      </c>
      <c r="I99" s="83" t="s">
        <v>195</v>
      </c>
      <c r="J99" s="82" t="s">
        <v>196</v>
      </c>
      <c r="K99" s="83" t="s">
        <v>2881</v>
      </c>
      <c r="L99" s="83" t="s">
        <v>2882</v>
      </c>
      <c r="M99" s="83"/>
      <c r="N99" s="83" t="s">
        <v>2883</v>
      </c>
      <c r="O99" s="82" t="s">
        <v>82</v>
      </c>
      <c r="P99" s="83" t="s">
        <v>97</v>
      </c>
      <c r="Q99" s="82" t="s">
        <v>98</v>
      </c>
      <c r="R99" s="82" t="s">
        <v>104</v>
      </c>
      <c r="S99" s="82" t="s">
        <v>99</v>
      </c>
      <c r="T99" s="90" t="s">
        <v>111</v>
      </c>
      <c r="U99" s="94" t="s">
        <v>199</v>
      </c>
      <c r="V99" s="82" t="s">
        <v>55</v>
      </c>
      <c r="W99" s="82" t="s">
        <v>78</v>
      </c>
      <c r="X99" s="82" t="s">
        <v>79</v>
      </c>
      <c r="Y99" s="82" t="s">
        <v>79</v>
      </c>
      <c r="Z99" s="82"/>
      <c r="AA99" s="82"/>
      <c r="AB99" s="82" t="s">
        <v>79</v>
      </c>
      <c r="AC99" s="82" t="s">
        <v>79</v>
      </c>
      <c r="AD99" s="82" t="s">
        <v>79</v>
      </c>
      <c r="AE99" s="82" t="s">
        <v>79</v>
      </c>
      <c r="AF99" s="82" t="s">
        <v>79</v>
      </c>
      <c r="AG99" s="82" t="s">
        <v>79</v>
      </c>
      <c r="AH99" s="82" t="s">
        <v>79</v>
      </c>
      <c r="AI99" s="82" t="s">
        <v>79</v>
      </c>
      <c r="AJ99" s="82" t="s">
        <v>79</v>
      </c>
      <c r="AK99" s="82" t="s">
        <v>79</v>
      </c>
      <c r="AL99" s="82" t="s">
        <v>79</v>
      </c>
      <c r="AM99" s="82" t="s">
        <v>79</v>
      </c>
      <c r="AN99" s="82" t="s">
        <v>79</v>
      </c>
      <c r="AO99" s="82" t="s">
        <v>79</v>
      </c>
      <c r="AP99" s="82" t="s">
        <v>79</v>
      </c>
      <c r="AQ99" s="82" t="s">
        <v>79</v>
      </c>
      <c r="AR99" s="82" t="s">
        <v>79</v>
      </c>
      <c r="AS99" s="89" t="s">
        <v>102</v>
      </c>
      <c r="AT99" s="82"/>
      <c r="AU99" s="82"/>
      <c r="AV99" s="82"/>
      <c r="AW99" s="82" t="s">
        <v>79</v>
      </c>
      <c r="AX99" s="89"/>
      <c r="AY99" s="89"/>
      <c r="AZ99" s="89"/>
      <c r="BA99" s="89"/>
      <c r="BB99" s="167"/>
    </row>
    <row r="100" spans="1:54" s="78" customFormat="1" ht="15" hidden="1" customHeight="1">
      <c r="A100" s="152">
        <v>659518</v>
      </c>
      <c r="B100" s="84" t="s">
        <v>2880</v>
      </c>
      <c r="C100" s="82" t="s">
        <v>91</v>
      </c>
      <c r="D100" s="82" t="s">
        <v>64</v>
      </c>
      <c r="E100" s="82">
        <v>6</v>
      </c>
      <c r="F100" s="82">
        <v>6</v>
      </c>
      <c r="G100" s="82">
        <v>30</v>
      </c>
      <c r="H100" s="148" t="s">
        <v>190</v>
      </c>
      <c r="I100" s="83" t="s">
        <v>195</v>
      </c>
      <c r="J100" s="82" t="s">
        <v>196</v>
      </c>
      <c r="K100" s="83" t="s">
        <v>2881</v>
      </c>
      <c r="L100" s="83" t="s">
        <v>2882</v>
      </c>
      <c r="M100" s="83"/>
      <c r="N100" s="83" t="s">
        <v>2883</v>
      </c>
      <c r="O100" s="82" t="s">
        <v>70</v>
      </c>
      <c r="P100" s="84" t="s">
        <v>97</v>
      </c>
      <c r="Q100" s="82" t="s">
        <v>98</v>
      </c>
      <c r="R100" s="82" t="s">
        <v>104</v>
      </c>
      <c r="S100" s="82" t="s">
        <v>99</v>
      </c>
      <c r="T100" s="84"/>
      <c r="U100" s="94" t="s">
        <v>199</v>
      </c>
      <c r="V100" s="82" t="s">
        <v>55</v>
      </c>
      <c r="W100" s="82" t="s">
        <v>78</v>
      </c>
      <c r="X100" s="82" t="s">
        <v>79</v>
      </c>
      <c r="Y100" s="82" t="s">
        <v>79</v>
      </c>
      <c r="Z100" s="82"/>
      <c r="AA100" s="82"/>
      <c r="AB100" s="82" t="s">
        <v>79</v>
      </c>
      <c r="AC100" s="82" t="s">
        <v>79</v>
      </c>
      <c r="AD100" s="82" t="s">
        <v>79</v>
      </c>
      <c r="AE100" s="82" t="s">
        <v>79</v>
      </c>
      <c r="AF100" s="82" t="s">
        <v>79</v>
      </c>
      <c r="AG100" s="82" t="s">
        <v>79</v>
      </c>
      <c r="AH100" s="82" t="s">
        <v>79</v>
      </c>
      <c r="AI100" s="82" t="s">
        <v>79</v>
      </c>
      <c r="AJ100" s="82" t="s">
        <v>79</v>
      </c>
      <c r="AK100" s="82" t="s">
        <v>79</v>
      </c>
      <c r="AL100" s="82" t="s">
        <v>79</v>
      </c>
      <c r="AM100" s="82" t="s">
        <v>79</v>
      </c>
      <c r="AN100" s="82" t="s">
        <v>79</v>
      </c>
      <c r="AO100" s="82" t="s">
        <v>79</v>
      </c>
      <c r="AP100" s="82" t="s">
        <v>79</v>
      </c>
      <c r="AQ100" s="82" t="s">
        <v>79</v>
      </c>
      <c r="AR100" s="82" t="s">
        <v>79</v>
      </c>
      <c r="AS100" s="89" t="s">
        <v>102</v>
      </c>
      <c r="AT100" s="82"/>
      <c r="AU100" s="82"/>
      <c r="AV100" s="82"/>
      <c r="AW100" s="82" t="s">
        <v>79</v>
      </c>
      <c r="AX100" s="82"/>
      <c r="AY100" s="82"/>
      <c r="AZ100" s="82"/>
      <c r="BA100" s="82"/>
      <c r="BB100" s="166"/>
    </row>
    <row r="101" spans="1:54" s="78" customFormat="1" ht="15" hidden="1" customHeight="1">
      <c r="A101" s="154">
        <v>659519</v>
      </c>
      <c r="B101" s="100" t="s">
        <v>2884</v>
      </c>
      <c r="C101" s="82" t="s">
        <v>91</v>
      </c>
      <c r="D101" s="89" t="s">
        <v>81</v>
      </c>
      <c r="E101" s="89">
        <v>6</v>
      </c>
      <c r="F101" s="82">
        <v>6</v>
      </c>
      <c r="G101" s="82">
        <v>30</v>
      </c>
      <c r="H101" s="148" t="s">
        <v>190</v>
      </c>
      <c r="I101" s="83" t="s">
        <v>195</v>
      </c>
      <c r="J101" s="82" t="s">
        <v>196</v>
      </c>
      <c r="K101" s="83" t="s">
        <v>2881</v>
      </c>
      <c r="L101" s="83" t="s">
        <v>2885</v>
      </c>
      <c r="M101" s="83"/>
      <c r="N101" s="83" t="s">
        <v>2886</v>
      </c>
      <c r="O101" s="82" t="s">
        <v>82</v>
      </c>
      <c r="P101" s="83" t="s">
        <v>97</v>
      </c>
      <c r="Q101" s="82" t="s">
        <v>98</v>
      </c>
      <c r="R101" s="82" t="s">
        <v>104</v>
      </c>
      <c r="S101" s="82" t="s">
        <v>99</v>
      </c>
      <c r="T101" s="90" t="s">
        <v>111</v>
      </c>
      <c r="U101" s="94" t="s">
        <v>199</v>
      </c>
      <c r="V101" s="82" t="s">
        <v>55</v>
      </c>
      <c r="W101" s="82" t="s">
        <v>78</v>
      </c>
      <c r="X101" s="82" t="s">
        <v>79</v>
      </c>
      <c r="Y101" s="82" t="s">
        <v>79</v>
      </c>
      <c r="Z101" s="82"/>
      <c r="AA101" s="82"/>
      <c r="AB101" s="82" t="s">
        <v>79</v>
      </c>
      <c r="AC101" s="82" t="s">
        <v>79</v>
      </c>
      <c r="AD101" s="82" t="s">
        <v>79</v>
      </c>
      <c r="AE101" s="82" t="s">
        <v>79</v>
      </c>
      <c r="AF101" s="82" t="s">
        <v>79</v>
      </c>
      <c r="AG101" s="82" t="s">
        <v>79</v>
      </c>
      <c r="AH101" s="82" t="s">
        <v>79</v>
      </c>
      <c r="AI101" s="82" t="s">
        <v>79</v>
      </c>
      <c r="AJ101" s="82" t="s">
        <v>79</v>
      </c>
      <c r="AK101" s="82" t="s">
        <v>79</v>
      </c>
      <c r="AL101" s="82" t="s">
        <v>79</v>
      </c>
      <c r="AM101" s="82" t="s">
        <v>79</v>
      </c>
      <c r="AN101" s="82" t="s">
        <v>79</v>
      </c>
      <c r="AO101" s="82" t="s">
        <v>79</v>
      </c>
      <c r="AP101" s="82" t="s">
        <v>79</v>
      </c>
      <c r="AQ101" s="82" t="s">
        <v>79</v>
      </c>
      <c r="AR101" s="82" t="s">
        <v>79</v>
      </c>
      <c r="AS101" s="89" t="s">
        <v>102</v>
      </c>
      <c r="AT101" s="82"/>
      <c r="AU101" s="82"/>
      <c r="AV101" s="82"/>
      <c r="AW101" s="82" t="s">
        <v>79</v>
      </c>
      <c r="AX101" s="89"/>
      <c r="AY101" s="89"/>
      <c r="AZ101" s="89"/>
      <c r="BA101" s="89"/>
      <c r="BB101" s="167"/>
    </row>
    <row r="102" spans="1:54" s="78" customFormat="1" ht="15" hidden="1" customHeight="1">
      <c r="A102" s="154">
        <v>659520</v>
      </c>
      <c r="B102" s="100" t="s">
        <v>2884</v>
      </c>
      <c r="C102" s="82" t="s">
        <v>91</v>
      </c>
      <c r="D102" s="89" t="s">
        <v>64</v>
      </c>
      <c r="E102" s="89">
        <v>6</v>
      </c>
      <c r="F102" s="82">
        <v>6</v>
      </c>
      <c r="G102" s="82">
        <v>30</v>
      </c>
      <c r="H102" s="148" t="s">
        <v>190</v>
      </c>
      <c r="I102" s="83" t="s">
        <v>195</v>
      </c>
      <c r="J102" s="82" t="s">
        <v>196</v>
      </c>
      <c r="K102" s="83" t="s">
        <v>2881</v>
      </c>
      <c r="L102" s="83" t="s">
        <v>2885</v>
      </c>
      <c r="M102" s="83"/>
      <c r="N102" s="83" t="s">
        <v>2886</v>
      </c>
      <c r="O102" s="82" t="s">
        <v>70</v>
      </c>
      <c r="P102" s="84" t="s">
        <v>97</v>
      </c>
      <c r="Q102" s="82" t="s">
        <v>98</v>
      </c>
      <c r="R102" s="82" t="s">
        <v>104</v>
      </c>
      <c r="S102" s="82" t="s">
        <v>99</v>
      </c>
      <c r="T102" s="84"/>
      <c r="U102" s="94" t="s">
        <v>199</v>
      </c>
      <c r="V102" s="82" t="s">
        <v>55</v>
      </c>
      <c r="W102" s="82" t="s">
        <v>78</v>
      </c>
      <c r="X102" s="82" t="s">
        <v>79</v>
      </c>
      <c r="Y102" s="82" t="s">
        <v>79</v>
      </c>
      <c r="Z102" s="82"/>
      <c r="AA102" s="82"/>
      <c r="AB102" s="82" t="s">
        <v>79</v>
      </c>
      <c r="AC102" s="82" t="s">
        <v>79</v>
      </c>
      <c r="AD102" s="82" t="s">
        <v>79</v>
      </c>
      <c r="AE102" s="82" t="s">
        <v>79</v>
      </c>
      <c r="AF102" s="82" t="s">
        <v>79</v>
      </c>
      <c r="AG102" s="82" t="s">
        <v>79</v>
      </c>
      <c r="AH102" s="82" t="s">
        <v>79</v>
      </c>
      <c r="AI102" s="82" t="s">
        <v>79</v>
      </c>
      <c r="AJ102" s="82" t="s">
        <v>79</v>
      </c>
      <c r="AK102" s="82" t="s">
        <v>79</v>
      </c>
      <c r="AL102" s="82" t="s">
        <v>79</v>
      </c>
      <c r="AM102" s="82" t="s">
        <v>79</v>
      </c>
      <c r="AN102" s="82" t="s">
        <v>79</v>
      </c>
      <c r="AO102" s="82" t="s">
        <v>79</v>
      </c>
      <c r="AP102" s="82" t="s">
        <v>79</v>
      </c>
      <c r="AQ102" s="82" t="s">
        <v>79</v>
      </c>
      <c r="AR102" s="82" t="s">
        <v>79</v>
      </c>
      <c r="AS102" s="89" t="s">
        <v>102</v>
      </c>
      <c r="AT102" s="82"/>
      <c r="AU102" s="82"/>
      <c r="AV102" s="82"/>
      <c r="AW102" s="82" t="s">
        <v>79</v>
      </c>
      <c r="AX102" s="89"/>
      <c r="AY102" s="89"/>
      <c r="AZ102" s="89"/>
      <c r="BA102" s="89"/>
      <c r="BB102" s="167"/>
    </row>
    <row r="103" spans="1:54" s="78" customFormat="1" ht="15" hidden="1" customHeight="1">
      <c r="A103" s="154">
        <v>659573</v>
      </c>
      <c r="B103" s="100" t="s">
        <v>2887</v>
      </c>
      <c r="C103" s="82" t="s">
        <v>91</v>
      </c>
      <c r="D103" s="89" t="s">
        <v>81</v>
      </c>
      <c r="E103" s="89">
        <v>6</v>
      </c>
      <c r="F103" s="82">
        <v>6</v>
      </c>
      <c r="G103" s="82">
        <v>30</v>
      </c>
      <c r="H103" s="148" t="s">
        <v>190</v>
      </c>
      <c r="I103" s="83" t="s">
        <v>195</v>
      </c>
      <c r="J103" s="82" t="s">
        <v>196</v>
      </c>
      <c r="K103" s="83" t="s">
        <v>2881</v>
      </c>
      <c r="L103" s="83" t="s">
        <v>2888</v>
      </c>
      <c r="M103" s="83"/>
      <c r="N103" s="83" t="s">
        <v>2889</v>
      </c>
      <c r="O103" s="82" t="s">
        <v>82</v>
      </c>
      <c r="P103" s="83" t="s">
        <v>97</v>
      </c>
      <c r="Q103" s="82" t="s">
        <v>98</v>
      </c>
      <c r="R103" s="82" t="s">
        <v>104</v>
      </c>
      <c r="S103" s="82" t="s">
        <v>99</v>
      </c>
      <c r="T103" s="90" t="s">
        <v>111</v>
      </c>
      <c r="U103" s="94" t="s">
        <v>199</v>
      </c>
      <c r="V103" s="82" t="s">
        <v>55</v>
      </c>
      <c r="W103" s="89" t="s">
        <v>78</v>
      </c>
      <c r="X103" s="89" t="s">
        <v>79</v>
      </c>
      <c r="Y103" s="89"/>
      <c r="Z103" s="89"/>
      <c r="AA103" s="89"/>
      <c r="AB103" s="89"/>
      <c r="AC103" s="89"/>
      <c r="AD103" s="89"/>
      <c r="AE103" s="89"/>
      <c r="AF103" s="89"/>
      <c r="AG103" s="89"/>
      <c r="AH103" s="89"/>
      <c r="AI103" s="89"/>
      <c r="AJ103" s="89"/>
      <c r="AK103" s="89"/>
      <c r="AL103" s="89"/>
      <c r="AM103" s="89"/>
      <c r="AN103" s="89" t="s">
        <v>79</v>
      </c>
      <c r="AO103" s="89"/>
      <c r="AP103" s="89"/>
      <c r="AQ103" s="89"/>
      <c r="AR103" s="89"/>
      <c r="AS103" s="89" t="s">
        <v>102</v>
      </c>
      <c r="AT103" s="82"/>
      <c r="AU103" s="82"/>
      <c r="AV103" s="82"/>
      <c r="AW103" s="82" t="s">
        <v>79</v>
      </c>
      <c r="AX103" s="89"/>
      <c r="AY103" s="89"/>
      <c r="AZ103" s="89"/>
      <c r="BA103" s="89"/>
      <c r="BB103" s="167"/>
    </row>
    <row r="104" spans="1:54" s="78" customFormat="1" ht="15" hidden="1" customHeight="1">
      <c r="A104" s="154">
        <v>659574</v>
      </c>
      <c r="B104" s="100" t="s">
        <v>2887</v>
      </c>
      <c r="C104" s="82" t="s">
        <v>91</v>
      </c>
      <c r="D104" s="89" t="s">
        <v>64</v>
      </c>
      <c r="E104" s="89">
        <v>6</v>
      </c>
      <c r="F104" s="82">
        <v>6</v>
      </c>
      <c r="G104" s="82">
        <v>30</v>
      </c>
      <c r="H104" s="148" t="s">
        <v>190</v>
      </c>
      <c r="I104" s="83" t="s">
        <v>195</v>
      </c>
      <c r="J104" s="82" t="s">
        <v>196</v>
      </c>
      <c r="K104" s="83" t="s">
        <v>2881</v>
      </c>
      <c r="L104" s="83" t="s">
        <v>2888</v>
      </c>
      <c r="M104" s="83"/>
      <c r="N104" s="83" t="s">
        <v>2889</v>
      </c>
      <c r="O104" s="82" t="s">
        <v>70</v>
      </c>
      <c r="P104" s="84" t="s">
        <v>97</v>
      </c>
      <c r="Q104" s="82" t="s">
        <v>98</v>
      </c>
      <c r="R104" s="82" t="s">
        <v>104</v>
      </c>
      <c r="S104" s="82" t="s">
        <v>99</v>
      </c>
      <c r="T104" s="84"/>
      <c r="U104" s="94" t="s">
        <v>199</v>
      </c>
      <c r="V104" s="82" t="s">
        <v>55</v>
      </c>
      <c r="W104" s="89" t="s">
        <v>78</v>
      </c>
      <c r="X104" s="89" t="s">
        <v>79</v>
      </c>
      <c r="Y104" s="89"/>
      <c r="Z104" s="89"/>
      <c r="AA104" s="89"/>
      <c r="AB104" s="89"/>
      <c r="AC104" s="89"/>
      <c r="AD104" s="89"/>
      <c r="AE104" s="89"/>
      <c r="AF104" s="89"/>
      <c r="AG104" s="89"/>
      <c r="AH104" s="89"/>
      <c r="AI104" s="89"/>
      <c r="AJ104" s="89"/>
      <c r="AK104" s="89"/>
      <c r="AL104" s="89"/>
      <c r="AM104" s="89"/>
      <c r="AN104" s="89" t="s">
        <v>79</v>
      </c>
      <c r="AO104" s="89"/>
      <c r="AP104" s="89"/>
      <c r="AQ104" s="89"/>
      <c r="AR104" s="89"/>
      <c r="AS104" s="89" t="s">
        <v>102</v>
      </c>
      <c r="AT104" s="82"/>
      <c r="AU104" s="82"/>
      <c r="AV104" s="82"/>
      <c r="AW104" s="82" t="s">
        <v>79</v>
      </c>
      <c r="AX104" s="89"/>
      <c r="AY104" s="89"/>
      <c r="AZ104" s="89"/>
      <c r="BA104" s="89"/>
      <c r="BB104" s="167"/>
    </row>
    <row r="105" spans="1:54" s="78" customFormat="1" ht="15" hidden="1" customHeight="1">
      <c r="A105" s="154">
        <v>659521</v>
      </c>
      <c r="B105" s="100" t="s">
        <v>2890</v>
      </c>
      <c r="C105" s="82" t="s">
        <v>91</v>
      </c>
      <c r="D105" s="89" t="s">
        <v>81</v>
      </c>
      <c r="E105" s="89">
        <v>6</v>
      </c>
      <c r="F105" s="82">
        <v>6</v>
      </c>
      <c r="G105" s="82">
        <v>30</v>
      </c>
      <c r="H105" s="148" t="s">
        <v>190</v>
      </c>
      <c r="I105" s="83" t="s">
        <v>195</v>
      </c>
      <c r="J105" s="82" t="s">
        <v>196</v>
      </c>
      <c r="K105" s="83" t="s">
        <v>2881</v>
      </c>
      <c r="L105" s="83" t="s">
        <v>2891</v>
      </c>
      <c r="M105" s="83"/>
      <c r="N105" s="83" t="s">
        <v>2892</v>
      </c>
      <c r="O105" s="82" t="s">
        <v>82</v>
      </c>
      <c r="P105" s="83" t="s">
        <v>97</v>
      </c>
      <c r="Q105" s="82" t="s">
        <v>98</v>
      </c>
      <c r="R105" s="82" t="s">
        <v>104</v>
      </c>
      <c r="S105" s="82" t="s">
        <v>99</v>
      </c>
      <c r="T105" s="90" t="s">
        <v>111</v>
      </c>
      <c r="U105" s="94" t="s">
        <v>199</v>
      </c>
      <c r="V105" s="82" t="s">
        <v>55</v>
      </c>
      <c r="W105" s="89" t="s">
        <v>144</v>
      </c>
      <c r="X105" s="89"/>
      <c r="Y105" s="89"/>
      <c r="Z105" s="89"/>
      <c r="AA105" s="89"/>
      <c r="AB105" s="89"/>
      <c r="AC105" s="89"/>
      <c r="AD105" s="89"/>
      <c r="AE105" s="89"/>
      <c r="AF105" s="89"/>
      <c r="AG105" s="89"/>
      <c r="AH105" s="89" t="s">
        <v>79</v>
      </c>
      <c r="AI105" s="89"/>
      <c r="AJ105" s="89"/>
      <c r="AK105" s="89"/>
      <c r="AL105" s="89"/>
      <c r="AM105" s="89"/>
      <c r="AN105" s="89"/>
      <c r="AO105" s="89"/>
      <c r="AP105" s="89"/>
      <c r="AQ105" s="89"/>
      <c r="AR105" s="89"/>
      <c r="AS105" s="89" t="s">
        <v>102</v>
      </c>
      <c r="AT105" s="82"/>
      <c r="AU105" s="82"/>
      <c r="AV105" s="82"/>
      <c r="AW105" s="82" t="s">
        <v>79</v>
      </c>
      <c r="AX105" s="89"/>
      <c r="AY105" s="89"/>
      <c r="AZ105" s="89"/>
      <c r="BA105" s="89"/>
      <c r="BB105" s="167"/>
    </row>
    <row r="106" spans="1:54" s="78" customFormat="1" ht="15" hidden="1" customHeight="1">
      <c r="A106" s="154">
        <v>659572</v>
      </c>
      <c r="B106" s="100" t="s">
        <v>2890</v>
      </c>
      <c r="C106" s="82" t="s">
        <v>91</v>
      </c>
      <c r="D106" s="89" t="s">
        <v>64</v>
      </c>
      <c r="E106" s="89">
        <v>6</v>
      </c>
      <c r="F106" s="82">
        <v>6</v>
      </c>
      <c r="G106" s="82">
        <v>30</v>
      </c>
      <c r="H106" s="148" t="s">
        <v>190</v>
      </c>
      <c r="I106" s="83" t="s">
        <v>195</v>
      </c>
      <c r="J106" s="82" t="s">
        <v>196</v>
      </c>
      <c r="K106" s="83" t="s">
        <v>2881</v>
      </c>
      <c r="L106" s="83" t="s">
        <v>2891</v>
      </c>
      <c r="M106" s="83"/>
      <c r="N106" s="83" t="s">
        <v>2892</v>
      </c>
      <c r="O106" s="82" t="s">
        <v>70</v>
      </c>
      <c r="P106" s="84" t="s">
        <v>97</v>
      </c>
      <c r="Q106" s="82" t="s">
        <v>98</v>
      </c>
      <c r="R106" s="82" t="s">
        <v>104</v>
      </c>
      <c r="S106" s="82" t="s">
        <v>99</v>
      </c>
      <c r="T106" s="84"/>
      <c r="U106" s="94" t="s">
        <v>199</v>
      </c>
      <c r="V106" s="82" t="s">
        <v>55</v>
      </c>
      <c r="W106" s="89" t="s">
        <v>144</v>
      </c>
      <c r="X106" s="89"/>
      <c r="Y106" s="89"/>
      <c r="Z106" s="89"/>
      <c r="AA106" s="89"/>
      <c r="AB106" s="89"/>
      <c r="AC106" s="89"/>
      <c r="AD106" s="89"/>
      <c r="AE106" s="89"/>
      <c r="AF106" s="89"/>
      <c r="AG106" s="89"/>
      <c r="AH106" s="89" t="s">
        <v>79</v>
      </c>
      <c r="AI106" s="89"/>
      <c r="AJ106" s="89"/>
      <c r="AK106" s="89"/>
      <c r="AL106" s="89"/>
      <c r="AM106" s="89"/>
      <c r="AN106" s="89"/>
      <c r="AO106" s="89"/>
      <c r="AP106" s="89"/>
      <c r="AQ106" s="89"/>
      <c r="AR106" s="89"/>
      <c r="AS106" s="89" t="s">
        <v>102</v>
      </c>
      <c r="AT106" s="82"/>
      <c r="AU106" s="82"/>
      <c r="AV106" s="82"/>
      <c r="AW106" s="82" t="s">
        <v>79</v>
      </c>
      <c r="AX106" s="89"/>
      <c r="AY106" s="89"/>
      <c r="AZ106" s="89"/>
      <c r="BA106" s="89"/>
      <c r="BB106" s="167"/>
    </row>
    <row r="107" spans="1:54" s="78" customFormat="1" ht="15" hidden="1" customHeight="1">
      <c r="A107" s="154">
        <v>659182</v>
      </c>
      <c r="B107" s="100" t="s">
        <v>323</v>
      </c>
      <c r="C107" s="82" t="s">
        <v>91</v>
      </c>
      <c r="D107" s="82" t="s">
        <v>113</v>
      </c>
      <c r="E107" s="89">
        <v>2</v>
      </c>
      <c r="F107" s="82">
        <v>10</v>
      </c>
      <c r="G107" s="87" t="s">
        <v>114</v>
      </c>
      <c r="H107" s="148" t="s">
        <v>65</v>
      </c>
      <c r="I107" s="83" t="s">
        <v>195</v>
      </c>
      <c r="J107" s="82" t="s">
        <v>89</v>
      </c>
      <c r="K107" s="83" t="s">
        <v>324</v>
      </c>
      <c r="L107" s="83" t="s">
        <v>325</v>
      </c>
      <c r="M107" s="83"/>
      <c r="N107" s="83" t="s">
        <v>326</v>
      </c>
      <c r="O107" s="133" t="s">
        <v>119</v>
      </c>
      <c r="P107" s="83" t="s">
        <v>120</v>
      </c>
      <c r="Q107" s="82" t="s">
        <v>98</v>
      </c>
      <c r="R107" s="133" t="s">
        <v>104</v>
      </c>
      <c r="S107" s="82" t="s">
        <v>99</v>
      </c>
      <c r="T107" s="84"/>
      <c r="U107" s="94" t="s">
        <v>76</v>
      </c>
      <c r="V107" s="82" t="s">
        <v>77</v>
      </c>
      <c r="W107" s="82" t="s">
        <v>78</v>
      </c>
      <c r="X107" s="82" t="s">
        <v>79</v>
      </c>
      <c r="Y107" s="82" t="s">
        <v>79</v>
      </c>
      <c r="Z107" s="82"/>
      <c r="AA107" s="82"/>
      <c r="AB107" s="82" t="s">
        <v>79</v>
      </c>
      <c r="AC107" s="82" t="s">
        <v>79</v>
      </c>
      <c r="AD107" s="82" t="s">
        <v>79</v>
      </c>
      <c r="AE107" s="82" t="s">
        <v>79</v>
      </c>
      <c r="AF107" s="82" t="s">
        <v>79</v>
      </c>
      <c r="AG107" s="82" t="s">
        <v>79</v>
      </c>
      <c r="AH107" s="82" t="s">
        <v>79</v>
      </c>
      <c r="AI107" s="82" t="s">
        <v>79</v>
      </c>
      <c r="AJ107" s="82" t="s">
        <v>79</v>
      </c>
      <c r="AK107" s="82" t="s">
        <v>79</v>
      </c>
      <c r="AL107" s="82" t="s">
        <v>79</v>
      </c>
      <c r="AM107" s="82" t="s">
        <v>79</v>
      </c>
      <c r="AN107" s="82" t="s">
        <v>79</v>
      </c>
      <c r="AO107" s="82" t="s">
        <v>79</v>
      </c>
      <c r="AP107" s="82" t="s">
        <v>79</v>
      </c>
      <c r="AQ107" s="82" t="s">
        <v>79</v>
      </c>
      <c r="AR107" s="82" t="s">
        <v>79</v>
      </c>
      <c r="AS107" s="82" t="s">
        <v>80</v>
      </c>
      <c r="AT107" s="89"/>
      <c r="AU107" s="89" t="s">
        <v>79</v>
      </c>
      <c r="AV107" s="89" t="s">
        <v>79</v>
      </c>
      <c r="AW107" s="89" t="s">
        <v>79</v>
      </c>
      <c r="AX107" s="89" t="s">
        <v>79</v>
      </c>
      <c r="AY107" s="89" t="s">
        <v>79</v>
      </c>
      <c r="AZ107" s="89"/>
      <c r="BA107" s="89"/>
      <c r="BB107" s="167"/>
    </row>
    <row r="108" spans="1:54" s="78" customFormat="1" ht="15" hidden="1" customHeight="1">
      <c r="A108" s="152">
        <v>659064</v>
      </c>
      <c r="B108" s="84" t="s">
        <v>327</v>
      </c>
      <c r="C108" s="82" t="s">
        <v>63</v>
      </c>
      <c r="D108" s="82" t="s">
        <v>64</v>
      </c>
      <c r="E108" s="82">
        <v>1</v>
      </c>
      <c r="F108" s="82">
        <v>10</v>
      </c>
      <c r="G108" s="82">
        <v>500</v>
      </c>
      <c r="H108" s="148" t="s">
        <v>190</v>
      </c>
      <c r="I108" s="83" t="s">
        <v>328</v>
      </c>
      <c r="J108" s="82" t="s">
        <v>202</v>
      </c>
      <c r="K108" s="83"/>
      <c r="L108" s="83"/>
      <c r="M108" s="83" t="s">
        <v>329</v>
      </c>
      <c r="N108" s="83" t="s">
        <v>330</v>
      </c>
      <c r="O108" s="82" t="s">
        <v>70</v>
      </c>
      <c r="P108" s="83" t="s">
        <v>71</v>
      </c>
      <c r="Q108" s="82" t="s">
        <v>72</v>
      </c>
      <c r="R108" s="82" t="s">
        <v>73</v>
      </c>
      <c r="S108" s="82" t="s">
        <v>74</v>
      </c>
      <c r="T108" s="83" t="s">
        <v>75</v>
      </c>
      <c r="U108" s="94" t="s">
        <v>76</v>
      </c>
      <c r="V108" s="82" t="s">
        <v>101</v>
      </c>
      <c r="W108" s="82" t="s">
        <v>78</v>
      </c>
      <c r="X108" s="82" t="s">
        <v>79</v>
      </c>
      <c r="Y108" s="82" t="s">
        <v>79</v>
      </c>
      <c r="Z108" s="82"/>
      <c r="AA108" s="82" t="s">
        <v>79</v>
      </c>
      <c r="AB108" s="82" t="s">
        <v>79</v>
      </c>
      <c r="AC108" s="82" t="s">
        <v>79</v>
      </c>
      <c r="AD108" s="82" t="s">
        <v>79</v>
      </c>
      <c r="AE108" s="82" t="s">
        <v>79</v>
      </c>
      <c r="AF108" s="82" t="s">
        <v>79</v>
      </c>
      <c r="AG108" s="82" t="s">
        <v>79</v>
      </c>
      <c r="AH108" s="82" t="s">
        <v>79</v>
      </c>
      <c r="AI108" s="82" t="s">
        <v>79</v>
      </c>
      <c r="AJ108" s="82" t="s">
        <v>79</v>
      </c>
      <c r="AK108" s="82" t="s">
        <v>79</v>
      </c>
      <c r="AL108" s="82" t="s">
        <v>79</v>
      </c>
      <c r="AM108" s="82" t="s">
        <v>79</v>
      </c>
      <c r="AN108" s="82" t="s">
        <v>79</v>
      </c>
      <c r="AO108" s="82" t="s">
        <v>79</v>
      </c>
      <c r="AP108" s="82" t="s">
        <v>79</v>
      </c>
      <c r="AQ108" s="82" t="s">
        <v>79</v>
      </c>
      <c r="AR108" s="82" t="s">
        <v>79</v>
      </c>
      <c r="AS108" s="82" t="s">
        <v>80</v>
      </c>
      <c r="AT108" s="82"/>
      <c r="AU108" s="82" t="s">
        <v>79</v>
      </c>
      <c r="AV108" s="82" t="s">
        <v>79</v>
      </c>
      <c r="AW108" s="82" t="s">
        <v>79</v>
      </c>
      <c r="AX108" s="82" t="s">
        <v>79</v>
      </c>
      <c r="AY108" s="82" t="s">
        <v>79</v>
      </c>
      <c r="AZ108" s="82"/>
      <c r="BA108" s="82"/>
      <c r="BB108" s="166"/>
    </row>
    <row r="109" spans="1:54" s="78" customFormat="1" ht="15" hidden="1" customHeight="1">
      <c r="A109" s="152">
        <v>659065</v>
      </c>
      <c r="B109" s="84" t="s">
        <v>327</v>
      </c>
      <c r="C109" s="82" t="s">
        <v>63</v>
      </c>
      <c r="D109" s="82" t="s">
        <v>81</v>
      </c>
      <c r="E109" s="82">
        <v>1</v>
      </c>
      <c r="F109" s="82"/>
      <c r="G109" s="82">
        <v>20</v>
      </c>
      <c r="H109" s="148" t="s">
        <v>190</v>
      </c>
      <c r="I109" s="83" t="s">
        <v>328</v>
      </c>
      <c r="J109" s="82" t="s">
        <v>202</v>
      </c>
      <c r="K109" s="83"/>
      <c r="L109" s="83"/>
      <c r="M109" s="83" t="s">
        <v>329</v>
      </c>
      <c r="N109" s="83" t="s">
        <v>330</v>
      </c>
      <c r="O109" s="82" t="s">
        <v>82</v>
      </c>
      <c r="P109" s="83" t="s">
        <v>71</v>
      </c>
      <c r="Q109" s="82" t="s">
        <v>72</v>
      </c>
      <c r="R109" s="82" t="s">
        <v>73</v>
      </c>
      <c r="S109" s="82" t="s">
        <v>74</v>
      </c>
      <c r="T109" s="83" t="s">
        <v>75</v>
      </c>
      <c r="U109" s="94" t="s">
        <v>76</v>
      </c>
      <c r="V109" s="82" t="s">
        <v>101</v>
      </c>
      <c r="W109" s="82" t="s">
        <v>78</v>
      </c>
      <c r="X109" s="82" t="s">
        <v>79</v>
      </c>
      <c r="Y109" s="82" t="s">
        <v>79</v>
      </c>
      <c r="Z109" s="82"/>
      <c r="AA109" s="82" t="s">
        <v>79</v>
      </c>
      <c r="AB109" s="82" t="s">
        <v>79</v>
      </c>
      <c r="AC109" s="82" t="s">
        <v>79</v>
      </c>
      <c r="AD109" s="82" t="s">
        <v>79</v>
      </c>
      <c r="AE109" s="82" t="s">
        <v>79</v>
      </c>
      <c r="AF109" s="82" t="s">
        <v>79</v>
      </c>
      <c r="AG109" s="82" t="s">
        <v>79</v>
      </c>
      <c r="AH109" s="82" t="s">
        <v>79</v>
      </c>
      <c r="AI109" s="82" t="s">
        <v>79</v>
      </c>
      <c r="AJ109" s="82" t="s">
        <v>79</v>
      </c>
      <c r="AK109" s="82" t="s">
        <v>79</v>
      </c>
      <c r="AL109" s="82" t="s">
        <v>79</v>
      </c>
      <c r="AM109" s="82" t="s">
        <v>79</v>
      </c>
      <c r="AN109" s="82" t="s">
        <v>79</v>
      </c>
      <c r="AO109" s="82" t="s">
        <v>79</v>
      </c>
      <c r="AP109" s="82" t="s">
        <v>79</v>
      </c>
      <c r="AQ109" s="82" t="s">
        <v>79</v>
      </c>
      <c r="AR109" s="82" t="s">
        <v>79</v>
      </c>
      <c r="AS109" s="82" t="s">
        <v>80</v>
      </c>
      <c r="AT109" s="82"/>
      <c r="AU109" s="82" t="s">
        <v>79</v>
      </c>
      <c r="AV109" s="82" t="s">
        <v>79</v>
      </c>
      <c r="AW109" s="82" t="s">
        <v>79</v>
      </c>
      <c r="AX109" s="82" t="s">
        <v>79</v>
      </c>
      <c r="AY109" s="82" t="s">
        <v>79</v>
      </c>
      <c r="AZ109" s="82"/>
      <c r="BA109" s="82"/>
      <c r="BB109" s="166"/>
    </row>
    <row r="110" spans="1:54" s="78" customFormat="1" ht="15" hidden="1" customHeight="1">
      <c r="A110" s="152">
        <v>659288</v>
      </c>
      <c r="B110" s="84" t="s">
        <v>331</v>
      </c>
      <c r="C110" s="82" t="s">
        <v>63</v>
      </c>
      <c r="D110" s="82" t="s">
        <v>64</v>
      </c>
      <c r="E110" s="82">
        <v>1</v>
      </c>
      <c r="F110" s="82">
        <v>10</v>
      </c>
      <c r="G110" s="82">
        <v>500</v>
      </c>
      <c r="H110" s="148" t="s">
        <v>332</v>
      </c>
      <c r="I110" s="83" t="s">
        <v>148</v>
      </c>
      <c r="J110" s="82" t="s">
        <v>89</v>
      </c>
      <c r="K110" s="83"/>
      <c r="L110" s="83"/>
      <c r="M110" s="83" t="s">
        <v>333</v>
      </c>
      <c r="N110" s="83" t="s">
        <v>334</v>
      </c>
      <c r="O110" s="82" t="s">
        <v>70</v>
      </c>
      <c r="P110" s="83" t="s">
        <v>71</v>
      </c>
      <c r="Q110" s="82" t="s">
        <v>72</v>
      </c>
      <c r="R110" s="82" t="s">
        <v>73</v>
      </c>
      <c r="S110" s="82" t="s">
        <v>74</v>
      </c>
      <c r="T110" s="83" t="s">
        <v>75</v>
      </c>
      <c r="U110" s="94" t="s">
        <v>76</v>
      </c>
      <c r="V110" s="94" t="s">
        <v>76</v>
      </c>
      <c r="W110" s="82" t="s">
        <v>89</v>
      </c>
      <c r="X110" s="82" t="s">
        <v>79</v>
      </c>
      <c r="Y110" s="82" t="s">
        <v>79</v>
      </c>
      <c r="Z110" s="82"/>
      <c r="AA110" s="82" t="s">
        <v>79</v>
      </c>
      <c r="AB110" s="82" t="s">
        <v>79</v>
      </c>
      <c r="AC110" s="82" t="s">
        <v>79</v>
      </c>
      <c r="AD110" s="82" t="s">
        <v>79</v>
      </c>
      <c r="AE110" s="82" t="s">
        <v>79</v>
      </c>
      <c r="AF110" s="82" t="s">
        <v>79</v>
      </c>
      <c r="AG110" s="82" t="s">
        <v>79</v>
      </c>
      <c r="AH110" s="82" t="s">
        <v>79</v>
      </c>
      <c r="AI110" s="82" t="s">
        <v>79</v>
      </c>
      <c r="AJ110" s="82" t="s">
        <v>79</v>
      </c>
      <c r="AK110" s="82" t="s">
        <v>79</v>
      </c>
      <c r="AL110" s="82" t="s">
        <v>79</v>
      </c>
      <c r="AM110" s="82" t="s">
        <v>79</v>
      </c>
      <c r="AN110" s="82" t="s">
        <v>79</v>
      </c>
      <c r="AO110" s="82" t="s">
        <v>79</v>
      </c>
      <c r="AP110" s="82" t="s">
        <v>79</v>
      </c>
      <c r="AQ110" s="82" t="s">
        <v>79</v>
      </c>
      <c r="AR110" s="82" t="s">
        <v>79</v>
      </c>
      <c r="AS110" s="82" t="s">
        <v>80</v>
      </c>
      <c r="AT110" s="82" t="s">
        <v>79</v>
      </c>
      <c r="AU110" s="82" t="s">
        <v>79</v>
      </c>
      <c r="AV110" s="82" t="s">
        <v>79</v>
      </c>
      <c r="AW110" s="82" t="s">
        <v>79</v>
      </c>
      <c r="AX110" s="82" t="s">
        <v>79</v>
      </c>
      <c r="AY110" s="82" t="s">
        <v>79</v>
      </c>
      <c r="AZ110" s="82" t="s">
        <v>79</v>
      </c>
      <c r="BA110" s="82" t="s">
        <v>79</v>
      </c>
      <c r="BB110" s="166"/>
    </row>
    <row r="111" spans="1:54" s="78" customFormat="1" ht="15" hidden="1" customHeight="1">
      <c r="A111" s="152">
        <v>658067</v>
      </c>
      <c r="B111" s="86" t="s">
        <v>335</v>
      </c>
      <c r="C111" s="82" t="s">
        <v>63</v>
      </c>
      <c r="D111" s="82" t="s">
        <v>81</v>
      </c>
      <c r="E111" s="82">
        <v>1</v>
      </c>
      <c r="F111" s="82"/>
      <c r="G111" s="82">
        <v>20</v>
      </c>
      <c r="H111" s="148" t="s">
        <v>92</v>
      </c>
      <c r="I111" s="83" t="s">
        <v>280</v>
      </c>
      <c r="J111" s="82" t="s">
        <v>67</v>
      </c>
      <c r="K111" s="83"/>
      <c r="L111" s="83"/>
      <c r="M111" s="83" t="s">
        <v>336</v>
      </c>
      <c r="N111" s="83" t="s">
        <v>337</v>
      </c>
      <c r="O111" s="82" t="s">
        <v>82</v>
      </c>
      <c r="P111" s="83" t="s">
        <v>71</v>
      </c>
      <c r="Q111" s="82" t="s">
        <v>72</v>
      </c>
      <c r="R111" s="82" t="s">
        <v>73</v>
      </c>
      <c r="S111" s="82" t="s">
        <v>74</v>
      </c>
      <c r="T111" s="84" t="s">
        <v>88</v>
      </c>
      <c r="U111" s="94" t="s">
        <v>76</v>
      </c>
      <c r="V111" s="82" t="s">
        <v>101</v>
      </c>
      <c r="W111" s="82" t="s">
        <v>78</v>
      </c>
      <c r="X111" s="82"/>
      <c r="Y111" s="82"/>
      <c r="Z111" s="82"/>
      <c r="AA111" s="82"/>
      <c r="AB111" s="82"/>
      <c r="AC111" s="82" t="s">
        <v>79</v>
      </c>
      <c r="AD111" s="82"/>
      <c r="AE111" s="82"/>
      <c r="AF111" s="82"/>
      <c r="AG111" s="82"/>
      <c r="AH111" s="82" t="s">
        <v>79</v>
      </c>
      <c r="AI111" s="82"/>
      <c r="AJ111" s="82"/>
      <c r="AK111" s="82"/>
      <c r="AL111" s="82"/>
      <c r="AM111" s="82"/>
      <c r="AN111" s="82"/>
      <c r="AO111" s="82"/>
      <c r="AP111" s="82"/>
      <c r="AQ111" s="82"/>
      <c r="AR111" s="82"/>
      <c r="AS111" s="82" t="s">
        <v>80</v>
      </c>
      <c r="AT111" s="82" t="s">
        <v>79</v>
      </c>
      <c r="AU111" s="82" t="s">
        <v>79</v>
      </c>
      <c r="AV111" s="82" t="s">
        <v>79</v>
      </c>
      <c r="AW111" s="82"/>
      <c r="AX111" s="82"/>
      <c r="AY111" s="82"/>
      <c r="AZ111" s="82"/>
      <c r="BA111" s="82"/>
      <c r="BB111" s="166"/>
    </row>
    <row r="112" spans="1:54" s="78" customFormat="1" ht="15" hidden="1" customHeight="1">
      <c r="A112" s="152">
        <v>657506</v>
      </c>
      <c r="B112" s="98" t="s">
        <v>338</v>
      </c>
      <c r="C112" s="82" t="s">
        <v>63</v>
      </c>
      <c r="D112" s="82" t="s">
        <v>81</v>
      </c>
      <c r="E112" s="82">
        <v>1</v>
      </c>
      <c r="F112" s="82"/>
      <c r="G112" s="82">
        <v>20</v>
      </c>
      <c r="H112" s="148" t="s">
        <v>65</v>
      </c>
      <c r="I112" s="83" t="s">
        <v>339</v>
      </c>
      <c r="J112" s="82" t="s">
        <v>89</v>
      </c>
      <c r="K112" s="83"/>
      <c r="L112" s="83"/>
      <c r="M112" s="83" t="s">
        <v>340</v>
      </c>
      <c r="N112" s="83"/>
      <c r="O112" s="82" t="s">
        <v>82</v>
      </c>
      <c r="P112" s="83" t="s">
        <v>71</v>
      </c>
      <c r="Q112" s="82" t="s">
        <v>72</v>
      </c>
      <c r="R112" s="82" t="s">
        <v>73</v>
      </c>
      <c r="S112" s="82" t="s">
        <v>74</v>
      </c>
      <c r="T112" s="84" t="s">
        <v>88</v>
      </c>
      <c r="U112" s="94" t="s">
        <v>76</v>
      </c>
      <c r="V112" s="82" t="s">
        <v>77</v>
      </c>
      <c r="W112" s="82" t="s">
        <v>78</v>
      </c>
      <c r="X112" s="82" t="s">
        <v>79</v>
      </c>
      <c r="Y112" s="82" t="s">
        <v>79</v>
      </c>
      <c r="Z112" s="82"/>
      <c r="AA112" s="82" t="s">
        <v>79</v>
      </c>
      <c r="AB112" s="82" t="s">
        <v>79</v>
      </c>
      <c r="AC112" s="82" t="s">
        <v>79</v>
      </c>
      <c r="AD112" s="82" t="s">
        <v>79</v>
      </c>
      <c r="AE112" s="82"/>
      <c r="AF112" s="82" t="s">
        <v>79</v>
      </c>
      <c r="AG112" s="82"/>
      <c r="AH112" s="82" t="s">
        <v>79</v>
      </c>
      <c r="AI112" s="82" t="s">
        <v>79</v>
      </c>
      <c r="AJ112" s="82" t="s">
        <v>79</v>
      </c>
      <c r="AK112" s="82"/>
      <c r="AL112" s="82"/>
      <c r="AM112" s="82"/>
      <c r="AN112" s="82" t="s">
        <v>79</v>
      </c>
      <c r="AO112" s="82" t="s">
        <v>79</v>
      </c>
      <c r="AP112" s="82"/>
      <c r="AQ112" s="82" t="s">
        <v>79</v>
      </c>
      <c r="AR112" s="82"/>
      <c r="AS112" s="82" t="s">
        <v>80</v>
      </c>
      <c r="AT112" s="82" t="s">
        <v>79</v>
      </c>
      <c r="AU112" s="82" t="s">
        <v>79</v>
      </c>
      <c r="AV112" s="82" t="s">
        <v>79</v>
      </c>
      <c r="AW112" s="82" t="s">
        <v>79</v>
      </c>
      <c r="AX112" s="82" t="s">
        <v>79</v>
      </c>
      <c r="AY112" s="82" t="s">
        <v>79</v>
      </c>
      <c r="AZ112" s="82" t="s">
        <v>79</v>
      </c>
      <c r="BA112" s="82"/>
      <c r="BB112" s="166"/>
    </row>
    <row r="113" spans="1:54" s="78" customFormat="1" ht="15" hidden="1" customHeight="1">
      <c r="A113" s="152">
        <v>657211</v>
      </c>
      <c r="B113" s="98" t="s">
        <v>341</v>
      </c>
      <c r="C113" s="82" t="s">
        <v>91</v>
      </c>
      <c r="D113" s="82" t="s">
        <v>81</v>
      </c>
      <c r="E113" s="82">
        <v>6</v>
      </c>
      <c r="F113" s="82">
        <v>16</v>
      </c>
      <c r="G113" s="82">
        <v>30</v>
      </c>
      <c r="H113" s="148" t="s">
        <v>342</v>
      </c>
      <c r="I113" s="83" t="s">
        <v>195</v>
      </c>
      <c r="J113" s="82" t="s">
        <v>202</v>
      </c>
      <c r="K113" s="83" t="s">
        <v>343</v>
      </c>
      <c r="L113" s="83" t="s">
        <v>344</v>
      </c>
      <c r="M113" s="83"/>
      <c r="N113" s="83" t="s">
        <v>345</v>
      </c>
      <c r="O113" s="82" t="s">
        <v>82</v>
      </c>
      <c r="P113" s="83" t="s">
        <v>97</v>
      </c>
      <c r="Q113" s="82" t="s">
        <v>98</v>
      </c>
      <c r="R113" s="82" t="s">
        <v>104</v>
      </c>
      <c r="S113" s="82" t="s">
        <v>99</v>
      </c>
      <c r="T113" s="90" t="s">
        <v>111</v>
      </c>
      <c r="U113" s="94" t="s">
        <v>76</v>
      </c>
      <c r="V113" s="94" t="s">
        <v>76</v>
      </c>
      <c r="W113" s="82" t="s">
        <v>78</v>
      </c>
      <c r="X113" s="82" t="s">
        <v>79</v>
      </c>
      <c r="Y113" s="82" t="s">
        <v>79</v>
      </c>
      <c r="Z113" s="82"/>
      <c r="AA113" s="82"/>
      <c r="AB113" s="82" t="s">
        <v>79</v>
      </c>
      <c r="AC113" s="82" t="s">
        <v>79</v>
      </c>
      <c r="AD113" s="82" t="s">
        <v>79</v>
      </c>
      <c r="AE113" s="82" t="s">
        <v>79</v>
      </c>
      <c r="AF113" s="82" t="s">
        <v>79</v>
      </c>
      <c r="AG113" s="82" t="s">
        <v>79</v>
      </c>
      <c r="AH113" s="82" t="s">
        <v>79</v>
      </c>
      <c r="AI113" s="82" t="s">
        <v>79</v>
      </c>
      <c r="AJ113" s="82" t="s">
        <v>79</v>
      </c>
      <c r="AK113" s="82" t="s">
        <v>79</v>
      </c>
      <c r="AL113" s="82" t="s">
        <v>79</v>
      </c>
      <c r="AM113" s="82" t="s">
        <v>79</v>
      </c>
      <c r="AN113" s="82" t="s">
        <v>79</v>
      </c>
      <c r="AO113" s="82" t="s">
        <v>79</v>
      </c>
      <c r="AP113" s="82" t="s">
        <v>79</v>
      </c>
      <c r="AQ113" s="82" t="s">
        <v>79</v>
      </c>
      <c r="AR113" s="82" t="s">
        <v>79</v>
      </c>
      <c r="AS113" s="82" t="s">
        <v>102</v>
      </c>
      <c r="AT113" s="82"/>
      <c r="AU113" s="82" t="s">
        <v>79</v>
      </c>
      <c r="AV113" s="82" t="s">
        <v>79</v>
      </c>
      <c r="AW113" s="82" t="s">
        <v>79</v>
      </c>
      <c r="AX113" s="82" t="s">
        <v>79</v>
      </c>
      <c r="AY113" s="82" t="s">
        <v>79</v>
      </c>
      <c r="AZ113" s="82"/>
      <c r="BA113" s="82"/>
      <c r="BB113" s="166"/>
    </row>
    <row r="114" spans="1:54" s="78" customFormat="1" ht="15" hidden="1" customHeight="1">
      <c r="A114" s="151">
        <v>659320</v>
      </c>
      <c r="B114" s="96" t="s">
        <v>341</v>
      </c>
      <c r="C114" s="82" t="s">
        <v>91</v>
      </c>
      <c r="D114" s="82" t="s">
        <v>113</v>
      </c>
      <c r="E114" s="89">
        <v>2</v>
      </c>
      <c r="F114" s="82">
        <v>10</v>
      </c>
      <c r="G114" s="87" t="s">
        <v>114</v>
      </c>
      <c r="H114" s="148" t="s">
        <v>342</v>
      </c>
      <c r="I114" s="83" t="s">
        <v>195</v>
      </c>
      <c r="J114" s="82" t="s">
        <v>202</v>
      </c>
      <c r="K114" s="83" t="s">
        <v>343</v>
      </c>
      <c r="L114" s="83" t="s">
        <v>344</v>
      </c>
      <c r="M114" s="83"/>
      <c r="N114" s="83" t="s">
        <v>346</v>
      </c>
      <c r="O114" s="82" t="s">
        <v>119</v>
      </c>
      <c r="P114" s="83" t="s">
        <v>120</v>
      </c>
      <c r="Q114" s="82" t="s">
        <v>98</v>
      </c>
      <c r="R114" s="82" t="s">
        <v>104</v>
      </c>
      <c r="S114" s="82" t="s">
        <v>99</v>
      </c>
      <c r="T114" s="100"/>
      <c r="U114" s="94" t="s">
        <v>76</v>
      </c>
      <c r="V114" s="94" t="s">
        <v>76</v>
      </c>
      <c r="W114" s="89" t="s">
        <v>78</v>
      </c>
      <c r="X114" s="82" t="s">
        <v>79</v>
      </c>
      <c r="Y114" s="82" t="s">
        <v>79</v>
      </c>
      <c r="Z114" s="82"/>
      <c r="AA114" s="82"/>
      <c r="AB114" s="82" t="s">
        <v>79</v>
      </c>
      <c r="AC114" s="82" t="s">
        <v>79</v>
      </c>
      <c r="AD114" s="82" t="s">
        <v>79</v>
      </c>
      <c r="AE114" s="82" t="s">
        <v>79</v>
      </c>
      <c r="AF114" s="82" t="s">
        <v>79</v>
      </c>
      <c r="AG114" s="82" t="s">
        <v>79</v>
      </c>
      <c r="AH114" s="82" t="s">
        <v>79</v>
      </c>
      <c r="AI114" s="82" t="s">
        <v>79</v>
      </c>
      <c r="AJ114" s="82" t="s">
        <v>79</v>
      </c>
      <c r="AK114" s="82" t="s">
        <v>79</v>
      </c>
      <c r="AL114" s="82" t="s">
        <v>79</v>
      </c>
      <c r="AM114" s="82" t="s">
        <v>79</v>
      </c>
      <c r="AN114" s="82" t="s">
        <v>79</v>
      </c>
      <c r="AO114" s="82" t="s">
        <v>79</v>
      </c>
      <c r="AP114" s="82" t="s">
        <v>79</v>
      </c>
      <c r="AQ114" s="82" t="s">
        <v>79</v>
      </c>
      <c r="AR114" s="82" t="s">
        <v>79</v>
      </c>
      <c r="AS114" s="82" t="s">
        <v>102</v>
      </c>
      <c r="AT114" s="82"/>
      <c r="AU114" s="82" t="s">
        <v>79</v>
      </c>
      <c r="AV114" s="82" t="s">
        <v>79</v>
      </c>
      <c r="AW114" s="82" t="s">
        <v>79</v>
      </c>
      <c r="AX114" s="82" t="s">
        <v>79</v>
      </c>
      <c r="AY114" s="82" t="s">
        <v>79</v>
      </c>
      <c r="AZ114" s="82"/>
      <c r="BA114" s="82"/>
      <c r="BB114" s="167"/>
    </row>
    <row r="115" spans="1:54" s="78" customFormat="1" ht="15" hidden="1" customHeight="1">
      <c r="A115" s="152">
        <v>657165</v>
      </c>
      <c r="B115" s="98" t="s">
        <v>347</v>
      </c>
      <c r="C115" s="82" t="s">
        <v>91</v>
      </c>
      <c r="D115" s="82" t="s">
        <v>81</v>
      </c>
      <c r="E115" s="82">
        <v>3</v>
      </c>
      <c r="F115" s="82">
        <v>16</v>
      </c>
      <c r="G115" s="82">
        <v>30</v>
      </c>
      <c r="H115" s="148" t="s">
        <v>92</v>
      </c>
      <c r="I115" s="83" t="s">
        <v>348</v>
      </c>
      <c r="J115" s="82" t="s">
        <v>89</v>
      </c>
      <c r="K115" s="83" t="s">
        <v>349</v>
      </c>
      <c r="L115" s="83" t="s">
        <v>350</v>
      </c>
      <c r="M115" s="83"/>
      <c r="N115" s="83" t="s">
        <v>351</v>
      </c>
      <c r="O115" s="82" t="s">
        <v>82</v>
      </c>
      <c r="P115" s="83" t="s">
        <v>97</v>
      </c>
      <c r="Q115" s="82" t="s">
        <v>98</v>
      </c>
      <c r="R115" s="82" t="s">
        <v>73</v>
      </c>
      <c r="S115" s="82" t="s">
        <v>99</v>
      </c>
      <c r="T115" s="103" t="s">
        <v>352</v>
      </c>
      <c r="U115" s="94" t="s">
        <v>76</v>
      </c>
      <c r="V115" s="82" t="s">
        <v>101</v>
      </c>
      <c r="W115" s="82" t="s">
        <v>78</v>
      </c>
      <c r="X115" s="82"/>
      <c r="Y115" s="82"/>
      <c r="Z115" s="82"/>
      <c r="AA115" s="82"/>
      <c r="AB115" s="82"/>
      <c r="AC115" s="82"/>
      <c r="AD115" s="82"/>
      <c r="AE115" s="82"/>
      <c r="AF115" s="82"/>
      <c r="AG115" s="82"/>
      <c r="AH115" s="82"/>
      <c r="AI115" s="82"/>
      <c r="AJ115" s="82" t="s">
        <v>79</v>
      </c>
      <c r="AK115" s="82"/>
      <c r="AL115" s="82"/>
      <c r="AM115" s="82"/>
      <c r="AN115" s="82"/>
      <c r="AO115" s="82" t="s">
        <v>79</v>
      </c>
      <c r="AP115" s="82"/>
      <c r="AQ115" s="82"/>
      <c r="AR115" s="82" t="s">
        <v>79</v>
      </c>
      <c r="AS115" s="82" t="s">
        <v>80</v>
      </c>
      <c r="AT115" s="82" t="s">
        <v>79</v>
      </c>
      <c r="AU115" s="82" t="s">
        <v>79</v>
      </c>
      <c r="AV115" s="82" t="s">
        <v>79</v>
      </c>
      <c r="AW115" s="82" t="s">
        <v>79</v>
      </c>
      <c r="AX115" s="82" t="s">
        <v>79</v>
      </c>
      <c r="AY115" s="82" t="s">
        <v>79</v>
      </c>
      <c r="AZ115" s="82" t="s">
        <v>79</v>
      </c>
      <c r="BA115" s="82"/>
      <c r="BB115" s="166"/>
    </row>
    <row r="116" spans="1:54" s="78" customFormat="1" ht="15" hidden="1" customHeight="1">
      <c r="A116" s="152">
        <v>658537</v>
      </c>
      <c r="B116" s="98" t="s">
        <v>2893</v>
      </c>
      <c r="C116" s="82" t="s">
        <v>91</v>
      </c>
      <c r="D116" s="82" t="s">
        <v>113</v>
      </c>
      <c r="E116" s="82">
        <v>2</v>
      </c>
      <c r="F116" s="82">
        <v>10</v>
      </c>
      <c r="G116" s="87" t="s">
        <v>114</v>
      </c>
      <c r="H116" s="148" t="s">
        <v>190</v>
      </c>
      <c r="I116" s="83" t="s">
        <v>195</v>
      </c>
      <c r="J116" s="82" t="s">
        <v>89</v>
      </c>
      <c r="K116" s="83" t="s">
        <v>354</v>
      </c>
      <c r="L116" s="83" t="s">
        <v>355</v>
      </c>
      <c r="M116" s="83"/>
      <c r="N116" s="83" t="s">
        <v>356</v>
      </c>
      <c r="O116" s="82" t="s">
        <v>119</v>
      </c>
      <c r="P116" s="83" t="s">
        <v>120</v>
      </c>
      <c r="Q116" s="82" t="s">
        <v>98</v>
      </c>
      <c r="R116" s="82" t="s">
        <v>104</v>
      </c>
      <c r="S116" s="82" t="s">
        <v>99</v>
      </c>
      <c r="T116" s="84" t="s">
        <v>216</v>
      </c>
      <c r="U116" s="94" t="s">
        <v>76</v>
      </c>
      <c r="V116" s="94" t="s">
        <v>76</v>
      </c>
      <c r="W116" s="82" t="s">
        <v>78</v>
      </c>
      <c r="X116" s="82" t="s">
        <v>79</v>
      </c>
      <c r="Y116" s="82" t="s">
        <v>79</v>
      </c>
      <c r="Z116" s="82"/>
      <c r="AA116" s="82"/>
      <c r="AB116" s="82" t="s">
        <v>79</v>
      </c>
      <c r="AC116" s="82" t="s">
        <v>79</v>
      </c>
      <c r="AD116" s="82" t="s">
        <v>79</v>
      </c>
      <c r="AE116" s="82" t="s">
        <v>79</v>
      </c>
      <c r="AF116" s="82" t="s">
        <v>79</v>
      </c>
      <c r="AG116" s="82" t="s">
        <v>79</v>
      </c>
      <c r="AH116" s="82" t="s">
        <v>79</v>
      </c>
      <c r="AI116" s="82" t="s">
        <v>79</v>
      </c>
      <c r="AJ116" s="82" t="s">
        <v>79</v>
      </c>
      <c r="AK116" s="82" t="s">
        <v>79</v>
      </c>
      <c r="AL116" s="82" t="s">
        <v>79</v>
      </c>
      <c r="AM116" s="82" t="s">
        <v>79</v>
      </c>
      <c r="AN116" s="82" t="s">
        <v>79</v>
      </c>
      <c r="AO116" s="82" t="s">
        <v>79</v>
      </c>
      <c r="AP116" s="82" t="s">
        <v>79</v>
      </c>
      <c r="AQ116" s="82" t="s">
        <v>79</v>
      </c>
      <c r="AR116" s="82" t="s">
        <v>79</v>
      </c>
      <c r="AS116" s="82" t="s">
        <v>80</v>
      </c>
      <c r="AT116" s="82"/>
      <c r="AU116" s="82" t="s">
        <v>79</v>
      </c>
      <c r="AV116" s="82" t="s">
        <v>79</v>
      </c>
      <c r="AW116" s="82" t="s">
        <v>79</v>
      </c>
      <c r="AX116" s="82" t="s">
        <v>79</v>
      </c>
      <c r="AY116" s="82" t="s">
        <v>79</v>
      </c>
      <c r="AZ116" s="82"/>
      <c r="BA116" s="82"/>
      <c r="BB116" s="166"/>
    </row>
    <row r="117" spans="1:54" s="78" customFormat="1" ht="15" hidden="1" customHeight="1">
      <c r="A117" s="152">
        <v>657933</v>
      </c>
      <c r="B117" s="98" t="s">
        <v>2893</v>
      </c>
      <c r="C117" s="82" t="s">
        <v>63</v>
      </c>
      <c r="D117" s="82" t="s">
        <v>81</v>
      </c>
      <c r="E117" s="82">
        <v>1</v>
      </c>
      <c r="F117" s="82"/>
      <c r="G117" s="82">
        <v>20</v>
      </c>
      <c r="H117" s="148" t="s">
        <v>190</v>
      </c>
      <c r="I117" s="83" t="s">
        <v>195</v>
      </c>
      <c r="J117" s="82" t="s">
        <v>89</v>
      </c>
      <c r="K117" s="83"/>
      <c r="L117" s="83"/>
      <c r="M117" s="83" t="s">
        <v>357</v>
      </c>
      <c r="N117" s="83" t="s">
        <v>356</v>
      </c>
      <c r="O117" s="82" t="s">
        <v>82</v>
      </c>
      <c r="P117" s="83" t="s">
        <v>71</v>
      </c>
      <c r="Q117" s="82" t="s">
        <v>72</v>
      </c>
      <c r="R117" s="82" t="s">
        <v>73</v>
      </c>
      <c r="S117" s="82" t="s">
        <v>74</v>
      </c>
      <c r="T117" s="84" t="s">
        <v>88</v>
      </c>
      <c r="U117" s="94" t="s">
        <v>76</v>
      </c>
      <c r="V117" s="94" t="s">
        <v>76</v>
      </c>
      <c r="W117" s="82" t="s">
        <v>78</v>
      </c>
      <c r="X117" s="82" t="s">
        <v>79</v>
      </c>
      <c r="Y117" s="82" t="s">
        <v>79</v>
      </c>
      <c r="Z117" s="82"/>
      <c r="AA117" s="82"/>
      <c r="AB117" s="82" t="s">
        <v>79</v>
      </c>
      <c r="AC117" s="82" t="s">
        <v>79</v>
      </c>
      <c r="AD117" s="82" t="s">
        <v>79</v>
      </c>
      <c r="AE117" s="82" t="s">
        <v>79</v>
      </c>
      <c r="AF117" s="82" t="s">
        <v>79</v>
      </c>
      <c r="AG117" s="82" t="s">
        <v>79</v>
      </c>
      <c r="AH117" s="82" t="s">
        <v>79</v>
      </c>
      <c r="AI117" s="82" t="s">
        <v>79</v>
      </c>
      <c r="AJ117" s="82" t="s">
        <v>79</v>
      </c>
      <c r="AK117" s="82" t="s">
        <v>79</v>
      </c>
      <c r="AL117" s="82" t="s">
        <v>79</v>
      </c>
      <c r="AM117" s="82" t="s">
        <v>79</v>
      </c>
      <c r="AN117" s="82" t="s">
        <v>79</v>
      </c>
      <c r="AO117" s="82" t="s">
        <v>79</v>
      </c>
      <c r="AP117" s="82" t="s">
        <v>79</v>
      </c>
      <c r="AQ117" s="82" t="s">
        <v>79</v>
      </c>
      <c r="AR117" s="82" t="s">
        <v>79</v>
      </c>
      <c r="AS117" s="82" t="s">
        <v>80</v>
      </c>
      <c r="AT117" s="82"/>
      <c r="AU117" s="82" t="s">
        <v>79</v>
      </c>
      <c r="AV117" s="82" t="s">
        <v>79</v>
      </c>
      <c r="AW117" s="82" t="s">
        <v>79</v>
      </c>
      <c r="AX117" s="82" t="s">
        <v>79</v>
      </c>
      <c r="AY117" s="82" t="s">
        <v>79</v>
      </c>
      <c r="AZ117" s="82"/>
      <c r="BA117" s="82"/>
      <c r="BB117" s="166"/>
    </row>
    <row r="118" spans="1:54" s="78" customFormat="1" ht="15" hidden="1" customHeight="1">
      <c r="A118" s="152">
        <v>657164</v>
      </c>
      <c r="B118" s="86" t="s">
        <v>2893</v>
      </c>
      <c r="C118" s="83" t="s">
        <v>132</v>
      </c>
      <c r="D118" s="82" t="s">
        <v>81</v>
      </c>
      <c r="E118" s="82">
        <v>8</v>
      </c>
      <c r="F118" s="82">
        <v>16</v>
      </c>
      <c r="G118" s="82">
        <v>30</v>
      </c>
      <c r="H118" s="148" t="s">
        <v>190</v>
      </c>
      <c r="I118" s="83" t="s">
        <v>195</v>
      </c>
      <c r="J118" s="82" t="s">
        <v>89</v>
      </c>
      <c r="K118" s="83" t="s">
        <v>2894</v>
      </c>
      <c r="L118" s="83" t="s">
        <v>2087</v>
      </c>
      <c r="M118" s="83"/>
      <c r="N118" s="83" t="s">
        <v>356</v>
      </c>
      <c r="O118" s="82" t="s">
        <v>82</v>
      </c>
      <c r="P118" s="83" t="s">
        <v>97</v>
      </c>
      <c r="Q118" s="82" t="s">
        <v>154</v>
      </c>
      <c r="R118" s="82" t="s">
        <v>104</v>
      </c>
      <c r="S118" s="82" t="s">
        <v>99</v>
      </c>
      <c r="T118" s="90" t="s">
        <v>111</v>
      </c>
      <c r="U118" s="94" t="s">
        <v>76</v>
      </c>
      <c r="V118" s="94" t="s">
        <v>76</v>
      </c>
      <c r="W118" s="82" t="s">
        <v>78</v>
      </c>
      <c r="X118" s="82" t="s">
        <v>79</v>
      </c>
      <c r="Y118" s="82" t="s">
        <v>79</v>
      </c>
      <c r="Z118" s="82"/>
      <c r="AA118" s="82"/>
      <c r="AB118" s="82" t="s">
        <v>79</v>
      </c>
      <c r="AC118" s="82" t="s">
        <v>79</v>
      </c>
      <c r="AD118" s="82" t="s">
        <v>79</v>
      </c>
      <c r="AE118" s="82" t="s">
        <v>79</v>
      </c>
      <c r="AF118" s="82" t="s">
        <v>79</v>
      </c>
      <c r="AG118" s="82" t="s">
        <v>79</v>
      </c>
      <c r="AH118" s="82" t="s">
        <v>79</v>
      </c>
      <c r="AI118" s="82" t="s">
        <v>79</v>
      </c>
      <c r="AJ118" s="82" t="s">
        <v>79</v>
      </c>
      <c r="AK118" s="82" t="s">
        <v>79</v>
      </c>
      <c r="AL118" s="82" t="s">
        <v>79</v>
      </c>
      <c r="AM118" s="82" t="s">
        <v>79</v>
      </c>
      <c r="AN118" s="82" t="s">
        <v>79</v>
      </c>
      <c r="AO118" s="82" t="s">
        <v>79</v>
      </c>
      <c r="AP118" s="82" t="s">
        <v>79</v>
      </c>
      <c r="AQ118" s="82" t="s">
        <v>79</v>
      </c>
      <c r="AR118" s="82" t="s">
        <v>79</v>
      </c>
      <c r="AS118" s="82" t="s">
        <v>80</v>
      </c>
      <c r="AT118" s="82"/>
      <c r="AU118" s="82" t="s">
        <v>79</v>
      </c>
      <c r="AV118" s="82" t="s">
        <v>79</v>
      </c>
      <c r="AW118" s="82" t="s">
        <v>79</v>
      </c>
      <c r="AX118" s="82" t="s">
        <v>79</v>
      </c>
      <c r="AY118" s="82" t="s">
        <v>79</v>
      </c>
      <c r="AZ118" s="82"/>
      <c r="BA118" s="82"/>
      <c r="BB118" s="166"/>
    </row>
    <row r="119" spans="1:54" s="78" customFormat="1" ht="15" hidden="1" customHeight="1">
      <c r="A119" s="152">
        <v>659205</v>
      </c>
      <c r="B119" s="98" t="s">
        <v>2893</v>
      </c>
      <c r="C119" s="82" t="s">
        <v>91</v>
      </c>
      <c r="D119" s="91" t="s">
        <v>64</v>
      </c>
      <c r="E119" s="82">
        <v>4</v>
      </c>
      <c r="F119" s="82">
        <v>16</v>
      </c>
      <c r="G119" s="82">
        <v>30</v>
      </c>
      <c r="H119" s="148" t="s">
        <v>190</v>
      </c>
      <c r="I119" s="83" t="s">
        <v>195</v>
      </c>
      <c r="J119" s="82" t="s">
        <v>89</v>
      </c>
      <c r="K119" s="83" t="s">
        <v>354</v>
      </c>
      <c r="L119" s="83" t="s">
        <v>358</v>
      </c>
      <c r="M119" s="83"/>
      <c r="N119" s="83" t="s">
        <v>356</v>
      </c>
      <c r="O119" s="82" t="s">
        <v>70</v>
      </c>
      <c r="P119" s="84" t="s">
        <v>97</v>
      </c>
      <c r="Q119" s="82" t="s">
        <v>98</v>
      </c>
      <c r="R119" s="82" t="s">
        <v>73</v>
      </c>
      <c r="S119" s="82" t="s">
        <v>99</v>
      </c>
      <c r="T119" s="84"/>
      <c r="U119" s="94" t="s">
        <v>76</v>
      </c>
      <c r="V119" s="94" t="s">
        <v>76</v>
      </c>
      <c r="W119" s="82" t="s">
        <v>78</v>
      </c>
      <c r="X119" s="82" t="s">
        <v>79</v>
      </c>
      <c r="Y119" s="82" t="s">
        <v>79</v>
      </c>
      <c r="Z119" s="82"/>
      <c r="AA119" s="82"/>
      <c r="AB119" s="82" t="s">
        <v>79</v>
      </c>
      <c r="AC119" s="82" t="s">
        <v>79</v>
      </c>
      <c r="AD119" s="82" t="s">
        <v>79</v>
      </c>
      <c r="AE119" s="82" t="s">
        <v>79</v>
      </c>
      <c r="AF119" s="82" t="s">
        <v>79</v>
      </c>
      <c r="AG119" s="82" t="s">
        <v>79</v>
      </c>
      <c r="AH119" s="82" t="s">
        <v>79</v>
      </c>
      <c r="AI119" s="82" t="s">
        <v>79</v>
      </c>
      <c r="AJ119" s="82" t="s">
        <v>79</v>
      </c>
      <c r="AK119" s="82" t="s">
        <v>79</v>
      </c>
      <c r="AL119" s="82" t="s">
        <v>79</v>
      </c>
      <c r="AM119" s="82" t="s">
        <v>79</v>
      </c>
      <c r="AN119" s="82" t="s">
        <v>79</v>
      </c>
      <c r="AO119" s="82" t="s">
        <v>79</v>
      </c>
      <c r="AP119" s="82" t="s">
        <v>79</v>
      </c>
      <c r="AQ119" s="82" t="s">
        <v>79</v>
      </c>
      <c r="AR119" s="82" t="s">
        <v>79</v>
      </c>
      <c r="AS119" s="82" t="s">
        <v>80</v>
      </c>
      <c r="AT119" s="82"/>
      <c r="AU119" s="82" t="s">
        <v>79</v>
      </c>
      <c r="AV119" s="82" t="s">
        <v>79</v>
      </c>
      <c r="AW119" s="82" t="s">
        <v>79</v>
      </c>
      <c r="AX119" s="82" t="s">
        <v>79</v>
      </c>
      <c r="AY119" s="82" t="s">
        <v>79</v>
      </c>
      <c r="AZ119" s="82"/>
      <c r="BA119" s="82"/>
      <c r="BB119" s="166"/>
    </row>
    <row r="120" spans="1:54" s="78" customFormat="1" ht="15" hidden="1" customHeight="1">
      <c r="A120" s="151">
        <v>659053</v>
      </c>
      <c r="B120" s="83" t="s">
        <v>359</v>
      </c>
      <c r="C120" s="82" t="s">
        <v>91</v>
      </c>
      <c r="D120" s="82" t="s">
        <v>64</v>
      </c>
      <c r="E120" s="82">
        <v>6</v>
      </c>
      <c r="F120" s="82">
        <v>16</v>
      </c>
      <c r="G120" s="82">
        <v>30</v>
      </c>
      <c r="H120" s="148" t="s">
        <v>65</v>
      </c>
      <c r="I120" s="83" t="s">
        <v>66</v>
      </c>
      <c r="J120" s="82" t="s">
        <v>202</v>
      </c>
      <c r="K120" s="83" t="s">
        <v>360</v>
      </c>
      <c r="L120" s="104" t="s">
        <v>361</v>
      </c>
      <c r="M120" s="83"/>
      <c r="N120" s="83" t="s">
        <v>362</v>
      </c>
      <c r="O120" s="82" t="s">
        <v>70</v>
      </c>
      <c r="P120" s="84" t="s">
        <v>97</v>
      </c>
      <c r="Q120" s="82" t="s">
        <v>98</v>
      </c>
      <c r="R120" s="82" t="s">
        <v>73</v>
      </c>
      <c r="S120" s="82" t="s">
        <v>99</v>
      </c>
      <c r="T120" s="84"/>
      <c r="U120" s="94" t="s">
        <v>76</v>
      </c>
      <c r="V120" s="82" t="s">
        <v>77</v>
      </c>
      <c r="W120" s="82" t="s">
        <v>78</v>
      </c>
      <c r="X120" s="82"/>
      <c r="Y120" s="82"/>
      <c r="Z120" s="82"/>
      <c r="AA120" s="82"/>
      <c r="AB120" s="82"/>
      <c r="AC120" s="82"/>
      <c r="AD120" s="82" t="s">
        <v>79</v>
      </c>
      <c r="AE120" s="82"/>
      <c r="AF120" s="82" t="s">
        <v>79</v>
      </c>
      <c r="AG120" s="82"/>
      <c r="AH120" s="82"/>
      <c r="AI120" s="82" t="s">
        <v>79</v>
      </c>
      <c r="AJ120" s="82" t="s">
        <v>79</v>
      </c>
      <c r="AK120" s="82"/>
      <c r="AL120" s="82"/>
      <c r="AM120" s="82"/>
      <c r="AN120" s="82"/>
      <c r="AO120" s="82"/>
      <c r="AP120" s="82"/>
      <c r="AQ120" s="82"/>
      <c r="AR120" s="82"/>
      <c r="AS120" s="82" t="s">
        <v>80</v>
      </c>
      <c r="AT120" s="82" t="s">
        <v>79</v>
      </c>
      <c r="AU120" s="82" t="s">
        <v>79</v>
      </c>
      <c r="AV120" s="82" t="s">
        <v>79</v>
      </c>
      <c r="AW120" s="82"/>
      <c r="AX120" s="82"/>
      <c r="AY120" s="82" t="s">
        <v>79</v>
      </c>
      <c r="AZ120" s="82"/>
      <c r="BA120" s="82"/>
      <c r="BB120" s="166"/>
    </row>
    <row r="121" spans="1:54" s="78" customFormat="1" ht="15" hidden="1" customHeight="1">
      <c r="A121" s="151">
        <v>659056</v>
      </c>
      <c r="B121" s="83" t="s">
        <v>359</v>
      </c>
      <c r="C121" s="82" t="s">
        <v>91</v>
      </c>
      <c r="D121" s="82" t="s">
        <v>81</v>
      </c>
      <c r="E121" s="82">
        <v>6</v>
      </c>
      <c r="F121" s="82">
        <v>16</v>
      </c>
      <c r="G121" s="82">
        <v>30</v>
      </c>
      <c r="H121" s="148" t="s">
        <v>65</v>
      </c>
      <c r="I121" s="83" t="s">
        <v>66</v>
      </c>
      <c r="J121" s="82" t="s">
        <v>202</v>
      </c>
      <c r="K121" s="83" t="s">
        <v>360</v>
      </c>
      <c r="L121" s="104" t="s">
        <v>361</v>
      </c>
      <c r="M121" s="83"/>
      <c r="N121" s="83" t="s">
        <v>362</v>
      </c>
      <c r="O121" s="82" t="s">
        <v>82</v>
      </c>
      <c r="P121" s="83" t="s">
        <v>97</v>
      </c>
      <c r="Q121" s="82" t="s">
        <v>98</v>
      </c>
      <c r="R121" s="82" t="s">
        <v>73</v>
      </c>
      <c r="S121" s="82" t="s">
        <v>99</v>
      </c>
      <c r="T121" s="90" t="s">
        <v>111</v>
      </c>
      <c r="U121" s="94" t="s">
        <v>76</v>
      </c>
      <c r="V121" s="82" t="s">
        <v>77</v>
      </c>
      <c r="W121" s="82" t="s">
        <v>78</v>
      </c>
      <c r="X121" s="82"/>
      <c r="Y121" s="82"/>
      <c r="Z121" s="82"/>
      <c r="AA121" s="82"/>
      <c r="AB121" s="82"/>
      <c r="AC121" s="82"/>
      <c r="AD121" s="82" t="s">
        <v>79</v>
      </c>
      <c r="AE121" s="82"/>
      <c r="AF121" s="82" t="s">
        <v>79</v>
      </c>
      <c r="AG121" s="82"/>
      <c r="AH121" s="82"/>
      <c r="AI121" s="82" t="s">
        <v>79</v>
      </c>
      <c r="AJ121" s="82" t="s">
        <v>79</v>
      </c>
      <c r="AK121" s="82"/>
      <c r="AL121" s="82"/>
      <c r="AM121" s="82"/>
      <c r="AN121" s="82"/>
      <c r="AO121" s="82"/>
      <c r="AP121" s="82"/>
      <c r="AQ121" s="82"/>
      <c r="AR121" s="82"/>
      <c r="AS121" s="82" t="s">
        <v>80</v>
      </c>
      <c r="AT121" s="82" t="s">
        <v>79</v>
      </c>
      <c r="AU121" s="82" t="s">
        <v>79</v>
      </c>
      <c r="AV121" s="82" t="s">
        <v>79</v>
      </c>
      <c r="AW121" s="82"/>
      <c r="AX121" s="82"/>
      <c r="AY121" s="82" t="s">
        <v>79</v>
      </c>
      <c r="AZ121" s="82"/>
      <c r="BA121" s="82"/>
      <c r="BB121" s="166"/>
    </row>
    <row r="122" spans="1:54" s="78" customFormat="1" ht="15" hidden="1" customHeight="1">
      <c r="A122" s="152">
        <v>659365</v>
      </c>
      <c r="B122" s="83" t="s">
        <v>359</v>
      </c>
      <c r="C122" s="82" t="s">
        <v>91</v>
      </c>
      <c r="D122" s="82" t="s">
        <v>113</v>
      </c>
      <c r="E122" s="82">
        <v>4</v>
      </c>
      <c r="F122" s="82">
        <v>10</v>
      </c>
      <c r="G122" s="87" t="s">
        <v>114</v>
      </c>
      <c r="H122" s="148" t="s">
        <v>65</v>
      </c>
      <c r="I122" s="83" t="s">
        <v>66</v>
      </c>
      <c r="J122" s="82" t="s">
        <v>202</v>
      </c>
      <c r="K122" s="83" t="s">
        <v>360</v>
      </c>
      <c r="L122" s="104" t="s">
        <v>361</v>
      </c>
      <c r="M122" s="83"/>
      <c r="N122" s="83" t="s">
        <v>362</v>
      </c>
      <c r="O122" s="82" t="s">
        <v>119</v>
      </c>
      <c r="P122" s="83" t="s">
        <v>120</v>
      </c>
      <c r="Q122" s="82" t="s">
        <v>98</v>
      </c>
      <c r="R122" s="82" t="s">
        <v>73</v>
      </c>
      <c r="S122" s="82" t="s">
        <v>99</v>
      </c>
      <c r="T122" s="84"/>
      <c r="U122" s="94" t="s">
        <v>76</v>
      </c>
      <c r="V122" s="82" t="s">
        <v>77</v>
      </c>
      <c r="W122" s="82" t="s">
        <v>78</v>
      </c>
      <c r="X122" s="82"/>
      <c r="Y122" s="82"/>
      <c r="Z122" s="82"/>
      <c r="AA122" s="82"/>
      <c r="AB122" s="82"/>
      <c r="AC122" s="82"/>
      <c r="AD122" s="82" t="s">
        <v>79</v>
      </c>
      <c r="AE122" s="82"/>
      <c r="AF122" s="82" t="s">
        <v>79</v>
      </c>
      <c r="AG122" s="82"/>
      <c r="AH122" s="82"/>
      <c r="AI122" s="82" t="s">
        <v>79</v>
      </c>
      <c r="AJ122" s="82" t="s">
        <v>79</v>
      </c>
      <c r="AK122" s="82"/>
      <c r="AL122" s="82"/>
      <c r="AM122" s="82"/>
      <c r="AN122" s="82"/>
      <c r="AO122" s="82"/>
      <c r="AP122" s="82"/>
      <c r="AQ122" s="82"/>
      <c r="AR122" s="82"/>
      <c r="AS122" s="82" t="s">
        <v>80</v>
      </c>
      <c r="AT122" s="82" t="s">
        <v>79</v>
      </c>
      <c r="AU122" s="82" t="s">
        <v>79</v>
      </c>
      <c r="AV122" s="82" t="s">
        <v>79</v>
      </c>
      <c r="AW122" s="82"/>
      <c r="AX122" s="82"/>
      <c r="AY122" s="82" t="s">
        <v>79</v>
      </c>
      <c r="AZ122" s="82"/>
      <c r="BA122" s="82"/>
      <c r="BB122" s="166"/>
    </row>
    <row r="123" spans="1:54" s="78" customFormat="1" ht="15" hidden="1" customHeight="1">
      <c r="A123" s="151">
        <v>659253</v>
      </c>
      <c r="B123" s="83" t="s">
        <v>363</v>
      </c>
      <c r="C123" s="82" t="s">
        <v>91</v>
      </c>
      <c r="D123" s="82" t="s">
        <v>113</v>
      </c>
      <c r="E123" s="82">
        <v>4</v>
      </c>
      <c r="F123" s="82">
        <v>10</v>
      </c>
      <c r="G123" s="87" t="s">
        <v>114</v>
      </c>
      <c r="H123" s="148" t="s">
        <v>190</v>
      </c>
      <c r="I123" s="83" t="s">
        <v>195</v>
      </c>
      <c r="J123" s="82" t="s">
        <v>202</v>
      </c>
      <c r="K123" s="83" t="s">
        <v>364</v>
      </c>
      <c r="L123" s="83" t="s">
        <v>365</v>
      </c>
      <c r="M123" s="83"/>
      <c r="N123" s="83" t="s">
        <v>366</v>
      </c>
      <c r="O123" s="82" t="s">
        <v>119</v>
      </c>
      <c r="P123" s="83" t="s">
        <v>120</v>
      </c>
      <c r="Q123" s="82" t="s">
        <v>98</v>
      </c>
      <c r="R123" s="82" t="s">
        <v>73</v>
      </c>
      <c r="S123" s="82" t="s">
        <v>99</v>
      </c>
      <c r="T123" s="84"/>
      <c r="U123" s="94" t="s">
        <v>76</v>
      </c>
      <c r="V123" s="82" t="s">
        <v>101</v>
      </c>
      <c r="W123" s="82" t="s">
        <v>78</v>
      </c>
      <c r="X123" s="82" t="s">
        <v>79</v>
      </c>
      <c r="Y123" s="82" t="s">
        <v>79</v>
      </c>
      <c r="Z123" s="82"/>
      <c r="AA123" s="82"/>
      <c r="AB123" s="82" t="s">
        <v>79</v>
      </c>
      <c r="AC123" s="82" t="s">
        <v>79</v>
      </c>
      <c r="AD123" s="82" t="s">
        <v>79</v>
      </c>
      <c r="AE123" s="82" t="s">
        <v>79</v>
      </c>
      <c r="AF123" s="82" t="s">
        <v>79</v>
      </c>
      <c r="AG123" s="82" t="s">
        <v>79</v>
      </c>
      <c r="AH123" s="82" t="s">
        <v>79</v>
      </c>
      <c r="AI123" s="82" t="s">
        <v>79</v>
      </c>
      <c r="AJ123" s="82" t="s">
        <v>79</v>
      </c>
      <c r="AK123" s="82" t="s">
        <v>79</v>
      </c>
      <c r="AL123" s="82" t="s">
        <v>79</v>
      </c>
      <c r="AM123" s="82" t="s">
        <v>79</v>
      </c>
      <c r="AN123" s="82" t="s">
        <v>79</v>
      </c>
      <c r="AO123" s="82" t="s">
        <v>79</v>
      </c>
      <c r="AP123" s="82" t="s">
        <v>79</v>
      </c>
      <c r="AQ123" s="82" t="s">
        <v>79</v>
      </c>
      <c r="AR123" s="82" t="s">
        <v>79</v>
      </c>
      <c r="AS123" s="82" t="s">
        <v>80</v>
      </c>
      <c r="AT123" s="82" t="s">
        <v>79</v>
      </c>
      <c r="AU123" s="82" t="s">
        <v>79</v>
      </c>
      <c r="AV123" s="82" t="s">
        <v>79</v>
      </c>
      <c r="AW123" s="82" t="s">
        <v>79</v>
      </c>
      <c r="AX123" s="82" t="s">
        <v>79</v>
      </c>
      <c r="AY123" s="82" t="s">
        <v>79</v>
      </c>
      <c r="AZ123" s="82"/>
      <c r="BA123" s="82"/>
      <c r="BB123" s="166"/>
    </row>
    <row r="124" spans="1:54" s="78" customFormat="1" ht="15" hidden="1" customHeight="1">
      <c r="A124" s="152">
        <v>658889</v>
      </c>
      <c r="B124" s="86" t="s">
        <v>2895</v>
      </c>
      <c r="C124" s="82" t="s">
        <v>91</v>
      </c>
      <c r="D124" s="82" t="s">
        <v>64</v>
      </c>
      <c r="E124" s="82">
        <v>4</v>
      </c>
      <c r="F124" s="82">
        <v>16</v>
      </c>
      <c r="G124" s="82">
        <v>30</v>
      </c>
      <c r="H124" s="148" t="s">
        <v>190</v>
      </c>
      <c r="I124" s="83" t="s">
        <v>195</v>
      </c>
      <c r="J124" s="82" t="s">
        <v>202</v>
      </c>
      <c r="K124" s="83" t="s">
        <v>2896</v>
      </c>
      <c r="L124" s="83" t="s">
        <v>2897</v>
      </c>
      <c r="M124" s="83"/>
      <c r="N124" s="83" t="s">
        <v>2898</v>
      </c>
      <c r="O124" s="82" t="s">
        <v>70</v>
      </c>
      <c r="P124" s="84" t="s">
        <v>97</v>
      </c>
      <c r="Q124" s="82" t="s">
        <v>98</v>
      </c>
      <c r="R124" s="82" t="s">
        <v>73</v>
      </c>
      <c r="S124" s="82" t="s">
        <v>99</v>
      </c>
      <c r="T124" s="84"/>
      <c r="U124" s="94" t="s">
        <v>1650</v>
      </c>
      <c r="V124" s="82" t="s">
        <v>1651</v>
      </c>
      <c r="W124" s="82" t="s">
        <v>78</v>
      </c>
      <c r="X124" s="82" t="s">
        <v>79</v>
      </c>
      <c r="Y124" s="82" t="s">
        <v>79</v>
      </c>
      <c r="Z124" s="82"/>
      <c r="AA124" s="82"/>
      <c r="AB124" s="82" t="s">
        <v>79</v>
      </c>
      <c r="AC124" s="82" t="s">
        <v>79</v>
      </c>
      <c r="AD124" s="82" t="s">
        <v>79</v>
      </c>
      <c r="AE124" s="82" t="s">
        <v>79</v>
      </c>
      <c r="AF124" s="82" t="s">
        <v>79</v>
      </c>
      <c r="AG124" s="82" t="s">
        <v>79</v>
      </c>
      <c r="AH124" s="82" t="s">
        <v>79</v>
      </c>
      <c r="AI124" s="82" t="s">
        <v>79</v>
      </c>
      <c r="AJ124" s="82" t="s">
        <v>79</v>
      </c>
      <c r="AK124" s="82" t="s">
        <v>79</v>
      </c>
      <c r="AL124" s="82" t="s">
        <v>79</v>
      </c>
      <c r="AM124" s="82" t="s">
        <v>79</v>
      </c>
      <c r="AN124" s="82" t="s">
        <v>79</v>
      </c>
      <c r="AO124" s="82" t="s">
        <v>79</v>
      </c>
      <c r="AP124" s="82" t="s">
        <v>79</v>
      </c>
      <c r="AQ124" s="82" t="s">
        <v>79</v>
      </c>
      <c r="AR124" s="82" t="s">
        <v>79</v>
      </c>
      <c r="AS124" s="82" t="s">
        <v>80</v>
      </c>
      <c r="AT124" s="82"/>
      <c r="AU124" s="82" t="s">
        <v>79</v>
      </c>
      <c r="AV124" s="82"/>
      <c r="AW124" s="82" t="s">
        <v>79</v>
      </c>
      <c r="AX124" s="82" t="s">
        <v>79</v>
      </c>
      <c r="AY124" s="82"/>
      <c r="AZ124" s="82"/>
      <c r="BA124" s="82"/>
      <c r="BB124" s="166"/>
    </row>
    <row r="125" spans="1:54" s="78" customFormat="1" ht="15" hidden="1" customHeight="1">
      <c r="A125" s="152">
        <v>659105</v>
      </c>
      <c r="B125" s="86" t="s">
        <v>2895</v>
      </c>
      <c r="C125" s="82" t="s">
        <v>91</v>
      </c>
      <c r="D125" s="82" t="s">
        <v>113</v>
      </c>
      <c r="E125" s="82">
        <v>2</v>
      </c>
      <c r="F125" s="82">
        <v>10</v>
      </c>
      <c r="G125" s="87" t="s">
        <v>114</v>
      </c>
      <c r="H125" s="148" t="s">
        <v>190</v>
      </c>
      <c r="I125" s="83" t="s">
        <v>195</v>
      </c>
      <c r="J125" s="82" t="s">
        <v>202</v>
      </c>
      <c r="K125" s="83" t="s">
        <v>2899</v>
      </c>
      <c r="L125" s="83" t="s">
        <v>2897</v>
      </c>
      <c r="M125" s="83"/>
      <c r="N125" s="83" t="s">
        <v>2898</v>
      </c>
      <c r="O125" s="82" t="s">
        <v>119</v>
      </c>
      <c r="P125" s="83" t="s">
        <v>120</v>
      </c>
      <c r="Q125" s="82" t="s">
        <v>154</v>
      </c>
      <c r="R125" s="82" t="s">
        <v>104</v>
      </c>
      <c r="S125" s="82" t="s">
        <v>99</v>
      </c>
      <c r="T125" s="84" t="s">
        <v>216</v>
      </c>
      <c r="U125" s="94" t="s">
        <v>1650</v>
      </c>
      <c r="V125" s="82" t="s">
        <v>1651</v>
      </c>
      <c r="W125" s="82" t="s">
        <v>78</v>
      </c>
      <c r="X125" s="82" t="s">
        <v>79</v>
      </c>
      <c r="Y125" s="82" t="s">
        <v>79</v>
      </c>
      <c r="Z125" s="82"/>
      <c r="AA125" s="82"/>
      <c r="AB125" s="82" t="s">
        <v>79</v>
      </c>
      <c r="AC125" s="82" t="s">
        <v>79</v>
      </c>
      <c r="AD125" s="82" t="s">
        <v>79</v>
      </c>
      <c r="AE125" s="82" t="s">
        <v>79</v>
      </c>
      <c r="AF125" s="82" t="s">
        <v>79</v>
      </c>
      <c r="AG125" s="82" t="s">
        <v>79</v>
      </c>
      <c r="AH125" s="82" t="s">
        <v>79</v>
      </c>
      <c r="AI125" s="82" t="s">
        <v>79</v>
      </c>
      <c r="AJ125" s="82" t="s">
        <v>79</v>
      </c>
      <c r="AK125" s="82" t="s">
        <v>79</v>
      </c>
      <c r="AL125" s="82" t="s">
        <v>79</v>
      </c>
      <c r="AM125" s="82" t="s">
        <v>79</v>
      </c>
      <c r="AN125" s="82" t="s">
        <v>79</v>
      </c>
      <c r="AO125" s="82" t="s">
        <v>79</v>
      </c>
      <c r="AP125" s="82" t="s">
        <v>79</v>
      </c>
      <c r="AQ125" s="82" t="s">
        <v>79</v>
      </c>
      <c r="AR125" s="82" t="s">
        <v>79</v>
      </c>
      <c r="AS125" s="82" t="s">
        <v>80</v>
      </c>
      <c r="AT125" s="82"/>
      <c r="AU125" s="82" t="s">
        <v>79</v>
      </c>
      <c r="AV125" s="82"/>
      <c r="AW125" s="82" t="s">
        <v>79</v>
      </c>
      <c r="AX125" s="82" t="s">
        <v>79</v>
      </c>
      <c r="AY125" s="82"/>
      <c r="AZ125" s="82"/>
      <c r="BA125" s="82"/>
      <c r="BB125" s="166"/>
    </row>
    <row r="126" spans="1:54" s="78" customFormat="1" ht="15" hidden="1" customHeight="1">
      <c r="A126" s="152">
        <v>657160</v>
      </c>
      <c r="B126" s="86" t="s">
        <v>2895</v>
      </c>
      <c r="C126" s="82" t="s">
        <v>91</v>
      </c>
      <c r="D126" s="82" t="s">
        <v>81</v>
      </c>
      <c r="E126" s="82">
        <v>4</v>
      </c>
      <c r="F126" s="82">
        <v>16</v>
      </c>
      <c r="G126" s="82">
        <v>30</v>
      </c>
      <c r="H126" s="148" t="s">
        <v>190</v>
      </c>
      <c r="I126" s="83" t="s">
        <v>195</v>
      </c>
      <c r="J126" s="82" t="s">
        <v>202</v>
      </c>
      <c r="K126" s="83" t="s">
        <v>2899</v>
      </c>
      <c r="L126" s="83" t="s">
        <v>2897</v>
      </c>
      <c r="M126" s="83"/>
      <c r="N126" s="83" t="s">
        <v>2898</v>
      </c>
      <c r="O126" s="82" t="s">
        <v>82</v>
      </c>
      <c r="P126" s="83" t="s">
        <v>97</v>
      </c>
      <c r="Q126" s="82" t="s">
        <v>154</v>
      </c>
      <c r="R126" s="82" t="s">
        <v>104</v>
      </c>
      <c r="S126" s="82" t="s">
        <v>99</v>
      </c>
      <c r="T126" s="90" t="s">
        <v>111</v>
      </c>
      <c r="U126" s="94" t="s">
        <v>1650</v>
      </c>
      <c r="V126" s="82" t="s">
        <v>1651</v>
      </c>
      <c r="W126" s="82" t="s">
        <v>78</v>
      </c>
      <c r="X126" s="82" t="s">
        <v>79</v>
      </c>
      <c r="Y126" s="82" t="s">
        <v>79</v>
      </c>
      <c r="Z126" s="82"/>
      <c r="AA126" s="82"/>
      <c r="AB126" s="82" t="s">
        <v>79</v>
      </c>
      <c r="AC126" s="82" t="s">
        <v>79</v>
      </c>
      <c r="AD126" s="82" t="s">
        <v>79</v>
      </c>
      <c r="AE126" s="82" t="s">
        <v>79</v>
      </c>
      <c r="AF126" s="82" t="s">
        <v>79</v>
      </c>
      <c r="AG126" s="82" t="s">
        <v>79</v>
      </c>
      <c r="AH126" s="82" t="s">
        <v>79</v>
      </c>
      <c r="AI126" s="82" t="s">
        <v>79</v>
      </c>
      <c r="AJ126" s="82" t="s">
        <v>79</v>
      </c>
      <c r="AK126" s="82" t="s">
        <v>79</v>
      </c>
      <c r="AL126" s="82" t="s">
        <v>79</v>
      </c>
      <c r="AM126" s="82" t="s">
        <v>79</v>
      </c>
      <c r="AN126" s="82" t="s">
        <v>79</v>
      </c>
      <c r="AO126" s="82" t="s">
        <v>79</v>
      </c>
      <c r="AP126" s="82" t="s">
        <v>79</v>
      </c>
      <c r="AQ126" s="82" t="s">
        <v>79</v>
      </c>
      <c r="AR126" s="82" t="s">
        <v>79</v>
      </c>
      <c r="AS126" s="82" t="s">
        <v>80</v>
      </c>
      <c r="AT126" s="82"/>
      <c r="AU126" s="82" t="s">
        <v>79</v>
      </c>
      <c r="AV126" s="82"/>
      <c r="AW126" s="82" t="s">
        <v>79</v>
      </c>
      <c r="AX126" s="82" t="s">
        <v>79</v>
      </c>
      <c r="AY126" s="82"/>
      <c r="AZ126" s="82"/>
      <c r="BA126" s="82"/>
      <c r="BB126" s="166"/>
    </row>
    <row r="127" spans="1:54" s="78" customFormat="1" ht="15" hidden="1" customHeight="1">
      <c r="A127" s="153">
        <v>658985</v>
      </c>
      <c r="B127" s="86" t="s">
        <v>367</v>
      </c>
      <c r="C127" s="82" t="s">
        <v>91</v>
      </c>
      <c r="D127" s="82" t="s">
        <v>113</v>
      </c>
      <c r="E127" s="82">
        <v>2</v>
      </c>
      <c r="F127" s="82">
        <v>10</v>
      </c>
      <c r="G127" s="87" t="s">
        <v>114</v>
      </c>
      <c r="H127" s="148" t="s">
        <v>190</v>
      </c>
      <c r="I127" s="83" t="s">
        <v>195</v>
      </c>
      <c r="J127" s="82" t="s">
        <v>202</v>
      </c>
      <c r="K127" s="83" t="s">
        <v>368</v>
      </c>
      <c r="L127" s="83" t="s">
        <v>369</v>
      </c>
      <c r="M127" s="83"/>
      <c r="N127" s="97" t="s">
        <v>370</v>
      </c>
      <c r="O127" s="82" t="s">
        <v>119</v>
      </c>
      <c r="P127" s="83" t="s">
        <v>120</v>
      </c>
      <c r="Q127" s="82" t="s">
        <v>98</v>
      </c>
      <c r="R127" s="82" t="s">
        <v>104</v>
      </c>
      <c r="S127" s="82" t="s">
        <v>99</v>
      </c>
      <c r="T127" s="84"/>
      <c r="U127" s="94" t="s">
        <v>371</v>
      </c>
      <c r="V127" s="82" t="s">
        <v>372</v>
      </c>
      <c r="W127" s="82" t="s">
        <v>78</v>
      </c>
      <c r="X127" s="82" t="s">
        <v>79</v>
      </c>
      <c r="Y127" s="82" t="s">
        <v>79</v>
      </c>
      <c r="Z127" s="82"/>
      <c r="AA127" s="82"/>
      <c r="AB127" s="82" t="s">
        <v>79</v>
      </c>
      <c r="AC127" s="82" t="s">
        <v>79</v>
      </c>
      <c r="AD127" s="82" t="s">
        <v>79</v>
      </c>
      <c r="AE127" s="82" t="s">
        <v>79</v>
      </c>
      <c r="AF127" s="82" t="s">
        <v>79</v>
      </c>
      <c r="AG127" s="82" t="s">
        <v>79</v>
      </c>
      <c r="AH127" s="82" t="s">
        <v>79</v>
      </c>
      <c r="AI127" s="82" t="s">
        <v>79</v>
      </c>
      <c r="AJ127" s="82" t="s">
        <v>79</v>
      </c>
      <c r="AK127" s="82" t="s">
        <v>79</v>
      </c>
      <c r="AL127" s="82" t="s">
        <v>79</v>
      </c>
      <c r="AM127" s="82" t="s">
        <v>79</v>
      </c>
      <c r="AN127" s="82" t="s">
        <v>79</v>
      </c>
      <c r="AO127" s="82" t="s">
        <v>79</v>
      </c>
      <c r="AP127" s="82" t="s">
        <v>79</v>
      </c>
      <c r="AQ127" s="82" t="s">
        <v>79</v>
      </c>
      <c r="AR127" s="82" t="s">
        <v>79</v>
      </c>
      <c r="AS127" s="82" t="s">
        <v>80</v>
      </c>
      <c r="AT127" s="82"/>
      <c r="AU127" s="82" t="s">
        <v>79</v>
      </c>
      <c r="AV127" s="82" t="s">
        <v>79</v>
      </c>
      <c r="AW127" s="82" t="s">
        <v>79</v>
      </c>
      <c r="AX127" s="82" t="s">
        <v>79</v>
      </c>
      <c r="AY127" s="82" t="s">
        <v>79</v>
      </c>
      <c r="AZ127" s="82"/>
      <c r="BA127" s="82"/>
      <c r="BB127" s="166"/>
    </row>
    <row r="128" spans="1:54" s="78" customFormat="1" ht="15" hidden="1" customHeight="1">
      <c r="A128" s="153">
        <v>659242</v>
      </c>
      <c r="B128" s="86" t="s">
        <v>367</v>
      </c>
      <c r="C128" s="82" t="s">
        <v>91</v>
      </c>
      <c r="D128" s="82" t="s">
        <v>64</v>
      </c>
      <c r="E128" s="82">
        <v>3</v>
      </c>
      <c r="F128" s="82">
        <v>16</v>
      </c>
      <c r="G128" s="82">
        <v>30</v>
      </c>
      <c r="H128" s="148" t="s">
        <v>190</v>
      </c>
      <c r="I128" s="83" t="s">
        <v>195</v>
      </c>
      <c r="J128" s="82" t="s">
        <v>202</v>
      </c>
      <c r="K128" s="83" t="s">
        <v>373</v>
      </c>
      <c r="L128" s="83" t="s">
        <v>369</v>
      </c>
      <c r="M128" s="83"/>
      <c r="N128" s="83" t="s">
        <v>370</v>
      </c>
      <c r="O128" s="82" t="s">
        <v>70</v>
      </c>
      <c r="P128" s="84" t="s">
        <v>97</v>
      </c>
      <c r="Q128" s="82" t="s">
        <v>98</v>
      </c>
      <c r="R128" s="82" t="s">
        <v>104</v>
      </c>
      <c r="S128" s="82" t="s">
        <v>99</v>
      </c>
      <c r="T128" s="84"/>
      <c r="U128" s="94" t="s">
        <v>371</v>
      </c>
      <c r="V128" s="82" t="s">
        <v>372</v>
      </c>
      <c r="W128" s="82" t="s">
        <v>78</v>
      </c>
      <c r="X128" s="82" t="s">
        <v>79</v>
      </c>
      <c r="Y128" s="82" t="s">
        <v>79</v>
      </c>
      <c r="Z128" s="82"/>
      <c r="AA128" s="82"/>
      <c r="AB128" s="82" t="s">
        <v>79</v>
      </c>
      <c r="AC128" s="82" t="s">
        <v>79</v>
      </c>
      <c r="AD128" s="82" t="s">
        <v>79</v>
      </c>
      <c r="AE128" s="82" t="s">
        <v>79</v>
      </c>
      <c r="AF128" s="82" t="s">
        <v>79</v>
      </c>
      <c r="AG128" s="82" t="s">
        <v>79</v>
      </c>
      <c r="AH128" s="82" t="s">
        <v>79</v>
      </c>
      <c r="AI128" s="82" t="s">
        <v>79</v>
      </c>
      <c r="AJ128" s="82" t="s">
        <v>79</v>
      </c>
      <c r="AK128" s="82" t="s">
        <v>79</v>
      </c>
      <c r="AL128" s="82" t="s">
        <v>79</v>
      </c>
      <c r="AM128" s="82" t="s">
        <v>79</v>
      </c>
      <c r="AN128" s="82" t="s">
        <v>79</v>
      </c>
      <c r="AO128" s="82" t="s">
        <v>79</v>
      </c>
      <c r="AP128" s="82" t="s">
        <v>79</v>
      </c>
      <c r="AQ128" s="82" t="s">
        <v>79</v>
      </c>
      <c r="AR128" s="82" t="s">
        <v>79</v>
      </c>
      <c r="AS128" s="82" t="s">
        <v>80</v>
      </c>
      <c r="AT128" s="82"/>
      <c r="AU128" s="82" t="s">
        <v>79</v>
      </c>
      <c r="AV128" s="82" t="s">
        <v>79</v>
      </c>
      <c r="AW128" s="82" t="s">
        <v>79</v>
      </c>
      <c r="AX128" s="82" t="s">
        <v>79</v>
      </c>
      <c r="AY128" s="82" t="s">
        <v>79</v>
      </c>
      <c r="AZ128" s="82"/>
      <c r="BA128" s="82"/>
      <c r="BB128" s="166"/>
    </row>
    <row r="129" spans="1:54" s="78" customFormat="1" ht="15" hidden="1" customHeight="1">
      <c r="A129" s="153">
        <v>659166</v>
      </c>
      <c r="B129" s="95" t="s">
        <v>374</v>
      </c>
      <c r="C129" s="82" t="s">
        <v>91</v>
      </c>
      <c r="D129" s="82" t="s">
        <v>155</v>
      </c>
      <c r="E129" s="92">
        <v>3</v>
      </c>
      <c r="F129" s="82">
        <v>10</v>
      </c>
      <c r="G129" s="87" t="s">
        <v>114</v>
      </c>
      <c r="H129" s="148" t="s">
        <v>235</v>
      </c>
      <c r="I129" s="83" t="s">
        <v>148</v>
      </c>
      <c r="J129" s="82" t="s">
        <v>202</v>
      </c>
      <c r="K129" s="95" t="s">
        <v>236</v>
      </c>
      <c r="L129" s="95" t="s">
        <v>240</v>
      </c>
      <c r="M129" s="83"/>
      <c r="N129" s="83" t="s">
        <v>243</v>
      </c>
      <c r="O129" s="82" t="s">
        <v>119</v>
      </c>
      <c r="P129" s="83" t="s">
        <v>120</v>
      </c>
      <c r="Q129" s="82" t="s">
        <v>98</v>
      </c>
      <c r="R129" s="82" t="s">
        <v>104</v>
      </c>
      <c r="S129" s="82" t="s">
        <v>99</v>
      </c>
      <c r="T129" s="84"/>
      <c r="U129" s="94" t="s">
        <v>76</v>
      </c>
      <c r="V129" s="82" t="s">
        <v>77</v>
      </c>
      <c r="W129" s="82" t="s">
        <v>144</v>
      </c>
      <c r="X129" s="82"/>
      <c r="Y129" s="82"/>
      <c r="Z129" s="82"/>
      <c r="AA129" s="82"/>
      <c r="AB129" s="82"/>
      <c r="AC129" s="82"/>
      <c r="AD129" s="82"/>
      <c r="AE129" s="82" t="s">
        <v>79</v>
      </c>
      <c r="AF129" s="82"/>
      <c r="AG129" s="82"/>
      <c r="AH129" s="82"/>
      <c r="AI129" s="82"/>
      <c r="AJ129" s="82"/>
      <c r="AK129" s="82"/>
      <c r="AL129" s="82"/>
      <c r="AM129" s="82"/>
      <c r="AN129" s="82"/>
      <c r="AO129" s="82"/>
      <c r="AP129" s="82"/>
      <c r="AQ129" s="82"/>
      <c r="AR129" s="82"/>
      <c r="AS129" s="82" t="s">
        <v>80</v>
      </c>
      <c r="AT129" s="82"/>
      <c r="AU129" s="82" t="s">
        <v>79</v>
      </c>
      <c r="AV129" s="82" t="s">
        <v>79</v>
      </c>
      <c r="AW129" s="82"/>
      <c r="AX129" s="82"/>
      <c r="AY129" s="82" t="s">
        <v>79</v>
      </c>
      <c r="AZ129" s="82"/>
      <c r="BA129" s="82"/>
      <c r="BB129" s="168"/>
    </row>
    <row r="130" spans="1:54" s="78" customFormat="1" ht="15" hidden="1" customHeight="1">
      <c r="A130" s="151">
        <v>659024</v>
      </c>
      <c r="B130" s="86" t="s">
        <v>375</v>
      </c>
      <c r="C130" s="82" t="s">
        <v>91</v>
      </c>
      <c r="D130" s="82" t="s">
        <v>113</v>
      </c>
      <c r="E130" s="82">
        <v>2</v>
      </c>
      <c r="F130" s="82">
        <v>10</v>
      </c>
      <c r="G130" s="87" t="s">
        <v>114</v>
      </c>
      <c r="H130" s="148" t="s">
        <v>306</v>
      </c>
      <c r="I130" s="83" t="s">
        <v>148</v>
      </c>
      <c r="J130" s="82" t="s">
        <v>202</v>
      </c>
      <c r="K130" s="83" t="s">
        <v>376</v>
      </c>
      <c r="L130" s="83" t="s">
        <v>377</v>
      </c>
      <c r="M130" s="83"/>
      <c r="N130" s="97" t="s">
        <v>378</v>
      </c>
      <c r="O130" s="91" t="s">
        <v>119</v>
      </c>
      <c r="P130" s="83" t="s">
        <v>120</v>
      </c>
      <c r="Q130" s="82" t="s">
        <v>98</v>
      </c>
      <c r="R130" s="82" t="s">
        <v>104</v>
      </c>
      <c r="S130" s="82" t="s">
        <v>99</v>
      </c>
      <c r="T130" s="84"/>
      <c r="U130" s="94" t="s">
        <v>266</v>
      </c>
      <c r="V130" s="82" t="s">
        <v>267</v>
      </c>
      <c r="W130" s="82" t="s">
        <v>78</v>
      </c>
      <c r="X130" s="82" t="s">
        <v>79</v>
      </c>
      <c r="Y130" s="82" t="s">
        <v>79</v>
      </c>
      <c r="Z130" s="82"/>
      <c r="AA130" s="82"/>
      <c r="AB130" s="82" t="s">
        <v>79</v>
      </c>
      <c r="AC130" s="82" t="s">
        <v>79</v>
      </c>
      <c r="AD130" s="82" t="s">
        <v>79</v>
      </c>
      <c r="AE130" s="82" t="s">
        <v>79</v>
      </c>
      <c r="AF130" s="82" t="s">
        <v>79</v>
      </c>
      <c r="AG130" s="82" t="s">
        <v>79</v>
      </c>
      <c r="AH130" s="82" t="s">
        <v>79</v>
      </c>
      <c r="AI130" s="82" t="s">
        <v>79</v>
      </c>
      <c r="AJ130" s="82" t="s">
        <v>79</v>
      </c>
      <c r="AK130" s="82" t="s">
        <v>79</v>
      </c>
      <c r="AL130" s="82" t="s">
        <v>79</v>
      </c>
      <c r="AM130" s="82" t="s">
        <v>79</v>
      </c>
      <c r="AN130" s="82" t="s">
        <v>79</v>
      </c>
      <c r="AO130" s="82" t="s">
        <v>79</v>
      </c>
      <c r="AP130" s="82" t="s">
        <v>79</v>
      </c>
      <c r="AQ130" s="82" t="s">
        <v>79</v>
      </c>
      <c r="AR130" s="82" t="s">
        <v>79</v>
      </c>
      <c r="AS130" s="82" t="s">
        <v>102</v>
      </c>
      <c r="AT130" s="82"/>
      <c r="AU130" s="82"/>
      <c r="AV130" s="82"/>
      <c r="AW130" s="82"/>
      <c r="AX130" s="82"/>
      <c r="AY130" s="82" t="s">
        <v>79</v>
      </c>
      <c r="AZ130" s="82"/>
      <c r="BA130" s="82"/>
      <c r="BB130" s="166"/>
    </row>
    <row r="131" spans="1:54" s="78" customFormat="1" ht="15" hidden="1" customHeight="1">
      <c r="A131" s="153">
        <v>659342</v>
      </c>
      <c r="B131" s="84" t="s">
        <v>379</v>
      </c>
      <c r="C131" s="82" t="s">
        <v>91</v>
      </c>
      <c r="D131" s="82" t="s">
        <v>113</v>
      </c>
      <c r="E131" s="82">
        <v>2</v>
      </c>
      <c r="F131" s="82">
        <v>10</v>
      </c>
      <c r="G131" s="87" t="s">
        <v>114</v>
      </c>
      <c r="H131" s="148" t="s">
        <v>235</v>
      </c>
      <c r="I131" s="83" t="s">
        <v>148</v>
      </c>
      <c r="J131" s="82" t="s">
        <v>202</v>
      </c>
      <c r="K131" s="95" t="s">
        <v>236</v>
      </c>
      <c r="L131" s="95" t="s">
        <v>240</v>
      </c>
      <c r="M131" s="83"/>
      <c r="N131" s="83" t="s">
        <v>241</v>
      </c>
      <c r="O131" s="82" t="s">
        <v>119</v>
      </c>
      <c r="P131" s="83" t="s">
        <v>120</v>
      </c>
      <c r="Q131" s="82" t="s">
        <v>98</v>
      </c>
      <c r="R131" s="82" t="s">
        <v>104</v>
      </c>
      <c r="S131" s="82" t="s">
        <v>99</v>
      </c>
      <c r="T131" s="84"/>
      <c r="U131" s="94" t="s">
        <v>76</v>
      </c>
      <c r="V131" s="82" t="s">
        <v>77</v>
      </c>
      <c r="W131" s="82" t="s">
        <v>144</v>
      </c>
      <c r="X131" s="82" t="s">
        <v>79</v>
      </c>
      <c r="Y131" s="82"/>
      <c r="Z131" s="82"/>
      <c r="AA131" s="82"/>
      <c r="AB131" s="82"/>
      <c r="AC131" s="82"/>
      <c r="AD131" s="82"/>
      <c r="AE131" s="82"/>
      <c r="AF131" s="82"/>
      <c r="AG131" s="82"/>
      <c r="AH131" s="82"/>
      <c r="AI131" s="82"/>
      <c r="AJ131" s="82"/>
      <c r="AK131" s="82"/>
      <c r="AL131" s="82"/>
      <c r="AM131" s="82"/>
      <c r="AN131" s="82"/>
      <c r="AO131" s="82"/>
      <c r="AP131" s="82"/>
      <c r="AQ131" s="82"/>
      <c r="AR131" s="82"/>
      <c r="AS131" s="82" t="s">
        <v>80</v>
      </c>
      <c r="AT131" s="82"/>
      <c r="AU131" s="82" t="s">
        <v>79</v>
      </c>
      <c r="AV131" s="82" t="s">
        <v>79</v>
      </c>
      <c r="AW131" s="82"/>
      <c r="AX131" s="82"/>
      <c r="AY131" s="82" t="s">
        <v>79</v>
      </c>
      <c r="AZ131" s="82"/>
      <c r="BA131" s="82"/>
      <c r="BB131" s="166"/>
    </row>
    <row r="132" spans="1:54" s="78" customFormat="1" ht="15" hidden="1" customHeight="1">
      <c r="A132" s="152">
        <v>659355</v>
      </c>
      <c r="B132" s="83" t="s">
        <v>380</v>
      </c>
      <c r="C132" s="82" t="s">
        <v>91</v>
      </c>
      <c r="D132" s="82" t="s">
        <v>113</v>
      </c>
      <c r="E132" s="82">
        <v>3</v>
      </c>
      <c r="F132" s="82">
        <v>10</v>
      </c>
      <c r="G132" s="87" t="s">
        <v>114</v>
      </c>
      <c r="H132" s="148" t="s">
        <v>235</v>
      </c>
      <c r="I132" s="83" t="s">
        <v>148</v>
      </c>
      <c r="J132" s="82" t="s">
        <v>202</v>
      </c>
      <c r="K132" s="95" t="s">
        <v>236</v>
      </c>
      <c r="L132" s="83" t="s">
        <v>240</v>
      </c>
      <c r="M132" s="83"/>
      <c r="N132" s="83" t="s">
        <v>241</v>
      </c>
      <c r="O132" s="82" t="s">
        <v>119</v>
      </c>
      <c r="P132" s="83" t="s">
        <v>120</v>
      </c>
      <c r="Q132" s="82" t="s">
        <v>98</v>
      </c>
      <c r="R132" s="82" t="s">
        <v>104</v>
      </c>
      <c r="S132" s="82" t="s">
        <v>99</v>
      </c>
      <c r="T132" s="84"/>
      <c r="U132" s="94" t="s">
        <v>76</v>
      </c>
      <c r="V132" s="82" t="s">
        <v>77</v>
      </c>
      <c r="W132" s="82" t="s">
        <v>144</v>
      </c>
      <c r="X132" s="82"/>
      <c r="Y132" s="82"/>
      <c r="Z132" s="82"/>
      <c r="AA132" s="82"/>
      <c r="AB132" s="82"/>
      <c r="AC132" s="82"/>
      <c r="AD132" s="82"/>
      <c r="AE132" s="82"/>
      <c r="AF132" s="82"/>
      <c r="AG132" s="82"/>
      <c r="AH132" s="82"/>
      <c r="AI132" s="82" t="s">
        <v>79</v>
      </c>
      <c r="AJ132" s="82"/>
      <c r="AK132" s="82"/>
      <c r="AL132" s="82"/>
      <c r="AM132" s="82"/>
      <c r="AN132" s="82"/>
      <c r="AO132" s="82"/>
      <c r="AP132" s="82"/>
      <c r="AQ132" s="82"/>
      <c r="AR132" s="82"/>
      <c r="AS132" s="82" t="s">
        <v>80</v>
      </c>
      <c r="AT132" s="82"/>
      <c r="AU132" s="82" t="s">
        <v>79</v>
      </c>
      <c r="AV132" s="82" t="s">
        <v>79</v>
      </c>
      <c r="AW132" s="82"/>
      <c r="AX132" s="82"/>
      <c r="AY132" s="82" t="s">
        <v>79</v>
      </c>
      <c r="AZ132" s="82"/>
      <c r="BA132" s="82"/>
      <c r="BB132" s="166"/>
    </row>
    <row r="133" spans="1:54" s="78" customFormat="1" ht="15" hidden="1" customHeight="1">
      <c r="A133" s="153">
        <v>659203</v>
      </c>
      <c r="B133" s="84" t="s">
        <v>381</v>
      </c>
      <c r="C133" s="85" t="s">
        <v>91</v>
      </c>
      <c r="D133" s="82" t="s">
        <v>155</v>
      </c>
      <c r="E133" s="82">
        <v>2</v>
      </c>
      <c r="F133" s="82">
        <v>10</v>
      </c>
      <c r="G133" s="87" t="s">
        <v>114</v>
      </c>
      <c r="H133" s="148" t="s">
        <v>235</v>
      </c>
      <c r="I133" s="83" t="s">
        <v>148</v>
      </c>
      <c r="J133" s="82" t="s">
        <v>202</v>
      </c>
      <c r="K133" s="95" t="s">
        <v>236</v>
      </c>
      <c r="L133" s="95" t="s">
        <v>240</v>
      </c>
      <c r="M133" s="83"/>
      <c r="N133" s="83" t="s">
        <v>241</v>
      </c>
      <c r="O133" s="82" t="s">
        <v>119</v>
      </c>
      <c r="P133" s="83" t="s">
        <v>120</v>
      </c>
      <c r="Q133" s="82" t="s">
        <v>98</v>
      </c>
      <c r="R133" s="82" t="s">
        <v>104</v>
      </c>
      <c r="S133" s="82" t="s">
        <v>99</v>
      </c>
      <c r="T133" s="84"/>
      <c r="U133" s="94" t="s">
        <v>76</v>
      </c>
      <c r="V133" s="82" t="s">
        <v>77</v>
      </c>
      <c r="W133" s="82" t="s">
        <v>144</v>
      </c>
      <c r="X133" s="82"/>
      <c r="Y133" s="82"/>
      <c r="Z133" s="82"/>
      <c r="AA133" s="82"/>
      <c r="AB133" s="82"/>
      <c r="AC133" s="82"/>
      <c r="AD133" s="82"/>
      <c r="AE133" s="82"/>
      <c r="AF133" s="82"/>
      <c r="AG133" s="82"/>
      <c r="AH133" s="82"/>
      <c r="AI133" s="82" t="s">
        <v>79</v>
      </c>
      <c r="AJ133" s="82"/>
      <c r="AK133" s="82"/>
      <c r="AL133" s="82"/>
      <c r="AM133" s="82"/>
      <c r="AN133" s="82"/>
      <c r="AO133" s="82"/>
      <c r="AP133" s="82"/>
      <c r="AQ133" s="82"/>
      <c r="AR133" s="82"/>
      <c r="AS133" s="82" t="s">
        <v>80</v>
      </c>
      <c r="AT133" s="82"/>
      <c r="AU133" s="82" t="s">
        <v>79</v>
      </c>
      <c r="AV133" s="82" t="s">
        <v>79</v>
      </c>
      <c r="AW133" s="82"/>
      <c r="AX133" s="82"/>
      <c r="AY133" s="82" t="s">
        <v>79</v>
      </c>
      <c r="AZ133" s="82"/>
      <c r="BA133" s="82"/>
      <c r="BB133" s="166"/>
    </row>
    <row r="134" spans="1:54" s="78" customFormat="1" ht="15" hidden="1" customHeight="1">
      <c r="A134" s="153">
        <v>659167</v>
      </c>
      <c r="B134" s="95" t="s">
        <v>382</v>
      </c>
      <c r="C134" s="82" t="s">
        <v>91</v>
      </c>
      <c r="D134" s="82" t="s">
        <v>155</v>
      </c>
      <c r="E134" s="92">
        <v>4</v>
      </c>
      <c r="F134" s="82">
        <v>10</v>
      </c>
      <c r="G134" s="87" t="s">
        <v>114</v>
      </c>
      <c r="H134" s="148" t="s">
        <v>235</v>
      </c>
      <c r="I134" s="83" t="s">
        <v>148</v>
      </c>
      <c r="J134" s="82" t="s">
        <v>202</v>
      </c>
      <c r="K134" s="95" t="s">
        <v>236</v>
      </c>
      <c r="L134" s="95" t="s">
        <v>240</v>
      </c>
      <c r="M134" s="83"/>
      <c r="N134" s="83" t="s">
        <v>241</v>
      </c>
      <c r="O134" s="82" t="s">
        <v>119</v>
      </c>
      <c r="P134" s="83" t="s">
        <v>120</v>
      </c>
      <c r="Q134" s="82" t="s">
        <v>98</v>
      </c>
      <c r="R134" s="82" t="s">
        <v>104</v>
      </c>
      <c r="S134" s="82" t="s">
        <v>99</v>
      </c>
      <c r="T134" s="84"/>
      <c r="U134" s="94" t="s">
        <v>76</v>
      </c>
      <c r="V134" s="82" t="s">
        <v>77</v>
      </c>
      <c r="W134" s="82" t="s">
        <v>144</v>
      </c>
      <c r="X134" s="82"/>
      <c r="Y134" s="82"/>
      <c r="Z134" s="82"/>
      <c r="AA134" s="82"/>
      <c r="AB134" s="82"/>
      <c r="AC134" s="82"/>
      <c r="AD134" s="82"/>
      <c r="AE134" s="82"/>
      <c r="AF134" s="82"/>
      <c r="AG134" s="82"/>
      <c r="AH134" s="82"/>
      <c r="AI134" s="82" t="s">
        <v>79</v>
      </c>
      <c r="AJ134" s="82"/>
      <c r="AK134" s="82"/>
      <c r="AL134" s="82"/>
      <c r="AM134" s="82"/>
      <c r="AN134" s="82"/>
      <c r="AO134" s="82"/>
      <c r="AP134" s="82"/>
      <c r="AQ134" s="82"/>
      <c r="AR134" s="82"/>
      <c r="AS134" s="82" t="s">
        <v>80</v>
      </c>
      <c r="AT134" s="82"/>
      <c r="AU134" s="82" t="s">
        <v>79</v>
      </c>
      <c r="AV134" s="82" t="s">
        <v>79</v>
      </c>
      <c r="AW134" s="82"/>
      <c r="AX134" s="82"/>
      <c r="AY134" s="82" t="s">
        <v>79</v>
      </c>
      <c r="AZ134" s="82"/>
      <c r="BA134" s="82"/>
      <c r="BB134" s="168"/>
    </row>
    <row r="135" spans="1:54" s="78" customFormat="1" ht="15" hidden="1" customHeight="1">
      <c r="A135" s="152">
        <v>659466</v>
      </c>
      <c r="B135" s="83" t="s">
        <v>383</v>
      </c>
      <c r="C135" s="82" t="s">
        <v>91</v>
      </c>
      <c r="D135" s="82" t="s">
        <v>113</v>
      </c>
      <c r="E135" s="82">
        <v>3</v>
      </c>
      <c r="F135" s="82">
        <v>10</v>
      </c>
      <c r="G135" s="87" t="s">
        <v>114</v>
      </c>
      <c r="H135" s="148" t="s">
        <v>235</v>
      </c>
      <c r="I135" s="83" t="s">
        <v>148</v>
      </c>
      <c r="J135" s="82" t="s">
        <v>202</v>
      </c>
      <c r="K135" s="83" t="s">
        <v>236</v>
      </c>
      <c r="L135" s="95" t="s">
        <v>240</v>
      </c>
      <c r="M135" s="83"/>
      <c r="N135" s="83" t="s">
        <v>241</v>
      </c>
      <c r="O135" s="82" t="s">
        <v>119</v>
      </c>
      <c r="P135" s="83" t="s">
        <v>120</v>
      </c>
      <c r="Q135" s="82" t="s">
        <v>98</v>
      </c>
      <c r="R135" s="82" t="s">
        <v>104</v>
      </c>
      <c r="S135" s="82" t="s">
        <v>99</v>
      </c>
      <c r="T135" s="84"/>
      <c r="U135" s="94" t="s">
        <v>76</v>
      </c>
      <c r="V135" s="82" t="s">
        <v>77</v>
      </c>
      <c r="W135" s="82" t="s">
        <v>144</v>
      </c>
      <c r="X135" s="82"/>
      <c r="Y135" s="82"/>
      <c r="Z135" s="82"/>
      <c r="AA135" s="82"/>
      <c r="AB135" s="82"/>
      <c r="AC135" s="82"/>
      <c r="AD135" s="82"/>
      <c r="AE135" s="82"/>
      <c r="AF135" s="82"/>
      <c r="AG135" s="82"/>
      <c r="AH135" s="82"/>
      <c r="AI135" s="82" t="s">
        <v>79</v>
      </c>
      <c r="AJ135" s="82"/>
      <c r="AK135" s="82"/>
      <c r="AL135" s="82"/>
      <c r="AM135" s="82"/>
      <c r="AN135" s="82"/>
      <c r="AO135" s="82"/>
      <c r="AP135" s="82"/>
      <c r="AQ135" s="82"/>
      <c r="AR135" s="82"/>
      <c r="AS135" s="82" t="s">
        <v>80</v>
      </c>
      <c r="AT135" s="88"/>
      <c r="AU135" s="82" t="s">
        <v>79</v>
      </c>
      <c r="AV135" s="82" t="s">
        <v>79</v>
      </c>
      <c r="AW135" s="82"/>
      <c r="AX135" s="82"/>
      <c r="AY135" s="82" t="s">
        <v>79</v>
      </c>
      <c r="AZ135" s="82"/>
      <c r="BA135" s="82"/>
      <c r="BB135" s="166"/>
    </row>
    <row r="136" spans="1:54" s="78" customFormat="1" ht="15" hidden="1" customHeight="1">
      <c r="A136" s="151">
        <v>659023</v>
      </c>
      <c r="B136" s="86" t="s">
        <v>384</v>
      </c>
      <c r="C136" s="82" t="s">
        <v>91</v>
      </c>
      <c r="D136" s="82" t="s">
        <v>113</v>
      </c>
      <c r="E136" s="82">
        <v>2</v>
      </c>
      <c r="F136" s="82">
        <v>10</v>
      </c>
      <c r="G136" s="87" t="s">
        <v>114</v>
      </c>
      <c r="H136" s="148" t="s">
        <v>190</v>
      </c>
      <c r="I136" s="83" t="s">
        <v>195</v>
      </c>
      <c r="J136" s="82" t="s">
        <v>202</v>
      </c>
      <c r="K136" s="83" t="s">
        <v>385</v>
      </c>
      <c r="L136" s="83" t="s">
        <v>386</v>
      </c>
      <c r="M136" s="83"/>
      <c r="N136" s="97" t="s">
        <v>387</v>
      </c>
      <c r="O136" s="91" t="s">
        <v>119</v>
      </c>
      <c r="P136" s="83" t="s">
        <v>120</v>
      </c>
      <c r="Q136" s="82" t="s">
        <v>98</v>
      </c>
      <c r="R136" s="82" t="s">
        <v>104</v>
      </c>
      <c r="S136" s="82" t="s">
        <v>99</v>
      </c>
      <c r="T136" s="84"/>
      <c r="U136" s="94" t="s">
        <v>76</v>
      </c>
      <c r="V136" s="82" t="s">
        <v>77</v>
      </c>
      <c r="W136" s="82" t="s">
        <v>78</v>
      </c>
      <c r="X136" s="82" t="s">
        <v>79</v>
      </c>
      <c r="Y136" s="82" t="s">
        <v>79</v>
      </c>
      <c r="Z136" s="82"/>
      <c r="AA136" s="82"/>
      <c r="AB136" s="82" t="s">
        <v>79</v>
      </c>
      <c r="AC136" s="82" t="s">
        <v>79</v>
      </c>
      <c r="AD136" s="82" t="s">
        <v>79</v>
      </c>
      <c r="AE136" s="82" t="s">
        <v>79</v>
      </c>
      <c r="AF136" s="82" t="s">
        <v>79</v>
      </c>
      <c r="AG136" s="82" t="s">
        <v>79</v>
      </c>
      <c r="AH136" s="82" t="s">
        <v>79</v>
      </c>
      <c r="AI136" s="82" t="s">
        <v>79</v>
      </c>
      <c r="AJ136" s="82" t="s">
        <v>79</v>
      </c>
      <c r="AK136" s="82" t="s">
        <v>79</v>
      </c>
      <c r="AL136" s="82" t="s">
        <v>79</v>
      </c>
      <c r="AM136" s="82" t="s">
        <v>79</v>
      </c>
      <c r="AN136" s="82" t="s">
        <v>79</v>
      </c>
      <c r="AO136" s="82" t="s">
        <v>79</v>
      </c>
      <c r="AP136" s="82" t="s">
        <v>79</v>
      </c>
      <c r="AQ136" s="82" t="s">
        <v>79</v>
      </c>
      <c r="AR136" s="82" t="s">
        <v>79</v>
      </c>
      <c r="AS136" s="82" t="s">
        <v>102</v>
      </c>
      <c r="AT136" s="82"/>
      <c r="AU136" s="82"/>
      <c r="AV136" s="82"/>
      <c r="AW136" s="82"/>
      <c r="AX136" s="82"/>
      <c r="AY136" s="82" t="s">
        <v>79</v>
      </c>
      <c r="AZ136" s="82"/>
      <c r="BA136" s="82"/>
      <c r="BB136" s="166"/>
    </row>
    <row r="137" spans="1:54" s="78" customFormat="1" ht="15" hidden="1" customHeight="1">
      <c r="A137" s="152">
        <v>659254</v>
      </c>
      <c r="B137" s="96" t="s">
        <v>2900</v>
      </c>
      <c r="C137" s="82" t="s">
        <v>63</v>
      </c>
      <c r="D137" s="82" t="s">
        <v>64</v>
      </c>
      <c r="E137" s="82">
        <v>1</v>
      </c>
      <c r="F137" s="82">
        <v>10</v>
      </c>
      <c r="G137" s="82">
        <v>500</v>
      </c>
      <c r="H137" s="148" t="s">
        <v>575</v>
      </c>
      <c r="I137" s="83" t="s">
        <v>339</v>
      </c>
      <c r="J137" s="82" t="s">
        <v>89</v>
      </c>
      <c r="K137" s="83"/>
      <c r="L137" s="83"/>
      <c r="M137" s="83" t="s">
        <v>2901</v>
      </c>
      <c r="N137" s="83" t="s">
        <v>2902</v>
      </c>
      <c r="O137" s="82" t="s">
        <v>70</v>
      </c>
      <c r="P137" s="83" t="s">
        <v>71</v>
      </c>
      <c r="Q137" s="82" t="s">
        <v>72</v>
      </c>
      <c r="R137" s="82" t="s">
        <v>73</v>
      </c>
      <c r="S137" s="82" t="s">
        <v>74</v>
      </c>
      <c r="T137" s="83" t="s">
        <v>75</v>
      </c>
      <c r="U137" s="94" t="s">
        <v>266</v>
      </c>
      <c r="V137" s="82" t="s">
        <v>2854</v>
      </c>
      <c r="W137" s="82" t="s">
        <v>89</v>
      </c>
      <c r="X137" s="82" t="s">
        <v>79</v>
      </c>
      <c r="Y137" s="82" t="s">
        <v>79</v>
      </c>
      <c r="Z137" s="82"/>
      <c r="AA137" s="82" t="s">
        <v>79</v>
      </c>
      <c r="AB137" s="82" t="s">
        <v>79</v>
      </c>
      <c r="AC137" s="82" t="s">
        <v>79</v>
      </c>
      <c r="AD137" s="82" t="s">
        <v>79</v>
      </c>
      <c r="AE137" s="82" t="s">
        <v>79</v>
      </c>
      <c r="AF137" s="82" t="s">
        <v>79</v>
      </c>
      <c r="AG137" s="82" t="s">
        <v>79</v>
      </c>
      <c r="AH137" s="82" t="s">
        <v>79</v>
      </c>
      <c r="AI137" s="82" t="s">
        <v>79</v>
      </c>
      <c r="AJ137" s="82" t="s">
        <v>79</v>
      </c>
      <c r="AK137" s="82" t="s">
        <v>79</v>
      </c>
      <c r="AL137" s="82" t="s">
        <v>79</v>
      </c>
      <c r="AM137" s="82" t="s">
        <v>79</v>
      </c>
      <c r="AN137" s="82" t="s">
        <v>79</v>
      </c>
      <c r="AO137" s="82" t="s">
        <v>79</v>
      </c>
      <c r="AP137" s="82" t="s">
        <v>79</v>
      </c>
      <c r="AQ137" s="82" t="s">
        <v>79</v>
      </c>
      <c r="AR137" s="82" t="s">
        <v>79</v>
      </c>
      <c r="AS137" s="82" t="s">
        <v>80</v>
      </c>
      <c r="AT137" s="82" t="s">
        <v>79</v>
      </c>
      <c r="AU137" s="82" t="s">
        <v>79</v>
      </c>
      <c r="AV137" s="82" t="s">
        <v>79</v>
      </c>
      <c r="AW137" s="82" t="s">
        <v>79</v>
      </c>
      <c r="AX137" s="82" t="s">
        <v>79</v>
      </c>
      <c r="AY137" s="82" t="s">
        <v>79</v>
      </c>
      <c r="AZ137" s="82" t="s">
        <v>79</v>
      </c>
      <c r="BA137" s="82" t="s">
        <v>79</v>
      </c>
      <c r="BB137" s="168"/>
    </row>
    <row r="138" spans="1:54" s="78" customFormat="1" ht="13.5" hidden="1" customHeight="1">
      <c r="A138" s="152">
        <v>659263</v>
      </c>
      <c r="B138" s="84" t="s">
        <v>2900</v>
      </c>
      <c r="C138" s="82" t="s">
        <v>63</v>
      </c>
      <c r="D138" s="82" t="s">
        <v>155</v>
      </c>
      <c r="E138" s="89">
        <v>1</v>
      </c>
      <c r="F138" s="82">
        <v>10</v>
      </c>
      <c r="G138" s="87" t="s">
        <v>114</v>
      </c>
      <c r="H138" s="148" t="s">
        <v>575</v>
      </c>
      <c r="I138" s="83" t="s">
        <v>339</v>
      </c>
      <c r="J138" s="82" t="s">
        <v>89</v>
      </c>
      <c r="K138" s="83"/>
      <c r="L138" s="83"/>
      <c r="M138" s="83" t="s">
        <v>2901</v>
      </c>
      <c r="N138" s="83" t="s">
        <v>2903</v>
      </c>
      <c r="O138" s="82" t="s">
        <v>119</v>
      </c>
      <c r="P138" s="83" t="s">
        <v>71</v>
      </c>
      <c r="Q138" s="82" t="s">
        <v>72</v>
      </c>
      <c r="R138" s="82" t="s">
        <v>73</v>
      </c>
      <c r="S138" s="82" t="s">
        <v>74</v>
      </c>
      <c r="T138" s="83" t="s">
        <v>75</v>
      </c>
      <c r="U138" s="94" t="s">
        <v>266</v>
      </c>
      <c r="V138" s="82" t="s">
        <v>2854</v>
      </c>
      <c r="W138" s="82" t="s">
        <v>89</v>
      </c>
      <c r="X138" s="82" t="s">
        <v>79</v>
      </c>
      <c r="Y138" s="82" t="s">
        <v>79</v>
      </c>
      <c r="Z138" s="82"/>
      <c r="AA138" s="82" t="s">
        <v>79</v>
      </c>
      <c r="AB138" s="82" t="s">
        <v>79</v>
      </c>
      <c r="AC138" s="82" t="s">
        <v>79</v>
      </c>
      <c r="AD138" s="82" t="s">
        <v>79</v>
      </c>
      <c r="AE138" s="82" t="s">
        <v>79</v>
      </c>
      <c r="AF138" s="82" t="s">
        <v>79</v>
      </c>
      <c r="AG138" s="82" t="s">
        <v>79</v>
      </c>
      <c r="AH138" s="82" t="s">
        <v>79</v>
      </c>
      <c r="AI138" s="82" t="s">
        <v>79</v>
      </c>
      <c r="AJ138" s="82" t="s">
        <v>79</v>
      </c>
      <c r="AK138" s="82" t="s">
        <v>79</v>
      </c>
      <c r="AL138" s="82" t="s">
        <v>79</v>
      </c>
      <c r="AM138" s="82" t="s">
        <v>79</v>
      </c>
      <c r="AN138" s="82" t="s">
        <v>79</v>
      </c>
      <c r="AO138" s="82" t="s">
        <v>79</v>
      </c>
      <c r="AP138" s="82" t="s">
        <v>79</v>
      </c>
      <c r="AQ138" s="82" t="s">
        <v>79</v>
      </c>
      <c r="AR138" s="82" t="s">
        <v>79</v>
      </c>
      <c r="AS138" s="82" t="s">
        <v>80</v>
      </c>
      <c r="AT138" s="82" t="s">
        <v>79</v>
      </c>
      <c r="AU138" s="82" t="s">
        <v>79</v>
      </c>
      <c r="AV138" s="82" t="s">
        <v>79</v>
      </c>
      <c r="AW138" s="82" t="s">
        <v>79</v>
      </c>
      <c r="AX138" s="82" t="s">
        <v>79</v>
      </c>
      <c r="AY138" s="82" t="s">
        <v>79</v>
      </c>
      <c r="AZ138" s="82" t="s">
        <v>79</v>
      </c>
      <c r="BA138" s="82" t="s">
        <v>79</v>
      </c>
      <c r="BB138" s="166"/>
    </row>
    <row r="139" spans="1:54" s="78" customFormat="1" ht="15" hidden="1" customHeight="1">
      <c r="A139" s="151">
        <v>659026</v>
      </c>
      <c r="B139" s="86" t="s">
        <v>388</v>
      </c>
      <c r="C139" s="82" t="s">
        <v>91</v>
      </c>
      <c r="D139" s="82" t="s">
        <v>113</v>
      </c>
      <c r="E139" s="82">
        <v>2</v>
      </c>
      <c r="F139" s="82">
        <v>10</v>
      </c>
      <c r="G139" s="87" t="s">
        <v>114</v>
      </c>
      <c r="H139" s="148" t="s">
        <v>263</v>
      </c>
      <c r="I139" s="83" t="s">
        <v>148</v>
      </c>
      <c r="J139" s="82" t="s">
        <v>202</v>
      </c>
      <c r="K139" s="83" t="s">
        <v>268</v>
      </c>
      <c r="L139" s="83" t="s">
        <v>389</v>
      </c>
      <c r="M139" s="83"/>
      <c r="N139" s="97" t="s">
        <v>390</v>
      </c>
      <c r="O139" s="91" t="s">
        <v>119</v>
      </c>
      <c r="P139" s="83" t="s">
        <v>120</v>
      </c>
      <c r="Q139" s="82" t="s">
        <v>98</v>
      </c>
      <c r="R139" s="82" t="s">
        <v>104</v>
      </c>
      <c r="S139" s="82" t="s">
        <v>99</v>
      </c>
      <c r="T139" s="84"/>
      <c r="U139" s="94" t="s">
        <v>76</v>
      </c>
      <c r="V139" s="82" t="s">
        <v>77</v>
      </c>
      <c r="W139" s="82" t="s">
        <v>78</v>
      </c>
      <c r="X139" s="82" t="s">
        <v>79</v>
      </c>
      <c r="Y139" s="82" t="s">
        <v>79</v>
      </c>
      <c r="Z139" s="82"/>
      <c r="AA139" s="82"/>
      <c r="AB139" s="82" t="s">
        <v>79</v>
      </c>
      <c r="AC139" s="82" t="s">
        <v>79</v>
      </c>
      <c r="AD139" s="82" t="s">
        <v>79</v>
      </c>
      <c r="AE139" s="82" t="s">
        <v>79</v>
      </c>
      <c r="AF139" s="82" t="s">
        <v>79</v>
      </c>
      <c r="AG139" s="82" t="s">
        <v>79</v>
      </c>
      <c r="AH139" s="82" t="s">
        <v>79</v>
      </c>
      <c r="AI139" s="82" t="s">
        <v>79</v>
      </c>
      <c r="AJ139" s="82" t="s">
        <v>79</v>
      </c>
      <c r="AK139" s="82" t="s">
        <v>79</v>
      </c>
      <c r="AL139" s="82" t="s">
        <v>79</v>
      </c>
      <c r="AM139" s="82" t="s">
        <v>79</v>
      </c>
      <c r="AN139" s="82" t="s">
        <v>79</v>
      </c>
      <c r="AO139" s="82" t="s">
        <v>79</v>
      </c>
      <c r="AP139" s="82" t="s">
        <v>79</v>
      </c>
      <c r="AQ139" s="82" t="s">
        <v>79</v>
      </c>
      <c r="AR139" s="82" t="s">
        <v>79</v>
      </c>
      <c r="AS139" s="82" t="s">
        <v>102</v>
      </c>
      <c r="AT139" s="82"/>
      <c r="AU139" s="82"/>
      <c r="AV139" s="82"/>
      <c r="AW139" s="82"/>
      <c r="AX139" s="82"/>
      <c r="AY139" s="82" t="s">
        <v>79</v>
      </c>
      <c r="AZ139" s="82"/>
      <c r="BA139" s="82"/>
      <c r="BB139" s="166"/>
    </row>
    <row r="140" spans="1:54" s="78" customFormat="1" ht="18" hidden="1" customHeight="1">
      <c r="A140" s="153">
        <v>659004</v>
      </c>
      <c r="B140" s="98" t="s">
        <v>2904</v>
      </c>
      <c r="C140" s="82" t="s">
        <v>91</v>
      </c>
      <c r="D140" s="91" t="s">
        <v>113</v>
      </c>
      <c r="E140" s="89">
        <v>2</v>
      </c>
      <c r="F140" s="82">
        <v>10</v>
      </c>
      <c r="G140" s="87" t="s">
        <v>114</v>
      </c>
      <c r="H140" s="148" t="s">
        <v>575</v>
      </c>
      <c r="I140" s="83" t="s">
        <v>339</v>
      </c>
      <c r="J140" s="82" t="s">
        <v>751</v>
      </c>
      <c r="K140" s="83" t="s">
        <v>2905</v>
      </c>
      <c r="L140" s="83" t="s">
        <v>2906</v>
      </c>
      <c r="M140" s="83"/>
      <c r="N140" s="83" t="s">
        <v>2907</v>
      </c>
      <c r="O140" s="91" t="s">
        <v>119</v>
      </c>
      <c r="P140" s="83" t="s">
        <v>120</v>
      </c>
      <c r="Q140" s="82" t="s">
        <v>98</v>
      </c>
      <c r="R140" s="82" t="s">
        <v>104</v>
      </c>
      <c r="S140" s="82" t="s">
        <v>99</v>
      </c>
      <c r="T140" s="83" t="s">
        <v>2908</v>
      </c>
      <c r="U140" s="94" t="s">
        <v>76</v>
      </c>
      <c r="V140" s="82" t="s">
        <v>2854</v>
      </c>
      <c r="W140" s="82" t="s">
        <v>78</v>
      </c>
      <c r="X140" s="82" t="s">
        <v>79</v>
      </c>
      <c r="Y140" s="82" t="s">
        <v>79</v>
      </c>
      <c r="Z140" s="82"/>
      <c r="AA140" s="82"/>
      <c r="AB140" s="82" t="s">
        <v>79</v>
      </c>
      <c r="AC140" s="82" t="s">
        <v>79</v>
      </c>
      <c r="AD140" s="82" t="s">
        <v>79</v>
      </c>
      <c r="AE140" s="82" t="s">
        <v>79</v>
      </c>
      <c r="AF140" s="82" t="s">
        <v>79</v>
      </c>
      <c r="AG140" s="82" t="s">
        <v>79</v>
      </c>
      <c r="AH140" s="82" t="s">
        <v>79</v>
      </c>
      <c r="AI140" s="82" t="s">
        <v>79</v>
      </c>
      <c r="AJ140" s="82" t="s">
        <v>79</v>
      </c>
      <c r="AK140" s="82" t="s">
        <v>79</v>
      </c>
      <c r="AL140" s="82" t="s">
        <v>79</v>
      </c>
      <c r="AM140" s="82" t="s">
        <v>79</v>
      </c>
      <c r="AN140" s="82" t="s">
        <v>79</v>
      </c>
      <c r="AO140" s="82" t="s">
        <v>79</v>
      </c>
      <c r="AP140" s="82" t="s">
        <v>79</v>
      </c>
      <c r="AQ140" s="82" t="s">
        <v>79</v>
      </c>
      <c r="AR140" s="82" t="s">
        <v>79</v>
      </c>
      <c r="AS140" s="82" t="s">
        <v>102</v>
      </c>
      <c r="AT140" s="82"/>
      <c r="AU140" s="82" t="s">
        <v>79</v>
      </c>
      <c r="AV140" s="82" t="s">
        <v>79</v>
      </c>
      <c r="AW140" s="82" t="s">
        <v>79</v>
      </c>
      <c r="AX140" s="82" t="s">
        <v>79</v>
      </c>
      <c r="AY140" s="82"/>
      <c r="AZ140" s="82"/>
      <c r="BA140" s="82"/>
      <c r="BB140" s="166"/>
    </row>
    <row r="141" spans="1:54" s="78" customFormat="1" ht="15" hidden="1" customHeight="1">
      <c r="A141" s="152">
        <v>658956</v>
      </c>
      <c r="B141" s="86" t="s">
        <v>2909</v>
      </c>
      <c r="C141" s="82" t="s">
        <v>63</v>
      </c>
      <c r="D141" s="82" t="s">
        <v>64</v>
      </c>
      <c r="E141" s="82">
        <v>1</v>
      </c>
      <c r="F141" s="82">
        <v>10</v>
      </c>
      <c r="G141" s="82">
        <v>500</v>
      </c>
      <c r="H141" s="148" t="s">
        <v>575</v>
      </c>
      <c r="I141" s="83" t="s">
        <v>815</v>
      </c>
      <c r="J141" s="82" t="s">
        <v>89</v>
      </c>
      <c r="K141" s="83"/>
      <c r="L141" s="83"/>
      <c r="M141" s="83" t="s">
        <v>2910</v>
      </c>
      <c r="N141" s="83" t="s">
        <v>2911</v>
      </c>
      <c r="O141" s="82" t="s">
        <v>70</v>
      </c>
      <c r="P141" s="83" t="s">
        <v>71</v>
      </c>
      <c r="Q141" s="82" t="s">
        <v>72</v>
      </c>
      <c r="R141" s="82" t="s">
        <v>73</v>
      </c>
      <c r="S141" s="82" t="s">
        <v>74</v>
      </c>
      <c r="T141" s="83" t="s">
        <v>75</v>
      </c>
      <c r="U141" s="94" t="s">
        <v>76</v>
      </c>
      <c r="V141" s="82" t="s">
        <v>2854</v>
      </c>
      <c r="W141" s="82" t="s">
        <v>78</v>
      </c>
      <c r="X141" s="82" t="s">
        <v>79</v>
      </c>
      <c r="Y141" s="82" t="s">
        <v>79</v>
      </c>
      <c r="Z141" s="82"/>
      <c r="AA141" s="82"/>
      <c r="AB141" s="82" t="s">
        <v>79</v>
      </c>
      <c r="AC141" s="82" t="s">
        <v>79</v>
      </c>
      <c r="AD141" s="82" t="s">
        <v>79</v>
      </c>
      <c r="AE141" s="82" t="s">
        <v>79</v>
      </c>
      <c r="AF141" s="82" t="s">
        <v>79</v>
      </c>
      <c r="AG141" s="82" t="s">
        <v>79</v>
      </c>
      <c r="AH141" s="82" t="s">
        <v>79</v>
      </c>
      <c r="AI141" s="82" t="s">
        <v>79</v>
      </c>
      <c r="AJ141" s="82" t="s">
        <v>79</v>
      </c>
      <c r="AK141" s="82" t="s">
        <v>79</v>
      </c>
      <c r="AL141" s="82" t="s">
        <v>79</v>
      </c>
      <c r="AM141" s="82" t="s">
        <v>79</v>
      </c>
      <c r="AN141" s="82" t="s">
        <v>79</v>
      </c>
      <c r="AO141" s="82" t="s">
        <v>79</v>
      </c>
      <c r="AP141" s="82" t="s">
        <v>79</v>
      </c>
      <c r="AQ141" s="82" t="s">
        <v>79</v>
      </c>
      <c r="AR141" s="82" t="s">
        <v>79</v>
      </c>
      <c r="AS141" s="82" t="s">
        <v>80</v>
      </c>
      <c r="AT141" s="82" t="s">
        <v>79</v>
      </c>
      <c r="AU141" s="82" t="s">
        <v>79</v>
      </c>
      <c r="AV141" s="82" t="s">
        <v>79</v>
      </c>
      <c r="AW141" s="82" t="s">
        <v>79</v>
      </c>
      <c r="AX141" s="82" t="s">
        <v>79</v>
      </c>
      <c r="AY141" s="82" t="s">
        <v>79</v>
      </c>
      <c r="AZ141" s="82" t="s">
        <v>79</v>
      </c>
      <c r="BA141" s="82" t="s">
        <v>79</v>
      </c>
      <c r="BB141" s="166"/>
    </row>
    <row r="142" spans="1:54" s="78" customFormat="1" ht="15" hidden="1" customHeight="1">
      <c r="A142" s="152">
        <v>659019</v>
      </c>
      <c r="B142" s="98" t="s">
        <v>2909</v>
      </c>
      <c r="C142" s="82" t="s">
        <v>63</v>
      </c>
      <c r="D142" s="82" t="s">
        <v>81</v>
      </c>
      <c r="E142" s="82">
        <v>1</v>
      </c>
      <c r="F142" s="82"/>
      <c r="G142" s="82">
        <v>20</v>
      </c>
      <c r="H142" s="148" t="s">
        <v>575</v>
      </c>
      <c r="I142" s="83" t="s">
        <v>815</v>
      </c>
      <c r="J142" s="82" t="s">
        <v>89</v>
      </c>
      <c r="K142" s="83"/>
      <c r="L142" s="83"/>
      <c r="M142" s="83" t="s">
        <v>2910</v>
      </c>
      <c r="N142" s="83" t="s">
        <v>2912</v>
      </c>
      <c r="O142" s="82" t="s">
        <v>82</v>
      </c>
      <c r="P142" s="83" t="s">
        <v>71</v>
      </c>
      <c r="Q142" s="82" t="s">
        <v>72</v>
      </c>
      <c r="R142" s="82" t="s">
        <v>73</v>
      </c>
      <c r="S142" s="82" t="s">
        <v>74</v>
      </c>
      <c r="T142" s="83" t="s">
        <v>75</v>
      </c>
      <c r="U142" s="94" t="s">
        <v>76</v>
      </c>
      <c r="V142" s="82" t="s">
        <v>2854</v>
      </c>
      <c r="W142" s="82" t="s">
        <v>78</v>
      </c>
      <c r="X142" s="82" t="s">
        <v>79</v>
      </c>
      <c r="Y142" s="82" t="s">
        <v>79</v>
      </c>
      <c r="Z142" s="82"/>
      <c r="AA142" s="82"/>
      <c r="AB142" s="82" t="s">
        <v>79</v>
      </c>
      <c r="AC142" s="82" t="s">
        <v>79</v>
      </c>
      <c r="AD142" s="82" t="s">
        <v>79</v>
      </c>
      <c r="AE142" s="82" t="s">
        <v>79</v>
      </c>
      <c r="AF142" s="82" t="s">
        <v>79</v>
      </c>
      <c r="AG142" s="82" t="s">
        <v>79</v>
      </c>
      <c r="AH142" s="82" t="s">
        <v>79</v>
      </c>
      <c r="AI142" s="82" t="s">
        <v>79</v>
      </c>
      <c r="AJ142" s="82" t="s">
        <v>79</v>
      </c>
      <c r="AK142" s="82" t="s">
        <v>79</v>
      </c>
      <c r="AL142" s="82" t="s">
        <v>79</v>
      </c>
      <c r="AM142" s="82" t="s">
        <v>79</v>
      </c>
      <c r="AN142" s="82" t="s">
        <v>79</v>
      </c>
      <c r="AO142" s="82" t="s">
        <v>79</v>
      </c>
      <c r="AP142" s="82" t="s">
        <v>79</v>
      </c>
      <c r="AQ142" s="82" t="s">
        <v>79</v>
      </c>
      <c r="AR142" s="82" t="s">
        <v>79</v>
      </c>
      <c r="AS142" s="82" t="s">
        <v>80</v>
      </c>
      <c r="AT142" s="82" t="s">
        <v>79</v>
      </c>
      <c r="AU142" s="82" t="s">
        <v>79</v>
      </c>
      <c r="AV142" s="82" t="s">
        <v>79</v>
      </c>
      <c r="AW142" s="82" t="s">
        <v>79</v>
      </c>
      <c r="AX142" s="82" t="s">
        <v>79</v>
      </c>
      <c r="AY142" s="82" t="s">
        <v>79</v>
      </c>
      <c r="AZ142" s="82" t="s">
        <v>79</v>
      </c>
      <c r="BA142" s="82" t="s">
        <v>79</v>
      </c>
      <c r="BB142" s="166"/>
    </row>
    <row r="143" spans="1:54" s="78" customFormat="1" hidden="1">
      <c r="A143" s="152">
        <v>659122</v>
      </c>
      <c r="B143" s="86" t="s">
        <v>2909</v>
      </c>
      <c r="C143" s="82" t="s">
        <v>63</v>
      </c>
      <c r="D143" s="82" t="s">
        <v>229</v>
      </c>
      <c r="E143" s="82">
        <v>1</v>
      </c>
      <c r="F143" s="82">
        <v>12</v>
      </c>
      <c r="G143" s="82">
        <v>16</v>
      </c>
      <c r="H143" s="148" t="s">
        <v>575</v>
      </c>
      <c r="I143" s="83" t="s">
        <v>815</v>
      </c>
      <c r="J143" s="82" t="s">
        <v>89</v>
      </c>
      <c r="K143" s="83"/>
      <c r="L143" s="83"/>
      <c r="M143" s="83" t="s">
        <v>2910</v>
      </c>
      <c r="N143" s="83" t="s">
        <v>2911</v>
      </c>
      <c r="O143" s="82" t="s">
        <v>229</v>
      </c>
      <c r="P143" s="83" t="s">
        <v>71</v>
      </c>
      <c r="Q143" s="82" t="s">
        <v>72</v>
      </c>
      <c r="R143" s="82" t="s">
        <v>73</v>
      </c>
      <c r="S143" s="82" t="s">
        <v>74</v>
      </c>
      <c r="T143" s="93" t="s">
        <v>827</v>
      </c>
      <c r="U143" s="94" t="s">
        <v>76</v>
      </c>
      <c r="V143" s="82" t="s">
        <v>2854</v>
      </c>
      <c r="W143" s="82" t="s">
        <v>78</v>
      </c>
      <c r="X143" s="82" t="s">
        <v>79</v>
      </c>
      <c r="Y143" s="82" t="s">
        <v>79</v>
      </c>
      <c r="Z143" s="82"/>
      <c r="AA143" s="82"/>
      <c r="AB143" s="82" t="s">
        <v>79</v>
      </c>
      <c r="AC143" s="82" t="s">
        <v>79</v>
      </c>
      <c r="AD143" s="82" t="s">
        <v>79</v>
      </c>
      <c r="AE143" s="82" t="s">
        <v>79</v>
      </c>
      <c r="AF143" s="82" t="s">
        <v>79</v>
      </c>
      <c r="AG143" s="82" t="s">
        <v>79</v>
      </c>
      <c r="AH143" s="82" t="s">
        <v>79</v>
      </c>
      <c r="AI143" s="82" t="s">
        <v>79</v>
      </c>
      <c r="AJ143" s="82" t="s">
        <v>79</v>
      </c>
      <c r="AK143" s="82" t="s">
        <v>79</v>
      </c>
      <c r="AL143" s="82" t="s">
        <v>79</v>
      </c>
      <c r="AM143" s="82" t="s">
        <v>79</v>
      </c>
      <c r="AN143" s="82" t="s">
        <v>79</v>
      </c>
      <c r="AO143" s="82" t="s">
        <v>79</v>
      </c>
      <c r="AP143" s="82" t="s">
        <v>79</v>
      </c>
      <c r="AQ143" s="82" t="s">
        <v>79</v>
      </c>
      <c r="AR143" s="82" t="s">
        <v>79</v>
      </c>
      <c r="AS143" s="82" t="s">
        <v>80</v>
      </c>
      <c r="AT143" s="82" t="s">
        <v>79</v>
      </c>
      <c r="AU143" s="82" t="s">
        <v>79</v>
      </c>
      <c r="AV143" s="82" t="s">
        <v>79</v>
      </c>
      <c r="AW143" s="82" t="s">
        <v>79</v>
      </c>
      <c r="AX143" s="82" t="s">
        <v>79</v>
      </c>
      <c r="AY143" s="82" t="s">
        <v>79</v>
      </c>
      <c r="AZ143" s="82" t="s">
        <v>79</v>
      </c>
      <c r="BA143" s="82" t="s">
        <v>79</v>
      </c>
      <c r="BB143" s="166"/>
    </row>
    <row r="144" spans="1:54" s="78" customFormat="1" ht="15" hidden="1" customHeight="1">
      <c r="A144" s="152">
        <v>657244</v>
      </c>
      <c r="B144" s="98" t="s">
        <v>391</v>
      </c>
      <c r="C144" s="82" t="s">
        <v>91</v>
      </c>
      <c r="D144" s="82" t="s">
        <v>81</v>
      </c>
      <c r="E144" s="82">
        <v>4</v>
      </c>
      <c r="F144" s="82">
        <v>16</v>
      </c>
      <c r="G144" s="82">
        <v>30</v>
      </c>
      <c r="H144" s="148" t="s">
        <v>65</v>
      </c>
      <c r="I144" s="83" t="s">
        <v>392</v>
      </c>
      <c r="J144" s="82" t="s">
        <v>89</v>
      </c>
      <c r="K144" s="83" t="s">
        <v>393</v>
      </c>
      <c r="L144" s="83" t="s">
        <v>394</v>
      </c>
      <c r="M144" s="83"/>
      <c r="N144" s="83" t="s">
        <v>395</v>
      </c>
      <c r="O144" s="82" t="s">
        <v>2913</v>
      </c>
      <c r="P144" s="83" t="s">
        <v>97</v>
      </c>
      <c r="Q144" s="82" t="s">
        <v>98</v>
      </c>
      <c r="R144" s="82" t="s">
        <v>73</v>
      </c>
      <c r="S144" s="82" t="s">
        <v>99</v>
      </c>
      <c r="T144" s="83" t="s">
        <v>2914</v>
      </c>
      <c r="U144" s="94" t="s">
        <v>76</v>
      </c>
      <c r="V144" s="82" t="s">
        <v>77</v>
      </c>
      <c r="W144" s="82" t="s">
        <v>144</v>
      </c>
      <c r="X144" s="82" t="s">
        <v>79</v>
      </c>
      <c r="Y144" s="82"/>
      <c r="Z144" s="82"/>
      <c r="AA144" s="82"/>
      <c r="AB144" s="82"/>
      <c r="AC144" s="82"/>
      <c r="AD144" s="82"/>
      <c r="AE144" s="82"/>
      <c r="AF144" s="82"/>
      <c r="AG144" s="82"/>
      <c r="AH144" s="82"/>
      <c r="AI144" s="82"/>
      <c r="AJ144" s="82"/>
      <c r="AK144" s="82"/>
      <c r="AL144" s="82"/>
      <c r="AM144" s="82"/>
      <c r="AN144" s="82" t="s">
        <v>79</v>
      </c>
      <c r="AO144" s="82"/>
      <c r="AP144" s="82"/>
      <c r="AQ144" s="82"/>
      <c r="AR144" s="82"/>
      <c r="AS144" s="82" t="s">
        <v>102</v>
      </c>
      <c r="AT144" s="82" t="s">
        <v>79</v>
      </c>
      <c r="AU144" s="82" t="s">
        <v>79</v>
      </c>
      <c r="AV144" s="82"/>
      <c r="AW144" s="82"/>
      <c r="AX144" s="82"/>
      <c r="AY144" s="82"/>
      <c r="AZ144" s="82"/>
      <c r="BA144" s="82"/>
      <c r="BB144" s="166"/>
    </row>
    <row r="145" spans="1:54" s="78" customFormat="1" ht="15" hidden="1" customHeight="1">
      <c r="A145" s="154">
        <v>659062</v>
      </c>
      <c r="B145" s="98" t="s">
        <v>391</v>
      </c>
      <c r="C145" s="82" t="s">
        <v>91</v>
      </c>
      <c r="D145" s="82" t="s">
        <v>64</v>
      </c>
      <c r="E145" s="82">
        <v>3</v>
      </c>
      <c r="F145" s="82">
        <v>16</v>
      </c>
      <c r="G145" s="82">
        <v>30</v>
      </c>
      <c r="H145" s="148" t="s">
        <v>65</v>
      </c>
      <c r="I145" s="83" t="s">
        <v>392</v>
      </c>
      <c r="J145" s="82" t="s">
        <v>89</v>
      </c>
      <c r="K145" s="83" t="s">
        <v>393</v>
      </c>
      <c r="L145" s="83" t="s">
        <v>394</v>
      </c>
      <c r="M145" s="83"/>
      <c r="N145" s="83" t="s">
        <v>397</v>
      </c>
      <c r="O145" s="82" t="s">
        <v>70</v>
      </c>
      <c r="P145" s="84" t="s">
        <v>97</v>
      </c>
      <c r="Q145" s="82" t="s">
        <v>98</v>
      </c>
      <c r="R145" s="82" t="s">
        <v>73</v>
      </c>
      <c r="S145" s="82" t="s">
        <v>99</v>
      </c>
      <c r="T145" s="83" t="s">
        <v>2914</v>
      </c>
      <c r="U145" s="94" t="s">
        <v>76</v>
      </c>
      <c r="V145" s="82" t="s">
        <v>77</v>
      </c>
      <c r="W145" s="89" t="s">
        <v>144</v>
      </c>
      <c r="X145" s="82" t="s">
        <v>79</v>
      </c>
      <c r="Y145" s="89"/>
      <c r="Z145" s="89"/>
      <c r="AA145" s="89"/>
      <c r="AB145" s="89"/>
      <c r="AC145" s="89"/>
      <c r="AD145" s="89"/>
      <c r="AE145" s="89"/>
      <c r="AF145" s="89"/>
      <c r="AG145" s="89"/>
      <c r="AH145" s="89"/>
      <c r="AI145" s="89"/>
      <c r="AJ145" s="89"/>
      <c r="AK145" s="89"/>
      <c r="AL145" s="89"/>
      <c r="AM145" s="89"/>
      <c r="AN145" s="82" t="s">
        <v>79</v>
      </c>
      <c r="AO145" s="89"/>
      <c r="AP145" s="89"/>
      <c r="AQ145" s="89"/>
      <c r="AR145" s="89"/>
      <c r="AS145" s="82" t="s">
        <v>102</v>
      </c>
      <c r="AT145" s="82" t="s">
        <v>79</v>
      </c>
      <c r="AU145" s="82" t="s">
        <v>79</v>
      </c>
      <c r="AV145" s="82"/>
      <c r="AW145" s="89"/>
      <c r="AX145" s="89"/>
      <c r="AY145" s="89"/>
      <c r="AZ145" s="89"/>
      <c r="BA145" s="89"/>
      <c r="BB145" s="167"/>
    </row>
    <row r="146" spans="1:54" s="78" customFormat="1" ht="15" hidden="1" customHeight="1">
      <c r="A146" s="152">
        <v>657022</v>
      </c>
      <c r="B146" s="86" t="s">
        <v>398</v>
      </c>
      <c r="C146" s="83" t="s">
        <v>132</v>
      </c>
      <c r="D146" s="82" t="s">
        <v>81</v>
      </c>
      <c r="E146" s="82">
        <v>8</v>
      </c>
      <c r="F146" s="82">
        <v>16</v>
      </c>
      <c r="G146" s="82">
        <v>30</v>
      </c>
      <c r="H146" s="148" t="s">
        <v>65</v>
      </c>
      <c r="I146" s="83" t="s">
        <v>399</v>
      </c>
      <c r="J146" s="82" t="s">
        <v>67</v>
      </c>
      <c r="K146" s="83" t="s">
        <v>403</v>
      </c>
      <c r="L146" s="83" t="s">
        <v>1257</v>
      </c>
      <c r="M146" s="83"/>
      <c r="N146" s="83" t="s">
        <v>402</v>
      </c>
      <c r="O146" s="82" t="s">
        <v>82</v>
      </c>
      <c r="P146" s="83" t="s">
        <v>97</v>
      </c>
      <c r="Q146" s="82" t="s">
        <v>98</v>
      </c>
      <c r="R146" s="82" t="s">
        <v>73</v>
      </c>
      <c r="S146" s="82" t="s">
        <v>99</v>
      </c>
      <c r="T146" s="90" t="s">
        <v>111</v>
      </c>
      <c r="U146" s="94" t="s">
        <v>76</v>
      </c>
      <c r="V146" s="82" t="s">
        <v>101</v>
      </c>
      <c r="W146" s="82" t="s">
        <v>78</v>
      </c>
      <c r="X146" s="82"/>
      <c r="Y146" s="82"/>
      <c r="Z146" s="82"/>
      <c r="AA146" s="82"/>
      <c r="AB146" s="82"/>
      <c r="AC146" s="82"/>
      <c r="AD146" s="82"/>
      <c r="AE146" s="82"/>
      <c r="AF146" s="82"/>
      <c r="AG146" s="82"/>
      <c r="AH146" s="82" t="s">
        <v>79</v>
      </c>
      <c r="AI146" s="82"/>
      <c r="AJ146" s="82"/>
      <c r="AK146" s="82"/>
      <c r="AL146" s="82"/>
      <c r="AM146" s="82"/>
      <c r="AN146" s="82"/>
      <c r="AO146" s="82"/>
      <c r="AP146" s="82"/>
      <c r="AQ146" s="82" t="s">
        <v>79</v>
      </c>
      <c r="AR146" s="82"/>
      <c r="AS146" s="82" t="s">
        <v>80</v>
      </c>
      <c r="AT146" s="82" t="s">
        <v>79</v>
      </c>
      <c r="AU146" s="82" t="s">
        <v>79</v>
      </c>
      <c r="AV146" s="82" t="s">
        <v>79</v>
      </c>
      <c r="AW146" s="82"/>
      <c r="AX146" s="82"/>
      <c r="AY146" s="82"/>
      <c r="AZ146" s="82"/>
      <c r="BA146" s="82"/>
      <c r="BB146" s="166"/>
    </row>
    <row r="147" spans="1:54" s="78" customFormat="1" ht="15" hidden="1" customHeight="1">
      <c r="A147" s="152">
        <v>659031</v>
      </c>
      <c r="B147" s="86" t="s">
        <v>398</v>
      </c>
      <c r="C147" s="82" t="s">
        <v>91</v>
      </c>
      <c r="D147" s="82" t="s">
        <v>64</v>
      </c>
      <c r="E147" s="82">
        <v>3</v>
      </c>
      <c r="F147" s="82">
        <v>16</v>
      </c>
      <c r="G147" s="82">
        <v>30</v>
      </c>
      <c r="H147" s="148" t="s">
        <v>65</v>
      </c>
      <c r="I147" s="83" t="s">
        <v>399</v>
      </c>
      <c r="J147" s="82" t="s">
        <v>67</v>
      </c>
      <c r="K147" s="83" t="s">
        <v>400</v>
      </c>
      <c r="L147" s="83" t="s">
        <v>401</v>
      </c>
      <c r="M147" s="83"/>
      <c r="N147" s="83" t="s">
        <v>402</v>
      </c>
      <c r="O147" s="82" t="s">
        <v>70</v>
      </c>
      <c r="P147" s="84" t="s">
        <v>97</v>
      </c>
      <c r="Q147" s="82" t="s">
        <v>98</v>
      </c>
      <c r="R147" s="82" t="s">
        <v>104</v>
      </c>
      <c r="S147" s="82" t="s">
        <v>99</v>
      </c>
      <c r="T147" s="84"/>
      <c r="U147" s="94" t="s">
        <v>76</v>
      </c>
      <c r="V147" s="82" t="s">
        <v>101</v>
      </c>
      <c r="W147" s="82" t="s">
        <v>78</v>
      </c>
      <c r="X147" s="82"/>
      <c r="Y147" s="82"/>
      <c r="Z147" s="82"/>
      <c r="AA147" s="82"/>
      <c r="AB147" s="82"/>
      <c r="AC147" s="82"/>
      <c r="AD147" s="82"/>
      <c r="AE147" s="82"/>
      <c r="AF147" s="82"/>
      <c r="AG147" s="82"/>
      <c r="AH147" s="82" t="s">
        <v>79</v>
      </c>
      <c r="AI147" s="82"/>
      <c r="AJ147" s="82"/>
      <c r="AK147" s="82"/>
      <c r="AL147" s="82"/>
      <c r="AM147" s="82"/>
      <c r="AN147" s="82"/>
      <c r="AO147" s="82"/>
      <c r="AP147" s="82"/>
      <c r="AQ147" s="82" t="s">
        <v>79</v>
      </c>
      <c r="AR147" s="82"/>
      <c r="AS147" s="82" t="s">
        <v>80</v>
      </c>
      <c r="AT147" s="82" t="s">
        <v>79</v>
      </c>
      <c r="AU147" s="82" t="s">
        <v>79</v>
      </c>
      <c r="AV147" s="82" t="s">
        <v>79</v>
      </c>
      <c r="AW147" s="82"/>
      <c r="AX147" s="82"/>
      <c r="AY147" s="82"/>
      <c r="AZ147" s="82"/>
      <c r="BA147" s="82"/>
      <c r="BB147" s="166"/>
    </row>
    <row r="148" spans="1:54" s="78" customFormat="1" ht="15" hidden="1" customHeight="1">
      <c r="A148" s="152">
        <v>659075</v>
      </c>
      <c r="B148" s="86" t="s">
        <v>398</v>
      </c>
      <c r="C148" s="82" t="s">
        <v>91</v>
      </c>
      <c r="D148" s="82" t="s">
        <v>113</v>
      </c>
      <c r="E148" s="82">
        <v>2</v>
      </c>
      <c r="F148" s="82">
        <v>10</v>
      </c>
      <c r="G148" s="87" t="s">
        <v>114</v>
      </c>
      <c r="H148" s="148" t="s">
        <v>65</v>
      </c>
      <c r="I148" s="83" t="s">
        <v>399</v>
      </c>
      <c r="J148" s="82" t="s">
        <v>67</v>
      </c>
      <c r="K148" s="83" t="s">
        <v>403</v>
      </c>
      <c r="L148" s="83" t="s">
        <v>404</v>
      </c>
      <c r="M148" s="83"/>
      <c r="N148" s="83" t="s">
        <v>402</v>
      </c>
      <c r="O148" s="82" t="s">
        <v>119</v>
      </c>
      <c r="P148" s="83" t="s">
        <v>120</v>
      </c>
      <c r="Q148" s="82" t="s">
        <v>98</v>
      </c>
      <c r="R148" s="82" t="s">
        <v>73</v>
      </c>
      <c r="S148" s="82" t="s">
        <v>99</v>
      </c>
      <c r="T148" s="84"/>
      <c r="U148" s="94" t="s">
        <v>76</v>
      </c>
      <c r="V148" s="82" t="s">
        <v>101</v>
      </c>
      <c r="W148" s="82" t="s">
        <v>78</v>
      </c>
      <c r="X148" s="82"/>
      <c r="Y148" s="82"/>
      <c r="Z148" s="82"/>
      <c r="AA148" s="82"/>
      <c r="AB148" s="82"/>
      <c r="AC148" s="82"/>
      <c r="AD148" s="82"/>
      <c r="AE148" s="82"/>
      <c r="AF148" s="82"/>
      <c r="AG148" s="82"/>
      <c r="AH148" s="82" t="s">
        <v>79</v>
      </c>
      <c r="AI148" s="82"/>
      <c r="AJ148" s="82"/>
      <c r="AK148" s="82"/>
      <c r="AL148" s="82"/>
      <c r="AM148" s="82"/>
      <c r="AN148" s="82"/>
      <c r="AO148" s="82"/>
      <c r="AP148" s="82"/>
      <c r="AQ148" s="82" t="s">
        <v>79</v>
      </c>
      <c r="AR148" s="82"/>
      <c r="AS148" s="82" t="s">
        <v>80</v>
      </c>
      <c r="AT148" s="82" t="s">
        <v>79</v>
      </c>
      <c r="AU148" s="82" t="s">
        <v>79</v>
      </c>
      <c r="AV148" s="82" t="s">
        <v>79</v>
      </c>
      <c r="AW148" s="82"/>
      <c r="AX148" s="82"/>
      <c r="AY148" s="82"/>
      <c r="AZ148" s="82"/>
      <c r="BA148" s="82"/>
      <c r="BB148" s="166"/>
    </row>
    <row r="149" spans="1:54" s="78" customFormat="1" ht="15" hidden="1" customHeight="1">
      <c r="A149" s="152">
        <v>657095</v>
      </c>
      <c r="B149" s="98" t="s">
        <v>405</v>
      </c>
      <c r="C149" s="83" t="s">
        <v>132</v>
      </c>
      <c r="D149" s="82" t="s">
        <v>81</v>
      </c>
      <c r="E149" s="82">
        <v>8</v>
      </c>
      <c r="F149" s="82">
        <v>16</v>
      </c>
      <c r="G149" s="82">
        <v>30</v>
      </c>
      <c r="H149" s="148" t="s">
        <v>65</v>
      </c>
      <c r="I149" s="83" t="s">
        <v>115</v>
      </c>
      <c r="J149" s="82" t="s">
        <v>89</v>
      </c>
      <c r="K149" s="83" t="s">
        <v>406</v>
      </c>
      <c r="L149" s="83" t="s">
        <v>407</v>
      </c>
      <c r="M149" s="83"/>
      <c r="N149" s="83" t="s">
        <v>408</v>
      </c>
      <c r="O149" s="82" t="s">
        <v>82</v>
      </c>
      <c r="P149" s="83" t="s">
        <v>97</v>
      </c>
      <c r="Q149" s="82" t="s">
        <v>98</v>
      </c>
      <c r="R149" s="82" t="s">
        <v>104</v>
      </c>
      <c r="S149" s="82" t="s">
        <v>99</v>
      </c>
      <c r="T149" s="90" t="s">
        <v>111</v>
      </c>
      <c r="U149" s="94" t="s">
        <v>76</v>
      </c>
      <c r="V149" s="82" t="s">
        <v>101</v>
      </c>
      <c r="W149" s="82" t="s">
        <v>78</v>
      </c>
      <c r="X149" s="82" t="s">
        <v>79</v>
      </c>
      <c r="Y149" s="82" t="s">
        <v>79</v>
      </c>
      <c r="Z149" s="82"/>
      <c r="AA149" s="82"/>
      <c r="AB149" s="82" t="s">
        <v>79</v>
      </c>
      <c r="AC149" s="82"/>
      <c r="AD149" s="82" t="s">
        <v>79</v>
      </c>
      <c r="AE149" s="82"/>
      <c r="AF149" s="82" t="s">
        <v>79</v>
      </c>
      <c r="AG149" s="82"/>
      <c r="AH149" s="82" t="s">
        <v>79</v>
      </c>
      <c r="AI149" s="82" t="s">
        <v>79</v>
      </c>
      <c r="AJ149" s="82" t="s">
        <v>79</v>
      </c>
      <c r="AK149" s="82"/>
      <c r="AL149" s="82"/>
      <c r="AM149" s="82"/>
      <c r="AN149" s="82" t="s">
        <v>79</v>
      </c>
      <c r="AO149" s="82" t="s">
        <v>79</v>
      </c>
      <c r="AP149" s="82"/>
      <c r="AQ149" s="82" t="s">
        <v>79</v>
      </c>
      <c r="AR149" s="82" t="s">
        <v>79</v>
      </c>
      <c r="AS149" s="82" t="s">
        <v>80</v>
      </c>
      <c r="AT149" s="82" t="s">
        <v>79</v>
      </c>
      <c r="AU149" s="82" t="s">
        <v>79</v>
      </c>
      <c r="AV149" s="82" t="s">
        <v>79</v>
      </c>
      <c r="AW149" s="82"/>
      <c r="AX149" s="82"/>
      <c r="AY149" s="82" t="s">
        <v>79</v>
      </c>
      <c r="AZ149" s="82"/>
      <c r="BA149" s="82"/>
      <c r="BB149" s="166"/>
    </row>
    <row r="150" spans="1:54" s="78" customFormat="1" ht="15" hidden="1" customHeight="1">
      <c r="A150" s="154">
        <v>659563</v>
      </c>
      <c r="B150" s="98" t="s">
        <v>405</v>
      </c>
      <c r="C150" s="82" t="s">
        <v>91</v>
      </c>
      <c r="D150" s="82" t="s">
        <v>113</v>
      </c>
      <c r="E150" s="82">
        <v>4</v>
      </c>
      <c r="F150" s="82">
        <v>10</v>
      </c>
      <c r="G150" s="87" t="s">
        <v>114</v>
      </c>
      <c r="H150" s="148" t="s">
        <v>65</v>
      </c>
      <c r="I150" s="83" t="s">
        <v>115</v>
      </c>
      <c r="J150" s="82" t="s">
        <v>89</v>
      </c>
      <c r="K150" s="83" t="s">
        <v>406</v>
      </c>
      <c r="L150" s="83" t="s">
        <v>409</v>
      </c>
      <c r="M150" s="83"/>
      <c r="N150" s="83" t="s">
        <v>408</v>
      </c>
      <c r="O150" s="82" t="s">
        <v>119</v>
      </c>
      <c r="P150" s="83" t="s">
        <v>97</v>
      </c>
      <c r="Q150" s="82" t="s">
        <v>98</v>
      </c>
      <c r="R150" s="82" t="s">
        <v>104</v>
      </c>
      <c r="S150" s="82" t="s">
        <v>99</v>
      </c>
      <c r="T150" s="84"/>
      <c r="U150" s="94" t="s">
        <v>76</v>
      </c>
      <c r="V150" s="82" t="s">
        <v>101</v>
      </c>
      <c r="W150" s="82" t="s">
        <v>78</v>
      </c>
      <c r="X150" s="82" t="s">
        <v>79</v>
      </c>
      <c r="Y150" s="82" t="s">
        <v>79</v>
      </c>
      <c r="Z150" s="82"/>
      <c r="AA150" s="82"/>
      <c r="AB150" s="82" t="s">
        <v>79</v>
      </c>
      <c r="AC150" s="82"/>
      <c r="AD150" s="82" t="s">
        <v>79</v>
      </c>
      <c r="AE150" s="82"/>
      <c r="AF150" s="82" t="s">
        <v>79</v>
      </c>
      <c r="AG150" s="82"/>
      <c r="AH150" s="82" t="s">
        <v>79</v>
      </c>
      <c r="AI150" s="82" t="s">
        <v>79</v>
      </c>
      <c r="AJ150" s="82" t="s">
        <v>79</v>
      </c>
      <c r="AK150" s="82"/>
      <c r="AL150" s="82"/>
      <c r="AM150" s="82"/>
      <c r="AN150" s="82" t="s">
        <v>79</v>
      </c>
      <c r="AO150" s="82" t="s">
        <v>79</v>
      </c>
      <c r="AP150" s="82"/>
      <c r="AQ150" s="82" t="s">
        <v>79</v>
      </c>
      <c r="AR150" s="82" t="s">
        <v>79</v>
      </c>
      <c r="AS150" s="82" t="s">
        <v>80</v>
      </c>
      <c r="AT150" s="82" t="s">
        <v>79</v>
      </c>
      <c r="AU150" s="82" t="s">
        <v>79</v>
      </c>
      <c r="AV150" s="82" t="s">
        <v>79</v>
      </c>
      <c r="AW150" s="82"/>
      <c r="AX150" s="82"/>
      <c r="AY150" s="82" t="s">
        <v>79</v>
      </c>
      <c r="AZ150" s="82"/>
      <c r="BA150" s="82"/>
      <c r="BB150" s="166"/>
    </row>
    <row r="151" spans="1:54" s="78" customFormat="1" ht="14.25" hidden="1" customHeight="1">
      <c r="A151" s="152">
        <v>658958</v>
      </c>
      <c r="B151" s="86" t="s">
        <v>410</v>
      </c>
      <c r="C151" s="82" t="s">
        <v>91</v>
      </c>
      <c r="D151" s="82" t="s">
        <v>64</v>
      </c>
      <c r="E151" s="82">
        <v>3</v>
      </c>
      <c r="F151" s="82">
        <v>16</v>
      </c>
      <c r="G151" s="82">
        <v>30</v>
      </c>
      <c r="H151" s="148" t="s">
        <v>65</v>
      </c>
      <c r="I151" s="83" t="s">
        <v>93</v>
      </c>
      <c r="J151" s="82" t="s">
        <v>89</v>
      </c>
      <c r="K151" s="83" t="s">
        <v>411</v>
      </c>
      <c r="L151" s="83" t="s">
        <v>412</v>
      </c>
      <c r="M151" s="83"/>
      <c r="N151" s="83" t="s">
        <v>413</v>
      </c>
      <c r="O151" s="82" t="s">
        <v>70</v>
      </c>
      <c r="P151" s="84" t="s">
        <v>97</v>
      </c>
      <c r="Q151" s="82" t="s">
        <v>98</v>
      </c>
      <c r="R151" s="82" t="s">
        <v>73</v>
      </c>
      <c r="S151" s="82" t="s">
        <v>99</v>
      </c>
      <c r="T151" s="84"/>
      <c r="U151" s="94" t="s">
        <v>76</v>
      </c>
      <c r="V151" s="82" t="s">
        <v>101</v>
      </c>
      <c r="W151" s="82" t="s">
        <v>144</v>
      </c>
      <c r="X151" s="82"/>
      <c r="Y151" s="82"/>
      <c r="Z151" s="82"/>
      <c r="AA151" s="82"/>
      <c r="AB151" s="82"/>
      <c r="AC151" s="82" t="s">
        <v>79</v>
      </c>
      <c r="AD151" s="82"/>
      <c r="AE151" s="82"/>
      <c r="AF151" s="82"/>
      <c r="AG151" s="82"/>
      <c r="AH151" s="82"/>
      <c r="AI151" s="82"/>
      <c r="AJ151" s="82"/>
      <c r="AK151" s="82"/>
      <c r="AL151" s="82"/>
      <c r="AM151" s="82"/>
      <c r="AN151" s="82"/>
      <c r="AO151" s="82"/>
      <c r="AP151" s="82"/>
      <c r="AQ151" s="82"/>
      <c r="AR151" s="88"/>
      <c r="AS151" s="82" t="s">
        <v>80</v>
      </c>
      <c r="AT151" s="82" t="s">
        <v>79</v>
      </c>
      <c r="AU151" s="82" t="s">
        <v>79</v>
      </c>
      <c r="AV151" s="82" t="s">
        <v>79</v>
      </c>
      <c r="AW151" s="82" t="s">
        <v>79</v>
      </c>
      <c r="AX151" s="82" t="s">
        <v>79</v>
      </c>
      <c r="AY151" s="82" t="s">
        <v>79</v>
      </c>
      <c r="AZ151" s="82" t="s">
        <v>79</v>
      </c>
      <c r="BA151" s="82" t="s">
        <v>79</v>
      </c>
      <c r="BB151" s="166"/>
    </row>
    <row r="152" spans="1:54" s="78" customFormat="1" ht="15" hidden="1" customHeight="1">
      <c r="A152" s="155">
        <v>659285</v>
      </c>
      <c r="B152" s="97" t="s">
        <v>410</v>
      </c>
      <c r="C152" s="82" t="s">
        <v>91</v>
      </c>
      <c r="D152" s="89" t="s">
        <v>113</v>
      </c>
      <c r="E152" s="89">
        <v>2</v>
      </c>
      <c r="F152" s="82">
        <v>10</v>
      </c>
      <c r="G152" s="87" t="s">
        <v>114</v>
      </c>
      <c r="H152" s="148" t="s">
        <v>65</v>
      </c>
      <c r="I152" s="83" t="s">
        <v>93</v>
      </c>
      <c r="J152" s="82" t="s">
        <v>89</v>
      </c>
      <c r="K152" s="83" t="s">
        <v>411</v>
      </c>
      <c r="L152" s="104" t="s">
        <v>412</v>
      </c>
      <c r="M152" s="83"/>
      <c r="N152" s="83" t="s">
        <v>413</v>
      </c>
      <c r="O152" s="82" t="s">
        <v>119</v>
      </c>
      <c r="P152" s="83" t="s">
        <v>120</v>
      </c>
      <c r="Q152" s="82" t="s">
        <v>98</v>
      </c>
      <c r="R152" s="89" t="s">
        <v>73</v>
      </c>
      <c r="S152" s="82" t="s">
        <v>99</v>
      </c>
      <c r="T152" s="100"/>
      <c r="U152" s="94" t="s">
        <v>76</v>
      </c>
      <c r="V152" s="82" t="s">
        <v>101</v>
      </c>
      <c r="W152" s="82" t="s">
        <v>144</v>
      </c>
      <c r="X152" s="82"/>
      <c r="Y152" s="82"/>
      <c r="Z152" s="82"/>
      <c r="AA152" s="82"/>
      <c r="AB152" s="82"/>
      <c r="AC152" s="82" t="s">
        <v>79</v>
      </c>
      <c r="AD152" s="82"/>
      <c r="AE152" s="82"/>
      <c r="AF152" s="82"/>
      <c r="AG152" s="82"/>
      <c r="AH152" s="82"/>
      <c r="AI152" s="82"/>
      <c r="AJ152" s="82"/>
      <c r="AK152" s="82"/>
      <c r="AL152" s="82"/>
      <c r="AM152" s="82"/>
      <c r="AN152" s="82"/>
      <c r="AO152" s="82"/>
      <c r="AP152" s="82"/>
      <c r="AQ152" s="82"/>
      <c r="AR152" s="82"/>
      <c r="AS152" s="82" t="s">
        <v>80</v>
      </c>
      <c r="AT152" s="82" t="s">
        <v>79</v>
      </c>
      <c r="AU152" s="82" t="s">
        <v>79</v>
      </c>
      <c r="AV152" s="82" t="s">
        <v>79</v>
      </c>
      <c r="AW152" s="82" t="s">
        <v>79</v>
      </c>
      <c r="AX152" s="82" t="s">
        <v>79</v>
      </c>
      <c r="AY152" s="82" t="s">
        <v>79</v>
      </c>
      <c r="AZ152" s="82" t="s">
        <v>79</v>
      </c>
      <c r="BA152" s="82" t="s">
        <v>79</v>
      </c>
      <c r="BB152" s="167"/>
    </row>
    <row r="153" spans="1:54" s="78" customFormat="1" ht="15" hidden="1" customHeight="1">
      <c r="A153" s="157">
        <v>659071</v>
      </c>
      <c r="B153" s="134" t="s">
        <v>414</v>
      </c>
      <c r="C153" s="82" t="s">
        <v>91</v>
      </c>
      <c r="D153" s="82" t="s">
        <v>81</v>
      </c>
      <c r="E153" s="89">
        <v>4</v>
      </c>
      <c r="F153" s="82">
        <v>16</v>
      </c>
      <c r="G153" s="82">
        <v>30</v>
      </c>
      <c r="H153" s="148" t="s">
        <v>65</v>
      </c>
      <c r="I153" s="83" t="s">
        <v>115</v>
      </c>
      <c r="J153" s="82" t="s">
        <v>67</v>
      </c>
      <c r="K153" s="83" t="s">
        <v>415</v>
      </c>
      <c r="L153" s="83" t="s">
        <v>416</v>
      </c>
      <c r="M153" s="83"/>
      <c r="N153" s="83" t="s">
        <v>417</v>
      </c>
      <c r="O153" s="82" t="s">
        <v>82</v>
      </c>
      <c r="P153" s="83" t="s">
        <v>97</v>
      </c>
      <c r="Q153" s="82" t="s">
        <v>98</v>
      </c>
      <c r="R153" s="82" t="s">
        <v>104</v>
      </c>
      <c r="S153" s="82" t="s">
        <v>99</v>
      </c>
      <c r="T153" s="90" t="s">
        <v>111</v>
      </c>
      <c r="U153" s="94" t="s">
        <v>76</v>
      </c>
      <c r="V153" s="82" t="s">
        <v>101</v>
      </c>
      <c r="W153" s="82" t="s">
        <v>78</v>
      </c>
      <c r="X153" s="82" t="s">
        <v>79</v>
      </c>
      <c r="Y153" s="82" t="s">
        <v>79</v>
      </c>
      <c r="Z153" s="82"/>
      <c r="AA153" s="82"/>
      <c r="AB153" s="82" t="s">
        <v>79</v>
      </c>
      <c r="AC153" s="82" t="s">
        <v>79</v>
      </c>
      <c r="AD153" s="82" t="s">
        <v>79</v>
      </c>
      <c r="AE153" s="82" t="s">
        <v>79</v>
      </c>
      <c r="AF153" s="82" t="s">
        <v>79</v>
      </c>
      <c r="AG153" s="82" t="s">
        <v>79</v>
      </c>
      <c r="AH153" s="82" t="s">
        <v>79</v>
      </c>
      <c r="AI153" s="82" t="s">
        <v>79</v>
      </c>
      <c r="AJ153" s="82" t="s">
        <v>79</v>
      </c>
      <c r="AK153" s="82" t="s">
        <v>79</v>
      </c>
      <c r="AL153" s="82" t="s">
        <v>79</v>
      </c>
      <c r="AM153" s="82" t="s">
        <v>79</v>
      </c>
      <c r="AN153" s="82" t="s">
        <v>79</v>
      </c>
      <c r="AO153" s="82" t="s">
        <v>79</v>
      </c>
      <c r="AP153" s="82" t="s">
        <v>79</v>
      </c>
      <c r="AQ153" s="82" t="s">
        <v>79</v>
      </c>
      <c r="AR153" s="82" t="s">
        <v>79</v>
      </c>
      <c r="AS153" s="82" t="s">
        <v>80</v>
      </c>
      <c r="AT153" s="82" t="s">
        <v>79</v>
      </c>
      <c r="AU153" s="82" t="s">
        <v>79</v>
      </c>
      <c r="AV153" s="82"/>
      <c r="AW153" s="89"/>
      <c r="AX153" s="89"/>
      <c r="AY153" s="89"/>
      <c r="AZ153" s="89"/>
      <c r="BA153" s="89"/>
      <c r="BB153" s="167"/>
    </row>
    <row r="154" spans="1:54" s="78" customFormat="1" ht="15" hidden="1" customHeight="1">
      <c r="A154" s="152">
        <v>658989</v>
      </c>
      <c r="B154" s="134" t="s">
        <v>414</v>
      </c>
      <c r="C154" s="82" t="s">
        <v>91</v>
      </c>
      <c r="D154" s="82" t="s">
        <v>113</v>
      </c>
      <c r="E154" s="82">
        <v>2</v>
      </c>
      <c r="F154" s="82">
        <v>10</v>
      </c>
      <c r="G154" s="87" t="s">
        <v>114</v>
      </c>
      <c r="H154" s="148" t="s">
        <v>65</v>
      </c>
      <c r="I154" s="83" t="s">
        <v>115</v>
      </c>
      <c r="J154" s="82" t="s">
        <v>67</v>
      </c>
      <c r="K154" s="83" t="s">
        <v>415</v>
      </c>
      <c r="L154" s="83" t="s">
        <v>416</v>
      </c>
      <c r="M154" s="83"/>
      <c r="N154" s="83" t="s">
        <v>417</v>
      </c>
      <c r="O154" s="82" t="s">
        <v>119</v>
      </c>
      <c r="P154" s="83" t="s">
        <v>120</v>
      </c>
      <c r="Q154" s="82" t="s">
        <v>98</v>
      </c>
      <c r="R154" s="82" t="s">
        <v>104</v>
      </c>
      <c r="S154" s="82" t="s">
        <v>99</v>
      </c>
      <c r="T154" s="84"/>
      <c r="U154" s="94" t="s">
        <v>76</v>
      </c>
      <c r="V154" s="82" t="s">
        <v>101</v>
      </c>
      <c r="W154" s="82" t="s">
        <v>78</v>
      </c>
      <c r="X154" s="82" t="s">
        <v>79</v>
      </c>
      <c r="Y154" s="82" t="s">
        <v>79</v>
      </c>
      <c r="Z154" s="82"/>
      <c r="AA154" s="82"/>
      <c r="AB154" s="82" t="s">
        <v>79</v>
      </c>
      <c r="AC154" s="82" t="s">
        <v>79</v>
      </c>
      <c r="AD154" s="82" t="s">
        <v>79</v>
      </c>
      <c r="AE154" s="82" t="s">
        <v>79</v>
      </c>
      <c r="AF154" s="82" t="s">
        <v>79</v>
      </c>
      <c r="AG154" s="82" t="s">
        <v>79</v>
      </c>
      <c r="AH154" s="82" t="s">
        <v>79</v>
      </c>
      <c r="AI154" s="82" t="s">
        <v>79</v>
      </c>
      <c r="AJ154" s="82" t="s">
        <v>79</v>
      </c>
      <c r="AK154" s="82" t="s">
        <v>79</v>
      </c>
      <c r="AL154" s="82" t="s">
        <v>79</v>
      </c>
      <c r="AM154" s="82" t="s">
        <v>79</v>
      </c>
      <c r="AN154" s="82" t="s">
        <v>79</v>
      </c>
      <c r="AO154" s="82" t="s">
        <v>79</v>
      </c>
      <c r="AP154" s="82" t="s">
        <v>79</v>
      </c>
      <c r="AQ154" s="82" t="s">
        <v>79</v>
      </c>
      <c r="AR154" s="82" t="s">
        <v>79</v>
      </c>
      <c r="AS154" s="82" t="s">
        <v>80</v>
      </c>
      <c r="AT154" s="82" t="s">
        <v>79</v>
      </c>
      <c r="AU154" s="82" t="s">
        <v>79</v>
      </c>
      <c r="AV154" s="82"/>
      <c r="AW154" s="82"/>
      <c r="AX154" s="82"/>
      <c r="AY154" s="82"/>
      <c r="AZ154" s="82"/>
      <c r="BA154" s="82"/>
      <c r="BB154" s="166"/>
    </row>
    <row r="155" spans="1:54" s="78" customFormat="1" ht="15" hidden="1" customHeight="1">
      <c r="A155" s="154">
        <v>658992</v>
      </c>
      <c r="B155" s="134" t="s">
        <v>414</v>
      </c>
      <c r="C155" s="82" t="s">
        <v>91</v>
      </c>
      <c r="D155" s="82" t="s">
        <v>64</v>
      </c>
      <c r="E155" s="89">
        <v>3</v>
      </c>
      <c r="F155" s="82">
        <v>16</v>
      </c>
      <c r="G155" s="82">
        <v>30</v>
      </c>
      <c r="H155" s="148" t="s">
        <v>65</v>
      </c>
      <c r="I155" s="83" t="s">
        <v>115</v>
      </c>
      <c r="J155" s="82" t="s">
        <v>67</v>
      </c>
      <c r="K155" s="83" t="s">
        <v>415</v>
      </c>
      <c r="L155" s="83" t="s">
        <v>416</v>
      </c>
      <c r="M155" s="83"/>
      <c r="N155" s="83" t="s">
        <v>417</v>
      </c>
      <c r="O155" s="82" t="s">
        <v>70</v>
      </c>
      <c r="P155" s="84" t="s">
        <v>97</v>
      </c>
      <c r="Q155" s="82" t="s">
        <v>98</v>
      </c>
      <c r="R155" s="82" t="s">
        <v>104</v>
      </c>
      <c r="S155" s="82" t="s">
        <v>99</v>
      </c>
      <c r="T155" s="100"/>
      <c r="U155" s="94" t="s">
        <v>76</v>
      </c>
      <c r="V155" s="82" t="s">
        <v>101</v>
      </c>
      <c r="W155" s="82" t="s">
        <v>78</v>
      </c>
      <c r="X155" s="82" t="s">
        <v>79</v>
      </c>
      <c r="Y155" s="82" t="s">
        <v>79</v>
      </c>
      <c r="Z155" s="82"/>
      <c r="AA155" s="82"/>
      <c r="AB155" s="82" t="s">
        <v>79</v>
      </c>
      <c r="AC155" s="82" t="s">
        <v>79</v>
      </c>
      <c r="AD155" s="82" t="s">
        <v>79</v>
      </c>
      <c r="AE155" s="82" t="s">
        <v>79</v>
      </c>
      <c r="AF155" s="82" t="s">
        <v>79</v>
      </c>
      <c r="AG155" s="82" t="s">
        <v>79</v>
      </c>
      <c r="AH155" s="82" t="s">
        <v>79</v>
      </c>
      <c r="AI155" s="82" t="s">
        <v>79</v>
      </c>
      <c r="AJ155" s="82" t="s">
        <v>79</v>
      </c>
      <c r="AK155" s="82" t="s">
        <v>79</v>
      </c>
      <c r="AL155" s="82" t="s">
        <v>79</v>
      </c>
      <c r="AM155" s="82" t="s">
        <v>79</v>
      </c>
      <c r="AN155" s="82" t="s">
        <v>79</v>
      </c>
      <c r="AO155" s="82" t="s">
        <v>79</v>
      </c>
      <c r="AP155" s="82" t="s">
        <v>79</v>
      </c>
      <c r="AQ155" s="82" t="s">
        <v>79</v>
      </c>
      <c r="AR155" s="82" t="s">
        <v>79</v>
      </c>
      <c r="AS155" s="82" t="s">
        <v>80</v>
      </c>
      <c r="AT155" s="82" t="s">
        <v>79</v>
      </c>
      <c r="AU155" s="82" t="s">
        <v>79</v>
      </c>
      <c r="AV155" s="82"/>
      <c r="AW155" s="89"/>
      <c r="AX155" s="89"/>
      <c r="AY155" s="89"/>
      <c r="AZ155" s="89"/>
      <c r="BA155" s="89"/>
      <c r="BB155" s="167"/>
    </row>
    <row r="156" spans="1:54" s="78" customFormat="1" ht="15" hidden="1" customHeight="1">
      <c r="A156" s="152">
        <v>658888</v>
      </c>
      <c r="B156" s="86" t="s">
        <v>418</v>
      </c>
      <c r="C156" s="82" t="s">
        <v>91</v>
      </c>
      <c r="D156" s="82" t="s">
        <v>64</v>
      </c>
      <c r="E156" s="82">
        <v>2</v>
      </c>
      <c r="F156" s="82">
        <v>16</v>
      </c>
      <c r="G156" s="82">
        <v>30</v>
      </c>
      <c r="H156" s="148" t="s">
        <v>65</v>
      </c>
      <c r="I156" s="83" t="s">
        <v>419</v>
      </c>
      <c r="J156" s="82" t="s">
        <v>89</v>
      </c>
      <c r="K156" s="83" t="s">
        <v>420</v>
      </c>
      <c r="L156" s="83" t="s">
        <v>421</v>
      </c>
      <c r="M156" s="83"/>
      <c r="N156" s="83" t="s">
        <v>422</v>
      </c>
      <c r="O156" s="82" t="s">
        <v>70</v>
      </c>
      <c r="P156" s="84" t="s">
        <v>97</v>
      </c>
      <c r="Q156" s="82" t="s">
        <v>98</v>
      </c>
      <c r="R156" s="82" t="s">
        <v>104</v>
      </c>
      <c r="S156" s="82" t="s">
        <v>99</v>
      </c>
      <c r="T156" s="84"/>
      <c r="U156" s="94" t="s">
        <v>76</v>
      </c>
      <c r="V156" s="82" t="s">
        <v>101</v>
      </c>
      <c r="W156" s="82" t="s">
        <v>89</v>
      </c>
      <c r="X156" s="82" t="s">
        <v>79</v>
      </c>
      <c r="Y156" s="82" t="s">
        <v>79</v>
      </c>
      <c r="Z156" s="82"/>
      <c r="AA156" s="82" t="s">
        <v>79</v>
      </c>
      <c r="AB156" s="82" t="s">
        <v>79</v>
      </c>
      <c r="AC156" s="82" t="s">
        <v>79</v>
      </c>
      <c r="AD156" s="82" t="s">
        <v>79</v>
      </c>
      <c r="AE156" s="82" t="s">
        <v>79</v>
      </c>
      <c r="AF156" s="82" t="s">
        <v>79</v>
      </c>
      <c r="AG156" s="82" t="s">
        <v>79</v>
      </c>
      <c r="AH156" s="82" t="s">
        <v>79</v>
      </c>
      <c r="AI156" s="82" t="s">
        <v>79</v>
      </c>
      <c r="AJ156" s="82" t="s">
        <v>79</v>
      </c>
      <c r="AK156" s="82" t="s">
        <v>79</v>
      </c>
      <c r="AL156" s="82" t="s">
        <v>79</v>
      </c>
      <c r="AM156" s="82" t="s">
        <v>79</v>
      </c>
      <c r="AN156" s="82" t="s">
        <v>79</v>
      </c>
      <c r="AO156" s="82" t="s">
        <v>79</v>
      </c>
      <c r="AP156" s="82" t="s">
        <v>79</v>
      </c>
      <c r="AQ156" s="82" t="s">
        <v>79</v>
      </c>
      <c r="AR156" s="82" t="s">
        <v>79</v>
      </c>
      <c r="AS156" s="82" t="s">
        <v>80</v>
      </c>
      <c r="AT156" s="82" t="s">
        <v>79</v>
      </c>
      <c r="AU156" s="82" t="s">
        <v>79</v>
      </c>
      <c r="AV156" s="82" t="s">
        <v>79</v>
      </c>
      <c r="AW156" s="82" t="s">
        <v>79</v>
      </c>
      <c r="AX156" s="82" t="s">
        <v>79</v>
      </c>
      <c r="AY156" s="82" t="s">
        <v>79</v>
      </c>
      <c r="AZ156" s="82" t="s">
        <v>79</v>
      </c>
      <c r="BA156" s="82"/>
      <c r="BB156" s="169"/>
    </row>
    <row r="157" spans="1:54" s="78" customFormat="1" ht="15" hidden="1" customHeight="1">
      <c r="A157" s="152">
        <v>658856</v>
      </c>
      <c r="B157" s="86" t="s">
        <v>418</v>
      </c>
      <c r="C157" s="82" t="s">
        <v>63</v>
      </c>
      <c r="D157" s="82" t="s">
        <v>64</v>
      </c>
      <c r="E157" s="82">
        <v>1</v>
      </c>
      <c r="F157" s="82">
        <v>10</v>
      </c>
      <c r="G157" s="82">
        <v>500</v>
      </c>
      <c r="H157" s="148" t="s">
        <v>65</v>
      </c>
      <c r="I157" s="83" t="s">
        <v>419</v>
      </c>
      <c r="J157" s="82" t="s">
        <v>89</v>
      </c>
      <c r="K157" s="83"/>
      <c r="L157" s="83"/>
      <c r="M157" s="83" t="s">
        <v>423</v>
      </c>
      <c r="N157" s="83" t="s">
        <v>422</v>
      </c>
      <c r="O157" s="82" t="s">
        <v>70</v>
      </c>
      <c r="P157" s="83" t="s">
        <v>71</v>
      </c>
      <c r="Q157" s="82" t="s">
        <v>72</v>
      </c>
      <c r="R157" s="82" t="s">
        <v>73</v>
      </c>
      <c r="S157" s="82" t="s">
        <v>74</v>
      </c>
      <c r="T157" s="84" t="s">
        <v>88</v>
      </c>
      <c r="U157" s="94" t="s">
        <v>76</v>
      </c>
      <c r="V157" s="82" t="s">
        <v>101</v>
      </c>
      <c r="W157" s="82" t="s">
        <v>89</v>
      </c>
      <c r="X157" s="82" t="s">
        <v>79</v>
      </c>
      <c r="Y157" s="82" t="s">
        <v>79</v>
      </c>
      <c r="Z157" s="82"/>
      <c r="AA157" s="82" t="s">
        <v>79</v>
      </c>
      <c r="AB157" s="82" t="s">
        <v>79</v>
      </c>
      <c r="AC157" s="82" t="s">
        <v>79</v>
      </c>
      <c r="AD157" s="82" t="s">
        <v>79</v>
      </c>
      <c r="AE157" s="82" t="s">
        <v>79</v>
      </c>
      <c r="AF157" s="82" t="s">
        <v>79</v>
      </c>
      <c r="AG157" s="82" t="s">
        <v>79</v>
      </c>
      <c r="AH157" s="82" t="s">
        <v>79</v>
      </c>
      <c r="AI157" s="82" t="s">
        <v>79</v>
      </c>
      <c r="AJ157" s="82" t="s">
        <v>79</v>
      </c>
      <c r="AK157" s="82" t="s">
        <v>79</v>
      </c>
      <c r="AL157" s="82" t="s">
        <v>79</v>
      </c>
      <c r="AM157" s="82" t="s">
        <v>79</v>
      </c>
      <c r="AN157" s="82" t="s">
        <v>79</v>
      </c>
      <c r="AO157" s="82" t="s">
        <v>79</v>
      </c>
      <c r="AP157" s="82" t="s">
        <v>79</v>
      </c>
      <c r="AQ157" s="82" t="s">
        <v>79</v>
      </c>
      <c r="AR157" s="82" t="s">
        <v>79</v>
      </c>
      <c r="AS157" s="82" t="s">
        <v>80</v>
      </c>
      <c r="AT157" s="82" t="s">
        <v>79</v>
      </c>
      <c r="AU157" s="82" t="s">
        <v>79</v>
      </c>
      <c r="AV157" s="82" t="s">
        <v>79</v>
      </c>
      <c r="AW157" s="82" t="s">
        <v>79</v>
      </c>
      <c r="AX157" s="82" t="s">
        <v>79</v>
      </c>
      <c r="AY157" s="82" t="s">
        <v>79</v>
      </c>
      <c r="AZ157" s="82" t="s">
        <v>79</v>
      </c>
      <c r="BA157" s="82"/>
      <c r="BB157" s="166"/>
    </row>
    <row r="158" spans="1:54" s="78" customFormat="1" ht="15" hidden="1" customHeight="1">
      <c r="A158" s="152">
        <v>657847</v>
      </c>
      <c r="B158" s="98" t="s">
        <v>418</v>
      </c>
      <c r="C158" s="82" t="s">
        <v>63</v>
      </c>
      <c r="D158" s="82" t="s">
        <v>81</v>
      </c>
      <c r="E158" s="82">
        <v>1</v>
      </c>
      <c r="F158" s="82"/>
      <c r="G158" s="82">
        <v>20</v>
      </c>
      <c r="H158" s="148" t="s">
        <v>65</v>
      </c>
      <c r="I158" s="83" t="s">
        <v>419</v>
      </c>
      <c r="J158" s="82" t="s">
        <v>89</v>
      </c>
      <c r="K158" s="83"/>
      <c r="L158" s="83"/>
      <c r="M158" s="83" t="s">
        <v>423</v>
      </c>
      <c r="N158" s="83"/>
      <c r="O158" s="82" t="s">
        <v>82</v>
      </c>
      <c r="P158" s="83" t="s">
        <v>71</v>
      </c>
      <c r="Q158" s="82" t="s">
        <v>72</v>
      </c>
      <c r="R158" s="82" t="s">
        <v>73</v>
      </c>
      <c r="S158" s="82" t="s">
        <v>74</v>
      </c>
      <c r="T158" s="84" t="s">
        <v>88</v>
      </c>
      <c r="U158" s="94" t="s">
        <v>76</v>
      </c>
      <c r="V158" s="82" t="s">
        <v>101</v>
      </c>
      <c r="W158" s="82" t="s">
        <v>89</v>
      </c>
      <c r="X158" s="82" t="s">
        <v>79</v>
      </c>
      <c r="Y158" s="82" t="s">
        <v>79</v>
      </c>
      <c r="Z158" s="82"/>
      <c r="AA158" s="82" t="s">
        <v>79</v>
      </c>
      <c r="AB158" s="82" t="s">
        <v>79</v>
      </c>
      <c r="AC158" s="82" t="s">
        <v>79</v>
      </c>
      <c r="AD158" s="82" t="s">
        <v>79</v>
      </c>
      <c r="AE158" s="82" t="s">
        <v>79</v>
      </c>
      <c r="AF158" s="82" t="s">
        <v>79</v>
      </c>
      <c r="AG158" s="82" t="s">
        <v>79</v>
      </c>
      <c r="AH158" s="82" t="s">
        <v>79</v>
      </c>
      <c r="AI158" s="82" t="s">
        <v>79</v>
      </c>
      <c r="AJ158" s="82" t="s">
        <v>79</v>
      </c>
      <c r="AK158" s="82" t="s">
        <v>79</v>
      </c>
      <c r="AL158" s="82" t="s">
        <v>79</v>
      </c>
      <c r="AM158" s="82" t="s">
        <v>79</v>
      </c>
      <c r="AN158" s="82" t="s">
        <v>79</v>
      </c>
      <c r="AO158" s="82" t="s">
        <v>79</v>
      </c>
      <c r="AP158" s="82" t="s">
        <v>79</v>
      </c>
      <c r="AQ158" s="82" t="s">
        <v>79</v>
      </c>
      <c r="AR158" s="82" t="s">
        <v>79</v>
      </c>
      <c r="AS158" s="82" t="s">
        <v>80</v>
      </c>
      <c r="AT158" s="82" t="s">
        <v>79</v>
      </c>
      <c r="AU158" s="82" t="s">
        <v>79</v>
      </c>
      <c r="AV158" s="82" t="s">
        <v>79</v>
      </c>
      <c r="AW158" s="82" t="s">
        <v>79</v>
      </c>
      <c r="AX158" s="82" t="s">
        <v>79</v>
      </c>
      <c r="AY158" s="82" t="s">
        <v>79</v>
      </c>
      <c r="AZ158" s="82" t="s">
        <v>79</v>
      </c>
      <c r="BA158" s="82"/>
      <c r="BB158" s="169"/>
    </row>
    <row r="159" spans="1:54" s="78" customFormat="1" ht="15" hidden="1" customHeight="1">
      <c r="A159" s="152">
        <v>657123</v>
      </c>
      <c r="B159" s="98" t="s">
        <v>418</v>
      </c>
      <c r="C159" s="82" t="s">
        <v>91</v>
      </c>
      <c r="D159" s="82" t="s">
        <v>81</v>
      </c>
      <c r="E159" s="82">
        <v>4</v>
      </c>
      <c r="F159" s="82">
        <v>16</v>
      </c>
      <c r="G159" s="82">
        <v>30</v>
      </c>
      <c r="H159" s="148" t="s">
        <v>65</v>
      </c>
      <c r="I159" s="83" t="s">
        <v>419</v>
      </c>
      <c r="J159" s="82" t="s">
        <v>89</v>
      </c>
      <c r="K159" s="83" t="s">
        <v>420</v>
      </c>
      <c r="L159" s="83" t="s">
        <v>424</v>
      </c>
      <c r="M159" s="83"/>
      <c r="N159" s="83" t="s">
        <v>425</v>
      </c>
      <c r="O159" s="82" t="s">
        <v>82</v>
      </c>
      <c r="P159" s="83" t="s">
        <v>97</v>
      </c>
      <c r="Q159" s="82" t="s">
        <v>98</v>
      </c>
      <c r="R159" s="82" t="s">
        <v>104</v>
      </c>
      <c r="S159" s="82" t="s">
        <v>99</v>
      </c>
      <c r="T159" s="90" t="s">
        <v>111</v>
      </c>
      <c r="U159" s="94" t="s">
        <v>76</v>
      </c>
      <c r="V159" s="82" t="s">
        <v>101</v>
      </c>
      <c r="W159" s="82" t="s">
        <v>89</v>
      </c>
      <c r="X159" s="82" t="s">
        <v>79</v>
      </c>
      <c r="Y159" s="82" t="s">
        <v>79</v>
      </c>
      <c r="Z159" s="82"/>
      <c r="AA159" s="82" t="s">
        <v>79</v>
      </c>
      <c r="AB159" s="82" t="s">
        <v>79</v>
      </c>
      <c r="AC159" s="82" t="s">
        <v>79</v>
      </c>
      <c r="AD159" s="82" t="s">
        <v>79</v>
      </c>
      <c r="AE159" s="82" t="s">
        <v>79</v>
      </c>
      <c r="AF159" s="82" t="s">
        <v>79</v>
      </c>
      <c r="AG159" s="82" t="s">
        <v>79</v>
      </c>
      <c r="AH159" s="82" t="s">
        <v>79</v>
      </c>
      <c r="AI159" s="82" t="s">
        <v>79</v>
      </c>
      <c r="AJ159" s="82" t="s">
        <v>79</v>
      </c>
      <c r="AK159" s="82" t="s">
        <v>79</v>
      </c>
      <c r="AL159" s="82" t="s">
        <v>79</v>
      </c>
      <c r="AM159" s="82" t="s">
        <v>79</v>
      </c>
      <c r="AN159" s="82" t="s">
        <v>79</v>
      </c>
      <c r="AO159" s="82" t="s">
        <v>79</v>
      </c>
      <c r="AP159" s="82" t="s">
        <v>79</v>
      </c>
      <c r="AQ159" s="82" t="s">
        <v>79</v>
      </c>
      <c r="AR159" s="82" t="s">
        <v>79</v>
      </c>
      <c r="AS159" s="82" t="s">
        <v>80</v>
      </c>
      <c r="AT159" s="82" t="s">
        <v>79</v>
      </c>
      <c r="AU159" s="82" t="s">
        <v>79</v>
      </c>
      <c r="AV159" s="82" t="s">
        <v>79</v>
      </c>
      <c r="AW159" s="82" t="s">
        <v>79</v>
      </c>
      <c r="AX159" s="82" t="s">
        <v>79</v>
      </c>
      <c r="AY159" s="82" t="s">
        <v>79</v>
      </c>
      <c r="AZ159" s="82" t="s">
        <v>79</v>
      </c>
      <c r="BA159" s="82"/>
      <c r="BB159" s="166"/>
    </row>
    <row r="160" spans="1:54" s="78" customFormat="1" ht="15" hidden="1" customHeight="1">
      <c r="A160" s="152">
        <v>659085</v>
      </c>
      <c r="B160" s="98" t="s">
        <v>418</v>
      </c>
      <c r="C160" s="82" t="s">
        <v>91</v>
      </c>
      <c r="D160" s="82" t="s">
        <v>113</v>
      </c>
      <c r="E160" s="82">
        <v>2</v>
      </c>
      <c r="F160" s="82">
        <v>10</v>
      </c>
      <c r="G160" s="87" t="s">
        <v>114</v>
      </c>
      <c r="H160" s="148" t="s">
        <v>65</v>
      </c>
      <c r="I160" s="83" t="s">
        <v>419</v>
      </c>
      <c r="J160" s="82" t="s">
        <v>89</v>
      </c>
      <c r="K160" s="83" t="s">
        <v>420</v>
      </c>
      <c r="L160" s="83" t="s">
        <v>424</v>
      </c>
      <c r="M160" s="83"/>
      <c r="N160" s="83" t="s">
        <v>425</v>
      </c>
      <c r="O160" s="82" t="s">
        <v>119</v>
      </c>
      <c r="P160" s="83" t="s">
        <v>120</v>
      </c>
      <c r="Q160" s="82" t="s">
        <v>98</v>
      </c>
      <c r="R160" s="82" t="s">
        <v>104</v>
      </c>
      <c r="S160" s="82" t="s">
        <v>99</v>
      </c>
      <c r="T160" s="84" t="s">
        <v>216</v>
      </c>
      <c r="U160" s="94" t="s">
        <v>76</v>
      </c>
      <c r="V160" s="82" t="s">
        <v>101</v>
      </c>
      <c r="W160" s="82" t="s">
        <v>89</v>
      </c>
      <c r="X160" s="82" t="s">
        <v>79</v>
      </c>
      <c r="Y160" s="82" t="s">
        <v>79</v>
      </c>
      <c r="Z160" s="82"/>
      <c r="AA160" s="82" t="s">
        <v>79</v>
      </c>
      <c r="AB160" s="82" t="s">
        <v>79</v>
      </c>
      <c r="AC160" s="82" t="s">
        <v>79</v>
      </c>
      <c r="AD160" s="82" t="s">
        <v>79</v>
      </c>
      <c r="AE160" s="82" t="s">
        <v>79</v>
      </c>
      <c r="AF160" s="82" t="s">
        <v>79</v>
      </c>
      <c r="AG160" s="82" t="s">
        <v>79</v>
      </c>
      <c r="AH160" s="82" t="s">
        <v>79</v>
      </c>
      <c r="AI160" s="82" t="s">
        <v>79</v>
      </c>
      <c r="AJ160" s="82" t="s">
        <v>79</v>
      </c>
      <c r="AK160" s="82" t="s">
        <v>79</v>
      </c>
      <c r="AL160" s="82" t="s">
        <v>79</v>
      </c>
      <c r="AM160" s="82" t="s">
        <v>79</v>
      </c>
      <c r="AN160" s="82" t="s">
        <v>79</v>
      </c>
      <c r="AO160" s="82" t="s">
        <v>79</v>
      </c>
      <c r="AP160" s="82" t="s">
        <v>79</v>
      </c>
      <c r="AQ160" s="82" t="s">
        <v>79</v>
      </c>
      <c r="AR160" s="82" t="s">
        <v>79</v>
      </c>
      <c r="AS160" s="82" t="s">
        <v>80</v>
      </c>
      <c r="AT160" s="82" t="s">
        <v>79</v>
      </c>
      <c r="AU160" s="82" t="s">
        <v>79</v>
      </c>
      <c r="AV160" s="82" t="s">
        <v>79</v>
      </c>
      <c r="AW160" s="82" t="s">
        <v>79</v>
      </c>
      <c r="AX160" s="82" t="s">
        <v>79</v>
      </c>
      <c r="AY160" s="82" t="s">
        <v>79</v>
      </c>
      <c r="AZ160" s="82" t="s">
        <v>79</v>
      </c>
      <c r="BA160" s="82"/>
      <c r="BB160" s="166"/>
    </row>
    <row r="161" spans="1:54" s="78" customFormat="1" hidden="1">
      <c r="A161" s="152">
        <v>659170</v>
      </c>
      <c r="B161" s="86" t="s">
        <v>418</v>
      </c>
      <c r="C161" s="82" t="s">
        <v>63</v>
      </c>
      <c r="D161" s="82" t="s">
        <v>229</v>
      </c>
      <c r="E161" s="82">
        <v>1</v>
      </c>
      <c r="F161" s="82">
        <v>12</v>
      </c>
      <c r="G161" s="82">
        <v>16</v>
      </c>
      <c r="H161" s="148" t="s">
        <v>65</v>
      </c>
      <c r="I161" s="83" t="s">
        <v>419</v>
      </c>
      <c r="J161" s="82" t="s">
        <v>89</v>
      </c>
      <c r="K161" s="83"/>
      <c r="L161" s="83"/>
      <c r="M161" s="83" t="s">
        <v>423</v>
      </c>
      <c r="N161" s="83" t="s">
        <v>422</v>
      </c>
      <c r="O161" s="82" t="s">
        <v>229</v>
      </c>
      <c r="P161" s="83" t="s">
        <v>71</v>
      </c>
      <c r="Q161" s="82" t="s">
        <v>72</v>
      </c>
      <c r="R161" s="82" t="s">
        <v>73</v>
      </c>
      <c r="S161" s="82" t="s">
        <v>74</v>
      </c>
      <c r="T161" s="93" t="s">
        <v>426</v>
      </c>
      <c r="U161" s="94" t="s">
        <v>76</v>
      </c>
      <c r="V161" s="82" t="s">
        <v>101</v>
      </c>
      <c r="W161" s="82" t="s">
        <v>89</v>
      </c>
      <c r="X161" s="82" t="s">
        <v>79</v>
      </c>
      <c r="Y161" s="82" t="s">
        <v>79</v>
      </c>
      <c r="Z161" s="82"/>
      <c r="AA161" s="82" t="s">
        <v>79</v>
      </c>
      <c r="AB161" s="82" t="s">
        <v>79</v>
      </c>
      <c r="AC161" s="82" t="s">
        <v>79</v>
      </c>
      <c r="AD161" s="82" t="s">
        <v>79</v>
      </c>
      <c r="AE161" s="82" t="s">
        <v>79</v>
      </c>
      <c r="AF161" s="82" t="s">
        <v>79</v>
      </c>
      <c r="AG161" s="82" t="s">
        <v>79</v>
      </c>
      <c r="AH161" s="82" t="s">
        <v>79</v>
      </c>
      <c r="AI161" s="82" t="s">
        <v>79</v>
      </c>
      <c r="AJ161" s="82" t="s">
        <v>79</v>
      </c>
      <c r="AK161" s="82" t="s">
        <v>79</v>
      </c>
      <c r="AL161" s="82" t="s">
        <v>79</v>
      </c>
      <c r="AM161" s="82" t="s">
        <v>79</v>
      </c>
      <c r="AN161" s="82" t="s">
        <v>79</v>
      </c>
      <c r="AO161" s="82" t="s">
        <v>79</v>
      </c>
      <c r="AP161" s="82" t="s">
        <v>79</v>
      </c>
      <c r="AQ161" s="82" t="s">
        <v>79</v>
      </c>
      <c r="AR161" s="82" t="s">
        <v>79</v>
      </c>
      <c r="AS161" s="82" t="s">
        <v>80</v>
      </c>
      <c r="AT161" s="82" t="s">
        <v>79</v>
      </c>
      <c r="AU161" s="82" t="s">
        <v>79</v>
      </c>
      <c r="AV161" s="82" t="s">
        <v>79</v>
      </c>
      <c r="AW161" s="82" t="s">
        <v>79</v>
      </c>
      <c r="AX161" s="82" t="s">
        <v>79</v>
      </c>
      <c r="AY161" s="82" t="s">
        <v>79</v>
      </c>
      <c r="AZ161" s="82" t="s">
        <v>79</v>
      </c>
      <c r="BA161" s="82"/>
      <c r="BB161" s="166"/>
    </row>
    <row r="162" spans="1:54" s="78" customFormat="1" ht="15" hidden="1" customHeight="1">
      <c r="A162" s="152">
        <v>659128</v>
      </c>
      <c r="B162" s="84" t="s">
        <v>427</v>
      </c>
      <c r="C162" s="82" t="s">
        <v>63</v>
      </c>
      <c r="D162" s="82" t="s">
        <v>64</v>
      </c>
      <c r="E162" s="82">
        <v>1</v>
      </c>
      <c r="F162" s="82">
        <v>10</v>
      </c>
      <c r="G162" s="82">
        <v>500</v>
      </c>
      <c r="H162" s="148" t="s">
        <v>65</v>
      </c>
      <c r="I162" s="83" t="s">
        <v>280</v>
      </c>
      <c r="J162" s="82" t="s">
        <v>89</v>
      </c>
      <c r="K162" s="83"/>
      <c r="L162" s="83"/>
      <c r="M162" s="83" t="s">
        <v>428</v>
      </c>
      <c r="N162" s="83" t="s">
        <v>429</v>
      </c>
      <c r="O162" s="82" t="s">
        <v>70</v>
      </c>
      <c r="P162" s="83" t="s">
        <v>71</v>
      </c>
      <c r="Q162" s="82" t="s">
        <v>72</v>
      </c>
      <c r="R162" s="82" t="s">
        <v>73</v>
      </c>
      <c r="S162" s="82" t="s">
        <v>74</v>
      </c>
      <c r="T162" s="83" t="s">
        <v>75</v>
      </c>
      <c r="U162" s="94" t="s">
        <v>76</v>
      </c>
      <c r="V162" s="82" t="s">
        <v>101</v>
      </c>
      <c r="W162" s="82" t="s">
        <v>78</v>
      </c>
      <c r="X162" s="82"/>
      <c r="Y162" s="82"/>
      <c r="Z162" s="82"/>
      <c r="AA162" s="82"/>
      <c r="AB162" s="82"/>
      <c r="AC162" s="82" t="s">
        <v>79</v>
      </c>
      <c r="AD162" s="82"/>
      <c r="AE162" s="82"/>
      <c r="AF162" s="82"/>
      <c r="AG162" s="82"/>
      <c r="AH162" s="82" t="s">
        <v>79</v>
      </c>
      <c r="AI162" s="82"/>
      <c r="AJ162" s="82"/>
      <c r="AK162" s="82"/>
      <c r="AL162" s="82"/>
      <c r="AM162" s="82"/>
      <c r="AN162" s="82"/>
      <c r="AO162" s="82"/>
      <c r="AP162" s="82"/>
      <c r="AQ162" s="82" t="s">
        <v>79</v>
      </c>
      <c r="AR162" s="82"/>
      <c r="AS162" s="82" t="s">
        <v>80</v>
      </c>
      <c r="AT162" s="82" t="s">
        <v>79</v>
      </c>
      <c r="AU162" s="82" t="s">
        <v>79</v>
      </c>
      <c r="AV162" s="82" t="s">
        <v>79</v>
      </c>
      <c r="AW162" s="82"/>
      <c r="AX162" s="82"/>
      <c r="AY162" s="82"/>
      <c r="AZ162" s="82"/>
      <c r="BA162" s="82"/>
      <c r="BB162" s="166"/>
    </row>
    <row r="163" spans="1:54" s="78" customFormat="1" ht="15" hidden="1" customHeight="1">
      <c r="A163" s="152">
        <v>657959</v>
      </c>
      <c r="B163" s="98" t="s">
        <v>430</v>
      </c>
      <c r="C163" s="82" t="s">
        <v>63</v>
      </c>
      <c r="D163" s="82" t="s">
        <v>81</v>
      </c>
      <c r="E163" s="82">
        <v>1</v>
      </c>
      <c r="F163" s="82"/>
      <c r="G163" s="82">
        <v>20</v>
      </c>
      <c r="H163" s="148" t="s">
        <v>65</v>
      </c>
      <c r="I163" s="83" t="s">
        <v>431</v>
      </c>
      <c r="J163" s="82" t="s">
        <v>67</v>
      </c>
      <c r="K163" s="83"/>
      <c r="L163" s="83"/>
      <c r="M163" s="83" t="s">
        <v>432</v>
      </c>
      <c r="N163" s="83" t="s">
        <v>433</v>
      </c>
      <c r="O163" s="82" t="s">
        <v>82</v>
      </c>
      <c r="P163" s="83" t="s">
        <v>71</v>
      </c>
      <c r="Q163" s="82" t="s">
        <v>72</v>
      </c>
      <c r="R163" s="82" t="s">
        <v>73</v>
      </c>
      <c r="S163" s="82" t="s">
        <v>74</v>
      </c>
      <c r="T163" s="84" t="s">
        <v>88</v>
      </c>
      <c r="U163" s="94" t="s">
        <v>76</v>
      </c>
      <c r="V163" s="82" t="s">
        <v>77</v>
      </c>
      <c r="W163" s="82" t="s">
        <v>78</v>
      </c>
      <c r="X163" s="82" t="s">
        <v>79</v>
      </c>
      <c r="Y163" s="82" t="s">
        <v>79</v>
      </c>
      <c r="Z163" s="82"/>
      <c r="AA163" s="82"/>
      <c r="AB163" s="82" t="s">
        <v>79</v>
      </c>
      <c r="AC163" s="82" t="s">
        <v>79</v>
      </c>
      <c r="AD163" s="82" t="s">
        <v>79</v>
      </c>
      <c r="AE163" s="82" t="s">
        <v>79</v>
      </c>
      <c r="AF163" s="82" t="s">
        <v>79</v>
      </c>
      <c r="AG163" s="82" t="s">
        <v>79</v>
      </c>
      <c r="AH163" s="82" t="s">
        <v>79</v>
      </c>
      <c r="AI163" s="82" t="s">
        <v>79</v>
      </c>
      <c r="AJ163" s="82" t="s">
        <v>79</v>
      </c>
      <c r="AK163" s="82" t="s">
        <v>79</v>
      </c>
      <c r="AL163" s="82" t="s">
        <v>79</v>
      </c>
      <c r="AM163" s="82" t="s">
        <v>79</v>
      </c>
      <c r="AN163" s="82" t="s">
        <v>79</v>
      </c>
      <c r="AO163" s="82" t="s">
        <v>79</v>
      </c>
      <c r="AP163" s="82" t="s">
        <v>79</v>
      </c>
      <c r="AQ163" s="82" t="s">
        <v>79</v>
      </c>
      <c r="AR163" s="82" t="s">
        <v>79</v>
      </c>
      <c r="AS163" s="82" t="s">
        <v>80</v>
      </c>
      <c r="AT163" s="82" t="s">
        <v>79</v>
      </c>
      <c r="AU163" s="82" t="s">
        <v>79</v>
      </c>
      <c r="AV163" s="82" t="s">
        <v>79</v>
      </c>
      <c r="AW163" s="82"/>
      <c r="AX163" s="82"/>
      <c r="AY163" s="82"/>
      <c r="AZ163" s="82"/>
      <c r="BA163" s="82"/>
      <c r="BB163" s="166"/>
    </row>
    <row r="164" spans="1:54" s="78" customFormat="1" ht="15" hidden="1" customHeight="1">
      <c r="A164" s="152">
        <v>658064</v>
      </c>
      <c r="B164" s="98" t="s">
        <v>434</v>
      </c>
      <c r="C164" s="82" t="s">
        <v>63</v>
      </c>
      <c r="D164" s="82" t="s">
        <v>81</v>
      </c>
      <c r="E164" s="82">
        <v>1</v>
      </c>
      <c r="F164" s="82"/>
      <c r="G164" s="82">
        <v>20</v>
      </c>
      <c r="H164" s="148" t="s">
        <v>65</v>
      </c>
      <c r="I164" s="83" t="s">
        <v>139</v>
      </c>
      <c r="J164" s="82" t="s">
        <v>67</v>
      </c>
      <c r="K164" s="83"/>
      <c r="L164" s="83"/>
      <c r="M164" s="83" t="s">
        <v>435</v>
      </c>
      <c r="N164" s="83" t="s">
        <v>436</v>
      </c>
      <c r="O164" s="82" t="s">
        <v>82</v>
      </c>
      <c r="P164" s="83" t="s">
        <v>71</v>
      </c>
      <c r="Q164" s="82" t="s">
        <v>72</v>
      </c>
      <c r="R164" s="82" t="s">
        <v>73</v>
      </c>
      <c r="S164" s="82" t="s">
        <v>74</v>
      </c>
      <c r="T164" s="84" t="s">
        <v>88</v>
      </c>
      <c r="U164" s="94" t="s">
        <v>76</v>
      </c>
      <c r="V164" s="82" t="s">
        <v>77</v>
      </c>
      <c r="W164" s="82" t="s">
        <v>78</v>
      </c>
      <c r="X164" s="82" t="s">
        <v>79</v>
      </c>
      <c r="Y164" s="82" t="s">
        <v>79</v>
      </c>
      <c r="Z164" s="82"/>
      <c r="AA164" s="82"/>
      <c r="AB164" s="82" t="s">
        <v>79</v>
      </c>
      <c r="AC164" s="82" t="s">
        <v>79</v>
      </c>
      <c r="AD164" s="82" t="s">
        <v>79</v>
      </c>
      <c r="AE164" s="82" t="s">
        <v>79</v>
      </c>
      <c r="AF164" s="82" t="s">
        <v>79</v>
      </c>
      <c r="AG164" s="82"/>
      <c r="AH164" s="82" t="s">
        <v>79</v>
      </c>
      <c r="AI164" s="82" t="s">
        <v>79</v>
      </c>
      <c r="AJ164" s="82" t="s">
        <v>79</v>
      </c>
      <c r="AK164" s="82"/>
      <c r="AL164" s="82"/>
      <c r="AM164" s="82"/>
      <c r="AN164" s="82" t="s">
        <v>79</v>
      </c>
      <c r="AO164" s="82" t="s">
        <v>79</v>
      </c>
      <c r="AP164" s="82" t="s">
        <v>79</v>
      </c>
      <c r="AQ164" s="82" t="s">
        <v>79</v>
      </c>
      <c r="AR164" s="82" t="s">
        <v>79</v>
      </c>
      <c r="AS164" s="82" t="s">
        <v>80</v>
      </c>
      <c r="AT164" s="82" t="s">
        <v>79</v>
      </c>
      <c r="AU164" s="82" t="s">
        <v>79</v>
      </c>
      <c r="AV164" s="82"/>
      <c r="AW164" s="82"/>
      <c r="AX164" s="82"/>
      <c r="AY164" s="82"/>
      <c r="AZ164" s="82"/>
      <c r="BA164" s="82"/>
      <c r="BB164" s="166"/>
    </row>
    <row r="165" spans="1:54" s="78" customFormat="1" ht="15" hidden="1" customHeight="1">
      <c r="A165" s="153">
        <v>659256</v>
      </c>
      <c r="B165" s="84" t="s">
        <v>437</v>
      </c>
      <c r="C165" s="85" t="s">
        <v>91</v>
      </c>
      <c r="D165" s="82" t="s">
        <v>155</v>
      </c>
      <c r="E165" s="82">
        <v>2</v>
      </c>
      <c r="F165" s="82">
        <v>10</v>
      </c>
      <c r="G165" s="87" t="s">
        <v>114</v>
      </c>
      <c r="H165" s="148" t="s">
        <v>290</v>
      </c>
      <c r="I165" s="83" t="s">
        <v>195</v>
      </c>
      <c r="J165" s="82" t="s">
        <v>67</v>
      </c>
      <c r="K165" s="95" t="s">
        <v>438</v>
      </c>
      <c r="L165" s="95" t="s">
        <v>439</v>
      </c>
      <c r="M165" s="83"/>
      <c r="N165" s="83" t="s">
        <v>440</v>
      </c>
      <c r="O165" s="82" t="s">
        <v>119</v>
      </c>
      <c r="P165" s="83" t="s">
        <v>120</v>
      </c>
      <c r="Q165" s="82" t="s">
        <v>98</v>
      </c>
      <c r="R165" s="82" t="s">
        <v>104</v>
      </c>
      <c r="S165" s="82" t="s">
        <v>99</v>
      </c>
      <c r="T165" s="84"/>
      <c r="U165" s="94" t="s">
        <v>76</v>
      </c>
      <c r="V165" s="82" t="s">
        <v>294</v>
      </c>
      <c r="W165" s="82" t="s">
        <v>78</v>
      </c>
      <c r="X165" s="82" t="s">
        <v>79</v>
      </c>
      <c r="Y165" s="82" t="s">
        <v>79</v>
      </c>
      <c r="Z165" s="82"/>
      <c r="AA165" s="82"/>
      <c r="AB165" s="82" t="s">
        <v>79</v>
      </c>
      <c r="AC165" s="82" t="s">
        <v>79</v>
      </c>
      <c r="AD165" s="82" t="s">
        <v>79</v>
      </c>
      <c r="AE165" s="82" t="s">
        <v>79</v>
      </c>
      <c r="AF165" s="82" t="s">
        <v>79</v>
      </c>
      <c r="AG165" s="82" t="s">
        <v>79</v>
      </c>
      <c r="AH165" s="82" t="s">
        <v>79</v>
      </c>
      <c r="AI165" s="82" t="s">
        <v>79</v>
      </c>
      <c r="AJ165" s="82" t="s">
        <v>79</v>
      </c>
      <c r="AK165" s="82"/>
      <c r="AL165" s="82" t="s">
        <v>79</v>
      </c>
      <c r="AM165" s="82" t="s">
        <v>79</v>
      </c>
      <c r="AN165" s="82" t="s">
        <v>79</v>
      </c>
      <c r="AO165" s="82" t="s">
        <v>79</v>
      </c>
      <c r="AP165" s="82" t="s">
        <v>79</v>
      </c>
      <c r="AQ165" s="82" t="s">
        <v>79</v>
      </c>
      <c r="AR165" s="82" t="s">
        <v>79</v>
      </c>
      <c r="AS165" s="82" t="s">
        <v>80</v>
      </c>
      <c r="AT165" s="82" t="s">
        <v>79</v>
      </c>
      <c r="AU165" s="82" t="s">
        <v>79</v>
      </c>
      <c r="AV165" s="82" t="s">
        <v>79</v>
      </c>
      <c r="AW165" s="82"/>
      <c r="AX165" s="82"/>
      <c r="AY165" s="82"/>
      <c r="AZ165" s="82"/>
      <c r="BA165" s="82"/>
      <c r="BB165" s="167"/>
    </row>
    <row r="166" spans="1:54" s="78" customFormat="1" ht="15" hidden="1" customHeight="1">
      <c r="A166" s="152">
        <v>658686</v>
      </c>
      <c r="B166" s="86" t="s">
        <v>441</v>
      </c>
      <c r="C166" s="82" t="s">
        <v>91</v>
      </c>
      <c r="D166" s="82" t="s">
        <v>113</v>
      </c>
      <c r="E166" s="82">
        <v>2</v>
      </c>
      <c r="F166" s="82">
        <v>10</v>
      </c>
      <c r="G166" s="87" t="s">
        <v>114</v>
      </c>
      <c r="H166" s="148" t="s">
        <v>92</v>
      </c>
      <c r="I166" s="83" t="s">
        <v>442</v>
      </c>
      <c r="J166" s="82" t="s">
        <v>67</v>
      </c>
      <c r="K166" s="83" t="s">
        <v>443</v>
      </c>
      <c r="L166" s="83" t="s">
        <v>444</v>
      </c>
      <c r="M166" s="83"/>
      <c r="N166" s="83" t="s">
        <v>445</v>
      </c>
      <c r="O166" s="82" t="s">
        <v>119</v>
      </c>
      <c r="P166" s="83" t="s">
        <v>120</v>
      </c>
      <c r="Q166" s="82" t="s">
        <v>98</v>
      </c>
      <c r="R166" s="82" t="s">
        <v>104</v>
      </c>
      <c r="S166" s="82" t="s">
        <v>99</v>
      </c>
      <c r="T166" s="84"/>
      <c r="U166" s="94" t="s">
        <v>76</v>
      </c>
      <c r="V166" s="82" t="s">
        <v>101</v>
      </c>
      <c r="W166" s="82" t="s">
        <v>144</v>
      </c>
      <c r="X166" s="82"/>
      <c r="Y166" s="82"/>
      <c r="Z166" s="82"/>
      <c r="AA166" s="82"/>
      <c r="AB166" s="82"/>
      <c r="AC166" s="82"/>
      <c r="AD166" s="82"/>
      <c r="AE166" s="82"/>
      <c r="AF166" s="82"/>
      <c r="AG166" s="82"/>
      <c r="AH166" s="82"/>
      <c r="AI166" s="82"/>
      <c r="AJ166" s="82"/>
      <c r="AK166" s="82"/>
      <c r="AL166" s="82"/>
      <c r="AM166" s="82"/>
      <c r="AN166" s="82"/>
      <c r="AO166" s="82"/>
      <c r="AP166" s="82"/>
      <c r="AQ166" s="82" t="s">
        <v>79</v>
      </c>
      <c r="AR166" s="82"/>
      <c r="AS166" s="82" t="s">
        <v>80</v>
      </c>
      <c r="AT166" s="82" t="s">
        <v>79</v>
      </c>
      <c r="AU166" s="82" t="s">
        <v>79</v>
      </c>
      <c r="AV166" s="82" t="s">
        <v>79</v>
      </c>
      <c r="AW166" s="82"/>
      <c r="AX166" s="82" t="s">
        <v>79</v>
      </c>
      <c r="AY166" s="82" t="s">
        <v>79</v>
      </c>
      <c r="AZ166" s="82"/>
      <c r="BA166" s="82"/>
      <c r="BB166" s="166"/>
    </row>
    <row r="167" spans="1:54" s="78" customFormat="1" ht="15" hidden="1" customHeight="1">
      <c r="A167" s="152">
        <v>658863</v>
      </c>
      <c r="B167" s="86" t="s">
        <v>446</v>
      </c>
      <c r="C167" s="82" t="s">
        <v>91</v>
      </c>
      <c r="D167" s="82" t="s">
        <v>64</v>
      </c>
      <c r="E167" s="82">
        <v>2</v>
      </c>
      <c r="F167" s="82">
        <v>16</v>
      </c>
      <c r="G167" s="82">
        <v>30</v>
      </c>
      <c r="H167" s="148" t="s">
        <v>92</v>
      </c>
      <c r="I167" s="83" t="s">
        <v>328</v>
      </c>
      <c r="J167" s="82" t="s">
        <v>89</v>
      </c>
      <c r="K167" s="83" t="s">
        <v>447</v>
      </c>
      <c r="L167" s="83" t="s">
        <v>448</v>
      </c>
      <c r="M167" s="83"/>
      <c r="N167" s="83" t="s">
        <v>449</v>
      </c>
      <c r="O167" s="82" t="s">
        <v>70</v>
      </c>
      <c r="P167" s="84" t="s">
        <v>97</v>
      </c>
      <c r="Q167" s="82" t="s">
        <v>98</v>
      </c>
      <c r="R167" s="82" t="s">
        <v>73</v>
      </c>
      <c r="S167" s="82" t="s">
        <v>99</v>
      </c>
      <c r="T167" s="84"/>
      <c r="U167" s="94" t="s">
        <v>76</v>
      </c>
      <c r="V167" s="82" t="s">
        <v>101</v>
      </c>
      <c r="W167" s="82" t="s">
        <v>89</v>
      </c>
      <c r="X167" s="82" t="s">
        <v>79</v>
      </c>
      <c r="Y167" s="82" t="s">
        <v>79</v>
      </c>
      <c r="Z167" s="82"/>
      <c r="AA167" s="82" t="s">
        <v>79</v>
      </c>
      <c r="AB167" s="82" t="s">
        <v>79</v>
      </c>
      <c r="AC167" s="82" t="s">
        <v>79</v>
      </c>
      <c r="AD167" s="82" t="s">
        <v>79</v>
      </c>
      <c r="AE167" s="82" t="s">
        <v>79</v>
      </c>
      <c r="AF167" s="82" t="s">
        <v>79</v>
      </c>
      <c r="AG167" s="82" t="s">
        <v>79</v>
      </c>
      <c r="AH167" s="82" t="s">
        <v>79</v>
      </c>
      <c r="AI167" s="82" t="s">
        <v>79</v>
      </c>
      <c r="AJ167" s="82" t="s">
        <v>79</v>
      </c>
      <c r="AK167" s="82" t="s">
        <v>79</v>
      </c>
      <c r="AL167" s="82" t="s">
        <v>79</v>
      </c>
      <c r="AM167" s="82" t="s">
        <v>79</v>
      </c>
      <c r="AN167" s="82" t="s">
        <v>79</v>
      </c>
      <c r="AO167" s="82" t="s">
        <v>79</v>
      </c>
      <c r="AP167" s="82" t="s">
        <v>79</v>
      </c>
      <c r="AQ167" s="82" t="s">
        <v>79</v>
      </c>
      <c r="AR167" s="82" t="s">
        <v>79</v>
      </c>
      <c r="AS167" s="82" t="s">
        <v>80</v>
      </c>
      <c r="AT167" s="82" t="s">
        <v>79</v>
      </c>
      <c r="AU167" s="82" t="s">
        <v>79</v>
      </c>
      <c r="AV167" s="82" t="s">
        <v>79</v>
      </c>
      <c r="AW167" s="82" t="s">
        <v>79</v>
      </c>
      <c r="AX167" s="82" t="s">
        <v>79</v>
      </c>
      <c r="AY167" s="82" t="s">
        <v>79</v>
      </c>
      <c r="AZ167" s="82"/>
      <c r="BA167" s="82"/>
      <c r="BB167" s="166"/>
    </row>
    <row r="168" spans="1:54" s="78" customFormat="1" ht="15" hidden="1" customHeight="1">
      <c r="A168" s="152">
        <v>658538</v>
      </c>
      <c r="B168" s="86" t="s">
        <v>446</v>
      </c>
      <c r="C168" s="82" t="s">
        <v>91</v>
      </c>
      <c r="D168" s="82" t="s">
        <v>113</v>
      </c>
      <c r="E168" s="82">
        <v>2</v>
      </c>
      <c r="F168" s="82">
        <v>10</v>
      </c>
      <c r="G168" s="87" t="s">
        <v>114</v>
      </c>
      <c r="H168" s="148" t="s">
        <v>92</v>
      </c>
      <c r="I168" s="83" t="s">
        <v>328</v>
      </c>
      <c r="J168" s="82" t="s">
        <v>89</v>
      </c>
      <c r="K168" s="83" t="s">
        <v>447</v>
      </c>
      <c r="L168" s="83" t="s">
        <v>450</v>
      </c>
      <c r="M168" s="83"/>
      <c r="N168" s="83" t="s">
        <v>454</v>
      </c>
      <c r="O168" s="82" t="s">
        <v>119</v>
      </c>
      <c r="P168" s="83" t="s">
        <v>120</v>
      </c>
      <c r="Q168" s="82" t="s">
        <v>98</v>
      </c>
      <c r="R168" s="82" t="s">
        <v>104</v>
      </c>
      <c r="S168" s="82" t="s">
        <v>99</v>
      </c>
      <c r="T168" s="84"/>
      <c r="U168" s="94" t="s">
        <v>76</v>
      </c>
      <c r="V168" s="82" t="s">
        <v>101</v>
      </c>
      <c r="W168" s="82" t="s">
        <v>89</v>
      </c>
      <c r="X168" s="82" t="s">
        <v>79</v>
      </c>
      <c r="Y168" s="82" t="s">
        <v>79</v>
      </c>
      <c r="Z168" s="82"/>
      <c r="AA168" s="82" t="s">
        <v>79</v>
      </c>
      <c r="AB168" s="82" t="s">
        <v>79</v>
      </c>
      <c r="AC168" s="82" t="s">
        <v>79</v>
      </c>
      <c r="AD168" s="82" t="s">
        <v>79</v>
      </c>
      <c r="AE168" s="82" t="s">
        <v>79</v>
      </c>
      <c r="AF168" s="82" t="s">
        <v>79</v>
      </c>
      <c r="AG168" s="82" t="s">
        <v>79</v>
      </c>
      <c r="AH168" s="82" t="s">
        <v>79</v>
      </c>
      <c r="AI168" s="82" t="s">
        <v>79</v>
      </c>
      <c r="AJ168" s="82" t="s">
        <v>79</v>
      </c>
      <c r="AK168" s="82" t="s">
        <v>79</v>
      </c>
      <c r="AL168" s="82" t="s">
        <v>79</v>
      </c>
      <c r="AM168" s="82" t="s">
        <v>79</v>
      </c>
      <c r="AN168" s="82" t="s">
        <v>79</v>
      </c>
      <c r="AO168" s="82" t="s">
        <v>79</v>
      </c>
      <c r="AP168" s="82" t="s">
        <v>79</v>
      </c>
      <c r="AQ168" s="82" t="s">
        <v>79</v>
      </c>
      <c r="AR168" s="82" t="s">
        <v>79</v>
      </c>
      <c r="AS168" s="82" t="s">
        <v>80</v>
      </c>
      <c r="AT168" s="82" t="s">
        <v>79</v>
      </c>
      <c r="AU168" s="82" t="s">
        <v>79</v>
      </c>
      <c r="AV168" s="82" t="s">
        <v>79</v>
      </c>
      <c r="AW168" s="82" t="s">
        <v>79</v>
      </c>
      <c r="AX168" s="82" t="s">
        <v>79</v>
      </c>
      <c r="AY168" s="82" t="s">
        <v>79</v>
      </c>
      <c r="AZ168" s="82"/>
      <c r="BA168" s="82"/>
      <c r="BB168" s="166"/>
    </row>
    <row r="169" spans="1:54" s="78" customFormat="1" ht="15" hidden="1" customHeight="1">
      <c r="A169" s="152">
        <v>657848</v>
      </c>
      <c r="B169" s="98" t="s">
        <v>446</v>
      </c>
      <c r="C169" s="82" t="s">
        <v>63</v>
      </c>
      <c r="D169" s="82" t="s">
        <v>81</v>
      </c>
      <c r="E169" s="82">
        <v>1</v>
      </c>
      <c r="F169" s="82"/>
      <c r="G169" s="82">
        <v>20</v>
      </c>
      <c r="H169" s="148" t="s">
        <v>92</v>
      </c>
      <c r="I169" s="83" t="s">
        <v>328</v>
      </c>
      <c r="J169" s="82" t="s">
        <v>89</v>
      </c>
      <c r="K169" s="83"/>
      <c r="L169" s="83"/>
      <c r="M169" s="83" t="s">
        <v>452</v>
      </c>
      <c r="N169" s="83"/>
      <c r="O169" s="82" t="s">
        <v>82</v>
      </c>
      <c r="P169" s="83" t="s">
        <v>71</v>
      </c>
      <c r="Q169" s="82" t="s">
        <v>72</v>
      </c>
      <c r="R169" s="82" t="s">
        <v>73</v>
      </c>
      <c r="S169" s="82" t="s">
        <v>74</v>
      </c>
      <c r="T169" s="84" t="s">
        <v>88</v>
      </c>
      <c r="U169" s="94" t="s">
        <v>76</v>
      </c>
      <c r="V169" s="82" t="s">
        <v>101</v>
      </c>
      <c r="W169" s="82" t="s">
        <v>89</v>
      </c>
      <c r="X169" s="82" t="s">
        <v>79</v>
      </c>
      <c r="Y169" s="82" t="s">
        <v>79</v>
      </c>
      <c r="Z169" s="82"/>
      <c r="AA169" s="82" t="s">
        <v>79</v>
      </c>
      <c r="AB169" s="82" t="s">
        <v>79</v>
      </c>
      <c r="AC169" s="82" t="s">
        <v>79</v>
      </c>
      <c r="AD169" s="82" t="s">
        <v>79</v>
      </c>
      <c r="AE169" s="82" t="s">
        <v>79</v>
      </c>
      <c r="AF169" s="82" t="s">
        <v>79</v>
      </c>
      <c r="AG169" s="82" t="s">
        <v>79</v>
      </c>
      <c r="AH169" s="82" t="s">
        <v>79</v>
      </c>
      <c r="AI169" s="82" t="s">
        <v>79</v>
      </c>
      <c r="AJ169" s="82" t="s">
        <v>79</v>
      </c>
      <c r="AK169" s="82" t="s">
        <v>79</v>
      </c>
      <c r="AL169" s="82" t="s">
        <v>79</v>
      </c>
      <c r="AM169" s="82" t="s">
        <v>79</v>
      </c>
      <c r="AN169" s="82" t="s">
        <v>79</v>
      </c>
      <c r="AO169" s="82" t="s">
        <v>79</v>
      </c>
      <c r="AP169" s="82" t="s">
        <v>79</v>
      </c>
      <c r="AQ169" s="82" t="s">
        <v>79</v>
      </c>
      <c r="AR169" s="82" t="s">
        <v>79</v>
      </c>
      <c r="AS169" s="82" t="s">
        <v>80</v>
      </c>
      <c r="AT169" s="82" t="s">
        <v>79</v>
      </c>
      <c r="AU169" s="82" t="s">
        <v>79</v>
      </c>
      <c r="AV169" s="82" t="s">
        <v>79</v>
      </c>
      <c r="AW169" s="82" t="s">
        <v>79</v>
      </c>
      <c r="AX169" s="82" t="s">
        <v>79</v>
      </c>
      <c r="AY169" s="82" t="s">
        <v>79</v>
      </c>
      <c r="AZ169" s="82"/>
      <c r="BA169" s="82"/>
      <c r="BB169" s="166"/>
    </row>
    <row r="170" spans="1:54" s="78" customFormat="1" ht="15" hidden="1" customHeight="1">
      <c r="A170" s="152">
        <v>657166</v>
      </c>
      <c r="B170" s="98" t="s">
        <v>446</v>
      </c>
      <c r="C170" s="82" t="s">
        <v>91</v>
      </c>
      <c r="D170" s="82" t="s">
        <v>81</v>
      </c>
      <c r="E170" s="82">
        <v>2</v>
      </c>
      <c r="F170" s="82">
        <v>16</v>
      </c>
      <c r="G170" s="82">
        <v>30</v>
      </c>
      <c r="H170" s="148" t="s">
        <v>92</v>
      </c>
      <c r="I170" s="83" t="s">
        <v>328</v>
      </c>
      <c r="J170" s="82" t="s">
        <v>89</v>
      </c>
      <c r="K170" s="83" t="s">
        <v>447</v>
      </c>
      <c r="L170" s="83" t="s">
        <v>450</v>
      </c>
      <c r="M170" s="83" t="s">
        <v>453</v>
      </c>
      <c r="N170" s="83" t="s">
        <v>454</v>
      </c>
      <c r="O170" s="82" t="s">
        <v>82</v>
      </c>
      <c r="P170" s="83" t="s">
        <v>97</v>
      </c>
      <c r="Q170" s="82" t="s">
        <v>98</v>
      </c>
      <c r="R170" s="82" t="s">
        <v>104</v>
      </c>
      <c r="S170" s="82" t="s">
        <v>99</v>
      </c>
      <c r="T170" s="90" t="s">
        <v>111</v>
      </c>
      <c r="U170" s="94" t="s">
        <v>76</v>
      </c>
      <c r="V170" s="82" t="s">
        <v>101</v>
      </c>
      <c r="W170" s="82" t="s">
        <v>89</v>
      </c>
      <c r="X170" s="82" t="s">
        <v>79</v>
      </c>
      <c r="Y170" s="82" t="s">
        <v>79</v>
      </c>
      <c r="Z170" s="82"/>
      <c r="AA170" s="82" t="s">
        <v>79</v>
      </c>
      <c r="AB170" s="82" t="s">
        <v>79</v>
      </c>
      <c r="AC170" s="82" t="s">
        <v>79</v>
      </c>
      <c r="AD170" s="82" t="s">
        <v>79</v>
      </c>
      <c r="AE170" s="82" t="s">
        <v>79</v>
      </c>
      <c r="AF170" s="82" t="s">
        <v>79</v>
      </c>
      <c r="AG170" s="82" t="s">
        <v>79</v>
      </c>
      <c r="AH170" s="82" t="s">
        <v>79</v>
      </c>
      <c r="AI170" s="82" t="s">
        <v>79</v>
      </c>
      <c r="AJ170" s="82" t="s">
        <v>79</v>
      </c>
      <c r="AK170" s="82" t="s">
        <v>79</v>
      </c>
      <c r="AL170" s="82" t="s">
        <v>79</v>
      </c>
      <c r="AM170" s="82" t="s">
        <v>79</v>
      </c>
      <c r="AN170" s="82" t="s">
        <v>79</v>
      </c>
      <c r="AO170" s="82" t="s">
        <v>79</v>
      </c>
      <c r="AP170" s="82" t="s">
        <v>79</v>
      </c>
      <c r="AQ170" s="82" t="s">
        <v>79</v>
      </c>
      <c r="AR170" s="82" t="s">
        <v>79</v>
      </c>
      <c r="AS170" s="82" t="s">
        <v>80</v>
      </c>
      <c r="AT170" s="82" t="s">
        <v>79</v>
      </c>
      <c r="AU170" s="82" t="s">
        <v>79</v>
      </c>
      <c r="AV170" s="82" t="s">
        <v>79</v>
      </c>
      <c r="AW170" s="82" t="s">
        <v>79</v>
      </c>
      <c r="AX170" s="82" t="s">
        <v>79</v>
      </c>
      <c r="AY170" s="82" t="s">
        <v>79</v>
      </c>
      <c r="AZ170" s="82"/>
      <c r="BA170" s="82"/>
      <c r="BB170" s="166"/>
    </row>
    <row r="171" spans="1:54" s="78" customFormat="1" hidden="1">
      <c r="A171" s="152">
        <v>659169</v>
      </c>
      <c r="B171" s="86" t="s">
        <v>446</v>
      </c>
      <c r="C171" s="82" t="s">
        <v>63</v>
      </c>
      <c r="D171" s="82" t="s">
        <v>229</v>
      </c>
      <c r="E171" s="82">
        <v>1</v>
      </c>
      <c r="F171" s="82">
        <v>12</v>
      </c>
      <c r="G171" s="82">
        <v>16</v>
      </c>
      <c r="H171" s="148" t="s">
        <v>92</v>
      </c>
      <c r="I171" s="83" t="s">
        <v>328</v>
      </c>
      <c r="J171" s="82" t="s">
        <v>89</v>
      </c>
      <c r="K171" s="83"/>
      <c r="L171" s="83"/>
      <c r="M171" s="83" t="s">
        <v>452</v>
      </c>
      <c r="N171" s="83" t="s">
        <v>454</v>
      </c>
      <c r="O171" s="82" t="s">
        <v>229</v>
      </c>
      <c r="P171" s="83" t="s">
        <v>71</v>
      </c>
      <c r="Q171" s="82" t="s">
        <v>72</v>
      </c>
      <c r="R171" s="82" t="s">
        <v>73</v>
      </c>
      <c r="S171" s="82" t="s">
        <v>74</v>
      </c>
      <c r="T171" s="93" t="s">
        <v>230</v>
      </c>
      <c r="U171" s="94" t="s">
        <v>76</v>
      </c>
      <c r="V171" s="82" t="s">
        <v>101</v>
      </c>
      <c r="W171" s="82" t="s">
        <v>89</v>
      </c>
      <c r="X171" s="82" t="s">
        <v>79</v>
      </c>
      <c r="Y171" s="82" t="s">
        <v>79</v>
      </c>
      <c r="Z171" s="82"/>
      <c r="AA171" s="82" t="s">
        <v>79</v>
      </c>
      <c r="AB171" s="82" t="s">
        <v>79</v>
      </c>
      <c r="AC171" s="82" t="s">
        <v>79</v>
      </c>
      <c r="AD171" s="82" t="s">
        <v>79</v>
      </c>
      <c r="AE171" s="82" t="s">
        <v>79</v>
      </c>
      <c r="AF171" s="82" t="s">
        <v>79</v>
      </c>
      <c r="AG171" s="82" t="s">
        <v>79</v>
      </c>
      <c r="AH171" s="82" t="s">
        <v>79</v>
      </c>
      <c r="AI171" s="82" t="s">
        <v>79</v>
      </c>
      <c r="AJ171" s="82" t="s">
        <v>79</v>
      </c>
      <c r="AK171" s="82" t="s">
        <v>79</v>
      </c>
      <c r="AL171" s="82" t="s">
        <v>79</v>
      </c>
      <c r="AM171" s="82" t="s">
        <v>79</v>
      </c>
      <c r="AN171" s="82" t="s">
        <v>79</v>
      </c>
      <c r="AO171" s="82" t="s">
        <v>79</v>
      </c>
      <c r="AP171" s="82" t="s">
        <v>79</v>
      </c>
      <c r="AQ171" s="82" t="s">
        <v>79</v>
      </c>
      <c r="AR171" s="82" t="s">
        <v>79</v>
      </c>
      <c r="AS171" s="82" t="s">
        <v>80</v>
      </c>
      <c r="AT171" s="82" t="s">
        <v>79</v>
      </c>
      <c r="AU171" s="82" t="s">
        <v>79</v>
      </c>
      <c r="AV171" s="82" t="s">
        <v>79</v>
      </c>
      <c r="AW171" s="82" t="s">
        <v>79</v>
      </c>
      <c r="AX171" s="82" t="s">
        <v>79</v>
      </c>
      <c r="AY171" s="82" t="s">
        <v>79</v>
      </c>
      <c r="AZ171" s="82"/>
      <c r="BA171" s="82"/>
      <c r="BB171" s="166"/>
    </row>
    <row r="172" spans="1:54" s="78" customFormat="1" ht="15" hidden="1" customHeight="1">
      <c r="A172" s="152">
        <v>659376</v>
      </c>
      <c r="B172" s="83" t="s">
        <v>455</v>
      </c>
      <c r="C172" s="82" t="s">
        <v>91</v>
      </c>
      <c r="D172" s="82" t="s">
        <v>113</v>
      </c>
      <c r="E172" s="82">
        <v>4</v>
      </c>
      <c r="F172" s="82">
        <v>10</v>
      </c>
      <c r="G172" s="87" t="s">
        <v>114</v>
      </c>
      <c r="H172" s="148" t="s">
        <v>92</v>
      </c>
      <c r="I172" s="83" t="s">
        <v>280</v>
      </c>
      <c r="J172" s="82" t="s">
        <v>67</v>
      </c>
      <c r="K172" s="83" t="s">
        <v>456</v>
      </c>
      <c r="L172" s="83" t="s">
        <v>457</v>
      </c>
      <c r="M172" s="83"/>
      <c r="N172" s="83" t="s">
        <v>458</v>
      </c>
      <c r="O172" s="82" t="s">
        <v>119</v>
      </c>
      <c r="P172" s="83" t="s">
        <v>120</v>
      </c>
      <c r="Q172" s="82" t="s">
        <v>98</v>
      </c>
      <c r="R172" s="82" t="s">
        <v>104</v>
      </c>
      <c r="S172" s="82" t="s">
        <v>99</v>
      </c>
      <c r="T172" s="84"/>
      <c r="U172" s="94" t="s">
        <v>76</v>
      </c>
      <c r="V172" s="82" t="s">
        <v>101</v>
      </c>
      <c r="W172" s="82" t="s">
        <v>78</v>
      </c>
      <c r="X172" s="82"/>
      <c r="Y172" s="82"/>
      <c r="Z172" s="82"/>
      <c r="AA172" s="82"/>
      <c r="AB172" s="82"/>
      <c r="AC172" s="82"/>
      <c r="AD172" s="82"/>
      <c r="AE172" s="82" t="s">
        <v>79</v>
      </c>
      <c r="AF172" s="82"/>
      <c r="AG172" s="82"/>
      <c r="AH172" s="82"/>
      <c r="AI172" s="82"/>
      <c r="AJ172" s="82"/>
      <c r="AK172" s="82"/>
      <c r="AL172" s="82"/>
      <c r="AM172" s="82"/>
      <c r="AN172" s="82"/>
      <c r="AO172" s="82" t="s">
        <v>79</v>
      </c>
      <c r="AP172" s="82"/>
      <c r="AQ172" s="82"/>
      <c r="AR172" s="82"/>
      <c r="AS172" s="82" t="s">
        <v>80</v>
      </c>
      <c r="AT172" s="82" t="s">
        <v>79</v>
      </c>
      <c r="AU172" s="82" t="s">
        <v>79</v>
      </c>
      <c r="AV172" s="82"/>
      <c r="AW172" s="82"/>
      <c r="AX172" s="82"/>
      <c r="AY172" s="82"/>
      <c r="AZ172" s="82"/>
      <c r="BA172" s="82"/>
      <c r="BB172" s="166"/>
    </row>
    <row r="173" spans="1:54" s="78" customFormat="1" ht="15" hidden="1" customHeight="1">
      <c r="A173" s="152">
        <v>659104</v>
      </c>
      <c r="B173" s="84" t="s">
        <v>459</v>
      </c>
      <c r="C173" s="82" t="s">
        <v>91</v>
      </c>
      <c r="D173" s="82" t="s">
        <v>113</v>
      </c>
      <c r="E173" s="82">
        <v>4</v>
      </c>
      <c r="F173" s="82">
        <v>10</v>
      </c>
      <c r="G173" s="87" t="s">
        <v>114</v>
      </c>
      <c r="H173" s="148" t="s">
        <v>190</v>
      </c>
      <c r="I173" s="83" t="s">
        <v>195</v>
      </c>
      <c r="J173" s="82" t="s">
        <v>89</v>
      </c>
      <c r="K173" s="135" t="s">
        <v>460</v>
      </c>
      <c r="L173" s="136" t="s">
        <v>461</v>
      </c>
      <c r="M173" s="83"/>
      <c r="N173" s="136" t="s">
        <v>462</v>
      </c>
      <c r="O173" s="133" t="s">
        <v>119</v>
      </c>
      <c r="P173" s="83" t="s">
        <v>120</v>
      </c>
      <c r="Q173" s="82" t="s">
        <v>98</v>
      </c>
      <c r="R173" s="133" t="s">
        <v>104</v>
      </c>
      <c r="S173" s="82" t="s">
        <v>99</v>
      </c>
      <c r="T173" s="84"/>
      <c r="U173" s="94" t="s">
        <v>76</v>
      </c>
      <c r="V173" s="82" t="s">
        <v>77</v>
      </c>
      <c r="W173" s="82" t="s">
        <v>78</v>
      </c>
      <c r="X173" s="82" t="s">
        <v>79</v>
      </c>
      <c r="Y173" s="82" t="s">
        <v>79</v>
      </c>
      <c r="Z173" s="82"/>
      <c r="AA173" s="82"/>
      <c r="AB173" s="82" t="s">
        <v>79</v>
      </c>
      <c r="AC173" s="82" t="s">
        <v>79</v>
      </c>
      <c r="AD173" s="82" t="s">
        <v>79</v>
      </c>
      <c r="AE173" s="82" t="s">
        <v>79</v>
      </c>
      <c r="AF173" s="82" t="s">
        <v>79</v>
      </c>
      <c r="AG173" s="82" t="s">
        <v>79</v>
      </c>
      <c r="AH173" s="82" t="s">
        <v>79</v>
      </c>
      <c r="AI173" s="82" t="s">
        <v>79</v>
      </c>
      <c r="AJ173" s="82" t="s">
        <v>79</v>
      </c>
      <c r="AK173" s="82" t="s">
        <v>79</v>
      </c>
      <c r="AL173" s="82" t="s">
        <v>79</v>
      </c>
      <c r="AM173" s="82" t="s">
        <v>79</v>
      </c>
      <c r="AN173" s="82" t="s">
        <v>79</v>
      </c>
      <c r="AO173" s="82" t="s">
        <v>79</v>
      </c>
      <c r="AP173" s="82" t="s">
        <v>79</v>
      </c>
      <c r="AQ173" s="82" t="s">
        <v>79</v>
      </c>
      <c r="AR173" s="82" t="s">
        <v>79</v>
      </c>
      <c r="AS173" s="82" t="s">
        <v>80</v>
      </c>
      <c r="AT173" s="82" t="s">
        <v>79</v>
      </c>
      <c r="AU173" s="82" t="s">
        <v>79</v>
      </c>
      <c r="AV173" s="82" t="s">
        <v>79</v>
      </c>
      <c r="AW173" s="82" t="s">
        <v>79</v>
      </c>
      <c r="AX173" s="82" t="s">
        <v>79</v>
      </c>
      <c r="AY173" s="82" t="s">
        <v>79</v>
      </c>
      <c r="AZ173" s="82" t="s">
        <v>79</v>
      </c>
      <c r="BA173" s="82" t="s">
        <v>79</v>
      </c>
      <c r="BB173" s="166" t="s">
        <v>79</v>
      </c>
    </row>
    <row r="174" spans="1:54" s="78" customFormat="1" ht="15" hidden="1" customHeight="1">
      <c r="A174" s="152">
        <v>658908</v>
      </c>
      <c r="B174" s="86" t="s">
        <v>463</v>
      </c>
      <c r="C174" s="82" t="s">
        <v>91</v>
      </c>
      <c r="D174" s="82" t="s">
        <v>113</v>
      </c>
      <c r="E174" s="82">
        <v>2</v>
      </c>
      <c r="F174" s="82">
        <v>10</v>
      </c>
      <c r="G174" s="87" t="s">
        <v>114</v>
      </c>
      <c r="H174" s="148" t="s">
        <v>190</v>
      </c>
      <c r="I174" s="83" t="s">
        <v>280</v>
      </c>
      <c r="J174" s="82" t="s">
        <v>202</v>
      </c>
      <c r="K174" s="83" t="s">
        <v>464</v>
      </c>
      <c r="L174" s="83" t="s">
        <v>465</v>
      </c>
      <c r="M174" s="83"/>
      <c r="N174" s="83" t="s">
        <v>466</v>
      </c>
      <c r="O174" s="82" t="s">
        <v>119</v>
      </c>
      <c r="P174" s="83" t="s">
        <v>120</v>
      </c>
      <c r="Q174" s="82" t="s">
        <v>98</v>
      </c>
      <c r="R174" s="82" t="s">
        <v>104</v>
      </c>
      <c r="S174" s="82" t="s">
        <v>99</v>
      </c>
      <c r="T174" s="84"/>
      <c r="U174" s="94" t="s">
        <v>76</v>
      </c>
      <c r="V174" s="82" t="s">
        <v>101</v>
      </c>
      <c r="W174" s="82" t="s">
        <v>78</v>
      </c>
      <c r="X174" s="82" t="s">
        <v>79</v>
      </c>
      <c r="Y174" s="82" t="s">
        <v>79</v>
      </c>
      <c r="Z174" s="82"/>
      <c r="AA174" s="82"/>
      <c r="AB174" s="82" t="s">
        <v>79</v>
      </c>
      <c r="AC174" s="82" t="s">
        <v>79</v>
      </c>
      <c r="AD174" s="82" t="s">
        <v>79</v>
      </c>
      <c r="AE174" s="82" t="s">
        <v>79</v>
      </c>
      <c r="AF174" s="82" t="s">
        <v>79</v>
      </c>
      <c r="AG174" s="82" t="s">
        <v>79</v>
      </c>
      <c r="AH174" s="82" t="s">
        <v>79</v>
      </c>
      <c r="AI174" s="82" t="s">
        <v>79</v>
      </c>
      <c r="AJ174" s="82" t="s">
        <v>79</v>
      </c>
      <c r="AK174" s="82" t="s">
        <v>79</v>
      </c>
      <c r="AL174" s="82" t="s">
        <v>79</v>
      </c>
      <c r="AM174" s="82" t="s">
        <v>79</v>
      </c>
      <c r="AN174" s="82" t="s">
        <v>79</v>
      </c>
      <c r="AO174" s="82" t="s">
        <v>79</v>
      </c>
      <c r="AP174" s="82" t="s">
        <v>79</v>
      </c>
      <c r="AQ174" s="82" t="s">
        <v>79</v>
      </c>
      <c r="AR174" s="82" t="s">
        <v>79</v>
      </c>
      <c r="AS174" s="82" t="s">
        <v>80</v>
      </c>
      <c r="AT174" s="82" t="s">
        <v>79</v>
      </c>
      <c r="AU174" s="82" t="s">
        <v>79</v>
      </c>
      <c r="AV174" s="82"/>
      <c r="AW174" s="82"/>
      <c r="AX174" s="82" t="s">
        <v>79</v>
      </c>
      <c r="AY174" s="82"/>
      <c r="AZ174" s="82"/>
      <c r="BA174" s="82"/>
      <c r="BB174" s="166"/>
    </row>
    <row r="175" spans="1:54" s="78" customFormat="1" ht="15" hidden="1" customHeight="1">
      <c r="A175" s="152">
        <v>657169</v>
      </c>
      <c r="B175" s="98" t="s">
        <v>463</v>
      </c>
      <c r="C175" s="82" t="s">
        <v>91</v>
      </c>
      <c r="D175" s="82" t="s">
        <v>81</v>
      </c>
      <c r="E175" s="82">
        <v>4</v>
      </c>
      <c r="F175" s="82">
        <v>16</v>
      </c>
      <c r="G175" s="82">
        <v>30</v>
      </c>
      <c r="H175" s="148" t="s">
        <v>190</v>
      </c>
      <c r="I175" s="83" t="s">
        <v>280</v>
      </c>
      <c r="J175" s="82" t="s">
        <v>202</v>
      </c>
      <c r="K175" s="83" t="s">
        <v>464</v>
      </c>
      <c r="L175" s="83" t="s">
        <v>465</v>
      </c>
      <c r="M175" s="83"/>
      <c r="N175" s="83" t="s">
        <v>467</v>
      </c>
      <c r="O175" s="82" t="s">
        <v>82</v>
      </c>
      <c r="P175" s="83" t="s">
        <v>97</v>
      </c>
      <c r="Q175" s="82" t="s">
        <v>154</v>
      </c>
      <c r="R175" s="82" t="s">
        <v>104</v>
      </c>
      <c r="S175" s="82" t="s">
        <v>99</v>
      </c>
      <c r="T175" s="90" t="s">
        <v>111</v>
      </c>
      <c r="U175" s="94" t="s">
        <v>76</v>
      </c>
      <c r="V175" s="82" t="s">
        <v>101</v>
      </c>
      <c r="W175" s="82" t="s">
        <v>78</v>
      </c>
      <c r="X175" s="82" t="s">
        <v>79</v>
      </c>
      <c r="Y175" s="82" t="s">
        <v>79</v>
      </c>
      <c r="Z175" s="82"/>
      <c r="AA175" s="82"/>
      <c r="AB175" s="82" t="s">
        <v>79</v>
      </c>
      <c r="AC175" s="82" t="s">
        <v>79</v>
      </c>
      <c r="AD175" s="82" t="s">
        <v>79</v>
      </c>
      <c r="AE175" s="82" t="s">
        <v>79</v>
      </c>
      <c r="AF175" s="82" t="s">
        <v>79</v>
      </c>
      <c r="AG175" s="82" t="s">
        <v>79</v>
      </c>
      <c r="AH175" s="82" t="s">
        <v>79</v>
      </c>
      <c r="AI175" s="82" t="s">
        <v>79</v>
      </c>
      <c r="AJ175" s="82" t="s">
        <v>79</v>
      </c>
      <c r="AK175" s="82" t="s">
        <v>79</v>
      </c>
      <c r="AL175" s="82" t="s">
        <v>79</v>
      </c>
      <c r="AM175" s="82" t="s">
        <v>79</v>
      </c>
      <c r="AN175" s="82" t="s">
        <v>79</v>
      </c>
      <c r="AO175" s="82" t="s">
        <v>79</v>
      </c>
      <c r="AP175" s="82" t="s">
        <v>79</v>
      </c>
      <c r="AQ175" s="82" t="s">
        <v>79</v>
      </c>
      <c r="AR175" s="82" t="s">
        <v>79</v>
      </c>
      <c r="AS175" s="82" t="s">
        <v>80</v>
      </c>
      <c r="AT175" s="82" t="s">
        <v>79</v>
      </c>
      <c r="AU175" s="82" t="s">
        <v>79</v>
      </c>
      <c r="AV175" s="82"/>
      <c r="AW175" s="82"/>
      <c r="AX175" s="82" t="s">
        <v>79</v>
      </c>
      <c r="AY175" s="82"/>
      <c r="AZ175" s="82"/>
      <c r="BA175" s="82"/>
      <c r="BB175" s="166"/>
    </row>
    <row r="176" spans="1:54" s="78" customFormat="1" ht="15" hidden="1" customHeight="1">
      <c r="A176" s="153">
        <v>659378</v>
      </c>
      <c r="B176" s="97" t="s">
        <v>468</v>
      </c>
      <c r="C176" s="83" t="s">
        <v>132</v>
      </c>
      <c r="D176" s="89" t="s">
        <v>81</v>
      </c>
      <c r="E176" s="89">
        <v>13</v>
      </c>
      <c r="F176" s="82">
        <v>16</v>
      </c>
      <c r="G176" s="82">
        <v>30</v>
      </c>
      <c r="H176" s="148" t="s">
        <v>190</v>
      </c>
      <c r="I176" s="83" t="s">
        <v>195</v>
      </c>
      <c r="J176" s="82" t="s">
        <v>202</v>
      </c>
      <c r="K176" s="83" t="s">
        <v>469</v>
      </c>
      <c r="L176" s="83" t="s">
        <v>470</v>
      </c>
      <c r="M176" s="83"/>
      <c r="N176" s="83" t="s">
        <v>2915</v>
      </c>
      <c r="O176" s="82" t="s">
        <v>82</v>
      </c>
      <c r="P176" s="83" t="s">
        <v>120</v>
      </c>
      <c r="Q176" s="82" t="s">
        <v>98</v>
      </c>
      <c r="R176" s="82" t="s">
        <v>104</v>
      </c>
      <c r="S176" s="82" t="s">
        <v>99</v>
      </c>
      <c r="T176" s="90" t="s">
        <v>111</v>
      </c>
      <c r="U176" s="94" t="s">
        <v>76</v>
      </c>
      <c r="V176" s="82" t="s">
        <v>77</v>
      </c>
      <c r="W176" s="89" t="s">
        <v>78</v>
      </c>
      <c r="X176" s="82" t="s">
        <v>79</v>
      </c>
      <c r="Y176" s="82" t="s">
        <v>79</v>
      </c>
      <c r="Z176" s="82"/>
      <c r="AA176" s="82"/>
      <c r="AB176" s="82" t="s">
        <v>79</v>
      </c>
      <c r="AC176" s="82" t="s">
        <v>79</v>
      </c>
      <c r="AD176" s="82" t="s">
        <v>79</v>
      </c>
      <c r="AE176" s="82" t="s">
        <v>79</v>
      </c>
      <c r="AF176" s="82" t="s">
        <v>79</v>
      </c>
      <c r="AG176" s="82" t="s">
        <v>79</v>
      </c>
      <c r="AH176" s="82" t="s">
        <v>79</v>
      </c>
      <c r="AI176" s="82" t="s">
        <v>79</v>
      </c>
      <c r="AJ176" s="82" t="s">
        <v>79</v>
      </c>
      <c r="AK176" s="82" t="s">
        <v>79</v>
      </c>
      <c r="AL176" s="82" t="s">
        <v>79</v>
      </c>
      <c r="AM176" s="82" t="s">
        <v>79</v>
      </c>
      <c r="AN176" s="82" t="s">
        <v>79</v>
      </c>
      <c r="AO176" s="82" t="s">
        <v>79</v>
      </c>
      <c r="AP176" s="82" t="s">
        <v>79</v>
      </c>
      <c r="AQ176" s="82" t="s">
        <v>79</v>
      </c>
      <c r="AR176" s="82" t="s">
        <v>79</v>
      </c>
      <c r="AS176" s="82" t="s">
        <v>80</v>
      </c>
      <c r="AT176" s="82" t="s">
        <v>79</v>
      </c>
      <c r="AU176" s="89"/>
      <c r="AV176" s="89"/>
      <c r="AW176" s="89"/>
      <c r="AX176" s="89" t="s">
        <v>79</v>
      </c>
      <c r="AY176" s="82"/>
      <c r="AZ176" s="89"/>
      <c r="BA176" s="89"/>
      <c r="BB176" s="167"/>
    </row>
    <row r="177" spans="1:54" s="78" customFormat="1" ht="15" hidden="1" customHeight="1">
      <c r="A177" s="153">
        <v>659379</v>
      </c>
      <c r="B177" s="83" t="s">
        <v>468</v>
      </c>
      <c r="C177" s="83" t="s">
        <v>132</v>
      </c>
      <c r="D177" s="82" t="s">
        <v>64</v>
      </c>
      <c r="E177" s="82">
        <v>13</v>
      </c>
      <c r="F177" s="82">
        <v>16</v>
      </c>
      <c r="G177" s="82">
        <v>30</v>
      </c>
      <c r="H177" s="148" t="s">
        <v>190</v>
      </c>
      <c r="I177" s="83" t="s">
        <v>195</v>
      </c>
      <c r="J177" s="82" t="s">
        <v>202</v>
      </c>
      <c r="K177" s="83" t="s">
        <v>469</v>
      </c>
      <c r="L177" s="83" t="s">
        <v>470</v>
      </c>
      <c r="M177" s="83"/>
      <c r="N177" s="83" t="s">
        <v>2916</v>
      </c>
      <c r="O177" s="82" t="s">
        <v>70</v>
      </c>
      <c r="P177" s="84" t="s">
        <v>97</v>
      </c>
      <c r="Q177" s="82" t="s">
        <v>98</v>
      </c>
      <c r="R177" s="82" t="s">
        <v>104</v>
      </c>
      <c r="S177" s="82" t="s">
        <v>99</v>
      </c>
      <c r="T177" s="84"/>
      <c r="U177" s="94" t="s">
        <v>76</v>
      </c>
      <c r="V177" s="82" t="s">
        <v>77</v>
      </c>
      <c r="W177" s="82" t="s">
        <v>78</v>
      </c>
      <c r="X177" s="82" t="s">
        <v>79</v>
      </c>
      <c r="Y177" s="82" t="s">
        <v>79</v>
      </c>
      <c r="Z177" s="82"/>
      <c r="AA177" s="82"/>
      <c r="AB177" s="82" t="s">
        <v>79</v>
      </c>
      <c r="AC177" s="82" t="s">
        <v>79</v>
      </c>
      <c r="AD177" s="82" t="s">
        <v>79</v>
      </c>
      <c r="AE177" s="82" t="s">
        <v>79</v>
      </c>
      <c r="AF177" s="82" t="s">
        <v>79</v>
      </c>
      <c r="AG177" s="82" t="s">
        <v>79</v>
      </c>
      <c r="AH177" s="82" t="s">
        <v>79</v>
      </c>
      <c r="AI177" s="82" t="s">
        <v>79</v>
      </c>
      <c r="AJ177" s="82" t="s">
        <v>79</v>
      </c>
      <c r="AK177" s="82" t="s">
        <v>79</v>
      </c>
      <c r="AL177" s="82" t="s">
        <v>79</v>
      </c>
      <c r="AM177" s="82" t="s">
        <v>79</v>
      </c>
      <c r="AN177" s="82" t="s">
        <v>79</v>
      </c>
      <c r="AO177" s="82" t="s">
        <v>79</v>
      </c>
      <c r="AP177" s="82" t="s">
        <v>79</v>
      </c>
      <c r="AQ177" s="82" t="s">
        <v>79</v>
      </c>
      <c r="AR177" s="82" t="s">
        <v>79</v>
      </c>
      <c r="AS177" s="82" t="s">
        <v>80</v>
      </c>
      <c r="AT177" s="82" t="s">
        <v>79</v>
      </c>
      <c r="AU177" s="82"/>
      <c r="AV177" s="82"/>
      <c r="AW177" s="82"/>
      <c r="AX177" s="82" t="s">
        <v>79</v>
      </c>
      <c r="AY177" s="82"/>
      <c r="AZ177" s="82"/>
      <c r="BA177" s="82"/>
      <c r="BB177" s="166"/>
    </row>
    <row r="178" spans="1:54" s="78" customFormat="1" ht="18" hidden="1" customHeight="1">
      <c r="A178" s="152">
        <v>657782</v>
      </c>
      <c r="B178" s="98" t="s">
        <v>2917</v>
      </c>
      <c r="C178" s="83" t="s">
        <v>132</v>
      </c>
      <c r="D178" s="82" t="s">
        <v>81</v>
      </c>
      <c r="E178" s="82">
        <v>16</v>
      </c>
      <c r="F178" s="82">
        <v>16</v>
      </c>
      <c r="G178" s="82">
        <v>30</v>
      </c>
      <c r="H178" s="148" t="s">
        <v>342</v>
      </c>
      <c r="I178" s="83" t="s">
        <v>195</v>
      </c>
      <c r="J178" s="82" t="s">
        <v>202</v>
      </c>
      <c r="K178" s="83" t="s">
        <v>2918</v>
      </c>
      <c r="L178" s="83" t="s">
        <v>2919</v>
      </c>
      <c r="M178" s="83"/>
      <c r="N178" s="83" t="s">
        <v>2920</v>
      </c>
      <c r="O178" s="82" t="s">
        <v>82</v>
      </c>
      <c r="P178" s="83" t="s">
        <v>97</v>
      </c>
      <c r="Q178" s="82" t="s">
        <v>98</v>
      </c>
      <c r="R178" s="82" t="s">
        <v>104</v>
      </c>
      <c r="S178" s="82" t="s">
        <v>99</v>
      </c>
      <c r="T178" s="90" t="s">
        <v>111</v>
      </c>
      <c r="U178" s="94" t="s">
        <v>978</v>
      </c>
      <c r="V178" s="82" t="s">
        <v>979</v>
      </c>
      <c r="W178" s="82" t="s">
        <v>78</v>
      </c>
      <c r="X178" s="82" t="s">
        <v>79</v>
      </c>
      <c r="Y178" s="82" t="s">
        <v>79</v>
      </c>
      <c r="Z178" s="82"/>
      <c r="AA178" s="82"/>
      <c r="AB178" s="82" t="s">
        <v>79</v>
      </c>
      <c r="AC178" s="82" t="s">
        <v>79</v>
      </c>
      <c r="AD178" s="82" t="s">
        <v>79</v>
      </c>
      <c r="AE178" s="82" t="s">
        <v>79</v>
      </c>
      <c r="AF178" s="82" t="s">
        <v>79</v>
      </c>
      <c r="AG178" s="82" t="s">
        <v>79</v>
      </c>
      <c r="AH178" s="82" t="s">
        <v>79</v>
      </c>
      <c r="AI178" s="82" t="s">
        <v>79</v>
      </c>
      <c r="AJ178" s="82" t="s">
        <v>79</v>
      </c>
      <c r="AK178" s="82" t="s">
        <v>79</v>
      </c>
      <c r="AL178" s="82" t="s">
        <v>79</v>
      </c>
      <c r="AM178" s="82" t="s">
        <v>79</v>
      </c>
      <c r="AN178" s="82" t="s">
        <v>79</v>
      </c>
      <c r="AO178" s="82" t="s">
        <v>79</v>
      </c>
      <c r="AP178" s="82" t="s">
        <v>79</v>
      </c>
      <c r="AQ178" s="82" t="s">
        <v>79</v>
      </c>
      <c r="AR178" s="82" t="s">
        <v>79</v>
      </c>
      <c r="AS178" s="82" t="s">
        <v>80</v>
      </c>
      <c r="AT178" s="82" t="s">
        <v>79</v>
      </c>
      <c r="AU178" s="82" t="s">
        <v>79</v>
      </c>
      <c r="AV178" s="82"/>
      <c r="AW178" s="82"/>
      <c r="AX178" s="82"/>
      <c r="AY178" s="82"/>
      <c r="AZ178" s="82"/>
      <c r="BA178" s="82"/>
      <c r="BB178" s="166"/>
    </row>
    <row r="179" spans="1:54" s="78" customFormat="1" ht="15" hidden="1" customHeight="1">
      <c r="A179" s="152">
        <v>659223</v>
      </c>
      <c r="B179" s="98" t="s">
        <v>2917</v>
      </c>
      <c r="C179" s="82" t="s">
        <v>91</v>
      </c>
      <c r="D179" s="82" t="s">
        <v>64</v>
      </c>
      <c r="E179" s="82">
        <v>4</v>
      </c>
      <c r="F179" s="82">
        <v>16</v>
      </c>
      <c r="G179" s="82">
        <v>30</v>
      </c>
      <c r="H179" s="148" t="s">
        <v>342</v>
      </c>
      <c r="I179" s="83" t="s">
        <v>195</v>
      </c>
      <c r="J179" s="82" t="s">
        <v>202</v>
      </c>
      <c r="K179" s="83" t="s">
        <v>2918</v>
      </c>
      <c r="L179" s="83" t="s">
        <v>2921</v>
      </c>
      <c r="M179" s="83"/>
      <c r="N179" s="83" t="s">
        <v>2922</v>
      </c>
      <c r="O179" s="82" t="s">
        <v>70</v>
      </c>
      <c r="P179" s="84" t="s">
        <v>97</v>
      </c>
      <c r="Q179" s="82" t="s">
        <v>98</v>
      </c>
      <c r="R179" s="82" t="s">
        <v>73</v>
      </c>
      <c r="S179" s="82" t="s">
        <v>99</v>
      </c>
      <c r="T179" s="84" t="s">
        <v>216</v>
      </c>
      <c r="U179" s="94" t="s">
        <v>978</v>
      </c>
      <c r="V179" s="82" t="s">
        <v>979</v>
      </c>
      <c r="W179" s="82" t="s">
        <v>78</v>
      </c>
      <c r="X179" s="82" t="s">
        <v>79</v>
      </c>
      <c r="Y179" s="82" t="s">
        <v>79</v>
      </c>
      <c r="Z179" s="82"/>
      <c r="AA179" s="82"/>
      <c r="AB179" s="82" t="s">
        <v>79</v>
      </c>
      <c r="AC179" s="82" t="s">
        <v>79</v>
      </c>
      <c r="AD179" s="82" t="s">
        <v>79</v>
      </c>
      <c r="AE179" s="82" t="s">
        <v>79</v>
      </c>
      <c r="AF179" s="82" t="s">
        <v>79</v>
      </c>
      <c r="AG179" s="82" t="s">
        <v>79</v>
      </c>
      <c r="AH179" s="82" t="s">
        <v>79</v>
      </c>
      <c r="AI179" s="82" t="s">
        <v>79</v>
      </c>
      <c r="AJ179" s="82" t="s">
        <v>79</v>
      </c>
      <c r="AK179" s="82" t="s">
        <v>79</v>
      </c>
      <c r="AL179" s="82" t="s">
        <v>79</v>
      </c>
      <c r="AM179" s="82" t="s">
        <v>79</v>
      </c>
      <c r="AN179" s="82" t="s">
        <v>79</v>
      </c>
      <c r="AO179" s="82" t="s">
        <v>79</v>
      </c>
      <c r="AP179" s="82" t="s">
        <v>79</v>
      </c>
      <c r="AQ179" s="82" t="s">
        <v>79</v>
      </c>
      <c r="AR179" s="82" t="s">
        <v>79</v>
      </c>
      <c r="AS179" s="82" t="s">
        <v>80</v>
      </c>
      <c r="AT179" s="82" t="s">
        <v>79</v>
      </c>
      <c r="AU179" s="82" t="s">
        <v>79</v>
      </c>
      <c r="AV179" s="82"/>
      <c r="AW179" s="82"/>
      <c r="AX179" s="82"/>
      <c r="AY179" s="82"/>
      <c r="AZ179" s="82"/>
      <c r="BA179" s="82"/>
      <c r="BB179" s="166"/>
    </row>
    <row r="180" spans="1:54" s="78" customFormat="1" ht="15" hidden="1" customHeight="1">
      <c r="A180" s="152">
        <v>657194</v>
      </c>
      <c r="B180" s="86" t="s">
        <v>472</v>
      </c>
      <c r="C180" s="82" t="s">
        <v>91</v>
      </c>
      <c r="D180" s="82" t="s">
        <v>113</v>
      </c>
      <c r="E180" s="82">
        <v>2</v>
      </c>
      <c r="F180" s="82">
        <v>10</v>
      </c>
      <c r="G180" s="87" t="s">
        <v>114</v>
      </c>
      <c r="H180" s="148" t="s">
        <v>190</v>
      </c>
      <c r="I180" s="83" t="s">
        <v>195</v>
      </c>
      <c r="J180" s="82" t="s">
        <v>89</v>
      </c>
      <c r="K180" s="83" t="s">
        <v>473</v>
      </c>
      <c r="L180" s="83"/>
      <c r="M180" s="83"/>
      <c r="N180" s="83" t="s">
        <v>474</v>
      </c>
      <c r="O180" s="82" t="s">
        <v>119</v>
      </c>
      <c r="P180" s="83" t="s">
        <v>120</v>
      </c>
      <c r="Q180" s="82" t="s">
        <v>98</v>
      </c>
      <c r="R180" s="82" t="s">
        <v>73</v>
      </c>
      <c r="S180" s="82" t="s">
        <v>99</v>
      </c>
      <c r="T180" s="84" t="s">
        <v>216</v>
      </c>
      <c r="U180" s="94" t="s">
        <v>76</v>
      </c>
      <c r="V180" s="82" t="s">
        <v>77</v>
      </c>
      <c r="W180" s="82" t="s">
        <v>144</v>
      </c>
      <c r="X180" s="82"/>
      <c r="Y180" s="82"/>
      <c r="Z180" s="82"/>
      <c r="AA180" s="82"/>
      <c r="AB180" s="82"/>
      <c r="AC180" s="82"/>
      <c r="AD180" s="82"/>
      <c r="AE180" s="82" t="s">
        <v>79</v>
      </c>
      <c r="AF180" s="82"/>
      <c r="AG180" s="82"/>
      <c r="AH180" s="82"/>
      <c r="AI180" s="82"/>
      <c r="AJ180" s="82"/>
      <c r="AK180" s="82"/>
      <c r="AL180" s="82"/>
      <c r="AM180" s="82"/>
      <c r="AN180" s="82"/>
      <c r="AO180" s="82"/>
      <c r="AP180" s="82"/>
      <c r="AQ180" s="82"/>
      <c r="AR180" s="82"/>
      <c r="AS180" s="82" t="s">
        <v>102</v>
      </c>
      <c r="AT180" s="82" t="s">
        <v>79</v>
      </c>
      <c r="AU180" s="82" t="s">
        <v>79</v>
      </c>
      <c r="AV180" s="82" t="s">
        <v>79</v>
      </c>
      <c r="AW180" s="82"/>
      <c r="AX180" s="82"/>
      <c r="AY180" s="82"/>
      <c r="AZ180" s="82"/>
      <c r="BA180" s="82" t="s">
        <v>79</v>
      </c>
      <c r="BB180" s="166"/>
    </row>
    <row r="181" spans="1:54" s="78" customFormat="1" ht="18.75" hidden="1" customHeight="1">
      <c r="A181" s="152">
        <v>658907</v>
      </c>
      <c r="B181" s="86" t="s">
        <v>475</v>
      </c>
      <c r="C181" s="82" t="s">
        <v>91</v>
      </c>
      <c r="D181" s="82" t="s">
        <v>64</v>
      </c>
      <c r="E181" s="82">
        <v>2</v>
      </c>
      <c r="F181" s="82">
        <v>16</v>
      </c>
      <c r="G181" s="82">
        <v>30</v>
      </c>
      <c r="H181" s="148" t="s">
        <v>190</v>
      </c>
      <c r="I181" s="83" t="s">
        <v>195</v>
      </c>
      <c r="J181" s="82" t="s">
        <v>89</v>
      </c>
      <c r="K181" s="83" t="s">
        <v>476</v>
      </c>
      <c r="L181" s="83" t="s">
        <v>477</v>
      </c>
      <c r="M181" s="83"/>
      <c r="N181" s="83" t="s">
        <v>478</v>
      </c>
      <c r="O181" s="82" t="s">
        <v>70</v>
      </c>
      <c r="P181" s="84" t="s">
        <v>97</v>
      </c>
      <c r="Q181" s="82" t="s">
        <v>98</v>
      </c>
      <c r="R181" s="82" t="s">
        <v>73</v>
      </c>
      <c r="S181" s="82" t="s">
        <v>99</v>
      </c>
      <c r="T181" s="84"/>
      <c r="U181" s="94" t="s">
        <v>76</v>
      </c>
      <c r="V181" s="82" t="s">
        <v>77</v>
      </c>
      <c r="W181" s="82" t="s">
        <v>78</v>
      </c>
      <c r="X181" s="82" t="s">
        <v>79</v>
      </c>
      <c r="Y181" s="82" t="s">
        <v>79</v>
      </c>
      <c r="Z181" s="82"/>
      <c r="AA181" s="82"/>
      <c r="AB181" s="82" t="s">
        <v>79</v>
      </c>
      <c r="AC181" s="82" t="s">
        <v>79</v>
      </c>
      <c r="AD181" s="82" t="s">
        <v>79</v>
      </c>
      <c r="AE181" s="82" t="s">
        <v>79</v>
      </c>
      <c r="AF181" s="82" t="s">
        <v>79</v>
      </c>
      <c r="AG181" s="82" t="s">
        <v>79</v>
      </c>
      <c r="AH181" s="82" t="s">
        <v>79</v>
      </c>
      <c r="AI181" s="82" t="s">
        <v>79</v>
      </c>
      <c r="AJ181" s="82" t="s">
        <v>79</v>
      </c>
      <c r="AK181" s="82" t="s">
        <v>79</v>
      </c>
      <c r="AL181" s="82" t="s">
        <v>79</v>
      </c>
      <c r="AM181" s="82" t="s">
        <v>79</v>
      </c>
      <c r="AN181" s="82" t="s">
        <v>79</v>
      </c>
      <c r="AO181" s="82" t="s">
        <v>79</v>
      </c>
      <c r="AP181" s="82" t="s">
        <v>79</v>
      </c>
      <c r="AQ181" s="82" t="s">
        <v>79</v>
      </c>
      <c r="AR181" s="82" t="s">
        <v>79</v>
      </c>
      <c r="AS181" s="82" t="s">
        <v>80</v>
      </c>
      <c r="AT181" s="82" t="s">
        <v>79</v>
      </c>
      <c r="AU181" s="82" t="s">
        <v>79</v>
      </c>
      <c r="AV181" s="82" t="s">
        <v>79</v>
      </c>
      <c r="AW181" s="82" t="s">
        <v>79</v>
      </c>
      <c r="AX181" s="82" t="s">
        <v>79</v>
      </c>
      <c r="AY181" s="82" t="s">
        <v>79</v>
      </c>
      <c r="AZ181" s="82" t="s">
        <v>79</v>
      </c>
      <c r="BA181" s="82"/>
      <c r="BB181" s="166"/>
    </row>
    <row r="182" spans="1:54" s="78" customFormat="1" ht="15" hidden="1" customHeight="1">
      <c r="A182" s="152">
        <v>657425</v>
      </c>
      <c r="B182" s="98" t="s">
        <v>475</v>
      </c>
      <c r="C182" s="82" t="s">
        <v>91</v>
      </c>
      <c r="D182" s="82" t="s">
        <v>81</v>
      </c>
      <c r="E182" s="82">
        <v>4</v>
      </c>
      <c r="F182" s="82">
        <v>16</v>
      </c>
      <c r="G182" s="82">
        <v>30</v>
      </c>
      <c r="H182" s="148" t="s">
        <v>190</v>
      </c>
      <c r="I182" s="83" t="s">
        <v>195</v>
      </c>
      <c r="J182" s="82" t="s">
        <v>89</v>
      </c>
      <c r="K182" s="83" t="s">
        <v>476</v>
      </c>
      <c r="L182" s="83" t="s">
        <v>477</v>
      </c>
      <c r="M182" s="83"/>
      <c r="N182" s="83" t="s">
        <v>478</v>
      </c>
      <c r="O182" s="82" t="s">
        <v>82</v>
      </c>
      <c r="P182" s="83" t="s">
        <v>97</v>
      </c>
      <c r="Q182" s="82" t="s">
        <v>154</v>
      </c>
      <c r="R182" s="82" t="s">
        <v>104</v>
      </c>
      <c r="S182" s="82" t="s">
        <v>99</v>
      </c>
      <c r="T182" s="90" t="s">
        <v>111</v>
      </c>
      <c r="U182" s="94" t="s">
        <v>76</v>
      </c>
      <c r="V182" s="82" t="s">
        <v>77</v>
      </c>
      <c r="W182" s="82" t="s">
        <v>78</v>
      </c>
      <c r="X182" s="82" t="s">
        <v>79</v>
      </c>
      <c r="Y182" s="82" t="s">
        <v>79</v>
      </c>
      <c r="Z182" s="82"/>
      <c r="AA182" s="82"/>
      <c r="AB182" s="82" t="s">
        <v>79</v>
      </c>
      <c r="AC182" s="82" t="s">
        <v>79</v>
      </c>
      <c r="AD182" s="82" t="s">
        <v>79</v>
      </c>
      <c r="AE182" s="82" t="s">
        <v>79</v>
      </c>
      <c r="AF182" s="82" t="s">
        <v>79</v>
      </c>
      <c r="AG182" s="82" t="s">
        <v>79</v>
      </c>
      <c r="AH182" s="82" t="s">
        <v>79</v>
      </c>
      <c r="AI182" s="82" t="s">
        <v>79</v>
      </c>
      <c r="AJ182" s="82" t="s">
        <v>79</v>
      </c>
      <c r="AK182" s="82" t="s">
        <v>79</v>
      </c>
      <c r="AL182" s="82" t="s">
        <v>79</v>
      </c>
      <c r="AM182" s="82" t="s">
        <v>79</v>
      </c>
      <c r="AN182" s="82" t="s">
        <v>79</v>
      </c>
      <c r="AO182" s="82" t="s">
        <v>79</v>
      </c>
      <c r="AP182" s="82" t="s">
        <v>79</v>
      </c>
      <c r="AQ182" s="82" t="s">
        <v>79</v>
      </c>
      <c r="AR182" s="82" t="s">
        <v>79</v>
      </c>
      <c r="AS182" s="82" t="s">
        <v>80</v>
      </c>
      <c r="AT182" s="82" t="s">
        <v>79</v>
      </c>
      <c r="AU182" s="82" t="s">
        <v>79</v>
      </c>
      <c r="AV182" s="82" t="s">
        <v>79</v>
      </c>
      <c r="AW182" s="82" t="s">
        <v>79</v>
      </c>
      <c r="AX182" s="82" t="s">
        <v>79</v>
      </c>
      <c r="AY182" s="82" t="s">
        <v>79</v>
      </c>
      <c r="AZ182" s="82" t="s">
        <v>79</v>
      </c>
      <c r="BA182" s="82"/>
      <c r="BB182" s="166"/>
    </row>
    <row r="183" spans="1:54" s="78" customFormat="1" ht="20.25" hidden="1" customHeight="1">
      <c r="A183" s="152">
        <v>657116</v>
      </c>
      <c r="B183" s="98" t="s">
        <v>479</v>
      </c>
      <c r="C183" s="83" t="s">
        <v>132</v>
      </c>
      <c r="D183" s="82" t="s">
        <v>81</v>
      </c>
      <c r="E183" s="82">
        <v>20</v>
      </c>
      <c r="F183" s="82">
        <v>16</v>
      </c>
      <c r="G183" s="82">
        <v>30</v>
      </c>
      <c r="H183" s="148" t="s">
        <v>480</v>
      </c>
      <c r="I183" s="83" t="s">
        <v>66</v>
      </c>
      <c r="J183" s="82" t="s">
        <v>67</v>
      </c>
      <c r="K183" s="83" t="s">
        <v>481</v>
      </c>
      <c r="L183" s="83" t="s">
        <v>482</v>
      </c>
      <c r="M183" s="83"/>
      <c r="N183" s="83" t="s">
        <v>483</v>
      </c>
      <c r="O183" s="82" t="s">
        <v>82</v>
      </c>
      <c r="P183" s="83" t="s">
        <v>97</v>
      </c>
      <c r="Q183" s="82" t="s">
        <v>98</v>
      </c>
      <c r="R183" s="82" t="s">
        <v>104</v>
      </c>
      <c r="S183" s="82" t="s">
        <v>99</v>
      </c>
      <c r="T183" s="83" t="s">
        <v>2923</v>
      </c>
      <c r="U183" s="94" t="s">
        <v>76</v>
      </c>
      <c r="V183" s="82" t="s">
        <v>77</v>
      </c>
      <c r="W183" s="82" t="s">
        <v>78</v>
      </c>
      <c r="X183" s="82"/>
      <c r="Y183" s="82" t="s">
        <v>79</v>
      </c>
      <c r="Z183" s="82"/>
      <c r="AA183" s="82"/>
      <c r="AB183" s="82" t="s">
        <v>79</v>
      </c>
      <c r="AC183" s="82"/>
      <c r="AD183" s="82" t="s">
        <v>79</v>
      </c>
      <c r="AE183" s="82"/>
      <c r="AF183" s="82" t="s">
        <v>79</v>
      </c>
      <c r="AG183" s="82"/>
      <c r="AH183" s="82"/>
      <c r="AI183" s="82" t="s">
        <v>79</v>
      </c>
      <c r="AJ183" s="82"/>
      <c r="AK183" s="82"/>
      <c r="AL183" s="82"/>
      <c r="AM183" s="82"/>
      <c r="AN183" s="82" t="s">
        <v>79</v>
      </c>
      <c r="AO183" s="82"/>
      <c r="AP183" s="82"/>
      <c r="AQ183" s="82" t="s">
        <v>79</v>
      </c>
      <c r="AR183" s="82"/>
      <c r="AS183" s="82" t="s">
        <v>80</v>
      </c>
      <c r="AT183" s="82" t="s">
        <v>79</v>
      </c>
      <c r="AU183" s="82"/>
      <c r="AV183" s="82"/>
      <c r="AW183" s="82"/>
      <c r="AX183" s="82"/>
      <c r="AY183" s="82"/>
      <c r="AZ183" s="82"/>
      <c r="BA183" s="82"/>
      <c r="BB183" s="166" t="s">
        <v>79</v>
      </c>
    </row>
    <row r="184" spans="1:54" s="78" customFormat="1" ht="15" hidden="1" customHeight="1">
      <c r="A184" s="153">
        <v>658975</v>
      </c>
      <c r="B184" s="86" t="s">
        <v>479</v>
      </c>
      <c r="C184" s="83" t="s">
        <v>132</v>
      </c>
      <c r="D184" s="82" t="s">
        <v>64</v>
      </c>
      <c r="E184" s="82">
        <v>20</v>
      </c>
      <c r="F184" s="82">
        <v>16</v>
      </c>
      <c r="G184" s="82">
        <v>30</v>
      </c>
      <c r="H184" s="148" t="s">
        <v>480</v>
      </c>
      <c r="I184" s="83" t="s">
        <v>66</v>
      </c>
      <c r="J184" s="82" t="s">
        <v>67</v>
      </c>
      <c r="K184" s="83" t="s">
        <v>481</v>
      </c>
      <c r="L184" s="83" t="s">
        <v>485</v>
      </c>
      <c r="M184" s="83"/>
      <c r="N184" s="83" t="s">
        <v>483</v>
      </c>
      <c r="O184" s="82" t="s">
        <v>70</v>
      </c>
      <c r="P184" s="84" t="s">
        <v>97</v>
      </c>
      <c r="Q184" s="82" t="s">
        <v>98</v>
      </c>
      <c r="R184" s="82" t="s">
        <v>104</v>
      </c>
      <c r="S184" s="82" t="s">
        <v>99</v>
      </c>
      <c r="T184" s="84" t="s">
        <v>2924</v>
      </c>
      <c r="U184" s="94" t="s">
        <v>76</v>
      </c>
      <c r="V184" s="82" t="s">
        <v>77</v>
      </c>
      <c r="W184" s="82" t="s">
        <v>78</v>
      </c>
      <c r="X184" s="82"/>
      <c r="Y184" s="82" t="s">
        <v>79</v>
      </c>
      <c r="Z184" s="82"/>
      <c r="AA184" s="82"/>
      <c r="AB184" s="82" t="s">
        <v>79</v>
      </c>
      <c r="AC184" s="82"/>
      <c r="AD184" s="82" t="s">
        <v>79</v>
      </c>
      <c r="AE184" s="82"/>
      <c r="AF184" s="82" t="s">
        <v>79</v>
      </c>
      <c r="AG184" s="82"/>
      <c r="AH184" s="82"/>
      <c r="AI184" s="82" t="s">
        <v>79</v>
      </c>
      <c r="AJ184" s="82"/>
      <c r="AK184" s="82"/>
      <c r="AL184" s="82"/>
      <c r="AM184" s="82"/>
      <c r="AN184" s="82" t="s">
        <v>79</v>
      </c>
      <c r="AO184" s="82"/>
      <c r="AP184" s="82"/>
      <c r="AQ184" s="82" t="s">
        <v>79</v>
      </c>
      <c r="AR184" s="82"/>
      <c r="AS184" s="82" t="s">
        <v>80</v>
      </c>
      <c r="AT184" s="82" t="s">
        <v>79</v>
      </c>
      <c r="AU184" s="82"/>
      <c r="AV184" s="82"/>
      <c r="AW184" s="82"/>
      <c r="AX184" s="82"/>
      <c r="AY184" s="82"/>
      <c r="AZ184" s="82"/>
      <c r="BA184" s="82"/>
      <c r="BB184" s="166" t="s">
        <v>79</v>
      </c>
    </row>
    <row r="185" spans="1:54" s="78" customFormat="1" ht="15" hidden="1" customHeight="1">
      <c r="A185" s="151">
        <v>659054</v>
      </c>
      <c r="B185" s="83" t="s">
        <v>487</v>
      </c>
      <c r="C185" s="82" t="s">
        <v>91</v>
      </c>
      <c r="D185" s="82" t="s">
        <v>64</v>
      </c>
      <c r="E185" s="82">
        <v>4</v>
      </c>
      <c r="F185" s="82">
        <v>16</v>
      </c>
      <c r="G185" s="82">
        <v>30</v>
      </c>
      <c r="H185" s="148" t="s">
        <v>65</v>
      </c>
      <c r="I185" s="83" t="s">
        <v>66</v>
      </c>
      <c r="J185" s="82" t="s">
        <v>67</v>
      </c>
      <c r="K185" s="83" t="s">
        <v>488</v>
      </c>
      <c r="L185" s="104" t="s">
        <v>489</v>
      </c>
      <c r="M185" s="83"/>
      <c r="N185" s="83" t="s">
        <v>490</v>
      </c>
      <c r="O185" s="82" t="s">
        <v>70</v>
      </c>
      <c r="P185" s="84" t="s">
        <v>97</v>
      </c>
      <c r="Q185" s="82" t="s">
        <v>98</v>
      </c>
      <c r="R185" s="82" t="s">
        <v>73</v>
      </c>
      <c r="S185" s="82" t="s">
        <v>99</v>
      </c>
      <c r="T185" s="84"/>
      <c r="U185" s="94" t="s">
        <v>76</v>
      </c>
      <c r="V185" s="82" t="s">
        <v>77</v>
      </c>
      <c r="W185" s="82" t="s">
        <v>78</v>
      </c>
      <c r="X185" s="82"/>
      <c r="Y185" s="82"/>
      <c r="Z185" s="82"/>
      <c r="AA185" s="82"/>
      <c r="AB185" s="82"/>
      <c r="AC185" s="82"/>
      <c r="AD185" s="82" t="s">
        <v>79</v>
      </c>
      <c r="AE185" s="82"/>
      <c r="AF185" s="82" t="s">
        <v>79</v>
      </c>
      <c r="AG185" s="82"/>
      <c r="AH185" s="82"/>
      <c r="AI185" s="82" t="s">
        <v>79</v>
      </c>
      <c r="AJ185" s="82" t="s">
        <v>79</v>
      </c>
      <c r="AK185" s="82"/>
      <c r="AL185" s="82"/>
      <c r="AM185" s="82"/>
      <c r="AN185" s="82"/>
      <c r="AO185" s="82"/>
      <c r="AP185" s="82"/>
      <c r="AQ185" s="82"/>
      <c r="AR185" s="82"/>
      <c r="AS185" s="82" t="s">
        <v>80</v>
      </c>
      <c r="AT185" s="82" t="s">
        <v>79</v>
      </c>
      <c r="AU185" s="82" t="s">
        <v>79</v>
      </c>
      <c r="AV185" s="82"/>
      <c r="AW185" s="82"/>
      <c r="AX185" s="82"/>
      <c r="AY185" s="82" t="s">
        <v>79</v>
      </c>
      <c r="AZ185" s="82"/>
      <c r="BA185" s="82"/>
      <c r="BB185" s="166"/>
    </row>
    <row r="186" spans="1:54" s="78" customFormat="1" ht="15" hidden="1" customHeight="1">
      <c r="A186" s="151">
        <v>659057</v>
      </c>
      <c r="B186" s="83" t="s">
        <v>487</v>
      </c>
      <c r="C186" s="82" t="s">
        <v>91</v>
      </c>
      <c r="D186" s="82" t="s">
        <v>81</v>
      </c>
      <c r="E186" s="82">
        <v>4</v>
      </c>
      <c r="F186" s="82">
        <v>16</v>
      </c>
      <c r="G186" s="82">
        <v>30</v>
      </c>
      <c r="H186" s="148" t="s">
        <v>65</v>
      </c>
      <c r="I186" s="83" t="s">
        <v>66</v>
      </c>
      <c r="J186" s="82" t="s">
        <v>67</v>
      </c>
      <c r="K186" s="83" t="s">
        <v>488</v>
      </c>
      <c r="L186" s="104" t="s">
        <v>489</v>
      </c>
      <c r="M186" s="83"/>
      <c r="N186" s="83" t="s">
        <v>490</v>
      </c>
      <c r="O186" s="82" t="s">
        <v>82</v>
      </c>
      <c r="P186" s="83" t="s">
        <v>97</v>
      </c>
      <c r="Q186" s="82" t="s">
        <v>98</v>
      </c>
      <c r="R186" s="82" t="s">
        <v>73</v>
      </c>
      <c r="S186" s="82" t="s">
        <v>99</v>
      </c>
      <c r="T186" s="90" t="s">
        <v>111</v>
      </c>
      <c r="U186" s="94" t="s">
        <v>76</v>
      </c>
      <c r="V186" s="82" t="s">
        <v>77</v>
      </c>
      <c r="W186" s="82" t="s">
        <v>78</v>
      </c>
      <c r="X186" s="82"/>
      <c r="Y186" s="82"/>
      <c r="Z186" s="82"/>
      <c r="AA186" s="82"/>
      <c r="AB186" s="82"/>
      <c r="AC186" s="82"/>
      <c r="AD186" s="82" t="s">
        <v>79</v>
      </c>
      <c r="AE186" s="82"/>
      <c r="AF186" s="82" t="s">
        <v>79</v>
      </c>
      <c r="AG186" s="82"/>
      <c r="AH186" s="82"/>
      <c r="AI186" s="82" t="s">
        <v>79</v>
      </c>
      <c r="AJ186" s="82" t="s">
        <v>79</v>
      </c>
      <c r="AK186" s="82"/>
      <c r="AL186" s="82"/>
      <c r="AM186" s="82"/>
      <c r="AN186" s="82"/>
      <c r="AO186" s="82"/>
      <c r="AP186" s="82"/>
      <c r="AQ186" s="82"/>
      <c r="AR186" s="82"/>
      <c r="AS186" s="82" t="s">
        <v>80</v>
      </c>
      <c r="AT186" s="82" t="s">
        <v>79</v>
      </c>
      <c r="AU186" s="82" t="s">
        <v>79</v>
      </c>
      <c r="AV186" s="82"/>
      <c r="AW186" s="82"/>
      <c r="AX186" s="82"/>
      <c r="AY186" s="82" t="s">
        <v>79</v>
      </c>
      <c r="AZ186" s="82"/>
      <c r="BA186" s="82"/>
      <c r="BB186" s="166"/>
    </row>
    <row r="187" spans="1:54" s="78" customFormat="1" ht="15" hidden="1" customHeight="1">
      <c r="A187" s="152">
        <v>658961</v>
      </c>
      <c r="B187" s="86" t="s">
        <v>2925</v>
      </c>
      <c r="C187" s="82" t="s">
        <v>91</v>
      </c>
      <c r="D187" s="82" t="s">
        <v>113</v>
      </c>
      <c r="E187" s="82">
        <v>2</v>
      </c>
      <c r="F187" s="82">
        <v>10</v>
      </c>
      <c r="G187" s="87" t="s">
        <v>114</v>
      </c>
      <c r="H187" s="148" t="s">
        <v>575</v>
      </c>
      <c r="I187" s="83" t="s">
        <v>339</v>
      </c>
      <c r="J187" s="82" t="s">
        <v>89</v>
      </c>
      <c r="K187" s="83" t="s">
        <v>2926</v>
      </c>
      <c r="L187" s="83" t="s">
        <v>2927</v>
      </c>
      <c r="M187" s="104"/>
      <c r="N187" s="83" t="s">
        <v>2928</v>
      </c>
      <c r="O187" s="82" t="s">
        <v>119</v>
      </c>
      <c r="P187" s="83" t="s">
        <v>120</v>
      </c>
      <c r="Q187" s="82" t="s">
        <v>98</v>
      </c>
      <c r="R187" s="82" t="s">
        <v>104</v>
      </c>
      <c r="S187" s="82" t="s">
        <v>99</v>
      </c>
      <c r="T187" s="88"/>
      <c r="U187" s="94" t="s">
        <v>76</v>
      </c>
      <c r="V187" s="82" t="s">
        <v>2854</v>
      </c>
      <c r="W187" s="82" t="s">
        <v>89</v>
      </c>
      <c r="X187" s="82" t="s">
        <v>79</v>
      </c>
      <c r="Y187" s="82" t="s">
        <v>79</v>
      </c>
      <c r="Z187" s="82" t="s">
        <v>79</v>
      </c>
      <c r="AA187" s="82" t="s">
        <v>79</v>
      </c>
      <c r="AB187" s="82" t="s">
        <v>79</v>
      </c>
      <c r="AC187" s="82" t="s">
        <v>79</v>
      </c>
      <c r="AD187" s="82" t="s">
        <v>79</v>
      </c>
      <c r="AE187" s="82" t="s">
        <v>79</v>
      </c>
      <c r="AF187" s="82" t="s">
        <v>79</v>
      </c>
      <c r="AG187" s="82" t="s">
        <v>79</v>
      </c>
      <c r="AH187" s="82" t="s">
        <v>79</v>
      </c>
      <c r="AI187" s="82" t="s">
        <v>79</v>
      </c>
      <c r="AJ187" s="82" t="s">
        <v>79</v>
      </c>
      <c r="AK187" s="82" t="s">
        <v>79</v>
      </c>
      <c r="AL187" s="82" t="s">
        <v>79</v>
      </c>
      <c r="AM187" s="82" t="s">
        <v>79</v>
      </c>
      <c r="AN187" s="82" t="s">
        <v>79</v>
      </c>
      <c r="AO187" s="82" t="s">
        <v>79</v>
      </c>
      <c r="AP187" s="82" t="s">
        <v>79</v>
      </c>
      <c r="AQ187" s="82" t="s">
        <v>79</v>
      </c>
      <c r="AR187" s="82" t="s">
        <v>79</v>
      </c>
      <c r="AS187" s="87" t="s">
        <v>80</v>
      </c>
      <c r="AT187" s="82" t="s">
        <v>79</v>
      </c>
      <c r="AU187" s="82" t="s">
        <v>79</v>
      </c>
      <c r="AV187" s="82" t="s">
        <v>79</v>
      </c>
      <c r="AW187" s="82" t="s">
        <v>79</v>
      </c>
      <c r="AX187" s="82" t="s">
        <v>79</v>
      </c>
      <c r="AY187" s="82" t="s">
        <v>79</v>
      </c>
      <c r="AZ187" s="82" t="s">
        <v>79</v>
      </c>
      <c r="BA187" s="82" t="s">
        <v>79</v>
      </c>
      <c r="BB187" s="166" t="s">
        <v>79</v>
      </c>
    </row>
    <row r="188" spans="1:54" s="78" customFormat="1" ht="15" hidden="1" customHeight="1">
      <c r="A188" s="152">
        <v>658832</v>
      </c>
      <c r="B188" s="86" t="s">
        <v>2925</v>
      </c>
      <c r="C188" s="82" t="s">
        <v>63</v>
      </c>
      <c r="D188" s="82" t="s">
        <v>64</v>
      </c>
      <c r="E188" s="82">
        <v>1</v>
      </c>
      <c r="F188" s="82">
        <v>10</v>
      </c>
      <c r="G188" s="82">
        <v>500</v>
      </c>
      <c r="H188" s="148" t="s">
        <v>575</v>
      </c>
      <c r="I188" s="83" t="s">
        <v>339</v>
      </c>
      <c r="J188" s="82" t="s">
        <v>89</v>
      </c>
      <c r="K188" s="83"/>
      <c r="L188" s="83"/>
      <c r="M188" s="83" t="s">
        <v>2929</v>
      </c>
      <c r="N188" s="83" t="s">
        <v>2930</v>
      </c>
      <c r="O188" s="82" t="s">
        <v>70</v>
      </c>
      <c r="P188" s="83" t="s">
        <v>71</v>
      </c>
      <c r="Q188" s="82" t="s">
        <v>72</v>
      </c>
      <c r="R188" s="82" t="s">
        <v>73</v>
      </c>
      <c r="S188" s="82" t="s">
        <v>74</v>
      </c>
      <c r="T188" s="83" t="s">
        <v>75</v>
      </c>
      <c r="U188" s="94" t="s">
        <v>76</v>
      </c>
      <c r="V188" s="82" t="s">
        <v>2854</v>
      </c>
      <c r="W188" s="82" t="s">
        <v>89</v>
      </c>
      <c r="X188" s="82" t="s">
        <v>79</v>
      </c>
      <c r="Y188" s="82" t="s">
        <v>79</v>
      </c>
      <c r="Z188" s="82"/>
      <c r="AA188" s="82" t="s">
        <v>79</v>
      </c>
      <c r="AB188" s="82" t="s">
        <v>79</v>
      </c>
      <c r="AC188" s="82" t="s">
        <v>79</v>
      </c>
      <c r="AD188" s="82" t="s">
        <v>79</v>
      </c>
      <c r="AE188" s="82" t="s">
        <v>79</v>
      </c>
      <c r="AF188" s="82" t="s">
        <v>79</v>
      </c>
      <c r="AG188" s="82" t="s">
        <v>79</v>
      </c>
      <c r="AH188" s="82" t="s">
        <v>79</v>
      </c>
      <c r="AI188" s="82" t="s">
        <v>79</v>
      </c>
      <c r="AJ188" s="82" t="s">
        <v>79</v>
      </c>
      <c r="AK188" s="82" t="s">
        <v>79</v>
      </c>
      <c r="AL188" s="82" t="s">
        <v>79</v>
      </c>
      <c r="AM188" s="82" t="s">
        <v>79</v>
      </c>
      <c r="AN188" s="82" t="s">
        <v>79</v>
      </c>
      <c r="AO188" s="82" t="s">
        <v>79</v>
      </c>
      <c r="AP188" s="82" t="s">
        <v>79</v>
      </c>
      <c r="AQ188" s="82" t="s">
        <v>79</v>
      </c>
      <c r="AR188" s="82" t="s">
        <v>79</v>
      </c>
      <c r="AS188" s="82" t="s">
        <v>80</v>
      </c>
      <c r="AT188" s="82" t="s">
        <v>79</v>
      </c>
      <c r="AU188" s="82" t="s">
        <v>79</v>
      </c>
      <c r="AV188" s="82" t="s">
        <v>79</v>
      </c>
      <c r="AW188" s="82" t="s">
        <v>79</v>
      </c>
      <c r="AX188" s="82" t="s">
        <v>79</v>
      </c>
      <c r="AY188" s="82" t="s">
        <v>79</v>
      </c>
      <c r="AZ188" s="82" t="s">
        <v>79</v>
      </c>
      <c r="BA188" s="82" t="s">
        <v>79</v>
      </c>
      <c r="BB188" s="166"/>
    </row>
    <row r="189" spans="1:54" s="78" customFormat="1" ht="15" hidden="1" customHeight="1">
      <c r="A189" s="152">
        <v>659044</v>
      </c>
      <c r="B189" s="98" t="s">
        <v>2925</v>
      </c>
      <c r="C189" s="82" t="s">
        <v>91</v>
      </c>
      <c r="D189" s="82" t="s">
        <v>81</v>
      </c>
      <c r="E189" s="82">
        <v>2</v>
      </c>
      <c r="F189" s="82">
        <v>16</v>
      </c>
      <c r="G189" s="82">
        <v>30</v>
      </c>
      <c r="H189" s="148" t="s">
        <v>575</v>
      </c>
      <c r="I189" s="83" t="s">
        <v>339</v>
      </c>
      <c r="J189" s="82" t="s">
        <v>89</v>
      </c>
      <c r="K189" s="83" t="s">
        <v>2926</v>
      </c>
      <c r="L189" s="83" t="s">
        <v>2927</v>
      </c>
      <c r="M189" s="83"/>
      <c r="N189" s="83" t="s">
        <v>2931</v>
      </c>
      <c r="O189" s="82" t="s">
        <v>82</v>
      </c>
      <c r="P189" s="83" t="s">
        <v>97</v>
      </c>
      <c r="Q189" s="82" t="s">
        <v>98</v>
      </c>
      <c r="R189" s="82" t="s">
        <v>104</v>
      </c>
      <c r="S189" s="82" t="s">
        <v>99</v>
      </c>
      <c r="T189" s="90" t="s">
        <v>111</v>
      </c>
      <c r="U189" s="94" t="s">
        <v>76</v>
      </c>
      <c r="V189" s="82" t="s">
        <v>2854</v>
      </c>
      <c r="W189" s="82" t="s">
        <v>89</v>
      </c>
      <c r="X189" s="82" t="s">
        <v>79</v>
      </c>
      <c r="Y189" s="82" t="s">
        <v>79</v>
      </c>
      <c r="Z189" s="82"/>
      <c r="AA189" s="82" t="s">
        <v>79</v>
      </c>
      <c r="AB189" s="82" t="s">
        <v>79</v>
      </c>
      <c r="AC189" s="82" t="s">
        <v>79</v>
      </c>
      <c r="AD189" s="82" t="s">
        <v>79</v>
      </c>
      <c r="AE189" s="82" t="s">
        <v>79</v>
      </c>
      <c r="AF189" s="82" t="s">
        <v>79</v>
      </c>
      <c r="AG189" s="82" t="s">
        <v>79</v>
      </c>
      <c r="AH189" s="82" t="s">
        <v>79</v>
      </c>
      <c r="AI189" s="82" t="s">
        <v>79</v>
      </c>
      <c r="AJ189" s="82" t="s">
        <v>79</v>
      </c>
      <c r="AK189" s="82" t="s">
        <v>79</v>
      </c>
      <c r="AL189" s="82" t="s">
        <v>79</v>
      </c>
      <c r="AM189" s="82" t="s">
        <v>79</v>
      </c>
      <c r="AN189" s="82" t="s">
        <v>79</v>
      </c>
      <c r="AO189" s="82" t="s">
        <v>79</v>
      </c>
      <c r="AP189" s="82" t="s">
        <v>79</v>
      </c>
      <c r="AQ189" s="82" t="s">
        <v>79</v>
      </c>
      <c r="AR189" s="82" t="s">
        <v>79</v>
      </c>
      <c r="AS189" s="82" t="s">
        <v>80</v>
      </c>
      <c r="AT189" s="82" t="s">
        <v>79</v>
      </c>
      <c r="AU189" s="82" t="s">
        <v>79</v>
      </c>
      <c r="AV189" s="82" t="s">
        <v>79</v>
      </c>
      <c r="AW189" s="82" t="s">
        <v>79</v>
      </c>
      <c r="AX189" s="82" t="s">
        <v>79</v>
      </c>
      <c r="AY189" s="82" t="s">
        <v>79</v>
      </c>
      <c r="AZ189" s="82" t="s">
        <v>79</v>
      </c>
      <c r="BA189" s="82" t="s">
        <v>79</v>
      </c>
      <c r="BB189" s="166"/>
    </row>
    <row r="190" spans="1:54" s="78" customFormat="1" ht="15" hidden="1" customHeight="1">
      <c r="A190" s="152">
        <v>659045</v>
      </c>
      <c r="B190" s="98" t="s">
        <v>2925</v>
      </c>
      <c r="C190" s="82" t="s">
        <v>63</v>
      </c>
      <c r="D190" s="82" t="s">
        <v>81</v>
      </c>
      <c r="E190" s="82">
        <v>1</v>
      </c>
      <c r="F190" s="82"/>
      <c r="G190" s="82">
        <v>20</v>
      </c>
      <c r="H190" s="148" t="s">
        <v>575</v>
      </c>
      <c r="I190" s="83" t="s">
        <v>339</v>
      </c>
      <c r="J190" s="82" t="s">
        <v>89</v>
      </c>
      <c r="K190" s="83"/>
      <c r="L190" s="83"/>
      <c r="M190" s="83" t="s">
        <v>2929</v>
      </c>
      <c r="N190" s="83" t="s">
        <v>2932</v>
      </c>
      <c r="O190" s="82" t="s">
        <v>82</v>
      </c>
      <c r="P190" s="83" t="s">
        <v>71</v>
      </c>
      <c r="Q190" s="82" t="s">
        <v>72</v>
      </c>
      <c r="R190" s="82" t="s">
        <v>73</v>
      </c>
      <c r="S190" s="82" t="s">
        <v>74</v>
      </c>
      <c r="T190" s="83" t="s">
        <v>75</v>
      </c>
      <c r="U190" s="94" t="s">
        <v>76</v>
      </c>
      <c r="V190" s="82" t="s">
        <v>2854</v>
      </c>
      <c r="W190" s="82" t="s">
        <v>89</v>
      </c>
      <c r="X190" s="82" t="s">
        <v>79</v>
      </c>
      <c r="Y190" s="82" t="s">
        <v>79</v>
      </c>
      <c r="Z190" s="82"/>
      <c r="AA190" s="82" t="s">
        <v>79</v>
      </c>
      <c r="AB190" s="82" t="s">
        <v>79</v>
      </c>
      <c r="AC190" s="82" t="s">
        <v>79</v>
      </c>
      <c r="AD190" s="82" t="s">
        <v>79</v>
      </c>
      <c r="AE190" s="82" t="s">
        <v>79</v>
      </c>
      <c r="AF190" s="82" t="s">
        <v>79</v>
      </c>
      <c r="AG190" s="82" t="s">
        <v>79</v>
      </c>
      <c r="AH190" s="82" t="s">
        <v>79</v>
      </c>
      <c r="AI190" s="82" t="s">
        <v>79</v>
      </c>
      <c r="AJ190" s="82" t="s">
        <v>79</v>
      </c>
      <c r="AK190" s="82" t="s">
        <v>79</v>
      </c>
      <c r="AL190" s="82" t="s">
        <v>79</v>
      </c>
      <c r="AM190" s="82" t="s">
        <v>79</v>
      </c>
      <c r="AN190" s="82" t="s">
        <v>79</v>
      </c>
      <c r="AO190" s="82" t="s">
        <v>79</v>
      </c>
      <c r="AP190" s="82" t="s">
        <v>79</v>
      </c>
      <c r="AQ190" s="82" t="s">
        <v>79</v>
      </c>
      <c r="AR190" s="82" t="s">
        <v>79</v>
      </c>
      <c r="AS190" s="82" t="s">
        <v>80</v>
      </c>
      <c r="AT190" s="82" t="s">
        <v>79</v>
      </c>
      <c r="AU190" s="82" t="s">
        <v>79</v>
      </c>
      <c r="AV190" s="82" t="s">
        <v>79</v>
      </c>
      <c r="AW190" s="82" t="s">
        <v>79</v>
      </c>
      <c r="AX190" s="82" t="s">
        <v>79</v>
      </c>
      <c r="AY190" s="82" t="s">
        <v>79</v>
      </c>
      <c r="AZ190" s="82" t="s">
        <v>79</v>
      </c>
      <c r="BA190" s="82" t="s">
        <v>79</v>
      </c>
      <c r="BB190" s="166"/>
    </row>
    <row r="191" spans="1:54" s="78" customFormat="1" hidden="1">
      <c r="A191" s="152">
        <v>659126</v>
      </c>
      <c r="B191" s="86" t="s">
        <v>2925</v>
      </c>
      <c r="C191" s="82" t="s">
        <v>63</v>
      </c>
      <c r="D191" s="82" t="s">
        <v>229</v>
      </c>
      <c r="E191" s="82">
        <v>1</v>
      </c>
      <c r="F191" s="82">
        <v>12</v>
      </c>
      <c r="G191" s="82">
        <v>16</v>
      </c>
      <c r="H191" s="148" t="s">
        <v>575</v>
      </c>
      <c r="I191" s="83" t="s">
        <v>339</v>
      </c>
      <c r="J191" s="82" t="s">
        <v>89</v>
      </c>
      <c r="K191" s="83"/>
      <c r="L191" s="83"/>
      <c r="M191" s="83" t="s">
        <v>2929</v>
      </c>
      <c r="N191" s="83" t="s">
        <v>2930</v>
      </c>
      <c r="O191" s="82" t="s">
        <v>229</v>
      </c>
      <c r="P191" s="83" t="s">
        <v>71</v>
      </c>
      <c r="Q191" s="82" t="s">
        <v>72</v>
      </c>
      <c r="R191" s="82" t="s">
        <v>73</v>
      </c>
      <c r="S191" s="82" t="s">
        <v>74</v>
      </c>
      <c r="T191" s="93" t="s">
        <v>725</v>
      </c>
      <c r="U191" s="94" t="s">
        <v>76</v>
      </c>
      <c r="V191" s="82" t="s">
        <v>2854</v>
      </c>
      <c r="W191" s="82" t="s">
        <v>89</v>
      </c>
      <c r="X191" s="82" t="s">
        <v>79</v>
      </c>
      <c r="Y191" s="82" t="s">
        <v>79</v>
      </c>
      <c r="Z191" s="82"/>
      <c r="AA191" s="82" t="s">
        <v>79</v>
      </c>
      <c r="AB191" s="82" t="s">
        <v>79</v>
      </c>
      <c r="AC191" s="82" t="s">
        <v>79</v>
      </c>
      <c r="AD191" s="82" t="s">
        <v>79</v>
      </c>
      <c r="AE191" s="82" t="s">
        <v>79</v>
      </c>
      <c r="AF191" s="82" t="s">
        <v>79</v>
      </c>
      <c r="AG191" s="82" t="s">
        <v>79</v>
      </c>
      <c r="AH191" s="82" t="s">
        <v>79</v>
      </c>
      <c r="AI191" s="82" t="s">
        <v>79</v>
      </c>
      <c r="AJ191" s="82" t="s">
        <v>79</v>
      </c>
      <c r="AK191" s="82" t="s">
        <v>79</v>
      </c>
      <c r="AL191" s="82" t="s">
        <v>79</v>
      </c>
      <c r="AM191" s="82" t="s">
        <v>79</v>
      </c>
      <c r="AN191" s="82" t="s">
        <v>79</v>
      </c>
      <c r="AO191" s="82" t="s">
        <v>79</v>
      </c>
      <c r="AP191" s="82" t="s">
        <v>79</v>
      </c>
      <c r="AQ191" s="82" t="s">
        <v>79</v>
      </c>
      <c r="AR191" s="82" t="s">
        <v>79</v>
      </c>
      <c r="AS191" s="82" t="s">
        <v>80</v>
      </c>
      <c r="AT191" s="82" t="s">
        <v>79</v>
      </c>
      <c r="AU191" s="82" t="s">
        <v>79</v>
      </c>
      <c r="AV191" s="82" t="s">
        <v>79</v>
      </c>
      <c r="AW191" s="82" t="s">
        <v>79</v>
      </c>
      <c r="AX191" s="82" t="s">
        <v>79</v>
      </c>
      <c r="AY191" s="82" t="s">
        <v>79</v>
      </c>
      <c r="AZ191" s="82" t="s">
        <v>79</v>
      </c>
      <c r="BA191" s="82" t="s">
        <v>79</v>
      </c>
      <c r="BB191" s="166"/>
    </row>
    <row r="192" spans="1:54" s="78" customFormat="1" ht="15" hidden="1" customHeight="1">
      <c r="A192" s="152">
        <v>658852</v>
      </c>
      <c r="B192" s="86" t="s">
        <v>2933</v>
      </c>
      <c r="C192" s="82" t="s">
        <v>91</v>
      </c>
      <c r="D192" s="82" t="s">
        <v>64</v>
      </c>
      <c r="E192" s="82">
        <v>2</v>
      </c>
      <c r="F192" s="82">
        <v>16</v>
      </c>
      <c r="G192" s="82">
        <v>30</v>
      </c>
      <c r="H192" s="148" t="s">
        <v>263</v>
      </c>
      <c r="I192" s="83" t="s">
        <v>148</v>
      </c>
      <c r="J192" s="82" t="s">
        <v>89</v>
      </c>
      <c r="K192" s="83" t="s">
        <v>2934</v>
      </c>
      <c r="L192" s="83" t="s">
        <v>2935</v>
      </c>
      <c r="M192" s="83"/>
      <c r="N192" s="83" t="s">
        <v>2936</v>
      </c>
      <c r="O192" s="82" t="s">
        <v>70</v>
      </c>
      <c r="P192" s="84" t="s">
        <v>97</v>
      </c>
      <c r="Q192" s="82" t="s">
        <v>98</v>
      </c>
      <c r="R192" s="82" t="s">
        <v>73</v>
      </c>
      <c r="S192" s="82" t="s">
        <v>99</v>
      </c>
      <c r="T192" s="84"/>
      <c r="U192" s="94" t="s">
        <v>76</v>
      </c>
      <c r="V192" s="82" t="s">
        <v>77</v>
      </c>
      <c r="W192" s="82" t="s">
        <v>89</v>
      </c>
      <c r="X192" s="82" t="s">
        <v>79</v>
      </c>
      <c r="Y192" s="82" t="s">
        <v>79</v>
      </c>
      <c r="Z192" s="82"/>
      <c r="AA192" s="82" t="s">
        <v>79</v>
      </c>
      <c r="AB192" s="82" t="s">
        <v>79</v>
      </c>
      <c r="AC192" s="82" t="s">
        <v>79</v>
      </c>
      <c r="AD192" s="82" t="s">
        <v>79</v>
      </c>
      <c r="AE192" s="82" t="s">
        <v>79</v>
      </c>
      <c r="AF192" s="82" t="s">
        <v>79</v>
      </c>
      <c r="AG192" s="82" t="s">
        <v>79</v>
      </c>
      <c r="AH192" s="82" t="s">
        <v>79</v>
      </c>
      <c r="AI192" s="82" t="s">
        <v>79</v>
      </c>
      <c r="AJ192" s="82" t="s">
        <v>79</v>
      </c>
      <c r="AK192" s="82" t="s">
        <v>79</v>
      </c>
      <c r="AL192" s="82" t="s">
        <v>79</v>
      </c>
      <c r="AM192" s="82" t="s">
        <v>79</v>
      </c>
      <c r="AN192" s="82" t="s">
        <v>79</v>
      </c>
      <c r="AO192" s="82" t="s">
        <v>79</v>
      </c>
      <c r="AP192" s="82" t="s">
        <v>79</v>
      </c>
      <c r="AQ192" s="82" t="s">
        <v>79</v>
      </c>
      <c r="AR192" s="82" t="s">
        <v>79</v>
      </c>
      <c r="AS192" s="82" t="s">
        <v>80</v>
      </c>
      <c r="AT192" s="82" t="s">
        <v>79</v>
      </c>
      <c r="AU192" s="82" t="s">
        <v>79</v>
      </c>
      <c r="AV192" s="82" t="s">
        <v>79</v>
      </c>
      <c r="AW192" s="82" t="s">
        <v>79</v>
      </c>
      <c r="AX192" s="82" t="s">
        <v>79</v>
      </c>
      <c r="AY192" s="82"/>
      <c r="AZ192" s="82"/>
      <c r="BA192" s="82"/>
      <c r="BB192" s="169"/>
    </row>
    <row r="193" spans="1:54" s="78" customFormat="1" ht="15.75" hidden="1" customHeight="1">
      <c r="A193" s="152">
        <v>658543</v>
      </c>
      <c r="B193" s="86" t="s">
        <v>2933</v>
      </c>
      <c r="C193" s="82" t="s">
        <v>91</v>
      </c>
      <c r="D193" s="82" t="s">
        <v>113</v>
      </c>
      <c r="E193" s="82">
        <v>2</v>
      </c>
      <c r="F193" s="82">
        <v>10</v>
      </c>
      <c r="G193" s="87" t="s">
        <v>114</v>
      </c>
      <c r="H193" s="148" t="s">
        <v>263</v>
      </c>
      <c r="I193" s="83" t="s">
        <v>148</v>
      </c>
      <c r="J193" s="82" t="s">
        <v>89</v>
      </c>
      <c r="K193" s="83" t="s">
        <v>2937</v>
      </c>
      <c r="L193" s="83" t="s">
        <v>2938</v>
      </c>
      <c r="M193" s="83"/>
      <c r="N193" s="83" t="s">
        <v>2939</v>
      </c>
      <c r="O193" s="82" t="s">
        <v>119</v>
      </c>
      <c r="P193" s="83" t="s">
        <v>120</v>
      </c>
      <c r="Q193" s="83" t="s">
        <v>98</v>
      </c>
      <c r="R193" s="82" t="s">
        <v>104</v>
      </c>
      <c r="S193" s="82" t="s">
        <v>99</v>
      </c>
      <c r="T193" s="84" t="s">
        <v>216</v>
      </c>
      <c r="U193" s="94" t="s">
        <v>76</v>
      </c>
      <c r="V193" s="82" t="s">
        <v>77</v>
      </c>
      <c r="W193" s="82" t="s">
        <v>89</v>
      </c>
      <c r="X193" s="82" t="s">
        <v>79</v>
      </c>
      <c r="Y193" s="82" t="s">
        <v>79</v>
      </c>
      <c r="Z193" s="82"/>
      <c r="AA193" s="82" t="s">
        <v>79</v>
      </c>
      <c r="AB193" s="82" t="s">
        <v>79</v>
      </c>
      <c r="AC193" s="82" t="s">
        <v>79</v>
      </c>
      <c r="AD193" s="82" t="s">
        <v>79</v>
      </c>
      <c r="AE193" s="82" t="s">
        <v>79</v>
      </c>
      <c r="AF193" s="82" t="s">
        <v>79</v>
      </c>
      <c r="AG193" s="82" t="s">
        <v>79</v>
      </c>
      <c r="AH193" s="82" t="s">
        <v>79</v>
      </c>
      <c r="AI193" s="82" t="s">
        <v>79</v>
      </c>
      <c r="AJ193" s="82" t="s">
        <v>79</v>
      </c>
      <c r="AK193" s="82" t="s">
        <v>79</v>
      </c>
      <c r="AL193" s="82" t="s">
        <v>79</v>
      </c>
      <c r="AM193" s="82" t="s">
        <v>79</v>
      </c>
      <c r="AN193" s="82" t="s">
        <v>79</v>
      </c>
      <c r="AO193" s="82" t="s">
        <v>79</v>
      </c>
      <c r="AP193" s="82" t="s">
        <v>79</v>
      </c>
      <c r="AQ193" s="82" t="s">
        <v>79</v>
      </c>
      <c r="AR193" s="82" t="s">
        <v>79</v>
      </c>
      <c r="AS193" s="82" t="s">
        <v>80</v>
      </c>
      <c r="AT193" s="82" t="s">
        <v>79</v>
      </c>
      <c r="AU193" s="82" t="s">
        <v>79</v>
      </c>
      <c r="AV193" s="82" t="s">
        <v>79</v>
      </c>
      <c r="AW193" s="82" t="s">
        <v>79</v>
      </c>
      <c r="AX193" s="82" t="s">
        <v>79</v>
      </c>
      <c r="AY193" s="82"/>
      <c r="AZ193" s="82"/>
      <c r="BA193" s="82"/>
      <c r="BB193" s="166"/>
    </row>
    <row r="194" spans="1:54" ht="15" hidden="1" customHeight="1">
      <c r="A194" s="152">
        <v>657197</v>
      </c>
      <c r="B194" s="98" t="s">
        <v>2933</v>
      </c>
      <c r="C194" s="82" t="s">
        <v>91</v>
      </c>
      <c r="D194" s="82" t="s">
        <v>81</v>
      </c>
      <c r="E194" s="82">
        <v>4</v>
      </c>
      <c r="F194" s="82">
        <v>16</v>
      </c>
      <c r="G194" s="82">
        <v>30</v>
      </c>
      <c r="H194" s="148" t="s">
        <v>263</v>
      </c>
      <c r="I194" s="83" t="s">
        <v>148</v>
      </c>
      <c r="J194" s="82" t="s">
        <v>89</v>
      </c>
      <c r="K194" s="83" t="s">
        <v>2937</v>
      </c>
      <c r="L194" s="83" t="s">
        <v>2940</v>
      </c>
      <c r="M194" s="83"/>
      <c r="N194" s="83" t="s">
        <v>2941</v>
      </c>
      <c r="O194" s="82" t="s">
        <v>82</v>
      </c>
      <c r="P194" s="83" t="s">
        <v>97</v>
      </c>
      <c r="Q194" s="82" t="s">
        <v>98</v>
      </c>
      <c r="R194" s="82" t="s">
        <v>104</v>
      </c>
      <c r="S194" s="82" t="s">
        <v>99</v>
      </c>
      <c r="T194" s="90" t="s">
        <v>111</v>
      </c>
      <c r="U194" s="94" t="s">
        <v>76</v>
      </c>
      <c r="V194" s="82" t="s">
        <v>77</v>
      </c>
      <c r="W194" s="82" t="s">
        <v>89</v>
      </c>
      <c r="X194" s="82" t="s">
        <v>79</v>
      </c>
      <c r="Y194" s="82" t="s">
        <v>79</v>
      </c>
      <c r="Z194" s="82"/>
      <c r="AA194" s="82" t="s">
        <v>79</v>
      </c>
      <c r="AB194" s="82" t="s">
        <v>79</v>
      </c>
      <c r="AC194" s="82" t="s">
        <v>79</v>
      </c>
      <c r="AD194" s="82" t="s">
        <v>79</v>
      </c>
      <c r="AE194" s="82" t="s">
        <v>79</v>
      </c>
      <c r="AF194" s="82" t="s">
        <v>79</v>
      </c>
      <c r="AG194" s="82" t="s">
        <v>79</v>
      </c>
      <c r="AH194" s="82" t="s">
        <v>79</v>
      </c>
      <c r="AI194" s="82" t="s">
        <v>79</v>
      </c>
      <c r="AJ194" s="82" t="s">
        <v>79</v>
      </c>
      <c r="AK194" s="82" t="s">
        <v>79</v>
      </c>
      <c r="AL194" s="82" t="s">
        <v>79</v>
      </c>
      <c r="AM194" s="82" t="s">
        <v>79</v>
      </c>
      <c r="AN194" s="82" t="s">
        <v>79</v>
      </c>
      <c r="AO194" s="82" t="s">
        <v>79</v>
      </c>
      <c r="AP194" s="82" t="s">
        <v>79</v>
      </c>
      <c r="AQ194" s="82" t="s">
        <v>79</v>
      </c>
      <c r="AR194" s="82" t="s">
        <v>79</v>
      </c>
      <c r="AS194" s="82" t="s">
        <v>80</v>
      </c>
      <c r="AT194" s="82" t="s">
        <v>79</v>
      </c>
      <c r="AU194" s="82" t="s">
        <v>79</v>
      </c>
      <c r="AV194" s="82" t="s">
        <v>79</v>
      </c>
      <c r="AW194" s="82" t="s">
        <v>79</v>
      </c>
      <c r="AX194" s="82" t="s">
        <v>79</v>
      </c>
      <c r="AY194" s="82"/>
      <c r="AZ194" s="82"/>
      <c r="BA194" s="82"/>
      <c r="BB194" s="166"/>
    </row>
    <row r="195" spans="1:54" ht="15" hidden="1" customHeight="1">
      <c r="A195" s="152">
        <v>657293</v>
      </c>
      <c r="B195" s="86" t="s">
        <v>2942</v>
      </c>
      <c r="C195" s="83" t="s">
        <v>132</v>
      </c>
      <c r="D195" s="82" t="s">
        <v>81</v>
      </c>
      <c r="E195" s="82">
        <v>20</v>
      </c>
      <c r="F195" s="82">
        <v>16</v>
      </c>
      <c r="G195" s="82">
        <v>30</v>
      </c>
      <c r="H195" s="148" t="s">
        <v>190</v>
      </c>
      <c r="I195" s="83" t="s">
        <v>195</v>
      </c>
      <c r="J195" s="82" t="s">
        <v>196</v>
      </c>
      <c r="K195" s="83" t="s">
        <v>2943</v>
      </c>
      <c r="L195" s="83" t="s">
        <v>2944</v>
      </c>
      <c r="M195" s="83"/>
      <c r="N195" s="83" t="s">
        <v>2945</v>
      </c>
      <c r="O195" s="82" t="s">
        <v>82</v>
      </c>
      <c r="P195" s="83" t="s">
        <v>97</v>
      </c>
      <c r="Q195" s="82" t="s">
        <v>98</v>
      </c>
      <c r="R195" s="82" t="s">
        <v>73</v>
      </c>
      <c r="S195" s="82" t="s">
        <v>99</v>
      </c>
      <c r="T195" s="90" t="s">
        <v>111</v>
      </c>
      <c r="U195" s="94" t="s">
        <v>76</v>
      </c>
      <c r="V195" s="82" t="s">
        <v>55</v>
      </c>
      <c r="W195" s="82" t="s">
        <v>144</v>
      </c>
      <c r="X195" s="82"/>
      <c r="Y195" s="82"/>
      <c r="Z195" s="82"/>
      <c r="AA195" s="82"/>
      <c r="AB195" s="82"/>
      <c r="AC195" s="82"/>
      <c r="AD195" s="82"/>
      <c r="AE195" s="82"/>
      <c r="AF195" s="82"/>
      <c r="AG195" s="82"/>
      <c r="AH195" s="82"/>
      <c r="AI195" s="82"/>
      <c r="AJ195" s="82"/>
      <c r="AK195" s="82"/>
      <c r="AL195" s="82"/>
      <c r="AM195" s="82"/>
      <c r="AN195" s="82" t="s">
        <v>79</v>
      </c>
      <c r="AO195" s="82"/>
      <c r="AP195" s="82"/>
      <c r="AQ195" s="82"/>
      <c r="AR195" s="82"/>
      <c r="AS195" s="82" t="s">
        <v>102</v>
      </c>
      <c r="AT195" s="82"/>
      <c r="AU195" s="82"/>
      <c r="AV195" s="82"/>
      <c r="AW195" s="82" t="s">
        <v>79</v>
      </c>
      <c r="AX195" s="82"/>
      <c r="AY195" s="82"/>
      <c r="AZ195" s="82"/>
      <c r="BA195" s="82"/>
      <c r="BB195" s="166"/>
    </row>
    <row r="196" spans="1:54" s="78" customFormat="1" ht="14.25" hidden="1" customHeight="1">
      <c r="A196" s="153">
        <v>659528</v>
      </c>
      <c r="B196" s="84" t="s">
        <v>491</v>
      </c>
      <c r="C196" s="83" t="s">
        <v>132</v>
      </c>
      <c r="D196" s="89" t="s">
        <v>81</v>
      </c>
      <c r="E196" s="89">
        <v>8</v>
      </c>
      <c r="F196" s="82">
        <v>16</v>
      </c>
      <c r="G196" s="82">
        <v>25</v>
      </c>
      <c r="H196" s="148" t="s">
        <v>190</v>
      </c>
      <c r="I196" s="83" t="s">
        <v>195</v>
      </c>
      <c r="J196" s="82" t="s">
        <v>67</v>
      </c>
      <c r="K196" s="83" t="s">
        <v>492</v>
      </c>
      <c r="L196" s="83" t="s">
        <v>493</v>
      </c>
      <c r="M196" s="83"/>
      <c r="N196" s="83" t="s">
        <v>494</v>
      </c>
      <c r="O196" s="82" t="s">
        <v>82</v>
      </c>
      <c r="P196" s="83" t="s">
        <v>97</v>
      </c>
      <c r="Q196" s="82" t="s">
        <v>98</v>
      </c>
      <c r="R196" s="82" t="s">
        <v>104</v>
      </c>
      <c r="S196" s="82" t="s">
        <v>99</v>
      </c>
      <c r="T196" s="90" t="s">
        <v>111</v>
      </c>
      <c r="U196" s="94" t="s">
        <v>76</v>
      </c>
      <c r="V196" s="82" t="s">
        <v>77</v>
      </c>
      <c r="W196" s="82" t="s">
        <v>78</v>
      </c>
      <c r="X196" s="89"/>
      <c r="Y196" s="89"/>
      <c r="Z196" s="89"/>
      <c r="AA196" s="89"/>
      <c r="AB196" s="89" t="s">
        <v>79</v>
      </c>
      <c r="AC196" s="89"/>
      <c r="AD196" s="89" t="s">
        <v>79</v>
      </c>
      <c r="AE196" s="89"/>
      <c r="AF196" s="89"/>
      <c r="AG196" s="89"/>
      <c r="AH196" s="89"/>
      <c r="AI196" s="89" t="s">
        <v>79</v>
      </c>
      <c r="AJ196" s="89" t="s">
        <v>79</v>
      </c>
      <c r="AK196" s="89"/>
      <c r="AL196" s="89"/>
      <c r="AM196" s="89"/>
      <c r="AN196" s="89"/>
      <c r="AO196" s="89"/>
      <c r="AP196" s="89"/>
      <c r="AQ196" s="89"/>
      <c r="AR196" s="89"/>
      <c r="AS196" s="82" t="s">
        <v>80</v>
      </c>
      <c r="AT196" s="82" t="s">
        <v>79</v>
      </c>
      <c r="AU196" s="82" t="s">
        <v>79</v>
      </c>
      <c r="AV196" s="82" t="s">
        <v>79</v>
      </c>
      <c r="AW196" s="82" t="s">
        <v>79</v>
      </c>
      <c r="AX196" s="82" t="s">
        <v>79</v>
      </c>
      <c r="AY196" s="82" t="s">
        <v>79</v>
      </c>
      <c r="AZ196" s="89"/>
      <c r="BA196" s="89"/>
      <c r="BB196" s="167"/>
    </row>
    <row r="197" spans="1:54" s="78" customFormat="1" ht="19.5" hidden="1" customHeight="1">
      <c r="A197" s="152">
        <v>657322</v>
      </c>
      <c r="B197" s="98" t="s">
        <v>495</v>
      </c>
      <c r="C197" s="82" t="s">
        <v>91</v>
      </c>
      <c r="D197" s="82" t="s">
        <v>113</v>
      </c>
      <c r="E197" s="82">
        <v>2</v>
      </c>
      <c r="F197" s="82">
        <v>10</v>
      </c>
      <c r="G197" s="87" t="s">
        <v>114</v>
      </c>
      <c r="H197" s="148" t="s">
        <v>190</v>
      </c>
      <c r="I197" s="83" t="s">
        <v>195</v>
      </c>
      <c r="J197" s="82" t="s">
        <v>67</v>
      </c>
      <c r="K197" s="83" t="s">
        <v>2946</v>
      </c>
      <c r="L197" s="83" t="s">
        <v>192</v>
      </c>
      <c r="M197" s="83"/>
      <c r="N197" s="83" t="s">
        <v>498</v>
      </c>
      <c r="O197" s="82" t="s">
        <v>119</v>
      </c>
      <c r="P197" s="83" t="s">
        <v>120</v>
      </c>
      <c r="Q197" s="82" t="s">
        <v>98</v>
      </c>
      <c r="R197" s="82" t="s">
        <v>104</v>
      </c>
      <c r="S197" s="82" t="s">
        <v>99</v>
      </c>
      <c r="T197" s="84" t="s">
        <v>216</v>
      </c>
      <c r="U197" s="94" t="s">
        <v>76</v>
      </c>
      <c r="V197" s="82" t="s">
        <v>276</v>
      </c>
      <c r="W197" s="82" t="s">
        <v>144</v>
      </c>
      <c r="X197" s="82"/>
      <c r="Y197" s="82"/>
      <c r="Z197" s="82"/>
      <c r="AA197" s="82"/>
      <c r="AB197" s="82"/>
      <c r="AC197" s="82" t="s">
        <v>79</v>
      </c>
      <c r="AD197" s="82"/>
      <c r="AE197" s="82"/>
      <c r="AF197" s="82"/>
      <c r="AG197" s="82"/>
      <c r="AH197" s="82"/>
      <c r="AI197" s="82"/>
      <c r="AJ197" s="82"/>
      <c r="AK197" s="82"/>
      <c r="AL197" s="82"/>
      <c r="AM197" s="82"/>
      <c r="AN197" s="82"/>
      <c r="AO197" s="82"/>
      <c r="AP197" s="82"/>
      <c r="AQ197" s="82"/>
      <c r="AR197" s="82"/>
      <c r="AS197" s="82" t="s">
        <v>102</v>
      </c>
      <c r="AT197" s="82" t="s">
        <v>79</v>
      </c>
      <c r="AU197" s="82"/>
      <c r="AV197" s="82"/>
      <c r="AW197" s="82"/>
      <c r="AX197" s="82"/>
      <c r="AY197" s="82"/>
      <c r="AZ197" s="82"/>
      <c r="BA197" s="82"/>
      <c r="BB197" s="166"/>
    </row>
    <row r="198" spans="1:54" s="138" customFormat="1" ht="15" hidden="1" customHeight="1">
      <c r="A198" s="153">
        <v>659336</v>
      </c>
      <c r="B198" s="137" t="s">
        <v>499</v>
      </c>
      <c r="C198" s="82" t="s">
        <v>63</v>
      </c>
      <c r="D198" s="82" t="s">
        <v>81</v>
      </c>
      <c r="E198" s="82">
        <v>1</v>
      </c>
      <c r="F198" s="82"/>
      <c r="G198" s="82">
        <v>20</v>
      </c>
      <c r="H198" s="148" t="s">
        <v>65</v>
      </c>
      <c r="I198" s="83" t="s">
        <v>500</v>
      </c>
      <c r="J198" s="82" t="s">
        <v>67</v>
      </c>
      <c r="K198" s="83"/>
      <c r="L198" s="83"/>
      <c r="M198" s="105" t="s">
        <v>501</v>
      </c>
      <c r="N198" s="83" t="s">
        <v>502</v>
      </c>
      <c r="O198" s="82" t="s">
        <v>82</v>
      </c>
      <c r="P198" s="83" t="s">
        <v>71</v>
      </c>
      <c r="Q198" s="82" t="s">
        <v>72</v>
      </c>
      <c r="R198" s="82" t="s">
        <v>73</v>
      </c>
      <c r="S198" s="82" t="s">
        <v>74</v>
      </c>
      <c r="T198" s="83" t="s">
        <v>75</v>
      </c>
      <c r="U198" s="94" t="s">
        <v>76</v>
      </c>
      <c r="V198" s="82" t="s">
        <v>77</v>
      </c>
      <c r="W198" s="82" t="s">
        <v>78</v>
      </c>
      <c r="X198" s="82"/>
      <c r="Y198" s="82"/>
      <c r="Z198" s="82"/>
      <c r="AA198" s="82"/>
      <c r="AB198" s="82"/>
      <c r="AC198" s="82"/>
      <c r="AD198" s="82" t="s">
        <v>79</v>
      </c>
      <c r="AE198" s="82"/>
      <c r="AF198" s="82" t="s">
        <v>79</v>
      </c>
      <c r="AG198" s="82"/>
      <c r="AH198" s="82"/>
      <c r="AI198" s="82"/>
      <c r="AJ198" s="82"/>
      <c r="AK198" s="82"/>
      <c r="AL198" s="82"/>
      <c r="AM198" s="82"/>
      <c r="AN198" s="82"/>
      <c r="AO198" s="82"/>
      <c r="AP198" s="82"/>
      <c r="AQ198" s="82"/>
      <c r="AR198" s="82"/>
      <c r="AS198" s="82" t="s">
        <v>102</v>
      </c>
      <c r="AT198" s="82" t="s">
        <v>79</v>
      </c>
      <c r="AU198" s="82" t="s">
        <v>79</v>
      </c>
      <c r="AV198" s="82" t="s">
        <v>79</v>
      </c>
      <c r="AW198" s="82"/>
      <c r="AX198" s="82"/>
      <c r="AY198" s="82"/>
      <c r="AZ198" s="82"/>
      <c r="BA198" s="82"/>
      <c r="BB198" s="166"/>
    </row>
    <row r="199" spans="1:54" s="78" customFormat="1" ht="15" hidden="1" customHeight="1">
      <c r="A199" s="153">
        <v>659337</v>
      </c>
      <c r="B199" s="137" t="s">
        <v>499</v>
      </c>
      <c r="C199" s="82" t="s">
        <v>63</v>
      </c>
      <c r="D199" s="82" t="s">
        <v>64</v>
      </c>
      <c r="E199" s="82">
        <v>1</v>
      </c>
      <c r="F199" s="82">
        <v>10</v>
      </c>
      <c r="G199" s="82">
        <v>500</v>
      </c>
      <c r="H199" s="148" t="s">
        <v>65</v>
      </c>
      <c r="I199" s="83" t="s">
        <v>500</v>
      </c>
      <c r="J199" s="82" t="s">
        <v>67</v>
      </c>
      <c r="K199" s="83"/>
      <c r="L199" s="83"/>
      <c r="M199" s="105" t="s">
        <v>501</v>
      </c>
      <c r="N199" s="83" t="s">
        <v>502</v>
      </c>
      <c r="O199" s="82" t="s">
        <v>70</v>
      </c>
      <c r="P199" s="83" t="s">
        <v>71</v>
      </c>
      <c r="Q199" s="82" t="s">
        <v>72</v>
      </c>
      <c r="R199" s="82" t="s">
        <v>73</v>
      </c>
      <c r="S199" s="82" t="s">
        <v>74</v>
      </c>
      <c r="T199" s="83" t="s">
        <v>75</v>
      </c>
      <c r="U199" s="94" t="s">
        <v>76</v>
      </c>
      <c r="V199" s="82" t="s">
        <v>77</v>
      </c>
      <c r="W199" s="82" t="s">
        <v>78</v>
      </c>
      <c r="X199" s="82"/>
      <c r="Y199" s="82"/>
      <c r="Z199" s="82"/>
      <c r="AA199" s="82"/>
      <c r="AB199" s="82"/>
      <c r="AC199" s="82"/>
      <c r="AD199" s="82" t="s">
        <v>79</v>
      </c>
      <c r="AE199" s="82"/>
      <c r="AF199" s="82" t="s">
        <v>79</v>
      </c>
      <c r="AG199" s="82"/>
      <c r="AH199" s="82"/>
      <c r="AI199" s="82"/>
      <c r="AJ199" s="82"/>
      <c r="AK199" s="82"/>
      <c r="AL199" s="82"/>
      <c r="AM199" s="82"/>
      <c r="AN199" s="82"/>
      <c r="AO199" s="82"/>
      <c r="AP199" s="82"/>
      <c r="AQ199" s="82"/>
      <c r="AR199" s="82"/>
      <c r="AS199" s="82" t="s">
        <v>102</v>
      </c>
      <c r="AT199" s="82" t="s">
        <v>79</v>
      </c>
      <c r="AU199" s="82" t="s">
        <v>79</v>
      </c>
      <c r="AV199" s="82" t="s">
        <v>79</v>
      </c>
      <c r="AW199" s="82"/>
      <c r="AX199" s="82"/>
      <c r="AY199" s="82"/>
      <c r="AZ199" s="82"/>
      <c r="BA199" s="82"/>
      <c r="BB199" s="166"/>
    </row>
    <row r="200" spans="1:54" ht="15" hidden="1" customHeight="1">
      <c r="A200" s="152">
        <v>658126</v>
      </c>
      <c r="B200" s="98" t="s">
        <v>2947</v>
      </c>
      <c r="C200" s="82" t="s">
        <v>63</v>
      </c>
      <c r="D200" s="82" t="s">
        <v>81</v>
      </c>
      <c r="E200" s="82">
        <v>1</v>
      </c>
      <c r="F200" s="82"/>
      <c r="G200" s="82">
        <v>20</v>
      </c>
      <c r="H200" s="148" t="s">
        <v>65</v>
      </c>
      <c r="I200" s="83" t="s">
        <v>139</v>
      </c>
      <c r="J200" s="82" t="s">
        <v>67</v>
      </c>
      <c r="K200" s="83"/>
      <c r="L200" s="83"/>
      <c r="M200" s="83" t="s">
        <v>504</v>
      </c>
      <c r="N200" s="97" t="s">
        <v>505</v>
      </c>
      <c r="O200" s="82" t="s">
        <v>82</v>
      </c>
      <c r="P200" s="83" t="s">
        <v>71</v>
      </c>
      <c r="Q200" s="82" t="s">
        <v>72</v>
      </c>
      <c r="R200" s="82" t="s">
        <v>73</v>
      </c>
      <c r="S200" s="82" t="s">
        <v>74</v>
      </c>
      <c r="T200" s="84" t="s">
        <v>88</v>
      </c>
      <c r="U200" s="94" t="s">
        <v>76</v>
      </c>
      <c r="V200" s="82" t="s">
        <v>77</v>
      </c>
      <c r="W200" s="82" t="s">
        <v>144</v>
      </c>
      <c r="X200" s="82"/>
      <c r="Y200" s="82" t="s">
        <v>79</v>
      </c>
      <c r="Z200" s="82"/>
      <c r="AA200" s="82"/>
      <c r="AB200" s="82"/>
      <c r="AC200" s="82"/>
      <c r="AD200" s="82"/>
      <c r="AE200" s="82"/>
      <c r="AF200" s="82"/>
      <c r="AG200" s="82"/>
      <c r="AH200" s="82"/>
      <c r="AI200" s="82"/>
      <c r="AJ200" s="82"/>
      <c r="AK200" s="82"/>
      <c r="AL200" s="82"/>
      <c r="AM200" s="82"/>
      <c r="AN200" s="82"/>
      <c r="AO200" s="82"/>
      <c r="AP200" s="82"/>
      <c r="AQ200" s="82"/>
      <c r="AR200" s="82"/>
      <c r="AS200" s="82" t="s">
        <v>80</v>
      </c>
      <c r="AT200" s="82" t="s">
        <v>79</v>
      </c>
      <c r="AU200" s="82" t="s">
        <v>79</v>
      </c>
      <c r="AV200" s="82" t="s">
        <v>79</v>
      </c>
      <c r="AW200" s="82"/>
      <c r="AX200" s="82"/>
      <c r="AY200" s="82"/>
      <c r="AZ200" s="82"/>
      <c r="BA200" s="82"/>
      <c r="BB200" s="166"/>
    </row>
    <row r="201" spans="1:54" ht="15" customHeight="1">
      <c r="A201" s="152">
        <v>658894</v>
      </c>
      <c r="B201" s="86" t="s">
        <v>506</v>
      </c>
      <c r="C201" s="82" t="s">
        <v>63</v>
      </c>
      <c r="D201" s="82" t="s">
        <v>64</v>
      </c>
      <c r="E201" s="82">
        <v>1</v>
      </c>
      <c r="F201" s="82">
        <v>10</v>
      </c>
      <c r="G201" s="82">
        <v>500</v>
      </c>
      <c r="H201" s="148" t="s">
        <v>65</v>
      </c>
      <c r="I201" s="83" t="s">
        <v>507</v>
      </c>
      <c r="J201" s="82" t="s">
        <v>67</v>
      </c>
      <c r="K201" s="83"/>
      <c r="L201" s="83"/>
      <c r="M201" s="83" t="s">
        <v>508</v>
      </c>
      <c r="N201" s="83" t="s">
        <v>509</v>
      </c>
      <c r="O201" s="82" t="s">
        <v>70</v>
      </c>
      <c r="P201" s="83" t="s">
        <v>71</v>
      </c>
      <c r="Q201" s="82" t="s">
        <v>72</v>
      </c>
      <c r="R201" s="82" t="s">
        <v>73</v>
      </c>
      <c r="S201" s="82" t="s">
        <v>74</v>
      </c>
      <c r="T201" s="83" t="s">
        <v>75</v>
      </c>
      <c r="U201" s="94" t="s">
        <v>76</v>
      </c>
      <c r="V201" s="82" t="s">
        <v>77</v>
      </c>
      <c r="W201" s="82" t="s">
        <v>78</v>
      </c>
      <c r="X201" s="82"/>
      <c r="Y201" s="82" t="s">
        <v>79</v>
      </c>
      <c r="Z201" s="82"/>
      <c r="AA201" s="82"/>
      <c r="AB201" s="82" t="s">
        <v>79</v>
      </c>
      <c r="AC201" s="82" t="s">
        <v>79</v>
      </c>
      <c r="AD201" s="82" t="s">
        <v>79</v>
      </c>
      <c r="AE201" s="82" t="s">
        <v>79</v>
      </c>
      <c r="AF201" s="82" t="s">
        <v>79</v>
      </c>
      <c r="AG201" s="82"/>
      <c r="AH201" s="82" t="s">
        <v>79</v>
      </c>
      <c r="AI201" s="82" t="s">
        <v>79</v>
      </c>
      <c r="AJ201" s="82" t="s">
        <v>79</v>
      </c>
      <c r="AK201" s="82"/>
      <c r="AL201" s="82"/>
      <c r="AM201" s="82"/>
      <c r="AN201" s="82"/>
      <c r="AO201" s="82" t="s">
        <v>79</v>
      </c>
      <c r="AP201" s="82"/>
      <c r="AQ201" s="82" t="s">
        <v>79</v>
      </c>
      <c r="AR201" s="82" t="s">
        <v>79</v>
      </c>
      <c r="AS201" s="82" t="s">
        <v>80</v>
      </c>
      <c r="AT201" s="82" t="s">
        <v>79</v>
      </c>
      <c r="AU201" s="82" t="s">
        <v>79</v>
      </c>
      <c r="AV201" s="82" t="s">
        <v>79</v>
      </c>
      <c r="AW201" s="82"/>
      <c r="AX201" s="82"/>
      <c r="AY201" s="82"/>
      <c r="AZ201" s="82"/>
      <c r="BA201" s="82"/>
      <c r="BB201" s="166"/>
    </row>
    <row r="202" spans="1:54" ht="15" hidden="1" customHeight="1">
      <c r="A202" s="152">
        <v>657156</v>
      </c>
      <c r="B202" s="98" t="s">
        <v>510</v>
      </c>
      <c r="C202" s="82" t="s">
        <v>91</v>
      </c>
      <c r="D202" s="82" t="s">
        <v>113</v>
      </c>
      <c r="E202" s="82">
        <v>2</v>
      </c>
      <c r="F202" s="82">
        <v>10</v>
      </c>
      <c r="G202" s="87" t="s">
        <v>114</v>
      </c>
      <c r="H202" s="148" t="s">
        <v>65</v>
      </c>
      <c r="I202" s="83" t="s">
        <v>339</v>
      </c>
      <c r="J202" s="82" t="s">
        <v>67</v>
      </c>
      <c r="K202" s="83" t="s">
        <v>511</v>
      </c>
      <c r="L202" s="83" t="s">
        <v>2948</v>
      </c>
      <c r="M202" s="83"/>
      <c r="N202" s="83" t="s">
        <v>513</v>
      </c>
      <c r="O202" s="82" t="s">
        <v>119</v>
      </c>
      <c r="P202" s="83" t="s">
        <v>120</v>
      </c>
      <c r="Q202" s="82" t="s">
        <v>98</v>
      </c>
      <c r="R202" s="82" t="s">
        <v>104</v>
      </c>
      <c r="S202" s="82" t="s">
        <v>99</v>
      </c>
      <c r="T202" s="84" t="s">
        <v>216</v>
      </c>
      <c r="U202" s="94" t="s">
        <v>76</v>
      </c>
      <c r="V202" s="82" t="s">
        <v>101</v>
      </c>
      <c r="W202" s="82" t="s">
        <v>78</v>
      </c>
      <c r="X202" s="82"/>
      <c r="Y202" s="82"/>
      <c r="Z202" s="82"/>
      <c r="AA202" s="82"/>
      <c r="AB202" s="82"/>
      <c r="AC202" s="82"/>
      <c r="AD202" s="82"/>
      <c r="AE202" s="82"/>
      <c r="AF202" s="82"/>
      <c r="AG202" s="82"/>
      <c r="AH202" s="82"/>
      <c r="AI202" s="82" t="s">
        <v>79</v>
      </c>
      <c r="AJ202" s="82"/>
      <c r="AK202" s="82"/>
      <c r="AL202" s="82"/>
      <c r="AM202" s="82"/>
      <c r="AN202" s="82"/>
      <c r="AO202" s="82" t="s">
        <v>79</v>
      </c>
      <c r="AP202" s="82" t="s">
        <v>79</v>
      </c>
      <c r="AQ202" s="82"/>
      <c r="AR202" s="82"/>
      <c r="AS202" s="82" t="s">
        <v>80</v>
      </c>
      <c r="AT202" s="82" t="s">
        <v>79</v>
      </c>
      <c r="AU202" s="82" t="s">
        <v>79</v>
      </c>
      <c r="AV202" s="82"/>
      <c r="AW202" s="82"/>
      <c r="AX202" s="82"/>
      <c r="AY202" s="82"/>
      <c r="AZ202" s="82"/>
      <c r="BA202" s="82"/>
      <c r="BB202" s="166"/>
    </row>
    <row r="203" spans="1:54" ht="15" hidden="1" customHeight="1">
      <c r="A203" s="152">
        <v>659153</v>
      </c>
      <c r="B203" s="97" t="s">
        <v>510</v>
      </c>
      <c r="C203" s="99" t="s">
        <v>91</v>
      </c>
      <c r="D203" s="89" t="s">
        <v>64</v>
      </c>
      <c r="E203" s="99">
        <v>3</v>
      </c>
      <c r="F203" s="82">
        <v>16</v>
      </c>
      <c r="G203" s="82">
        <v>30</v>
      </c>
      <c r="H203" s="148" t="s">
        <v>65</v>
      </c>
      <c r="I203" s="83" t="s">
        <v>339</v>
      </c>
      <c r="J203" s="82" t="s">
        <v>67</v>
      </c>
      <c r="K203" s="83" t="s">
        <v>511</v>
      </c>
      <c r="L203" s="83" t="s">
        <v>2948</v>
      </c>
      <c r="M203" s="83"/>
      <c r="N203" s="83" t="s">
        <v>513</v>
      </c>
      <c r="O203" s="82" t="s">
        <v>70</v>
      </c>
      <c r="P203" s="84" t="s">
        <v>97</v>
      </c>
      <c r="Q203" s="82" t="s">
        <v>98</v>
      </c>
      <c r="R203" s="82" t="s">
        <v>73</v>
      </c>
      <c r="S203" s="82" t="s">
        <v>99</v>
      </c>
      <c r="T203" s="100"/>
      <c r="U203" s="94" t="s">
        <v>76</v>
      </c>
      <c r="V203" s="82" t="s">
        <v>101</v>
      </c>
      <c r="W203" s="82" t="s">
        <v>78</v>
      </c>
      <c r="X203" s="82"/>
      <c r="Y203" s="82"/>
      <c r="Z203" s="82"/>
      <c r="AA203" s="82"/>
      <c r="AB203" s="82"/>
      <c r="AC203" s="82"/>
      <c r="AD203" s="82"/>
      <c r="AE203" s="82"/>
      <c r="AF203" s="82"/>
      <c r="AG203" s="82"/>
      <c r="AH203" s="82"/>
      <c r="AI203" s="82" t="s">
        <v>79</v>
      </c>
      <c r="AJ203" s="82"/>
      <c r="AK203" s="82"/>
      <c r="AL203" s="82"/>
      <c r="AM203" s="82"/>
      <c r="AN203" s="82"/>
      <c r="AO203" s="82" t="s">
        <v>79</v>
      </c>
      <c r="AP203" s="82" t="s">
        <v>79</v>
      </c>
      <c r="AQ203" s="82"/>
      <c r="AR203" s="82"/>
      <c r="AS203" s="82" t="s">
        <v>80</v>
      </c>
      <c r="AT203" s="82" t="s">
        <v>79</v>
      </c>
      <c r="AU203" s="82" t="s">
        <v>79</v>
      </c>
      <c r="AV203" s="89"/>
      <c r="AW203" s="89"/>
      <c r="AX203" s="89"/>
      <c r="AY203" s="89"/>
      <c r="AZ203" s="89"/>
      <c r="BA203" s="89"/>
      <c r="BB203" s="167"/>
    </row>
    <row r="204" spans="1:54" ht="14.25" hidden="1" customHeight="1">
      <c r="A204" s="154">
        <v>659051</v>
      </c>
      <c r="B204" s="97" t="s">
        <v>510</v>
      </c>
      <c r="C204" s="99" t="s">
        <v>91</v>
      </c>
      <c r="D204" s="89" t="s">
        <v>81</v>
      </c>
      <c r="E204" s="99">
        <v>3</v>
      </c>
      <c r="F204" s="82">
        <v>16</v>
      </c>
      <c r="G204" s="82">
        <v>30</v>
      </c>
      <c r="H204" s="148" t="s">
        <v>65</v>
      </c>
      <c r="I204" s="83" t="s">
        <v>339</v>
      </c>
      <c r="J204" s="82" t="s">
        <v>67</v>
      </c>
      <c r="K204" s="83" t="s">
        <v>511</v>
      </c>
      <c r="L204" s="83" t="s">
        <v>2948</v>
      </c>
      <c r="M204" s="83"/>
      <c r="N204" s="83" t="s">
        <v>513</v>
      </c>
      <c r="O204" s="82" t="s">
        <v>82</v>
      </c>
      <c r="P204" s="83" t="s">
        <v>97</v>
      </c>
      <c r="Q204" s="82" t="s">
        <v>98</v>
      </c>
      <c r="R204" s="82" t="s">
        <v>73</v>
      </c>
      <c r="S204" s="82" t="s">
        <v>99</v>
      </c>
      <c r="T204" s="90" t="s">
        <v>111</v>
      </c>
      <c r="U204" s="94" t="s">
        <v>76</v>
      </c>
      <c r="V204" s="82" t="s">
        <v>101</v>
      </c>
      <c r="W204" s="82" t="s">
        <v>78</v>
      </c>
      <c r="X204" s="82"/>
      <c r="Y204" s="82"/>
      <c r="Z204" s="82"/>
      <c r="AA204" s="82"/>
      <c r="AB204" s="82"/>
      <c r="AC204" s="82"/>
      <c r="AD204" s="82"/>
      <c r="AE204" s="82"/>
      <c r="AF204" s="82"/>
      <c r="AG204" s="82"/>
      <c r="AH204" s="82"/>
      <c r="AI204" s="82" t="s">
        <v>79</v>
      </c>
      <c r="AJ204" s="82"/>
      <c r="AK204" s="82"/>
      <c r="AL204" s="82"/>
      <c r="AM204" s="82"/>
      <c r="AN204" s="82"/>
      <c r="AO204" s="82" t="s">
        <v>79</v>
      </c>
      <c r="AP204" s="82" t="s">
        <v>79</v>
      </c>
      <c r="AQ204" s="82"/>
      <c r="AR204" s="82"/>
      <c r="AS204" s="82" t="s">
        <v>80</v>
      </c>
      <c r="AT204" s="82" t="s">
        <v>79</v>
      </c>
      <c r="AU204" s="82" t="s">
        <v>79</v>
      </c>
      <c r="AV204" s="89"/>
      <c r="AW204" s="89"/>
      <c r="AX204" s="89"/>
      <c r="AY204" s="89"/>
      <c r="AZ204" s="89"/>
      <c r="BA204" s="89"/>
      <c r="BB204" s="167"/>
    </row>
    <row r="205" spans="1:54" s="78" customFormat="1" ht="17.25" hidden="1" customHeight="1">
      <c r="A205" s="152">
        <v>657121</v>
      </c>
      <c r="B205" s="98" t="s">
        <v>514</v>
      </c>
      <c r="C205" s="83" t="s">
        <v>132</v>
      </c>
      <c r="D205" s="82" t="s">
        <v>81</v>
      </c>
      <c r="E205" s="82">
        <v>8</v>
      </c>
      <c r="F205" s="82">
        <v>16</v>
      </c>
      <c r="G205" s="82">
        <v>30</v>
      </c>
      <c r="H205" s="148" t="s">
        <v>65</v>
      </c>
      <c r="I205" s="83" t="s">
        <v>515</v>
      </c>
      <c r="J205" s="82" t="s">
        <v>67</v>
      </c>
      <c r="K205" s="83" t="s">
        <v>516</v>
      </c>
      <c r="L205" s="83" t="s">
        <v>517</v>
      </c>
      <c r="M205" s="83"/>
      <c r="N205" s="83" t="s">
        <v>518</v>
      </c>
      <c r="O205" s="82" t="s">
        <v>82</v>
      </c>
      <c r="P205" s="83" t="s">
        <v>97</v>
      </c>
      <c r="Q205" s="82" t="s">
        <v>98</v>
      </c>
      <c r="R205" s="82" t="s">
        <v>104</v>
      </c>
      <c r="S205" s="82" t="s">
        <v>99</v>
      </c>
      <c r="T205" s="90" t="s">
        <v>111</v>
      </c>
      <c r="U205" s="94" t="s">
        <v>76</v>
      </c>
      <c r="V205" s="82" t="s">
        <v>77</v>
      </c>
      <c r="W205" s="82" t="s">
        <v>78</v>
      </c>
      <c r="X205" s="82"/>
      <c r="Y205" s="82"/>
      <c r="Z205" s="82"/>
      <c r="AA205" s="82"/>
      <c r="AB205" s="82" t="s">
        <v>79</v>
      </c>
      <c r="AC205" s="82"/>
      <c r="AD205" s="82"/>
      <c r="AE205" s="82"/>
      <c r="AF205" s="82"/>
      <c r="AG205" s="82"/>
      <c r="AH205" s="82"/>
      <c r="AI205" s="82" t="s">
        <v>79</v>
      </c>
      <c r="AJ205" s="82" t="s">
        <v>79</v>
      </c>
      <c r="AK205" s="82"/>
      <c r="AL205" s="82"/>
      <c r="AM205" s="82"/>
      <c r="AN205" s="82"/>
      <c r="AO205" s="82"/>
      <c r="AP205" s="82"/>
      <c r="AQ205" s="82"/>
      <c r="AR205" s="82"/>
      <c r="AS205" s="82" t="s">
        <v>80</v>
      </c>
      <c r="AT205" s="82" t="s">
        <v>79</v>
      </c>
      <c r="AU205" s="82" t="s">
        <v>79</v>
      </c>
      <c r="AV205" s="82"/>
      <c r="AW205" s="82"/>
      <c r="AX205" s="82"/>
      <c r="AY205" s="82"/>
      <c r="AZ205" s="82"/>
      <c r="BA205" s="82"/>
      <c r="BB205" s="166"/>
    </row>
    <row r="206" spans="1:54" s="78" customFormat="1" ht="15" hidden="1" customHeight="1">
      <c r="A206" s="152">
        <v>659084</v>
      </c>
      <c r="B206" s="98" t="s">
        <v>514</v>
      </c>
      <c r="C206" s="82" t="s">
        <v>91</v>
      </c>
      <c r="D206" s="82" t="s">
        <v>113</v>
      </c>
      <c r="E206" s="82">
        <v>2</v>
      </c>
      <c r="F206" s="82">
        <v>10</v>
      </c>
      <c r="G206" s="87" t="s">
        <v>114</v>
      </c>
      <c r="H206" s="148" t="s">
        <v>65</v>
      </c>
      <c r="I206" s="83" t="s">
        <v>515</v>
      </c>
      <c r="J206" s="82" t="s">
        <v>67</v>
      </c>
      <c r="K206" s="83" t="s">
        <v>516</v>
      </c>
      <c r="L206" s="83" t="s">
        <v>517</v>
      </c>
      <c r="M206" s="83"/>
      <c r="N206" s="83" t="s">
        <v>518</v>
      </c>
      <c r="O206" s="82" t="s">
        <v>119</v>
      </c>
      <c r="P206" s="83" t="s">
        <v>120</v>
      </c>
      <c r="Q206" s="82" t="s">
        <v>98</v>
      </c>
      <c r="R206" s="82" t="s">
        <v>104</v>
      </c>
      <c r="S206" s="82" t="s">
        <v>99</v>
      </c>
      <c r="T206" s="84" t="s">
        <v>216</v>
      </c>
      <c r="U206" s="94" t="s">
        <v>76</v>
      </c>
      <c r="V206" s="82" t="s">
        <v>77</v>
      </c>
      <c r="W206" s="82" t="s">
        <v>78</v>
      </c>
      <c r="X206" s="82"/>
      <c r="Y206" s="82"/>
      <c r="Z206" s="82"/>
      <c r="AA206" s="82"/>
      <c r="AB206" s="82" t="s">
        <v>79</v>
      </c>
      <c r="AC206" s="82"/>
      <c r="AD206" s="82"/>
      <c r="AE206" s="82"/>
      <c r="AF206" s="82"/>
      <c r="AG206" s="82"/>
      <c r="AH206" s="82"/>
      <c r="AI206" s="82" t="s">
        <v>79</v>
      </c>
      <c r="AJ206" s="82" t="s">
        <v>79</v>
      </c>
      <c r="AK206" s="82"/>
      <c r="AL206" s="82"/>
      <c r="AM206" s="82"/>
      <c r="AN206" s="82"/>
      <c r="AO206" s="82"/>
      <c r="AP206" s="82"/>
      <c r="AQ206" s="82"/>
      <c r="AR206" s="82"/>
      <c r="AS206" s="82" t="s">
        <v>80</v>
      </c>
      <c r="AT206" s="82" t="s">
        <v>79</v>
      </c>
      <c r="AU206" s="82" t="s">
        <v>79</v>
      </c>
      <c r="AV206" s="89"/>
      <c r="AW206" s="89"/>
      <c r="AX206" s="89"/>
      <c r="AY206" s="89"/>
      <c r="AZ206" s="89"/>
      <c r="BA206" s="89"/>
      <c r="BB206" s="167"/>
    </row>
    <row r="207" spans="1:54" s="78" customFormat="1" ht="15" hidden="1" customHeight="1">
      <c r="A207" s="151">
        <v>659354</v>
      </c>
      <c r="B207" s="84" t="s">
        <v>519</v>
      </c>
      <c r="C207" s="82" t="s">
        <v>91</v>
      </c>
      <c r="D207" s="82" t="s">
        <v>81</v>
      </c>
      <c r="E207" s="82">
        <v>4</v>
      </c>
      <c r="F207" s="82">
        <v>16</v>
      </c>
      <c r="G207" s="82">
        <v>30</v>
      </c>
      <c r="H207" s="148" t="s">
        <v>65</v>
      </c>
      <c r="I207" s="83" t="s">
        <v>115</v>
      </c>
      <c r="J207" s="82" t="s">
        <v>67</v>
      </c>
      <c r="K207" s="83" t="s">
        <v>520</v>
      </c>
      <c r="L207" s="83" t="s">
        <v>521</v>
      </c>
      <c r="M207" s="83"/>
      <c r="N207" s="83" t="s">
        <v>522</v>
      </c>
      <c r="O207" s="82" t="s">
        <v>82</v>
      </c>
      <c r="P207" s="83" t="s">
        <v>97</v>
      </c>
      <c r="Q207" s="82" t="s">
        <v>98</v>
      </c>
      <c r="R207" s="82" t="s">
        <v>73</v>
      </c>
      <c r="S207" s="82" t="s">
        <v>99</v>
      </c>
      <c r="T207" s="90" t="s">
        <v>111</v>
      </c>
      <c r="U207" s="94" t="s">
        <v>76</v>
      </c>
      <c r="V207" s="82" t="s">
        <v>162</v>
      </c>
      <c r="W207" s="82" t="s">
        <v>144</v>
      </c>
      <c r="X207" s="82"/>
      <c r="Y207" s="82"/>
      <c r="Z207" s="82"/>
      <c r="AA207" s="82"/>
      <c r="AB207" s="82"/>
      <c r="AC207" s="82"/>
      <c r="AD207" s="82"/>
      <c r="AE207" s="82"/>
      <c r="AF207" s="82"/>
      <c r="AG207" s="82"/>
      <c r="AH207" s="82"/>
      <c r="AI207" s="82"/>
      <c r="AJ207" s="82"/>
      <c r="AK207" s="82"/>
      <c r="AL207" s="82"/>
      <c r="AM207" s="82"/>
      <c r="AN207" s="82"/>
      <c r="AO207" s="82"/>
      <c r="AP207" s="82"/>
      <c r="AQ207" s="82"/>
      <c r="AR207" s="82" t="s">
        <v>79</v>
      </c>
      <c r="AS207" s="82" t="s">
        <v>80</v>
      </c>
      <c r="AT207" s="82" t="s">
        <v>79</v>
      </c>
      <c r="AU207" s="82" t="s">
        <v>79</v>
      </c>
      <c r="AV207" s="82"/>
      <c r="AW207" s="82"/>
      <c r="AX207" s="82"/>
      <c r="AY207" s="82"/>
      <c r="AZ207" s="82"/>
      <c r="BA207" s="82"/>
      <c r="BB207" s="166"/>
    </row>
    <row r="208" spans="1:54" s="78" customFormat="1" ht="15" hidden="1" customHeight="1">
      <c r="A208" s="154">
        <v>659366</v>
      </c>
      <c r="B208" s="83" t="s">
        <v>519</v>
      </c>
      <c r="C208" s="82" t="s">
        <v>91</v>
      </c>
      <c r="D208" s="82" t="s">
        <v>64</v>
      </c>
      <c r="E208" s="89">
        <v>4</v>
      </c>
      <c r="F208" s="82">
        <v>16</v>
      </c>
      <c r="G208" s="82">
        <v>30</v>
      </c>
      <c r="H208" s="148" t="s">
        <v>65</v>
      </c>
      <c r="I208" s="83" t="s">
        <v>115</v>
      </c>
      <c r="J208" s="82" t="s">
        <v>67</v>
      </c>
      <c r="K208" s="83" t="s">
        <v>520</v>
      </c>
      <c r="L208" s="83" t="s">
        <v>521</v>
      </c>
      <c r="M208" s="83"/>
      <c r="N208" s="83" t="s">
        <v>522</v>
      </c>
      <c r="O208" s="82" t="s">
        <v>70</v>
      </c>
      <c r="P208" s="84" t="s">
        <v>97</v>
      </c>
      <c r="Q208" s="82" t="s">
        <v>98</v>
      </c>
      <c r="R208" s="82" t="s">
        <v>73</v>
      </c>
      <c r="S208" s="82" t="s">
        <v>99</v>
      </c>
      <c r="T208" s="100"/>
      <c r="U208" s="94" t="s">
        <v>76</v>
      </c>
      <c r="V208" s="82" t="s">
        <v>162</v>
      </c>
      <c r="W208" s="82" t="s">
        <v>144</v>
      </c>
      <c r="X208" s="82"/>
      <c r="Y208" s="82"/>
      <c r="Z208" s="82"/>
      <c r="AA208" s="82"/>
      <c r="AB208" s="82"/>
      <c r="AC208" s="82"/>
      <c r="AD208" s="82"/>
      <c r="AE208" s="82"/>
      <c r="AF208" s="82"/>
      <c r="AG208" s="82"/>
      <c r="AH208" s="82"/>
      <c r="AI208" s="82"/>
      <c r="AJ208" s="82"/>
      <c r="AK208" s="82"/>
      <c r="AL208" s="82"/>
      <c r="AM208" s="82"/>
      <c r="AN208" s="82"/>
      <c r="AO208" s="82"/>
      <c r="AP208" s="82"/>
      <c r="AQ208" s="82"/>
      <c r="AR208" s="82" t="s">
        <v>79</v>
      </c>
      <c r="AS208" s="82" t="s">
        <v>80</v>
      </c>
      <c r="AT208" s="82" t="s">
        <v>79</v>
      </c>
      <c r="AU208" s="82" t="s">
        <v>79</v>
      </c>
      <c r="AV208" s="82"/>
      <c r="AW208" s="82"/>
      <c r="AX208" s="82"/>
      <c r="AY208" s="82"/>
      <c r="AZ208" s="82"/>
      <c r="BA208" s="82"/>
      <c r="BB208" s="166"/>
    </row>
    <row r="209" spans="1:54" s="78" customFormat="1" ht="15" hidden="1" customHeight="1">
      <c r="A209" s="152">
        <v>658875</v>
      </c>
      <c r="B209" s="98" t="s">
        <v>523</v>
      </c>
      <c r="C209" s="82" t="s">
        <v>91</v>
      </c>
      <c r="D209" s="82" t="s">
        <v>64</v>
      </c>
      <c r="E209" s="82">
        <v>3</v>
      </c>
      <c r="F209" s="82">
        <v>16</v>
      </c>
      <c r="G209" s="82">
        <v>30</v>
      </c>
      <c r="H209" s="148" t="s">
        <v>65</v>
      </c>
      <c r="I209" s="83" t="s">
        <v>115</v>
      </c>
      <c r="J209" s="82" t="s">
        <v>89</v>
      </c>
      <c r="K209" s="83" t="s">
        <v>524</v>
      </c>
      <c r="L209" s="83" t="s">
        <v>525</v>
      </c>
      <c r="M209" s="83"/>
      <c r="N209" s="83" t="s">
        <v>526</v>
      </c>
      <c r="O209" s="82" t="s">
        <v>70</v>
      </c>
      <c r="P209" s="84" t="s">
        <v>97</v>
      </c>
      <c r="Q209" s="82" t="s">
        <v>98</v>
      </c>
      <c r="R209" s="82" t="s">
        <v>73</v>
      </c>
      <c r="S209" s="82" t="s">
        <v>99</v>
      </c>
      <c r="T209" s="84"/>
      <c r="U209" s="94" t="s">
        <v>76</v>
      </c>
      <c r="V209" s="82" t="s">
        <v>162</v>
      </c>
      <c r="W209" s="82" t="s">
        <v>78</v>
      </c>
      <c r="X209" s="82"/>
      <c r="Y209" s="82" t="s">
        <v>79</v>
      </c>
      <c r="Z209" s="82"/>
      <c r="AA209" s="82"/>
      <c r="AB209" s="82"/>
      <c r="AC209" s="82"/>
      <c r="AD209" s="82"/>
      <c r="AE209" s="82"/>
      <c r="AF209" s="82"/>
      <c r="AG209" s="82"/>
      <c r="AH209" s="82"/>
      <c r="AI209" s="82" t="s">
        <v>79</v>
      </c>
      <c r="AJ209" s="82" t="s">
        <v>79</v>
      </c>
      <c r="AK209" s="82"/>
      <c r="AL209" s="82"/>
      <c r="AM209" s="82"/>
      <c r="AN209" s="82"/>
      <c r="AO209" s="82"/>
      <c r="AP209" s="82"/>
      <c r="AQ209" s="82"/>
      <c r="AR209" s="82" t="s">
        <v>79</v>
      </c>
      <c r="AS209" s="82" t="s">
        <v>80</v>
      </c>
      <c r="AT209" s="82" t="s">
        <v>79</v>
      </c>
      <c r="AU209" s="82" t="s">
        <v>79</v>
      </c>
      <c r="AV209" s="82" t="s">
        <v>79</v>
      </c>
      <c r="AW209" s="82" t="s">
        <v>79</v>
      </c>
      <c r="AX209" s="82" t="s">
        <v>79</v>
      </c>
      <c r="AY209" s="82"/>
      <c r="AZ209" s="82"/>
      <c r="BA209" s="82"/>
      <c r="BB209" s="166"/>
    </row>
    <row r="210" spans="1:54" s="78" customFormat="1" ht="17.25" hidden="1" customHeight="1">
      <c r="A210" s="152">
        <v>657298</v>
      </c>
      <c r="B210" s="98" t="s">
        <v>523</v>
      </c>
      <c r="C210" s="82" t="s">
        <v>91</v>
      </c>
      <c r="D210" s="82" t="s">
        <v>113</v>
      </c>
      <c r="E210" s="82">
        <v>3</v>
      </c>
      <c r="F210" s="82">
        <v>10</v>
      </c>
      <c r="G210" s="87" t="s">
        <v>114</v>
      </c>
      <c r="H210" s="148" t="s">
        <v>65</v>
      </c>
      <c r="I210" s="83" t="s">
        <v>115</v>
      </c>
      <c r="J210" s="82" t="s">
        <v>89</v>
      </c>
      <c r="K210" s="83" t="s">
        <v>524</v>
      </c>
      <c r="L210" s="83" t="s">
        <v>525</v>
      </c>
      <c r="M210" s="83"/>
      <c r="N210" s="83" t="s">
        <v>526</v>
      </c>
      <c r="O210" s="82" t="s">
        <v>119</v>
      </c>
      <c r="P210" s="83" t="s">
        <v>120</v>
      </c>
      <c r="Q210" s="82" t="s">
        <v>98</v>
      </c>
      <c r="R210" s="82" t="s">
        <v>104</v>
      </c>
      <c r="S210" s="82" t="s">
        <v>99</v>
      </c>
      <c r="T210" s="84"/>
      <c r="U210" s="94" t="s">
        <v>76</v>
      </c>
      <c r="V210" s="82" t="s">
        <v>162</v>
      </c>
      <c r="W210" s="82" t="s">
        <v>78</v>
      </c>
      <c r="X210" s="82"/>
      <c r="Y210" s="82" t="s">
        <v>79</v>
      </c>
      <c r="Z210" s="82"/>
      <c r="AA210" s="82"/>
      <c r="AB210" s="82"/>
      <c r="AC210" s="82"/>
      <c r="AD210" s="82"/>
      <c r="AE210" s="82"/>
      <c r="AF210" s="82"/>
      <c r="AG210" s="82"/>
      <c r="AH210" s="82"/>
      <c r="AI210" s="82" t="s">
        <v>79</v>
      </c>
      <c r="AJ210" s="82" t="s">
        <v>79</v>
      </c>
      <c r="AK210" s="82"/>
      <c r="AL210" s="82"/>
      <c r="AM210" s="82"/>
      <c r="AN210" s="82"/>
      <c r="AO210" s="82"/>
      <c r="AP210" s="82"/>
      <c r="AQ210" s="82"/>
      <c r="AR210" s="82" t="s">
        <v>79</v>
      </c>
      <c r="AS210" s="82" t="s">
        <v>80</v>
      </c>
      <c r="AT210" s="82" t="s">
        <v>79</v>
      </c>
      <c r="AU210" s="82" t="s">
        <v>79</v>
      </c>
      <c r="AV210" s="82" t="s">
        <v>79</v>
      </c>
      <c r="AW210" s="82" t="s">
        <v>79</v>
      </c>
      <c r="AX210" s="82" t="s">
        <v>79</v>
      </c>
      <c r="AY210" s="82"/>
      <c r="AZ210" s="82"/>
      <c r="BA210" s="82"/>
      <c r="BB210" s="166"/>
    </row>
    <row r="211" spans="1:54" s="78" customFormat="1" ht="15" hidden="1" customHeight="1">
      <c r="A211" s="152">
        <v>658965</v>
      </c>
      <c r="B211" s="86" t="s">
        <v>527</v>
      </c>
      <c r="C211" s="82" t="s">
        <v>91</v>
      </c>
      <c r="D211" s="82" t="s">
        <v>113</v>
      </c>
      <c r="E211" s="82">
        <v>3</v>
      </c>
      <c r="F211" s="82">
        <v>10</v>
      </c>
      <c r="G211" s="87" t="s">
        <v>114</v>
      </c>
      <c r="H211" s="148" t="s">
        <v>65</v>
      </c>
      <c r="I211" s="83" t="s">
        <v>157</v>
      </c>
      <c r="J211" s="82" t="s">
        <v>67</v>
      </c>
      <c r="K211" s="83" t="s">
        <v>528</v>
      </c>
      <c r="L211" s="83" t="s">
        <v>529</v>
      </c>
      <c r="M211" s="83"/>
      <c r="N211" s="83" t="s">
        <v>530</v>
      </c>
      <c r="O211" s="82" t="s">
        <v>119</v>
      </c>
      <c r="P211" s="83" t="s">
        <v>120</v>
      </c>
      <c r="Q211" s="82" t="s">
        <v>98</v>
      </c>
      <c r="R211" s="82" t="s">
        <v>104</v>
      </c>
      <c r="S211" s="82" t="s">
        <v>99</v>
      </c>
      <c r="T211" s="84"/>
      <c r="U211" s="94" t="s">
        <v>76</v>
      </c>
      <c r="V211" s="82" t="s">
        <v>162</v>
      </c>
      <c r="W211" s="82" t="s">
        <v>78</v>
      </c>
      <c r="X211" s="82"/>
      <c r="Y211" s="82"/>
      <c r="Z211" s="82"/>
      <c r="AA211" s="82"/>
      <c r="AB211" s="82" t="s">
        <v>79</v>
      </c>
      <c r="AC211" s="82"/>
      <c r="AD211" s="82"/>
      <c r="AE211" s="82"/>
      <c r="AF211" s="82"/>
      <c r="AG211" s="82"/>
      <c r="AH211" s="82"/>
      <c r="AI211" s="82"/>
      <c r="AJ211" s="82" t="s">
        <v>79</v>
      </c>
      <c r="AK211" s="82"/>
      <c r="AL211" s="82"/>
      <c r="AM211" s="82"/>
      <c r="AN211" s="82"/>
      <c r="AO211" s="82"/>
      <c r="AP211" s="82"/>
      <c r="AQ211" s="82"/>
      <c r="AR211" s="82" t="s">
        <v>79</v>
      </c>
      <c r="AS211" s="82" t="s">
        <v>80</v>
      </c>
      <c r="AT211" s="82" t="s">
        <v>79</v>
      </c>
      <c r="AU211" s="82" t="s">
        <v>79</v>
      </c>
      <c r="AV211" s="82" t="s">
        <v>79</v>
      </c>
      <c r="AW211" s="82"/>
      <c r="AX211" s="82"/>
      <c r="AY211" s="82"/>
      <c r="AZ211" s="82"/>
      <c r="BA211" s="82"/>
      <c r="BB211" s="166"/>
    </row>
    <row r="212" spans="1:54" s="78" customFormat="1" ht="15" hidden="1" customHeight="1">
      <c r="A212" s="152">
        <v>657828</v>
      </c>
      <c r="B212" s="98" t="s">
        <v>527</v>
      </c>
      <c r="C212" s="82" t="s">
        <v>91</v>
      </c>
      <c r="D212" s="82" t="s">
        <v>81</v>
      </c>
      <c r="E212" s="82">
        <v>4</v>
      </c>
      <c r="F212" s="82">
        <v>16</v>
      </c>
      <c r="G212" s="82">
        <v>30</v>
      </c>
      <c r="H212" s="148" t="s">
        <v>65</v>
      </c>
      <c r="I212" s="83" t="s">
        <v>157</v>
      </c>
      <c r="J212" s="82" t="s">
        <v>67</v>
      </c>
      <c r="K212" s="83" t="s">
        <v>528</v>
      </c>
      <c r="L212" s="83" t="s">
        <v>529</v>
      </c>
      <c r="M212" s="83"/>
      <c r="N212" s="83" t="s">
        <v>530</v>
      </c>
      <c r="O212" s="82" t="s">
        <v>82</v>
      </c>
      <c r="P212" s="83" t="s">
        <v>97</v>
      </c>
      <c r="Q212" s="82" t="s">
        <v>98</v>
      </c>
      <c r="R212" s="82" t="s">
        <v>73</v>
      </c>
      <c r="S212" s="82" t="s">
        <v>99</v>
      </c>
      <c r="T212" s="90" t="s">
        <v>111</v>
      </c>
      <c r="U212" s="94" t="s">
        <v>76</v>
      </c>
      <c r="V212" s="82" t="s">
        <v>162</v>
      </c>
      <c r="W212" s="82" t="s">
        <v>78</v>
      </c>
      <c r="X212" s="82"/>
      <c r="Y212" s="82"/>
      <c r="Z212" s="82"/>
      <c r="AA212" s="82"/>
      <c r="AB212" s="82" t="s">
        <v>79</v>
      </c>
      <c r="AC212" s="82"/>
      <c r="AD212" s="82"/>
      <c r="AE212" s="82"/>
      <c r="AF212" s="82"/>
      <c r="AG212" s="82"/>
      <c r="AH212" s="82"/>
      <c r="AI212" s="82"/>
      <c r="AJ212" s="82" t="s">
        <v>79</v>
      </c>
      <c r="AK212" s="82"/>
      <c r="AL212" s="82"/>
      <c r="AM212" s="82"/>
      <c r="AN212" s="82"/>
      <c r="AO212" s="82"/>
      <c r="AP212" s="82"/>
      <c r="AQ212" s="82"/>
      <c r="AR212" s="82" t="s">
        <v>79</v>
      </c>
      <c r="AS212" s="82" t="s">
        <v>80</v>
      </c>
      <c r="AT212" s="82" t="s">
        <v>79</v>
      </c>
      <c r="AU212" s="82" t="s">
        <v>79</v>
      </c>
      <c r="AV212" s="82" t="s">
        <v>79</v>
      </c>
      <c r="AW212" s="82"/>
      <c r="AX212" s="82"/>
      <c r="AY212" s="82"/>
      <c r="AZ212" s="82"/>
      <c r="BA212" s="82"/>
      <c r="BB212" s="166"/>
    </row>
    <row r="213" spans="1:54" s="78" customFormat="1" ht="15" hidden="1" customHeight="1">
      <c r="A213" s="152">
        <v>658754</v>
      </c>
      <c r="B213" s="86" t="s">
        <v>531</v>
      </c>
      <c r="C213" s="82" t="s">
        <v>91</v>
      </c>
      <c r="D213" s="82" t="s">
        <v>113</v>
      </c>
      <c r="E213" s="82">
        <v>2</v>
      </c>
      <c r="F213" s="82">
        <v>10</v>
      </c>
      <c r="G213" s="87" t="s">
        <v>114</v>
      </c>
      <c r="H213" s="148" t="s">
        <v>65</v>
      </c>
      <c r="I213" s="83" t="s">
        <v>157</v>
      </c>
      <c r="J213" s="82" t="s">
        <v>67</v>
      </c>
      <c r="K213" s="83" t="s">
        <v>532</v>
      </c>
      <c r="L213" s="83" t="s">
        <v>533</v>
      </c>
      <c r="M213" s="83"/>
      <c r="N213" s="83" t="s">
        <v>534</v>
      </c>
      <c r="O213" s="82" t="s">
        <v>119</v>
      </c>
      <c r="P213" s="83" t="s">
        <v>120</v>
      </c>
      <c r="Q213" s="82" t="s">
        <v>98</v>
      </c>
      <c r="R213" s="82" t="s">
        <v>104</v>
      </c>
      <c r="S213" s="82" t="s">
        <v>99</v>
      </c>
      <c r="T213" s="84"/>
      <c r="U213" s="94" t="s">
        <v>76</v>
      </c>
      <c r="V213" s="82" t="s">
        <v>162</v>
      </c>
      <c r="W213" s="82" t="s">
        <v>78</v>
      </c>
      <c r="X213" s="82"/>
      <c r="Y213" s="82"/>
      <c r="Z213" s="82"/>
      <c r="AA213" s="82"/>
      <c r="AB213" s="82"/>
      <c r="AC213" s="82"/>
      <c r="AD213" s="82"/>
      <c r="AE213" s="82"/>
      <c r="AF213" s="82" t="s">
        <v>79</v>
      </c>
      <c r="AG213" s="82"/>
      <c r="AH213" s="82"/>
      <c r="AI213" s="82"/>
      <c r="AJ213" s="82"/>
      <c r="AK213" s="82"/>
      <c r="AL213" s="82"/>
      <c r="AM213" s="82"/>
      <c r="AN213" s="82"/>
      <c r="AO213" s="82"/>
      <c r="AP213" s="82"/>
      <c r="AQ213" s="82"/>
      <c r="AR213" s="82" t="s">
        <v>79</v>
      </c>
      <c r="AS213" s="82" t="s">
        <v>102</v>
      </c>
      <c r="AT213" s="82" t="s">
        <v>79</v>
      </c>
      <c r="AU213" s="82"/>
      <c r="AV213" s="82"/>
      <c r="AW213" s="82"/>
      <c r="AX213" s="82"/>
      <c r="AY213" s="82"/>
      <c r="AZ213" s="82"/>
      <c r="BA213" s="82"/>
      <c r="BB213" s="166"/>
    </row>
    <row r="214" spans="1:54" s="78" customFormat="1" ht="15" hidden="1" customHeight="1">
      <c r="A214" s="152">
        <v>658302</v>
      </c>
      <c r="B214" s="98" t="s">
        <v>535</v>
      </c>
      <c r="C214" s="82" t="s">
        <v>91</v>
      </c>
      <c r="D214" s="82" t="s">
        <v>81</v>
      </c>
      <c r="E214" s="82">
        <v>4</v>
      </c>
      <c r="F214" s="82">
        <v>16</v>
      </c>
      <c r="G214" s="82">
        <v>30</v>
      </c>
      <c r="H214" s="148" t="s">
        <v>65</v>
      </c>
      <c r="I214" s="83" t="s">
        <v>66</v>
      </c>
      <c r="J214" s="82" t="s">
        <v>89</v>
      </c>
      <c r="K214" s="83" t="s">
        <v>536</v>
      </c>
      <c r="L214" s="83" t="s">
        <v>537</v>
      </c>
      <c r="M214" s="83"/>
      <c r="N214" s="83" t="s">
        <v>538</v>
      </c>
      <c r="O214" s="82" t="s">
        <v>82</v>
      </c>
      <c r="P214" s="83" t="s">
        <v>97</v>
      </c>
      <c r="Q214" s="82" t="s">
        <v>98</v>
      </c>
      <c r="R214" s="82" t="s">
        <v>73</v>
      </c>
      <c r="S214" s="82" t="s">
        <v>99</v>
      </c>
      <c r="T214" s="84" t="s">
        <v>539</v>
      </c>
      <c r="U214" s="94" t="s">
        <v>76</v>
      </c>
      <c r="V214" s="82" t="s">
        <v>77</v>
      </c>
      <c r="W214" s="82" t="s">
        <v>144</v>
      </c>
      <c r="X214" s="82"/>
      <c r="Y214" s="82"/>
      <c r="Z214" s="82"/>
      <c r="AA214" s="82"/>
      <c r="AB214" s="82"/>
      <c r="AC214" s="82"/>
      <c r="AD214" s="82"/>
      <c r="AE214" s="82"/>
      <c r="AF214" s="82"/>
      <c r="AG214" s="82"/>
      <c r="AH214" s="82"/>
      <c r="AI214" s="82" t="s">
        <v>79</v>
      </c>
      <c r="AJ214" s="82"/>
      <c r="AK214" s="82"/>
      <c r="AL214" s="82"/>
      <c r="AM214" s="82"/>
      <c r="AN214" s="82"/>
      <c r="AO214" s="82"/>
      <c r="AP214" s="82"/>
      <c r="AQ214" s="82"/>
      <c r="AR214" s="82"/>
      <c r="AS214" s="82" t="s">
        <v>80</v>
      </c>
      <c r="AT214" s="82" t="s">
        <v>79</v>
      </c>
      <c r="AU214" s="82" t="s">
        <v>79</v>
      </c>
      <c r="AV214" s="82" t="s">
        <v>79</v>
      </c>
      <c r="AW214" s="82"/>
      <c r="AX214" s="82" t="s">
        <v>79</v>
      </c>
      <c r="AY214" s="82" t="s">
        <v>79</v>
      </c>
      <c r="AZ214" s="82"/>
      <c r="BA214" s="82"/>
      <c r="BB214" s="166"/>
    </row>
    <row r="215" spans="1:54" s="78" customFormat="1" ht="15" hidden="1" customHeight="1">
      <c r="A215" s="152">
        <v>657115</v>
      </c>
      <c r="B215" s="98" t="s">
        <v>540</v>
      </c>
      <c r="C215" s="82" t="s">
        <v>91</v>
      </c>
      <c r="D215" s="82" t="s">
        <v>81</v>
      </c>
      <c r="E215" s="82">
        <v>4</v>
      </c>
      <c r="F215" s="82">
        <v>16</v>
      </c>
      <c r="G215" s="82">
        <v>30</v>
      </c>
      <c r="H215" s="148" t="s">
        <v>65</v>
      </c>
      <c r="I215" s="83" t="s">
        <v>541</v>
      </c>
      <c r="J215" s="82" t="s">
        <v>67</v>
      </c>
      <c r="K215" s="83" t="s">
        <v>542</v>
      </c>
      <c r="L215" s="83" t="s">
        <v>543</v>
      </c>
      <c r="M215" s="83"/>
      <c r="N215" s="83" t="s">
        <v>544</v>
      </c>
      <c r="O215" s="82" t="s">
        <v>82</v>
      </c>
      <c r="P215" s="83" t="s">
        <v>97</v>
      </c>
      <c r="Q215" s="82" t="s">
        <v>98</v>
      </c>
      <c r="R215" s="82" t="s">
        <v>104</v>
      </c>
      <c r="S215" s="82" t="s">
        <v>99</v>
      </c>
      <c r="T215" s="90" t="s">
        <v>111</v>
      </c>
      <c r="U215" s="94" t="s">
        <v>76</v>
      </c>
      <c r="V215" s="82" t="s">
        <v>77</v>
      </c>
      <c r="W215" s="82" t="s">
        <v>78</v>
      </c>
      <c r="X215" s="82" t="s">
        <v>79</v>
      </c>
      <c r="Y215" s="82" t="s">
        <v>79</v>
      </c>
      <c r="Z215" s="82"/>
      <c r="AA215" s="82"/>
      <c r="AB215" s="82"/>
      <c r="AC215" s="82"/>
      <c r="AD215" s="82" t="s">
        <v>79</v>
      </c>
      <c r="AE215" s="82"/>
      <c r="AF215" s="82" t="s">
        <v>79</v>
      </c>
      <c r="AG215" s="82"/>
      <c r="AH215" s="82"/>
      <c r="AI215" s="82" t="s">
        <v>79</v>
      </c>
      <c r="AJ215" s="82"/>
      <c r="AK215" s="82"/>
      <c r="AL215" s="82"/>
      <c r="AM215" s="82"/>
      <c r="AN215" s="82"/>
      <c r="AO215" s="82" t="s">
        <v>79</v>
      </c>
      <c r="AP215" s="82"/>
      <c r="AQ215" s="82"/>
      <c r="AR215" s="82" t="s">
        <v>79</v>
      </c>
      <c r="AS215" s="82" t="s">
        <v>80</v>
      </c>
      <c r="AT215" s="82" t="s">
        <v>79</v>
      </c>
      <c r="AU215" s="82"/>
      <c r="AV215" s="82"/>
      <c r="AW215" s="82"/>
      <c r="AX215" s="82"/>
      <c r="AY215" s="82"/>
      <c r="AZ215" s="82"/>
      <c r="BA215" s="82"/>
      <c r="BB215" s="166"/>
    </row>
    <row r="216" spans="1:54" s="78" customFormat="1" ht="15" hidden="1" customHeight="1">
      <c r="A216" s="152">
        <v>659082</v>
      </c>
      <c r="B216" s="98" t="s">
        <v>540</v>
      </c>
      <c r="C216" s="82" t="s">
        <v>91</v>
      </c>
      <c r="D216" s="82" t="s">
        <v>113</v>
      </c>
      <c r="E216" s="82">
        <v>2</v>
      </c>
      <c r="F216" s="82">
        <v>10</v>
      </c>
      <c r="G216" s="87" t="s">
        <v>114</v>
      </c>
      <c r="H216" s="148" t="s">
        <v>65</v>
      </c>
      <c r="I216" s="83" t="s">
        <v>541</v>
      </c>
      <c r="J216" s="82" t="s">
        <v>67</v>
      </c>
      <c r="K216" s="83" t="s">
        <v>542</v>
      </c>
      <c r="L216" s="83" t="s">
        <v>543</v>
      </c>
      <c r="M216" s="83"/>
      <c r="N216" s="83" t="s">
        <v>544</v>
      </c>
      <c r="O216" s="82" t="s">
        <v>119</v>
      </c>
      <c r="P216" s="83" t="s">
        <v>120</v>
      </c>
      <c r="Q216" s="82" t="s">
        <v>98</v>
      </c>
      <c r="R216" s="82" t="s">
        <v>104</v>
      </c>
      <c r="S216" s="82" t="s">
        <v>99</v>
      </c>
      <c r="T216" s="84" t="s">
        <v>216</v>
      </c>
      <c r="U216" s="94" t="s">
        <v>76</v>
      </c>
      <c r="V216" s="82" t="s">
        <v>77</v>
      </c>
      <c r="W216" s="82" t="s">
        <v>78</v>
      </c>
      <c r="X216" s="82" t="s">
        <v>79</v>
      </c>
      <c r="Y216" s="82" t="s">
        <v>79</v>
      </c>
      <c r="Z216" s="82"/>
      <c r="AA216" s="82"/>
      <c r="AB216" s="82"/>
      <c r="AC216" s="82"/>
      <c r="AD216" s="82" t="s">
        <v>79</v>
      </c>
      <c r="AE216" s="82"/>
      <c r="AF216" s="82" t="s">
        <v>79</v>
      </c>
      <c r="AG216" s="82"/>
      <c r="AH216" s="82"/>
      <c r="AI216" s="82" t="s">
        <v>79</v>
      </c>
      <c r="AJ216" s="82"/>
      <c r="AK216" s="82"/>
      <c r="AL216" s="82"/>
      <c r="AM216" s="82"/>
      <c r="AN216" s="82"/>
      <c r="AO216" s="82" t="s">
        <v>79</v>
      </c>
      <c r="AP216" s="82"/>
      <c r="AQ216" s="82"/>
      <c r="AR216" s="82" t="s">
        <v>79</v>
      </c>
      <c r="AS216" s="82" t="s">
        <v>80</v>
      </c>
      <c r="AT216" s="82" t="s">
        <v>79</v>
      </c>
      <c r="AU216" s="82"/>
      <c r="AV216" s="82"/>
      <c r="AW216" s="82"/>
      <c r="AX216" s="82"/>
      <c r="AY216" s="82"/>
      <c r="AZ216" s="82"/>
      <c r="BA216" s="82"/>
      <c r="BB216" s="166"/>
    </row>
    <row r="217" spans="1:54" s="78" customFormat="1" ht="15" hidden="1" customHeight="1">
      <c r="A217" s="152">
        <v>657012</v>
      </c>
      <c r="B217" s="86" t="s">
        <v>545</v>
      </c>
      <c r="C217" s="82" t="s">
        <v>91</v>
      </c>
      <c r="D217" s="82" t="s">
        <v>81</v>
      </c>
      <c r="E217" s="82">
        <v>4</v>
      </c>
      <c r="F217" s="82">
        <v>16</v>
      </c>
      <c r="G217" s="82">
        <v>30</v>
      </c>
      <c r="H217" s="148" t="s">
        <v>65</v>
      </c>
      <c r="I217" s="83" t="s">
        <v>546</v>
      </c>
      <c r="J217" s="82" t="s">
        <v>67</v>
      </c>
      <c r="K217" s="83" t="s">
        <v>547</v>
      </c>
      <c r="L217" s="83" t="s">
        <v>548</v>
      </c>
      <c r="M217" s="83"/>
      <c r="N217" s="83" t="s">
        <v>549</v>
      </c>
      <c r="O217" s="82" t="s">
        <v>82</v>
      </c>
      <c r="P217" s="83" t="s">
        <v>97</v>
      </c>
      <c r="Q217" s="82" t="s">
        <v>98</v>
      </c>
      <c r="R217" s="82" t="s">
        <v>104</v>
      </c>
      <c r="S217" s="82" t="s">
        <v>99</v>
      </c>
      <c r="T217" s="90" t="s">
        <v>111</v>
      </c>
      <c r="U217" s="94" t="s">
        <v>76</v>
      </c>
      <c r="V217" s="82" t="s">
        <v>77</v>
      </c>
      <c r="W217" s="82" t="s">
        <v>78</v>
      </c>
      <c r="X217" s="82"/>
      <c r="Y217" s="82"/>
      <c r="Z217" s="82"/>
      <c r="AA217" s="82"/>
      <c r="AB217" s="82"/>
      <c r="AC217" s="82"/>
      <c r="AD217" s="82"/>
      <c r="AE217" s="82"/>
      <c r="AF217" s="82" t="s">
        <v>79</v>
      </c>
      <c r="AG217" s="82"/>
      <c r="AH217" s="82"/>
      <c r="AI217" s="82" t="s">
        <v>79</v>
      </c>
      <c r="AJ217" s="82" t="s">
        <v>79</v>
      </c>
      <c r="AK217" s="82"/>
      <c r="AL217" s="82"/>
      <c r="AM217" s="82"/>
      <c r="AN217" s="82"/>
      <c r="AO217" s="82"/>
      <c r="AP217" s="82"/>
      <c r="AQ217" s="82"/>
      <c r="AR217" s="82"/>
      <c r="AS217" s="82" t="s">
        <v>80</v>
      </c>
      <c r="AT217" s="82" t="s">
        <v>79</v>
      </c>
      <c r="AU217" s="82" t="s">
        <v>79</v>
      </c>
      <c r="AV217" s="82"/>
      <c r="AW217" s="82"/>
      <c r="AX217" s="82"/>
      <c r="AY217" s="82"/>
      <c r="AZ217" s="82"/>
      <c r="BA217" s="82"/>
      <c r="BB217" s="166"/>
    </row>
    <row r="218" spans="1:54" s="78" customFormat="1" ht="16.5" hidden="1" customHeight="1">
      <c r="A218" s="152">
        <v>659322</v>
      </c>
      <c r="B218" s="86" t="s">
        <v>545</v>
      </c>
      <c r="C218" s="82" t="s">
        <v>91</v>
      </c>
      <c r="D218" s="82" t="s">
        <v>113</v>
      </c>
      <c r="E218" s="82">
        <v>2</v>
      </c>
      <c r="F218" s="82">
        <v>10</v>
      </c>
      <c r="G218" s="87" t="s">
        <v>114</v>
      </c>
      <c r="H218" s="148" t="s">
        <v>65</v>
      </c>
      <c r="I218" s="83" t="s">
        <v>546</v>
      </c>
      <c r="J218" s="82" t="s">
        <v>67</v>
      </c>
      <c r="K218" s="83" t="s">
        <v>547</v>
      </c>
      <c r="L218" s="83" t="s">
        <v>548</v>
      </c>
      <c r="M218" s="83"/>
      <c r="N218" s="83" t="s">
        <v>549</v>
      </c>
      <c r="O218" s="82" t="s">
        <v>119</v>
      </c>
      <c r="P218" s="83" t="s">
        <v>120</v>
      </c>
      <c r="Q218" s="82" t="s">
        <v>98</v>
      </c>
      <c r="R218" s="82" t="s">
        <v>104</v>
      </c>
      <c r="S218" s="82" t="s">
        <v>99</v>
      </c>
      <c r="T218" s="84"/>
      <c r="U218" s="94" t="s">
        <v>76</v>
      </c>
      <c r="V218" s="82" t="s">
        <v>77</v>
      </c>
      <c r="W218" s="82" t="s">
        <v>78</v>
      </c>
      <c r="X218" s="87"/>
      <c r="Y218" s="88"/>
      <c r="Z218" s="88"/>
      <c r="AA218" s="88"/>
      <c r="AB218" s="88"/>
      <c r="AC218" s="88"/>
      <c r="AD218" s="88"/>
      <c r="AE218" s="88"/>
      <c r="AF218" s="82" t="s">
        <v>79</v>
      </c>
      <c r="AG218" s="82"/>
      <c r="AH218" s="82"/>
      <c r="AI218" s="82" t="s">
        <v>79</v>
      </c>
      <c r="AJ218" s="82" t="s">
        <v>79</v>
      </c>
      <c r="AK218" s="82"/>
      <c r="AL218" s="82"/>
      <c r="AM218" s="82"/>
      <c r="AN218" s="88"/>
      <c r="AO218" s="88"/>
      <c r="AP218" s="88"/>
      <c r="AQ218" s="88"/>
      <c r="AR218" s="88"/>
      <c r="AS218" s="82" t="s">
        <v>80</v>
      </c>
      <c r="AT218" s="82" t="s">
        <v>79</v>
      </c>
      <c r="AU218" s="82" t="s">
        <v>79</v>
      </c>
      <c r="AV218" s="82"/>
      <c r="AW218" s="82"/>
      <c r="AX218" s="82"/>
      <c r="AY218" s="82"/>
      <c r="AZ218" s="82"/>
      <c r="BA218" s="82"/>
      <c r="BB218" s="166"/>
    </row>
    <row r="219" spans="1:54" ht="15" hidden="1" customHeight="1">
      <c r="A219" s="152">
        <v>657296</v>
      </c>
      <c r="B219" s="86" t="s">
        <v>551</v>
      </c>
      <c r="C219" s="82" t="s">
        <v>91</v>
      </c>
      <c r="D219" s="82" t="s">
        <v>81</v>
      </c>
      <c r="E219" s="82">
        <v>4</v>
      </c>
      <c r="F219" s="82">
        <v>16</v>
      </c>
      <c r="G219" s="82">
        <v>30</v>
      </c>
      <c r="H219" s="148" t="s">
        <v>65</v>
      </c>
      <c r="I219" s="83" t="s">
        <v>139</v>
      </c>
      <c r="J219" s="82" t="s">
        <v>67</v>
      </c>
      <c r="K219" s="83" t="s">
        <v>552</v>
      </c>
      <c r="L219" s="83" t="s">
        <v>553</v>
      </c>
      <c r="M219" s="83"/>
      <c r="N219" s="83" t="s">
        <v>554</v>
      </c>
      <c r="O219" s="82" t="s">
        <v>82</v>
      </c>
      <c r="P219" s="83" t="s">
        <v>97</v>
      </c>
      <c r="Q219" s="82" t="s">
        <v>98</v>
      </c>
      <c r="R219" s="82" t="s">
        <v>104</v>
      </c>
      <c r="S219" s="82" t="s">
        <v>99</v>
      </c>
      <c r="T219" s="90" t="s">
        <v>111</v>
      </c>
      <c r="U219" s="94" t="s">
        <v>76</v>
      </c>
      <c r="V219" s="82" t="s">
        <v>77</v>
      </c>
      <c r="W219" s="82" t="s">
        <v>78</v>
      </c>
      <c r="X219" s="82"/>
      <c r="Y219" s="82"/>
      <c r="Z219" s="82"/>
      <c r="AA219" s="82"/>
      <c r="AB219" s="82"/>
      <c r="AC219" s="82"/>
      <c r="AD219" s="82"/>
      <c r="AE219" s="82"/>
      <c r="AF219" s="82" t="s">
        <v>79</v>
      </c>
      <c r="AG219" s="82"/>
      <c r="AH219" s="82"/>
      <c r="AI219" s="82" t="s">
        <v>79</v>
      </c>
      <c r="AJ219" s="82"/>
      <c r="AK219" s="82"/>
      <c r="AL219" s="82"/>
      <c r="AM219" s="82"/>
      <c r="AN219" s="82"/>
      <c r="AO219" s="82"/>
      <c r="AP219" s="82"/>
      <c r="AQ219" s="82"/>
      <c r="AR219" s="82"/>
      <c r="AS219" s="82" t="s">
        <v>80</v>
      </c>
      <c r="AT219" s="82" t="s">
        <v>79</v>
      </c>
      <c r="AU219" s="82" t="s">
        <v>79</v>
      </c>
      <c r="AV219" s="82"/>
      <c r="AW219" s="82"/>
      <c r="AX219" s="82"/>
      <c r="AY219" s="82"/>
      <c r="AZ219" s="82"/>
      <c r="BA219" s="82"/>
      <c r="BB219" s="166"/>
    </row>
    <row r="220" spans="1:54" ht="15" hidden="1" customHeight="1">
      <c r="A220" s="154">
        <v>659287</v>
      </c>
      <c r="B220" s="98" t="s">
        <v>551</v>
      </c>
      <c r="C220" s="82" t="s">
        <v>91</v>
      </c>
      <c r="D220" s="89" t="s">
        <v>113</v>
      </c>
      <c r="E220" s="89">
        <v>2</v>
      </c>
      <c r="F220" s="82">
        <v>10</v>
      </c>
      <c r="G220" s="87" t="s">
        <v>114</v>
      </c>
      <c r="H220" s="148" t="s">
        <v>65</v>
      </c>
      <c r="I220" s="83" t="s">
        <v>139</v>
      </c>
      <c r="J220" s="82" t="s">
        <v>67</v>
      </c>
      <c r="K220" s="83" t="s">
        <v>552</v>
      </c>
      <c r="L220" s="83" t="s">
        <v>555</v>
      </c>
      <c r="M220" s="83"/>
      <c r="N220" s="83" t="s">
        <v>556</v>
      </c>
      <c r="O220" s="82" t="s">
        <v>119</v>
      </c>
      <c r="P220" s="83" t="s">
        <v>120</v>
      </c>
      <c r="Q220" s="82" t="s">
        <v>98</v>
      </c>
      <c r="R220" s="82" t="s">
        <v>104</v>
      </c>
      <c r="S220" s="82" t="s">
        <v>99</v>
      </c>
      <c r="T220" s="100"/>
      <c r="U220" s="94" t="s">
        <v>76</v>
      </c>
      <c r="V220" s="82" t="s">
        <v>77</v>
      </c>
      <c r="W220" s="82" t="s">
        <v>78</v>
      </c>
      <c r="X220" s="82"/>
      <c r="Y220" s="82"/>
      <c r="Z220" s="82"/>
      <c r="AA220" s="82"/>
      <c r="AB220" s="82"/>
      <c r="AC220" s="82"/>
      <c r="AD220" s="82"/>
      <c r="AE220" s="82"/>
      <c r="AF220" s="82" t="s">
        <v>79</v>
      </c>
      <c r="AG220" s="82"/>
      <c r="AH220" s="82"/>
      <c r="AI220" s="82" t="s">
        <v>79</v>
      </c>
      <c r="AJ220" s="82"/>
      <c r="AK220" s="82"/>
      <c r="AL220" s="82"/>
      <c r="AM220" s="82"/>
      <c r="AN220" s="82"/>
      <c r="AO220" s="82"/>
      <c r="AP220" s="82"/>
      <c r="AQ220" s="82"/>
      <c r="AR220" s="82"/>
      <c r="AS220" s="82" t="s">
        <v>80</v>
      </c>
      <c r="AT220" s="82" t="s">
        <v>79</v>
      </c>
      <c r="AU220" s="82" t="s">
        <v>79</v>
      </c>
      <c r="AV220" s="82"/>
      <c r="AW220" s="82"/>
      <c r="AX220" s="82"/>
      <c r="AY220" s="82"/>
      <c r="AZ220" s="82"/>
      <c r="BA220" s="82"/>
      <c r="BB220" s="166"/>
    </row>
    <row r="221" spans="1:54" ht="15" hidden="1" customHeight="1">
      <c r="A221" s="152">
        <v>658899</v>
      </c>
      <c r="B221" s="86" t="s">
        <v>557</v>
      </c>
      <c r="C221" s="82" t="s">
        <v>63</v>
      </c>
      <c r="D221" s="82" t="s">
        <v>64</v>
      </c>
      <c r="E221" s="82">
        <v>1</v>
      </c>
      <c r="F221" s="82">
        <v>10</v>
      </c>
      <c r="G221" s="82">
        <v>500</v>
      </c>
      <c r="H221" s="148" t="s">
        <v>65</v>
      </c>
      <c r="I221" s="83" t="s">
        <v>139</v>
      </c>
      <c r="J221" s="82" t="s">
        <v>67</v>
      </c>
      <c r="K221" s="83"/>
      <c r="L221" s="83"/>
      <c r="M221" s="83" t="s">
        <v>558</v>
      </c>
      <c r="N221" s="83" t="s">
        <v>559</v>
      </c>
      <c r="O221" s="82" t="s">
        <v>70</v>
      </c>
      <c r="P221" s="83" t="s">
        <v>71</v>
      </c>
      <c r="Q221" s="82" t="s">
        <v>72</v>
      </c>
      <c r="R221" s="82" t="s">
        <v>73</v>
      </c>
      <c r="S221" s="82" t="s">
        <v>74</v>
      </c>
      <c r="T221" s="83" t="s">
        <v>75</v>
      </c>
      <c r="U221" s="94" t="s">
        <v>76</v>
      </c>
      <c r="V221" s="82" t="s">
        <v>77</v>
      </c>
      <c r="W221" s="82" t="s">
        <v>89</v>
      </c>
      <c r="X221" s="82" t="s">
        <v>79</v>
      </c>
      <c r="Y221" s="82" t="s">
        <v>79</v>
      </c>
      <c r="Z221" s="82"/>
      <c r="AA221" s="82" t="s">
        <v>79</v>
      </c>
      <c r="AB221" s="82" t="s">
        <v>79</v>
      </c>
      <c r="AC221" s="82" t="s">
        <v>79</v>
      </c>
      <c r="AD221" s="82" t="s">
        <v>79</v>
      </c>
      <c r="AE221" s="82" t="s">
        <v>79</v>
      </c>
      <c r="AF221" s="82" t="s">
        <v>79</v>
      </c>
      <c r="AG221" s="82" t="s">
        <v>79</v>
      </c>
      <c r="AH221" s="82" t="s">
        <v>79</v>
      </c>
      <c r="AI221" s="82" t="s">
        <v>79</v>
      </c>
      <c r="AJ221" s="82" t="s">
        <v>79</v>
      </c>
      <c r="AK221" s="82" t="s">
        <v>79</v>
      </c>
      <c r="AL221" s="82" t="s">
        <v>79</v>
      </c>
      <c r="AM221" s="82" t="s">
        <v>79</v>
      </c>
      <c r="AN221" s="82" t="s">
        <v>79</v>
      </c>
      <c r="AO221" s="82" t="s">
        <v>79</v>
      </c>
      <c r="AP221" s="82" t="s">
        <v>79</v>
      </c>
      <c r="AQ221" s="82" t="s">
        <v>79</v>
      </c>
      <c r="AR221" s="82" t="s">
        <v>79</v>
      </c>
      <c r="AS221" s="82" t="s">
        <v>80</v>
      </c>
      <c r="AT221" s="82" t="s">
        <v>79</v>
      </c>
      <c r="AU221" s="82" t="s">
        <v>79</v>
      </c>
      <c r="AV221" s="82" t="s">
        <v>79</v>
      </c>
      <c r="AW221" s="82"/>
      <c r="AX221" s="82"/>
      <c r="AY221" s="82"/>
      <c r="AZ221" s="82"/>
      <c r="BA221" s="82"/>
      <c r="BB221" s="166"/>
    </row>
    <row r="222" spans="1:54" s="78" customFormat="1" ht="15" hidden="1" customHeight="1">
      <c r="A222" s="152">
        <v>657155</v>
      </c>
      <c r="B222" s="98" t="s">
        <v>557</v>
      </c>
      <c r="C222" s="82" t="s">
        <v>91</v>
      </c>
      <c r="D222" s="82" t="s">
        <v>81</v>
      </c>
      <c r="E222" s="82">
        <v>4</v>
      </c>
      <c r="F222" s="82">
        <v>16</v>
      </c>
      <c r="G222" s="82">
        <v>30</v>
      </c>
      <c r="H222" s="148" t="s">
        <v>65</v>
      </c>
      <c r="I222" s="83" t="s">
        <v>139</v>
      </c>
      <c r="J222" s="82" t="s">
        <v>67</v>
      </c>
      <c r="K222" s="83" t="s">
        <v>560</v>
      </c>
      <c r="L222" s="83" t="s">
        <v>561</v>
      </c>
      <c r="M222" s="83"/>
      <c r="N222" s="83" t="s">
        <v>562</v>
      </c>
      <c r="O222" s="82" t="s">
        <v>82</v>
      </c>
      <c r="P222" s="83" t="s">
        <v>97</v>
      </c>
      <c r="Q222" s="82" t="s">
        <v>98</v>
      </c>
      <c r="R222" s="82" t="s">
        <v>104</v>
      </c>
      <c r="S222" s="82" t="s">
        <v>99</v>
      </c>
      <c r="T222" s="90" t="s">
        <v>111</v>
      </c>
      <c r="U222" s="94" t="s">
        <v>76</v>
      </c>
      <c r="V222" s="82" t="s">
        <v>77</v>
      </c>
      <c r="W222" s="82" t="s">
        <v>89</v>
      </c>
      <c r="X222" s="82" t="s">
        <v>79</v>
      </c>
      <c r="Y222" s="82" t="s">
        <v>79</v>
      </c>
      <c r="Z222" s="82"/>
      <c r="AA222" s="82" t="s">
        <v>79</v>
      </c>
      <c r="AB222" s="82" t="s">
        <v>79</v>
      </c>
      <c r="AC222" s="82" t="s">
        <v>79</v>
      </c>
      <c r="AD222" s="82" t="s">
        <v>79</v>
      </c>
      <c r="AE222" s="82" t="s">
        <v>79</v>
      </c>
      <c r="AF222" s="82" t="s">
        <v>79</v>
      </c>
      <c r="AG222" s="82" t="s">
        <v>79</v>
      </c>
      <c r="AH222" s="82" t="s">
        <v>79</v>
      </c>
      <c r="AI222" s="82" t="s">
        <v>79</v>
      </c>
      <c r="AJ222" s="82" t="s">
        <v>79</v>
      </c>
      <c r="AK222" s="82" t="s">
        <v>79</v>
      </c>
      <c r="AL222" s="82" t="s">
        <v>79</v>
      </c>
      <c r="AM222" s="82" t="s">
        <v>79</v>
      </c>
      <c r="AN222" s="82" t="s">
        <v>79</v>
      </c>
      <c r="AO222" s="82" t="s">
        <v>79</v>
      </c>
      <c r="AP222" s="82" t="s">
        <v>79</v>
      </c>
      <c r="AQ222" s="82" t="s">
        <v>79</v>
      </c>
      <c r="AR222" s="82" t="s">
        <v>79</v>
      </c>
      <c r="AS222" s="82" t="s">
        <v>80</v>
      </c>
      <c r="AT222" s="82" t="s">
        <v>79</v>
      </c>
      <c r="AU222" s="82" t="s">
        <v>79</v>
      </c>
      <c r="AV222" s="82" t="s">
        <v>79</v>
      </c>
      <c r="AW222" s="82"/>
      <c r="AX222" s="82"/>
      <c r="AY222" s="82"/>
      <c r="AZ222" s="82"/>
      <c r="BA222" s="82"/>
      <c r="BB222" s="166"/>
    </row>
    <row r="223" spans="1:54" s="78" customFormat="1" ht="15" hidden="1" customHeight="1">
      <c r="A223" s="152">
        <v>659286</v>
      </c>
      <c r="B223" s="86" t="s">
        <v>557</v>
      </c>
      <c r="C223" s="82" t="s">
        <v>91</v>
      </c>
      <c r="D223" s="82" t="s">
        <v>113</v>
      </c>
      <c r="E223" s="82">
        <v>2</v>
      </c>
      <c r="F223" s="82">
        <v>10</v>
      </c>
      <c r="G223" s="87" t="s">
        <v>114</v>
      </c>
      <c r="H223" s="148" t="s">
        <v>65</v>
      </c>
      <c r="I223" s="83" t="s">
        <v>139</v>
      </c>
      <c r="J223" s="82" t="s">
        <v>67</v>
      </c>
      <c r="K223" s="83" t="s">
        <v>563</v>
      </c>
      <c r="L223" s="83" t="s">
        <v>564</v>
      </c>
      <c r="M223" s="83"/>
      <c r="N223" s="83" t="s">
        <v>562</v>
      </c>
      <c r="O223" s="82" t="s">
        <v>119</v>
      </c>
      <c r="P223" s="83" t="s">
        <v>120</v>
      </c>
      <c r="Q223" s="82" t="s">
        <v>98</v>
      </c>
      <c r="R223" s="82" t="s">
        <v>104</v>
      </c>
      <c r="S223" s="82" t="s">
        <v>99</v>
      </c>
      <c r="T223" s="84"/>
      <c r="U223" s="94" t="s">
        <v>76</v>
      </c>
      <c r="V223" s="82" t="s">
        <v>77</v>
      </c>
      <c r="W223" s="82" t="s">
        <v>89</v>
      </c>
      <c r="X223" s="82" t="s">
        <v>79</v>
      </c>
      <c r="Y223" s="82" t="s">
        <v>79</v>
      </c>
      <c r="Z223" s="82"/>
      <c r="AA223" s="82" t="s">
        <v>79</v>
      </c>
      <c r="AB223" s="82" t="s">
        <v>79</v>
      </c>
      <c r="AC223" s="82" t="s">
        <v>79</v>
      </c>
      <c r="AD223" s="82" t="s">
        <v>79</v>
      </c>
      <c r="AE223" s="82" t="s">
        <v>79</v>
      </c>
      <c r="AF223" s="82" t="s">
        <v>79</v>
      </c>
      <c r="AG223" s="82" t="s">
        <v>79</v>
      </c>
      <c r="AH223" s="82" t="s">
        <v>79</v>
      </c>
      <c r="AI223" s="82" t="s">
        <v>79</v>
      </c>
      <c r="AJ223" s="82" t="s">
        <v>79</v>
      </c>
      <c r="AK223" s="82" t="s">
        <v>79</v>
      </c>
      <c r="AL223" s="82" t="s">
        <v>79</v>
      </c>
      <c r="AM223" s="82" t="s">
        <v>79</v>
      </c>
      <c r="AN223" s="82" t="s">
        <v>79</v>
      </c>
      <c r="AO223" s="82" t="s">
        <v>79</v>
      </c>
      <c r="AP223" s="82" t="s">
        <v>79</v>
      </c>
      <c r="AQ223" s="82" t="s">
        <v>79</v>
      </c>
      <c r="AR223" s="82" t="s">
        <v>79</v>
      </c>
      <c r="AS223" s="82" t="s">
        <v>80</v>
      </c>
      <c r="AT223" s="82" t="s">
        <v>79</v>
      </c>
      <c r="AU223" s="82" t="s">
        <v>79</v>
      </c>
      <c r="AV223" s="82" t="s">
        <v>79</v>
      </c>
      <c r="AW223" s="82"/>
      <c r="AX223" s="82"/>
      <c r="AY223" s="82"/>
      <c r="AZ223" s="82"/>
      <c r="BA223" s="82"/>
      <c r="BB223" s="166"/>
    </row>
    <row r="224" spans="1:54" s="78" customFormat="1" ht="15" hidden="1" customHeight="1">
      <c r="A224" s="152">
        <v>657324</v>
      </c>
      <c r="B224" s="98" t="s">
        <v>565</v>
      </c>
      <c r="C224" s="82" t="s">
        <v>91</v>
      </c>
      <c r="D224" s="82" t="s">
        <v>81</v>
      </c>
      <c r="E224" s="82">
        <v>4</v>
      </c>
      <c r="F224" s="82">
        <v>16</v>
      </c>
      <c r="G224" s="82">
        <v>30</v>
      </c>
      <c r="H224" s="148" t="s">
        <v>65</v>
      </c>
      <c r="I224" s="83" t="s">
        <v>280</v>
      </c>
      <c r="J224" s="82" t="s">
        <v>67</v>
      </c>
      <c r="K224" s="83" t="s">
        <v>566</v>
      </c>
      <c r="L224" s="97" t="s">
        <v>567</v>
      </c>
      <c r="M224" s="83"/>
      <c r="N224" s="83" t="s">
        <v>568</v>
      </c>
      <c r="O224" s="82" t="s">
        <v>82</v>
      </c>
      <c r="P224" s="83" t="s">
        <v>97</v>
      </c>
      <c r="Q224" s="82" t="s">
        <v>98</v>
      </c>
      <c r="R224" s="82" t="s">
        <v>104</v>
      </c>
      <c r="S224" s="82" t="s">
        <v>99</v>
      </c>
      <c r="T224" s="90" t="s">
        <v>111</v>
      </c>
      <c r="U224" s="94" t="s">
        <v>76</v>
      </c>
      <c r="V224" s="82" t="s">
        <v>101</v>
      </c>
      <c r="W224" s="82" t="s">
        <v>78</v>
      </c>
      <c r="X224" s="82"/>
      <c r="Y224" s="82"/>
      <c r="Z224" s="82"/>
      <c r="AA224" s="82"/>
      <c r="AB224" s="82"/>
      <c r="AC224" s="82"/>
      <c r="AD224" s="82"/>
      <c r="AE224" s="82"/>
      <c r="AF224" s="82"/>
      <c r="AG224" s="82"/>
      <c r="AH224" s="82" t="s">
        <v>79</v>
      </c>
      <c r="AI224" s="82"/>
      <c r="AJ224" s="82"/>
      <c r="AK224" s="82"/>
      <c r="AL224" s="82"/>
      <c r="AM224" s="82"/>
      <c r="AN224" s="82"/>
      <c r="AO224" s="82"/>
      <c r="AP224" s="82"/>
      <c r="AQ224" s="82" t="s">
        <v>79</v>
      </c>
      <c r="AR224" s="82"/>
      <c r="AS224" s="82" t="s">
        <v>80</v>
      </c>
      <c r="AT224" s="82" t="s">
        <v>79</v>
      </c>
      <c r="AU224" s="82"/>
      <c r="AV224" s="82"/>
      <c r="AW224" s="82"/>
      <c r="AX224" s="82"/>
      <c r="AY224" s="82"/>
      <c r="AZ224" s="82"/>
      <c r="BA224" s="82"/>
      <c r="BB224" s="166"/>
    </row>
    <row r="225" spans="1:54" ht="15" hidden="1" customHeight="1">
      <c r="A225" s="152">
        <v>657247</v>
      </c>
      <c r="B225" s="98" t="s">
        <v>565</v>
      </c>
      <c r="C225" s="82" t="s">
        <v>91</v>
      </c>
      <c r="D225" s="82" t="s">
        <v>81</v>
      </c>
      <c r="E225" s="82">
        <v>2</v>
      </c>
      <c r="F225" s="82">
        <v>8</v>
      </c>
      <c r="G225" s="82">
        <v>10</v>
      </c>
      <c r="H225" s="148" t="s">
        <v>65</v>
      </c>
      <c r="I225" s="83" t="s">
        <v>280</v>
      </c>
      <c r="J225" s="82" t="s">
        <v>67</v>
      </c>
      <c r="K225" s="83" t="s">
        <v>569</v>
      </c>
      <c r="L225" s="83" t="s">
        <v>570</v>
      </c>
      <c r="M225" s="83"/>
      <c r="N225" s="83" t="s">
        <v>571</v>
      </c>
      <c r="O225" s="82" t="s">
        <v>82</v>
      </c>
      <c r="P225" s="83" t="s">
        <v>97</v>
      </c>
      <c r="Q225" s="82" t="s">
        <v>154</v>
      </c>
      <c r="R225" s="82" t="s">
        <v>104</v>
      </c>
      <c r="S225" s="82" t="s">
        <v>99</v>
      </c>
      <c r="T225" s="100" t="s">
        <v>572</v>
      </c>
      <c r="U225" s="94" t="s">
        <v>76</v>
      </c>
      <c r="V225" s="82" t="s">
        <v>101</v>
      </c>
      <c r="W225" s="82" t="s">
        <v>78</v>
      </c>
      <c r="X225" s="82"/>
      <c r="Y225" s="82"/>
      <c r="Z225" s="82"/>
      <c r="AA225" s="82"/>
      <c r="AB225" s="82"/>
      <c r="AC225" s="82"/>
      <c r="AD225" s="82"/>
      <c r="AE225" s="82"/>
      <c r="AF225" s="82"/>
      <c r="AG225" s="82"/>
      <c r="AH225" s="82" t="s">
        <v>79</v>
      </c>
      <c r="AI225" s="82"/>
      <c r="AJ225" s="82"/>
      <c r="AK225" s="82"/>
      <c r="AL225" s="82"/>
      <c r="AM225" s="82"/>
      <c r="AN225" s="82"/>
      <c r="AO225" s="82"/>
      <c r="AP225" s="82"/>
      <c r="AQ225" s="82" t="s">
        <v>79</v>
      </c>
      <c r="AR225" s="82"/>
      <c r="AS225" s="82" t="s">
        <v>80</v>
      </c>
      <c r="AT225" s="82" t="s">
        <v>79</v>
      </c>
      <c r="AU225" s="82"/>
      <c r="AV225" s="82"/>
      <c r="AW225" s="82"/>
      <c r="AX225" s="82"/>
      <c r="AY225" s="82"/>
      <c r="AZ225" s="82"/>
      <c r="BA225" s="82"/>
      <c r="BB225" s="166"/>
    </row>
    <row r="226" spans="1:54" s="78" customFormat="1" ht="15" hidden="1" customHeight="1">
      <c r="A226" s="152">
        <v>659088</v>
      </c>
      <c r="B226" s="98" t="s">
        <v>565</v>
      </c>
      <c r="C226" s="82" t="s">
        <v>91</v>
      </c>
      <c r="D226" s="82" t="s">
        <v>113</v>
      </c>
      <c r="E226" s="82">
        <v>2</v>
      </c>
      <c r="F226" s="82">
        <v>10</v>
      </c>
      <c r="G226" s="87" t="s">
        <v>114</v>
      </c>
      <c r="H226" s="148" t="s">
        <v>65</v>
      </c>
      <c r="I226" s="83" t="s">
        <v>280</v>
      </c>
      <c r="J226" s="82" t="s">
        <v>67</v>
      </c>
      <c r="K226" s="83" t="s">
        <v>569</v>
      </c>
      <c r="L226" s="83" t="s">
        <v>573</v>
      </c>
      <c r="M226" s="83"/>
      <c r="N226" s="83" t="s">
        <v>568</v>
      </c>
      <c r="O226" s="82" t="s">
        <v>119</v>
      </c>
      <c r="P226" s="83" t="s">
        <v>120</v>
      </c>
      <c r="Q226" s="82" t="s">
        <v>98</v>
      </c>
      <c r="R226" s="82" t="s">
        <v>104</v>
      </c>
      <c r="S226" s="82" t="s">
        <v>99</v>
      </c>
      <c r="T226" s="84"/>
      <c r="U226" s="94" t="s">
        <v>76</v>
      </c>
      <c r="V226" s="82" t="s">
        <v>101</v>
      </c>
      <c r="W226" s="82" t="s">
        <v>78</v>
      </c>
      <c r="X226" s="82"/>
      <c r="Y226" s="82"/>
      <c r="Z226" s="82"/>
      <c r="AA226" s="82"/>
      <c r="AB226" s="82"/>
      <c r="AC226" s="82"/>
      <c r="AD226" s="82"/>
      <c r="AE226" s="82"/>
      <c r="AF226" s="82"/>
      <c r="AG226" s="82"/>
      <c r="AH226" s="82" t="s">
        <v>79</v>
      </c>
      <c r="AI226" s="82"/>
      <c r="AJ226" s="82"/>
      <c r="AK226" s="82"/>
      <c r="AL226" s="82"/>
      <c r="AM226" s="82"/>
      <c r="AN226" s="82"/>
      <c r="AO226" s="82"/>
      <c r="AP226" s="82"/>
      <c r="AQ226" s="82" t="s">
        <v>79</v>
      </c>
      <c r="AR226" s="82"/>
      <c r="AS226" s="82" t="s">
        <v>80</v>
      </c>
      <c r="AT226" s="82" t="s">
        <v>79</v>
      </c>
      <c r="AU226" s="82"/>
      <c r="AV226" s="82"/>
      <c r="AW226" s="82"/>
      <c r="AX226" s="82"/>
      <c r="AY226" s="82"/>
      <c r="AZ226" s="82"/>
      <c r="BA226" s="82"/>
      <c r="BB226" s="167"/>
    </row>
    <row r="227" spans="1:54" s="78" customFormat="1" ht="15" hidden="1" customHeight="1">
      <c r="A227" s="152">
        <v>657325</v>
      </c>
      <c r="B227" s="98" t="s">
        <v>574</v>
      </c>
      <c r="C227" s="82" t="s">
        <v>91</v>
      </c>
      <c r="D227" s="82" t="s">
        <v>81</v>
      </c>
      <c r="E227" s="82">
        <v>4</v>
      </c>
      <c r="F227" s="82">
        <v>16</v>
      </c>
      <c r="G227" s="82">
        <v>30</v>
      </c>
      <c r="H227" s="148" t="s">
        <v>575</v>
      </c>
      <c r="I227" s="83" t="s">
        <v>133</v>
      </c>
      <c r="J227" s="82" t="s">
        <v>67</v>
      </c>
      <c r="K227" s="83" t="s">
        <v>576</v>
      </c>
      <c r="L227" s="83" t="s">
        <v>577</v>
      </c>
      <c r="M227" s="83"/>
      <c r="N227" s="83" t="s">
        <v>578</v>
      </c>
      <c r="O227" s="82" t="s">
        <v>82</v>
      </c>
      <c r="P227" s="83" t="s">
        <v>97</v>
      </c>
      <c r="Q227" s="82" t="s">
        <v>98</v>
      </c>
      <c r="R227" s="82" t="s">
        <v>104</v>
      </c>
      <c r="S227" s="82" t="s">
        <v>99</v>
      </c>
      <c r="T227" s="90" t="s">
        <v>111</v>
      </c>
      <c r="U227" s="94" t="s">
        <v>76</v>
      </c>
      <c r="V227" s="82" t="s">
        <v>77</v>
      </c>
      <c r="W227" s="82" t="s">
        <v>144</v>
      </c>
      <c r="X227" s="82"/>
      <c r="Y227" s="82" t="s">
        <v>79</v>
      </c>
      <c r="Z227" s="82"/>
      <c r="AA227" s="82"/>
      <c r="AB227" s="82"/>
      <c r="AC227" s="82"/>
      <c r="AD227" s="82"/>
      <c r="AE227" s="82"/>
      <c r="AF227" s="82"/>
      <c r="AG227" s="82"/>
      <c r="AH227" s="82"/>
      <c r="AI227" s="82"/>
      <c r="AJ227" s="82"/>
      <c r="AK227" s="82"/>
      <c r="AL227" s="82"/>
      <c r="AM227" s="82"/>
      <c r="AN227" s="82"/>
      <c r="AO227" s="82"/>
      <c r="AP227" s="82"/>
      <c r="AQ227" s="82"/>
      <c r="AR227" s="82"/>
      <c r="AS227" s="82" t="s">
        <v>102</v>
      </c>
      <c r="AT227" s="82" t="s">
        <v>79</v>
      </c>
      <c r="AU227" s="82"/>
      <c r="AV227" s="82"/>
      <c r="AW227" s="82"/>
      <c r="AX227" s="82"/>
      <c r="AY227" s="82"/>
      <c r="AZ227" s="82"/>
      <c r="BA227" s="82"/>
      <c r="BB227" s="166"/>
    </row>
    <row r="228" spans="1:54" ht="15" hidden="1" customHeight="1">
      <c r="A228" s="152">
        <v>658534</v>
      </c>
      <c r="B228" s="98" t="s">
        <v>579</v>
      </c>
      <c r="C228" s="82" t="s">
        <v>91</v>
      </c>
      <c r="D228" s="82" t="s">
        <v>113</v>
      </c>
      <c r="E228" s="82">
        <v>2</v>
      </c>
      <c r="F228" s="82">
        <v>10</v>
      </c>
      <c r="G228" s="87" t="s">
        <v>114</v>
      </c>
      <c r="H228" s="148" t="s">
        <v>65</v>
      </c>
      <c r="I228" s="83" t="s">
        <v>580</v>
      </c>
      <c r="J228" s="82" t="s">
        <v>67</v>
      </c>
      <c r="K228" s="83" t="s">
        <v>581</v>
      </c>
      <c r="L228" s="83" t="s">
        <v>582</v>
      </c>
      <c r="M228" s="83"/>
      <c r="N228" s="83" t="s">
        <v>583</v>
      </c>
      <c r="O228" s="82" t="s">
        <v>119</v>
      </c>
      <c r="P228" s="83" t="s">
        <v>120</v>
      </c>
      <c r="Q228" s="82" t="s">
        <v>98</v>
      </c>
      <c r="R228" s="82" t="s">
        <v>104</v>
      </c>
      <c r="S228" s="82" t="s">
        <v>99</v>
      </c>
      <c r="T228" s="84"/>
      <c r="U228" s="94" t="s">
        <v>76</v>
      </c>
      <c r="V228" s="82" t="s">
        <v>77</v>
      </c>
      <c r="W228" s="82" t="s">
        <v>78</v>
      </c>
      <c r="X228" s="82" t="s">
        <v>79</v>
      </c>
      <c r="Y228" s="82" t="s">
        <v>79</v>
      </c>
      <c r="Z228" s="82"/>
      <c r="AA228" s="82"/>
      <c r="AB228" s="82"/>
      <c r="AC228" s="82"/>
      <c r="AD228" s="82"/>
      <c r="AE228" s="82"/>
      <c r="AF228" s="82"/>
      <c r="AG228" s="82"/>
      <c r="AH228" s="82"/>
      <c r="AI228" s="82" t="s">
        <v>79</v>
      </c>
      <c r="AJ228" s="82"/>
      <c r="AK228" s="82"/>
      <c r="AL228" s="82"/>
      <c r="AM228" s="82"/>
      <c r="AN228" s="82" t="s">
        <v>79</v>
      </c>
      <c r="AO228" s="82"/>
      <c r="AP228" s="82"/>
      <c r="AQ228" s="82"/>
      <c r="AR228" s="82"/>
      <c r="AS228" s="82" t="s">
        <v>80</v>
      </c>
      <c r="AT228" s="82" t="s">
        <v>79</v>
      </c>
      <c r="AU228" s="82"/>
      <c r="AV228" s="82"/>
      <c r="AW228" s="82"/>
      <c r="AX228" s="82"/>
      <c r="AY228" s="82"/>
      <c r="AZ228" s="82"/>
      <c r="BA228" s="82"/>
      <c r="BB228" s="166"/>
    </row>
    <row r="229" spans="1:54" ht="15" hidden="1" customHeight="1">
      <c r="A229" s="152">
        <v>657130</v>
      </c>
      <c r="B229" s="98" t="s">
        <v>579</v>
      </c>
      <c r="C229" s="82" t="s">
        <v>91</v>
      </c>
      <c r="D229" s="82" t="s">
        <v>81</v>
      </c>
      <c r="E229" s="82">
        <v>4</v>
      </c>
      <c r="F229" s="82">
        <v>16</v>
      </c>
      <c r="G229" s="82">
        <v>30</v>
      </c>
      <c r="H229" s="148" t="s">
        <v>65</v>
      </c>
      <c r="I229" s="83" t="s">
        <v>580</v>
      </c>
      <c r="J229" s="82" t="s">
        <v>67</v>
      </c>
      <c r="K229" s="83" t="s">
        <v>581</v>
      </c>
      <c r="L229" s="83" t="s">
        <v>582</v>
      </c>
      <c r="M229" s="83"/>
      <c r="N229" s="83" t="s">
        <v>583</v>
      </c>
      <c r="O229" s="82" t="s">
        <v>82</v>
      </c>
      <c r="P229" s="83" t="s">
        <v>97</v>
      </c>
      <c r="Q229" s="82" t="s">
        <v>98</v>
      </c>
      <c r="R229" s="82" t="s">
        <v>104</v>
      </c>
      <c r="S229" s="82" t="s">
        <v>99</v>
      </c>
      <c r="T229" s="90" t="s">
        <v>111</v>
      </c>
      <c r="U229" s="94" t="s">
        <v>76</v>
      </c>
      <c r="V229" s="82" t="s">
        <v>77</v>
      </c>
      <c r="W229" s="82" t="s">
        <v>78</v>
      </c>
      <c r="X229" s="82" t="s">
        <v>79</v>
      </c>
      <c r="Y229" s="82" t="s">
        <v>79</v>
      </c>
      <c r="Z229" s="82"/>
      <c r="AA229" s="82"/>
      <c r="AB229" s="82"/>
      <c r="AC229" s="82"/>
      <c r="AD229" s="82"/>
      <c r="AE229" s="82"/>
      <c r="AF229" s="82"/>
      <c r="AG229" s="82"/>
      <c r="AH229" s="82"/>
      <c r="AI229" s="82" t="s">
        <v>79</v>
      </c>
      <c r="AJ229" s="82"/>
      <c r="AK229" s="82"/>
      <c r="AL229" s="82"/>
      <c r="AM229" s="82"/>
      <c r="AN229" s="82" t="s">
        <v>79</v>
      </c>
      <c r="AO229" s="82"/>
      <c r="AP229" s="82"/>
      <c r="AQ229" s="82"/>
      <c r="AR229" s="82"/>
      <c r="AS229" s="82" t="s">
        <v>80</v>
      </c>
      <c r="AT229" s="82" t="s">
        <v>79</v>
      </c>
      <c r="AU229" s="82"/>
      <c r="AV229" s="82"/>
      <c r="AW229" s="82"/>
      <c r="AX229" s="82"/>
      <c r="AY229" s="82"/>
      <c r="AZ229" s="82"/>
      <c r="BA229" s="82"/>
      <c r="BB229" s="166"/>
    </row>
    <row r="230" spans="1:54" s="78" customFormat="1" ht="15" hidden="1" customHeight="1">
      <c r="A230" s="152">
        <v>658970</v>
      </c>
      <c r="B230" s="86" t="s">
        <v>584</v>
      </c>
      <c r="C230" s="82" t="s">
        <v>91</v>
      </c>
      <c r="D230" s="82" t="s">
        <v>64</v>
      </c>
      <c r="E230" s="82">
        <v>3</v>
      </c>
      <c r="F230" s="82">
        <v>16</v>
      </c>
      <c r="G230" s="82">
        <v>30</v>
      </c>
      <c r="H230" s="148" t="s">
        <v>92</v>
      </c>
      <c r="I230" s="83" t="s">
        <v>585</v>
      </c>
      <c r="J230" s="82" t="s">
        <v>89</v>
      </c>
      <c r="K230" s="83" t="s">
        <v>586</v>
      </c>
      <c r="L230" s="83" t="s">
        <v>587</v>
      </c>
      <c r="M230" s="83"/>
      <c r="N230" s="83" t="s">
        <v>588</v>
      </c>
      <c r="O230" s="82" t="s">
        <v>70</v>
      </c>
      <c r="P230" s="84" t="s">
        <v>97</v>
      </c>
      <c r="Q230" s="82" t="s">
        <v>98</v>
      </c>
      <c r="R230" s="82" t="s">
        <v>73</v>
      </c>
      <c r="S230" s="82" t="s">
        <v>99</v>
      </c>
      <c r="T230" s="84"/>
      <c r="U230" s="94" t="s">
        <v>76</v>
      </c>
      <c r="V230" s="82" t="s">
        <v>101</v>
      </c>
      <c r="W230" s="82" t="s">
        <v>78</v>
      </c>
      <c r="X230" s="82"/>
      <c r="Y230" s="82"/>
      <c r="Z230" s="82"/>
      <c r="AA230" s="82"/>
      <c r="AB230" s="82"/>
      <c r="AC230" s="82" t="s">
        <v>79</v>
      </c>
      <c r="AD230" s="82"/>
      <c r="AE230" s="82" t="s">
        <v>79</v>
      </c>
      <c r="AF230" s="82"/>
      <c r="AG230" s="82" t="s">
        <v>79</v>
      </c>
      <c r="AH230" s="82" t="s">
        <v>79</v>
      </c>
      <c r="AI230" s="82"/>
      <c r="AJ230" s="82"/>
      <c r="AK230" s="82"/>
      <c r="AL230" s="82" t="s">
        <v>79</v>
      </c>
      <c r="AM230" s="82"/>
      <c r="AN230" s="82"/>
      <c r="AO230" s="82" t="s">
        <v>79</v>
      </c>
      <c r="AP230" s="82"/>
      <c r="AQ230" s="82"/>
      <c r="AR230" s="88"/>
      <c r="AS230" s="82" t="s">
        <v>80</v>
      </c>
      <c r="AT230" s="82" t="s">
        <v>79</v>
      </c>
      <c r="AU230" s="82" t="s">
        <v>79</v>
      </c>
      <c r="AV230" s="82" t="s">
        <v>79</v>
      </c>
      <c r="AW230" s="82" t="s">
        <v>79</v>
      </c>
      <c r="AX230" s="82" t="s">
        <v>79</v>
      </c>
      <c r="AY230" s="82"/>
      <c r="AZ230" s="82" t="s">
        <v>79</v>
      </c>
      <c r="BA230" s="82"/>
      <c r="BB230" s="166"/>
    </row>
    <row r="231" spans="1:54" s="78" customFormat="1" ht="15" hidden="1" customHeight="1">
      <c r="A231" s="152">
        <v>657076</v>
      </c>
      <c r="B231" s="86" t="s">
        <v>584</v>
      </c>
      <c r="C231" s="82" t="s">
        <v>91</v>
      </c>
      <c r="D231" s="82" t="s">
        <v>81</v>
      </c>
      <c r="E231" s="82">
        <v>4</v>
      </c>
      <c r="F231" s="82">
        <v>16</v>
      </c>
      <c r="G231" s="82">
        <v>30</v>
      </c>
      <c r="H231" s="148" t="s">
        <v>92</v>
      </c>
      <c r="I231" s="83" t="s">
        <v>585</v>
      </c>
      <c r="J231" s="82" t="s">
        <v>89</v>
      </c>
      <c r="K231" s="83" t="s">
        <v>586</v>
      </c>
      <c r="L231" s="83" t="s">
        <v>587</v>
      </c>
      <c r="M231" s="83"/>
      <c r="N231" s="83" t="s">
        <v>588</v>
      </c>
      <c r="O231" s="82" t="s">
        <v>82</v>
      </c>
      <c r="P231" s="83" t="s">
        <v>97</v>
      </c>
      <c r="Q231" s="82" t="s">
        <v>98</v>
      </c>
      <c r="R231" s="82" t="s">
        <v>104</v>
      </c>
      <c r="S231" s="82" t="s">
        <v>99</v>
      </c>
      <c r="T231" s="90" t="s">
        <v>111</v>
      </c>
      <c r="U231" s="94" t="s">
        <v>76</v>
      </c>
      <c r="V231" s="82" t="s">
        <v>101</v>
      </c>
      <c r="W231" s="82" t="s">
        <v>78</v>
      </c>
      <c r="X231" s="82"/>
      <c r="Y231" s="82"/>
      <c r="Z231" s="82"/>
      <c r="AA231" s="82"/>
      <c r="AB231" s="82"/>
      <c r="AC231" s="82" t="s">
        <v>79</v>
      </c>
      <c r="AD231" s="82"/>
      <c r="AE231" s="82" t="s">
        <v>79</v>
      </c>
      <c r="AF231" s="82"/>
      <c r="AG231" s="82" t="s">
        <v>79</v>
      </c>
      <c r="AH231" s="82" t="s">
        <v>79</v>
      </c>
      <c r="AI231" s="82"/>
      <c r="AJ231" s="82"/>
      <c r="AK231" s="82"/>
      <c r="AL231" s="82" t="s">
        <v>79</v>
      </c>
      <c r="AM231" s="82"/>
      <c r="AN231" s="82"/>
      <c r="AO231" s="82" t="s">
        <v>79</v>
      </c>
      <c r="AP231" s="82"/>
      <c r="AQ231" s="82"/>
      <c r="AR231" s="82"/>
      <c r="AS231" s="82" t="s">
        <v>80</v>
      </c>
      <c r="AT231" s="82" t="s">
        <v>79</v>
      </c>
      <c r="AU231" s="82" t="s">
        <v>79</v>
      </c>
      <c r="AV231" s="82" t="s">
        <v>79</v>
      </c>
      <c r="AW231" s="82" t="s">
        <v>79</v>
      </c>
      <c r="AX231" s="82" t="s">
        <v>79</v>
      </c>
      <c r="AY231" s="82"/>
      <c r="AZ231" s="82" t="s">
        <v>79</v>
      </c>
      <c r="BA231" s="82"/>
      <c r="BB231" s="166"/>
    </row>
    <row r="232" spans="1:54" s="78" customFormat="1" ht="15" hidden="1" customHeight="1">
      <c r="A232" s="152">
        <v>657074</v>
      </c>
      <c r="B232" s="98" t="s">
        <v>589</v>
      </c>
      <c r="C232" s="82" t="s">
        <v>91</v>
      </c>
      <c r="D232" s="82" t="s">
        <v>113</v>
      </c>
      <c r="E232" s="82">
        <v>2</v>
      </c>
      <c r="F232" s="82">
        <v>10</v>
      </c>
      <c r="G232" s="87" t="s">
        <v>114</v>
      </c>
      <c r="H232" s="148" t="s">
        <v>590</v>
      </c>
      <c r="I232" s="83" t="s">
        <v>591</v>
      </c>
      <c r="J232" s="82" t="s">
        <v>89</v>
      </c>
      <c r="K232" s="83" t="s">
        <v>592</v>
      </c>
      <c r="L232" s="83"/>
      <c r="M232" s="83"/>
      <c r="N232" s="83" t="s">
        <v>593</v>
      </c>
      <c r="O232" s="82" t="s">
        <v>119</v>
      </c>
      <c r="P232" s="83" t="s">
        <v>120</v>
      </c>
      <c r="Q232" s="82" t="s">
        <v>98</v>
      </c>
      <c r="R232" s="82" t="s">
        <v>104</v>
      </c>
      <c r="S232" s="82" t="s">
        <v>99</v>
      </c>
      <c r="T232" s="84" t="s">
        <v>216</v>
      </c>
      <c r="U232" s="94" t="s">
        <v>275</v>
      </c>
      <c r="V232" s="82" t="s">
        <v>77</v>
      </c>
      <c r="W232" s="82" t="s">
        <v>144</v>
      </c>
      <c r="X232" s="82"/>
      <c r="Y232" s="82"/>
      <c r="Z232" s="82" t="s">
        <v>79</v>
      </c>
      <c r="AA232" s="82" t="s">
        <v>79</v>
      </c>
      <c r="AB232" s="82"/>
      <c r="AC232" s="82"/>
      <c r="AD232" s="82"/>
      <c r="AE232" s="82"/>
      <c r="AF232" s="82"/>
      <c r="AG232" s="82"/>
      <c r="AH232" s="82"/>
      <c r="AI232" s="82"/>
      <c r="AJ232" s="82"/>
      <c r="AK232" s="82"/>
      <c r="AL232" s="82"/>
      <c r="AM232" s="82"/>
      <c r="AN232" s="82"/>
      <c r="AO232" s="82"/>
      <c r="AP232" s="82"/>
      <c r="AQ232" s="82"/>
      <c r="AR232" s="82"/>
      <c r="AS232" s="82" t="s">
        <v>102</v>
      </c>
      <c r="AT232" s="82"/>
      <c r="AU232" s="82"/>
      <c r="AV232" s="82"/>
      <c r="AW232" s="82"/>
      <c r="AX232" s="82"/>
      <c r="AY232" s="82"/>
      <c r="AZ232" s="82"/>
      <c r="BA232" s="82"/>
      <c r="BB232" s="166" t="s">
        <v>79</v>
      </c>
    </row>
    <row r="233" spans="1:54" s="78" customFormat="1" ht="15" hidden="1" customHeight="1">
      <c r="A233" s="152">
        <v>657072</v>
      </c>
      <c r="B233" s="98" t="s">
        <v>594</v>
      </c>
      <c r="C233" s="82" t="s">
        <v>91</v>
      </c>
      <c r="D233" s="82" t="s">
        <v>81</v>
      </c>
      <c r="E233" s="82">
        <v>4</v>
      </c>
      <c r="F233" s="82">
        <v>16</v>
      </c>
      <c r="G233" s="82">
        <v>30</v>
      </c>
      <c r="H233" s="148" t="s">
        <v>65</v>
      </c>
      <c r="I233" s="83" t="s">
        <v>500</v>
      </c>
      <c r="J233" s="82" t="s">
        <v>67</v>
      </c>
      <c r="K233" s="83" t="s">
        <v>595</v>
      </c>
      <c r="L233" s="83" t="s">
        <v>596</v>
      </c>
      <c r="M233" s="83"/>
      <c r="N233" s="83" t="s">
        <v>597</v>
      </c>
      <c r="O233" s="82" t="s">
        <v>82</v>
      </c>
      <c r="P233" s="83" t="s">
        <v>97</v>
      </c>
      <c r="Q233" s="82" t="s">
        <v>98</v>
      </c>
      <c r="R233" s="82" t="s">
        <v>104</v>
      </c>
      <c r="S233" s="82" t="s">
        <v>99</v>
      </c>
      <c r="T233" s="90" t="s">
        <v>111</v>
      </c>
      <c r="U233" s="94" t="s">
        <v>76</v>
      </c>
      <c r="V233" s="82" t="s">
        <v>77</v>
      </c>
      <c r="W233" s="82" t="s">
        <v>78</v>
      </c>
      <c r="X233" s="82"/>
      <c r="Y233" s="82"/>
      <c r="Z233" s="82"/>
      <c r="AA233" s="82"/>
      <c r="AB233" s="82" t="s">
        <v>79</v>
      </c>
      <c r="AC233" s="82"/>
      <c r="AD233" s="82" t="s">
        <v>79</v>
      </c>
      <c r="AE233" s="82"/>
      <c r="AF233" s="82"/>
      <c r="AG233" s="82"/>
      <c r="AH233" s="82"/>
      <c r="AI233" s="82" t="s">
        <v>79</v>
      </c>
      <c r="AJ233" s="82"/>
      <c r="AK233" s="82"/>
      <c r="AL233" s="82" t="s">
        <v>79</v>
      </c>
      <c r="AM233" s="82" t="s">
        <v>79</v>
      </c>
      <c r="AN233" s="82"/>
      <c r="AO233" s="82"/>
      <c r="AP233" s="82"/>
      <c r="AQ233" s="82" t="s">
        <v>79</v>
      </c>
      <c r="AR233" s="82"/>
      <c r="AS233" s="82" t="s">
        <v>80</v>
      </c>
      <c r="AT233" s="82" t="s">
        <v>79</v>
      </c>
      <c r="AU233" s="82" t="s">
        <v>79</v>
      </c>
      <c r="AV233" s="82"/>
      <c r="AW233" s="82"/>
      <c r="AX233" s="82"/>
      <c r="AY233" s="82"/>
      <c r="AZ233" s="82"/>
      <c r="BA233" s="82"/>
      <c r="BB233" s="166"/>
    </row>
    <row r="234" spans="1:54" s="78" customFormat="1" ht="15" hidden="1" customHeight="1">
      <c r="A234" s="152">
        <v>659080</v>
      </c>
      <c r="B234" s="98" t="s">
        <v>594</v>
      </c>
      <c r="C234" s="82" t="s">
        <v>91</v>
      </c>
      <c r="D234" s="82" t="s">
        <v>113</v>
      </c>
      <c r="E234" s="82">
        <v>2</v>
      </c>
      <c r="F234" s="82">
        <v>10</v>
      </c>
      <c r="G234" s="87" t="s">
        <v>114</v>
      </c>
      <c r="H234" s="148" t="s">
        <v>65</v>
      </c>
      <c r="I234" s="83" t="s">
        <v>500</v>
      </c>
      <c r="J234" s="82" t="s">
        <v>67</v>
      </c>
      <c r="K234" s="83" t="s">
        <v>595</v>
      </c>
      <c r="L234" s="83" t="s">
        <v>596</v>
      </c>
      <c r="M234" s="83"/>
      <c r="N234" s="83" t="s">
        <v>597</v>
      </c>
      <c r="O234" s="82" t="s">
        <v>119</v>
      </c>
      <c r="P234" s="83" t="s">
        <v>120</v>
      </c>
      <c r="Q234" s="82" t="s">
        <v>98</v>
      </c>
      <c r="R234" s="82" t="s">
        <v>104</v>
      </c>
      <c r="S234" s="82" t="s">
        <v>99</v>
      </c>
      <c r="T234" s="84"/>
      <c r="U234" s="94" t="s">
        <v>76</v>
      </c>
      <c r="V234" s="82" t="s">
        <v>77</v>
      </c>
      <c r="W234" s="82" t="s">
        <v>78</v>
      </c>
      <c r="X234" s="82"/>
      <c r="Y234" s="82"/>
      <c r="Z234" s="82"/>
      <c r="AA234" s="82"/>
      <c r="AB234" s="82" t="s">
        <v>79</v>
      </c>
      <c r="AC234" s="82"/>
      <c r="AD234" s="82" t="s">
        <v>79</v>
      </c>
      <c r="AE234" s="82"/>
      <c r="AF234" s="82"/>
      <c r="AG234" s="82"/>
      <c r="AH234" s="82"/>
      <c r="AI234" s="82" t="s">
        <v>79</v>
      </c>
      <c r="AJ234" s="82"/>
      <c r="AK234" s="82"/>
      <c r="AL234" s="82" t="s">
        <v>79</v>
      </c>
      <c r="AM234" s="82" t="s">
        <v>79</v>
      </c>
      <c r="AN234" s="82"/>
      <c r="AO234" s="82"/>
      <c r="AP234" s="82"/>
      <c r="AQ234" s="82" t="s">
        <v>79</v>
      </c>
      <c r="AR234" s="82"/>
      <c r="AS234" s="82" t="s">
        <v>80</v>
      </c>
      <c r="AT234" s="82" t="s">
        <v>79</v>
      </c>
      <c r="AU234" s="82" t="s">
        <v>79</v>
      </c>
      <c r="AV234" s="82"/>
      <c r="AW234" s="82"/>
      <c r="AX234" s="82"/>
      <c r="AY234" s="82"/>
      <c r="AZ234" s="82"/>
      <c r="BA234" s="82"/>
      <c r="BB234" s="166"/>
    </row>
    <row r="235" spans="1:54" ht="21" hidden="1" customHeight="1">
      <c r="A235" s="152">
        <v>659156</v>
      </c>
      <c r="B235" s="98" t="s">
        <v>594</v>
      </c>
      <c r="C235" s="82" t="s">
        <v>91</v>
      </c>
      <c r="D235" s="82" t="s">
        <v>64</v>
      </c>
      <c r="E235" s="82">
        <v>2</v>
      </c>
      <c r="F235" s="82">
        <v>16</v>
      </c>
      <c r="G235" s="82">
        <v>30</v>
      </c>
      <c r="H235" s="148" t="s">
        <v>65</v>
      </c>
      <c r="I235" s="83" t="s">
        <v>500</v>
      </c>
      <c r="J235" s="82" t="s">
        <v>67</v>
      </c>
      <c r="K235" s="83" t="s">
        <v>595</v>
      </c>
      <c r="L235" s="83" t="s">
        <v>596</v>
      </c>
      <c r="M235" s="83"/>
      <c r="N235" s="83" t="s">
        <v>597</v>
      </c>
      <c r="O235" s="82" t="s">
        <v>70</v>
      </c>
      <c r="P235" s="84" t="s">
        <v>97</v>
      </c>
      <c r="Q235" s="82" t="s">
        <v>98</v>
      </c>
      <c r="R235" s="82" t="s">
        <v>104</v>
      </c>
      <c r="S235" s="82" t="s">
        <v>99</v>
      </c>
      <c r="T235" s="84"/>
      <c r="U235" s="94" t="s">
        <v>76</v>
      </c>
      <c r="V235" s="82" t="s">
        <v>77</v>
      </c>
      <c r="W235" s="82" t="s">
        <v>78</v>
      </c>
      <c r="X235" s="82"/>
      <c r="Y235" s="82"/>
      <c r="Z235" s="82"/>
      <c r="AA235" s="82"/>
      <c r="AB235" s="82" t="s">
        <v>79</v>
      </c>
      <c r="AC235" s="82"/>
      <c r="AD235" s="82" t="s">
        <v>79</v>
      </c>
      <c r="AE235" s="82"/>
      <c r="AF235" s="82"/>
      <c r="AG235" s="82"/>
      <c r="AH235" s="82"/>
      <c r="AI235" s="82" t="s">
        <v>79</v>
      </c>
      <c r="AJ235" s="82"/>
      <c r="AK235" s="82"/>
      <c r="AL235" s="82" t="s">
        <v>79</v>
      </c>
      <c r="AM235" s="82" t="s">
        <v>79</v>
      </c>
      <c r="AN235" s="82"/>
      <c r="AO235" s="82"/>
      <c r="AP235" s="82"/>
      <c r="AQ235" s="82" t="s">
        <v>79</v>
      </c>
      <c r="AR235" s="82"/>
      <c r="AS235" s="82" t="s">
        <v>80</v>
      </c>
      <c r="AT235" s="82" t="s">
        <v>79</v>
      </c>
      <c r="AU235" s="82" t="s">
        <v>79</v>
      </c>
      <c r="AV235" s="82"/>
      <c r="AW235" s="82"/>
      <c r="AX235" s="82"/>
      <c r="AY235" s="82"/>
      <c r="AZ235" s="82"/>
      <c r="BA235" s="82"/>
      <c r="BB235" s="166"/>
    </row>
    <row r="236" spans="1:54" ht="15" hidden="1" customHeight="1">
      <c r="A236" s="152">
        <v>658902</v>
      </c>
      <c r="B236" s="86" t="s">
        <v>598</v>
      </c>
      <c r="C236" s="82" t="s">
        <v>91</v>
      </c>
      <c r="D236" s="82" t="s">
        <v>64</v>
      </c>
      <c r="E236" s="82">
        <v>4</v>
      </c>
      <c r="F236" s="82">
        <v>16</v>
      </c>
      <c r="G236" s="82">
        <v>30</v>
      </c>
      <c r="H236" s="148" t="s">
        <v>65</v>
      </c>
      <c r="I236" s="83" t="s">
        <v>500</v>
      </c>
      <c r="J236" s="82" t="s">
        <v>67</v>
      </c>
      <c r="K236" s="83" t="s">
        <v>599</v>
      </c>
      <c r="L236" s="83" t="s">
        <v>600</v>
      </c>
      <c r="M236" s="83"/>
      <c r="N236" s="83" t="s">
        <v>601</v>
      </c>
      <c r="O236" s="82" t="s">
        <v>70</v>
      </c>
      <c r="P236" s="84" t="s">
        <v>97</v>
      </c>
      <c r="Q236" s="82" t="s">
        <v>98</v>
      </c>
      <c r="R236" s="82" t="s">
        <v>73</v>
      </c>
      <c r="S236" s="82" t="s">
        <v>99</v>
      </c>
      <c r="T236" s="84"/>
      <c r="U236" s="94" t="s">
        <v>76</v>
      </c>
      <c r="V236" s="82" t="s">
        <v>77</v>
      </c>
      <c r="W236" s="82" t="s">
        <v>144</v>
      </c>
      <c r="X236" s="82"/>
      <c r="Y236" s="82"/>
      <c r="Z236" s="82"/>
      <c r="AA236" s="82"/>
      <c r="AB236" s="82"/>
      <c r="AC236" s="82"/>
      <c r="AD236" s="82" t="s">
        <v>79</v>
      </c>
      <c r="AE236" s="82"/>
      <c r="AF236" s="82"/>
      <c r="AG236" s="82"/>
      <c r="AH236" s="82"/>
      <c r="AI236" s="82"/>
      <c r="AJ236" s="82"/>
      <c r="AK236" s="82"/>
      <c r="AL236" s="82"/>
      <c r="AM236" s="82"/>
      <c r="AN236" s="82"/>
      <c r="AO236" s="82"/>
      <c r="AP236" s="82"/>
      <c r="AQ236" s="82"/>
      <c r="AR236" s="82"/>
      <c r="AS236" s="82" t="s">
        <v>102</v>
      </c>
      <c r="AT236" s="82" t="s">
        <v>79</v>
      </c>
      <c r="AU236" s="82" t="s">
        <v>79</v>
      </c>
      <c r="AV236" s="82"/>
      <c r="AW236" s="82"/>
      <c r="AX236" s="82"/>
      <c r="AY236" s="82"/>
      <c r="AZ236" s="82"/>
      <c r="BA236" s="82"/>
      <c r="BB236" s="166"/>
    </row>
    <row r="237" spans="1:54" s="78" customFormat="1" ht="15" hidden="1" customHeight="1">
      <c r="A237" s="152">
        <v>657827</v>
      </c>
      <c r="B237" s="98" t="s">
        <v>598</v>
      </c>
      <c r="C237" s="83" t="s">
        <v>132</v>
      </c>
      <c r="D237" s="82" t="s">
        <v>81</v>
      </c>
      <c r="E237" s="82">
        <v>8</v>
      </c>
      <c r="F237" s="82">
        <v>16</v>
      </c>
      <c r="G237" s="82">
        <v>30</v>
      </c>
      <c r="H237" s="148" t="s">
        <v>65</v>
      </c>
      <c r="I237" s="83" t="s">
        <v>500</v>
      </c>
      <c r="J237" s="82" t="s">
        <v>67</v>
      </c>
      <c r="K237" s="83" t="s">
        <v>599</v>
      </c>
      <c r="L237" s="83" t="s">
        <v>600</v>
      </c>
      <c r="M237" s="83"/>
      <c r="N237" s="83" t="s">
        <v>601</v>
      </c>
      <c r="O237" s="82" t="s">
        <v>82</v>
      </c>
      <c r="P237" s="83" t="s">
        <v>97</v>
      </c>
      <c r="Q237" s="82" t="s">
        <v>98</v>
      </c>
      <c r="R237" s="82" t="s">
        <v>104</v>
      </c>
      <c r="S237" s="82" t="s">
        <v>99</v>
      </c>
      <c r="T237" s="90" t="s">
        <v>111</v>
      </c>
      <c r="U237" s="94" t="s">
        <v>76</v>
      </c>
      <c r="V237" s="82" t="s">
        <v>77</v>
      </c>
      <c r="W237" s="82" t="s">
        <v>144</v>
      </c>
      <c r="X237" s="82"/>
      <c r="Y237" s="82"/>
      <c r="Z237" s="82"/>
      <c r="AA237" s="82"/>
      <c r="AB237" s="82"/>
      <c r="AC237" s="82"/>
      <c r="AD237" s="82" t="s">
        <v>79</v>
      </c>
      <c r="AE237" s="82"/>
      <c r="AF237" s="82"/>
      <c r="AG237" s="82"/>
      <c r="AH237" s="82"/>
      <c r="AI237" s="82"/>
      <c r="AJ237" s="82"/>
      <c r="AK237" s="82"/>
      <c r="AL237" s="82"/>
      <c r="AM237" s="82"/>
      <c r="AN237" s="82"/>
      <c r="AO237" s="82"/>
      <c r="AP237" s="82"/>
      <c r="AQ237" s="82"/>
      <c r="AR237" s="82"/>
      <c r="AS237" s="82" t="s">
        <v>102</v>
      </c>
      <c r="AT237" s="82" t="s">
        <v>79</v>
      </c>
      <c r="AU237" s="82" t="s">
        <v>79</v>
      </c>
      <c r="AV237" s="82"/>
      <c r="AW237" s="82"/>
      <c r="AX237" s="82"/>
      <c r="AY237" s="82"/>
      <c r="AZ237" s="82"/>
      <c r="BA237" s="82"/>
      <c r="BB237" s="166"/>
    </row>
    <row r="238" spans="1:54" s="78" customFormat="1" ht="15" hidden="1" customHeight="1">
      <c r="A238" s="154">
        <v>659335</v>
      </c>
      <c r="B238" s="86" t="s">
        <v>598</v>
      </c>
      <c r="C238" s="82" t="s">
        <v>91</v>
      </c>
      <c r="D238" s="82" t="s">
        <v>113</v>
      </c>
      <c r="E238" s="89">
        <v>3</v>
      </c>
      <c r="F238" s="82">
        <v>10</v>
      </c>
      <c r="G238" s="87" t="s">
        <v>114</v>
      </c>
      <c r="H238" s="148" t="s">
        <v>65</v>
      </c>
      <c r="I238" s="83" t="s">
        <v>500</v>
      </c>
      <c r="J238" s="82" t="s">
        <v>67</v>
      </c>
      <c r="K238" s="83" t="s">
        <v>599</v>
      </c>
      <c r="L238" s="83" t="s">
        <v>600</v>
      </c>
      <c r="M238" s="83"/>
      <c r="N238" s="83" t="s">
        <v>601</v>
      </c>
      <c r="O238" s="82" t="s">
        <v>119</v>
      </c>
      <c r="P238" s="83" t="s">
        <v>120</v>
      </c>
      <c r="Q238" s="82" t="s">
        <v>98</v>
      </c>
      <c r="R238" s="82" t="s">
        <v>104</v>
      </c>
      <c r="S238" s="82" t="s">
        <v>99</v>
      </c>
      <c r="T238" s="100"/>
      <c r="U238" s="94" t="s">
        <v>76</v>
      </c>
      <c r="V238" s="82" t="s">
        <v>77</v>
      </c>
      <c r="W238" s="82" t="s">
        <v>144</v>
      </c>
      <c r="X238" s="82"/>
      <c r="Y238" s="82"/>
      <c r="Z238" s="82"/>
      <c r="AA238" s="82"/>
      <c r="AB238" s="82"/>
      <c r="AC238" s="82"/>
      <c r="AD238" s="82" t="s">
        <v>79</v>
      </c>
      <c r="AE238" s="82"/>
      <c r="AF238" s="82"/>
      <c r="AG238" s="82"/>
      <c r="AH238" s="82"/>
      <c r="AI238" s="82"/>
      <c r="AJ238" s="82"/>
      <c r="AK238" s="82"/>
      <c r="AL238" s="82"/>
      <c r="AM238" s="82"/>
      <c r="AN238" s="82"/>
      <c r="AO238" s="82"/>
      <c r="AP238" s="82"/>
      <c r="AQ238" s="82"/>
      <c r="AR238" s="82"/>
      <c r="AS238" s="82" t="s">
        <v>102</v>
      </c>
      <c r="AT238" s="82" t="s">
        <v>79</v>
      </c>
      <c r="AU238" s="82" t="s">
        <v>79</v>
      </c>
      <c r="AV238" s="82"/>
      <c r="AW238" s="82"/>
      <c r="AX238" s="82"/>
      <c r="AY238" s="82"/>
      <c r="AZ238" s="82"/>
      <c r="BA238" s="82"/>
      <c r="BB238" s="166"/>
    </row>
    <row r="239" spans="1:54" s="78" customFormat="1" ht="15" hidden="1" customHeight="1">
      <c r="A239" s="152">
        <v>657334</v>
      </c>
      <c r="B239" s="86" t="s">
        <v>602</v>
      </c>
      <c r="C239" s="82" t="s">
        <v>91</v>
      </c>
      <c r="D239" s="82" t="s">
        <v>81</v>
      </c>
      <c r="E239" s="82">
        <v>4</v>
      </c>
      <c r="F239" s="82">
        <v>16</v>
      </c>
      <c r="G239" s="82">
        <v>30</v>
      </c>
      <c r="H239" s="148" t="s">
        <v>65</v>
      </c>
      <c r="I239" s="83" t="s">
        <v>66</v>
      </c>
      <c r="J239" s="82" t="s">
        <v>67</v>
      </c>
      <c r="K239" s="83" t="s">
        <v>603</v>
      </c>
      <c r="L239" s="83" t="s">
        <v>604</v>
      </c>
      <c r="M239" s="83"/>
      <c r="N239" s="83" t="s">
        <v>605</v>
      </c>
      <c r="O239" s="82" t="s">
        <v>82</v>
      </c>
      <c r="P239" s="83" t="s">
        <v>97</v>
      </c>
      <c r="Q239" s="82" t="s">
        <v>98</v>
      </c>
      <c r="R239" s="82" t="s">
        <v>104</v>
      </c>
      <c r="S239" s="82" t="s">
        <v>99</v>
      </c>
      <c r="T239" s="90" t="s">
        <v>111</v>
      </c>
      <c r="U239" s="94" t="s">
        <v>76</v>
      </c>
      <c r="V239" s="82" t="s">
        <v>77</v>
      </c>
      <c r="W239" s="82" t="s">
        <v>144</v>
      </c>
      <c r="X239" s="82"/>
      <c r="Y239" s="82" t="s">
        <v>79</v>
      </c>
      <c r="Z239" s="82"/>
      <c r="AA239" s="82"/>
      <c r="AB239" s="82"/>
      <c r="AC239" s="82"/>
      <c r="AD239" s="82"/>
      <c r="AE239" s="82"/>
      <c r="AF239" s="82"/>
      <c r="AG239" s="82"/>
      <c r="AH239" s="82"/>
      <c r="AI239" s="82"/>
      <c r="AJ239" s="82"/>
      <c r="AK239" s="82"/>
      <c r="AL239" s="82"/>
      <c r="AM239" s="82"/>
      <c r="AN239" s="82"/>
      <c r="AO239" s="82"/>
      <c r="AP239" s="82"/>
      <c r="AQ239" s="82"/>
      <c r="AR239" s="82"/>
      <c r="AS239" s="82" t="s">
        <v>102</v>
      </c>
      <c r="AT239" s="82" t="s">
        <v>79</v>
      </c>
      <c r="AU239" s="82" t="s">
        <v>79</v>
      </c>
      <c r="AV239" s="82"/>
      <c r="AW239" s="82"/>
      <c r="AX239" s="82"/>
      <c r="AY239" s="82"/>
      <c r="AZ239" s="82"/>
      <c r="BA239" s="82"/>
      <c r="BB239" s="166"/>
    </row>
    <row r="240" spans="1:54" s="78" customFormat="1" ht="15" hidden="1" customHeight="1">
      <c r="A240" s="152">
        <v>659318</v>
      </c>
      <c r="B240" s="105" t="s">
        <v>602</v>
      </c>
      <c r="C240" s="82" t="s">
        <v>91</v>
      </c>
      <c r="D240" s="82" t="s">
        <v>113</v>
      </c>
      <c r="E240" s="82">
        <v>2</v>
      </c>
      <c r="F240" s="82">
        <v>10</v>
      </c>
      <c r="G240" s="87" t="s">
        <v>114</v>
      </c>
      <c r="H240" s="148" t="s">
        <v>65</v>
      </c>
      <c r="I240" s="83" t="s">
        <v>66</v>
      </c>
      <c r="J240" s="82" t="s">
        <v>67</v>
      </c>
      <c r="K240" s="83" t="s">
        <v>603</v>
      </c>
      <c r="L240" s="83" t="s">
        <v>606</v>
      </c>
      <c r="M240" s="83"/>
      <c r="N240" s="83" t="s">
        <v>605</v>
      </c>
      <c r="O240" s="82" t="s">
        <v>119</v>
      </c>
      <c r="P240" s="83" t="s">
        <v>120</v>
      </c>
      <c r="Q240" s="82" t="s">
        <v>98</v>
      </c>
      <c r="R240" s="82" t="s">
        <v>104</v>
      </c>
      <c r="S240" s="82" t="s">
        <v>99</v>
      </c>
      <c r="T240" s="84"/>
      <c r="U240" s="94" t="s">
        <v>76</v>
      </c>
      <c r="V240" s="82" t="s">
        <v>77</v>
      </c>
      <c r="W240" s="82" t="s">
        <v>144</v>
      </c>
      <c r="X240" s="82"/>
      <c r="Y240" s="82" t="s">
        <v>79</v>
      </c>
      <c r="Z240" s="83"/>
      <c r="AA240" s="83"/>
      <c r="AB240" s="83"/>
      <c r="AC240" s="83"/>
      <c r="AD240" s="83"/>
      <c r="AE240" s="83"/>
      <c r="AF240" s="83"/>
      <c r="AG240" s="83"/>
      <c r="AH240" s="83"/>
      <c r="AI240" s="83"/>
      <c r="AJ240" s="83"/>
      <c r="AK240" s="83"/>
      <c r="AL240" s="83"/>
      <c r="AM240" s="83"/>
      <c r="AN240" s="83"/>
      <c r="AO240" s="83"/>
      <c r="AP240" s="83"/>
      <c r="AQ240" s="83"/>
      <c r="AR240" s="83"/>
      <c r="AS240" s="82" t="s">
        <v>102</v>
      </c>
      <c r="AT240" s="82" t="s">
        <v>79</v>
      </c>
      <c r="AU240" s="82" t="s">
        <v>79</v>
      </c>
      <c r="AV240" s="83"/>
      <c r="AW240" s="83"/>
      <c r="AX240" s="83"/>
      <c r="AY240" s="83"/>
      <c r="AZ240" s="83"/>
      <c r="BA240" s="83"/>
      <c r="BB240" s="170"/>
    </row>
    <row r="241" spans="1:54" s="78" customFormat="1" ht="15" hidden="1" customHeight="1">
      <c r="A241" s="152">
        <v>657216</v>
      </c>
      <c r="B241" s="98" t="s">
        <v>607</v>
      </c>
      <c r="C241" s="83" t="s">
        <v>132</v>
      </c>
      <c r="D241" s="82" t="s">
        <v>81</v>
      </c>
      <c r="E241" s="82">
        <v>16</v>
      </c>
      <c r="F241" s="82">
        <v>16</v>
      </c>
      <c r="G241" s="82">
        <v>30</v>
      </c>
      <c r="H241" s="148" t="s">
        <v>65</v>
      </c>
      <c r="I241" s="83" t="s">
        <v>591</v>
      </c>
      <c r="J241" s="82" t="s">
        <v>67</v>
      </c>
      <c r="K241" s="83" t="s">
        <v>608</v>
      </c>
      <c r="L241" s="83"/>
      <c r="M241" s="83"/>
      <c r="N241" s="83" t="s">
        <v>609</v>
      </c>
      <c r="O241" s="82" t="s">
        <v>82</v>
      </c>
      <c r="P241" s="83" t="s">
        <v>97</v>
      </c>
      <c r="Q241" s="82" t="s">
        <v>154</v>
      </c>
      <c r="R241" s="82" t="s">
        <v>104</v>
      </c>
      <c r="S241" s="82" t="s">
        <v>99</v>
      </c>
      <c r="T241" s="90" t="s">
        <v>111</v>
      </c>
      <c r="U241" s="94" t="s">
        <v>76</v>
      </c>
      <c r="V241" s="82" t="s">
        <v>77</v>
      </c>
      <c r="W241" s="82" t="s">
        <v>144</v>
      </c>
      <c r="X241" s="82"/>
      <c r="Y241" s="82"/>
      <c r="Z241" s="82"/>
      <c r="AA241" s="82"/>
      <c r="AB241" s="82"/>
      <c r="AC241" s="82"/>
      <c r="AD241" s="82"/>
      <c r="AE241" s="82"/>
      <c r="AF241" s="82" t="s">
        <v>79</v>
      </c>
      <c r="AG241" s="82"/>
      <c r="AH241" s="82"/>
      <c r="AI241" s="82"/>
      <c r="AJ241" s="82"/>
      <c r="AK241" s="82"/>
      <c r="AL241" s="82"/>
      <c r="AM241" s="82"/>
      <c r="AN241" s="82"/>
      <c r="AO241" s="82"/>
      <c r="AP241" s="82"/>
      <c r="AQ241" s="82"/>
      <c r="AR241" s="82"/>
      <c r="AS241" s="82" t="s">
        <v>102</v>
      </c>
      <c r="AT241" s="82" t="s">
        <v>79</v>
      </c>
      <c r="AU241" s="82"/>
      <c r="AV241" s="82"/>
      <c r="AW241" s="82"/>
      <c r="AX241" s="82"/>
      <c r="AY241" s="82"/>
      <c r="AZ241" s="82"/>
      <c r="BA241" s="82"/>
      <c r="BB241" s="166"/>
    </row>
    <row r="242" spans="1:54" s="77" customFormat="1" ht="15" hidden="1" customHeight="1">
      <c r="A242" s="152">
        <v>657070</v>
      </c>
      <c r="B242" s="98" t="s">
        <v>610</v>
      </c>
      <c r="C242" s="82" t="s">
        <v>91</v>
      </c>
      <c r="D242" s="82" t="s">
        <v>113</v>
      </c>
      <c r="E242" s="82">
        <v>2</v>
      </c>
      <c r="F242" s="82">
        <v>10</v>
      </c>
      <c r="G242" s="87" t="s">
        <v>114</v>
      </c>
      <c r="H242" s="148" t="s">
        <v>590</v>
      </c>
      <c r="I242" s="83" t="s">
        <v>591</v>
      </c>
      <c r="J242" s="82" t="s">
        <v>89</v>
      </c>
      <c r="K242" s="83" t="s">
        <v>611</v>
      </c>
      <c r="L242" s="83"/>
      <c r="M242" s="83"/>
      <c r="N242" s="83" t="s">
        <v>612</v>
      </c>
      <c r="O242" s="82" t="s">
        <v>119</v>
      </c>
      <c r="P242" s="83" t="s">
        <v>120</v>
      </c>
      <c r="Q242" s="82" t="s">
        <v>98</v>
      </c>
      <c r="R242" s="82" t="s">
        <v>104</v>
      </c>
      <c r="S242" s="82" t="s">
        <v>99</v>
      </c>
      <c r="T242" s="84" t="s">
        <v>216</v>
      </c>
      <c r="U242" s="94" t="s">
        <v>76</v>
      </c>
      <c r="V242" s="82" t="s">
        <v>77</v>
      </c>
      <c r="W242" s="82" t="s">
        <v>144</v>
      </c>
      <c r="X242" s="82"/>
      <c r="Y242" s="82"/>
      <c r="Z242" s="82" t="s">
        <v>79</v>
      </c>
      <c r="AA242" s="82" t="s">
        <v>79</v>
      </c>
      <c r="AB242" s="82"/>
      <c r="AC242" s="82"/>
      <c r="AD242" s="82"/>
      <c r="AE242" s="82"/>
      <c r="AF242" s="82"/>
      <c r="AG242" s="82"/>
      <c r="AH242" s="82"/>
      <c r="AI242" s="82"/>
      <c r="AJ242" s="82"/>
      <c r="AK242" s="82"/>
      <c r="AL242" s="82"/>
      <c r="AM242" s="82"/>
      <c r="AN242" s="82"/>
      <c r="AO242" s="82"/>
      <c r="AP242" s="82"/>
      <c r="AQ242" s="82"/>
      <c r="AR242" s="82"/>
      <c r="AS242" s="82" t="s">
        <v>102</v>
      </c>
      <c r="AT242" s="82"/>
      <c r="AU242" s="82"/>
      <c r="AV242" s="82"/>
      <c r="AW242" s="82"/>
      <c r="AX242" s="82"/>
      <c r="AY242" s="82"/>
      <c r="AZ242" s="82"/>
      <c r="BA242" s="82"/>
      <c r="BB242" s="166" t="s">
        <v>79</v>
      </c>
    </row>
    <row r="243" spans="1:54" s="78" customFormat="1" ht="15" hidden="1" customHeight="1">
      <c r="A243" s="152">
        <v>657305</v>
      </c>
      <c r="B243" s="98" t="s">
        <v>613</v>
      </c>
      <c r="C243" s="82" t="s">
        <v>91</v>
      </c>
      <c r="D243" s="82" t="s">
        <v>81</v>
      </c>
      <c r="E243" s="82">
        <v>4</v>
      </c>
      <c r="F243" s="82">
        <v>16</v>
      </c>
      <c r="G243" s="82">
        <v>30</v>
      </c>
      <c r="H243" s="148" t="s">
        <v>65</v>
      </c>
      <c r="I243" s="83" t="s">
        <v>133</v>
      </c>
      <c r="J243" s="82" t="s">
        <v>67</v>
      </c>
      <c r="K243" s="83" t="s">
        <v>614</v>
      </c>
      <c r="L243" s="83" t="s">
        <v>615</v>
      </c>
      <c r="M243" s="83"/>
      <c r="N243" s="83" t="s">
        <v>616</v>
      </c>
      <c r="O243" s="82" t="s">
        <v>82</v>
      </c>
      <c r="P243" s="83" t="s">
        <v>97</v>
      </c>
      <c r="Q243" s="82" t="s">
        <v>98</v>
      </c>
      <c r="R243" s="82" t="s">
        <v>104</v>
      </c>
      <c r="S243" s="82" t="s">
        <v>99</v>
      </c>
      <c r="T243" s="90" t="s">
        <v>111</v>
      </c>
      <c r="U243" s="94" t="s">
        <v>76</v>
      </c>
      <c r="V243" s="82" t="s">
        <v>77</v>
      </c>
      <c r="W243" s="82" t="s">
        <v>144</v>
      </c>
      <c r="X243" s="82"/>
      <c r="Y243" s="82" t="s">
        <v>79</v>
      </c>
      <c r="Z243" s="82"/>
      <c r="AA243" s="82"/>
      <c r="AB243" s="82"/>
      <c r="AC243" s="82"/>
      <c r="AD243" s="82"/>
      <c r="AE243" s="82"/>
      <c r="AF243" s="82"/>
      <c r="AG243" s="82"/>
      <c r="AH243" s="82"/>
      <c r="AI243" s="82"/>
      <c r="AJ243" s="82"/>
      <c r="AK243" s="82"/>
      <c r="AL243" s="82"/>
      <c r="AM243" s="82"/>
      <c r="AN243" s="82"/>
      <c r="AO243" s="82"/>
      <c r="AP243" s="82"/>
      <c r="AQ243" s="82"/>
      <c r="AR243" s="82"/>
      <c r="AS243" s="82" t="s">
        <v>102</v>
      </c>
      <c r="AT243" s="82" t="s">
        <v>79</v>
      </c>
      <c r="AU243" s="82"/>
      <c r="AV243" s="82"/>
      <c r="AW243" s="82"/>
      <c r="AX243" s="82"/>
      <c r="AY243" s="82"/>
      <c r="AZ243" s="82"/>
      <c r="BA243" s="82"/>
      <c r="BB243" s="166"/>
    </row>
    <row r="244" spans="1:54" s="78" customFormat="1" ht="15" hidden="1" customHeight="1">
      <c r="A244" s="152">
        <v>659059</v>
      </c>
      <c r="B244" s="84" t="s">
        <v>617</v>
      </c>
      <c r="C244" s="82" t="s">
        <v>91</v>
      </c>
      <c r="D244" s="82" t="s">
        <v>64</v>
      </c>
      <c r="E244" s="82">
        <v>6</v>
      </c>
      <c r="F244" s="82">
        <v>16</v>
      </c>
      <c r="G244" s="82">
        <v>30</v>
      </c>
      <c r="H244" s="148" t="s">
        <v>65</v>
      </c>
      <c r="I244" s="83" t="s">
        <v>618</v>
      </c>
      <c r="J244" s="82" t="s">
        <v>67</v>
      </c>
      <c r="K244" s="83" t="s">
        <v>619</v>
      </c>
      <c r="L244" s="83" t="s">
        <v>620</v>
      </c>
      <c r="M244" s="83"/>
      <c r="N244" s="83" t="s">
        <v>621</v>
      </c>
      <c r="O244" s="82" t="s">
        <v>70</v>
      </c>
      <c r="P244" s="84" t="s">
        <v>97</v>
      </c>
      <c r="Q244" s="82" t="s">
        <v>98</v>
      </c>
      <c r="R244" s="82" t="s">
        <v>73</v>
      </c>
      <c r="S244" s="82" t="s">
        <v>99</v>
      </c>
      <c r="T244" s="84"/>
      <c r="U244" s="94" t="s">
        <v>76</v>
      </c>
      <c r="V244" s="82" t="s">
        <v>77</v>
      </c>
      <c r="W244" s="82" t="s">
        <v>144</v>
      </c>
      <c r="X244" s="82"/>
      <c r="Y244" s="82"/>
      <c r="Z244" s="82"/>
      <c r="AA244" s="82"/>
      <c r="AB244" s="82"/>
      <c r="AC244" s="82"/>
      <c r="AD244" s="82"/>
      <c r="AE244" s="82"/>
      <c r="AF244" s="82"/>
      <c r="AG244" s="82"/>
      <c r="AH244" s="82"/>
      <c r="AI244" s="82"/>
      <c r="AJ244" s="82" t="s">
        <v>79</v>
      </c>
      <c r="AK244" s="82"/>
      <c r="AL244" s="82"/>
      <c r="AM244" s="82"/>
      <c r="AN244" s="82"/>
      <c r="AO244" s="82"/>
      <c r="AP244" s="82"/>
      <c r="AQ244" s="82"/>
      <c r="AR244" s="82"/>
      <c r="AS244" s="82" t="s">
        <v>80</v>
      </c>
      <c r="AT244" s="82" t="s">
        <v>79</v>
      </c>
      <c r="AU244" s="82" t="s">
        <v>79</v>
      </c>
      <c r="AV244" s="82" t="s">
        <v>79</v>
      </c>
      <c r="AW244" s="82"/>
      <c r="AX244" s="82"/>
      <c r="AY244" s="82"/>
      <c r="AZ244" s="82"/>
      <c r="BA244" s="82"/>
      <c r="BB244" s="166"/>
    </row>
    <row r="245" spans="1:54" s="78" customFormat="1" ht="15" hidden="1" customHeight="1">
      <c r="A245" s="154">
        <v>659319</v>
      </c>
      <c r="B245" s="84" t="s">
        <v>617</v>
      </c>
      <c r="C245" s="82" t="s">
        <v>91</v>
      </c>
      <c r="D245" s="82" t="s">
        <v>113</v>
      </c>
      <c r="E245" s="89">
        <v>3</v>
      </c>
      <c r="F245" s="82">
        <v>10</v>
      </c>
      <c r="G245" s="87" t="s">
        <v>114</v>
      </c>
      <c r="H245" s="148" t="s">
        <v>65</v>
      </c>
      <c r="I245" s="83" t="s">
        <v>618</v>
      </c>
      <c r="J245" s="82" t="s">
        <v>67</v>
      </c>
      <c r="K245" s="83" t="s">
        <v>619</v>
      </c>
      <c r="L245" s="83" t="s">
        <v>620</v>
      </c>
      <c r="M245" s="83"/>
      <c r="N245" s="83" t="s">
        <v>621</v>
      </c>
      <c r="O245" s="82" t="s">
        <v>119</v>
      </c>
      <c r="P245" s="83" t="s">
        <v>120</v>
      </c>
      <c r="Q245" s="82" t="s">
        <v>98</v>
      </c>
      <c r="R245" s="82" t="s">
        <v>104</v>
      </c>
      <c r="S245" s="82" t="s">
        <v>99</v>
      </c>
      <c r="T245" s="100"/>
      <c r="U245" s="94" t="s">
        <v>76</v>
      </c>
      <c r="V245" s="82" t="s">
        <v>77</v>
      </c>
      <c r="W245" s="82" t="s">
        <v>144</v>
      </c>
      <c r="X245" s="82"/>
      <c r="Y245" s="82"/>
      <c r="Z245" s="82"/>
      <c r="AA245" s="82"/>
      <c r="AB245" s="82"/>
      <c r="AC245" s="82"/>
      <c r="AD245" s="82"/>
      <c r="AE245" s="82"/>
      <c r="AF245" s="82"/>
      <c r="AG245" s="82"/>
      <c r="AH245" s="82"/>
      <c r="AI245" s="82"/>
      <c r="AJ245" s="82" t="s">
        <v>79</v>
      </c>
      <c r="AK245" s="82"/>
      <c r="AL245" s="82"/>
      <c r="AM245" s="82"/>
      <c r="AN245" s="82"/>
      <c r="AO245" s="82"/>
      <c r="AP245" s="82"/>
      <c r="AQ245" s="82"/>
      <c r="AR245" s="82"/>
      <c r="AS245" s="82" t="s">
        <v>80</v>
      </c>
      <c r="AT245" s="82" t="s">
        <v>79</v>
      </c>
      <c r="AU245" s="82" t="s">
        <v>79</v>
      </c>
      <c r="AV245" s="82" t="s">
        <v>79</v>
      </c>
      <c r="AW245" s="82"/>
      <c r="AX245" s="82"/>
      <c r="AY245" s="82"/>
      <c r="AZ245" s="82"/>
      <c r="BA245" s="82"/>
      <c r="BB245" s="166"/>
    </row>
    <row r="246" spans="1:54" s="78" customFormat="1" ht="15" hidden="1" customHeight="1">
      <c r="A246" s="154">
        <v>659512</v>
      </c>
      <c r="B246" s="84" t="s">
        <v>617</v>
      </c>
      <c r="C246" s="82" t="s">
        <v>91</v>
      </c>
      <c r="D246" s="82" t="s">
        <v>81</v>
      </c>
      <c r="E246" s="82">
        <v>6</v>
      </c>
      <c r="F246" s="82">
        <v>16</v>
      </c>
      <c r="G246" s="82">
        <v>30</v>
      </c>
      <c r="H246" s="148" t="s">
        <v>65</v>
      </c>
      <c r="I246" s="83" t="s">
        <v>618</v>
      </c>
      <c r="J246" s="82" t="s">
        <v>67</v>
      </c>
      <c r="K246" s="83" t="s">
        <v>619</v>
      </c>
      <c r="L246" s="83" t="s">
        <v>620</v>
      </c>
      <c r="M246" s="83"/>
      <c r="N246" s="83" t="s">
        <v>621</v>
      </c>
      <c r="O246" s="82" t="s">
        <v>622</v>
      </c>
      <c r="P246" s="83" t="s">
        <v>97</v>
      </c>
      <c r="Q246" s="82" t="s">
        <v>98</v>
      </c>
      <c r="R246" s="82" t="s">
        <v>73</v>
      </c>
      <c r="S246" s="82" t="s">
        <v>99</v>
      </c>
      <c r="T246" s="90" t="s">
        <v>111</v>
      </c>
      <c r="U246" s="94" t="s">
        <v>76</v>
      </c>
      <c r="V246" s="82" t="s">
        <v>77</v>
      </c>
      <c r="W246" s="82" t="s">
        <v>144</v>
      </c>
      <c r="X246" s="82"/>
      <c r="Y246" s="82"/>
      <c r="Z246" s="82"/>
      <c r="AA246" s="82"/>
      <c r="AB246" s="82"/>
      <c r="AC246" s="82"/>
      <c r="AD246" s="82"/>
      <c r="AE246" s="82"/>
      <c r="AF246" s="82"/>
      <c r="AG246" s="82"/>
      <c r="AH246" s="82"/>
      <c r="AI246" s="82"/>
      <c r="AJ246" s="82" t="s">
        <v>79</v>
      </c>
      <c r="AK246" s="82"/>
      <c r="AL246" s="82"/>
      <c r="AM246" s="82"/>
      <c r="AN246" s="82"/>
      <c r="AO246" s="82"/>
      <c r="AP246" s="82"/>
      <c r="AQ246" s="82"/>
      <c r="AR246" s="82"/>
      <c r="AS246" s="82" t="s">
        <v>80</v>
      </c>
      <c r="AT246" s="82" t="s">
        <v>79</v>
      </c>
      <c r="AU246" s="82" t="s">
        <v>79</v>
      </c>
      <c r="AV246" s="82" t="s">
        <v>79</v>
      </c>
      <c r="AW246" s="82"/>
      <c r="AX246" s="82"/>
      <c r="AY246" s="82"/>
      <c r="AZ246" s="82"/>
      <c r="BA246" s="82"/>
      <c r="BB246" s="166"/>
    </row>
    <row r="247" spans="1:54" s="78" customFormat="1" ht="15" hidden="1" customHeight="1">
      <c r="A247" s="152">
        <v>658854</v>
      </c>
      <c r="B247" s="98" t="s">
        <v>623</v>
      </c>
      <c r="C247" s="82" t="s">
        <v>91</v>
      </c>
      <c r="D247" s="82" t="s">
        <v>64</v>
      </c>
      <c r="E247" s="82">
        <v>3</v>
      </c>
      <c r="F247" s="82">
        <v>16</v>
      </c>
      <c r="G247" s="82">
        <v>30</v>
      </c>
      <c r="H247" s="148" t="s">
        <v>65</v>
      </c>
      <c r="I247" s="83" t="s">
        <v>624</v>
      </c>
      <c r="J247" s="82" t="s">
        <v>67</v>
      </c>
      <c r="K247" s="83" t="s">
        <v>625</v>
      </c>
      <c r="L247" s="83" t="s">
        <v>626</v>
      </c>
      <c r="M247" s="83"/>
      <c r="N247" s="83" t="s">
        <v>627</v>
      </c>
      <c r="O247" s="82" t="s">
        <v>70</v>
      </c>
      <c r="P247" s="84" t="s">
        <v>97</v>
      </c>
      <c r="Q247" s="82" t="s">
        <v>98</v>
      </c>
      <c r="R247" s="82" t="s">
        <v>73</v>
      </c>
      <c r="S247" s="82" t="s">
        <v>99</v>
      </c>
      <c r="T247" s="84"/>
      <c r="U247" s="94" t="s">
        <v>76</v>
      </c>
      <c r="V247" s="82" t="s">
        <v>101</v>
      </c>
      <c r="W247" s="82" t="s">
        <v>78</v>
      </c>
      <c r="X247" s="82"/>
      <c r="Y247" s="82" t="s">
        <v>79</v>
      </c>
      <c r="Z247" s="82"/>
      <c r="AA247" s="82"/>
      <c r="AB247" s="82"/>
      <c r="AC247" s="82"/>
      <c r="AD247" s="82"/>
      <c r="AE247" s="82"/>
      <c r="AF247" s="82" t="s">
        <v>79</v>
      </c>
      <c r="AG247" s="82"/>
      <c r="AH247" s="82" t="s">
        <v>79</v>
      </c>
      <c r="AI247" s="82"/>
      <c r="AJ247" s="82"/>
      <c r="AK247" s="82"/>
      <c r="AL247" s="82"/>
      <c r="AM247" s="82"/>
      <c r="AN247" s="82"/>
      <c r="AO247" s="82"/>
      <c r="AP247" s="82"/>
      <c r="AQ247" s="82"/>
      <c r="AR247" s="82"/>
      <c r="AS247" s="82" t="s">
        <v>80</v>
      </c>
      <c r="AT247" s="82" t="s">
        <v>79</v>
      </c>
      <c r="AU247" s="82"/>
      <c r="AV247" s="82"/>
      <c r="AW247" s="82"/>
      <c r="AX247" s="82"/>
      <c r="AY247" s="82"/>
      <c r="AZ247" s="82"/>
      <c r="BA247" s="82"/>
      <c r="BB247" s="166"/>
    </row>
    <row r="248" spans="1:54" s="78" customFormat="1" ht="15" hidden="1" customHeight="1">
      <c r="A248" s="152">
        <v>657099</v>
      </c>
      <c r="B248" s="98" t="s">
        <v>623</v>
      </c>
      <c r="C248" s="82" t="s">
        <v>91</v>
      </c>
      <c r="D248" s="82" t="s">
        <v>81</v>
      </c>
      <c r="E248" s="82">
        <v>4</v>
      </c>
      <c r="F248" s="82">
        <v>16</v>
      </c>
      <c r="G248" s="82">
        <v>30</v>
      </c>
      <c r="H248" s="148" t="s">
        <v>65</v>
      </c>
      <c r="I248" s="83" t="s">
        <v>624</v>
      </c>
      <c r="J248" s="82" t="s">
        <v>67</v>
      </c>
      <c r="K248" s="83" t="s">
        <v>625</v>
      </c>
      <c r="L248" s="83" t="s">
        <v>626</v>
      </c>
      <c r="M248" s="83"/>
      <c r="N248" s="83" t="s">
        <v>627</v>
      </c>
      <c r="O248" s="82" t="s">
        <v>82</v>
      </c>
      <c r="P248" s="83" t="s">
        <v>97</v>
      </c>
      <c r="Q248" s="82" t="s">
        <v>98</v>
      </c>
      <c r="R248" s="82" t="s">
        <v>104</v>
      </c>
      <c r="S248" s="82" t="s">
        <v>99</v>
      </c>
      <c r="T248" s="90" t="s">
        <v>111</v>
      </c>
      <c r="U248" s="94" t="s">
        <v>76</v>
      </c>
      <c r="V248" s="82" t="s">
        <v>101</v>
      </c>
      <c r="W248" s="82" t="s">
        <v>78</v>
      </c>
      <c r="X248" s="82"/>
      <c r="Y248" s="82" t="s">
        <v>79</v>
      </c>
      <c r="Z248" s="82"/>
      <c r="AA248" s="82"/>
      <c r="AB248" s="82"/>
      <c r="AC248" s="82"/>
      <c r="AD248" s="82"/>
      <c r="AE248" s="82"/>
      <c r="AF248" s="82" t="s">
        <v>79</v>
      </c>
      <c r="AG248" s="82"/>
      <c r="AH248" s="82" t="s">
        <v>79</v>
      </c>
      <c r="AI248" s="82"/>
      <c r="AJ248" s="82"/>
      <c r="AK248" s="82"/>
      <c r="AL248" s="82"/>
      <c r="AM248" s="82"/>
      <c r="AN248" s="82"/>
      <c r="AO248" s="82"/>
      <c r="AP248" s="82"/>
      <c r="AQ248" s="82"/>
      <c r="AR248" s="82"/>
      <c r="AS248" s="82" t="s">
        <v>80</v>
      </c>
      <c r="AT248" s="82" t="s">
        <v>79</v>
      </c>
      <c r="AU248" s="82"/>
      <c r="AV248" s="82"/>
      <c r="AW248" s="82"/>
      <c r="AX248" s="82"/>
      <c r="AY248" s="82"/>
      <c r="AZ248" s="82"/>
      <c r="BA248" s="82"/>
      <c r="BB248" s="166"/>
    </row>
    <row r="249" spans="1:54" s="78" customFormat="1" ht="15" hidden="1" customHeight="1">
      <c r="A249" s="152">
        <v>659527</v>
      </c>
      <c r="B249" s="86" t="s">
        <v>623</v>
      </c>
      <c r="C249" s="82" t="s">
        <v>91</v>
      </c>
      <c r="D249" s="82" t="s">
        <v>113</v>
      </c>
      <c r="E249" s="82">
        <v>2</v>
      </c>
      <c r="F249" s="82">
        <v>10</v>
      </c>
      <c r="G249" s="87" t="s">
        <v>114</v>
      </c>
      <c r="H249" s="148" t="s">
        <v>65</v>
      </c>
      <c r="I249" s="83" t="s">
        <v>624</v>
      </c>
      <c r="J249" s="82" t="s">
        <v>67</v>
      </c>
      <c r="K249" s="83" t="s">
        <v>625</v>
      </c>
      <c r="L249" s="83" t="s">
        <v>626</v>
      </c>
      <c r="M249" s="83"/>
      <c r="N249" s="83" t="s">
        <v>627</v>
      </c>
      <c r="O249" s="82" t="s">
        <v>119</v>
      </c>
      <c r="P249" s="83" t="s">
        <v>120</v>
      </c>
      <c r="Q249" s="82" t="s">
        <v>98</v>
      </c>
      <c r="R249" s="82" t="s">
        <v>104</v>
      </c>
      <c r="S249" s="82" t="s">
        <v>99</v>
      </c>
      <c r="T249" s="84"/>
      <c r="U249" s="94" t="s">
        <v>76</v>
      </c>
      <c r="V249" s="82" t="s">
        <v>101</v>
      </c>
      <c r="W249" s="82" t="s">
        <v>78</v>
      </c>
      <c r="X249" s="82"/>
      <c r="Y249" s="82" t="s">
        <v>79</v>
      </c>
      <c r="Z249" s="82"/>
      <c r="AA249" s="82"/>
      <c r="AB249" s="82"/>
      <c r="AC249" s="82"/>
      <c r="AD249" s="82"/>
      <c r="AE249" s="82"/>
      <c r="AF249" s="82" t="s">
        <v>79</v>
      </c>
      <c r="AG249" s="82"/>
      <c r="AH249" s="82" t="s">
        <v>79</v>
      </c>
      <c r="AI249" s="82"/>
      <c r="AJ249" s="82"/>
      <c r="AK249" s="82"/>
      <c r="AL249" s="82"/>
      <c r="AM249" s="82"/>
      <c r="AN249" s="82"/>
      <c r="AO249" s="82"/>
      <c r="AP249" s="82"/>
      <c r="AQ249" s="82"/>
      <c r="AR249" s="82"/>
      <c r="AS249" s="82" t="s">
        <v>80</v>
      </c>
      <c r="AT249" s="82" t="s">
        <v>79</v>
      </c>
      <c r="AU249" s="82"/>
      <c r="AV249" s="82"/>
      <c r="AW249" s="82"/>
      <c r="AX249" s="82"/>
      <c r="AY249" s="82"/>
      <c r="AZ249" s="82"/>
      <c r="BA249" s="82"/>
      <c r="BB249" s="166"/>
    </row>
    <row r="250" spans="1:54" s="78" customFormat="1" ht="15" hidden="1" customHeight="1">
      <c r="A250" s="152">
        <v>657064</v>
      </c>
      <c r="B250" s="86" t="s">
        <v>628</v>
      </c>
      <c r="C250" s="82" t="s">
        <v>91</v>
      </c>
      <c r="D250" s="82" t="s">
        <v>81</v>
      </c>
      <c r="E250" s="82">
        <v>4</v>
      </c>
      <c r="F250" s="82">
        <v>16</v>
      </c>
      <c r="G250" s="82">
        <v>30</v>
      </c>
      <c r="H250" s="148" t="s">
        <v>65</v>
      </c>
      <c r="I250" s="83" t="s">
        <v>541</v>
      </c>
      <c r="J250" s="82" t="s">
        <v>67</v>
      </c>
      <c r="K250" s="83" t="s">
        <v>629</v>
      </c>
      <c r="L250" s="83" t="s">
        <v>630</v>
      </c>
      <c r="M250" s="83"/>
      <c r="N250" s="97" t="s">
        <v>631</v>
      </c>
      <c r="O250" s="82" t="s">
        <v>82</v>
      </c>
      <c r="P250" s="83" t="s">
        <v>97</v>
      </c>
      <c r="Q250" s="82" t="s">
        <v>98</v>
      </c>
      <c r="R250" s="82" t="s">
        <v>104</v>
      </c>
      <c r="S250" s="82" t="s">
        <v>99</v>
      </c>
      <c r="T250" s="90" t="s">
        <v>111</v>
      </c>
      <c r="U250" s="94" t="s">
        <v>76</v>
      </c>
      <c r="V250" s="82" t="s">
        <v>77</v>
      </c>
      <c r="W250" s="82" t="s">
        <v>144</v>
      </c>
      <c r="X250" s="82"/>
      <c r="Y250" s="82" t="s">
        <v>79</v>
      </c>
      <c r="Z250" s="82"/>
      <c r="AA250" s="82"/>
      <c r="AB250" s="82"/>
      <c r="AC250" s="82"/>
      <c r="AD250" s="82"/>
      <c r="AE250" s="82"/>
      <c r="AF250" s="82"/>
      <c r="AG250" s="82"/>
      <c r="AH250" s="82"/>
      <c r="AI250" s="82"/>
      <c r="AJ250" s="82"/>
      <c r="AK250" s="82"/>
      <c r="AL250" s="82"/>
      <c r="AM250" s="82"/>
      <c r="AN250" s="82"/>
      <c r="AO250" s="82"/>
      <c r="AP250" s="82"/>
      <c r="AQ250" s="82"/>
      <c r="AR250" s="82"/>
      <c r="AS250" s="82" t="s">
        <v>102</v>
      </c>
      <c r="AT250" s="82" t="s">
        <v>79</v>
      </c>
      <c r="AU250" s="82"/>
      <c r="AV250" s="82"/>
      <c r="AW250" s="82"/>
      <c r="AX250" s="82"/>
      <c r="AY250" s="82"/>
      <c r="AZ250" s="82"/>
      <c r="BA250" s="82"/>
      <c r="BB250" s="166"/>
    </row>
    <row r="251" spans="1:54" s="78" customFormat="1" ht="15" hidden="1" customHeight="1">
      <c r="A251" s="152">
        <v>657227</v>
      </c>
      <c r="B251" s="98" t="s">
        <v>632</v>
      </c>
      <c r="C251" s="82" t="s">
        <v>91</v>
      </c>
      <c r="D251" s="82" t="s">
        <v>81</v>
      </c>
      <c r="E251" s="82">
        <v>4</v>
      </c>
      <c r="F251" s="82">
        <v>16</v>
      </c>
      <c r="G251" s="82">
        <v>30</v>
      </c>
      <c r="H251" s="148" t="s">
        <v>65</v>
      </c>
      <c r="I251" s="83" t="s">
        <v>107</v>
      </c>
      <c r="J251" s="82" t="s">
        <v>67</v>
      </c>
      <c r="K251" s="83" t="s">
        <v>633</v>
      </c>
      <c r="L251" s="83"/>
      <c r="M251" s="83"/>
      <c r="N251" s="83" t="s">
        <v>634</v>
      </c>
      <c r="O251" s="82" t="s">
        <v>82</v>
      </c>
      <c r="P251" s="83" t="s">
        <v>97</v>
      </c>
      <c r="Q251" s="82" t="s">
        <v>98</v>
      </c>
      <c r="R251" s="82" t="s">
        <v>104</v>
      </c>
      <c r="S251" s="82" t="s">
        <v>99</v>
      </c>
      <c r="T251" s="90" t="s">
        <v>111</v>
      </c>
      <c r="U251" s="94" t="s">
        <v>76</v>
      </c>
      <c r="V251" s="82" t="s">
        <v>77</v>
      </c>
      <c r="W251" s="82" t="s">
        <v>78</v>
      </c>
      <c r="X251" s="82"/>
      <c r="Y251" s="82"/>
      <c r="Z251" s="82"/>
      <c r="AA251" s="82"/>
      <c r="AB251" s="82" t="s">
        <v>79</v>
      </c>
      <c r="AC251" s="82"/>
      <c r="AD251" s="82" t="s">
        <v>79</v>
      </c>
      <c r="AE251" s="82"/>
      <c r="AF251" s="82"/>
      <c r="AG251" s="82"/>
      <c r="AH251" s="82" t="s">
        <v>79</v>
      </c>
      <c r="AI251" s="82"/>
      <c r="AJ251" s="82"/>
      <c r="AK251" s="82"/>
      <c r="AL251" s="82"/>
      <c r="AM251" s="82"/>
      <c r="AN251" s="82"/>
      <c r="AO251" s="82"/>
      <c r="AP251" s="82"/>
      <c r="AQ251" s="82"/>
      <c r="AR251" s="82"/>
      <c r="AS251" s="82" t="s">
        <v>80</v>
      </c>
      <c r="AT251" s="82" t="s">
        <v>79</v>
      </c>
      <c r="AU251" s="82" t="s">
        <v>79</v>
      </c>
      <c r="AV251" s="82"/>
      <c r="AW251" s="82"/>
      <c r="AX251" s="82" t="s">
        <v>79</v>
      </c>
      <c r="AY251" s="82"/>
      <c r="AZ251" s="82"/>
      <c r="BA251" s="82"/>
      <c r="BB251" s="166"/>
    </row>
    <row r="252" spans="1:54" s="78" customFormat="1" ht="15" hidden="1" customHeight="1">
      <c r="A252" s="152">
        <v>658983</v>
      </c>
      <c r="B252" s="84" t="s">
        <v>632</v>
      </c>
      <c r="C252" s="82" t="s">
        <v>91</v>
      </c>
      <c r="D252" s="82" t="s">
        <v>64</v>
      </c>
      <c r="E252" s="82">
        <v>4</v>
      </c>
      <c r="F252" s="82">
        <v>16</v>
      </c>
      <c r="G252" s="82">
        <v>30</v>
      </c>
      <c r="H252" s="148" t="s">
        <v>65</v>
      </c>
      <c r="I252" s="83" t="s">
        <v>107</v>
      </c>
      <c r="J252" s="82" t="s">
        <v>67</v>
      </c>
      <c r="K252" s="83" t="s">
        <v>635</v>
      </c>
      <c r="L252" s="83" t="s">
        <v>636</v>
      </c>
      <c r="M252" s="83"/>
      <c r="N252" s="83" t="s">
        <v>637</v>
      </c>
      <c r="O252" s="82" t="s">
        <v>70</v>
      </c>
      <c r="P252" s="84" t="s">
        <v>97</v>
      </c>
      <c r="Q252" s="82" t="s">
        <v>98</v>
      </c>
      <c r="R252" s="82" t="s">
        <v>73</v>
      </c>
      <c r="S252" s="82" t="s">
        <v>99</v>
      </c>
      <c r="T252" s="84"/>
      <c r="U252" s="94" t="s">
        <v>76</v>
      </c>
      <c r="V252" s="82" t="s">
        <v>77</v>
      </c>
      <c r="W252" s="82" t="s">
        <v>78</v>
      </c>
      <c r="X252" s="82"/>
      <c r="Y252" s="82"/>
      <c r="Z252" s="82"/>
      <c r="AA252" s="82"/>
      <c r="AB252" s="82" t="s">
        <v>79</v>
      </c>
      <c r="AC252" s="82"/>
      <c r="AD252" s="82" t="s">
        <v>79</v>
      </c>
      <c r="AE252" s="82"/>
      <c r="AF252" s="82"/>
      <c r="AG252" s="82"/>
      <c r="AH252" s="82" t="s">
        <v>79</v>
      </c>
      <c r="AI252" s="82"/>
      <c r="AJ252" s="82"/>
      <c r="AK252" s="82"/>
      <c r="AL252" s="82"/>
      <c r="AM252" s="82"/>
      <c r="AN252" s="82"/>
      <c r="AO252" s="82"/>
      <c r="AP252" s="82"/>
      <c r="AQ252" s="82"/>
      <c r="AR252" s="82"/>
      <c r="AS252" s="82" t="s">
        <v>80</v>
      </c>
      <c r="AT252" s="82" t="s">
        <v>79</v>
      </c>
      <c r="AU252" s="82" t="s">
        <v>79</v>
      </c>
      <c r="AV252" s="82"/>
      <c r="AW252" s="82"/>
      <c r="AX252" s="82" t="s">
        <v>79</v>
      </c>
      <c r="AY252" s="82"/>
      <c r="AZ252" s="82"/>
      <c r="BA252" s="82"/>
      <c r="BB252" s="166"/>
    </row>
    <row r="253" spans="1:54" s="78" customFormat="1" ht="15" hidden="1" customHeight="1">
      <c r="A253" s="154">
        <v>659317</v>
      </c>
      <c r="B253" s="100" t="s">
        <v>632</v>
      </c>
      <c r="C253" s="82" t="s">
        <v>91</v>
      </c>
      <c r="D253" s="82" t="s">
        <v>113</v>
      </c>
      <c r="E253" s="89">
        <v>2</v>
      </c>
      <c r="F253" s="82">
        <v>10</v>
      </c>
      <c r="G253" s="87" t="s">
        <v>114</v>
      </c>
      <c r="H253" s="148" t="s">
        <v>65</v>
      </c>
      <c r="I253" s="83" t="s">
        <v>107</v>
      </c>
      <c r="J253" s="82" t="s">
        <v>67</v>
      </c>
      <c r="K253" s="83" t="s">
        <v>635</v>
      </c>
      <c r="L253" s="83" t="s">
        <v>636</v>
      </c>
      <c r="M253" s="83"/>
      <c r="N253" s="83" t="s">
        <v>637</v>
      </c>
      <c r="O253" s="82" t="s">
        <v>119</v>
      </c>
      <c r="P253" s="83" t="s">
        <v>120</v>
      </c>
      <c r="Q253" s="82" t="s">
        <v>98</v>
      </c>
      <c r="R253" s="82" t="s">
        <v>104</v>
      </c>
      <c r="S253" s="82" t="s">
        <v>99</v>
      </c>
      <c r="T253" s="100"/>
      <c r="U253" s="94" t="s">
        <v>76</v>
      </c>
      <c r="V253" s="82" t="s">
        <v>77</v>
      </c>
      <c r="W253" s="82" t="s">
        <v>78</v>
      </c>
      <c r="X253" s="82"/>
      <c r="Y253" s="82"/>
      <c r="Z253" s="82"/>
      <c r="AA253" s="82"/>
      <c r="AB253" s="82" t="s">
        <v>79</v>
      </c>
      <c r="AC253" s="82"/>
      <c r="AD253" s="82" t="s">
        <v>79</v>
      </c>
      <c r="AE253" s="82"/>
      <c r="AF253" s="82"/>
      <c r="AG253" s="82"/>
      <c r="AH253" s="82" t="s">
        <v>79</v>
      </c>
      <c r="AI253" s="82"/>
      <c r="AJ253" s="82"/>
      <c r="AK253" s="82"/>
      <c r="AL253" s="82"/>
      <c r="AM253" s="82"/>
      <c r="AN253" s="82"/>
      <c r="AO253" s="82"/>
      <c r="AP253" s="82"/>
      <c r="AQ253" s="82"/>
      <c r="AR253" s="82"/>
      <c r="AS253" s="82" t="s">
        <v>80</v>
      </c>
      <c r="AT253" s="82" t="s">
        <v>79</v>
      </c>
      <c r="AU253" s="82" t="s">
        <v>79</v>
      </c>
      <c r="AV253" s="82"/>
      <c r="AW253" s="82"/>
      <c r="AX253" s="82" t="s">
        <v>79</v>
      </c>
      <c r="AY253" s="82"/>
      <c r="AZ253" s="82"/>
      <c r="BA253" s="82"/>
      <c r="BB253" s="166"/>
    </row>
    <row r="254" spans="1:54" ht="15" hidden="1" customHeight="1">
      <c r="A254" s="153">
        <v>659529</v>
      </c>
      <c r="B254" s="84" t="s">
        <v>638</v>
      </c>
      <c r="C254" s="89" t="s">
        <v>91</v>
      </c>
      <c r="D254" s="89" t="s">
        <v>81</v>
      </c>
      <c r="E254" s="89">
        <v>2</v>
      </c>
      <c r="F254" s="82">
        <v>16</v>
      </c>
      <c r="G254" s="82">
        <v>30</v>
      </c>
      <c r="H254" s="148" t="s">
        <v>190</v>
      </c>
      <c r="I254" s="83" t="s">
        <v>195</v>
      </c>
      <c r="J254" s="82" t="s">
        <v>67</v>
      </c>
      <c r="K254" s="83" t="s">
        <v>639</v>
      </c>
      <c r="L254" s="83" t="s">
        <v>640</v>
      </c>
      <c r="M254" s="83"/>
      <c r="N254" s="83" t="s">
        <v>641</v>
      </c>
      <c r="O254" s="82" t="s">
        <v>82</v>
      </c>
      <c r="P254" s="83" t="s">
        <v>97</v>
      </c>
      <c r="Q254" s="82" t="s">
        <v>98</v>
      </c>
      <c r="R254" s="82" t="s">
        <v>73</v>
      </c>
      <c r="S254" s="82" t="s">
        <v>99</v>
      </c>
      <c r="T254" s="90" t="s">
        <v>111</v>
      </c>
      <c r="U254" s="94" t="s">
        <v>76</v>
      </c>
      <c r="V254" s="82" t="s">
        <v>77</v>
      </c>
      <c r="W254" s="89" t="s">
        <v>144</v>
      </c>
      <c r="X254" s="89"/>
      <c r="Y254" s="89"/>
      <c r="Z254" s="89"/>
      <c r="AA254" s="89"/>
      <c r="AB254" s="89"/>
      <c r="AC254" s="89"/>
      <c r="AD254" s="89"/>
      <c r="AE254" s="89"/>
      <c r="AF254" s="89"/>
      <c r="AG254" s="89"/>
      <c r="AH254" s="89"/>
      <c r="AI254" s="89"/>
      <c r="AJ254" s="89"/>
      <c r="AK254" s="89"/>
      <c r="AL254" s="89"/>
      <c r="AM254" s="89"/>
      <c r="AN254" s="89" t="s">
        <v>79</v>
      </c>
      <c r="AO254" s="89"/>
      <c r="AP254" s="89"/>
      <c r="AQ254" s="89"/>
      <c r="AR254" s="89"/>
      <c r="AS254" s="89" t="s">
        <v>102</v>
      </c>
      <c r="AT254" s="82" t="s">
        <v>79</v>
      </c>
      <c r="AU254" s="82" t="s">
        <v>79</v>
      </c>
      <c r="AV254" s="82" t="s">
        <v>79</v>
      </c>
      <c r="AW254" s="89"/>
      <c r="AX254" s="89"/>
      <c r="AY254" s="89"/>
      <c r="AZ254" s="89"/>
      <c r="BA254" s="89"/>
      <c r="BB254" s="167"/>
    </row>
    <row r="255" spans="1:54" ht="15.75" hidden="1" customHeight="1">
      <c r="A255" s="153">
        <v>659530</v>
      </c>
      <c r="B255" s="84" t="s">
        <v>638</v>
      </c>
      <c r="C255" s="89" t="s">
        <v>91</v>
      </c>
      <c r="D255" s="89" t="s">
        <v>64</v>
      </c>
      <c r="E255" s="89">
        <v>2</v>
      </c>
      <c r="F255" s="82">
        <v>16</v>
      </c>
      <c r="G255" s="82">
        <v>30</v>
      </c>
      <c r="H255" s="148" t="s">
        <v>190</v>
      </c>
      <c r="I255" s="83" t="s">
        <v>195</v>
      </c>
      <c r="J255" s="82" t="s">
        <v>67</v>
      </c>
      <c r="K255" s="83" t="s">
        <v>642</v>
      </c>
      <c r="L255" s="83" t="s">
        <v>643</v>
      </c>
      <c r="M255" s="83"/>
      <c r="N255" s="83" t="s">
        <v>641</v>
      </c>
      <c r="O255" s="82" t="s">
        <v>70</v>
      </c>
      <c r="P255" s="84" t="s">
        <v>97</v>
      </c>
      <c r="Q255" s="82" t="s">
        <v>98</v>
      </c>
      <c r="R255" s="82" t="s">
        <v>73</v>
      </c>
      <c r="S255" s="82" t="s">
        <v>99</v>
      </c>
      <c r="T255" s="100"/>
      <c r="U255" s="94" t="s">
        <v>76</v>
      </c>
      <c r="V255" s="82" t="s">
        <v>77</v>
      </c>
      <c r="W255" s="89" t="s">
        <v>144</v>
      </c>
      <c r="X255" s="89"/>
      <c r="Y255" s="89"/>
      <c r="Z255" s="89"/>
      <c r="AA255" s="89"/>
      <c r="AB255" s="89"/>
      <c r="AC255" s="89"/>
      <c r="AD255" s="89"/>
      <c r="AE255" s="89"/>
      <c r="AF255" s="89"/>
      <c r="AG255" s="89"/>
      <c r="AH255" s="89"/>
      <c r="AI255" s="89"/>
      <c r="AJ255" s="89"/>
      <c r="AK255" s="89"/>
      <c r="AL255" s="89"/>
      <c r="AM255" s="89"/>
      <c r="AN255" s="89" t="s">
        <v>79</v>
      </c>
      <c r="AO255" s="89"/>
      <c r="AP255" s="89"/>
      <c r="AQ255" s="89"/>
      <c r="AR255" s="89"/>
      <c r="AS255" s="89" t="s">
        <v>102</v>
      </c>
      <c r="AT255" s="82" t="s">
        <v>79</v>
      </c>
      <c r="AU255" s="82" t="s">
        <v>79</v>
      </c>
      <c r="AV255" s="82" t="s">
        <v>79</v>
      </c>
      <c r="AW255" s="89"/>
      <c r="AX255" s="89"/>
      <c r="AY255" s="89"/>
      <c r="AZ255" s="89"/>
      <c r="BA255" s="89"/>
      <c r="BB255" s="167"/>
    </row>
    <row r="256" spans="1:54" ht="24.75" hidden="1" customHeight="1">
      <c r="A256" s="154">
        <v>657263</v>
      </c>
      <c r="B256" s="98" t="s">
        <v>644</v>
      </c>
      <c r="C256" s="89" t="s">
        <v>63</v>
      </c>
      <c r="D256" s="89" t="s">
        <v>81</v>
      </c>
      <c r="E256" s="89">
        <v>1</v>
      </c>
      <c r="F256" s="89"/>
      <c r="G256" s="89">
        <v>20</v>
      </c>
      <c r="H256" s="148" t="s">
        <v>65</v>
      </c>
      <c r="I256" s="83" t="s">
        <v>66</v>
      </c>
      <c r="J256" s="82" t="s">
        <v>67</v>
      </c>
      <c r="K256" s="83"/>
      <c r="L256" s="83"/>
      <c r="M256" s="83" t="s">
        <v>645</v>
      </c>
      <c r="N256" s="83"/>
      <c r="O256" s="89" t="s">
        <v>82</v>
      </c>
      <c r="P256" s="97" t="s">
        <v>71</v>
      </c>
      <c r="Q256" s="89" t="s">
        <v>72</v>
      </c>
      <c r="R256" s="89" t="s">
        <v>73</v>
      </c>
      <c r="S256" s="89" t="s">
        <v>74</v>
      </c>
      <c r="T256" s="100" t="s">
        <v>88</v>
      </c>
      <c r="U256" s="139" t="s">
        <v>76</v>
      </c>
      <c r="V256" s="89" t="s">
        <v>77</v>
      </c>
      <c r="W256" s="89" t="s">
        <v>144</v>
      </c>
      <c r="X256" s="89"/>
      <c r="Y256" s="89"/>
      <c r="Z256" s="89"/>
      <c r="AA256" s="89"/>
      <c r="AB256" s="89"/>
      <c r="AC256" s="89"/>
      <c r="AD256" s="89"/>
      <c r="AE256" s="89"/>
      <c r="AF256" s="89" t="s">
        <v>79</v>
      </c>
      <c r="AG256" s="89"/>
      <c r="AH256" s="89"/>
      <c r="AI256" s="89"/>
      <c r="AJ256" s="89"/>
      <c r="AK256" s="89"/>
      <c r="AL256" s="89"/>
      <c r="AM256" s="89"/>
      <c r="AN256" s="89"/>
      <c r="AO256" s="89"/>
      <c r="AP256" s="89"/>
      <c r="AQ256" s="89"/>
      <c r="AR256" s="89"/>
      <c r="AS256" s="89" t="s">
        <v>80</v>
      </c>
      <c r="AT256" s="89" t="s">
        <v>79</v>
      </c>
      <c r="AU256" s="89" t="s">
        <v>79</v>
      </c>
      <c r="AV256" s="89" t="s">
        <v>79</v>
      </c>
      <c r="AW256" s="89"/>
      <c r="AX256" s="89"/>
      <c r="AY256" s="89"/>
      <c r="AZ256" s="89"/>
      <c r="BA256" s="89"/>
      <c r="BB256" s="167"/>
    </row>
    <row r="257" spans="1:55" ht="15" hidden="1" customHeight="1">
      <c r="A257" s="152">
        <v>657502</v>
      </c>
      <c r="B257" s="98" t="s">
        <v>646</v>
      </c>
      <c r="C257" s="82" t="s">
        <v>63</v>
      </c>
      <c r="D257" s="82" t="s">
        <v>81</v>
      </c>
      <c r="E257" s="82">
        <v>1</v>
      </c>
      <c r="F257" s="82"/>
      <c r="G257" s="82">
        <v>20</v>
      </c>
      <c r="H257" s="148" t="s">
        <v>65</v>
      </c>
      <c r="I257" s="83" t="s">
        <v>157</v>
      </c>
      <c r="J257" s="82" t="s">
        <v>89</v>
      </c>
      <c r="K257" s="83"/>
      <c r="L257" s="83"/>
      <c r="M257" s="83" t="s">
        <v>647</v>
      </c>
      <c r="N257" s="83" t="s">
        <v>648</v>
      </c>
      <c r="O257" s="82" t="s">
        <v>82</v>
      </c>
      <c r="P257" s="83" t="s">
        <v>71</v>
      </c>
      <c r="Q257" s="82" t="s">
        <v>72</v>
      </c>
      <c r="R257" s="82" t="s">
        <v>73</v>
      </c>
      <c r="S257" s="82" t="s">
        <v>74</v>
      </c>
      <c r="T257" s="84" t="s">
        <v>88</v>
      </c>
      <c r="U257" s="94" t="s">
        <v>76</v>
      </c>
      <c r="V257" s="82" t="s">
        <v>162</v>
      </c>
      <c r="W257" s="82" t="s">
        <v>89</v>
      </c>
      <c r="X257" s="82" t="s">
        <v>79</v>
      </c>
      <c r="Y257" s="82" t="s">
        <v>79</v>
      </c>
      <c r="Z257" s="82"/>
      <c r="AA257" s="82" t="s">
        <v>79</v>
      </c>
      <c r="AB257" s="82" t="s">
        <v>79</v>
      </c>
      <c r="AC257" s="82" t="s">
        <v>79</v>
      </c>
      <c r="AD257" s="82" t="s">
        <v>79</v>
      </c>
      <c r="AE257" s="82" t="s">
        <v>79</v>
      </c>
      <c r="AF257" s="82" t="s">
        <v>79</v>
      </c>
      <c r="AG257" s="82" t="s">
        <v>79</v>
      </c>
      <c r="AH257" s="82" t="s">
        <v>79</v>
      </c>
      <c r="AI257" s="82" t="s">
        <v>79</v>
      </c>
      <c r="AJ257" s="82" t="s">
        <v>79</v>
      </c>
      <c r="AK257" s="82" t="s">
        <v>79</v>
      </c>
      <c r="AL257" s="82" t="s">
        <v>79</v>
      </c>
      <c r="AM257" s="82" t="s">
        <v>79</v>
      </c>
      <c r="AN257" s="82" t="s">
        <v>79</v>
      </c>
      <c r="AO257" s="82" t="s">
        <v>79</v>
      </c>
      <c r="AP257" s="82" t="s">
        <v>79</v>
      </c>
      <c r="AQ257" s="82" t="s">
        <v>79</v>
      </c>
      <c r="AR257" s="82" t="s">
        <v>79</v>
      </c>
      <c r="AS257" s="82" t="s">
        <v>80</v>
      </c>
      <c r="AT257" s="82" t="s">
        <v>79</v>
      </c>
      <c r="AU257" s="82" t="s">
        <v>79</v>
      </c>
      <c r="AV257" s="82" t="s">
        <v>79</v>
      </c>
      <c r="AW257" s="82" t="s">
        <v>79</v>
      </c>
      <c r="AX257" s="82" t="s">
        <v>79</v>
      </c>
      <c r="AY257" s="82" t="s">
        <v>79</v>
      </c>
      <c r="AZ257" s="82" t="s">
        <v>79</v>
      </c>
      <c r="BA257" s="82"/>
      <c r="BB257" s="166"/>
    </row>
    <row r="258" spans="1:55" s="78" customFormat="1" ht="15" hidden="1" customHeight="1">
      <c r="A258" s="152">
        <v>657068</v>
      </c>
      <c r="B258" s="98" t="s">
        <v>646</v>
      </c>
      <c r="C258" s="82" t="s">
        <v>91</v>
      </c>
      <c r="D258" s="82" t="s">
        <v>113</v>
      </c>
      <c r="E258" s="82">
        <v>2</v>
      </c>
      <c r="F258" s="82">
        <v>10</v>
      </c>
      <c r="G258" s="87" t="s">
        <v>114</v>
      </c>
      <c r="H258" s="148" t="s">
        <v>65</v>
      </c>
      <c r="I258" s="83" t="s">
        <v>157</v>
      </c>
      <c r="J258" s="82" t="s">
        <v>89</v>
      </c>
      <c r="K258" s="83" t="s">
        <v>649</v>
      </c>
      <c r="L258" s="83" t="s">
        <v>650</v>
      </c>
      <c r="M258" s="83"/>
      <c r="N258" s="83" t="s">
        <v>651</v>
      </c>
      <c r="O258" s="82" t="s">
        <v>119</v>
      </c>
      <c r="P258" s="83" t="s">
        <v>120</v>
      </c>
      <c r="Q258" s="82" t="s">
        <v>98</v>
      </c>
      <c r="R258" s="82" t="s">
        <v>104</v>
      </c>
      <c r="S258" s="82" t="s">
        <v>99</v>
      </c>
      <c r="T258" s="84" t="s">
        <v>216</v>
      </c>
      <c r="U258" s="94" t="s">
        <v>76</v>
      </c>
      <c r="V258" s="82" t="s">
        <v>162</v>
      </c>
      <c r="W258" s="82" t="s">
        <v>89</v>
      </c>
      <c r="X258" s="82" t="s">
        <v>79</v>
      </c>
      <c r="Y258" s="82" t="s">
        <v>79</v>
      </c>
      <c r="Z258" s="82"/>
      <c r="AA258" s="82" t="s">
        <v>79</v>
      </c>
      <c r="AB258" s="82" t="s">
        <v>79</v>
      </c>
      <c r="AC258" s="82" t="s">
        <v>79</v>
      </c>
      <c r="AD258" s="82" t="s">
        <v>79</v>
      </c>
      <c r="AE258" s="82" t="s">
        <v>79</v>
      </c>
      <c r="AF258" s="82" t="s">
        <v>79</v>
      </c>
      <c r="AG258" s="82" t="s">
        <v>79</v>
      </c>
      <c r="AH258" s="82" t="s">
        <v>79</v>
      </c>
      <c r="AI258" s="82" t="s">
        <v>79</v>
      </c>
      <c r="AJ258" s="82" t="s">
        <v>79</v>
      </c>
      <c r="AK258" s="82" t="s">
        <v>79</v>
      </c>
      <c r="AL258" s="82" t="s">
        <v>79</v>
      </c>
      <c r="AM258" s="82" t="s">
        <v>79</v>
      </c>
      <c r="AN258" s="82" t="s">
        <v>79</v>
      </c>
      <c r="AO258" s="82" t="s">
        <v>79</v>
      </c>
      <c r="AP258" s="82" t="s">
        <v>79</v>
      </c>
      <c r="AQ258" s="82" t="s">
        <v>79</v>
      </c>
      <c r="AR258" s="82" t="s">
        <v>79</v>
      </c>
      <c r="AS258" s="82" t="s">
        <v>80</v>
      </c>
      <c r="AT258" s="82" t="s">
        <v>79</v>
      </c>
      <c r="AU258" s="82" t="s">
        <v>79</v>
      </c>
      <c r="AV258" s="82" t="s">
        <v>79</v>
      </c>
      <c r="AW258" s="82" t="s">
        <v>79</v>
      </c>
      <c r="AX258" s="82" t="s">
        <v>79</v>
      </c>
      <c r="AY258" s="82" t="s">
        <v>79</v>
      </c>
      <c r="AZ258" s="82" t="s">
        <v>79</v>
      </c>
      <c r="BA258" s="82"/>
      <c r="BB258" s="166"/>
      <c r="BC258" s="75"/>
    </row>
    <row r="259" spans="1:55" ht="15" hidden="1" customHeight="1">
      <c r="A259" s="152">
        <v>659289</v>
      </c>
      <c r="B259" s="84" t="s">
        <v>652</v>
      </c>
      <c r="C259" s="82" t="s">
        <v>91</v>
      </c>
      <c r="D259" s="82" t="s">
        <v>64</v>
      </c>
      <c r="E259" s="82">
        <v>3</v>
      </c>
      <c r="F259" s="82">
        <v>16</v>
      </c>
      <c r="G259" s="82">
        <v>30</v>
      </c>
      <c r="H259" s="148" t="s">
        <v>65</v>
      </c>
      <c r="I259" s="83" t="s">
        <v>653</v>
      </c>
      <c r="J259" s="82" t="s">
        <v>67</v>
      </c>
      <c r="K259" s="83" t="s">
        <v>654</v>
      </c>
      <c r="L259" s="83" t="s">
        <v>655</v>
      </c>
      <c r="M259" s="83"/>
      <c r="N259" s="83" t="s">
        <v>656</v>
      </c>
      <c r="O259" s="82" t="s">
        <v>70</v>
      </c>
      <c r="P259" s="84" t="s">
        <v>97</v>
      </c>
      <c r="Q259" s="82" t="s">
        <v>98</v>
      </c>
      <c r="R259" s="82" t="s">
        <v>73</v>
      </c>
      <c r="S259" s="82" t="s">
        <v>99</v>
      </c>
      <c r="T259" s="83" t="s">
        <v>657</v>
      </c>
      <c r="U259" s="94" t="s">
        <v>76</v>
      </c>
      <c r="V259" s="82" t="s">
        <v>77</v>
      </c>
      <c r="W259" s="82" t="s">
        <v>78</v>
      </c>
      <c r="X259" s="82"/>
      <c r="Y259" s="82"/>
      <c r="Z259" s="82"/>
      <c r="AA259" s="82"/>
      <c r="AB259" s="82" t="s">
        <v>79</v>
      </c>
      <c r="AC259" s="82"/>
      <c r="AD259" s="82" t="s">
        <v>79</v>
      </c>
      <c r="AE259" s="82"/>
      <c r="AF259" s="82"/>
      <c r="AG259" s="82"/>
      <c r="AH259" s="82" t="s">
        <v>79</v>
      </c>
      <c r="AI259" s="82"/>
      <c r="AJ259" s="82" t="s">
        <v>79</v>
      </c>
      <c r="AK259" s="82"/>
      <c r="AL259" s="82"/>
      <c r="AM259" s="82"/>
      <c r="AN259" s="82"/>
      <c r="AO259" s="82"/>
      <c r="AP259" s="82"/>
      <c r="AQ259" s="82"/>
      <c r="AR259" s="82" t="s">
        <v>79</v>
      </c>
      <c r="AS259" s="82" t="s">
        <v>80</v>
      </c>
      <c r="AT259" s="82" t="s">
        <v>79</v>
      </c>
      <c r="AU259" s="82" t="s">
        <v>79</v>
      </c>
      <c r="AV259" s="82" t="s">
        <v>79</v>
      </c>
      <c r="AW259" s="82"/>
      <c r="AX259" s="82"/>
      <c r="AY259" s="82"/>
      <c r="AZ259" s="82"/>
      <c r="BA259" s="82"/>
      <c r="BB259" s="166"/>
    </row>
    <row r="260" spans="1:55" s="78" customFormat="1" ht="15" hidden="1" customHeight="1">
      <c r="A260" s="152">
        <v>659291</v>
      </c>
      <c r="B260" s="84" t="s">
        <v>652</v>
      </c>
      <c r="C260" s="82" t="s">
        <v>91</v>
      </c>
      <c r="D260" s="82" t="s">
        <v>113</v>
      </c>
      <c r="E260" s="82">
        <v>3</v>
      </c>
      <c r="F260" s="82">
        <v>10</v>
      </c>
      <c r="G260" s="87" t="s">
        <v>114</v>
      </c>
      <c r="H260" s="148" t="s">
        <v>65</v>
      </c>
      <c r="I260" s="83" t="s">
        <v>653</v>
      </c>
      <c r="J260" s="82" t="s">
        <v>67</v>
      </c>
      <c r="K260" s="83" t="s">
        <v>654</v>
      </c>
      <c r="L260" s="83" t="s">
        <v>655</v>
      </c>
      <c r="M260" s="83"/>
      <c r="N260" s="83" t="s">
        <v>656</v>
      </c>
      <c r="O260" s="82" t="s">
        <v>119</v>
      </c>
      <c r="P260" s="83" t="s">
        <v>120</v>
      </c>
      <c r="Q260" s="82" t="s">
        <v>98</v>
      </c>
      <c r="R260" s="82" t="s">
        <v>73</v>
      </c>
      <c r="S260" s="82" t="s">
        <v>99</v>
      </c>
      <c r="T260" s="83" t="s">
        <v>657</v>
      </c>
      <c r="U260" s="94" t="s">
        <v>76</v>
      </c>
      <c r="V260" s="82" t="s">
        <v>77</v>
      </c>
      <c r="W260" s="82" t="s">
        <v>78</v>
      </c>
      <c r="X260" s="89"/>
      <c r="Y260" s="89"/>
      <c r="Z260" s="89"/>
      <c r="AA260" s="89"/>
      <c r="AB260" s="89" t="s">
        <v>79</v>
      </c>
      <c r="AC260" s="89"/>
      <c r="AD260" s="89" t="s">
        <v>79</v>
      </c>
      <c r="AE260" s="89"/>
      <c r="AF260" s="89"/>
      <c r="AG260" s="89"/>
      <c r="AH260" s="89" t="s">
        <v>79</v>
      </c>
      <c r="AI260" s="89"/>
      <c r="AJ260" s="89" t="s">
        <v>79</v>
      </c>
      <c r="AK260" s="89"/>
      <c r="AL260" s="89"/>
      <c r="AM260" s="89"/>
      <c r="AN260" s="89"/>
      <c r="AO260" s="89"/>
      <c r="AP260" s="89"/>
      <c r="AQ260" s="89"/>
      <c r="AR260" s="89"/>
      <c r="AS260" s="82" t="s">
        <v>80</v>
      </c>
      <c r="AT260" s="89" t="s">
        <v>79</v>
      </c>
      <c r="AU260" s="89" t="s">
        <v>79</v>
      </c>
      <c r="AV260" s="89" t="s">
        <v>79</v>
      </c>
      <c r="AW260" s="89"/>
      <c r="AX260" s="89"/>
      <c r="AY260" s="89"/>
      <c r="AZ260" s="89"/>
      <c r="BA260" s="89"/>
      <c r="BB260" s="167"/>
    </row>
    <row r="261" spans="1:55" ht="15" hidden="1" customHeight="1">
      <c r="A261" s="152">
        <v>659290</v>
      </c>
      <c r="B261" s="84" t="s">
        <v>652</v>
      </c>
      <c r="C261" s="82" t="s">
        <v>91</v>
      </c>
      <c r="D261" s="82" t="s">
        <v>81</v>
      </c>
      <c r="E261" s="82">
        <v>4</v>
      </c>
      <c r="F261" s="82">
        <v>16</v>
      </c>
      <c r="G261" s="82">
        <v>30</v>
      </c>
      <c r="H261" s="148" t="s">
        <v>65</v>
      </c>
      <c r="I261" s="83" t="s">
        <v>653</v>
      </c>
      <c r="J261" s="82" t="s">
        <v>67</v>
      </c>
      <c r="K261" s="83" t="s">
        <v>654</v>
      </c>
      <c r="L261" s="83" t="s">
        <v>655</v>
      </c>
      <c r="M261" s="83"/>
      <c r="N261" s="83" t="s">
        <v>656</v>
      </c>
      <c r="O261" s="82" t="s">
        <v>82</v>
      </c>
      <c r="P261" s="83" t="s">
        <v>97</v>
      </c>
      <c r="Q261" s="82" t="s">
        <v>98</v>
      </c>
      <c r="R261" s="82" t="s">
        <v>73</v>
      </c>
      <c r="S261" s="82" t="s">
        <v>99</v>
      </c>
      <c r="T261" s="83" t="s">
        <v>657</v>
      </c>
      <c r="U261" s="94" t="s">
        <v>76</v>
      </c>
      <c r="V261" s="82" t="s">
        <v>77</v>
      </c>
      <c r="W261" s="82" t="s">
        <v>78</v>
      </c>
      <c r="X261" s="89"/>
      <c r="Y261" s="89"/>
      <c r="Z261" s="89"/>
      <c r="AA261" s="89"/>
      <c r="AB261" s="89" t="s">
        <v>79</v>
      </c>
      <c r="AC261" s="89"/>
      <c r="AD261" s="89" t="s">
        <v>79</v>
      </c>
      <c r="AE261" s="89"/>
      <c r="AF261" s="89"/>
      <c r="AG261" s="89"/>
      <c r="AH261" s="89" t="s">
        <v>79</v>
      </c>
      <c r="AI261" s="89"/>
      <c r="AJ261" s="89" t="s">
        <v>79</v>
      </c>
      <c r="AK261" s="89"/>
      <c r="AL261" s="89"/>
      <c r="AM261" s="89"/>
      <c r="AN261" s="89"/>
      <c r="AO261" s="89"/>
      <c r="AP261" s="89"/>
      <c r="AQ261" s="89"/>
      <c r="AR261" s="89"/>
      <c r="AS261" s="82" t="s">
        <v>80</v>
      </c>
      <c r="AT261" s="82" t="s">
        <v>79</v>
      </c>
      <c r="AU261" s="82" t="s">
        <v>79</v>
      </c>
      <c r="AV261" s="82" t="s">
        <v>79</v>
      </c>
      <c r="AW261" s="82"/>
      <c r="AX261" s="82"/>
      <c r="AY261" s="82"/>
      <c r="AZ261" s="82"/>
      <c r="BA261" s="82"/>
      <c r="BB261" s="166"/>
    </row>
    <row r="262" spans="1:55" ht="15" hidden="1" customHeight="1">
      <c r="A262" s="152">
        <v>657262</v>
      </c>
      <c r="B262" s="86" t="s">
        <v>658</v>
      </c>
      <c r="C262" s="82" t="s">
        <v>63</v>
      </c>
      <c r="D262" s="82" t="s">
        <v>81</v>
      </c>
      <c r="E262" s="82">
        <v>1</v>
      </c>
      <c r="F262" s="82"/>
      <c r="G262" s="82">
        <v>20</v>
      </c>
      <c r="H262" s="148" t="s">
        <v>65</v>
      </c>
      <c r="I262" s="83" t="s">
        <v>659</v>
      </c>
      <c r="J262" s="82" t="s">
        <v>67</v>
      </c>
      <c r="K262" s="83"/>
      <c r="L262" s="83"/>
      <c r="M262" s="83" t="s">
        <v>660</v>
      </c>
      <c r="N262" s="83"/>
      <c r="O262" s="82" t="s">
        <v>82</v>
      </c>
      <c r="P262" s="83" t="s">
        <v>71</v>
      </c>
      <c r="Q262" s="82" t="s">
        <v>72</v>
      </c>
      <c r="R262" s="82" t="s">
        <v>73</v>
      </c>
      <c r="S262" s="82" t="s">
        <v>74</v>
      </c>
      <c r="T262" s="84" t="s">
        <v>88</v>
      </c>
      <c r="U262" s="94" t="s">
        <v>76</v>
      </c>
      <c r="V262" s="82" t="s">
        <v>77</v>
      </c>
      <c r="W262" s="82" t="s">
        <v>144</v>
      </c>
      <c r="X262" s="82"/>
      <c r="Y262" s="82"/>
      <c r="Z262" s="82"/>
      <c r="AA262" s="82"/>
      <c r="AB262" s="82"/>
      <c r="AC262" s="82"/>
      <c r="AD262" s="82"/>
      <c r="AE262" s="82"/>
      <c r="AF262" s="82" t="s">
        <v>79</v>
      </c>
      <c r="AG262" s="82"/>
      <c r="AH262" s="82"/>
      <c r="AI262" s="82"/>
      <c r="AJ262" s="82"/>
      <c r="AK262" s="82"/>
      <c r="AL262" s="82"/>
      <c r="AM262" s="82"/>
      <c r="AN262" s="82"/>
      <c r="AO262" s="82"/>
      <c r="AP262" s="82"/>
      <c r="AQ262" s="82"/>
      <c r="AR262" s="82"/>
      <c r="AS262" s="82" t="s">
        <v>80</v>
      </c>
      <c r="AT262" s="82" t="s">
        <v>79</v>
      </c>
      <c r="AU262" s="82" t="s">
        <v>79</v>
      </c>
      <c r="AV262" s="82" t="s">
        <v>79</v>
      </c>
      <c r="AW262" s="82"/>
      <c r="AX262" s="82"/>
      <c r="AY262" s="82"/>
      <c r="AZ262" s="82"/>
      <c r="BA262" s="82"/>
      <c r="BB262" s="166"/>
    </row>
    <row r="263" spans="1:55" ht="15" hidden="1" customHeight="1">
      <c r="A263" s="152">
        <v>657138</v>
      </c>
      <c r="B263" s="98" t="s">
        <v>661</v>
      </c>
      <c r="C263" s="82" t="s">
        <v>91</v>
      </c>
      <c r="D263" s="82" t="s">
        <v>81</v>
      </c>
      <c r="E263" s="82">
        <v>2</v>
      </c>
      <c r="F263" s="82">
        <v>16</v>
      </c>
      <c r="G263" s="82">
        <v>30</v>
      </c>
      <c r="H263" s="148" t="s">
        <v>65</v>
      </c>
      <c r="I263" s="83" t="s">
        <v>431</v>
      </c>
      <c r="J263" s="82" t="s">
        <v>67</v>
      </c>
      <c r="K263" s="83" t="s">
        <v>662</v>
      </c>
      <c r="L263" s="83"/>
      <c r="M263" s="83"/>
      <c r="N263" s="83" t="s">
        <v>663</v>
      </c>
      <c r="O263" s="82" t="s">
        <v>82</v>
      </c>
      <c r="P263" s="83" t="s">
        <v>97</v>
      </c>
      <c r="Q263" s="82" t="s">
        <v>154</v>
      </c>
      <c r="R263" s="82" t="s">
        <v>104</v>
      </c>
      <c r="S263" s="82" t="s">
        <v>99</v>
      </c>
      <c r="T263" s="90" t="s">
        <v>111</v>
      </c>
      <c r="U263" s="94" t="s">
        <v>76</v>
      </c>
      <c r="V263" s="82" t="s">
        <v>77</v>
      </c>
      <c r="W263" s="82" t="s">
        <v>78</v>
      </c>
      <c r="X263" s="82"/>
      <c r="Y263" s="82"/>
      <c r="Z263" s="82"/>
      <c r="AA263" s="82"/>
      <c r="AB263" s="82"/>
      <c r="AC263" s="82"/>
      <c r="AD263" s="82"/>
      <c r="AE263" s="82"/>
      <c r="AF263" s="82" t="s">
        <v>79</v>
      </c>
      <c r="AG263" s="82"/>
      <c r="AH263" s="82" t="s">
        <v>79</v>
      </c>
      <c r="AI263" s="82"/>
      <c r="AJ263" s="82"/>
      <c r="AK263" s="82"/>
      <c r="AL263" s="82"/>
      <c r="AM263" s="82"/>
      <c r="AN263" s="82"/>
      <c r="AO263" s="82"/>
      <c r="AP263" s="82"/>
      <c r="AQ263" s="82"/>
      <c r="AR263" s="82"/>
      <c r="AS263" s="82" t="s">
        <v>80</v>
      </c>
      <c r="AT263" s="82" t="s">
        <v>79</v>
      </c>
      <c r="AU263" s="82" t="s">
        <v>79</v>
      </c>
      <c r="AV263" s="82"/>
      <c r="AW263" s="82"/>
      <c r="AX263" s="82"/>
      <c r="AY263" s="82"/>
      <c r="AZ263" s="82"/>
      <c r="BA263" s="82"/>
      <c r="BB263" s="166"/>
    </row>
    <row r="264" spans="1:55" ht="15" hidden="1" customHeight="1">
      <c r="A264" s="152">
        <v>658313</v>
      </c>
      <c r="B264" s="98" t="s">
        <v>664</v>
      </c>
      <c r="C264" s="82" t="s">
        <v>63</v>
      </c>
      <c r="D264" s="82" t="s">
        <v>81</v>
      </c>
      <c r="E264" s="82">
        <v>1</v>
      </c>
      <c r="F264" s="82"/>
      <c r="G264" s="82">
        <v>20</v>
      </c>
      <c r="H264" s="148" t="s">
        <v>65</v>
      </c>
      <c r="I264" s="83" t="s">
        <v>273</v>
      </c>
      <c r="J264" s="82" t="s">
        <v>67</v>
      </c>
      <c r="K264" s="83"/>
      <c r="L264" s="83"/>
      <c r="M264" s="83" t="s">
        <v>665</v>
      </c>
      <c r="N264" s="83"/>
      <c r="O264" s="82" t="s">
        <v>82</v>
      </c>
      <c r="P264" s="83" t="s">
        <v>71</v>
      </c>
      <c r="Q264" s="82" t="s">
        <v>72</v>
      </c>
      <c r="R264" s="82" t="s">
        <v>73</v>
      </c>
      <c r="S264" s="82" t="s">
        <v>74</v>
      </c>
      <c r="T264" s="84" t="s">
        <v>88</v>
      </c>
      <c r="U264" s="94" t="s">
        <v>76</v>
      </c>
      <c r="V264" s="82" t="s">
        <v>77</v>
      </c>
      <c r="W264" s="82" t="s">
        <v>78</v>
      </c>
      <c r="X264" s="82" t="s">
        <v>79</v>
      </c>
      <c r="Y264" s="82"/>
      <c r="Z264" s="82"/>
      <c r="AA264" s="82"/>
      <c r="AB264" s="82"/>
      <c r="AC264" s="82"/>
      <c r="AD264" s="82"/>
      <c r="AE264" s="82"/>
      <c r="AF264" s="82"/>
      <c r="AG264" s="82"/>
      <c r="AH264" s="82"/>
      <c r="AI264" s="82"/>
      <c r="AJ264" s="82"/>
      <c r="AK264" s="82"/>
      <c r="AL264" s="82"/>
      <c r="AM264" s="82"/>
      <c r="AN264" s="82" t="s">
        <v>79</v>
      </c>
      <c r="AO264" s="82"/>
      <c r="AP264" s="82"/>
      <c r="AQ264" s="82"/>
      <c r="AR264" s="82"/>
      <c r="AS264" s="82" t="s">
        <v>80</v>
      </c>
      <c r="AT264" s="82" t="s">
        <v>79</v>
      </c>
      <c r="AU264" s="82" t="s">
        <v>79</v>
      </c>
      <c r="AV264" s="82" t="s">
        <v>79</v>
      </c>
      <c r="AW264" s="82"/>
      <c r="AX264" s="82"/>
      <c r="AY264" s="82"/>
      <c r="AZ264" s="82"/>
      <c r="BA264" s="82"/>
      <c r="BB264" s="166"/>
    </row>
    <row r="265" spans="1:55" ht="15" hidden="1" customHeight="1">
      <c r="A265" s="152">
        <v>657029</v>
      </c>
      <c r="B265" s="98" t="s">
        <v>666</v>
      </c>
      <c r="C265" s="82" t="s">
        <v>91</v>
      </c>
      <c r="D265" s="82" t="s">
        <v>81</v>
      </c>
      <c r="E265" s="82">
        <v>4</v>
      </c>
      <c r="F265" s="82">
        <v>16</v>
      </c>
      <c r="G265" s="82">
        <v>30</v>
      </c>
      <c r="H265" s="148" t="s">
        <v>65</v>
      </c>
      <c r="I265" s="83" t="s">
        <v>667</v>
      </c>
      <c r="J265" s="82" t="s">
        <v>67</v>
      </c>
      <c r="K265" s="83" t="s">
        <v>668</v>
      </c>
      <c r="L265" s="83" t="s">
        <v>669</v>
      </c>
      <c r="M265" s="83"/>
      <c r="N265" s="83" t="s">
        <v>670</v>
      </c>
      <c r="O265" s="82" t="s">
        <v>82</v>
      </c>
      <c r="P265" s="83" t="s">
        <v>97</v>
      </c>
      <c r="Q265" s="82" t="s">
        <v>98</v>
      </c>
      <c r="R265" s="82" t="s">
        <v>73</v>
      </c>
      <c r="S265" s="82" t="s">
        <v>99</v>
      </c>
      <c r="T265" s="90" t="s">
        <v>111</v>
      </c>
      <c r="U265" s="94" t="s">
        <v>76</v>
      </c>
      <c r="V265" s="82" t="s">
        <v>77</v>
      </c>
      <c r="W265" s="82" t="s">
        <v>78</v>
      </c>
      <c r="X265" s="82"/>
      <c r="Y265" s="82"/>
      <c r="Z265" s="82"/>
      <c r="AA265" s="82"/>
      <c r="AB265" s="82"/>
      <c r="AC265" s="82"/>
      <c r="AD265" s="82"/>
      <c r="AE265" s="82"/>
      <c r="AF265" s="82"/>
      <c r="AG265" s="82"/>
      <c r="AH265" s="82"/>
      <c r="AI265" s="82" t="s">
        <v>79</v>
      </c>
      <c r="AJ265" s="82"/>
      <c r="AK265" s="82"/>
      <c r="AL265" s="82"/>
      <c r="AM265" s="82"/>
      <c r="AN265" s="82"/>
      <c r="AO265" s="82"/>
      <c r="AP265" s="82"/>
      <c r="AQ265" s="82"/>
      <c r="AR265" s="82"/>
      <c r="AS265" s="82" t="s">
        <v>80</v>
      </c>
      <c r="AT265" s="82" t="s">
        <v>79</v>
      </c>
      <c r="AU265" s="82"/>
      <c r="AV265" s="82"/>
      <c r="AW265" s="82"/>
      <c r="AX265" s="82"/>
      <c r="AY265" s="82"/>
      <c r="AZ265" s="82"/>
      <c r="BA265" s="82"/>
      <c r="BB265" s="166"/>
    </row>
    <row r="266" spans="1:55" ht="15" hidden="1" customHeight="1">
      <c r="A266" s="152">
        <v>659076</v>
      </c>
      <c r="B266" s="98" t="s">
        <v>666</v>
      </c>
      <c r="C266" s="82" t="s">
        <v>91</v>
      </c>
      <c r="D266" s="82" t="s">
        <v>113</v>
      </c>
      <c r="E266" s="82">
        <v>2</v>
      </c>
      <c r="F266" s="82">
        <v>10</v>
      </c>
      <c r="G266" s="87" t="s">
        <v>114</v>
      </c>
      <c r="H266" s="148" t="s">
        <v>65</v>
      </c>
      <c r="I266" s="83" t="s">
        <v>667</v>
      </c>
      <c r="J266" s="82" t="s">
        <v>67</v>
      </c>
      <c r="K266" s="83" t="s">
        <v>668</v>
      </c>
      <c r="L266" s="83" t="s">
        <v>669</v>
      </c>
      <c r="M266" s="83"/>
      <c r="N266" s="83" t="s">
        <v>670</v>
      </c>
      <c r="O266" s="82" t="s">
        <v>119</v>
      </c>
      <c r="P266" s="83" t="s">
        <v>120</v>
      </c>
      <c r="Q266" s="82" t="s">
        <v>98</v>
      </c>
      <c r="R266" s="82" t="s">
        <v>73</v>
      </c>
      <c r="S266" s="82" t="s">
        <v>99</v>
      </c>
      <c r="T266" s="84" t="s">
        <v>216</v>
      </c>
      <c r="U266" s="94" t="s">
        <v>76</v>
      </c>
      <c r="V266" s="82" t="s">
        <v>77</v>
      </c>
      <c r="W266" s="82" t="s">
        <v>78</v>
      </c>
      <c r="X266" s="82"/>
      <c r="Y266" s="82"/>
      <c r="Z266" s="82"/>
      <c r="AA266" s="82"/>
      <c r="AB266" s="82"/>
      <c r="AC266" s="82"/>
      <c r="AD266" s="82"/>
      <c r="AE266" s="82"/>
      <c r="AF266" s="82"/>
      <c r="AG266" s="82"/>
      <c r="AH266" s="82"/>
      <c r="AI266" s="82" t="s">
        <v>79</v>
      </c>
      <c r="AJ266" s="82"/>
      <c r="AK266" s="82"/>
      <c r="AL266" s="82"/>
      <c r="AM266" s="82"/>
      <c r="AN266" s="82"/>
      <c r="AO266" s="82"/>
      <c r="AP266" s="82"/>
      <c r="AQ266" s="82"/>
      <c r="AR266" s="82"/>
      <c r="AS266" s="82" t="s">
        <v>80</v>
      </c>
      <c r="AT266" s="82" t="s">
        <v>79</v>
      </c>
      <c r="AU266" s="82"/>
      <c r="AV266" s="82"/>
      <c r="AW266" s="82"/>
      <c r="AX266" s="82"/>
      <c r="AY266" s="82"/>
      <c r="AZ266" s="82"/>
      <c r="BA266" s="82"/>
      <c r="BB266" s="166"/>
    </row>
    <row r="267" spans="1:55" ht="15.75" hidden="1" customHeight="1">
      <c r="A267" s="152">
        <v>657140</v>
      </c>
      <c r="B267" s="86" t="s">
        <v>671</v>
      </c>
      <c r="C267" s="82" t="s">
        <v>91</v>
      </c>
      <c r="D267" s="82" t="s">
        <v>81</v>
      </c>
      <c r="E267" s="82">
        <v>4</v>
      </c>
      <c r="F267" s="82">
        <v>16</v>
      </c>
      <c r="G267" s="82">
        <v>30</v>
      </c>
      <c r="H267" s="148" t="s">
        <v>65</v>
      </c>
      <c r="I267" s="83" t="s">
        <v>139</v>
      </c>
      <c r="J267" s="82" t="s">
        <v>67</v>
      </c>
      <c r="K267" s="83" t="s">
        <v>672</v>
      </c>
      <c r="L267" s="83" t="s">
        <v>673</v>
      </c>
      <c r="M267" s="83"/>
      <c r="N267" s="83" t="s">
        <v>674</v>
      </c>
      <c r="O267" s="82" t="s">
        <v>82</v>
      </c>
      <c r="P267" s="83" t="s">
        <v>97</v>
      </c>
      <c r="Q267" s="82" t="s">
        <v>98</v>
      </c>
      <c r="R267" s="82" t="s">
        <v>104</v>
      </c>
      <c r="S267" s="82" t="s">
        <v>99</v>
      </c>
      <c r="T267" s="90" t="s">
        <v>111</v>
      </c>
      <c r="U267" s="94" t="s">
        <v>76</v>
      </c>
      <c r="V267" s="82" t="s">
        <v>77</v>
      </c>
      <c r="W267" s="82" t="s">
        <v>78</v>
      </c>
      <c r="X267" s="82"/>
      <c r="Y267" s="82"/>
      <c r="Z267" s="82"/>
      <c r="AA267" s="82"/>
      <c r="AB267" s="82"/>
      <c r="AC267" s="82"/>
      <c r="AD267" s="82"/>
      <c r="AE267" s="82"/>
      <c r="AF267" s="82"/>
      <c r="AG267" s="82"/>
      <c r="AH267" s="82" t="s">
        <v>79</v>
      </c>
      <c r="AI267" s="82"/>
      <c r="AJ267" s="82"/>
      <c r="AK267" s="82"/>
      <c r="AL267" s="82"/>
      <c r="AM267" s="82"/>
      <c r="AN267" s="82"/>
      <c r="AO267" s="82" t="s">
        <v>79</v>
      </c>
      <c r="AP267" s="82"/>
      <c r="AQ267" s="82"/>
      <c r="AR267" s="82"/>
      <c r="AS267" s="82" t="s">
        <v>80</v>
      </c>
      <c r="AT267" s="82" t="s">
        <v>79</v>
      </c>
      <c r="AU267" s="82"/>
      <c r="AV267" s="82"/>
      <c r="AW267" s="82"/>
      <c r="AX267" s="82"/>
      <c r="AY267" s="82"/>
      <c r="AZ267" s="82"/>
      <c r="BA267" s="82"/>
      <c r="BB267" s="166"/>
    </row>
    <row r="268" spans="1:55" ht="15" hidden="1" customHeight="1">
      <c r="A268" s="152">
        <v>657509</v>
      </c>
      <c r="B268" s="98" t="s">
        <v>675</v>
      </c>
      <c r="C268" s="82" t="s">
        <v>63</v>
      </c>
      <c r="D268" s="82" t="s">
        <v>81</v>
      </c>
      <c r="E268" s="82">
        <v>1</v>
      </c>
      <c r="F268" s="82"/>
      <c r="G268" s="82">
        <v>20</v>
      </c>
      <c r="H268" s="148" t="s">
        <v>65</v>
      </c>
      <c r="I268" s="83" t="s">
        <v>66</v>
      </c>
      <c r="J268" s="82" t="s">
        <v>67</v>
      </c>
      <c r="K268" s="83"/>
      <c r="L268" s="83"/>
      <c r="M268" s="83" t="s">
        <v>676</v>
      </c>
      <c r="N268" s="83"/>
      <c r="O268" s="82" t="s">
        <v>82</v>
      </c>
      <c r="P268" s="83" t="s">
        <v>71</v>
      </c>
      <c r="Q268" s="82" t="s">
        <v>72</v>
      </c>
      <c r="R268" s="82" t="s">
        <v>73</v>
      </c>
      <c r="S268" s="82" t="s">
        <v>74</v>
      </c>
      <c r="T268" s="84" t="s">
        <v>88</v>
      </c>
      <c r="U268" s="94" t="s">
        <v>76</v>
      </c>
      <c r="V268" s="82" t="s">
        <v>77</v>
      </c>
      <c r="W268" s="82" t="s">
        <v>78</v>
      </c>
      <c r="X268" s="82"/>
      <c r="Y268" s="82"/>
      <c r="Z268" s="82"/>
      <c r="AA268" s="82"/>
      <c r="AB268" s="82" t="s">
        <v>79</v>
      </c>
      <c r="AC268" s="82"/>
      <c r="AD268" s="82" t="s">
        <v>79</v>
      </c>
      <c r="AE268" s="82"/>
      <c r="AF268" s="82" t="s">
        <v>79</v>
      </c>
      <c r="AG268" s="82"/>
      <c r="AH268" s="82"/>
      <c r="AI268" s="82" t="s">
        <v>79</v>
      </c>
      <c r="AJ268" s="82"/>
      <c r="AK268" s="82"/>
      <c r="AL268" s="82"/>
      <c r="AM268" s="82"/>
      <c r="AN268" s="82"/>
      <c r="AO268" s="82"/>
      <c r="AP268" s="82"/>
      <c r="AQ268" s="82"/>
      <c r="AR268" s="82" t="s">
        <v>79</v>
      </c>
      <c r="AS268" s="82" t="s">
        <v>80</v>
      </c>
      <c r="AT268" s="82" t="s">
        <v>79</v>
      </c>
      <c r="AU268" s="82" t="s">
        <v>79</v>
      </c>
      <c r="AV268" s="82" t="s">
        <v>79</v>
      </c>
      <c r="AW268" s="82"/>
      <c r="AX268" s="82"/>
      <c r="AY268" s="82"/>
      <c r="AZ268" s="82"/>
      <c r="BA268" s="82"/>
      <c r="BB268" s="166"/>
    </row>
    <row r="269" spans="1:55" ht="15" hidden="1" customHeight="1">
      <c r="A269" s="152">
        <v>658546</v>
      </c>
      <c r="B269" s="98" t="s">
        <v>677</v>
      </c>
      <c r="C269" s="82" t="s">
        <v>91</v>
      </c>
      <c r="D269" s="82" t="s">
        <v>113</v>
      </c>
      <c r="E269" s="82">
        <v>2</v>
      </c>
      <c r="F269" s="82">
        <v>10</v>
      </c>
      <c r="G269" s="87" t="s">
        <v>114</v>
      </c>
      <c r="H269" s="148" t="s">
        <v>65</v>
      </c>
      <c r="I269" s="83" t="s">
        <v>273</v>
      </c>
      <c r="J269" s="82" t="s">
        <v>67</v>
      </c>
      <c r="K269" s="83" t="s">
        <v>678</v>
      </c>
      <c r="L269" s="83" t="s">
        <v>679</v>
      </c>
      <c r="M269" s="83"/>
      <c r="N269" s="83" t="s">
        <v>680</v>
      </c>
      <c r="O269" s="82" t="s">
        <v>119</v>
      </c>
      <c r="P269" s="83" t="s">
        <v>120</v>
      </c>
      <c r="Q269" s="82" t="s">
        <v>98</v>
      </c>
      <c r="R269" s="82" t="s">
        <v>104</v>
      </c>
      <c r="S269" s="82" t="s">
        <v>99</v>
      </c>
      <c r="T269" s="84" t="s">
        <v>216</v>
      </c>
      <c r="U269" s="94" t="s">
        <v>76</v>
      </c>
      <c r="V269" s="82" t="s">
        <v>77</v>
      </c>
      <c r="W269" s="82" t="s">
        <v>144</v>
      </c>
      <c r="X269" s="82"/>
      <c r="Y269" s="82"/>
      <c r="Z269" s="82"/>
      <c r="AA269" s="82"/>
      <c r="AB269" s="82"/>
      <c r="AC269" s="82"/>
      <c r="AD269" s="82"/>
      <c r="AE269" s="82"/>
      <c r="AF269" s="82"/>
      <c r="AG269" s="82"/>
      <c r="AH269" s="82"/>
      <c r="AI269" s="82"/>
      <c r="AJ269" s="82"/>
      <c r="AK269" s="82"/>
      <c r="AL269" s="82"/>
      <c r="AM269" s="82"/>
      <c r="AN269" s="82"/>
      <c r="AO269" s="82" t="s">
        <v>79</v>
      </c>
      <c r="AP269" s="82"/>
      <c r="AQ269" s="82"/>
      <c r="AR269" s="82"/>
      <c r="AS269" s="82" t="s">
        <v>102</v>
      </c>
      <c r="AT269" s="82" t="s">
        <v>79</v>
      </c>
      <c r="AU269" s="82"/>
      <c r="AV269" s="82"/>
      <c r="AW269" s="82"/>
      <c r="AX269" s="82"/>
      <c r="AY269" s="82"/>
      <c r="AZ269" s="82"/>
      <c r="BA269" s="82"/>
      <c r="BB269" s="166"/>
    </row>
    <row r="270" spans="1:55" ht="15" hidden="1" customHeight="1">
      <c r="A270" s="152">
        <v>657261</v>
      </c>
      <c r="B270" s="86" t="s">
        <v>681</v>
      </c>
      <c r="C270" s="82" t="s">
        <v>63</v>
      </c>
      <c r="D270" s="82" t="s">
        <v>81</v>
      </c>
      <c r="E270" s="82">
        <v>1</v>
      </c>
      <c r="F270" s="82"/>
      <c r="G270" s="82">
        <v>20</v>
      </c>
      <c r="H270" s="148" t="s">
        <v>65</v>
      </c>
      <c r="I270" s="83" t="s">
        <v>66</v>
      </c>
      <c r="J270" s="82" t="s">
        <v>67</v>
      </c>
      <c r="K270" s="83"/>
      <c r="L270" s="83"/>
      <c r="M270" s="83" t="s">
        <v>682</v>
      </c>
      <c r="N270" s="83"/>
      <c r="O270" s="82" t="s">
        <v>82</v>
      </c>
      <c r="P270" s="83" t="s">
        <v>71</v>
      </c>
      <c r="Q270" s="82" t="s">
        <v>72</v>
      </c>
      <c r="R270" s="82" t="s">
        <v>73</v>
      </c>
      <c r="S270" s="82" t="s">
        <v>74</v>
      </c>
      <c r="T270" s="84" t="s">
        <v>88</v>
      </c>
      <c r="U270" s="94" t="s">
        <v>76</v>
      </c>
      <c r="V270" s="82" t="s">
        <v>77</v>
      </c>
      <c r="W270" s="82" t="s">
        <v>144</v>
      </c>
      <c r="X270" s="82"/>
      <c r="Y270" s="82"/>
      <c r="Z270" s="82"/>
      <c r="AA270" s="82"/>
      <c r="AB270" s="82"/>
      <c r="AC270" s="82"/>
      <c r="AD270" s="82"/>
      <c r="AE270" s="82"/>
      <c r="AF270" s="82" t="s">
        <v>79</v>
      </c>
      <c r="AG270" s="82"/>
      <c r="AH270" s="82"/>
      <c r="AI270" s="82"/>
      <c r="AJ270" s="82"/>
      <c r="AK270" s="82"/>
      <c r="AL270" s="82"/>
      <c r="AM270" s="82"/>
      <c r="AN270" s="82"/>
      <c r="AO270" s="82"/>
      <c r="AP270" s="82"/>
      <c r="AQ270" s="82"/>
      <c r="AR270" s="82"/>
      <c r="AS270" s="82" t="s">
        <v>80</v>
      </c>
      <c r="AT270" s="82" t="s">
        <v>79</v>
      </c>
      <c r="AU270" s="82" t="s">
        <v>79</v>
      </c>
      <c r="AV270" s="82" t="s">
        <v>79</v>
      </c>
      <c r="AW270" s="82"/>
      <c r="AX270" s="82"/>
      <c r="AY270" s="82"/>
      <c r="AZ270" s="82"/>
      <c r="BA270" s="82"/>
      <c r="BB270" s="166"/>
    </row>
    <row r="271" spans="1:55" ht="15" hidden="1" customHeight="1">
      <c r="A271" s="152">
        <v>658523</v>
      </c>
      <c r="B271" s="98" t="s">
        <v>683</v>
      </c>
      <c r="C271" s="82" t="s">
        <v>91</v>
      </c>
      <c r="D271" s="82" t="s">
        <v>113</v>
      </c>
      <c r="E271" s="82">
        <v>4</v>
      </c>
      <c r="F271" s="82">
        <v>10</v>
      </c>
      <c r="G271" s="87" t="s">
        <v>114</v>
      </c>
      <c r="H271" s="148" t="s">
        <v>65</v>
      </c>
      <c r="I271" s="83" t="s">
        <v>273</v>
      </c>
      <c r="J271" s="82" t="s">
        <v>67</v>
      </c>
      <c r="K271" s="83" t="s">
        <v>684</v>
      </c>
      <c r="L271" s="83" t="s">
        <v>685</v>
      </c>
      <c r="M271" s="83"/>
      <c r="N271" s="83" t="s">
        <v>686</v>
      </c>
      <c r="O271" s="82" t="s">
        <v>2949</v>
      </c>
      <c r="P271" s="83" t="s">
        <v>120</v>
      </c>
      <c r="Q271" s="82" t="s">
        <v>98</v>
      </c>
      <c r="R271" s="82" t="s">
        <v>104</v>
      </c>
      <c r="S271" s="82" t="s">
        <v>99</v>
      </c>
      <c r="T271" s="84"/>
      <c r="U271" s="94" t="s">
        <v>76</v>
      </c>
      <c r="V271" s="82" t="s">
        <v>77</v>
      </c>
      <c r="W271" s="82" t="s">
        <v>144</v>
      </c>
      <c r="X271" s="82"/>
      <c r="Y271" s="82"/>
      <c r="Z271" s="82"/>
      <c r="AA271" s="82"/>
      <c r="AB271" s="82"/>
      <c r="AC271" s="82"/>
      <c r="AD271" s="82"/>
      <c r="AE271" s="82"/>
      <c r="AF271" s="82"/>
      <c r="AG271" s="82"/>
      <c r="AH271" s="82"/>
      <c r="AI271" s="82"/>
      <c r="AJ271" s="82"/>
      <c r="AK271" s="82"/>
      <c r="AL271" s="82"/>
      <c r="AM271" s="82"/>
      <c r="AN271" s="82"/>
      <c r="AO271" s="82" t="s">
        <v>79</v>
      </c>
      <c r="AP271" s="82"/>
      <c r="AQ271" s="82"/>
      <c r="AR271" s="82"/>
      <c r="AS271" s="82" t="s">
        <v>102</v>
      </c>
      <c r="AT271" s="82" t="s">
        <v>79</v>
      </c>
      <c r="AU271" s="82"/>
      <c r="AV271" s="82"/>
      <c r="AW271" s="82"/>
      <c r="AX271" s="82"/>
      <c r="AY271" s="82"/>
      <c r="AZ271" s="82"/>
      <c r="BA271" s="82"/>
      <c r="BB271" s="166"/>
    </row>
    <row r="272" spans="1:55" ht="15" customHeight="1">
      <c r="A272" s="152">
        <v>657952</v>
      </c>
      <c r="B272" s="98" t="s">
        <v>687</v>
      </c>
      <c r="C272" s="82" t="s">
        <v>63</v>
      </c>
      <c r="D272" s="82" t="s">
        <v>81</v>
      </c>
      <c r="E272" s="82">
        <v>1</v>
      </c>
      <c r="F272" s="82"/>
      <c r="G272" s="82">
        <v>20</v>
      </c>
      <c r="H272" s="148" t="s">
        <v>65</v>
      </c>
      <c r="I272" s="83" t="s">
        <v>507</v>
      </c>
      <c r="J272" s="82" t="s">
        <v>67</v>
      </c>
      <c r="K272" s="83"/>
      <c r="L272" s="83"/>
      <c r="M272" s="83" t="s">
        <v>688</v>
      </c>
      <c r="N272" s="83"/>
      <c r="O272" s="82" t="s">
        <v>82</v>
      </c>
      <c r="P272" s="83" t="s">
        <v>71</v>
      </c>
      <c r="Q272" s="82" t="s">
        <v>72</v>
      </c>
      <c r="R272" s="82" t="s">
        <v>73</v>
      </c>
      <c r="S272" s="82" t="s">
        <v>74</v>
      </c>
      <c r="T272" s="84" t="s">
        <v>88</v>
      </c>
      <c r="U272" s="94" t="s">
        <v>76</v>
      </c>
      <c r="V272" s="82" t="s">
        <v>77</v>
      </c>
      <c r="W272" s="82" t="s">
        <v>144</v>
      </c>
      <c r="X272" s="82"/>
      <c r="Y272" s="82"/>
      <c r="Z272" s="82"/>
      <c r="AA272" s="82"/>
      <c r="AB272" s="82" t="s">
        <v>79</v>
      </c>
      <c r="AC272" s="82"/>
      <c r="AD272" s="82"/>
      <c r="AE272" s="82"/>
      <c r="AF272" s="82"/>
      <c r="AG272" s="82"/>
      <c r="AH272" s="82"/>
      <c r="AI272" s="82"/>
      <c r="AJ272" s="82"/>
      <c r="AK272" s="82"/>
      <c r="AL272" s="82"/>
      <c r="AM272" s="82"/>
      <c r="AN272" s="82"/>
      <c r="AO272" s="82"/>
      <c r="AP272" s="82"/>
      <c r="AQ272" s="82"/>
      <c r="AR272" s="82"/>
      <c r="AS272" s="82" t="s">
        <v>80</v>
      </c>
      <c r="AT272" s="82" t="s">
        <v>79</v>
      </c>
      <c r="AU272" s="82" t="s">
        <v>79</v>
      </c>
      <c r="AV272" s="82" t="s">
        <v>79</v>
      </c>
      <c r="AW272" s="82"/>
      <c r="AX272" s="82"/>
      <c r="AY272" s="82"/>
      <c r="AZ272" s="82"/>
      <c r="BA272" s="82"/>
      <c r="BB272" s="166"/>
    </row>
    <row r="273" spans="1:54" ht="15" customHeight="1">
      <c r="A273" s="152">
        <v>657953</v>
      </c>
      <c r="B273" s="98" t="s">
        <v>689</v>
      </c>
      <c r="C273" s="82" t="s">
        <v>63</v>
      </c>
      <c r="D273" s="82" t="s">
        <v>81</v>
      </c>
      <c r="E273" s="82">
        <v>1</v>
      </c>
      <c r="F273" s="82"/>
      <c r="G273" s="82">
        <v>20</v>
      </c>
      <c r="H273" s="148" t="s">
        <v>65</v>
      </c>
      <c r="I273" s="83" t="s">
        <v>507</v>
      </c>
      <c r="J273" s="82" t="s">
        <v>67</v>
      </c>
      <c r="K273" s="83"/>
      <c r="L273" s="83"/>
      <c r="M273" s="83" t="s">
        <v>690</v>
      </c>
      <c r="N273" s="83"/>
      <c r="O273" s="82" t="s">
        <v>82</v>
      </c>
      <c r="P273" s="83" t="s">
        <v>71</v>
      </c>
      <c r="Q273" s="82" t="s">
        <v>72</v>
      </c>
      <c r="R273" s="82" t="s">
        <v>73</v>
      </c>
      <c r="S273" s="82" t="s">
        <v>74</v>
      </c>
      <c r="T273" s="84" t="s">
        <v>88</v>
      </c>
      <c r="U273" s="94" t="s">
        <v>76</v>
      </c>
      <c r="V273" s="82" t="s">
        <v>77</v>
      </c>
      <c r="W273" s="82" t="s">
        <v>144</v>
      </c>
      <c r="X273" s="82"/>
      <c r="Y273" s="82"/>
      <c r="Z273" s="82"/>
      <c r="AA273" s="82"/>
      <c r="AB273" s="82" t="s">
        <v>79</v>
      </c>
      <c r="AC273" s="82"/>
      <c r="AD273" s="82"/>
      <c r="AE273" s="82"/>
      <c r="AF273" s="82"/>
      <c r="AG273" s="82"/>
      <c r="AH273" s="82"/>
      <c r="AI273" s="82"/>
      <c r="AJ273" s="82"/>
      <c r="AK273" s="82"/>
      <c r="AL273" s="82"/>
      <c r="AM273" s="82"/>
      <c r="AN273" s="82"/>
      <c r="AO273" s="82"/>
      <c r="AP273" s="82"/>
      <c r="AQ273" s="82"/>
      <c r="AR273" s="82"/>
      <c r="AS273" s="82" t="s">
        <v>80</v>
      </c>
      <c r="AT273" s="82" t="s">
        <v>79</v>
      </c>
      <c r="AU273" s="82" t="s">
        <v>79</v>
      </c>
      <c r="AV273" s="82" t="s">
        <v>79</v>
      </c>
      <c r="AW273" s="82"/>
      <c r="AX273" s="82"/>
      <c r="AY273" s="82"/>
      <c r="AZ273" s="82"/>
      <c r="BA273" s="82"/>
      <c r="BB273" s="166"/>
    </row>
    <row r="274" spans="1:54" ht="15" customHeight="1">
      <c r="A274" s="152">
        <v>657954</v>
      </c>
      <c r="B274" s="98" t="s">
        <v>691</v>
      </c>
      <c r="C274" s="82" t="s">
        <v>63</v>
      </c>
      <c r="D274" s="82" t="s">
        <v>81</v>
      </c>
      <c r="E274" s="82">
        <v>1</v>
      </c>
      <c r="F274" s="82"/>
      <c r="G274" s="82">
        <v>20</v>
      </c>
      <c r="H274" s="148" t="s">
        <v>65</v>
      </c>
      <c r="I274" s="83" t="s">
        <v>507</v>
      </c>
      <c r="J274" s="82" t="s">
        <v>67</v>
      </c>
      <c r="K274" s="83"/>
      <c r="L274" s="83"/>
      <c r="M274" s="83" t="s">
        <v>692</v>
      </c>
      <c r="N274" s="83"/>
      <c r="O274" s="82" t="s">
        <v>82</v>
      </c>
      <c r="P274" s="83" t="s">
        <v>71</v>
      </c>
      <c r="Q274" s="82" t="s">
        <v>72</v>
      </c>
      <c r="R274" s="82" t="s">
        <v>73</v>
      </c>
      <c r="S274" s="82" t="s">
        <v>74</v>
      </c>
      <c r="T274" s="84" t="s">
        <v>88</v>
      </c>
      <c r="U274" s="94" t="s">
        <v>76</v>
      </c>
      <c r="V274" s="82" t="s">
        <v>77</v>
      </c>
      <c r="W274" s="82" t="s">
        <v>144</v>
      </c>
      <c r="X274" s="82"/>
      <c r="Y274" s="82"/>
      <c r="Z274" s="82"/>
      <c r="AA274" s="82"/>
      <c r="AB274" s="82" t="s">
        <v>79</v>
      </c>
      <c r="AC274" s="82"/>
      <c r="AD274" s="82"/>
      <c r="AE274" s="82"/>
      <c r="AF274" s="82"/>
      <c r="AG274" s="82"/>
      <c r="AH274" s="82"/>
      <c r="AI274" s="82"/>
      <c r="AJ274" s="82"/>
      <c r="AK274" s="82"/>
      <c r="AL274" s="82"/>
      <c r="AM274" s="82"/>
      <c r="AN274" s="82"/>
      <c r="AO274" s="82"/>
      <c r="AP274" s="82"/>
      <c r="AQ274" s="82"/>
      <c r="AR274" s="82"/>
      <c r="AS274" s="82" t="s">
        <v>80</v>
      </c>
      <c r="AT274" s="82" t="s">
        <v>79</v>
      </c>
      <c r="AU274" s="82" t="s">
        <v>79</v>
      </c>
      <c r="AV274" s="82" t="s">
        <v>79</v>
      </c>
      <c r="AW274" s="82"/>
      <c r="AX274" s="82"/>
      <c r="AY274" s="82"/>
      <c r="AZ274" s="82"/>
      <c r="BA274" s="82"/>
      <c r="BB274" s="166"/>
    </row>
    <row r="275" spans="1:54" s="78" customFormat="1" ht="15" hidden="1" customHeight="1">
      <c r="A275" s="152">
        <v>657060</v>
      </c>
      <c r="B275" s="86" t="s">
        <v>693</v>
      </c>
      <c r="C275" s="82" t="s">
        <v>91</v>
      </c>
      <c r="D275" s="82" t="s">
        <v>81</v>
      </c>
      <c r="E275" s="82">
        <v>4</v>
      </c>
      <c r="F275" s="82">
        <v>16</v>
      </c>
      <c r="G275" s="82">
        <v>30</v>
      </c>
      <c r="H275" s="148" t="s">
        <v>65</v>
      </c>
      <c r="I275" s="83" t="s">
        <v>139</v>
      </c>
      <c r="J275" s="82" t="s">
        <v>67</v>
      </c>
      <c r="K275" s="83" t="s">
        <v>694</v>
      </c>
      <c r="L275" s="83" t="s">
        <v>695</v>
      </c>
      <c r="M275" s="83"/>
      <c r="N275" s="97" t="s">
        <v>696</v>
      </c>
      <c r="O275" s="82" t="s">
        <v>82</v>
      </c>
      <c r="P275" s="83" t="s">
        <v>97</v>
      </c>
      <c r="Q275" s="82" t="s">
        <v>98</v>
      </c>
      <c r="R275" s="82" t="s">
        <v>104</v>
      </c>
      <c r="S275" s="82" t="s">
        <v>99</v>
      </c>
      <c r="T275" s="90" t="s">
        <v>111</v>
      </c>
      <c r="U275" s="94" t="s">
        <v>76</v>
      </c>
      <c r="V275" s="82" t="s">
        <v>77</v>
      </c>
      <c r="W275" s="82" t="s">
        <v>144</v>
      </c>
      <c r="X275" s="82"/>
      <c r="Y275" s="82" t="s">
        <v>79</v>
      </c>
      <c r="Z275" s="82"/>
      <c r="AA275" s="82"/>
      <c r="AB275" s="82"/>
      <c r="AC275" s="82"/>
      <c r="AD275" s="82"/>
      <c r="AE275" s="82"/>
      <c r="AF275" s="82"/>
      <c r="AG275" s="82"/>
      <c r="AH275" s="82"/>
      <c r="AI275" s="82"/>
      <c r="AJ275" s="82"/>
      <c r="AK275" s="82"/>
      <c r="AL275" s="82"/>
      <c r="AM275" s="82"/>
      <c r="AN275" s="82"/>
      <c r="AO275" s="82"/>
      <c r="AP275" s="82"/>
      <c r="AQ275" s="82"/>
      <c r="AR275" s="82"/>
      <c r="AS275" s="82" t="s">
        <v>102</v>
      </c>
      <c r="AT275" s="82" t="s">
        <v>79</v>
      </c>
      <c r="AU275" s="82"/>
      <c r="AV275" s="82"/>
      <c r="AW275" s="82"/>
      <c r="AX275" s="82"/>
      <c r="AY275" s="82"/>
      <c r="AZ275" s="82"/>
      <c r="BA275" s="82"/>
      <c r="BB275" s="166"/>
    </row>
    <row r="276" spans="1:54" s="78" customFormat="1" ht="15" hidden="1" customHeight="1">
      <c r="A276" s="152">
        <v>657051</v>
      </c>
      <c r="B276" s="98" t="s">
        <v>697</v>
      </c>
      <c r="C276" s="82" t="s">
        <v>91</v>
      </c>
      <c r="D276" s="89" t="s">
        <v>81</v>
      </c>
      <c r="E276" s="82">
        <v>4</v>
      </c>
      <c r="F276" s="82">
        <v>16</v>
      </c>
      <c r="G276" s="82">
        <v>30</v>
      </c>
      <c r="H276" s="148" t="s">
        <v>92</v>
      </c>
      <c r="I276" s="83" t="s">
        <v>698</v>
      </c>
      <c r="J276" s="82" t="s">
        <v>89</v>
      </c>
      <c r="K276" s="83" t="s">
        <v>699</v>
      </c>
      <c r="L276" s="83" t="s">
        <v>700</v>
      </c>
      <c r="M276" s="83"/>
      <c r="N276" s="83" t="s">
        <v>701</v>
      </c>
      <c r="O276" s="82" t="s">
        <v>82</v>
      </c>
      <c r="P276" s="83" t="s">
        <v>97</v>
      </c>
      <c r="Q276" s="82" t="s">
        <v>98</v>
      </c>
      <c r="R276" s="82" t="s">
        <v>104</v>
      </c>
      <c r="S276" s="82" t="s">
        <v>99</v>
      </c>
      <c r="T276" s="90" t="s">
        <v>111</v>
      </c>
      <c r="U276" s="94" t="s">
        <v>76</v>
      </c>
      <c r="V276" s="82" t="s">
        <v>101</v>
      </c>
      <c r="W276" s="82" t="s">
        <v>78</v>
      </c>
      <c r="X276" s="82"/>
      <c r="Y276" s="82"/>
      <c r="Z276" s="82"/>
      <c r="AA276" s="82"/>
      <c r="AB276" s="82" t="s">
        <v>79</v>
      </c>
      <c r="AC276" s="82"/>
      <c r="AD276" s="82"/>
      <c r="AE276" s="82"/>
      <c r="AF276" s="82"/>
      <c r="AG276" s="82"/>
      <c r="AH276" s="82" t="s">
        <v>79</v>
      </c>
      <c r="AI276" s="82" t="s">
        <v>79</v>
      </c>
      <c r="AJ276" s="82" t="s">
        <v>79</v>
      </c>
      <c r="AK276" s="82"/>
      <c r="AL276" s="82"/>
      <c r="AM276" s="82"/>
      <c r="AN276" s="82"/>
      <c r="AO276" s="82"/>
      <c r="AP276" s="82"/>
      <c r="AQ276" s="82"/>
      <c r="AR276" s="82"/>
      <c r="AS276" s="82" t="s">
        <v>80</v>
      </c>
      <c r="AT276" s="82" t="s">
        <v>79</v>
      </c>
      <c r="AU276" s="82" t="s">
        <v>79</v>
      </c>
      <c r="AV276" s="82" t="s">
        <v>79</v>
      </c>
      <c r="AW276" s="82" t="s">
        <v>79</v>
      </c>
      <c r="AX276" s="82" t="s">
        <v>79</v>
      </c>
      <c r="AY276" s="82"/>
      <c r="AZ276" s="82"/>
      <c r="BA276" s="82"/>
      <c r="BB276" s="166"/>
    </row>
    <row r="277" spans="1:54" s="78" customFormat="1" ht="15" hidden="1" customHeight="1">
      <c r="A277" s="152">
        <v>658977</v>
      </c>
      <c r="B277" s="86" t="s">
        <v>697</v>
      </c>
      <c r="C277" s="82" t="s">
        <v>91</v>
      </c>
      <c r="D277" s="82" t="s">
        <v>64</v>
      </c>
      <c r="E277" s="82">
        <v>2</v>
      </c>
      <c r="F277" s="82">
        <v>16</v>
      </c>
      <c r="G277" s="82">
        <v>30</v>
      </c>
      <c r="H277" s="148" t="s">
        <v>92</v>
      </c>
      <c r="I277" s="83" t="s">
        <v>698</v>
      </c>
      <c r="J277" s="82" t="s">
        <v>89</v>
      </c>
      <c r="K277" s="83" t="s">
        <v>699</v>
      </c>
      <c r="L277" s="83" t="s">
        <v>700</v>
      </c>
      <c r="M277" s="83"/>
      <c r="N277" s="83" t="s">
        <v>701</v>
      </c>
      <c r="O277" s="82" t="s">
        <v>70</v>
      </c>
      <c r="P277" s="84" t="s">
        <v>97</v>
      </c>
      <c r="Q277" s="82" t="s">
        <v>98</v>
      </c>
      <c r="R277" s="82" t="s">
        <v>104</v>
      </c>
      <c r="S277" s="82" t="s">
        <v>99</v>
      </c>
      <c r="T277" s="84"/>
      <c r="U277" s="94" t="s">
        <v>76</v>
      </c>
      <c r="V277" s="82" t="s">
        <v>101</v>
      </c>
      <c r="W277" s="82" t="s">
        <v>78</v>
      </c>
      <c r="X277" s="82"/>
      <c r="Y277" s="82"/>
      <c r="Z277" s="82"/>
      <c r="AA277" s="82"/>
      <c r="AB277" s="82" t="s">
        <v>79</v>
      </c>
      <c r="AC277" s="82"/>
      <c r="AD277" s="82"/>
      <c r="AE277" s="82"/>
      <c r="AF277" s="82"/>
      <c r="AG277" s="82"/>
      <c r="AH277" s="82" t="s">
        <v>79</v>
      </c>
      <c r="AI277" s="82" t="s">
        <v>79</v>
      </c>
      <c r="AJ277" s="82" t="s">
        <v>79</v>
      </c>
      <c r="AK277" s="82"/>
      <c r="AL277" s="82"/>
      <c r="AM277" s="82"/>
      <c r="AN277" s="82"/>
      <c r="AO277" s="82"/>
      <c r="AP277" s="82"/>
      <c r="AQ277" s="82"/>
      <c r="AR277" s="82"/>
      <c r="AS277" s="82" t="s">
        <v>80</v>
      </c>
      <c r="AT277" s="82" t="s">
        <v>79</v>
      </c>
      <c r="AU277" s="82" t="s">
        <v>79</v>
      </c>
      <c r="AV277" s="82" t="s">
        <v>79</v>
      </c>
      <c r="AW277" s="82" t="s">
        <v>79</v>
      </c>
      <c r="AX277" s="82" t="s">
        <v>79</v>
      </c>
      <c r="AY277" s="82"/>
      <c r="AZ277" s="82"/>
      <c r="BA277" s="82"/>
      <c r="BB277" s="166"/>
    </row>
    <row r="278" spans="1:54" s="78" customFormat="1" ht="15" hidden="1" customHeight="1">
      <c r="A278" s="152">
        <v>659079</v>
      </c>
      <c r="B278" s="98" t="s">
        <v>697</v>
      </c>
      <c r="C278" s="82" t="s">
        <v>91</v>
      </c>
      <c r="D278" s="82" t="s">
        <v>113</v>
      </c>
      <c r="E278" s="82">
        <v>2</v>
      </c>
      <c r="F278" s="82">
        <v>10</v>
      </c>
      <c r="G278" s="87" t="s">
        <v>114</v>
      </c>
      <c r="H278" s="148" t="s">
        <v>92</v>
      </c>
      <c r="I278" s="83" t="s">
        <v>698</v>
      </c>
      <c r="J278" s="82" t="s">
        <v>89</v>
      </c>
      <c r="K278" s="83" t="s">
        <v>699</v>
      </c>
      <c r="L278" s="83" t="s">
        <v>700</v>
      </c>
      <c r="M278" s="83"/>
      <c r="N278" s="83" t="s">
        <v>701</v>
      </c>
      <c r="O278" s="82" t="s">
        <v>119</v>
      </c>
      <c r="P278" s="83" t="s">
        <v>120</v>
      </c>
      <c r="Q278" s="82" t="s">
        <v>98</v>
      </c>
      <c r="R278" s="82" t="s">
        <v>104</v>
      </c>
      <c r="S278" s="82" t="s">
        <v>99</v>
      </c>
      <c r="T278" s="84" t="s">
        <v>216</v>
      </c>
      <c r="U278" s="94" t="s">
        <v>76</v>
      </c>
      <c r="V278" s="82" t="s">
        <v>101</v>
      </c>
      <c r="W278" s="82" t="s">
        <v>78</v>
      </c>
      <c r="X278" s="82"/>
      <c r="Y278" s="82"/>
      <c r="Z278" s="82"/>
      <c r="AA278" s="82"/>
      <c r="AB278" s="82" t="s">
        <v>79</v>
      </c>
      <c r="AC278" s="82"/>
      <c r="AD278" s="82"/>
      <c r="AE278" s="82"/>
      <c r="AF278" s="82"/>
      <c r="AG278" s="82"/>
      <c r="AH278" s="82" t="s">
        <v>79</v>
      </c>
      <c r="AI278" s="82" t="s">
        <v>79</v>
      </c>
      <c r="AJ278" s="82" t="s">
        <v>79</v>
      </c>
      <c r="AK278" s="82"/>
      <c r="AL278" s="82"/>
      <c r="AM278" s="82"/>
      <c r="AN278" s="82"/>
      <c r="AO278" s="82"/>
      <c r="AP278" s="82"/>
      <c r="AQ278" s="82"/>
      <c r="AR278" s="82"/>
      <c r="AS278" s="82" t="s">
        <v>80</v>
      </c>
      <c r="AT278" s="82" t="s">
        <v>79</v>
      </c>
      <c r="AU278" s="82" t="s">
        <v>79</v>
      </c>
      <c r="AV278" s="82" t="s">
        <v>79</v>
      </c>
      <c r="AW278" s="82" t="s">
        <v>79</v>
      </c>
      <c r="AX278" s="82" t="s">
        <v>79</v>
      </c>
      <c r="AY278" s="82"/>
      <c r="AZ278" s="82"/>
      <c r="BA278" s="82"/>
      <c r="BB278" s="166"/>
    </row>
    <row r="279" spans="1:54" s="78" customFormat="1" ht="15" hidden="1" customHeight="1">
      <c r="A279" s="152">
        <v>659314</v>
      </c>
      <c r="B279" s="84" t="s">
        <v>702</v>
      </c>
      <c r="C279" s="82" t="s">
        <v>91</v>
      </c>
      <c r="D279" s="82" t="s">
        <v>113</v>
      </c>
      <c r="E279" s="82">
        <v>2</v>
      </c>
      <c r="F279" s="82">
        <v>10</v>
      </c>
      <c r="G279" s="87" t="s">
        <v>114</v>
      </c>
      <c r="H279" s="148" t="s">
        <v>92</v>
      </c>
      <c r="I279" s="83" t="s">
        <v>280</v>
      </c>
      <c r="J279" s="82" t="s">
        <v>67</v>
      </c>
      <c r="K279" s="83" t="s">
        <v>703</v>
      </c>
      <c r="L279" s="83" t="s">
        <v>704</v>
      </c>
      <c r="M279" s="83"/>
      <c r="N279" s="83" t="s">
        <v>705</v>
      </c>
      <c r="O279" s="82" t="s">
        <v>119</v>
      </c>
      <c r="P279" s="83" t="s">
        <v>120</v>
      </c>
      <c r="Q279" s="82" t="s">
        <v>98</v>
      </c>
      <c r="R279" s="82" t="s">
        <v>73</v>
      </c>
      <c r="S279" s="82" t="s">
        <v>99</v>
      </c>
      <c r="T279" s="84"/>
      <c r="U279" s="94" t="s">
        <v>76</v>
      </c>
      <c r="V279" s="82" t="s">
        <v>101</v>
      </c>
      <c r="W279" s="82" t="s">
        <v>78</v>
      </c>
      <c r="X279" s="89"/>
      <c r="Y279" s="89"/>
      <c r="Z279" s="89"/>
      <c r="AA279" s="89"/>
      <c r="AB279" s="89"/>
      <c r="AC279" s="89" t="s">
        <v>79</v>
      </c>
      <c r="AD279" s="89"/>
      <c r="AE279" s="89"/>
      <c r="AF279" s="89"/>
      <c r="AG279" s="89"/>
      <c r="AH279" s="89" t="s">
        <v>79</v>
      </c>
      <c r="AI279" s="89"/>
      <c r="AJ279" s="89"/>
      <c r="AK279" s="89"/>
      <c r="AL279" s="89"/>
      <c r="AM279" s="89"/>
      <c r="AN279" s="89"/>
      <c r="AO279" s="89"/>
      <c r="AP279" s="89"/>
      <c r="AQ279" s="89"/>
      <c r="AR279" s="89"/>
      <c r="AS279" s="82" t="s">
        <v>80</v>
      </c>
      <c r="AT279" s="89" t="s">
        <v>79</v>
      </c>
      <c r="AU279" s="89" t="s">
        <v>79</v>
      </c>
      <c r="AV279" s="89"/>
      <c r="AW279" s="89"/>
      <c r="AX279" s="89"/>
      <c r="AY279" s="89"/>
      <c r="AZ279" s="89"/>
      <c r="BA279" s="89"/>
      <c r="BB279" s="167"/>
    </row>
    <row r="280" spans="1:54" ht="15" hidden="1" customHeight="1">
      <c r="A280" s="152">
        <v>657365</v>
      </c>
      <c r="B280" s="86" t="s">
        <v>706</v>
      </c>
      <c r="C280" s="82" t="s">
        <v>91</v>
      </c>
      <c r="D280" s="82" t="s">
        <v>81</v>
      </c>
      <c r="E280" s="82">
        <v>4</v>
      </c>
      <c r="F280" s="82">
        <v>16</v>
      </c>
      <c r="G280" s="82">
        <v>30</v>
      </c>
      <c r="H280" s="148" t="s">
        <v>92</v>
      </c>
      <c r="I280" s="83" t="s">
        <v>280</v>
      </c>
      <c r="J280" s="82" t="s">
        <v>67</v>
      </c>
      <c r="K280" s="83" t="s">
        <v>707</v>
      </c>
      <c r="L280" s="83" t="s">
        <v>708</v>
      </c>
      <c r="M280" s="83"/>
      <c r="N280" s="83" t="s">
        <v>709</v>
      </c>
      <c r="O280" s="82" t="s">
        <v>82</v>
      </c>
      <c r="P280" s="83" t="s">
        <v>97</v>
      </c>
      <c r="Q280" s="82" t="s">
        <v>98</v>
      </c>
      <c r="R280" s="82" t="s">
        <v>104</v>
      </c>
      <c r="S280" s="82" t="s">
        <v>99</v>
      </c>
      <c r="T280" s="90" t="s">
        <v>111</v>
      </c>
      <c r="U280" s="94" t="s">
        <v>76</v>
      </c>
      <c r="V280" s="82" t="s">
        <v>101</v>
      </c>
      <c r="W280" s="82" t="s">
        <v>78</v>
      </c>
      <c r="X280" s="82"/>
      <c r="Y280" s="82"/>
      <c r="Z280" s="82"/>
      <c r="AA280" s="82"/>
      <c r="AB280" s="82"/>
      <c r="AC280" s="82" t="s">
        <v>79</v>
      </c>
      <c r="AD280" s="82"/>
      <c r="AE280" s="82"/>
      <c r="AF280" s="82"/>
      <c r="AG280" s="82"/>
      <c r="AH280" s="82" t="s">
        <v>79</v>
      </c>
      <c r="AI280" s="82"/>
      <c r="AJ280" s="82"/>
      <c r="AK280" s="82"/>
      <c r="AL280" s="82"/>
      <c r="AM280" s="82"/>
      <c r="AN280" s="82"/>
      <c r="AO280" s="82"/>
      <c r="AP280" s="82"/>
      <c r="AQ280" s="82"/>
      <c r="AR280" s="82"/>
      <c r="AS280" s="82" t="s">
        <v>80</v>
      </c>
      <c r="AT280" s="82" t="s">
        <v>79</v>
      </c>
      <c r="AU280" s="82" t="s">
        <v>79</v>
      </c>
      <c r="AV280" s="82"/>
      <c r="AW280" s="82"/>
      <c r="AX280" s="82"/>
      <c r="AY280" s="82"/>
      <c r="AZ280" s="82"/>
      <c r="BA280" s="82"/>
      <c r="BB280" s="166"/>
    </row>
    <row r="281" spans="1:54" s="78" customFormat="1" ht="15" hidden="1" customHeight="1">
      <c r="A281" s="152">
        <v>658063</v>
      </c>
      <c r="B281" s="98" t="s">
        <v>710</v>
      </c>
      <c r="C281" s="82" t="s">
        <v>91</v>
      </c>
      <c r="D281" s="82" t="s">
        <v>113</v>
      </c>
      <c r="E281" s="82">
        <v>2</v>
      </c>
      <c r="F281" s="82">
        <v>10</v>
      </c>
      <c r="G281" s="87" t="s">
        <v>114</v>
      </c>
      <c r="H281" s="148" t="s">
        <v>190</v>
      </c>
      <c r="I281" s="83" t="s">
        <v>195</v>
      </c>
      <c r="J281" s="82" t="s">
        <v>202</v>
      </c>
      <c r="K281" s="83" t="s">
        <v>711</v>
      </c>
      <c r="L281" s="83" t="s">
        <v>712</v>
      </c>
      <c r="M281" s="83"/>
      <c r="N281" s="83" t="s">
        <v>713</v>
      </c>
      <c r="O281" s="82" t="s">
        <v>119</v>
      </c>
      <c r="P281" s="83" t="s">
        <v>120</v>
      </c>
      <c r="Q281" s="82" t="s">
        <v>98</v>
      </c>
      <c r="R281" s="82" t="s">
        <v>104</v>
      </c>
      <c r="S281" s="82" t="s">
        <v>99</v>
      </c>
      <c r="T281" s="84" t="s">
        <v>216</v>
      </c>
      <c r="U281" s="94" t="s">
        <v>76</v>
      </c>
      <c r="V281" s="82" t="s">
        <v>76</v>
      </c>
      <c r="W281" s="82" t="s">
        <v>78</v>
      </c>
      <c r="X281" s="82" t="s">
        <v>79</v>
      </c>
      <c r="Y281" s="82" t="s">
        <v>79</v>
      </c>
      <c r="Z281" s="82"/>
      <c r="AA281" s="82"/>
      <c r="AB281" s="82" t="s">
        <v>79</v>
      </c>
      <c r="AC281" s="82" t="s">
        <v>79</v>
      </c>
      <c r="AD281" s="82" t="s">
        <v>79</v>
      </c>
      <c r="AE281" s="82" t="s">
        <v>79</v>
      </c>
      <c r="AF281" s="82" t="s">
        <v>79</v>
      </c>
      <c r="AG281" s="82" t="s">
        <v>79</v>
      </c>
      <c r="AH281" s="82" t="s">
        <v>79</v>
      </c>
      <c r="AI281" s="82" t="s">
        <v>79</v>
      </c>
      <c r="AJ281" s="82" t="s">
        <v>79</v>
      </c>
      <c r="AK281" s="82" t="s">
        <v>79</v>
      </c>
      <c r="AL281" s="82" t="s">
        <v>79</v>
      </c>
      <c r="AM281" s="82" t="s">
        <v>79</v>
      </c>
      <c r="AN281" s="82" t="s">
        <v>79</v>
      </c>
      <c r="AO281" s="82" t="s">
        <v>79</v>
      </c>
      <c r="AP281" s="82" t="s">
        <v>79</v>
      </c>
      <c r="AQ281" s="82" t="s">
        <v>79</v>
      </c>
      <c r="AR281" s="82" t="s">
        <v>79</v>
      </c>
      <c r="AS281" s="82" t="s">
        <v>80</v>
      </c>
      <c r="AT281" s="82" t="s">
        <v>79</v>
      </c>
      <c r="AU281" s="82" t="s">
        <v>79</v>
      </c>
      <c r="AV281" s="82" t="s">
        <v>79</v>
      </c>
      <c r="AW281" s="82" t="s">
        <v>79</v>
      </c>
      <c r="AX281" s="82" t="s">
        <v>79</v>
      </c>
      <c r="AY281" s="82" t="s">
        <v>79</v>
      </c>
      <c r="AZ281" s="82" t="s">
        <v>79</v>
      </c>
      <c r="BA281" s="82" t="s">
        <v>79</v>
      </c>
      <c r="BB281" s="167" t="s">
        <v>79</v>
      </c>
    </row>
    <row r="282" spans="1:54" s="78" customFormat="1" ht="15" hidden="1" customHeight="1">
      <c r="A282" s="152">
        <v>658873</v>
      </c>
      <c r="B282" s="86" t="s">
        <v>714</v>
      </c>
      <c r="C282" s="82" t="s">
        <v>63</v>
      </c>
      <c r="D282" s="82" t="s">
        <v>64</v>
      </c>
      <c r="E282" s="82">
        <v>1</v>
      </c>
      <c r="F282" s="82">
        <v>10</v>
      </c>
      <c r="G282" s="82">
        <v>500</v>
      </c>
      <c r="H282" s="148" t="s">
        <v>715</v>
      </c>
      <c r="I282" s="83" t="s">
        <v>591</v>
      </c>
      <c r="J282" s="82" t="s">
        <v>89</v>
      </c>
      <c r="K282" s="83"/>
      <c r="L282" s="83"/>
      <c r="M282" s="83" t="s">
        <v>716</v>
      </c>
      <c r="N282" s="83" t="s">
        <v>717</v>
      </c>
      <c r="O282" s="82" t="s">
        <v>70</v>
      </c>
      <c r="P282" s="83" t="s">
        <v>71</v>
      </c>
      <c r="Q282" s="82" t="s">
        <v>72</v>
      </c>
      <c r="R282" s="82" t="s">
        <v>73</v>
      </c>
      <c r="S282" s="82" t="s">
        <v>74</v>
      </c>
      <c r="T282" s="84" t="s">
        <v>88</v>
      </c>
      <c r="U282" s="94" t="s">
        <v>275</v>
      </c>
      <c r="V282" s="82" t="s">
        <v>276</v>
      </c>
      <c r="W282" s="82" t="s">
        <v>89</v>
      </c>
      <c r="X282" s="82" t="s">
        <v>79</v>
      </c>
      <c r="Y282" s="82" t="s">
        <v>79</v>
      </c>
      <c r="Z282" s="82"/>
      <c r="AA282" s="82" t="s">
        <v>79</v>
      </c>
      <c r="AB282" s="82" t="s">
        <v>79</v>
      </c>
      <c r="AC282" s="82" t="s">
        <v>79</v>
      </c>
      <c r="AD282" s="82" t="s">
        <v>79</v>
      </c>
      <c r="AE282" s="82" t="s">
        <v>79</v>
      </c>
      <c r="AF282" s="82" t="s">
        <v>79</v>
      </c>
      <c r="AG282" s="82" t="s">
        <v>79</v>
      </c>
      <c r="AH282" s="82" t="s">
        <v>79</v>
      </c>
      <c r="AI282" s="82" t="s">
        <v>79</v>
      </c>
      <c r="AJ282" s="82" t="s">
        <v>79</v>
      </c>
      <c r="AK282" s="82" t="s">
        <v>79</v>
      </c>
      <c r="AL282" s="82" t="s">
        <v>79</v>
      </c>
      <c r="AM282" s="82" t="s">
        <v>79</v>
      </c>
      <c r="AN282" s="82" t="s">
        <v>79</v>
      </c>
      <c r="AO282" s="82" t="s">
        <v>79</v>
      </c>
      <c r="AP282" s="82" t="s">
        <v>79</v>
      </c>
      <c r="AQ282" s="82" t="s">
        <v>79</v>
      </c>
      <c r="AR282" s="82" t="s">
        <v>79</v>
      </c>
      <c r="AS282" s="82" t="s">
        <v>80</v>
      </c>
      <c r="AT282" s="82" t="s">
        <v>79</v>
      </c>
      <c r="AU282" s="82" t="s">
        <v>79</v>
      </c>
      <c r="AV282" s="82" t="s">
        <v>79</v>
      </c>
      <c r="AW282" s="82" t="s">
        <v>79</v>
      </c>
      <c r="AX282" s="82" t="s">
        <v>79</v>
      </c>
      <c r="AY282" s="82" t="s">
        <v>79</v>
      </c>
      <c r="AZ282" s="82" t="s">
        <v>79</v>
      </c>
      <c r="BA282" s="82" t="s">
        <v>79</v>
      </c>
      <c r="BB282" s="166"/>
    </row>
    <row r="283" spans="1:54" s="78" customFormat="1" ht="15" hidden="1" customHeight="1">
      <c r="A283" s="152">
        <v>657762</v>
      </c>
      <c r="B283" s="86" t="s">
        <v>714</v>
      </c>
      <c r="C283" s="82" t="s">
        <v>91</v>
      </c>
      <c r="D283" s="82" t="s">
        <v>81</v>
      </c>
      <c r="E283" s="82">
        <v>2</v>
      </c>
      <c r="F283" s="82">
        <v>16</v>
      </c>
      <c r="G283" s="82">
        <v>20</v>
      </c>
      <c r="H283" s="148" t="s">
        <v>715</v>
      </c>
      <c r="I283" s="83" t="s">
        <v>591</v>
      </c>
      <c r="J283" s="82" t="s">
        <v>89</v>
      </c>
      <c r="K283" s="83" t="s">
        <v>718</v>
      </c>
      <c r="L283" s="83" t="s">
        <v>719</v>
      </c>
      <c r="M283" s="83"/>
      <c r="N283" s="83" t="s">
        <v>720</v>
      </c>
      <c r="O283" s="82" t="s">
        <v>82</v>
      </c>
      <c r="P283" s="83" t="s">
        <v>97</v>
      </c>
      <c r="Q283" s="82" t="s">
        <v>154</v>
      </c>
      <c r="R283" s="82" t="s">
        <v>104</v>
      </c>
      <c r="S283" s="82" t="s">
        <v>99</v>
      </c>
      <c r="T283" s="84" t="s">
        <v>721</v>
      </c>
      <c r="U283" s="94" t="s">
        <v>275</v>
      </c>
      <c r="V283" s="82" t="s">
        <v>276</v>
      </c>
      <c r="W283" s="82" t="s">
        <v>89</v>
      </c>
      <c r="X283" s="82" t="s">
        <v>79</v>
      </c>
      <c r="Y283" s="82" t="s">
        <v>79</v>
      </c>
      <c r="Z283" s="82"/>
      <c r="AA283" s="82" t="s">
        <v>79</v>
      </c>
      <c r="AB283" s="82" t="s">
        <v>79</v>
      </c>
      <c r="AC283" s="82" t="s">
        <v>79</v>
      </c>
      <c r="AD283" s="82" t="s">
        <v>79</v>
      </c>
      <c r="AE283" s="82" t="s">
        <v>79</v>
      </c>
      <c r="AF283" s="82" t="s">
        <v>79</v>
      </c>
      <c r="AG283" s="82" t="s">
        <v>79</v>
      </c>
      <c r="AH283" s="82" t="s">
        <v>79</v>
      </c>
      <c r="AI283" s="82" t="s">
        <v>79</v>
      </c>
      <c r="AJ283" s="82" t="s">
        <v>79</v>
      </c>
      <c r="AK283" s="82" t="s">
        <v>79</v>
      </c>
      <c r="AL283" s="82" t="s">
        <v>79</v>
      </c>
      <c r="AM283" s="82" t="s">
        <v>79</v>
      </c>
      <c r="AN283" s="82" t="s">
        <v>79</v>
      </c>
      <c r="AO283" s="82" t="s">
        <v>79</v>
      </c>
      <c r="AP283" s="82" t="s">
        <v>79</v>
      </c>
      <c r="AQ283" s="82" t="s">
        <v>79</v>
      </c>
      <c r="AR283" s="82" t="s">
        <v>79</v>
      </c>
      <c r="AS283" s="82" t="s">
        <v>80</v>
      </c>
      <c r="AT283" s="82" t="s">
        <v>79</v>
      </c>
      <c r="AU283" s="82" t="s">
        <v>79</v>
      </c>
      <c r="AV283" s="82" t="s">
        <v>79</v>
      </c>
      <c r="AW283" s="82" t="s">
        <v>79</v>
      </c>
      <c r="AX283" s="82" t="s">
        <v>79</v>
      </c>
      <c r="AY283" s="82" t="s">
        <v>79</v>
      </c>
      <c r="AZ283" s="82" t="s">
        <v>79</v>
      </c>
      <c r="BA283" s="82" t="s">
        <v>79</v>
      </c>
      <c r="BB283" s="166"/>
    </row>
    <row r="284" spans="1:54" s="78" customFormat="1" ht="15" hidden="1" customHeight="1">
      <c r="A284" s="152">
        <v>657273</v>
      </c>
      <c r="B284" s="86" t="s">
        <v>714</v>
      </c>
      <c r="C284" s="82" t="s">
        <v>91</v>
      </c>
      <c r="D284" s="82" t="s">
        <v>81</v>
      </c>
      <c r="E284" s="82">
        <v>3</v>
      </c>
      <c r="F284" s="91">
        <v>21</v>
      </c>
      <c r="G284" s="91">
        <v>30</v>
      </c>
      <c r="H284" s="148" t="s">
        <v>715</v>
      </c>
      <c r="I284" s="83" t="s">
        <v>591</v>
      </c>
      <c r="J284" s="82" t="s">
        <v>89</v>
      </c>
      <c r="K284" s="83" t="s">
        <v>718</v>
      </c>
      <c r="L284" s="83" t="s">
        <v>719</v>
      </c>
      <c r="M284" s="83"/>
      <c r="N284" s="83" t="s">
        <v>720</v>
      </c>
      <c r="O284" s="82" t="s">
        <v>82</v>
      </c>
      <c r="P284" s="83" t="s">
        <v>97</v>
      </c>
      <c r="Q284" s="82" t="s">
        <v>154</v>
      </c>
      <c r="R284" s="82" t="s">
        <v>104</v>
      </c>
      <c r="S284" s="82" t="s">
        <v>99</v>
      </c>
      <c r="T284" s="84" t="s">
        <v>722</v>
      </c>
      <c r="U284" s="94" t="s">
        <v>275</v>
      </c>
      <c r="V284" s="82" t="s">
        <v>276</v>
      </c>
      <c r="W284" s="82" t="s">
        <v>89</v>
      </c>
      <c r="X284" s="82" t="s">
        <v>79</v>
      </c>
      <c r="Y284" s="82" t="s">
        <v>79</v>
      </c>
      <c r="Z284" s="82"/>
      <c r="AA284" s="82" t="s">
        <v>79</v>
      </c>
      <c r="AB284" s="82" t="s">
        <v>79</v>
      </c>
      <c r="AC284" s="82" t="s">
        <v>79</v>
      </c>
      <c r="AD284" s="82" t="s">
        <v>79</v>
      </c>
      <c r="AE284" s="82" t="s">
        <v>79</v>
      </c>
      <c r="AF284" s="82" t="s">
        <v>79</v>
      </c>
      <c r="AG284" s="82" t="s">
        <v>79</v>
      </c>
      <c r="AH284" s="82" t="s">
        <v>79</v>
      </c>
      <c r="AI284" s="82" t="s">
        <v>79</v>
      </c>
      <c r="AJ284" s="82" t="s">
        <v>79</v>
      </c>
      <c r="AK284" s="82" t="s">
        <v>79</v>
      </c>
      <c r="AL284" s="82" t="s">
        <v>79</v>
      </c>
      <c r="AM284" s="82" t="s">
        <v>79</v>
      </c>
      <c r="AN284" s="82" t="s">
        <v>79</v>
      </c>
      <c r="AO284" s="82" t="s">
        <v>79</v>
      </c>
      <c r="AP284" s="82" t="s">
        <v>79</v>
      </c>
      <c r="AQ284" s="82" t="s">
        <v>79</v>
      </c>
      <c r="AR284" s="82" t="s">
        <v>79</v>
      </c>
      <c r="AS284" s="82" t="s">
        <v>80</v>
      </c>
      <c r="AT284" s="82" t="s">
        <v>79</v>
      </c>
      <c r="AU284" s="82" t="s">
        <v>79</v>
      </c>
      <c r="AV284" s="82" t="s">
        <v>79</v>
      </c>
      <c r="AW284" s="82" t="s">
        <v>79</v>
      </c>
      <c r="AX284" s="82" t="s">
        <v>79</v>
      </c>
      <c r="AY284" s="82" t="s">
        <v>79</v>
      </c>
      <c r="AZ284" s="82" t="s">
        <v>79</v>
      </c>
      <c r="BA284" s="82" t="s">
        <v>79</v>
      </c>
      <c r="BB284" s="166"/>
    </row>
    <row r="285" spans="1:54" s="78" customFormat="1" ht="15" hidden="1" customHeight="1">
      <c r="A285" s="152">
        <v>657047</v>
      </c>
      <c r="B285" s="86" t="s">
        <v>714</v>
      </c>
      <c r="C285" s="82" t="s">
        <v>91</v>
      </c>
      <c r="D285" s="82" t="s">
        <v>113</v>
      </c>
      <c r="E285" s="82">
        <v>2</v>
      </c>
      <c r="F285" s="82">
        <v>10</v>
      </c>
      <c r="G285" s="87" t="s">
        <v>114</v>
      </c>
      <c r="H285" s="148" t="s">
        <v>715</v>
      </c>
      <c r="I285" s="83" t="s">
        <v>591</v>
      </c>
      <c r="J285" s="82" t="s">
        <v>89</v>
      </c>
      <c r="K285" s="83" t="s">
        <v>723</v>
      </c>
      <c r="L285" s="83" t="s">
        <v>719</v>
      </c>
      <c r="M285" s="83"/>
      <c r="N285" s="83" t="s">
        <v>724</v>
      </c>
      <c r="O285" s="82" t="s">
        <v>119</v>
      </c>
      <c r="P285" s="83" t="s">
        <v>120</v>
      </c>
      <c r="Q285" s="82" t="s">
        <v>98</v>
      </c>
      <c r="R285" s="82" t="s">
        <v>104</v>
      </c>
      <c r="S285" s="82" t="s">
        <v>99</v>
      </c>
      <c r="T285" s="84" t="s">
        <v>216</v>
      </c>
      <c r="U285" s="94" t="s">
        <v>275</v>
      </c>
      <c r="V285" s="82" t="s">
        <v>276</v>
      </c>
      <c r="W285" s="82" t="s">
        <v>89</v>
      </c>
      <c r="X285" s="82" t="s">
        <v>79</v>
      </c>
      <c r="Y285" s="82" t="s">
        <v>79</v>
      </c>
      <c r="Z285" s="82"/>
      <c r="AA285" s="82" t="s">
        <v>79</v>
      </c>
      <c r="AB285" s="82" t="s">
        <v>79</v>
      </c>
      <c r="AC285" s="82" t="s">
        <v>79</v>
      </c>
      <c r="AD285" s="82" t="s">
        <v>79</v>
      </c>
      <c r="AE285" s="82" t="s">
        <v>79</v>
      </c>
      <c r="AF285" s="82" t="s">
        <v>79</v>
      </c>
      <c r="AG285" s="82" t="s">
        <v>79</v>
      </c>
      <c r="AH285" s="82" t="s">
        <v>79</v>
      </c>
      <c r="AI285" s="82" t="s">
        <v>79</v>
      </c>
      <c r="AJ285" s="82" t="s">
        <v>79</v>
      </c>
      <c r="AK285" s="82" t="s">
        <v>79</v>
      </c>
      <c r="AL285" s="82" t="s">
        <v>79</v>
      </c>
      <c r="AM285" s="82" t="s">
        <v>79</v>
      </c>
      <c r="AN285" s="82" t="s">
        <v>79</v>
      </c>
      <c r="AO285" s="82" t="s">
        <v>79</v>
      </c>
      <c r="AP285" s="82" t="s">
        <v>79</v>
      </c>
      <c r="AQ285" s="82" t="s">
        <v>79</v>
      </c>
      <c r="AR285" s="82" t="s">
        <v>79</v>
      </c>
      <c r="AS285" s="82" t="s">
        <v>80</v>
      </c>
      <c r="AT285" s="82" t="s">
        <v>79</v>
      </c>
      <c r="AU285" s="82" t="s">
        <v>79</v>
      </c>
      <c r="AV285" s="82" t="s">
        <v>79</v>
      </c>
      <c r="AW285" s="82" t="s">
        <v>79</v>
      </c>
      <c r="AX285" s="82" t="s">
        <v>79</v>
      </c>
      <c r="AY285" s="82" t="s">
        <v>79</v>
      </c>
      <c r="AZ285" s="82" t="s">
        <v>79</v>
      </c>
      <c r="BA285" s="82" t="s">
        <v>79</v>
      </c>
      <c r="BB285" s="166"/>
    </row>
    <row r="286" spans="1:54" s="78" customFormat="1" hidden="1">
      <c r="A286" s="152">
        <v>659123</v>
      </c>
      <c r="B286" s="86" t="s">
        <v>714</v>
      </c>
      <c r="C286" s="82" t="s">
        <v>63</v>
      </c>
      <c r="D286" s="82" t="s">
        <v>229</v>
      </c>
      <c r="E286" s="82">
        <v>1</v>
      </c>
      <c r="F286" s="82">
        <v>12</v>
      </c>
      <c r="G286" s="82">
        <v>16</v>
      </c>
      <c r="H286" s="148" t="s">
        <v>715</v>
      </c>
      <c r="I286" s="83" t="s">
        <v>591</v>
      </c>
      <c r="J286" s="82" t="s">
        <v>89</v>
      </c>
      <c r="K286" s="83"/>
      <c r="L286" s="83"/>
      <c r="M286" s="83" t="s">
        <v>716</v>
      </c>
      <c r="N286" s="83" t="s">
        <v>717</v>
      </c>
      <c r="O286" s="82" t="s">
        <v>229</v>
      </c>
      <c r="P286" s="83" t="s">
        <v>71</v>
      </c>
      <c r="Q286" s="82" t="s">
        <v>72</v>
      </c>
      <c r="R286" s="82" t="s">
        <v>73</v>
      </c>
      <c r="S286" s="82" t="s">
        <v>74</v>
      </c>
      <c r="T286" s="93" t="s">
        <v>725</v>
      </c>
      <c r="U286" s="94" t="s">
        <v>275</v>
      </c>
      <c r="V286" s="82" t="s">
        <v>276</v>
      </c>
      <c r="W286" s="82" t="s">
        <v>89</v>
      </c>
      <c r="X286" s="82" t="s">
        <v>79</v>
      </c>
      <c r="Y286" s="82" t="s">
        <v>79</v>
      </c>
      <c r="Z286" s="82"/>
      <c r="AA286" s="82" t="s">
        <v>79</v>
      </c>
      <c r="AB286" s="82" t="s">
        <v>79</v>
      </c>
      <c r="AC286" s="82" t="s">
        <v>79</v>
      </c>
      <c r="AD286" s="82" t="s">
        <v>79</v>
      </c>
      <c r="AE286" s="82" t="s">
        <v>79</v>
      </c>
      <c r="AF286" s="82" t="s">
        <v>79</v>
      </c>
      <c r="AG286" s="82" t="s">
        <v>79</v>
      </c>
      <c r="AH286" s="82" t="s">
        <v>79</v>
      </c>
      <c r="AI286" s="82" t="s">
        <v>79</v>
      </c>
      <c r="AJ286" s="82" t="s">
        <v>79</v>
      </c>
      <c r="AK286" s="82" t="s">
        <v>79</v>
      </c>
      <c r="AL286" s="82" t="s">
        <v>79</v>
      </c>
      <c r="AM286" s="82" t="s">
        <v>79</v>
      </c>
      <c r="AN286" s="82" t="s">
        <v>79</v>
      </c>
      <c r="AO286" s="82" t="s">
        <v>79</v>
      </c>
      <c r="AP286" s="82" t="s">
        <v>79</v>
      </c>
      <c r="AQ286" s="82" t="s">
        <v>79</v>
      </c>
      <c r="AR286" s="82" t="s">
        <v>79</v>
      </c>
      <c r="AS286" s="82" t="s">
        <v>80</v>
      </c>
      <c r="AT286" s="82" t="s">
        <v>79</v>
      </c>
      <c r="AU286" s="82" t="s">
        <v>79</v>
      </c>
      <c r="AV286" s="82" t="s">
        <v>79</v>
      </c>
      <c r="AW286" s="82" t="s">
        <v>79</v>
      </c>
      <c r="AX286" s="82" t="s">
        <v>79</v>
      </c>
      <c r="AY286" s="82" t="s">
        <v>79</v>
      </c>
      <c r="AZ286" s="82" t="s">
        <v>79</v>
      </c>
      <c r="BA286" s="82" t="s">
        <v>79</v>
      </c>
      <c r="BB286" s="166"/>
    </row>
    <row r="287" spans="1:54" ht="15" hidden="1" customHeight="1">
      <c r="A287" s="152">
        <v>658898</v>
      </c>
      <c r="B287" s="84" t="s">
        <v>726</v>
      </c>
      <c r="C287" s="82" t="s">
        <v>63</v>
      </c>
      <c r="D287" s="82" t="s">
        <v>64</v>
      </c>
      <c r="E287" s="82">
        <v>1</v>
      </c>
      <c r="F287" s="82">
        <v>10</v>
      </c>
      <c r="G287" s="82">
        <v>500</v>
      </c>
      <c r="H287" s="148" t="s">
        <v>65</v>
      </c>
      <c r="I287" s="83" t="s">
        <v>93</v>
      </c>
      <c r="J287" s="82" t="s">
        <v>89</v>
      </c>
      <c r="K287" s="83"/>
      <c r="L287" s="83"/>
      <c r="M287" s="83" t="s">
        <v>727</v>
      </c>
      <c r="N287" s="83" t="s">
        <v>728</v>
      </c>
      <c r="O287" s="82" t="s">
        <v>70</v>
      </c>
      <c r="P287" s="83" t="s">
        <v>71</v>
      </c>
      <c r="Q287" s="82" t="s">
        <v>72</v>
      </c>
      <c r="R287" s="82" t="s">
        <v>73</v>
      </c>
      <c r="S287" s="82" t="s">
        <v>74</v>
      </c>
      <c r="T287" s="83" t="s">
        <v>75</v>
      </c>
      <c r="U287" s="94" t="s">
        <v>76</v>
      </c>
      <c r="V287" s="82" t="s">
        <v>101</v>
      </c>
      <c r="W287" s="82" t="s">
        <v>78</v>
      </c>
      <c r="X287" s="82" t="s">
        <v>79</v>
      </c>
      <c r="Y287" s="82" t="s">
        <v>79</v>
      </c>
      <c r="Z287" s="82"/>
      <c r="AA287" s="82"/>
      <c r="AB287" s="82" t="s">
        <v>79</v>
      </c>
      <c r="AC287" s="82" t="s">
        <v>79</v>
      </c>
      <c r="AD287" s="82" t="s">
        <v>79</v>
      </c>
      <c r="AE287" s="82" t="s">
        <v>79</v>
      </c>
      <c r="AF287" s="82" t="s">
        <v>79</v>
      </c>
      <c r="AG287" s="82" t="s">
        <v>79</v>
      </c>
      <c r="AH287" s="82" t="s">
        <v>79</v>
      </c>
      <c r="AI287" s="82" t="s">
        <v>79</v>
      </c>
      <c r="AJ287" s="82" t="s">
        <v>79</v>
      </c>
      <c r="AK287" s="82" t="s">
        <v>79</v>
      </c>
      <c r="AL287" s="82" t="s">
        <v>79</v>
      </c>
      <c r="AM287" s="82" t="s">
        <v>79</v>
      </c>
      <c r="AN287" s="82" t="s">
        <v>79</v>
      </c>
      <c r="AO287" s="82" t="s">
        <v>79</v>
      </c>
      <c r="AP287" s="82" t="s">
        <v>79</v>
      </c>
      <c r="AQ287" s="82" t="s">
        <v>79</v>
      </c>
      <c r="AR287" s="82" t="s">
        <v>79</v>
      </c>
      <c r="AS287" s="82" t="s">
        <v>80</v>
      </c>
      <c r="AT287" s="82" t="s">
        <v>79</v>
      </c>
      <c r="AU287" s="82"/>
      <c r="AV287" s="82"/>
      <c r="AW287" s="82" t="s">
        <v>79</v>
      </c>
      <c r="AX287" s="82" t="s">
        <v>79</v>
      </c>
      <c r="AY287" s="82"/>
      <c r="AZ287" s="82" t="s">
        <v>79</v>
      </c>
      <c r="BA287" s="82"/>
      <c r="BB287" s="166"/>
    </row>
    <row r="288" spans="1:54" ht="15" hidden="1" customHeight="1">
      <c r="A288" s="152">
        <v>658664</v>
      </c>
      <c r="B288" s="98" t="s">
        <v>729</v>
      </c>
      <c r="C288" s="82" t="s">
        <v>91</v>
      </c>
      <c r="D288" s="82" t="s">
        <v>81</v>
      </c>
      <c r="E288" s="82">
        <v>2</v>
      </c>
      <c r="F288" s="82">
        <v>16</v>
      </c>
      <c r="G288" s="82">
        <v>30</v>
      </c>
      <c r="H288" s="148" t="s">
        <v>65</v>
      </c>
      <c r="I288" s="83" t="s">
        <v>66</v>
      </c>
      <c r="J288" s="82" t="s">
        <v>89</v>
      </c>
      <c r="K288" s="83" t="s">
        <v>730</v>
      </c>
      <c r="L288" s="83" t="s">
        <v>731</v>
      </c>
      <c r="M288" s="83"/>
      <c r="N288" s="83" t="s">
        <v>732</v>
      </c>
      <c r="O288" s="82" t="s">
        <v>82</v>
      </c>
      <c r="P288" s="83" t="s">
        <v>120</v>
      </c>
      <c r="Q288" s="82" t="s">
        <v>98</v>
      </c>
      <c r="R288" s="82" t="s">
        <v>73</v>
      </c>
      <c r="S288" s="82" t="s">
        <v>99</v>
      </c>
      <c r="T288" s="90" t="s">
        <v>111</v>
      </c>
      <c r="U288" s="94" t="s">
        <v>76</v>
      </c>
      <c r="V288" s="82" t="s">
        <v>77</v>
      </c>
      <c r="W288" s="82" t="s">
        <v>733</v>
      </c>
      <c r="X288" s="82"/>
      <c r="Y288" s="82" t="s">
        <v>79</v>
      </c>
      <c r="Z288" s="82"/>
      <c r="AA288" s="82"/>
      <c r="AB288" s="82" t="s">
        <v>79</v>
      </c>
      <c r="AC288" s="82"/>
      <c r="AD288" s="82" t="s">
        <v>79</v>
      </c>
      <c r="AE288" s="82"/>
      <c r="AF288" s="82" t="s">
        <v>79</v>
      </c>
      <c r="AG288" s="82"/>
      <c r="AH288" s="82" t="s">
        <v>79</v>
      </c>
      <c r="AI288" s="82" t="s">
        <v>79</v>
      </c>
      <c r="AJ288" s="82" t="s">
        <v>79</v>
      </c>
      <c r="AK288" s="82"/>
      <c r="AL288" s="82"/>
      <c r="AM288" s="82"/>
      <c r="AN288" s="82"/>
      <c r="AO288" s="82" t="s">
        <v>79</v>
      </c>
      <c r="AP288" s="82"/>
      <c r="AQ288" s="82"/>
      <c r="AR288" s="82"/>
      <c r="AS288" s="82" t="s">
        <v>80</v>
      </c>
      <c r="AT288" s="82" t="s">
        <v>79</v>
      </c>
      <c r="AU288" s="82" t="s">
        <v>79</v>
      </c>
      <c r="AV288" s="82" t="s">
        <v>79</v>
      </c>
      <c r="AW288" s="82"/>
      <c r="AX288" s="82" t="s">
        <v>79</v>
      </c>
      <c r="AY288" s="82" t="s">
        <v>79</v>
      </c>
      <c r="AZ288" s="82"/>
      <c r="BA288" s="82"/>
      <c r="BB288" s="166"/>
    </row>
    <row r="289" spans="1:56" ht="15" hidden="1" customHeight="1">
      <c r="A289" s="152">
        <v>659188</v>
      </c>
      <c r="B289" s="83" t="s">
        <v>734</v>
      </c>
      <c r="C289" s="83" t="s">
        <v>189</v>
      </c>
      <c r="D289" s="82" t="s">
        <v>113</v>
      </c>
      <c r="E289" s="82">
        <v>20</v>
      </c>
      <c r="F289" s="82">
        <v>10</v>
      </c>
      <c r="G289" s="87" t="s">
        <v>114</v>
      </c>
      <c r="H289" s="148" t="s">
        <v>735</v>
      </c>
      <c r="I289" s="83" t="s">
        <v>273</v>
      </c>
      <c r="J289" s="82" t="s">
        <v>67</v>
      </c>
      <c r="K289" s="95" t="s">
        <v>736</v>
      </c>
      <c r="L289" s="95" t="s">
        <v>737</v>
      </c>
      <c r="M289" s="83"/>
      <c r="N289" s="83" t="s">
        <v>2950</v>
      </c>
      <c r="O289" s="82" t="s">
        <v>119</v>
      </c>
      <c r="P289" s="83" t="s">
        <v>120</v>
      </c>
      <c r="Q289" s="82" t="s">
        <v>98</v>
      </c>
      <c r="R289" s="82" t="s">
        <v>104</v>
      </c>
      <c r="S289" s="82" t="s">
        <v>99</v>
      </c>
      <c r="T289" s="83" t="s">
        <v>739</v>
      </c>
      <c r="U289" s="94" t="s">
        <v>76</v>
      </c>
      <c r="V289" s="82" t="s">
        <v>77</v>
      </c>
      <c r="W289" s="82" t="s">
        <v>144</v>
      </c>
      <c r="X289" s="82"/>
      <c r="Y289" s="82"/>
      <c r="Z289" s="82"/>
      <c r="AA289" s="82"/>
      <c r="AB289" s="82"/>
      <c r="AC289" s="82"/>
      <c r="AD289" s="82"/>
      <c r="AE289" s="82"/>
      <c r="AF289" s="82"/>
      <c r="AG289" s="82"/>
      <c r="AH289" s="82"/>
      <c r="AI289" s="82"/>
      <c r="AJ289" s="82"/>
      <c r="AK289" s="82"/>
      <c r="AL289" s="82"/>
      <c r="AM289" s="82"/>
      <c r="AN289" s="82"/>
      <c r="AO289" s="82"/>
      <c r="AP289" s="82"/>
      <c r="AQ289" s="82" t="s">
        <v>79</v>
      </c>
      <c r="AR289" s="82"/>
      <c r="AS289" s="82" t="s">
        <v>80</v>
      </c>
      <c r="AT289" s="82" t="s">
        <v>79</v>
      </c>
      <c r="AU289" s="82" t="s">
        <v>79</v>
      </c>
      <c r="AV289" s="82" t="s">
        <v>79</v>
      </c>
      <c r="AW289" s="82" t="s">
        <v>79</v>
      </c>
      <c r="AX289" s="82" t="s">
        <v>79</v>
      </c>
      <c r="AY289" s="82" t="s">
        <v>79</v>
      </c>
      <c r="AZ289" s="82"/>
      <c r="BA289" s="82"/>
      <c r="BB289" s="166"/>
    </row>
    <row r="290" spans="1:56" ht="15" hidden="1" customHeight="1">
      <c r="A290" s="152">
        <v>659270</v>
      </c>
      <c r="B290" s="84" t="s">
        <v>740</v>
      </c>
      <c r="C290" s="83" t="s">
        <v>189</v>
      </c>
      <c r="D290" s="82" t="s">
        <v>113</v>
      </c>
      <c r="E290" s="82">
        <v>17</v>
      </c>
      <c r="F290" s="82">
        <v>10</v>
      </c>
      <c r="G290" s="87" t="s">
        <v>114</v>
      </c>
      <c r="H290" s="148" t="s">
        <v>735</v>
      </c>
      <c r="I290" s="83" t="s">
        <v>273</v>
      </c>
      <c r="J290" s="82" t="s">
        <v>202</v>
      </c>
      <c r="K290" s="83" t="s">
        <v>741</v>
      </c>
      <c r="L290" s="83" t="s">
        <v>742</v>
      </c>
      <c r="M290" s="83"/>
      <c r="N290" s="97" t="s">
        <v>2951</v>
      </c>
      <c r="O290" s="82" t="s">
        <v>119</v>
      </c>
      <c r="P290" s="83" t="s">
        <v>97</v>
      </c>
      <c r="Q290" s="82" t="s">
        <v>98</v>
      </c>
      <c r="R290" s="82" t="s">
        <v>104</v>
      </c>
      <c r="S290" s="82" t="s">
        <v>99</v>
      </c>
      <c r="T290" s="83" t="s">
        <v>739</v>
      </c>
      <c r="U290" s="94" t="s">
        <v>76</v>
      </c>
      <c r="V290" s="82" t="s">
        <v>77</v>
      </c>
      <c r="W290" s="82" t="s">
        <v>78</v>
      </c>
      <c r="X290" s="82" t="s">
        <v>79</v>
      </c>
      <c r="Y290" s="82" t="s">
        <v>79</v>
      </c>
      <c r="Z290" s="82"/>
      <c r="AA290" s="82"/>
      <c r="AB290" s="82" t="s">
        <v>79</v>
      </c>
      <c r="AC290" s="82" t="s">
        <v>79</v>
      </c>
      <c r="AD290" s="82" t="s">
        <v>79</v>
      </c>
      <c r="AE290" s="82" t="s">
        <v>79</v>
      </c>
      <c r="AF290" s="82" t="s">
        <v>79</v>
      </c>
      <c r="AG290" s="82" t="s">
        <v>79</v>
      </c>
      <c r="AH290" s="82" t="s">
        <v>79</v>
      </c>
      <c r="AI290" s="82" t="s">
        <v>79</v>
      </c>
      <c r="AJ290" s="82" t="s">
        <v>79</v>
      </c>
      <c r="AK290" s="82" t="s">
        <v>79</v>
      </c>
      <c r="AL290" s="82" t="s">
        <v>79</v>
      </c>
      <c r="AM290" s="82" t="s">
        <v>79</v>
      </c>
      <c r="AN290" s="82" t="s">
        <v>79</v>
      </c>
      <c r="AO290" s="82" t="s">
        <v>79</v>
      </c>
      <c r="AP290" s="82" t="s">
        <v>79</v>
      </c>
      <c r="AQ290" s="82" t="s">
        <v>79</v>
      </c>
      <c r="AR290" s="82" t="s">
        <v>79</v>
      </c>
      <c r="AS290" s="82" t="s">
        <v>102</v>
      </c>
      <c r="AT290" s="82"/>
      <c r="AU290" s="82"/>
      <c r="AV290" s="82"/>
      <c r="AW290" s="82"/>
      <c r="AX290" s="82"/>
      <c r="AY290" s="82" t="s">
        <v>79</v>
      </c>
      <c r="AZ290" s="82"/>
      <c r="BA290" s="82"/>
      <c r="BB290" s="166"/>
    </row>
    <row r="291" spans="1:56" ht="15" hidden="1" customHeight="1">
      <c r="A291" s="152">
        <v>657238</v>
      </c>
      <c r="B291" s="98" t="s">
        <v>744</v>
      </c>
      <c r="C291" s="83" t="s">
        <v>132</v>
      </c>
      <c r="D291" s="82" t="s">
        <v>81</v>
      </c>
      <c r="E291" s="82">
        <v>16</v>
      </c>
      <c r="F291" s="82">
        <v>16</v>
      </c>
      <c r="G291" s="82">
        <v>25</v>
      </c>
      <c r="H291" s="148" t="s">
        <v>300</v>
      </c>
      <c r="I291" s="83" t="s">
        <v>148</v>
      </c>
      <c r="J291" s="82" t="s">
        <v>301</v>
      </c>
      <c r="K291" s="83" t="s">
        <v>745</v>
      </c>
      <c r="L291" s="83"/>
      <c r="M291" s="83"/>
      <c r="N291" s="83" t="s">
        <v>746</v>
      </c>
      <c r="O291" s="82" t="s">
        <v>747</v>
      </c>
      <c r="P291" s="83" t="s">
        <v>97</v>
      </c>
      <c r="Q291" s="82" t="s">
        <v>154</v>
      </c>
      <c r="R291" s="82" t="s">
        <v>104</v>
      </c>
      <c r="S291" s="82" t="s">
        <v>99</v>
      </c>
      <c r="T291" s="84" t="s">
        <v>748</v>
      </c>
      <c r="U291" s="94" t="s">
        <v>275</v>
      </c>
      <c r="V291" s="82" t="s">
        <v>276</v>
      </c>
      <c r="W291" s="82" t="s">
        <v>78</v>
      </c>
      <c r="X291" s="82" t="s">
        <v>79</v>
      </c>
      <c r="Y291" s="82" t="s">
        <v>79</v>
      </c>
      <c r="Z291" s="82"/>
      <c r="AA291" s="82"/>
      <c r="AB291" s="82" t="s">
        <v>79</v>
      </c>
      <c r="AC291" s="82" t="s">
        <v>79</v>
      </c>
      <c r="AD291" s="82" t="s">
        <v>79</v>
      </c>
      <c r="AE291" s="82" t="s">
        <v>79</v>
      </c>
      <c r="AF291" s="82" t="s">
        <v>79</v>
      </c>
      <c r="AG291" s="82" t="s">
        <v>79</v>
      </c>
      <c r="AH291" s="82" t="s">
        <v>79</v>
      </c>
      <c r="AI291" s="82" t="s">
        <v>79</v>
      </c>
      <c r="AJ291" s="82" t="s">
        <v>79</v>
      </c>
      <c r="AK291" s="82" t="s">
        <v>79</v>
      </c>
      <c r="AL291" s="82" t="s">
        <v>79</v>
      </c>
      <c r="AM291" s="82" t="s">
        <v>79</v>
      </c>
      <c r="AN291" s="82" t="s">
        <v>79</v>
      </c>
      <c r="AO291" s="82" t="s">
        <v>79</v>
      </c>
      <c r="AP291" s="82" t="s">
        <v>79</v>
      </c>
      <c r="AQ291" s="82" t="s">
        <v>79</v>
      </c>
      <c r="AR291" s="82" t="s">
        <v>79</v>
      </c>
      <c r="AS291" s="82" t="s">
        <v>80</v>
      </c>
      <c r="AT291" s="82" t="s">
        <v>79</v>
      </c>
      <c r="AU291" s="82" t="s">
        <v>79</v>
      </c>
      <c r="AV291" s="82" t="s">
        <v>79</v>
      </c>
      <c r="AW291" s="82"/>
      <c r="AX291" s="82" t="s">
        <v>79</v>
      </c>
      <c r="AY291" s="82" t="s">
        <v>79</v>
      </c>
      <c r="AZ291" s="82"/>
      <c r="BA291" s="82"/>
      <c r="BB291" s="166"/>
    </row>
    <row r="292" spans="1:56" s="78" customFormat="1" ht="15" hidden="1" customHeight="1">
      <c r="A292" s="152">
        <v>658033</v>
      </c>
      <c r="B292" s="83" t="s">
        <v>749</v>
      </c>
      <c r="C292" s="83" t="s">
        <v>132</v>
      </c>
      <c r="D292" s="82" t="s">
        <v>81</v>
      </c>
      <c r="E292" s="82">
        <v>20</v>
      </c>
      <c r="F292" s="82">
        <v>16</v>
      </c>
      <c r="G292" s="82">
        <v>20</v>
      </c>
      <c r="H292" s="148" t="s">
        <v>750</v>
      </c>
      <c r="I292" s="83" t="s">
        <v>148</v>
      </c>
      <c r="J292" s="82" t="s">
        <v>751</v>
      </c>
      <c r="K292" s="95" t="s">
        <v>752</v>
      </c>
      <c r="L292" s="95" t="s">
        <v>753</v>
      </c>
      <c r="M292" s="83"/>
      <c r="N292" s="83" t="s">
        <v>754</v>
      </c>
      <c r="O292" s="82" t="s">
        <v>82</v>
      </c>
      <c r="P292" s="83" t="s">
        <v>97</v>
      </c>
      <c r="Q292" s="82" t="s">
        <v>98</v>
      </c>
      <c r="R292" s="82" t="s">
        <v>73</v>
      </c>
      <c r="S292" s="82" t="s">
        <v>99</v>
      </c>
      <c r="T292" s="140" t="s">
        <v>755</v>
      </c>
      <c r="U292" s="94" t="s">
        <v>76</v>
      </c>
      <c r="V292" s="82" t="s">
        <v>77</v>
      </c>
      <c r="W292" s="82" t="s">
        <v>78</v>
      </c>
      <c r="X292" s="82" t="s">
        <v>79</v>
      </c>
      <c r="Y292" s="82" t="s">
        <v>79</v>
      </c>
      <c r="Z292" s="82"/>
      <c r="AA292" s="82"/>
      <c r="AB292" s="82" t="s">
        <v>79</v>
      </c>
      <c r="AC292" s="82" t="s">
        <v>79</v>
      </c>
      <c r="AD292" s="82" t="s">
        <v>79</v>
      </c>
      <c r="AE292" s="82" t="s">
        <v>79</v>
      </c>
      <c r="AF292" s="82" t="s">
        <v>79</v>
      </c>
      <c r="AG292" s="82" t="s">
        <v>79</v>
      </c>
      <c r="AH292" s="82" t="s">
        <v>79</v>
      </c>
      <c r="AI292" s="82" t="s">
        <v>79</v>
      </c>
      <c r="AJ292" s="82" t="s">
        <v>79</v>
      </c>
      <c r="AK292" s="82" t="s">
        <v>79</v>
      </c>
      <c r="AL292" s="82" t="s">
        <v>79</v>
      </c>
      <c r="AM292" s="82" t="s">
        <v>79</v>
      </c>
      <c r="AN292" s="82" t="s">
        <v>79</v>
      </c>
      <c r="AO292" s="82" t="s">
        <v>79</v>
      </c>
      <c r="AP292" s="82" t="s">
        <v>79</v>
      </c>
      <c r="AQ292" s="82" t="s">
        <v>79</v>
      </c>
      <c r="AR292" s="82" t="s">
        <v>79</v>
      </c>
      <c r="AS292" s="82" t="s">
        <v>102</v>
      </c>
      <c r="AT292" s="82"/>
      <c r="AU292" s="82" t="s">
        <v>79</v>
      </c>
      <c r="AV292" s="82" t="s">
        <v>79</v>
      </c>
      <c r="AW292" s="82"/>
      <c r="AX292" s="82"/>
      <c r="AY292" s="82"/>
      <c r="AZ292" s="82"/>
      <c r="BA292" s="82" t="s">
        <v>79</v>
      </c>
      <c r="BB292" s="166"/>
    </row>
    <row r="293" spans="1:56" s="78" customFormat="1" ht="15" hidden="1" customHeight="1">
      <c r="A293" s="152">
        <v>659046</v>
      </c>
      <c r="B293" s="83" t="s">
        <v>749</v>
      </c>
      <c r="C293" s="83" t="s">
        <v>132</v>
      </c>
      <c r="D293" s="91" t="s">
        <v>64</v>
      </c>
      <c r="E293" s="82">
        <v>16</v>
      </c>
      <c r="F293" s="82">
        <v>16</v>
      </c>
      <c r="G293" s="82">
        <v>20</v>
      </c>
      <c r="H293" s="148" t="s">
        <v>750</v>
      </c>
      <c r="I293" s="83" t="s">
        <v>148</v>
      </c>
      <c r="J293" s="82" t="s">
        <v>751</v>
      </c>
      <c r="K293" s="95" t="s">
        <v>752</v>
      </c>
      <c r="L293" s="95" t="s">
        <v>753</v>
      </c>
      <c r="M293" s="83"/>
      <c r="N293" s="83" t="s">
        <v>756</v>
      </c>
      <c r="O293" s="82" t="s">
        <v>70</v>
      </c>
      <c r="P293" s="84" t="s">
        <v>97</v>
      </c>
      <c r="Q293" s="82" t="s">
        <v>98</v>
      </c>
      <c r="R293" s="82" t="s">
        <v>73</v>
      </c>
      <c r="S293" s="82" t="s">
        <v>99</v>
      </c>
      <c r="T293" s="140" t="s">
        <v>755</v>
      </c>
      <c r="U293" s="94" t="s">
        <v>76</v>
      </c>
      <c r="V293" s="82" t="s">
        <v>77</v>
      </c>
      <c r="W293" s="82" t="s">
        <v>78</v>
      </c>
      <c r="X293" s="82" t="s">
        <v>79</v>
      </c>
      <c r="Y293" s="82" t="s">
        <v>79</v>
      </c>
      <c r="Z293" s="82"/>
      <c r="AA293" s="82"/>
      <c r="AB293" s="82" t="s">
        <v>79</v>
      </c>
      <c r="AC293" s="82" t="s">
        <v>79</v>
      </c>
      <c r="AD293" s="82" t="s">
        <v>79</v>
      </c>
      <c r="AE293" s="82" t="s">
        <v>79</v>
      </c>
      <c r="AF293" s="82" t="s">
        <v>79</v>
      </c>
      <c r="AG293" s="82" t="s">
        <v>79</v>
      </c>
      <c r="AH293" s="82" t="s">
        <v>79</v>
      </c>
      <c r="AI293" s="82" t="s">
        <v>79</v>
      </c>
      <c r="AJ293" s="82" t="s">
        <v>79</v>
      </c>
      <c r="AK293" s="82" t="s">
        <v>79</v>
      </c>
      <c r="AL293" s="82" t="s">
        <v>79</v>
      </c>
      <c r="AM293" s="82" t="s">
        <v>79</v>
      </c>
      <c r="AN293" s="82" t="s">
        <v>79</v>
      </c>
      <c r="AO293" s="82" t="s">
        <v>79</v>
      </c>
      <c r="AP293" s="82" t="s">
        <v>79</v>
      </c>
      <c r="AQ293" s="82" t="s">
        <v>79</v>
      </c>
      <c r="AR293" s="82" t="s">
        <v>79</v>
      </c>
      <c r="AS293" s="82" t="s">
        <v>102</v>
      </c>
      <c r="AT293" s="82"/>
      <c r="AU293" s="82" t="s">
        <v>79</v>
      </c>
      <c r="AV293" s="82" t="s">
        <v>79</v>
      </c>
      <c r="AW293" s="82"/>
      <c r="AX293" s="82"/>
      <c r="AY293" s="82"/>
      <c r="AZ293" s="82"/>
      <c r="BA293" s="82" t="s">
        <v>79</v>
      </c>
      <c r="BB293" s="166"/>
    </row>
    <row r="294" spans="1:56" ht="15" hidden="1" customHeight="1">
      <c r="A294" s="153">
        <v>659115</v>
      </c>
      <c r="B294" s="95" t="s">
        <v>757</v>
      </c>
      <c r="C294" s="83" t="s">
        <v>189</v>
      </c>
      <c r="D294" s="82" t="s">
        <v>113</v>
      </c>
      <c r="E294" s="92">
        <v>8</v>
      </c>
      <c r="F294" s="82">
        <v>10</v>
      </c>
      <c r="G294" s="87" t="s">
        <v>114</v>
      </c>
      <c r="H294" s="148" t="s">
        <v>735</v>
      </c>
      <c r="I294" s="83" t="s">
        <v>273</v>
      </c>
      <c r="J294" s="82" t="s">
        <v>67</v>
      </c>
      <c r="K294" s="83" t="s">
        <v>758</v>
      </c>
      <c r="L294" s="83" t="s">
        <v>759</v>
      </c>
      <c r="M294" s="83"/>
      <c r="N294" s="83" t="s">
        <v>760</v>
      </c>
      <c r="O294" s="82" t="s">
        <v>119</v>
      </c>
      <c r="P294" s="83" t="s">
        <v>120</v>
      </c>
      <c r="Q294" s="82" t="s">
        <v>98</v>
      </c>
      <c r="R294" s="82" t="s">
        <v>104</v>
      </c>
      <c r="S294" s="82" t="s">
        <v>99</v>
      </c>
      <c r="T294" s="83" t="s">
        <v>739</v>
      </c>
      <c r="U294" s="94" t="s">
        <v>76</v>
      </c>
      <c r="V294" s="82" t="s">
        <v>77</v>
      </c>
      <c r="W294" s="82" t="s">
        <v>144</v>
      </c>
      <c r="X294" s="82"/>
      <c r="Y294" s="82"/>
      <c r="Z294" s="82"/>
      <c r="AA294" s="82"/>
      <c r="AB294" s="82"/>
      <c r="AC294" s="82"/>
      <c r="AD294" s="82" t="s">
        <v>79</v>
      </c>
      <c r="AE294" s="82"/>
      <c r="AF294" s="82"/>
      <c r="AG294" s="82"/>
      <c r="AH294" s="82"/>
      <c r="AI294" s="82"/>
      <c r="AJ294" s="82"/>
      <c r="AK294" s="82"/>
      <c r="AL294" s="82"/>
      <c r="AM294" s="82"/>
      <c r="AN294" s="82"/>
      <c r="AO294" s="82"/>
      <c r="AP294" s="82"/>
      <c r="AQ294" s="82"/>
      <c r="AR294" s="82"/>
      <c r="AS294" s="82" t="s">
        <v>80</v>
      </c>
      <c r="AT294" s="82" t="s">
        <v>79</v>
      </c>
      <c r="AU294" s="82"/>
      <c r="AV294" s="82"/>
      <c r="AW294" s="82"/>
      <c r="AX294" s="82"/>
      <c r="AY294" s="82"/>
      <c r="AZ294" s="82"/>
      <c r="BA294" s="82"/>
      <c r="BB294" s="168"/>
    </row>
    <row r="295" spans="1:56" s="78" customFormat="1" ht="15" hidden="1" customHeight="1">
      <c r="A295" s="153">
        <v>659114</v>
      </c>
      <c r="B295" s="95" t="s">
        <v>761</v>
      </c>
      <c r="C295" s="83" t="s">
        <v>189</v>
      </c>
      <c r="D295" s="82" t="s">
        <v>113</v>
      </c>
      <c r="E295" s="92">
        <v>12</v>
      </c>
      <c r="F295" s="82">
        <v>10</v>
      </c>
      <c r="G295" s="87" t="s">
        <v>114</v>
      </c>
      <c r="H295" s="148" t="s">
        <v>735</v>
      </c>
      <c r="I295" s="83" t="s">
        <v>273</v>
      </c>
      <c r="J295" s="82" t="s">
        <v>751</v>
      </c>
      <c r="K295" s="83" t="s">
        <v>762</v>
      </c>
      <c r="L295" s="83" t="s">
        <v>763</v>
      </c>
      <c r="M295" s="83"/>
      <c r="N295" s="83" t="s">
        <v>764</v>
      </c>
      <c r="O295" s="82" t="s">
        <v>119</v>
      </c>
      <c r="P295" s="83" t="s">
        <v>120</v>
      </c>
      <c r="Q295" s="82" t="s">
        <v>98</v>
      </c>
      <c r="R295" s="82" t="s">
        <v>104</v>
      </c>
      <c r="S295" s="82" t="s">
        <v>99</v>
      </c>
      <c r="T295" s="83" t="s">
        <v>739</v>
      </c>
      <c r="U295" s="94" t="s">
        <v>76</v>
      </c>
      <c r="V295" s="82" t="s">
        <v>77</v>
      </c>
      <c r="W295" s="82" t="s">
        <v>144</v>
      </c>
      <c r="X295" s="82"/>
      <c r="Y295" s="82"/>
      <c r="Z295" s="82"/>
      <c r="AA295" s="82"/>
      <c r="AB295" s="82"/>
      <c r="AC295" s="82"/>
      <c r="AD295" s="82" t="s">
        <v>79</v>
      </c>
      <c r="AE295" s="82"/>
      <c r="AF295" s="82"/>
      <c r="AG295" s="82"/>
      <c r="AH295" s="82"/>
      <c r="AI295" s="82"/>
      <c r="AJ295" s="82"/>
      <c r="AK295" s="82"/>
      <c r="AL295" s="82"/>
      <c r="AM295" s="82"/>
      <c r="AN295" s="82"/>
      <c r="AO295" s="82"/>
      <c r="AP295" s="82"/>
      <c r="AQ295" s="82"/>
      <c r="AR295" s="82"/>
      <c r="AS295" s="82" t="s">
        <v>80</v>
      </c>
      <c r="AT295" s="82"/>
      <c r="AU295" s="82" t="s">
        <v>79</v>
      </c>
      <c r="AV295" s="82" t="s">
        <v>79</v>
      </c>
      <c r="AW295" s="82"/>
      <c r="AX295" s="82"/>
      <c r="AY295" s="82"/>
      <c r="AZ295" s="82"/>
      <c r="BA295" s="82"/>
      <c r="BB295" s="168"/>
    </row>
    <row r="296" spans="1:56" s="78" customFormat="1" ht="15" hidden="1" customHeight="1">
      <c r="A296" s="152">
        <v>659113</v>
      </c>
      <c r="B296" s="83" t="s">
        <v>765</v>
      </c>
      <c r="C296" s="83" t="s">
        <v>189</v>
      </c>
      <c r="D296" s="82" t="s">
        <v>113</v>
      </c>
      <c r="E296" s="82">
        <v>20</v>
      </c>
      <c r="F296" s="82">
        <v>10</v>
      </c>
      <c r="G296" s="87" t="s">
        <v>114</v>
      </c>
      <c r="H296" s="148" t="s">
        <v>735</v>
      </c>
      <c r="I296" s="83" t="s">
        <v>273</v>
      </c>
      <c r="J296" s="82" t="s">
        <v>89</v>
      </c>
      <c r="K296" s="95" t="s">
        <v>766</v>
      </c>
      <c r="L296" s="95" t="s">
        <v>767</v>
      </c>
      <c r="M296" s="83"/>
      <c r="N296" s="83" t="s">
        <v>768</v>
      </c>
      <c r="O296" s="82" t="s">
        <v>119</v>
      </c>
      <c r="P296" s="83" t="s">
        <v>120</v>
      </c>
      <c r="Q296" s="82" t="s">
        <v>98</v>
      </c>
      <c r="R296" s="82" t="s">
        <v>104</v>
      </c>
      <c r="S296" s="82" t="s">
        <v>99</v>
      </c>
      <c r="T296" s="83" t="s">
        <v>769</v>
      </c>
      <c r="U296" s="94" t="s">
        <v>76</v>
      </c>
      <c r="V296" s="82" t="s">
        <v>77</v>
      </c>
      <c r="W296" s="82" t="s">
        <v>144</v>
      </c>
      <c r="X296" s="82"/>
      <c r="Y296" s="82"/>
      <c r="Z296" s="82"/>
      <c r="AA296" s="82"/>
      <c r="AB296" s="82"/>
      <c r="AC296" s="82"/>
      <c r="AD296" s="82"/>
      <c r="AE296" s="82"/>
      <c r="AF296" s="82"/>
      <c r="AG296" s="82"/>
      <c r="AH296" s="82"/>
      <c r="AI296" s="82"/>
      <c r="AJ296" s="82"/>
      <c r="AK296" s="82"/>
      <c r="AL296" s="82"/>
      <c r="AM296" s="82"/>
      <c r="AN296" s="82"/>
      <c r="AO296" s="82"/>
      <c r="AP296" s="82"/>
      <c r="AQ296" s="82" t="s">
        <v>79</v>
      </c>
      <c r="AR296" s="82"/>
      <c r="AS296" s="82" t="s">
        <v>80</v>
      </c>
      <c r="AT296" s="82" t="s">
        <v>79</v>
      </c>
      <c r="AU296" s="82" t="s">
        <v>79</v>
      </c>
      <c r="AV296" s="82" t="s">
        <v>79</v>
      </c>
      <c r="AW296" s="82"/>
      <c r="AX296" s="82"/>
      <c r="AY296" s="82"/>
      <c r="AZ296" s="82"/>
      <c r="BA296" s="82"/>
      <c r="BB296" s="166"/>
    </row>
    <row r="297" spans="1:56" s="78" customFormat="1" ht="15" hidden="1" customHeight="1">
      <c r="A297" s="152">
        <v>659112</v>
      </c>
      <c r="B297" s="83" t="s">
        <v>770</v>
      </c>
      <c r="C297" s="83" t="s">
        <v>189</v>
      </c>
      <c r="D297" s="82" t="s">
        <v>113</v>
      </c>
      <c r="E297" s="82">
        <v>20</v>
      </c>
      <c r="F297" s="82">
        <v>10</v>
      </c>
      <c r="G297" s="87" t="s">
        <v>114</v>
      </c>
      <c r="H297" s="148" t="s">
        <v>735</v>
      </c>
      <c r="I297" s="83" t="s">
        <v>273</v>
      </c>
      <c r="J297" s="82" t="s">
        <v>89</v>
      </c>
      <c r="K297" s="95" t="s">
        <v>771</v>
      </c>
      <c r="L297" s="95" t="s">
        <v>772</v>
      </c>
      <c r="M297" s="83"/>
      <c r="N297" s="83" t="s">
        <v>2952</v>
      </c>
      <c r="O297" s="82" t="s">
        <v>119</v>
      </c>
      <c r="P297" s="83" t="s">
        <v>120</v>
      </c>
      <c r="Q297" s="82" t="s">
        <v>98</v>
      </c>
      <c r="R297" s="82" t="s">
        <v>104</v>
      </c>
      <c r="S297" s="82" t="s">
        <v>99</v>
      </c>
      <c r="T297" s="83" t="s">
        <v>769</v>
      </c>
      <c r="U297" s="94" t="s">
        <v>76</v>
      </c>
      <c r="V297" s="82" t="s">
        <v>77</v>
      </c>
      <c r="W297" s="82" t="s">
        <v>144</v>
      </c>
      <c r="X297" s="82"/>
      <c r="Y297" s="82"/>
      <c r="Z297" s="82"/>
      <c r="AA297" s="82"/>
      <c r="AB297" s="82"/>
      <c r="AC297" s="82"/>
      <c r="AD297" s="82"/>
      <c r="AE297" s="82"/>
      <c r="AF297" s="82"/>
      <c r="AG297" s="82"/>
      <c r="AH297" s="82"/>
      <c r="AI297" s="82"/>
      <c r="AJ297" s="82"/>
      <c r="AK297" s="82"/>
      <c r="AL297" s="82"/>
      <c r="AM297" s="82"/>
      <c r="AN297" s="82"/>
      <c r="AO297" s="82"/>
      <c r="AP297" s="82"/>
      <c r="AQ297" s="82" t="s">
        <v>79</v>
      </c>
      <c r="AR297" s="82"/>
      <c r="AS297" s="82" t="s">
        <v>80</v>
      </c>
      <c r="AT297" s="82" t="s">
        <v>79</v>
      </c>
      <c r="AU297" s="82" t="s">
        <v>79</v>
      </c>
      <c r="AV297" s="82" t="s">
        <v>79</v>
      </c>
      <c r="AW297" s="82"/>
      <c r="AX297" s="82"/>
      <c r="AY297" s="82"/>
      <c r="AZ297" s="82"/>
      <c r="BA297" s="82"/>
      <c r="BB297" s="166"/>
    </row>
    <row r="298" spans="1:56" ht="15" hidden="1" customHeight="1">
      <c r="A298" s="153">
        <v>659489</v>
      </c>
      <c r="B298" s="93" t="s">
        <v>774</v>
      </c>
      <c r="C298" s="83" t="s">
        <v>189</v>
      </c>
      <c r="D298" s="82" t="s">
        <v>113</v>
      </c>
      <c r="E298" s="92">
        <v>10</v>
      </c>
      <c r="F298" s="82">
        <v>10</v>
      </c>
      <c r="G298" s="87" t="s">
        <v>114</v>
      </c>
      <c r="H298" s="148" t="s">
        <v>735</v>
      </c>
      <c r="I298" s="83" t="s">
        <v>775</v>
      </c>
      <c r="J298" s="82" t="s">
        <v>89</v>
      </c>
      <c r="K298" s="83" t="s">
        <v>776</v>
      </c>
      <c r="L298" s="83"/>
      <c r="M298" s="83" t="s">
        <v>777</v>
      </c>
      <c r="N298" s="83" t="s">
        <v>778</v>
      </c>
      <c r="O298" s="82" t="s">
        <v>119</v>
      </c>
      <c r="P298" s="83" t="s">
        <v>120</v>
      </c>
      <c r="Q298" s="82" t="s">
        <v>98</v>
      </c>
      <c r="R298" s="82" t="s">
        <v>104</v>
      </c>
      <c r="S298" s="82" t="s">
        <v>99</v>
      </c>
      <c r="T298" s="83" t="s">
        <v>779</v>
      </c>
      <c r="U298" s="94" t="s">
        <v>76</v>
      </c>
      <c r="V298" s="82" t="s">
        <v>162</v>
      </c>
      <c r="W298" s="82" t="s">
        <v>144</v>
      </c>
      <c r="X298" s="82"/>
      <c r="Y298" s="82"/>
      <c r="Z298" s="82"/>
      <c r="AA298" s="82"/>
      <c r="AB298" s="82"/>
      <c r="AC298" s="82"/>
      <c r="AD298" s="82"/>
      <c r="AE298" s="82"/>
      <c r="AF298" s="82"/>
      <c r="AG298" s="82"/>
      <c r="AH298" s="82"/>
      <c r="AI298" s="82"/>
      <c r="AJ298" s="82"/>
      <c r="AK298" s="82"/>
      <c r="AL298" s="82"/>
      <c r="AM298" s="82"/>
      <c r="AN298" s="82"/>
      <c r="AO298" s="82"/>
      <c r="AP298" s="82"/>
      <c r="AQ298" s="82"/>
      <c r="AR298" s="82" t="s">
        <v>79</v>
      </c>
      <c r="AS298" s="82" t="s">
        <v>80</v>
      </c>
      <c r="AT298" s="82" t="s">
        <v>79</v>
      </c>
      <c r="AU298" s="82" t="s">
        <v>79</v>
      </c>
      <c r="AV298" s="82" t="s">
        <v>79</v>
      </c>
      <c r="AW298" s="82" t="s">
        <v>79</v>
      </c>
      <c r="AX298" s="82" t="s">
        <v>79</v>
      </c>
      <c r="AY298" s="82" t="s">
        <v>79</v>
      </c>
      <c r="AZ298" s="82"/>
      <c r="BA298" s="82"/>
      <c r="BB298" s="166"/>
    </row>
    <row r="299" spans="1:56" ht="15" hidden="1" customHeight="1">
      <c r="A299" s="152">
        <v>657045</v>
      </c>
      <c r="B299" s="98" t="s">
        <v>780</v>
      </c>
      <c r="C299" s="82" t="s">
        <v>91</v>
      </c>
      <c r="D299" s="82" t="s">
        <v>81</v>
      </c>
      <c r="E299" s="82">
        <v>6</v>
      </c>
      <c r="F299" s="82">
        <v>16</v>
      </c>
      <c r="G299" s="82">
        <v>30</v>
      </c>
      <c r="H299" s="148" t="s">
        <v>735</v>
      </c>
      <c r="I299" s="83" t="s">
        <v>148</v>
      </c>
      <c r="J299" s="82" t="s">
        <v>202</v>
      </c>
      <c r="K299" s="83" t="s">
        <v>781</v>
      </c>
      <c r="L299" s="83"/>
      <c r="M299" s="83"/>
      <c r="N299" s="83" t="s">
        <v>2953</v>
      </c>
      <c r="O299" s="82" t="s">
        <v>82</v>
      </c>
      <c r="P299" s="83" t="s">
        <v>97</v>
      </c>
      <c r="Q299" s="82" t="s">
        <v>98</v>
      </c>
      <c r="R299" s="82" t="s">
        <v>73</v>
      </c>
      <c r="S299" s="82" t="s">
        <v>99</v>
      </c>
      <c r="T299" s="83" t="s">
        <v>783</v>
      </c>
      <c r="U299" s="94" t="s">
        <v>266</v>
      </c>
      <c r="V299" s="82" t="s">
        <v>267</v>
      </c>
      <c r="W299" s="82" t="s">
        <v>144</v>
      </c>
      <c r="X299" s="82"/>
      <c r="Y299" s="82"/>
      <c r="Z299" s="82"/>
      <c r="AA299" s="82"/>
      <c r="AB299" s="82"/>
      <c r="AC299" s="82"/>
      <c r="AD299" s="82"/>
      <c r="AE299" s="82"/>
      <c r="AF299" s="82"/>
      <c r="AG299" s="82"/>
      <c r="AH299" s="82"/>
      <c r="AI299" s="82"/>
      <c r="AJ299" s="82" t="s">
        <v>79</v>
      </c>
      <c r="AK299" s="82"/>
      <c r="AL299" s="82"/>
      <c r="AM299" s="82"/>
      <c r="AN299" s="82"/>
      <c r="AO299" s="82"/>
      <c r="AP299" s="82"/>
      <c r="AQ299" s="82"/>
      <c r="AR299" s="82"/>
      <c r="AS299" s="82" t="s">
        <v>102</v>
      </c>
      <c r="AT299" s="82" t="s">
        <v>79</v>
      </c>
      <c r="AU299" s="82"/>
      <c r="AV299" s="82"/>
      <c r="AW299" s="82"/>
      <c r="AX299" s="82"/>
      <c r="AY299" s="82"/>
      <c r="AZ299" s="82"/>
      <c r="BA299" s="82"/>
      <c r="BB299" s="166"/>
    </row>
    <row r="300" spans="1:56" s="78" customFormat="1" ht="14.25" hidden="1" customHeight="1">
      <c r="A300" s="152">
        <v>659334</v>
      </c>
      <c r="B300" s="84" t="s">
        <v>784</v>
      </c>
      <c r="C300" s="82" t="s">
        <v>91</v>
      </c>
      <c r="D300" s="82" t="s">
        <v>113</v>
      </c>
      <c r="E300" s="82">
        <v>3</v>
      </c>
      <c r="F300" s="82">
        <v>10</v>
      </c>
      <c r="G300" s="87" t="s">
        <v>114</v>
      </c>
      <c r="H300" s="148" t="s">
        <v>65</v>
      </c>
      <c r="I300" s="83" t="s">
        <v>66</v>
      </c>
      <c r="J300" s="82" t="s">
        <v>89</v>
      </c>
      <c r="K300" s="83" t="s">
        <v>785</v>
      </c>
      <c r="L300" s="83" t="s">
        <v>786</v>
      </c>
      <c r="M300" s="83"/>
      <c r="N300" s="83" t="s">
        <v>787</v>
      </c>
      <c r="O300" s="82" t="s">
        <v>119</v>
      </c>
      <c r="P300" s="83" t="s">
        <v>120</v>
      </c>
      <c r="Q300" s="82" t="s">
        <v>98</v>
      </c>
      <c r="R300" s="82" t="s">
        <v>104</v>
      </c>
      <c r="S300" s="82" t="s">
        <v>99</v>
      </c>
      <c r="T300" s="84"/>
      <c r="U300" s="94" t="s">
        <v>76</v>
      </c>
      <c r="V300" s="82" t="s">
        <v>77</v>
      </c>
      <c r="W300" s="82" t="s">
        <v>78</v>
      </c>
      <c r="X300" s="82"/>
      <c r="Y300" s="82"/>
      <c r="Z300" s="82"/>
      <c r="AA300" s="82"/>
      <c r="AB300" s="82" t="s">
        <v>79</v>
      </c>
      <c r="AC300" s="82"/>
      <c r="AD300" s="82" t="s">
        <v>79</v>
      </c>
      <c r="AE300" s="82"/>
      <c r="AF300" s="82" t="s">
        <v>79</v>
      </c>
      <c r="AG300" s="82"/>
      <c r="AH300" s="82"/>
      <c r="AI300" s="82" t="s">
        <v>79</v>
      </c>
      <c r="AJ300" s="82" t="s">
        <v>79</v>
      </c>
      <c r="AK300" s="82"/>
      <c r="AL300" s="82"/>
      <c r="AM300" s="82"/>
      <c r="AN300" s="82"/>
      <c r="AO300" s="82"/>
      <c r="AP300" s="82"/>
      <c r="AQ300" s="82"/>
      <c r="AR300" s="82"/>
      <c r="AS300" s="82" t="s">
        <v>80</v>
      </c>
      <c r="AT300" s="82" t="s">
        <v>79</v>
      </c>
      <c r="AU300" s="82" t="s">
        <v>79</v>
      </c>
      <c r="AV300" s="82" t="s">
        <v>79</v>
      </c>
      <c r="AW300" s="82"/>
      <c r="AX300" s="82"/>
      <c r="AY300" s="82" t="s">
        <v>79</v>
      </c>
      <c r="AZ300" s="82"/>
      <c r="BA300" s="82"/>
      <c r="BB300" s="166"/>
      <c r="BC300" s="77"/>
      <c r="BD300" s="77"/>
    </row>
    <row r="301" spans="1:56" s="78" customFormat="1" ht="15" hidden="1" customHeight="1">
      <c r="A301" s="152">
        <v>657728</v>
      </c>
      <c r="B301" s="98" t="s">
        <v>788</v>
      </c>
      <c r="C301" s="82" t="s">
        <v>63</v>
      </c>
      <c r="D301" s="82" t="s">
        <v>81</v>
      </c>
      <c r="E301" s="82">
        <v>1</v>
      </c>
      <c r="F301" s="82"/>
      <c r="G301" s="82">
        <v>20</v>
      </c>
      <c r="H301" s="148" t="s">
        <v>92</v>
      </c>
      <c r="I301" s="83" t="s">
        <v>339</v>
      </c>
      <c r="J301" s="82" t="s">
        <v>67</v>
      </c>
      <c r="K301" s="83"/>
      <c r="L301" s="83"/>
      <c r="M301" s="83" t="s">
        <v>789</v>
      </c>
      <c r="N301" s="83" t="s">
        <v>790</v>
      </c>
      <c r="O301" s="82" t="s">
        <v>82</v>
      </c>
      <c r="P301" s="83" t="s">
        <v>71</v>
      </c>
      <c r="Q301" s="82" t="s">
        <v>72</v>
      </c>
      <c r="R301" s="82" t="s">
        <v>73</v>
      </c>
      <c r="S301" s="82" t="s">
        <v>74</v>
      </c>
      <c r="T301" s="84" t="s">
        <v>88</v>
      </c>
      <c r="U301" s="94" t="s">
        <v>76</v>
      </c>
      <c r="V301" s="82" t="s">
        <v>101</v>
      </c>
      <c r="W301" s="82" t="s">
        <v>78</v>
      </c>
      <c r="X301" s="82"/>
      <c r="Y301" s="82"/>
      <c r="Z301" s="82"/>
      <c r="AA301" s="82"/>
      <c r="AB301" s="82" t="s">
        <v>79</v>
      </c>
      <c r="AC301" s="82"/>
      <c r="AD301" s="82"/>
      <c r="AE301" s="82"/>
      <c r="AF301" s="82"/>
      <c r="AG301" s="82"/>
      <c r="AH301" s="82"/>
      <c r="AI301" s="82"/>
      <c r="AJ301" s="82"/>
      <c r="AK301" s="82"/>
      <c r="AL301" s="82"/>
      <c r="AM301" s="82"/>
      <c r="AN301" s="82"/>
      <c r="AO301" s="82"/>
      <c r="AP301" s="82"/>
      <c r="AQ301" s="82" t="s">
        <v>79</v>
      </c>
      <c r="AR301" s="82"/>
      <c r="AS301" s="82" t="s">
        <v>80</v>
      </c>
      <c r="AT301" s="82" t="s">
        <v>79</v>
      </c>
      <c r="AU301" s="82" t="s">
        <v>79</v>
      </c>
      <c r="AV301" s="82" t="s">
        <v>79</v>
      </c>
      <c r="AW301" s="82"/>
      <c r="AX301" s="82"/>
      <c r="AY301" s="82"/>
      <c r="AZ301" s="82"/>
      <c r="BA301" s="82"/>
      <c r="BB301" s="166"/>
    </row>
    <row r="302" spans="1:56" s="78" customFormat="1" ht="15" hidden="1" customHeight="1">
      <c r="A302" s="152">
        <v>658964</v>
      </c>
      <c r="B302" s="86" t="s">
        <v>791</v>
      </c>
      <c r="C302" s="83" t="s">
        <v>132</v>
      </c>
      <c r="D302" s="82" t="s">
        <v>64</v>
      </c>
      <c r="E302" s="82">
        <v>24</v>
      </c>
      <c r="F302" s="82">
        <v>16</v>
      </c>
      <c r="G302" s="82">
        <v>30</v>
      </c>
      <c r="H302" s="148" t="s">
        <v>92</v>
      </c>
      <c r="I302" s="83" t="s">
        <v>792</v>
      </c>
      <c r="J302" s="82" t="s">
        <v>67</v>
      </c>
      <c r="K302" s="83" t="s">
        <v>793</v>
      </c>
      <c r="L302" s="83"/>
      <c r="M302" s="83"/>
      <c r="N302" s="83" t="s">
        <v>794</v>
      </c>
      <c r="O302" s="82" t="s">
        <v>70</v>
      </c>
      <c r="P302" s="84" t="s">
        <v>97</v>
      </c>
      <c r="Q302" s="82" t="s">
        <v>98</v>
      </c>
      <c r="R302" s="82" t="s">
        <v>73</v>
      </c>
      <c r="S302" s="82" t="s">
        <v>99</v>
      </c>
      <c r="T302" s="84" t="s">
        <v>795</v>
      </c>
      <c r="U302" s="94" t="s">
        <v>76</v>
      </c>
      <c r="V302" s="82" t="s">
        <v>101</v>
      </c>
      <c r="W302" s="82" t="s">
        <v>78</v>
      </c>
      <c r="X302" s="82"/>
      <c r="Y302" s="82"/>
      <c r="Z302" s="82"/>
      <c r="AA302" s="82"/>
      <c r="AB302" s="82" t="s">
        <v>79</v>
      </c>
      <c r="AC302" s="82"/>
      <c r="AD302" s="82"/>
      <c r="AE302" s="82"/>
      <c r="AF302" s="82"/>
      <c r="AG302" s="82"/>
      <c r="AH302" s="82" t="s">
        <v>79</v>
      </c>
      <c r="AI302" s="82" t="s">
        <v>79</v>
      </c>
      <c r="AJ302" s="82"/>
      <c r="AK302" s="82"/>
      <c r="AL302" s="82" t="s">
        <v>79</v>
      </c>
      <c r="AM302" s="82"/>
      <c r="AN302" s="82"/>
      <c r="AO302" s="82"/>
      <c r="AP302" s="82"/>
      <c r="AQ302" s="82" t="s">
        <v>79</v>
      </c>
      <c r="AR302" s="82"/>
      <c r="AS302" s="82" t="s">
        <v>80</v>
      </c>
      <c r="AT302" s="82" t="s">
        <v>79</v>
      </c>
      <c r="AU302" s="82" t="s">
        <v>79</v>
      </c>
      <c r="AV302" s="82"/>
      <c r="AW302" s="82"/>
      <c r="AX302" s="82"/>
      <c r="AY302" s="82"/>
      <c r="AZ302" s="82"/>
      <c r="BA302" s="82"/>
      <c r="BB302" s="166"/>
    </row>
    <row r="303" spans="1:56" s="78" customFormat="1" ht="15" hidden="1" customHeight="1">
      <c r="A303" s="152">
        <v>657039</v>
      </c>
      <c r="B303" s="86" t="s">
        <v>791</v>
      </c>
      <c r="C303" s="83" t="s">
        <v>189</v>
      </c>
      <c r="D303" s="82" t="s">
        <v>81</v>
      </c>
      <c r="E303" s="82">
        <v>24</v>
      </c>
      <c r="F303" s="82">
        <v>16</v>
      </c>
      <c r="G303" s="82">
        <v>30</v>
      </c>
      <c r="H303" s="148" t="s">
        <v>92</v>
      </c>
      <c r="I303" s="83" t="s">
        <v>792</v>
      </c>
      <c r="J303" s="82" t="s">
        <v>67</v>
      </c>
      <c r="K303" s="83" t="s">
        <v>793</v>
      </c>
      <c r="L303" s="83"/>
      <c r="M303" s="83"/>
      <c r="N303" s="83" t="s">
        <v>794</v>
      </c>
      <c r="O303" s="82" t="s">
        <v>82</v>
      </c>
      <c r="P303" s="83" t="s">
        <v>97</v>
      </c>
      <c r="Q303" s="82" t="s">
        <v>98</v>
      </c>
      <c r="R303" s="82" t="s">
        <v>73</v>
      </c>
      <c r="S303" s="82" t="s">
        <v>99</v>
      </c>
      <c r="T303" s="84" t="s">
        <v>795</v>
      </c>
      <c r="U303" s="94" t="s">
        <v>76</v>
      </c>
      <c r="V303" s="82" t="s">
        <v>101</v>
      </c>
      <c r="W303" s="82" t="s">
        <v>78</v>
      </c>
      <c r="X303" s="82"/>
      <c r="Y303" s="82"/>
      <c r="Z303" s="82"/>
      <c r="AA303" s="82"/>
      <c r="AB303" s="82" t="s">
        <v>79</v>
      </c>
      <c r="AC303" s="82"/>
      <c r="AD303" s="82"/>
      <c r="AE303" s="82"/>
      <c r="AF303" s="82"/>
      <c r="AG303" s="82"/>
      <c r="AH303" s="82" t="s">
        <v>79</v>
      </c>
      <c r="AI303" s="82" t="s">
        <v>79</v>
      </c>
      <c r="AJ303" s="82"/>
      <c r="AK303" s="82"/>
      <c r="AL303" s="82"/>
      <c r="AM303" s="82"/>
      <c r="AN303" s="82"/>
      <c r="AO303" s="82"/>
      <c r="AP303" s="82"/>
      <c r="AQ303" s="82" t="s">
        <v>79</v>
      </c>
      <c r="AR303" s="82"/>
      <c r="AS303" s="82" t="s">
        <v>80</v>
      </c>
      <c r="AT303" s="82" t="s">
        <v>79</v>
      </c>
      <c r="AU303" s="82" t="s">
        <v>79</v>
      </c>
      <c r="AV303" s="82"/>
      <c r="AW303" s="82"/>
      <c r="AX303" s="82"/>
      <c r="AY303" s="82"/>
      <c r="AZ303" s="82"/>
      <c r="BA303" s="82"/>
      <c r="BB303" s="166"/>
    </row>
    <row r="304" spans="1:56" s="78" customFormat="1" ht="15" hidden="1" customHeight="1">
      <c r="A304" s="152">
        <v>658860</v>
      </c>
      <c r="B304" s="86" t="s">
        <v>796</v>
      </c>
      <c r="C304" s="82" t="s">
        <v>91</v>
      </c>
      <c r="D304" s="82" t="s">
        <v>64</v>
      </c>
      <c r="E304" s="82">
        <v>2</v>
      </c>
      <c r="F304" s="82">
        <v>16</v>
      </c>
      <c r="G304" s="82">
        <v>30</v>
      </c>
      <c r="H304" s="148" t="s">
        <v>92</v>
      </c>
      <c r="I304" s="83" t="s">
        <v>226</v>
      </c>
      <c r="J304" s="82" t="s">
        <v>89</v>
      </c>
      <c r="K304" s="83" t="s">
        <v>797</v>
      </c>
      <c r="L304" s="83" t="s">
        <v>798</v>
      </c>
      <c r="M304" s="83"/>
      <c r="N304" s="83" t="s">
        <v>799</v>
      </c>
      <c r="O304" s="82" t="s">
        <v>70</v>
      </c>
      <c r="P304" s="84" t="s">
        <v>97</v>
      </c>
      <c r="Q304" s="82" t="s">
        <v>98</v>
      </c>
      <c r="R304" s="82" t="s">
        <v>73</v>
      </c>
      <c r="S304" s="82" t="s">
        <v>99</v>
      </c>
      <c r="T304" s="84"/>
      <c r="U304" s="94" t="s">
        <v>76</v>
      </c>
      <c r="V304" s="82" t="s">
        <v>101</v>
      </c>
      <c r="W304" s="82" t="s">
        <v>78</v>
      </c>
      <c r="X304" s="82" t="s">
        <v>79</v>
      </c>
      <c r="Y304" s="82" t="s">
        <v>79</v>
      </c>
      <c r="Z304" s="82"/>
      <c r="AA304" s="82"/>
      <c r="AB304" s="82" t="s">
        <v>79</v>
      </c>
      <c r="AC304" s="82" t="s">
        <v>79</v>
      </c>
      <c r="AD304" s="82" t="s">
        <v>79</v>
      </c>
      <c r="AE304" s="82" t="s">
        <v>79</v>
      </c>
      <c r="AF304" s="82" t="s">
        <v>79</v>
      </c>
      <c r="AG304" s="82" t="s">
        <v>79</v>
      </c>
      <c r="AH304" s="82" t="s">
        <v>79</v>
      </c>
      <c r="AI304" s="82" t="s">
        <v>79</v>
      </c>
      <c r="AJ304" s="82" t="s">
        <v>79</v>
      </c>
      <c r="AK304" s="82" t="s">
        <v>79</v>
      </c>
      <c r="AL304" s="82" t="s">
        <v>79</v>
      </c>
      <c r="AM304" s="82" t="s">
        <v>79</v>
      </c>
      <c r="AN304" s="82" t="s">
        <v>79</v>
      </c>
      <c r="AO304" s="82" t="s">
        <v>79</v>
      </c>
      <c r="AP304" s="82" t="s">
        <v>79</v>
      </c>
      <c r="AQ304" s="82" t="s">
        <v>79</v>
      </c>
      <c r="AR304" s="82" t="s">
        <v>79</v>
      </c>
      <c r="AS304" s="82" t="s">
        <v>80</v>
      </c>
      <c r="AT304" s="82" t="s">
        <v>79</v>
      </c>
      <c r="AU304" s="82" t="s">
        <v>79</v>
      </c>
      <c r="AV304" s="82"/>
      <c r="AW304" s="82" t="s">
        <v>79</v>
      </c>
      <c r="AX304" s="82" t="s">
        <v>79</v>
      </c>
      <c r="AY304" s="82"/>
      <c r="AZ304" s="82"/>
      <c r="BA304" s="82"/>
      <c r="BB304" s="166"/>
    </row>
    <row r="305" spans="1:54" s="78" customFormat="1" ht="15" hidden="1" customHeight="1">
      <c r="A305" s="152">
        <v>658432</v>
      </c>
      <c r="B305" s="98" t="s">
        <v>796</v>
      </c>
      <c r="C305" s="82" t="s">
        <v>91</v>
      </c>
      <c r="D305" s="82" t="s">
        <v>81</v>
      </c>
      <c r="E305" s="82">
        <v>2</v>
      </c>
      <c r="F305" s="82">
        <v>16</v>
      </c>
      <c r="G305" s="82">
        <v>30</v>
      </c>
      <c r="H305" s="148" t="s">
        <v>92</v>
      </c>
      <c r="I305" s="83" t="s">
        <v>226</v>
      </c>
      <c r="J305" s="82" t="s">
        <v>89</v>
      </c>
      <c r="K305" s="83" t="s">
        <v>797</v>
      </c>
      <c r="L305" s="83" t="s">
        <v>798</v>
      </c>
      <c r="M305" s="83"/>
      <c r="N305" s="83" t="s">
        <v>799</v>
      </c>
      <c r="O305" s="82" t="s">
        <v>82</v>
      </c>
      <c r="P305" s="83" t="s">
        <v>97</v>
      </c>
      <c r="Q305" s="82" t="s">
        <v>98</v>
      </c>
      <c r="R305" s="82" t="s">
        <v>104</v>
      </c>
      <c r="S305" s="82" t="s">
        <v>99</v>
      </c>
      <c r="T305" s="83" t="s">
        <v>800</v>
      </c>
      <c r="U305" s="94" t="s">
        <v>76</v>
      </c>
      <c r="V305" s="82" t="s">
        <v>101</v>
      </c>
      <c r="W305" s="82" t="s">
        <v>78</v>
      </c>
      <c r="X305" s="82" t="s">
        <v>79</v>
      </c>
      <c r="Y305" s="82" t="s">
        <v>79</v>
      </c>
      <c r="Z305" s="82"/>
      <c r="AA305" s="82"/>
      <c r="AB305" s="82" t="s">
        <v>79</v>
      </c>
      <c r="AC305" s="82" t="s">
        <v>79</v>
      </c>
      <c r="AD305" s="82" t="s">
        <v>79</v>
      </c>
      <c r="AE305" s="82" t="s">
        <v>79</v>
      </c>
      <c r="AF305" s="82" t="s">
        <v>79</v>
      </c>
      <c r="AG305" s="82" t="s">
        <v>79</v>
      </c>
      <c r="AH305" s="82" t="s">
        <v>79</v>
      </c>
      <c r="AI305" s="82" t="s">
        <v>79</v>
      </c>
      <c r="AJ305" s="82" t="s">
        <v>79</v>
      </c>
      <c r="AK305" s="82" t="s">
        <v>79</v>
      </c>
      <c r="AL305" s="82" t="s">
        <v>79</v>
      </c>
      <c r="AM305" s="82" t="s">
        <v>79</v>
      </c>
      <c r="AN305" s="82" t="s">
        <v>79</v>
      </c>
      <c r="AO305" s="82" t="s">
        <v>79</v>
      </c>
      <c r="AP305" s="82" t="s">
        <v>79</v>
      </c>
      <c r="AQ305" s="82" t="s">
        <v>79</v>
      </c>
      <c r="AR305" s="82" t="s">
        <v>79</v>
      </c>
      <c r="AS305" s="82" t="s">
        <v>80</v>
      </c>
      <c r="AT305" s="82" t="s">
        <v>79</v>
      </c>
      <c r="AU305" s="82" t="s">
        <v>79</v>
      </c>
      <c r="AV305" s="82"/>
      <c r="AW305" s="82" t="s">
        <v>79</v>
      </c>
      <c r="AX305" s="82" t="s">
        <v>79</v>
      </c>
      <c r="AY305" s="82"/>
      <c r="AZ305" s="82"/>
      <c r="BA305" s="82"/>
      <c r="BB305" s="166"/>
    </row>
    <row r="306" spans="1:54" s="78" customFormat="1" ht="15" hidden="1" customHeight="1">
      <c r="A306" s="154">
        <v>659191</v>
      </c>
      <c r="B306" s="98" t="s">
        <v>796</v>
      </c>
      <c r="C306" s="82" t="s">
        <v>91</v>
      </c>
      <c r="D306" s="82" t="s">
        <v>113</v>
      </c>
      <c r="E306" s="82">
        <v>2</v>
      </c>
      <c r="F306" s="82">
        <v>10</v>
      </c>
      <c r="G306" s="87" t="s">
        <v>114</v>
      </c>
      <c r="H306" s="148" t="s">
        <v>92</v>
      </c>
      <c r="I306" s="83" t="s">
        <v>226</v>
      </c>
      <c r="J306" s="82" t="s">
        <v>89</v>
      </c>
      <c r="K306" s="83" t="s">
        <v>797</v>
      </c>
      <c r="L306" s="83" t="s">
        <v>798</v>
      </c>
      <c r="M306" s="83"/>
      <c r="N306" s="83" t="s">
        <v>799</v>
      </c>
      <c r="O306" s="82" t="s">
        <v>119</v>
      </c>
      <c r="P306" s="83" t="s">
        <v>97</v>
      </c>
      <c r="Q306" s="82" t="s">
        <v>98</v>
      </c>
      <c r="R306" s="82" t="s">
        <v>104</v>
      </c>
      <c r="S306" s="82" t="s">
        <v>99</v>
      </c>
      <c r="T306" s="84"/>
      <c r="U306" s="94" t="s">
        <v>76</v>
      </c>
      <c r="V306" s="82" t="s">
        <v>101</v>
      </c>
      <c r="W306" s="82" t="s">
        <v>78</v>
      </c>
      <c r="X306" s="82" t="s">
        <v>79</v>
      </c>
      <c r="Y306" s="82" t="s">
        <v>79</v>
      </c>
      <c r="Z306" s="82"/>
      <c r="AA306" s="82"/>
      <c r="AB306" s="82" t="s">
        <v>79</v>
      </c>
      <c r="AC306" s="82" t="s">
        <v>79</v>
      </c>
      <c r="AD306" s="82" t="s">
        <v>79</v>
      </c>
      <c r="AE306" s="82" t="s">
        <v>79</v>
      </c>
      <c r="AF306" s="82" t="s">
        <v>79</v>
      </c>
      <c r="AG306" s="82" t="s">
        <v>79</v>
      </c>
      <c r="AH306" s="82" t="s">
        <v>79</v>
      </c>
      <c r="AI306" s="82" t="s">
        <v>79</v>
      </c>
      <c r="AJ306" s="82" t="s">
        <v>79</v>
      </c>
      <c r="AK306" s="82" t="s">
        <v>79</v>
      </c>
      <c r="AL306" s="82" t="s">
        <v>79</v>
      </c>
      <c r="AM306" s="82" t="s">
        <v>79</v>
      </c>
      <c r="AN306" s="82" t="s">
        <v>79</v>
      </c>
      <c r="AO306" s="82" t="s">
        <v>79</v>
      </c>
      <c r="AP306" s="82" t="s">
        <v>79</v>
      </c>
      <c r="AQ306" s="82" t="s">
        <v>79</v>
      </c>
      <c r="AR306" s="82" t="s">
        <v>79</v>
      </c>
      <c r="AS306" s="82" t="s">
        <v>80</v>
      </c>
      <c r="AT306" s="82" t="s">
        <v>79</v>
      </c>
      <c r="AU306" s="82" t="s">
        <v>79</v>
      </c>
      <c r="AV306" s="82"/>
      <c r="AW306" s="82" t="s">
        <v>79</v>
      </c>
      <c r="AX306" s="82" t="s">
        <v>79</v>
      </c>
      <c r="AY306" s="82"/>
      <c r="AZ306" s="82"/>
      <c r="BA306" s="82"/>
      <c r="BB306" s="166"/>
    </row>
    <row r="307" spans="1:54" s="78" customFormat="1" ht="15" hidden="1" customHeight="1">
      <c r="A307" s="152">
        <v>657955</v>
      </c>
      <c r="B307" s="98" t="s">
        <v>801</v>
      </c>
      <c r="C307" s="82" t="s">
        <v>91</v>
      </c>
      <c r="D307" s="82" t="s">
        <v>113</v>
      </c>
      <c r="E307" s="82">
        <v>2</v>
      </c>
      <c r="F307" s="82">
        <v>10</v>
      </c>
      <c r="G307" s="87" t="s">
        <v>114</v>
      </c>
      <c r="H307" s="148" t="s">
        <v>92</v>
      </c>
      <c r="I307" s="83" t="s">
        <v>226</v>
      </c>
      <c r="J307" s="82" t="s">
        <v>89</v>
      </c>
      <c r="K307" s="83" t="s">
        <v>802</v>
      </c>
      <c r="L307" s="83" t="s">
        <v>803</v>
      </c>
      <c r="M307" s="83"/>
      <c r="N307" s="83" t="s">
        <v>804</v>
      </c>
      <c r="O307" s="82" t="s">
        <v>119</v>
      </c>
      <c r="P307" s="83" t="s">
        <v>120</v>
      </c>
      <c r="Q307" s="82" t="s">
        <v>98</v>
      </c>
      <c r="R307" s="82" t="s">
        <v>104</v>
      </c>
      <c r="S307" s="82" t="s">
        <v>99</v>
      </c>
      <c r="T307" s="84" t="s">
        <v>216</v>
      </c>
      <c r="U307" s="94" t="s">
        <v>76</v>
      </c>
      <c r="V307" s="82" t="s">
        <v>101</v>
      </c>
      <c r="W307" s="82" t="s">
        <v>78</v>
      </c>
      <c r="X307" s="82" t="s">
        <v>79</v>
      </c>
      <c r="Y307" s="82" t="s">
        <v>79</v>
      </c>
      <c r="Z307" s="82"/>
      <c r="AA307" s="82"/>
      <c r="AB307" s="82" t="s">
        <v>79</v>
      </c>
      <c r="AC307" s="82" t="s">
        <v>79</v>
      </c>
      <c r="AD307" s="82" t="s">
        <v>79</v>
      </c>
      <c r="AE307" s="82" t="s">
        <v>79</v>
      </c>
      <c r="AF307" s="82" t="s">
        <v>79</v>
      </c>
      <c r="AG307" s="82" t="s">
        <v>79</v>
      </c>
      <c r="AH307" s="82" t="s">
        <v>79</v>
      </c>
      <c r="AI307" s="82" t="s">
        <v>79</v>
      </c>
      <c r="AJ307" s="82" t="s">
        <v>79</v>
      </c>
      <c r="AK307" s="82" t="s">
        <v>79</v>
      </c>
      <c r="AL307" s="82" t="s">
        <v>79</v>
      </c>
      <c r="AM307" s="82" t="s">
        <v>79</v>
      </c>
      <c r="AN307" s="82" t="s">
        <v>79</v>
      </c>
      <c r="AO307" s="82" t="s">
        <v>79</v>
      </c>
      <c r="AP307" s="82" t="s">
        <v>79</v>
      </c>
      <c r="AQ307" s="82" t="s">
        <v>79</v>
      </c>
      <c r="AR307" s="82" t="s">
        <v>79</v>
      </c>
      <c r="AS307" s="82" t="s">
        <v>80</v>
      </c>
      <c r="AT307" s="82"/>
      <c r="AU307" s="82" t="s">
        <v>79</v>
      </c>
      <c r="AV307" s="82" t="s">
        <v>79</v>
      </c>
      <c r="AW307" s="82" t="s">
        <v>79</v>
      </c>
      <c r="AX307" s="82" t="s">
        <v>79</v>
      </c>
      <c r="AY307" s="82"/>
      <c r="AZ307" s="82"/>
      <c r="BA307" s="82"/>
      <c r="BB307" s="166"/>
    </row>
    <row r="308" spans="1:54" s="78" customFormat="1" ht="15" hidden="1" customHeight="1">
      <c r="A308" s="152">
        <v>657843</v>
      </c>
      <c r="B308" s="98" t="s">
        <v>805</v>
      </c>
      <c r="C308" s="82" t="s">
        <v>63</v>
      </c>
      <c r="D308" s="82" t="s">
        <v>81</v>
      </c>
      <c r="E308" s="82">
        <v>1</v>
      </c>
      <c r="F308" s="82"/>
      <c r="G308" s="82">
        <v>20</v>
      </c>
      <c r="H308" s="148" t="s">
        <v>92</v>
      </c>
      <c r="I308" s="83" t="s">
        <v>698</v>
      </c>
      <c r="J308" s="82" t="s">
        <v>89</v>
      </c>
      <c r="K308" s="83"/>
      <c r="L308" s="83"/>
      <c r="M308" s="83" t="s">
        <v>806</v>
      </c>
      <c r="N308" s="83" t="s">
        <v>807</v>
      </c>
      <c r="O308" s="82" t="s">
        <v>82</v>
      </c>
      <c r="P308" s="83" t="s">
        <v>71</v>
      </c>
      <c r="Q308" s="82" t="s">
        <v>72</v>
      </c>
      <c r="R308" s="82" t="s">
        <v>73</v>
      </c>
      <c r="S308" s="82" t="s">
        <v>74</v>
      </c>
      <c r="T308" s="84" t="s">
        <v>88</v>
      </c>
      <c r="U308" s="94" t="s">
        <v>76</v>
      </c>
      <c r="V308" s="82" t="s">
        <v>101</v>
      </c>
      <c r="W308" s="82" t="s">
        <v>78</v>
      </c>
      <c r="X308" s="82"/>
      <c r="Y308" s="82"/>
      <c r="Z308" s="82"/>
      <c r="AA308" s="82"/>
      <c r="AB308" s="82" t="s">
        <v>79</v>
      </c>
      <c r="AC308" s="82"/>
      <c r="AD308" s="82"/>
      <c r="AE308" s="82"/>
      <c r="AF308" s="82"/>
      <c r="AG308" s="82"/>
      <c r="AH308" s="82"/>
      <c r="AI308" s="82" t="s">
        <v>79</v>
      </c>
      <c r="AJ308" s="82" t="s">
        <v>79</v>
      </c>
      <c r="AK308" s="82"/>
      <c r="AL308" s="82"/>
      <c r="AM308" s="82"/>
      <c r="AN308" s="82"/>
      <c r="AO308" s="82"/>
      <c r="AP308" s="82"/>
      <c r="AQ308" s="82"/>
      <c r="AR308" s="82"/>
      <c r="AS308" s="82" t="s">
        <v>80</v>
      </c>
      <c r="AT308" s="82"/>
      <c r="AU308" s="82" t="s">
        <v>79</v>
      </c>
      <c r="AV308" s="82" t="s">
        <v>79</v>
      </c>
      <c r="AW308" s="82" t="s">
        <v>79</v>
      </c>
      <c r="AX308" s="82" t="s">
        <v>79</v>
      </c>
      <c r="AY308" s="82" t="s">
        <v>79</v>
      </c>
      <c r="AZ308" s="82" t="s">
        <v>79</v>
      </c>
      <c r="BA308" s="82"/>
      <c r="BB308" s="166"/>
    </row>
    <row r="309" spans="1:54" s="78" customFormat="1" hidden="1">
      <c r="A309" s="152">
        <v>659171</v>
      </c>
      <c r="B309" s="86" t="s">
        <v>805</v>
      </c>
      <c r="C309" s="82" t="s">
        <v>63</v>
      </c>
      <c r="D309" s="82" t="s">
        <v>229</v>
      </c>
      <c r="E309" s="82">
        <v>1</v>
      </c>
      <c r="F309" s="82">
        <v>12</v>
      </c>
      <c r="G309" s="82">
        <v>16</v>
      </c>
      <c r="H309" s="148" t="s">
        <v>92</v>
      </c>
      <c r="I309" s="83" t="s">
        <v>698</v>
      </c>
      <c r="J309" s="82" t="s">
        <v>89</v>
      </c>
      <c r="K309" s="83"/>
      <c r="L309" s="83"/>
      <c r="M309" s="83" t="s">
        <v>806</v>
      </c>
      <c r="N309" s="83" t="s">
        <v>808</v>
      </c>
      <c r="O309" s="82" t="s">
        <v>229</v>
      </c>
      <c r="P309" s="83" t="s">
        <v>71</v>
      </c>
      <c r="Q309" s="82" t="s">
        <v>72</v>
      </c>
      <c r="R309" s="82" t="s">
        <v>73</v>
      </c>
      <c r="S309" s="82" t="s">
        <v>74</v>
      </c>
      <c r="T309" s="93" t="s">
        <v>230</v>
      </c>
      <c r="U309" s="94" t="s">
        <v>76</v>
      </c>
      <c r="V309" s="82" t="s">
        <v>101</v>
      </c>
      <c r="W309" s="82" t="s">
        <v>78</v>
      </c>
      <c r="X309" s="82"/>
      <c r="Y309" s="82"/>
      <c r="Z309" s="82"/>
      <c r="AA309" s="82"/>
      <c r="AB309" s="82" t="s">
        <v>79</v>
      </c>
      <c r="AC309" s="82"/>
      <c r="AD309" s="82"/>
      <c r="AE309" s="82"/>
      <c r="AF309" s="82"/>
      <c r="AG309" s="82"/>
      <c r="AH309" s="82"/>
      <c r="AI309" s="82" t="s">
        <v>79</v>
      </c>
      <c r="AJ309" s="82" t="s">
        <v>79</v>
      </c>
      <c r="AK309" s="82"/>
      <c r="AL309" s="82"/>
      <c r="AM309" s="82"/>
      <c r="AN309" s="82"/>
      <c r="AO309" s="82"/>
      <c r="AP309" s="82"/>
      <c r="AQ309" s="82"/>
      <c r="AR309" s="82"/>
      <c r="AS309" s="82" t="s">
        <v>80</v>
      </c>
      <c r="AT309" s="82"/>
      <c r="AU309" s="82" t="s">
        <v>79</v>
      </c>
      <c r="AV309" s="82" t="s">
        <v>79</v>
      </c>
      <c r="AW309" s="82" t="s">
        <v>79</v>
      </c>
      <c r="AX309" s="82" t="s">
        <v>79</v>
      </c>
      <c r="AY309" s="82" t="s">
        <v>79</v>
      </c>
      <c r="AZ309" s="82" t="s">
        <v>79</v>
      </c>
      <c r="BA309" s="82"/>
      <c r="BB309" s="166"/>
    </row>
    <row r="310" spans="1:54" s="78" customFormat="1" ht="15" hidden="1" customHeight="1">
      <c r="A310" s="152">
        <v>657725</v>
      </c>
      <c r="B310" s="98" t="s">
        <v>809</v>
      </c>
      <c r="C310" s="82" t="s">
        <v>63</v>
      </c>
      <c r="D310" s="82" t="s">
        <v>81</v>
      </c>
      <c r="E310" s="82">
        <v>1</v>
      </c>
      <c r="F310" s="82"/>
      <c r="G310" s="82">
        <v>20</v>
      </c>
      <c r="H310" s="148" t="s">
        <v>92</v>
      </c>
      <c r="I310" s="83" t="s">
        <v>442</v>
      </c>
      <c r="J310" s="82" t="s">
        <v>67</v>
      </c>
      <c r="K310" s="83"/>
      <c r="L310" s="83"/>
      <c r="M310" s="83" t="s">
        <v>810</v>
      </c>
      <c r="N310" s="83"/>
      <c r="O310" s="82" t="s">
        <v>82</v>
      </c>
      <c r="P310" s="83" t="s">
        <v>71</v>
      </c>
      <c r="Q310" s="82" t="s">
        <v>72</v>
      </c>
      <c r="R310" s="82" t="s">
        <v>73</v>
      </c>
      <c r="S310" s="82" t="s">
        <v>74</v>
      </c>
      <c r="T310" s="84" t="s">
        <v>88</v>
      </c>
      <c r="U310" s="94" t="s">
        <v>76</v>
      </c>
      <c r="V310" s="82" t="s">
        <v>101</v>
      </c>
      <c r="W310" s="82" t="s">
        <v>144</v>
      </c>
      <c r="X310" s="82"/>
      <c r="Y310" s="82"/>
      <c r="Z310" s="82"/>
      <c r="AA310" s="82"/>
      <c r="AB310" s="82"/>
      <c r="AC310" s="82"/>
      <c r="AD310" s="82"/>
      <c r="AE310" s="82"/>
      <c r="AF310" s="82"/>
      <c r="AG310" s="82"/>
      <c r="AH310" s="82"/>
      <c r="AI310" s="82"/>
      <c r="AJ310" s="82"/>
      <c r="AK310" s="82"/>
      <c r="AL310" s="82"/>
      <c r="AM310" s="82"/>
      <c r="AN310" s="82"/>
      <c r="AO310" s="82"/>
      <c r="AP310" s="82"/>
      <c r="AQ310" s="82" t="s">
        <v>79</v>
      </c>
      <c r="AR310" s="82"/>
      <c r="AS310" s="82" t="s">
        <v>80</v>
      </c>
      <c r="AT310" s="82"/>
      <c r="AU310" s="82" t="s">
        <v>79</v>
      </c>
      <c r="AV310" s="82" t="s">
        <v>79</v>
      </c>
      <c r="AW310" s="82"/>
      <c r="AX310" s="82"/>
      <c r="AY310" s="82"/>
      <c r="AZ310" s="82"/>
      <c r="BA310" s="82"/>
      <c r="BB310" s="166"/>
    </row>
    <row r="311" spans="1:54" s="78" customFormat="1" ht="15" hidden="1" customHeight="1">
      <c r="A311" s="152">
        <v>657845</v>
      </c>
      <c r="B311" s="98" t="s">
        <v>811</v>
      </c>
      <c r="C311" s="82" t="s">
        <v>63</v>
      </c>
      <c r="D311" s="82" t="s">
        <v>81</v>
      </c>
      <c r="E311" s="82">
        <v>1</v>
      </c>
      <c r="F311" s="82"/>
      <c r="G311" s="82">
        <v>20</v>
      </c>
      <c r="H311" s="148" t="s">
        <v>92</v>
      </c>
      <c r="I311" s="83" t="s">
        <v>392</v>
      </c>
      <c r="J311" s="82" t="s">
        <v>67</v>
      </c>
      <c r="K311" s="83"/>
      <c r="L311" s="83"/>
      <c r="M311" s="83" t="s">
        <v>812</v>
      </c>
      <c r="N311" s="83"/>
      <c r="O311" s="82" t="s">
        <v>82</v>
      </c>
      <c r="P311" s="83" t="s">
        <v>71</v>
      </c>
      <c r="Q311" s="82" t="s">
        <v>72</v>
      </c>
      <c r="R311" s="82" t="s">
        <v>73</v>
      </c>
      <c r="S311" s="82" t="s">
        <v>74</v>
      </c>
      <c r="T311" s="84" t="s">
        <v>88</v>
      </c>
      <c r="U311" s="94" t="s">
        <v>76</v>
      </c>
      <c r="V311" s="82" t="s">
        <v>101</v>
      </c>
      <c r="W311" s="82" t="s">
        <v>78</v>
      </c>
      <c r="X311" s="82" t="s">
        <v>79</v>
      </c>
      <c r="Y311" s="82"/>
      <c r="Z311" s="82"/>
      <c r="AA311" s="82"/>
      <c r="AB311" s="82"/>
      <c r="AC311" s="82"/>
      <c r="AD311" s="82"/>
      <c r="AE311" s="82"/>
      <c r="AF311" s="82"/>
      <c r="AG311" s="82"/>
      <c r="AH311" s="82"/>
      <c r="AI311" s="82"/>
      <c r="AJ311" s="82"/>
      <c r="AK311" s="82"/>
      <c r="AL311" s="82"/>
      <c r="AM311" s="82"/>
      <c r="AN311" s="82" t="s">
        <v>79</v>
      </c>
      <c r="AO311" s="82"/>
      <c r="AP311" s="82"/>
      <c r="AQ311" s="82"/>
      <c r="AR311" s="82"/>
      <c r="AS311" s="82" t="s">
        <v>80</v>
      </c>
      <c r="AT311" s="82" t="s">
        <v>79</v>
      </c>
      <c r="AU311" s="82" t="s">
        <v>79</v>
      </c>
      <c r="AV311" s="82" t="s">
        <v>79</v>
      </c>
      <c r="AW311" s="82"/>
      <c r="AX311" s="82"/>
      <c r="AY311" s="82"/>
      <c r="AZ311" s="82"/>
      <c r="BA311" s="82"/>
      <c r="BB311" s="166"/>
    </row>
    <row r="312" spans="1:54" ht="15" hidden="1" customHeight="1">
      <c r="A312" s="152">
        <v>657508</v>
      </c>
      <c r="B312" s="98" t="s">
        <v>813</v>
      </c>
      <c r="C312" s="82" t="s">
        <v>63</v>
      </c>
      <c r="D312" s="82" t="s">
        <v>81</v>
      </c>
      <c r="E312" s="82">
        <v>1</v>
      </c>
      <c r="F312" s="82"/>
      <c r="G312" s="82">
        <v>20</v>
      </c>
      <c r="H312" s="148" t="s">
        <v>814</v>
      </c>
      <c r="I312" s="83" t="s">
        <v>815</v>
      </c>
      <c r="J312" s="82" t="s">
        <v>89</v>
      </c>
      <c r="K312" s="83"/>
      <c r="L312" s="83"/>
      <c r="M312" s="83" t="s">
        <v>816</v>
      </c>
      <c r="N312" s="83"/>
      <c r="O312" s="82" t="s">
        <v>82</v>
      </c>
      <c r="P312" s="83" t="s">
        <v>71</v>
      </c>
      <c r="Q312" s="82" t="s">
        <v>72</v>
      </c>
      <c r="R312" s="82" t="s">
        <v>73</v>
      </c>
      <c r="S312" s="82" t="s">
        <v>74</v>
      </c>
      <c r="T312" s="84" t="s">
        <v>88</v>
      </c>
      <c r="U312" s="94" t="s">
        <v>76</v>
      </c>
      <c r="V312" s="82" t="s">
        <v>276</v>
      </c>
      <c r="W312" s="82" t="s">
        <v>78</v>
      </c>
      <c r="X312" s="82" t="s">
        <v>79</v>
      </c>
      <c r="Y312" s="82" t="s">
        <v>79</v>
      </c>
      <c r="Z312" s="82"/>
      <c r="AA312" s="82"/>
      <c r="AB312" s="82" t="s">
        <v>79</v>
      </c>
      <c r="AC312" s="82" t="s">
        <v>79</v>
      </c>
      <c r="AD312" s="82" t="s">
        <v>79</v>
      </c>
      <c r="AE312" s="82" t="s">
        <v>79</v>
      </c>
      <c r="AF312" s="82" t="s">
        <v>79</v>
      </c>
      <c r="AG312" s="82" t="s">
        <v>79</v>
      </c>
      <c r="AH312" s="82" t="s">
        <v>79</v>
      </c>
      <c r="AI312" s="82" t="s">
        <v>79</v>
      </c>
      <c r="AJ312" s="82" t="s">
        <v>79</v>
      </c>
      <c r="AK312" s="82" t="s">
        <v>79</v>
      </c>
      <c r="AL312" s="82" t="s">
        <v>79</v>
      </c>
      <c r="AM312" s="82" t="s">
        <v>79</v>
      </c>
      <c r="AN312" s="82" t="s">
        <v>79</v>
      </c>
      <c r="AO312" s="82" t="s">
        <v>79</v>
      </c>
      <c r="AP312" s="82" t="s">
        <v>79</v>
      </c>
      <c r="AQ312" s="82" t="s">
        <v>79</v>
      </c>
      <c r="AR312" s="82" t="s">
        <v>79</v>
      </c>
      <c r="AS312" s="82" t="s">
        <v>80</v>
      </c>
      <c r="AT312" s="82" t="s">
        <v>79</v>
      </c>
      <c r="AU312" s="82" t="s">
        <v>79</v>
      </c>
      <c r="AV312" s="82" t="s">
        <v>79</v>
      </c>
      <c r="AW312" s="82" t="s">
        <v>79</v>
      </c>
      <c r="AX312" s="82" t="s">
        <v>79</v>
      </c>
      <c r="AY312" s="82" t="s">
        <v>79</v>
      </c>
      <c r="AZ312" s="82" t="s">
        <v>79</v>
      </c>
      <c r="BA312" s="82"/>
      <c r="BB312" s="166"/>
    </row>
    <row r="313" spans="1:54" s="78" customFormat="1" ht="15" hidden="1" customHeight="1">
      <c r="A313" s="152">
        <v>659027</v>
      </c>
      <c r="B313" s="98" t="s">
        <v>813</v>
      </c>
      <c r="C313" s="82" t="s">
        <v>63</v>
      </c>
      <c r="D313" s="82" t="s">
        <v>64</v>
      </c>
      <c r="E313" s="82">
        <v>1</v>
      </c>
      <c r="F313" s="82">
        <v>10</v>
      </c>
      <c r="G313" s="82">
        <v>500</v>
      </c>
      <c r="H313" s="148" t="s">
        <v>814</v>
      </c>
      <c r="I313" s="83" t="s">
        <v>815</v>
      </c>
      <c r="J313" s="82" t="s">
        <v>89</v>
      </c>
      <c r="K313" s="83"/>
      <c r="L313" s="83"/>
      <c r="M313" s="83" t="s">
        <v>816</v>
      </c>
      <c r="N313" s="83" t="s">
        <v>817</v>
      </c>
      <c r="O313" s="82" t="s">
        <v>70</v>
      </c>
      <c r="P313" s="83" t="s">
        <v>71</v>
      </c>
      <c r="Q313" s="82" t="s">
        <v>72</v>
      </c>
      <c r="R313" s="82" t="s">
        <v>73</v>
      </c>
      <c r="S313" s="82" t="s">
        <v>74</v>
      </c>
      <c r="T313" s="84" t="s">
        <v>88</v>
      </c>
      <c r="U313" s="94" t="s">
        <v>76</v>
      </c>
      <c r="V313" s="82" t="s">
        <v>276</v>
      </c>
      <c r="W313" s="82" t="s">
        <v>78</v>
      </c>
      <c r="X313" s="82" t="s">
        <v>79</v>
      </c>
      <c r="Y313" s="82" t="s">
        <v>79</v>
      </c>
      <c r="Z313" s="82"/>
      <c r="AA313" s="82"/>
      <c r="AB313" s="82" t="s">
        <v>79</v>
      </c>
      <c r="AC313" s="82" t="s">
        <v>79</v>
      </c>
      <c r="AD313" s="82" t="s">
        <v>79</v>
      </c>
      <c r="AE313" s="82" t="s">
        <v>79</v>
      </c>
      <c r="AF313" s="82" t="s">
        <v>79</v>
      </c>
      <c r="AG313" s="82" t="s">
        <v>79</v>
      </c>
      <c r="AH313" s="82" t="s">
        <v>79</v>
      </c>
      <c r="AI313" s="82" t="s">
        <v>79</v>
      </c>
      <c r="AJ313" s="82" t="s">
        <v>79</v>
      </c>
      <c r="AK313" s="82" t="s">
        <v>79</v>
      </c>
      <c r="AL313" s="82" t="s">
        <v>79</v>
      </c>
      <c r="AM313" s="82" t="s">
        <v>79</v>
      </c>
      <c r="AN313" s="82" t="s">
        <v>79</v>
      </c>
      <c r="AO313" s="82" t="s">
        <v>79</v>
      </c>
      <c r="AP313" s="82" t="s">
        <v>79</v>
      </c>
      <c r="AQ313" s="82" t="s">
        <v>79</v>
      </c>
      <c r="AR313" s="82" t="s">
        <v>79</v>
      </c>
      <c r="AS313" s="82" t="s">
        <v>80</v>
      </c>
      <c r="AT313" s="82" t="s">
        <v>79</v>
      </c>
      <c r="AU313" s="82" t="s">
        <v>79</v>
      </c>
      <c r="AV313" s="82" t="s">
        <v>79</v>
      </c>
      <c r="AW313" s="82" t="s">
        <v>79</v>
      </c>
      <c r="AX313" s="82" t="s">
        <v>79</v>
      </c>
      <c r="AY313" s="82" t="s">
        <v>79</v>
      </c>
      <c r="AZ313" s="82" t="s">
        <v>79</v>
      </c>
      <c r="BA313" s="82"/>
      <c r="BB313" s="166"/>
    </row>
    <row r="314" spans="1:54" s="78" customFormat="1" ht="15" hidden="1" customHeight="1">
      <c r="A314" s="152">
        <v>659005</v>
      </c>
      <c r="B314" s="98" t="s">
        <v>818</v>
      </c>
      <c r="C314" s="89" t="s">
        <v>63</v>
      </c>
      <c r="D314" s="82" t="s">
        <v>64</v>
      </c>
      <c r="E314" s="82">
        <v>1</v>
      </c>
      <c r="F314" s="82">
        <v>10</v>
      </c>
      <c r="G314" s="82">
        <v>500</v>
      </c>
      <c r="H314" s="148" t="s">
        <v>65</v>
      </c>
      <c r="I314" s="83" t="s">
        <v>653</v>
      </c>
      <c r="J314" s="82" t="s">
        <v>67</v>
      </c>
      <c r="K314" s="83"/>
      <c r="L314" s="83"/>
      <c r="M314" s="83" t="s">
        <v>819</v>
      </c>
      <c r="N314" s="83" t="s">
        <v>820</v>
      </c>
      <c r="O314" s="82" t="s">
        <v>70</v>
      </c>
      <c r="P314" s="83" t="s">
        <v>71</v>
      </c>
      <c r="Q314" s="82" t="s">
        <v>72</v>
      </c>
      <c r="R314" s="82" t="s">
        <v>73</v>
      </c>
      <c r="S314" s="82" t="s">
        <v>74</v>
      </c>
      <c r="T314" s="83" t="s">
        <v>75</v>
      </c>
      <c r="U314" s="94" t="s">
        <v>76</v>
      </c>
      <c r="V314" s="82" t="s">
        <v>77</v>
      </c>
      <c r="W314" s="82" t="s">
        <v>78</v>
      </c>
      <c r="X314" s="89"/>
      <c r="Y314" s="89"/>
      <c r="Z314" s="89"/>
      <c r="AA314" s="89"/>
      <c r="AB314" s="89" t="s">
        <v>79</v>
      </c>
      <c r="AC314" s="89"/>
      <c r="AD314" s="89" t="s">
        <v>79</v>
      </c>
      <c r="AE314" s="89"/>
      <c r="AF314" s="106" t="s">
        <v>79</v>
      </c>
      <c r="AG314" s="106"/>
      <c r="AH314" s="89"/>
      <c r="AI314" s="89" t="s">
        <v>79</v>
      </c>
      <c r="AJ314" s="89" t="s">
        <v>79</v>
      </c>
      <c r="AK314" s="89"/>
      <c r="AL314" s="89"/>
      <c r="AM314" s="89"/>
      <c r="AN314" s="106" t="s">
        <v>79</v>
      </c>
      <c r="AO314" s="89"/>
      <c r="AP314" s="89"/>
      <c r="AQ314" s="89"/>
      <c r="AR314" s="89"/>
      <c r="AS314" s="82" t="s">
        <v>80</v>
      </c>
      <c r="AT314" s="82" t="s">
        <v>79</v>
      </c>
      <c r="AU314" s="82" t="s">
        <v>79</v>
      </c>
      <c r="AV314" s="89" t="s">
        <v>79</v>
      </c>
      <c r="AW314" s="89"/>
      <c r="AX314" s="89"/>
      <c r="AY314" s="89"/>
      <c r="AZ314" s="89"/>
      <c r="BA314" s="89"/>
      <c r="BB314" s="167"/>
    </row>
    <row r="315" spans="1:54" s="78" customFormat="1" ht="15" hidden="1" customHeight="1">
      <c r="A315" s="152">
        <v>659633</v>
      </c>
      <c r="B315" s="98" t="s">
        <v>818</v>
      </c>
      <c r="C315" s="89" t="s">
        <v>63</v>
      </c>
      <c r="D315" s="82" t="s">
        <v>81</v>
      </c>
      <c r="E315" s="82">
        <v>1</v>
      </c>
      <c r="F315" s="82"/>
      <c r="G315" s="82">
        <v>20</v>
      </c>
      <c r="H315" s="148" t="s">
        <v>65</v>
      </c>
      <c r="I315" s="83" t="s">
        <v>653</v>
      </c>
      <c r="J315" s="82" t="s">
        <v>67</v>
      </c>
      <c r="K315" s="83"/>
      <c r="L315" s="83"/>
      <c r="M315" s="83" t="s">
        <v>819</v>
      </c>
      <c r="N315" s="83" t="s">
        <v>820</v>
      </c>
      <c r="O315" s="82" t="s">
        <v>82</v>
      </c>
      <c r="P315" s="83" t="s">
        <v>71</v>
      </c>
      <c r="Q315" s="82" t="s">
        <v>72</v>
      </c>
      <c r="R315" s="82" t="s">
        <v>73</v>
      </c>
      <c r="S315" s="82" t="s">
        <v>74</v>
      </c>
      <c r="T315" s="83" t="s">
        <v>75</v>
      </c>
      <c r="U315" s="94" t="s">
        <v>76</v>
      </c>
      <c r="V315" s="82" t="s">
        <v>77</v>
      </c>
      <c r="W315" s="82" t="s">
        <v>78</v>
      </c>
      <c r="X315" s="89"/>
      <c r="Y315" s="89"/>
      <c r="Z315" s="89"/>
      <c r="AA315" s="89"/>
      <c r="AB315" s="89" t="s">
        <v>79</v>
      </c>
      <c r="AC315" s="89"/>
      <c r="AD315" s="89" t="s">
        <v>79</v>
      </c>
      <c r="AE315" s="89"/>
      <c r="AF315" s="82" t="s">
        <v>79</v>
      </c>
      <c r="AG315" s="82"/>
      <c r="AH315" s="89"/>
      <c r="AI315" s="89" t="s">
        <v>79</v>
      </c>
      <c r="AJ315" s="89" t="s">
        <v>79</v>
      </c>
      <c r="AK315" s="89"/>
      <c r="AL315" s="89"/>
      <c r="AM315" s="89"/>
      <c r="AN315" s="82" t="s">
        <v>79</v>
      </c>
      <c r="AO315" s="89"/>
      <c r="AP315" s="89"/>
      <c r="AQ315" s="89"/>
      <c r="AR315" s="89"/>
      <c r="AS315" s="82" t="s">
        <v>80</v>
      </c>
      <c r="AT315" s="82" t="s">
        <v>79</v>
      </c>
      <c r="AU315" s="82" t="s">
        <v>79</v>
      </c>
      <c r="AV315" s="89" t="s">
        <v>79</v>
      </c>
      <c r="AW315" s="89"/>
      <c r="AX315" s="89"/>
      <c r="AY315" s="89"/>
      <c r="AZ315" s="89"/>
      <c r="BA315" s="89"/>
      <c r="BB315" s="167"/>
    </row>
    <row r="316" spans="1:54" s="78" customFormat="1" ht="15" hidden="1" customHeight="1">
      <c r="A316" s="152">
        <v>659526</v>
      </c>
      <c r="B316" s="84" t="s">
        <v>2954</v>
      </c>
      <c r="C316" s="82" t="s">
        <v>63</v>
      </c>
      <c r="D316" s="82" t="s">
        <v>64</v>
      </c>
      <c r="E316" s="82">
        <v>1</v>
      </c>
      <c r="F316" s="82">
        <v>10</v>
      </c>
      <c r="G316" s="82">
        <v>500</v>
      </c>
      <c r="H316" s="148" t="s">
        <v>575</v>
      </c>
      <c r="I316" s="83" t="s">
        <v>339</v>
      </c>
      <c r="J316" s="82" t="s">
        <v>89</v>
      </c>
      <c r="K316" s="83"/>
      <c r="L316" s="83"/>
      <c r="M316" s="83" t="s">
        <v>2955</v>
      </c>
      <c r="N316" s="83" t="s">
        <v>2956</v>
      </c>
      <c r="O316" s="82" t="s">
        <v>70</v>
      </c>
      <c r="P316" s="83" t="s">
        <v>71</v>
      </c>
      <c r="Q316" s="82" t="s">
        <v>72</v>
      </c>
      <c r="R316" s="82" t="s">
        <v>73</v>
      </c>
      <c r="S316" s="82" t="s">
        <v>74</v>
      </c>
      <c r="T316" s="83" t="s">
        <v>75</v>
      </c>
      <c r="U316" s="94" t="s">
        <v>76</v>
      </c>
      <c r="V316" s="82" t="s">
        <v>2854</v>
      </c>
      <c r="W316" s="82" t="s">
        <v>89</v>
      </c>
      <c r="X316" s="82" t="s">
        <v>79</v>
      </c>
      <c r="Y316" s="82" t="s">
        <v>79</v>
      </c>
      <c r="Z316" s="82"/>
      <c r="AA316" s="82" t="s">
        <v>79</v>
      </c>
      <c r="AB316" s="82" t="s">
        <v>79</v>
      </c>
      <c r="AC316" s="82" t="s">
        <v>79</v>
      </c>
      <c r="AD316" s="82" t="s">
        <v>79</v>
      </c>
      <c r="AE316" s="82" t="s">
        <v>79</v>
      </c>
      <c r="AF316" s="82" t="s">
        <v>79</v>
      </c>
      <c r="AG316" s="82" t="s">
        <v>79</v>
      </c>
      <c r="AH316" s="82" t="s">
        <v>79</v>
      </c>
      <c r="AI316" s="82" t="s">
        <v>79</v>
      </c>
      <c r="AJ316" s="82" t="s">
        <v>79</v>
      </c>
      <c r="AK316" s="82" t="s">
        <v>79</v>
      </c>
      <c r="AL316" s="82" t="s">
        <v>79</v>
      </c>
      <c r="AM316" s="82" t="s">
        <v>79</v>
      </c>
      <c r="AN316" s="82" t="s">
        <v>79</v>
      </c>
      <c r="AO316" s="82" t="s">
        <v>79</v>
      </c>
      <c r="AP316" s="82" t="s">
        <v>79</v>
      </c>
      <c r="AQ316" s="82" t="s">
        <v>79</v>
      </c>
      <c r="AR316" s="82" t="s">
        <v>79</v>
      </c>
      <c r="AS316" s="82" t="s">
        <v>80</v>
      </c>
      <c r="AT316" s="82" t="s">
        <v>79</v>
      </c>
      <c r="AU316" s="82" t="s">
        <v>79</v>
      </c>
      <c r="AV316" s="82" t="s">
        <v>79</v>
      </c>
      <c r="AW316" s="82" t="s">
        <v>79</v>
      </c>
      <c r="AX316" s="82" t="s">
        <v>79</v>
      </c>
      <c r="AY316" s="82" t="s">
        <v>79</v>
      </c>
      <c r="AZ316" s="82" t="s">
        <v>79</v>
      </c>
      <c r="BA316" s="82" t="s">
        <v>79</v>
      </c>
      <c r="BB316" s="166"/>
    </row>
    <row r="317" spans="1:54" s="78" customFormat="1" ht="15" hidden="1" customHeight="1">
      <c r="A317" s="152">
        <v>658884</v>
      </c>
      <c r="B317" s="98" t="s">
        <v>821</v>
      </c>
      <c r="C317" s="82" t="s">
        <v>91</v>
      </c>
      <c r="D317" s="82" t="s">
        <v>113</v>
      </c>
      <c r="E317" s="82">
        <v>2</v>
      </c>
      <c r="F317" s="82">
        <v>10</v>
      </c>
      <c r="G317" s="87" t="s">
        <v>114</v>
      </c>
      <c r="H317" s="148" t="s">
        <v>290</v>
      </c>
      <c r="I317" s="83" t="s">
        <v>815</v>
      </c>
      <c r="J317" s="82" t="s">
        <v>89</v>
      </c>
      <c r="K317" s="83" t="s">
        <v>822</v>
      </c>
      <c r="L317" s="83" t="s">
        <v>823</v>
      </c>
      <c r="M317" s="83"/>
      <c r="N317" s="83" t="s">
        <v>824</v>
      </c>
      <c r="O317" s="82" t="s">
        <v>119</v>
      </c>
      <c r="P317" s="83" t="s">
        <v>120</v>
      </c>
      <c r="Q317" s="82" t="s">
        <v>98</v>
      </c>
      <c r="R317" s="82" t="s">
        <v>104</v>
      </c>
      <c r="S317" s="82" t="s">
        <v>99</v>
      </c>
      <c r="T317" s="84" t="s">
        <v>825</v>
      </c>
      <c r="U317" s="94" t="s">
        <v>76</v>
      </c>
      <c r="V317" s="82" t="s">
        <v>294</v>
      </c>
      <c r="W317" s="82" t="s">
        <v>78</v>
      </c>
      <c r="X317" s="82" t="s">
        <v>79</v>
      </c>
      <c r="Y317" s="82" t="s">
        <v>79</v>
      </c>
      <c r="Z317" s="82"/>
      <c r="AA317" s="82"/>
      <c r="AB317" s="82" t="s">
        <v>79</v>
      </c>
      <c r="AC317" s="82" t="s">
        <v>79</v>
      </c>
      <c r="AD317" s="82" t="s">
        <v>79</v>
      </c>
      <c r="AE317" s="82" t="s">
        <v>79</v>
      </c>
      <c r="AF317" s="82" t="s">
        <v>79</v>
      </c>
      <c r="AG317" s="82"/>
      <c r="AH317" s="82" t="s">
        <v>79</v>
      </c>
      <c r="AI317" s="82" t="s">
        <v>79</v>
      </c>
      <c r="AJ317" s="82" t="s">
        <v>79</v>
      </c>
      <c r="AK317" s="82"/>
      <c r="AL317" s="82" t="s">
        <v>79</v>
      </c>
      <c r="AM317" s="82" t="s">
        <v>79</v>
      </c>
      <c r="AN317" s="82" t="s">
        <v>79</v>
      </c>
      <c r="AO317" s="82" t="s">
        <v>79</v>
      </c>
      <c r="AP317" s="82"/>
      <c r="AQ317" s="82" t="s">
        <v>79</v>
      </c>
      <c r="AR317" s="82" t="s">
        <v>79</v>
      </c>
      <c r="AS317" s="82" t="s">
        <v>80</v>
      </c>
      <c r="AT317" s="82" t="s">
        <v>79</v>
      </c>
      <c r="AU317" s="82" t="s">
        <v>79</v>
      </c>
      <c r="AV317" s="82" t="s">
        <v>79</v>
      </c>
      <c r="AW317" s="82" t="s">
        <v>79</v>
      </c>
      <c r="AX317" s="82" t="s">
        <v>79</v>
      </c>
      <c r="AY317" s="82" t="s">
        <v>79</v>
      </c>
      <c r="AZ317" s="82" t="s">
        <v>79</v>
      </c>
      <c r="BA317" s="82" t="s">
        <v>79</v>
      </c>
      <c r="BB317" s="166"/>
    </row>
    <row r="318" spans="1:54" s="78" customFormat="1" ht="15" hidden="1" customHeight="1">
      <c r="A318" s="152">
        <v>658833</v>
      </c>
      <c r="B318" s="98" t="s">
        <v>821</v>
      </c>
      <c r="C318" s="82" t="s">
        <v>63</v>
      </c>
      <c r="D318" s="82" t="s">
        <v>64</v>
      </c>
      <c r="E318" s="82">
        <v>1</v>
      </c>
      <c r="F318" s="82">
        <v>10</v>
      </c>
      <c r="G318" s="82">
        <v>500</v>
      </c>
      <c r="H318" s="148" t="s">
        <v>290</v>
      </c>
      <c r="I318" s="83" t="s">
        <v>815</v>
      </c>
      <c r="J318" s="82" t="s">
        <v>89</v>
      </c>
      <c r="K318" s="83"/>
      <c r="L318" s="83"/>
      <c r="M318" s="83" t="s">
        <v>822</v>
      </c>
      <c r="N318" s="83" t="s">
        <v>826</v>
      </c>
      <c r="O318" s="82" t="s">
        <v>70</v>
      </c>
      <c r="P318" s="83" t="s">
        <v>71</v>
      </c>
      <c r="Q318" s="82" t="s">
        <v>72</v>
      </c>
      <c r="R318" s="82" t="s">
        <v>73</v>
      </c>
      <c r="S318" s="82" t="s">
        <v>74</v>
      </c>
      <c r="T318" s="84" t="s">
        <v>825</v>
      </c>
      <c r="U318" s="94" t="s">
        <v>76</v>
      </c>
      <c r="V318" s="82" t="s">
        <v>294</v>
      </c>
      <c r="W318" s="82" t="s">
        <v>78</v>
      </c>
      <c r="X318" s="82" t="s">
        <v>79</v>
      </c>
      <c r="Y318" s="82" t="s">
        <v>79</v>
      </c>
      <c r="Z318" s="82"/>
      <c r="AA318" s="82"/>
      <c r="AB318" s="82" t="s">
        <v>79</v>
      </c>
      <c r="AC318" s="82" t="s">
        <v>79</v>
      </c>
      <c r="AD318" s="82" t="s">
        <v>79</v>
      </c>
      <c r="AE318" s="82" t="s">
        <v>79</v>
      </c>
      <c r="AF318" s="82" t="s">
        <v>79</v>
      </c>
      <c r="AG318" s="82"/>
      <c r="AH318" s="82" t="s">
        <v>79</v>
      </c>
      <c r="AI318" s="82" t="s">
        <v>79</v>
      </c>
      <c r="AJ318" s="82" t="s">
        <v>79</v>
      </c>
      <c r="AK318" s="82"/>
      <c r="AL318" s="82" t="s">
        <v>79</v>
      </c>
      <c r="AM318" s="82" t="s">
        <v>79</v>
      </c>
      <c r="AN318" s="82" t="s">
        <v>79</v>
      </c>
      <c r="AO318" s="82" t="s">
        <v>79</v>
      </c>
      <c r="AP318" s="82"/>
      <c r="AQ318" s="82" t="s">
        <v>79</v>
      </c>
      <c r="AR318" s="82" t="s">
        <v>79</v>
      </c>
      <c r="AS318" s="82" t="s">
        <v>80</v>
      </c>
      <c r="AT318" s="82" t="s">
        <v>79</v>
      </c>
      <c r="AU318" s="82" t="s">
        <v>79</v>
      </c>
      <c r="AV318" s="82" t="s">
        <v>79</v>
      </c>
      <c r="AW318" s="82" t="s">
        <v>79</v>
      </c>
      <c r="AX318" s="82" t="s">
        <v>79</v>
      </c>
      <c r="AY318" s="82" t="s">
        <v>79</v>
      </c>
      <c r="AZ318" s="82" t="s">
        <v>79</v>
      </c>
      <c r="BA318" s="82" t="s">
        <v>79</v>
      </c>
      <c r="BB318" s="166"/>
    </row>
    <row r="319" spans="1:54" s="78" customFormat="1" hidden="1">
      <c r="A319" s="152">
        <v>659125</v>
      </c>
      <c r="B319" s="86" t="s">
        <v>821</v>
      </c>
      <c r="C319" s="82" t="s">
        <v>63</v>
      </c>
      <c r="D319" s="82" t="s">
        <v>229</v>
      </c>
      <c r="E319" s="82">
        <v>1</v>
      </c>
      <c r="F319" s="82">
        <v>12</v>
      </c>
      <c r="G319" s="82">
        <v>16</v>
      </c>
      <c r="H319" s="148" t="s">
        <v>290</v>
      </c>
      <c r="I319" s="83" t="s">
        <v>815</v>
      </c>
      <c r="J319" s="82" t="s">
        <v>89</v>
      </c>
      <c r="K319" s="83"/>
      <c r="L319" s="83"/>
      <c r="M319" s="83" t="s">
        <v>822</v>
      </c>
      <c r="N319" s="83" t="s">
        <v>824</v>
      </c>
      <c r="O319" s="82" t="s">
        <v>229</v>
      </c>
      <c r="P319" s="83" t="s">
        <v>71</v>
      </c>
      <c r="Q319" s="82" t="s">
        <v>72</v>
      </c>
      <c r="R319" s="82" t="s">
        <v>73</v>
      </c>
      <c r="S319" s="82" t="s">
        <v>74</v>
      </c>
      <c r="T319" s="93" t="s">
        <v>827</v>
      </c>
      <c r="U319" s="94" t="s">
        <v>76</v>
      </c>
      <c r="V319" s="82" t="s">
        <v>294</v>
      </c>
      <c r="W319" s="82" t="s">
        <v>78</v>
      </c>
      <c r="X319" s="82" t="s">
        <v>79</v>
      </c>
      <c r="Y319" s="82" t="s">
        <v>79</v>
      </c>
      <c r="Z319" s="82"/>
      <c r="AA319" s="82"/>
      <c r="AB319" s="82" t="s">
        <v>79</v>
      </c>
      <c r="AC319" s="82" t="s">
        <v>79</v>
      </c>
      <c r="AD319" s="82" t="s">
        <v>79</v>
      </c>
      <c r="AE319" s="82" t="s">
        <v>79</v>
      </c>
      <c r="AF319" s="82" t="s">
        <v>79</v>
      </c>
      <c r="AG319" s="82"/>
      <c r="AH319" s="82" t="s">
        <v>79</v>
      </c>
      <c r="AI319" s="82" t="s">
        <v>79</v>
      </c>
      <c r="AJ319" s="82" t="s">
        <v>79</v>
      </c>
      <c r="AK319" s="82"/>
      <c r="AL319" s="82" t="s">
        <v>79</v>
      </c>
      <c r="AM319" s="82" t="s">
        <v>79</v>
      </c>
      <c r="AN319" s="82" t="s">
        <v>79</v>
      </c>
      <c r="AO319" s="82" t="s">
        <v>79</v>
      </c>
      <c r="AP319" s="82"/>
      <c r="AQ319" s="82" t="s">
        <v>79</v>
      </c>
      <c r="AR319" s="82" t="s">
        <v>79</v>
      </c>
      <c r="AS319" s="82" t="s">
        <v>80</v>
      </c>
      <c r="AT319" s="82" t="s">
        <v>79</v>
      </c>
      <c r="AU319" s="82" t="s">
        <v>79</v>
      </c>
      <c r="AV319" s="82" t="s">
        <v>79</v>
      </c>
      <c r="AW319" s="82" t="s">
        <v>79</v>
      </c>
      <c r="AX319" s="82" t="s">
        <v>79</v>
      </c>
      <c r="AY319" s="82" t="s">
        <v>79</v>
      </c>
      <c r="AZ319" s="82" t="s">
        <v>79</v>
      </c>
      <c r="BA319" s="82" t="s">
        <v>79</v>
      </c>
      <c r="BB319" s="166"/>
    </row>
    <row r="320" spans="1:54" s="78" customFormat="1" ht="15" hidden="1" customHeight="1">
      <c r="A320" s="152">
        <v>659364</v>
      </c>
      <c r="B320" s="84" t="s">
        <v>828</v>
      </c>
      <c r="C320" s="82" t="s">
        <v>91</v>
      </c>
      <c r="D320" s="82" t="s">
        <v>64</v>
      </c>
      <c r="E320" s="82">
        <v>4</v>
      </c>
      <c r="F320" s="82">
        <v>16</v>
      </c>
      <c r="G320" s="82">
        <v>30</v>
      </c>
      <c r="H320" s="148" t="s">
        <v>342</v>
      </c>
      <c r="I320" s="83" t="s">
        <v>195</v>
      </c>
      <c r="J320" s="82" t="s">
        <v>202</v>
      </c>
      <c r="K320" s="83" t="s">
        <v>829</v>
      </c>
      <c r="L320" s="83" t="s">
        <v>830</v>
      </c>
      <c r="M320" s="83"/>
      <c r="N320" s="83" t="s">
        <v>831</v>
      </c>
      <c r="O320" s="82" t="s">
        <v>70</v>
      </c>
      <c r="P320" s="83" t="s">
        <v>71</v>
      </c>
      <c r="Q320" s="82" t="s">
        <v>98</v>
      </c>
      <c r="R320" s="82" t="s">
        <v>104</v>
      </c>
      <c r="S320" s="82" t="s">
        <v>99</v>
      </c>
      <c r="T320" s="84"/>
      <c r="U320" s="94" t="s">
        <v>832</v>
      </c>
      <c r="V320" s="82" t="s">
        <v>833</v>
      </c>
      <c r="W320" s="82" t="s">
        <v>78</v>
      </c>
      <c r="X320" s="82" t="s">
        <v>79</v>
      </c>
      <c r="Y320" s="82" t="s">
        <v>79</v>
      </c>
      <c r="Z320" s="82"/>
      <c r="AA320" s="82"/>
      <c r="AB320" s="82" t="s">
        <v>79</v>
      </c>
      <c r="AC320" s="82" t="s">
        <v>79</v>
      </c>
      <c r="AD320" s="82" t="s">
        <v>79</v>
      </c>
      <c r="AE320" s="82" t="s">
        <v>79</v>
      </c>
      <c r="AF320" s="82" t="s">
        <v>79</v>
      </c>
      <c r="AG320" s="82" t="s">
        <v>79</v>
      </c>
      <c r="AH320" s="82" t="s">
        <v>79</v>
      </c>
      <c r="AI320" s="82" t="s">
        <v>79</v>
      </c>
      <c r="AJ320" s="82" t="s">
        <v>79</v>
      </c>
      <c r="AK320" s="82" t="s">
        <v>79</v>
      </c>
      <c r="AL320" s="82" t="s">
        <v>79</v>
      </c>
      <c r="AM320" s="82" t="s">
        <v>79</v>
      </c>
      <c r="AN320" s="82" t="s">
        <v>79</v>
      </c>
      <c r="AO320" s="82" t="s">
        <v>79</v>
      </c>
      <c r="AP320" s="82" t="s">
        <v>79</v>
      </c>
      <c r="AQ320" s="82" t="s">
        <v>79</v>
      </c>
      <c r="AR320" s="82" t="s">
        <v>79</v>
      </c>
      <c r="AS320" s="82" t="s">
        <v>80</v>
      </c>
      <c r="AT320" s="82"/>
      <c r="AU320" s="82" t="s">
        <v>79</v>
      </c>
      <c r="AV320" s="82" t="s">
        <v>79</v>
      </c>
      <c r="AW320" s="82"/>
      <c r="AX320" s="82"/>
      <c r="AY320" s="82"/>
      <c r="AZ320" s="82"/>
      <c r="BA320" s="82"/>
      <c r="BB320" s="166"/>
    </row>
    <row r="321" spans="1:54" s="78" customFormat="1" ht="15" hidden="1" customHeight="1">
      <c r="A321" s="152">
        <v>659363</v>
      </c>
      <c r="B321" s="84" t="s">
        <v>828</v>
      </c>
      <c r="C321" s="82" t="s">
        <v>91</v>
      </c>
      <c r="D321" s="82" t="s">
        <v>81</v>
      </c>
      <c r="E321" s="82">
        <v>4</v>
      </c>
      <c r="F321" s="82">
        <v>16</v>
      </c>
      <c r="G321" s="82">
        <v>30</v>
      </c>
      <c r="H321" s="148" t="s">
        <v>342</v>
      </c>
      <c r="I321" s="83" t="s">
        <v>195</v>
      </c>
      <c r="J321" s="82" t="s">
        <v>202</v>
      </c>
      <c r="K321" s="83" t="s">
        <v>829</v>
      </c>
      <c r="L321" s="83" t="s">
        <v>830</v>
      </c>
      <c r="M321" s="83"/>
      <c r="N321" s="83" t="s">
        <v>831</v>
      </c>
      <c r="O321" s="82" t="s">
        <v>82</v>
      </c>
      <c r="P321" s="83" t="s">
        <v>97</v>
      </c>
      <c r="Q321" s="82" t="s">
        <v>98</v>
      </c>
      <c r="R321" s="82" t="s">
        <v>73</v>
      </c>
      <c r="S321" s="82" t="s">
        <v>99</v>
      </c>
      <c r="T321" s="90" t="s">
        <v>111</v>
      </c>
      <c r="U321" s="94" t="s">
        <v>832</v>
      </c>
      <c r="V321" s="82" t="s">
        <v>833</v>
      </c>
      <c r="W321" s="82" t="s">
        <v>78</v>
      </c>
      <c r="X321" s="82" t="s">
        <v>79</v>
      </c>
      <c r="Y321" s="82" t="s">
        <v>79</v>
      </c>
      <c r="Z321" s="82"/>
      <c r="AA321" s="82"/>
      <c r="AB321" s="82" t="s">
        <v>79</v>
      </c>
      <c r="AC321" s="82" t="s">
        <v>79</v>
      </c>
      <c r="AD321" s="82" t="s">
        <v>79</v>
      </c>
      <c r="AE321" s="82" t="s">
        <v>79</v>
      </c>
      <c r="AF321" s="82" t="s">
        <v>79</v>
      </c>
      <c r="AG321" s="82" t="s">
        <v>79</v>
      </c>
      <c r="AH321" s="82" t="s">
        <v>79</v>
      </c>
      <c r="AI321" s="82" t="s">
        <v>79</v>
      </c>
      <c r="AJ321" s="82" t="s">
        <v>79</v>
      </c>
      <c r="AK321" s="82" t="s">
        <v>79</v>
      </c>
      <c r="AL321" s="82" t="s">
        <v>79</v>
      </c>
      <c r="AM321" s="82" t="s">
        <v>79</v>
      </c>
      <c r="AN321" s="82" t="s">
        <v>79</v>
      </c>
      <c r="AO321" s="82" t="s">
        <v>79</v>
      </c>
      <c r="AP321" s="82" t="s">
        <v>79</v>
      </c>
      <c r="AQ321" s="82" t="s">
        <v>79</v>
      </c>
      <c r="AR321" s="82" t="s">
        <v>79</v>
      </c>
      <c r="AS321" s="82" t="s">
        <v>80</v>
      </c>
      <c r="AT321" s="82"/>
      <c r="AU321" s="82" t="s">
        <v>79</v>
      </c>
      <c r="AV321" s="82" t="s">
        <v>79</v>
      </c>
      <c r="AW321" s="82"/>
      <c r="AX321" s="82"/>
      <c r="AY321" s="82"/>
      <c r="AZ321" s="82"/>
      <c r="BA321" s="82"/>
      <c r="BB321" s="166"/>
    </row>
    <row r="322" spans="1:54" s="78" customFormat="1" ht="15" hidden="1" customHeight="1">
      <c r="A322" s="152">
        <v>658909</v>
      </c>
      <c r="B322" s="86" t="s">
        <v>834</v>
      </c>
      <c r="C322" s="82" t="s">
        <v>91</v>
      </c>
      <c r="D322" s="82" t="s">
        <v>64</v>
      </c>
      <c r="E322" s="82">
        <v>2</v>
      </c>
      <c r="F322" s="82">
        <v>16</v>
      </c>
      <c r="G322" s="82">
        <v>30</v>
      </c>
      <c r="H322" s="148" t="s">
        <v>147</v>
      </c>
      <c r="I322" s="83" t="s">
        <v>815</v>
      </c>
      <c r="J322" s="82" t="s">
        <v>89</v>
      </c>
      <c r="K322" s="83" t="s">
        <v>835</v>
      </c>
      <c r="L322" s="83" t="s">
        <v>836</v>
      </c>
      <c r="M322" s="83"/>
      <c r="N322" s="83" t="s">
        <v>837</v>
      </c>
      <c r="O322" s="82" t="s">
        <v>70</v>
      </c>
      <c r="P322" s="84" t="s">
        <v>97</v>
      </c>
      <c r="Q322" s="82" t="s">
        <v>98</v>
      </c>
      <c r="R322" s="82" t="s">
        <v>73</v>
      </c>
      <c r="S322" s="82" t="s">
        <v>99</v>
      </c>
      <c r="T322" s="84"/>
      <c r="U322" s="94" t="s">
        <v>76</v>
      </c>
      <c r="V322" s="94" t="s">
        <v>76</v>
      </c>
      <c r="W322" s="82" t="s">
        <v>78</v>
      </c>
      <c r="X322" s="82" t="s">
        <v>79</v>
      </c>
      <c r="Y322" s="82" t="s">
        <v>79</v>
      </c>
      <c r="Z322" s="82"/>
      <c r="AA322" s="82"/>
      <c r="AB322" s="82" t="s">
        <v>79</v>
      </c>
      <c r="AC322" s="82" t="s">
        <v>79</v>
      </c>
      <c r="AD322" s="82" t="s">
        <v>79</v>
      </c>
      <c r="AE322" s="82" t="s">
        <v>79</v>
      </c>
      <c r="AF322" s="82" t="s">
        <v>79</v>
      </c>
      <c r="AG322" s="82" t="s">
        <v>79</v>
      </c>
      <c r="AH322" s="82" t="s">
        <v>79</v>
      </c>
      <c r="AI322" s="82" t="s">
        <v>79</v>
      </c>
      <c r="AJ322" s="82" t="s">
        <v>79</v>
      </c>
      <c r="AK322" s="82" t="s">
        <v>79</v>
      </c>
      <c r="AL322" s="82" t="s">
        <v>79</v>
      </c>
      <c r="AM322" s="82" t="s">
        <v>79</v>
      </c>
      <c r="AN322" s="82" t="s">
        <v>79</v>
      </c>
      <c r="AO322" s="82" t="s">
        <v>79</v>
      </c>
      <c r="AP322" s="82" t="s">
        <v>79</v>
      </c>
      <c r="AQ322" s="82" t="s">
        <v>79</v>
      </c>
      <c r="AR322" s="82" t="s">
        <v>79</v>
      </c>
      <c r="AS322" s="82" t="s">
        <v>80</v>
      </c>
      <c r="AT322" s="82" t="s">
        <v>79</v>
      </c>
      <c r="AU322" s="82" t="s">
        <v>79</v>
      </c>
      <c r="AV322" s="82" t="s">
        <v>79</v>
      </c>
      <c r="AW322" s="82" t="s">
        <v>79</v>
      </c>
      <c r="AX322" s="82" t="s">
        <v>79</v>
      </c>
      <c r="AY322" s="82" t="s">
        <v>79</v>
      </c>
      <c r="AZ322" s="82" t="s">
        <v>79</v>
      </c>
      <c r="BA322" s="82"/>
      <c r="BB322" s="166"/>
    </row>
    <row r="323" spans="1:54" s="78" customFormat="1" ht="15" hidden="1" customHeight="1">
      <c r="A323" s="152">
        <v>657157</v>
      </c>
      <c r="B323" s="98" t="s">
        <v>834</v>
      </c>
      <c r="C323" s="82" t="s">
        <v>91</v>
      </c>
      <c r="D323" s="82" t="s">
        <v>81</v>
      </c>
      <c r="E323" s="82">
        <v>4</v>
      </c>
      <c r="F323" s="82">
        <v>16</v>
      </c>
      <c r="G323" s="82">
        <v>30</v>
      </c>
      <c r="H323" s="148" t="s">
        <v>147</v>
      </c>
      <c r="I323" s="83" t="s">
        <v>815</v>
      </c>
      <c r="J323" s="82" t="s">
        <v>89</v>
      </c>
      <c r="K323" s="83" t="s">
        <v>838</v>
      </c>
      <c r="L323" s="83" t="s">
        <v>836</v>
      </c>
      <c r="M323" s="83"/>
      <c r="N323" s="83" t="s">
        <v>839</v>
      </c>
      <c r="O323" s="82" t="s">
        <v>82</v>
      </c>
      <c r="P323" s="83" t="s">
        <v>97</v>
      </c>
      <c r="Q323" s="82" t="s">
        <v>154</v>
      </c>
      <c r="R323" s="82" t="s">
        <v>104</v>
      </c>
      <c r="S323" s="82" t="s">
        <v>99</v>
      </c>
      <c r="T323" s="90" t="s">
        <v>111</v>
      </c>
      <c r="U323" s="94" t="s">
        <v>76</v>
      </c>
      <c r="V323" s="94" t="s">
        <v>76</v>
      </c>
      <c r="W323" s="82" t="s">
        <v>78</v>
      </c>
      <c r="X323" s="82" t="s">
        <v>79</v>
      </c>
      <c r="Y323" s="82" t="s">
        <v>79</v>
      </c>
      <c r="Z323" s="82"/>
      <c r="AA323" s="82"/>
      <c r="AB323" s="82" t="s">
        <v>79</v>
      </c>
      <c r="AC323" s="82" t="s">
        <v>79</v>
      </c>
      <c r="AD323" s="82" t="s">
        <v>79</v>
      </c>
      <c r="AE323" s="82" t="s">
        <v>79</v>
      </c>
      <c r="AF323" s="82" t="s">
        <v>79</v>
      </c>
      <c r="AG323" s="82" t="s">
        <v>79</v>
      </c>
      <c r="AH323" s="82" t="s">
        <v>79</v>
      </c>
      <c r="AI323" s="82" t="s">
        <v>79</v>
      </c>
      <c r="AJ323" s="82" t="s">
        <v>79</v>
      </c>
      <c r="AK323" s="82" t="s">
        <v>79</v>
      </c>
      <c r="AL323" s="82" t="s">
        <v>79</v>
      </c>
      <c r="AM323" s="82" t="s">
        <v>79</v>
      </c>
      <c r="AN323" s="82" t="s">
        <v>79</v>
      </c>
      <c r="AO323" s="82" t="s">
        <v>79</v>
      </c>
      <c r="AP323" s="82" t="s">
        <v>79</v>
      </c>
      <c r="AQ323" s="82" t="s">
        <v>79</v>
      </c>
      <c r="AR323" s="82" t="s">
        <v>79</v>
      </c>
      <c r="AS323" s="82" t="s">
        <v>80</v>
      </c>
      <c r="AT323" s="82" t="s">
        <v>79</v>
      </c>
      <c r="AU323" s="82" t="s">
        <v>79</v>
      </c>
      <c r="AV323" s="82" t="s">
        <v>79</v>
      </c>
      <c r="AW323" s="82" t="s">
        <v>79</v>
      </c>
      <c r="AX323" s="82" t="s">
        <v>79</v>
      </c>
      <c r="AY323" s="82" t="s">
        <v>79</v>
      </c>
      <c r="AZ323" s="82" t="s">
        <v>79</v>
      </c>
      <c r="BA323" s="82"/>
      <c r="BB323" s="166"/>
    </row>
    <row r="324" spans="1:54" s="78" customFormat="1" ht="15" hidden="1" customHeight="1">
      <c r="A324" s="154">
        <v>659251</v>
      </c>
      <c r="B324" s="84" t="s">
        <v>2957</v>
      </c>
      <c r="C324" s="82" t="s">
        <v>91</v>
      </c>
      <c r="D324" s="82" t="s">
        <v>155</v>
      </c>
      <c r="E324" s="82">
        <v>2</v>
      </c>
      <c r="F324" s="82">
        <v>10</v>
      </c>
      <c r="G324" s="87" t="s">
        <v>114</v>
      </c>
      <c r="H324" s="148" t="s">
        <v>575</v>
      </c>
      <c r="I324" s="83" t="s">
        <v>339</v>
      </c>
      <c r="J324" s="82" t="s">
        <v>89</v>
      </c>
      <c r="K324" s="83" t="s">
        <v>2958</v>
      </c>
      <c r="L324" s="83" t="s">
        <v>2959</v>
      </c>
      <c r="M324" s="83"/>
      <c r="N324" s="83" t="s">
        <v>2960</v>
      </c>
      <c r="O324" s="82" t="s">
        <v>119</v>
      </c>
      <c r="P324" s="83" t="s">
        <v>120</v>
      </c>
      <c r="Q324" s="82" t="s">
        <v>98</v>
      </c>
      <c r="R324" s="82" t="s">
        <v>104</v>
      </c>
      <c r="S324" s="82" t="s">
        <v>99</v>
      </c>
      <c r="T324" s="100"/>
      <c r="U324" s="94" t="s">
        <v>76</v>
      </c>
      <c r="V324" s="82" t="s">
        <v>2854</v>
      </c>
      <c r="W324" s="82" t="s">
        <v>78</v>
      </c>
      <c r="X324" s="82" t="s">
        <v>79</v>
      </c>
      <c r="Y324" s="82" t="s">
        <v>79</v>
      </c>
      <c r="Z324" s="82"/>
      <c r="AA324" s="82"/>
      <c r="AB324" s="82" t="s">
        <v>79</v>
      </c>
      <c r="AC324" s="82" t="s">
        <v>79</v>
      </c>
      <c r="AD324" s="82" t="s">
        <v>79</v>
      </c>
      <c r="AE324" s="82" t="s">
        <v>79</v>
      </c>
      <c r="AF324" s="82" t="s">
        <v>79</v>
      </c>
      <c r="AG324" s="82" t="s">
        <v>79</v>
      </c>
      <c r="AH324" s="82" t="s">
        <v>79</v>
      </c>
      <c r="AI324" s="82" t="s">
        <v>79</v>
      </c>
      <c r="AJ324" s="82" t="s">
        <v>79</v>
      </c>
      <c r="AK324" s="82" t="s">
        <v>79</v>
      </c>
      <c r="AL324" s="82" t="s">
        <v>79</v>
      </c>
      <c r="AM324" s="82" t="s">
        <v>79</v>
      </c>
      <c r="AN324" s="82" t="s">
        <v>79</v>
      </c>
      <c r="AO324" s="82" t="s">
        <v>79</v>
      </c>
      <c r="AP324" s="82" t="s">
        <v>79</v>
      </c>
      <c r="AQ324" s="82" t="s">
        <v>79</v>
      </c>
      <c r="AR324" s="82" t="s">
        <v>79</v>
      </c>
      <c r="AS324" s="82" t="s">
        <v>80</v>
      </c>
      <c r="AT324" s="89" t="s">
        <v>79</v>
      </c>
      <c r="AU324" s="89" t="s">
        <v>79</v>
      </c>
      <c r="AV324" s="89" t="s">
        <v>79</v>
      </c>
      <c r="AW324" s="89" t="s">
        <v>79</v>
      </c>
      <c r="AX324" s="89" t="s">
        <v>79</v>
      </c>
      <c r="AY324" s="89" t="s">
        <v>79</v>
      </c>
      <c r="AZ324" s="89"/>
      <c r="BA324" s="89"/>
      <c r="BB324" s="167"/>
    </row>
    <row r="325" spans="1:54" s="78" customFormat="1" ht="15" hidden="1" customHeight="1">
      <c r="A325" s="152">
        <v>658872</v>
      </c>
      <c r="B325" s="86" t="s">
        <v>840</v>
      </c>
      <c r="C325" s="82" t="s">
        <v>91</v>
      </c>
      <c r="D325" s="82" t="s">
        <v>64</v>
      </c>
      <c r="E325" s="82">
        <v>2</v>
      </c>
      <c r="F325" s="82">
        <v>16</v>
      </c>
      <c r="G325" s="82">
        <v>30</v>
      </c>
      <c r="H325" s="148" t="s">
        <v>306</v>
      </c>
      <c r="I325" s="83" t="s">
        <v>148</v>
      </c>
      <c r="J325" s="82" t="s">
        <v>751</v>
      </c>
      <c r="K325" s="83" t="s">
        <v>841</v>
      </c>
      <c r="L325" s="83" t="s">
        <v>842</v>
      </c>
      <c r="M325" s="83"/>
      <c r="N325" s="83" t="s">
        <v>843</v>
      </c>
      <c r="O325" s="82" t="s">
        <v>70</v>
      </c>
      <c r="P325" s="84" t="s">
        <v>97</v>
      </c>
      <c r="Q325" s="82" t="s">
        <v>98</v>
      </c>
      <c r="R325" s="82" t="s">
        <v>73</v>
      </c>
      <c r="S325" s="82" t="s">
        <v>99</v>
      </c>
      <c r="T325" s="84"/>
      <c r="U325" s="94" t="s">
        <v>266</v>
      </c>
      <c r="V325" s="82" t="s">
        <v>267</v>
      </c>
      <c r="W325" s="82" t="s">
        <v>89</v>
      </c>
      <c r="X325" s="82" t="s">
        <v>79</v>
      </c>
      <c r="Y325" s="82" t="s">
        <v>79</v>
      </c>
      <c r="Z325" s="82"/>
      <c r="AA325" s="82" t="s">
        <v>79</v>
      </c>
      <c r="AB325" s="82" t="s">
        <v>79</v>
      </c>
      <c r="AC325" s="82" t="s">
        <v>79</v>
      </c>
      <c r="AD325" s="82" t="s">
        <v>79</v>
      </c>
      <c r="AE325" s="82" t="s">
        <v>79</v>
      </c>
      <c r="AF325" s="82" t="s">
        <v>79</v>
      </c>
      <c r="AG325" s="82" t="s">
        <v>79</v>
      </c>
      <c r="AH325" s="82" t="s">
        <v>79</v>
      </c>
      <c r="AI325" s="82" t="s">
        <v>79</v>
      </c>
      <c r="AJ325" s="82" t="s">
        <v>79</v>
      </c>
      <c r="AK325" s="82" t="s">
        <v>79</v>
      </c>
      <c r="AL325" s="82" t="s">
        <v>79</v>
      </c>
      <c r="AM325" s="82" t="s">
        <v>79</v>
      </c>
      <c r="AN325" s="82" t="s">
        <v>79</v>
      </c>
      <c r="AO325" s="82" t="s">
        <v>79</v>
      </c>
      <c r="AP325" s="82" t="s">
        <v>79</v>
      </c>
      <c r="AQ325" s="82" t="s">
        <v>79</v>
      </c>
      <c r="AR325" s="82" t="s">
        <v>79</v>
      </c>
      <c r="AS325" s="82" t="s">
        <v>80</v>
      </c>
      <c r="AT325" s="82"/>
      <c r="AU325" s="82" t="s">
        <v>79</v>
      </c>
      <c r="AV325" s="82" t="s">
        <v>79</v>
      </c>
      <c r="AW325" s="82"/>
      <c r="AX325" s="82"/>
      <c r="AY325" s="82"/>
      <c r="AZ325" s="82"/>
      <c r="BA325" s="82"/>
      <c r="BB325" s="166"/>
    </row>
    <row r="326" spans="1:54" ht="15" hidden="1" customHeight="1">
      <c r="A326" s="152">
        <v>658247</v>
      </c>
      <c r="B326" s="86" t="s">
        <v>840</v>
      </c>
      <c r="C326" s="82" t="s">
        <v>63</v>
      </c>
      <c r="D326" s="82" t="s">
        <v>81</v>
      </c>
      <c r="E326" s="82">
        <v>1.5</v>
      </c>
      <c r="F326" s="82"/>
      <c r="G326" s="82">
        <v>20</v>
      </c>
      <c r="H326" s="148" t="s">
        <v>306</v>
      </c>
      <c r="I326" s="83" t="s">
        <v>148</v>
      </c>
      <c r="J326" s="82" t="s">
        <v>751</v>
      </c>
      <c r="K326" s="83"/>
      <c r="L326" s="83"/>
      <c r="M326" s="83" t="s">
        <v>844</v>
      </c>
      <c r="N326" s="83"/>
      <c r="O326" s="82" t="s">
        <v>82</v>
      </c>
      <c r="P326" s="83" t="s">
        <v>71</v>
      </c>
      <c r="Q326" s="82" t="s">
        <v>72</v>
      </c>
      <c r="R326" s="82" t="s">
        <v>73</v>
      </c>
      <c r="S326" s="82" t="s">
        <v>74</v>
      </c>
      <c r="T326" s="84" t="s">
        <v>88</v>
      </c>
      <c r="U326" s="94" t="s">
        <v>266</v>
      </c>
      <c r="V326" s="82" t="s">
        <v>267</v>
      </c>
      <c r="W326" s="82" t="s">
        <v>89</v>
      </c>
      <c r="X326" s="82" t="s">
        <v>79</v>
      </c>
      <c r="Y326" s="82" t="s">
        <v>79</v>
      </c>
      <c r="Z326" s="82"/>
      <c r="AA326" s="82" t="s">
        <v>79</v>
      </c>
      <c r="AB326" s="82" t="s">
        <v>79</v>
      </c>
      <c r="AC326" s="82" t="s">
        <v>79</v>
      </c>
      <c r="AD326" s="82" t="s">
        <v>79</v>
      </c>
      <c r="AE326" s="82" t="s">
        <v>79</v>
      </c>
      <c r="AF326" s="82" t="s">
        <v>79</v>
      </c>
      <c r="AG326" s="82" t="s">
        <v>79</v>
      </c>
      <c r="AH326" s="82" t="s">
        <v>79</v>
      </c>
      <c r="AI326" s="82" t="s">
        <v>79</v>
      </c>
      <c r="AJ326" s="82" t="s">
        <v>79</v>
      </c>
      <c r="AK326" s="82" t="s">
        <v>79</v>
      </c>
      <c r="AL326" s="82" t="s">
        <v>79</v>
      </c>
      <c r="AM326" s="82" t="s">
        <v>79</v>
      </c>
      <c r="AN326" s="82" t="s">
        <v>79</v>
      </c>
      <c r="AO326" s="82" t="s">
        <v>79</v>
      </c>
      <c r="AP326" s="82" t="s">
        <v>79</v>
      </c>
      <c r="AQ326" s="82" t="s">
        <v>79</v>
      </c>
      <c r="AR326" s="82" t="s">
        <v>79</v>
      </c>
      <c r="AS326" s="82" t="s">
        <v>80</v>
      </c>
      <c r="AT326" s="82"/>
      <c r="AU326" s="82" t="s">
        <v>79</v>
      </c>
      <c r="AV326" s="82" t="s">
        <v>79</v>
      </c>
      <c r="AW326" s="82"/>
      <c r="AX326" s="82"/>
      <c r="AY326" s="82"/>
      <c r="AZ326" s="82"/>
      <c r="BA326" s="82"/>
      <c r="BB326" s="166"/>
    </row>
    <row r="327" spans="1:54" ht="15" hidden="1" customHeight="1">
      <c r="A327" s="152">
        <v>657021</v>
      </c>
      <c r="B327" s="86" t="s">
        <v>840</v>
      </c>
      <c r="C327" s="82" t="s">
        <v>91</v>
      </c>
      <c r="D327" s="82" t="s">
        <v>81</v>
      </c>
      <c r="E327" s="82">
        <v>4</v>
      </c>
      <c r="F327" s="82">
        <v>16</v>
      </c>
      <c r="G327" s="82">
        <v>30</v>
      </c>
      <c r="H327" s="148" t="s">
        <v>306</v>
      </c>
      <c r="I327" s="83" t="s">
        <v>148</v>
      </c>
      <c r="J327" s="82" t="s">
        <v>751</v>
      </c>
      <c r="K327" s="83" t="s">
        <v>845</v>
      </c>
      <c r="L327" s="83" t="s">
        <v>846</v>
      </c>
      <c r="M327" s="83"/>
      <c r="N327" s="83" t="s">
        <v>847</v>
      </c>
      <c r="O327" s="82" t="s">
        <v>82</v>
      </c>
      <c r="P327" s="83" t="s">
        <v>97</v>
      </c>
      <c r="Q327" s="82" t="s">
        <v>98</v>
      </c>
      <c r="R327" s="82" t="s">
        <v>73</v>
      </c>
      <c r="S327" s="82" t="s">
        <v>99</v>
      </c>
      <c r="T327" s="90" t="s">
        <v>111</v>
      </c>
      <c r="U327" s="94" t="s">
        <v>266</v>
      </c>
      <c r="V327" s="82" t="s">
        <v>267</v>
      </c>
      <c r="W327" s="82" t="s">
        <v>89</v>
      </c>
      <c r="X327" s="82" t="s">
        <v>79</v>
      </c>
      <c r="Y327" s="82" t="s">
        <v>79</v>
      </c>
      <c r="Z327" s="82"/>
      <c r="AA327" s="82" t="s">
        <v>79</v>
      </c>
      <c r="AB327" s="82" t="s">
        <v>79</v>
      </c>
      <c r="AC327" s="82" t="s">
        <v>79</v>
      </c>
      <c r="AD327" s="82" t="s">
        <v>79</v>
      </c>
      <c r="AE327" s="82" t="s">
        <v>79</v>
      </c>
      <c r="AF327" s="82" t="s">
        <v>79</v>
      </c>
      <c r="AG327" s="82" t="s">
        <v>79</v>
      </c>
      <c r="AH327" s="82" t="s">
        <v>79</v>
      </c>
      <c r="AI327" s="82" t="s">
        <v>79</v>
      </c>
      <c r="AJ327" s="82" t="s">
        <v>79</v>
      </c>
      <c r="AK327" s="82" t="s">
        <v>79</v>
      </c>
      <c r="AL327" s="82" t="s">
        <v>79</v>
      </c>
      <c r="AM327" s="82" t="s">
        <v>79</v>
      </c>
      <c r="AN327" s="82" t="s">
        <v>79</v>
      </c>
      <c r="AO327" s="82" t="s">
        <v>79</v>
      </c>
      <c r="AP327" s="82" t="s">
        <v>79</v>
      </c>
      <c r="AQ327" s="82" t="s">
        <v>79</v>
      </c>
      <c r="AR327" s="82" t="s">
        <v>79</v>
      </c>
      <c r="AS327" s="82" t="s">
        <v>80</v>
      </c>
      <c r="AT327" s="82"/>
      <c r="AU327" s="82" t="s">
        <v>79</v>
      </c>
      <c r="AV327" s="82" t="s">
        <v>79</v>
      </c>
      <c r="AW327" s="82"/>
      <c r="AX327" s="82"/>
      <c r="AY327" s="82"/>
      <c r="AZ327" s="82"/>
      <c r="BA327" s="82"/>
      <c r="BB327" s="166"/>
    </row>
    <row r="328" spans="1:54" s="78" customFormat="1" ht="15" hidden="1" customHeight="1">
      <c r="A328" s="152">
        <v>659074</v>
      </c>
      <c r="B328" s="86" t="s">
        <v>840</v>
      </c>
      <c r="C328" s="82" t="s">
        <v>91</v>
      </c>
      <c r="D328" s="82" t="s">
        <v>113</v>
      </c>
      <c r="E328" s="82">
        <v>2</v>
      </c>
      <c r="F328" s="82">
        <v>10</v>
      </c>
      <c r="G328" s="87" t="s">
        <v>114</v>
      </c>
      <c r="H328" s="148" t="s">
        <v>306</v>
      </c>
      <c r="I328" s="83" t="s">
        <v>148</v>
      </c>
      <c r="J328" s="82" t="s">
        <v>751</v>
      </c>
      <c r="K328" s="83" t="s">
        <v>845</v>
      </c>
      <c r="L328" s="83" t="s">
        <v>846</v>
      </c>
      <c r="M328" s="83"/>
      <c r="N328" s="83" t="s">
        <v>847</v>
      </c>
      <c r="O328" s="82" t="s">
        <v>119</v>
      </c>
      <c r="P328" s="83" t="s">
        <v>120</v>
      </c>
      <c r="Q328" s="82" t="s">
        <v>98</v>
      </c>
      <c r="R328" s="82" t="s">
        <v>73</v>
      </c>
      <c r="S328" s="82" t="s">
        <v>99</v>
      </c>
      <c r="T328" s="84" t="s">
        <v>848</v>
      </c>
      <c r="U328" s="94" t="s">
        <v>266</v>
      </c>
      <c r="V328" s="82" t="s">
        <v>267</v>
      </c>
      <c r="W328" s="82" t="s">
        <v>89</v>
      </c>
      <c r="X328" s="82" t="s">
        <v>79</v>
      </c>
      <c r="Y328" s="82" t="s">
        <v>79</v>
      </c>
      <c r="Z328" s="82"/>
      <c r="AA328" s="82" t="s">
        <v>79</v>
      </c>
      <c r="AB328" s="82" t="s">
        <v>79</v>
      </c>
      <c r="AC328" s="82" t="s">
        <v>79</v>
      </c>
      <c r="AD328" s="82" t="s">
        <v>79</v>
      </c>
      <c r="AE328" s="82" t="s">
        <v>79</v>
      </c>
      <c r="AF328" s="82" t="s">
        <v>79</v>
      </c>
      <c r="AG328" s="82" t="s">
        <v>79</v>
      </c>
      <c r="AH328" s="82" t="s">
        <v>79</v>
      </c>
      <c r="AI328" s="82" t="s">
        <v>79</v>
      </c>
      <c r="AJ328" s="82" t="s">
        <v>79</v>
      </c>
      <c r="AK328" s="82" t="s">
        <v>79</v>
      </c>
      <c r="AL328" s="82" t="s">
        <v>79</v>
      </c>
      <c r="AM328" s="82" t="s">
        <v>79</v>
      </c>
      <c r="AN328" s="82" t="s">
        <v>79</v>
      </c>
      <c r="AO328" s="82" t="s">
        <v>79</v>
      </c>
      <c r="AP328" s="82" t="s">
        <v>79</v>
      </c>
      <c r="AQ328" s="82" t="s">
        <v>79</v>
      </c>
      <c r="AR328" s="82" t="s">
        <v>79</v>
      </c>
      <c r="AS328" s="82" t="s">
        <v>80</v>
      </c>
      <c r="AT328" s="82"/>
      <c r="AU328" s="82" t="s">
        <v>79</v>
      </c>
      <c r="AV328" s="82" t="s">
        <v>79</v>
      </c>
      <c r="AW328" s="89"/>
      <c r="AX328" s="89"/>
      <c r="AY328" s="89"/>
      <c r="AZ328" s="89"/>
      <c r="BA328" s="89"/>
      <c r="BB328" s="167"/>
    </row>
    <row r="329" spans="1:54" s="78" customFormat="1" ht="15" hidden="1" customHeight="1">
      <c r="A329" s="152">
        <v>657016</v>
      </c>
      <c r="B329" s="86" t="s">
        <v>849</v>
      </c>
      <c r="C329" s="82" t="s">
        <v>91</v>
      </c>
      <c r="D329" s="82" t="s">
        <v>81</v>
      </c>
      <c r="E329" s="82">
        <v>4</v>
      </c>
      <c r="F329" s="82">
        <v>16</v>
      </c>
      <c r="G329" s="82">
        <v>30</v>
      </c>
      <c r="H329" s="148" t="s">
        <v>92</v>
      </c>
      <c r="I329" s="83" t="s">
        <v>339</v>
      </c>
      <c r="J329" s="82" t="s">
        <v>67</v>
      </c>
      <c r="K329" s="83" t="s">
        <v>850</v>
      </c>
      <c r="L329" s="83" t="s">
        <v>851</v>
      </c>
      <c r="M329" s="83"/>
      <c r="N329" s="83" t="s">
        <v>852</v>
      </c>
      <c r="O329" s="82" t="s">
        <v>82</v>
      </c>
      <c r="P329" s="83" t="s">
        <v>97</v>
      </c>
      <c r="Q329" s="82" t="s">
        <v>98</v>
      </c>
      <c r="R329" s="82" t="s">
        <v>73</v>
      </c>
      <c r="S329" s="82" t="s">
        <v>99</v>
      </c>
      <c r="T329" s="90" t="s">
        <v>111</v>
      </c>
      <c r="U329" s="94" t="s">
        <v>76</v>
      </c>
      <c r="V329" s="82" t="s">
        <v>101</v>
      </c>
      <c r="W329" s="82" t="s">
        <v>78</v>
      </c>
      <c r="X329" s="82"/>
      <c r="Y329" s="82"/>
      <c r="Z329" s="82"/>
      <c r="AA329" s="82"/>
      <c r="AB329" s="82"/>
      <c r="AC329" s="82"/>
      <c r="AD329" s="82"/>
      <c r="AE329" s="82"/>
      <c r="AF329" s="82"/>
      <c r="AG329" s="82"/>
      <c r="AH329" s="82" t="s">
        <v>79</v>
      </c>
      <c r="AI329" s="82"/>
      <c r="AJ329" s="82"/>
      <c r="AK329" s="82"/>
      <c r="AL329" s="82"/>
      <c r="AM329" s="82"/>
      <c r="AN329" s="82"/>
      <c r="AO329" s="82"/>
      <c r="AP329" s="82"/>
      <c r="AQ329" s="82" t="s">
        <v>79</v>
      </c>
      <c r="AR329" s="82"/>
      <c r="AS329" s="82" t="s">
        <v>80</v>
      </c>
      <c r="AT329" s="82" t="s">
        <v>79</v>
      </c>
      <c r="AU329" s="82"/>
      <c r="AV329" s="82"/>
      <c r="AW329" s="82"/>
      <c r="AX329" s="82"/>
      <c r="AY329" s="82"/>
      <c r="AZ329" s="82"/>
      <c r="BA329" s="82"/>
      <c r="BB329" s="166"/>
    </row>
    <row r="330" spans="1:54" s="78" customFormat="1" ht="15" hidden="1" customHeight="1">
      <c r="A330" s="152">
        <v>659073</v>
      </c>
      <c r="B330" s="98" t="s">
        <v>849</v>
      </c>
      <c r="C330" s="82" t="s">
        <v>91</v>
      </c>
      <c r="D330" s="82" t="s">
        <v>113</v>
      </c>
      <c r="E330" s="82">
        <v>2</v>
      </c>
      <c r="F330" s="82">
        <v>10</v>
      </c>
      <c r="G330" s="87" t="s">
        <v>114</v>
      </c>
      <c r="H330" s="148" t="s">
        <v>92</v>
      </c>
      <c r="I330" s="83" t="s">
        <v>339</v>
      </c>
      <c r="J330" s="82" t="s">
        <v>67</v>
      </c>
      <c r="K330" s="83" t="s">
        <v>850</v>
      </c>
      <c r="L330" s="83" t="s">
        <v>851</v>
      </c>
      <c r="M330" s="83"/>
      <c r="N330" s="83" t="s">
        <v>852</v>
      </c>
      <c r="O330" s="82" t="s">
        <v>119</v>
      </c>
      <c r="P330" s="83" t="s">
        <v>120</v>
      </c>
      <c r="Q330" s="82" t="s">
        <v>98</v>
      </c>
      <c r="R330" s="82" t="s">
        <v>73</v>
      </c>
      <c r="S330" s="82" t="s">
        <v>99</v>
      </c>
      <c r="T330" s="84"/>
      <c r="U330" s="94" t="s">
        <v>76</v>
      </c>
      <c r="V330" s="82" t="s">
        <v>101</v>
      </c>
      <c r="W330" s="82" t="s">
        <v>78</v>
      </c>
      <c r="X330" s="82"/>
      <c r="Y330" s="82"/>
      <c r="Z330" s="82"/>
      <c r="AA330" s="82"/>
      <c r="AB330" s="82"/>
      <c r="AC330" s="82"/>
      <c r="AD330" s="82"/>
      <c r="AE330" s="82"/>
      <c r="AF330" s="82"/>
      <c r="AG330" s="82"/>
      <c r="AH330" s="82" t="s">
        <v>79</v>
      </c>
      <c r="AI330" s="82"/>
      <c r="AJ330" s="82"/>
      <c r="AK330" s="82"/>
      <c r="AL330" s="82"/>
      <c r="AM330" s="82"/>
      <c r="AN330" s="82"/>
      <c r="AO330" s="82"/>
      <c r="AP330" s="82"/>
      <c r="AQ330" s="82" t="s">
        <v>79</v>
      </c>
      <c r="AR330" s="82"/>
      <c r="AS330" s="82" t="s">
        <v>80</v>
      </c>
      <c r="AT330" s="82" t="s">
        <v>79</v>
      </c>
      <c r="AU330" s="82"/>
      <c r="AV330" s="82"/>
      <c r="AW330" s="82"/>
      <c r="AX330" s="82"/>
      <c r="AY330" s="82"/>
      <c r="AZ330" s="82"/>
      <c r="BA330" s="82"/>
      <c r="BB330" s="167"/>
    </row>
    <row r="331" spans="1:54" s="78" customFormat="1" ht="15" hidden="1" customHeight="1">
      <c r="A331" s="154">
        <v>659152</v>
      </c>
      <c r="B331" s="98" t="s">
        <v>849</v>
      </c>
      <c r="C331" s="82" t="s">
        <v>91</v>
      </c>
      <c r="D331" s="89" t="s">
        <v>64</v>
      </c>
      <c r="E331" s="89">
        <v>3</v>
      </c>
      <c r="F331" s="82">
        <v>16</v>
      </c>
      <c r="G331" s="82">
        <v>30</v>
      </c>
      <c r="H331" s="148" t="s">
        <v>92</v>
      </c>
      <c r="I331" s="83" t="s">
        <v>339</v>
      </c>
      <c r="J331" s="82" t="s">
        <v>67</v>
      </c>
      <c r="K331" s="83" t="s">
        <v>850</v>
      </c>
      <c r="L331" s="83" t="s">
        <v>851</v>
      </c>
      <c r="M331" s="83"/>
      <c r="N331" s="83" t="s">
        <v>852</v>
      </c>
      <c r="O331" s="82" t="s">
        <v>70</v>
      </c>
      <c r="P331" s="84" t="s">
        <v>97</v>
      </c>
      <c r="Q331" s="82" t="s">
        <v>98</v>
      </c>
      <c r="R331" s="82" t="s">
        <v>73</v>
      </c>
      <c r="S331" s="82" t="s">
        <v>99</v>
      </c>
      <c r="T331" s="100"/>
      <c r="U331" s="94" t="s">
        <v>76</v>
      </c>
      <c r="V331" s="82" t="s">
        <v>101</v>
      </c>
      <c r="W331" s="82" t="s">
        <v>78</v>
      </c>
      <c r="X331" s="89"/>
      <c r="Y331" s="89"/>
      <c r="Z331" s="89"/>
      <c r="AA331" s="89"/>
      <c r="AB331" s="89"/>
      <c r="AC331" s="89"/>
      <c r="AD331" s="89"/>
      <c r="AE331" s="89"/>
      <c r="AF331" s="89"/>
      <c r="AG331" s="89"/>
      <c r="AH331" s="82" t="s">
        <v>79</v>
      </c>
      <c r="AI331" s="82"/>
      <c r="AJ331" s="82"/>
      <c r="AK331" s="82"/>
      <c r="AL331" s="82"/>
      <c r="AM331" s="82"/>
      <c r="AN331" s="82"/>
      <c r="AO331" s="82"/>
      <c r="AP331" s="82"/>
      <c r="AQ331" s="82" t="s">
        <v>79</v>
      </c>
      <c r="AR331" s="82"/>
      <c r="AS331" s="82" t="s">
        <v>80</v>
      </c>
      <c r="AT331" s="82" t="s">
        <v>79</v>
      </c>
      <c r="AU331" s="89"/>
      <c r="AV331" s="89"/>
      <c r="AW331" s="89"/>
      <c r="AX331" s="89"/>
      <c r="AY331" s="89"/>
      <c r="AZ331" s="89"/>
      <c r="BA331" s="89"/>
      <c r="BB331" s="167"/>
    </row>
    <row r="332" spans="1:54" s="78" customFormat="1" ht="15" hidden="1" customHeight="1">
      <c r="A332" s="152">
        <v>658352</v>
      </c>
      <c r="B332" s="98" t="s">
        <v>853</v>
      </c>
      <c r="C332" s="82" t="s">
        <v>91</v>
      </c>
      <c r="D332" s="82" t="s">
        <v>113</v>
      </c>
      <c r="E332" s="82">
        <v>2</v>
      </c>
      <c r="F332" s="82">
        <v>10</v>
      </c>
      <c r="G332" s="87" t="s">
        <v>114</v>
      </c>
      <c r="H332" s="148" t="s">
        <v>65</v>
      </c>
      <c r="I332" s="83" t="s">
        <v>580</v>
      </c>
      <c r="J332" s="82" t="s">
        <v>89</v>
      </c>
      <c r="K332" s="83" t="s">
        <v>854</v>
      </c>
      <c r="L332" s="83"/>
      <c r="M332" s="83"/>
      <c r="N332" s="83" t="s">
        <v>855</v>
      </c>
      <c r="O332" s="82" t="s">
        <v>119</v>
      </c>
      <c r="P332" s="83" t="s">
        <v>120</v>
      </c>
      <c r="Q332" s="82" t="s">
        <v>98</v>
      </c>
      <c r="R332" s="82" t="s">
        <v>104</v>
      </c>
      <c r="S332" s="82" t="s">
        <v>99</v>
      </c>
      <c r="T332" s="84"/>
      <c r="U332" s="94" t="s">
        <v>76</v>
      </c>
      <c r="V332" s="82" t="s">
        <v>101</v>
      </c>
      <c r="W332" s="82" t="s">
        <v>78</v>
      </c>
      <c r="X332" s="82" t="s">
        <v>79</v>
      </c>
      <c r="Y332" s="82" t="s">
        <v>79</v>
      </c>
      <c r="Z332" s="82"/>
      <c r="AA332" s="82"/>
      <c r="AB332" s="82"/>
      <c r="AC332" s="82"/>
      <c r="AD332" s="82"/>
      <c r="AE332" s="82"/>
      <c r="AF332" s="82"/>
      <c r="AG332" s="82"/>
      <c r="AH332" s="82"/>
      <c r="AI332" s="82" t="s">
        <v>79</v>
      </c>
      <c r="AJ332" s="82"/>
      <c r="AK332" s="82"/>
      <c r="AL332" s="82"/>
      <c r="AM332" s="82"/>
      <c r="AN332" s="82" t="s">
        <v>79</v>
      </c>
      <c r="AO332" s="82"/>
      <c r="AP332" s="82"/>
      <c r="AQ332" s="82"/>
      <c r="AR332" s="82"/>
      <c r="AS332" s="82" t="s">
        <v>80</v>
      </c>
      <c r="AT332" s="82" t="s">
        <v>79</v>
      </c>
      <c r="AU332" s="82" t="s">
        <v>79</v>
      </c>
      <c r="AV332" s="82" t="s">
        <v>79</v>
      </c>
      <c r="AW332" s="82" t="s">
        <v>79</v>
      </c>
      <c r="AX332" s="82" t="s">
        <v>79</v>
      </c>
      <c r="AY332" s="82" t="s">
        <v>79</v>
      </c>
      <c r="AZ332" s="82"/>
      <c r="BA332" s="82"/>
      <c r="BB332" s="166"/>
    </row>
    <row r="333" spans="1:54" ht="15" hidden="1" customHeight="1">
      <c r="A333" s="152">
        <v>657963</v>
      </c>
      <c r="B333" s="98" t="s">
        <v>853</v>
      </c>
      <c r="C333" s="82" t="s">
        <v>63</v>
      </c>
      <c r="D333" s="82" t="s">
        <v>81</v>
      </c>
      <c r="E333" s="82">
        <v>1</v>
      </c>
      <c r="F333" s="82"/>
      <c r="G333" s="82">
        <v>20</v>
      </c>
      <c r="H333" s="148" t="s">
        <v>65</v>
      </c>
      <c r="I333" s="83" t="s">
        <v>580</v>
      </c>
      <c r="J333" s="82" t="s">
        <v>89</v>
      </c>
      <c r="K333" s="83"/>
      <c r="L333" s="83"/>
      <c r="M333" s="83" t="s">
        <v>856</v>
      </c>
      <c r="N333" s="83" t="s">
        <v>857</v>
      </c>
      <c r="O333" s="82" t="s">
        <v>82</v>
      </c>
      <c r="P333" s="83" t="s">
        <v>71</v>
      </c>
      <c r="Q333" s="82" t="s">
        <v>72</v>
      </c>
      <c r="R333" s="82" t="s">
        <v>73</v>
      </c>
      <c r="S333" s="82" t="s">
        <v>74</v>
      </c>
      <c r="T333" s="84" t="s">
        <v>88</v>
      </c>
      <c r="U333" s="94" t="s">
        <v>76</v>
      </c>
      <c r="V333" s="82" t="s">
        <v>101</v>
      </c>
      <c r="W333" s="82" t="s">
        <v>78</v>
      </c>
      <c r="X333" s="82" t="s">
        <v>79</v>
      </c>
      <c r="Y333" s="82" t="s">
        <v>79</v>
      </c>
      <c r="Z333" s="82"/>
      <c r="AA333" s="82"/>
      <c r="AB333" s="82"/>
      <c r="AC333" s="82"/>
      <c r="AD333" s="82"/>
      <c r="AE333" s="82"/>
      <c r="AF333" s="82"/>
      <c r="AG333" s="82"/>
      <c r="AH333" s="82"/>
      <c r="AI333" s="82" t="s">
        <v>79</v>
      </c>
      <c r="AJ333" s="82"/>
      <c r="AK333" s="82"/>
      <c r="AL333" s="82"/>
      <c r="AM333" s="82"/>
      <c r="AN333" s="82" t="s">
        <v>79</v>
      </c>
      <c r="AO333" s="82"/>
      <c r="AP333" s="82"/>
      <c r="AQ333" s="82"/>
      <c r="AR333" s="82"/>
      <c r="AS333" s="82" t="s">
        <v>80</v>
      </c>
      <c r="AT333" s="82" t="s">
        <v>79</v>
      </c>
      <c r="AU333" s="82" t="s">
        <v>79</v>
      </c>
      <c r="AV333" s="82" t="s">
        <v>79</v>
      </c>
      <c r="AW333" s="82" t="s">
        <v>79</v>
      </c>
      <c r="AX333" s="82" t="s">
        <v>79</v>
      </c>
      <c r="AY333" s="82" t="s">
        <v>79</v>
      </c>
      <c r="AZ333" s="82"/>
      <c r="BA333" s="82"/>
      <c r="BB333" s="166"/>
    </row>
    <row r="334" spans="1:54" s="78" customFormat="1" ht="15" hidden="1" customHeight="1">
      <c r="A334" s="152">
        <v>658244</v>
      </c>
      <c r="B334" s="98" t="s">
        <v>858</v>
      </c>
      <c r="C334" s="82" t="s">
        <v>91</v>
      </c>
      <c r="D334" s="82" t="s">
        <v>113</v>
      </c>
      <c r="E334" s="82">
        <v>2</v>
      </c>
      <c r="F334" s="82">
        <v>10</v>
      </c>
      <c r="G334" s="87" t="s">
        <v>114</v>
      </c>
      <c r="H334" s="148" t="s">
        <v>65</v>
      </c>
      <c r="I334" s="83" t="s">
        <v>273</v>
      </c>
      <c r="J334" s="82" t="s">
        <v>89</v>
      </c>
      <c r="K334" s="83" t="s">
        <v>859</v>
      </c>
      <c r="L334" s="83"/>
      <c r="M334" s="83"/>
      <c r="N334" s="83" t="s">
        <v>860</v>
      </c>
      <c r="O334" s="82" t="s">
        <v>119</v>
      </c>
      <c r="P334" s="83" t="s">
        <v>120</v>
      </c>
      <c r="Q334" s="82" t="s">
        <v>98</v>
      </c>
      <c r="R334" s="82" t="s">
        <v>73</v>
      </c>
      <c r="S334" s="82" t="s">
        <v>99</v>
      </c>
      <c r="T334" s="84"/>
      <c r="U334" s="94" t="s">
        <v>76</v>
      </c>
      <c r="V334" s="82" t="s">
        <v>77</v>
      </c>
      <c r="W334" s="82" t="s">
        <v>144</v>
      </c>
      <c r="X334" s="82"/>
      <c r="Y334" s="82"/>
      <c r="Z334" s="82"/>
      <c r="AA334" s="82"/>
      <c r="AB334" s="82"/>
      <c r="AC334" s="82"/>
      <c r="AD334" s="82"/>
      <c r="AE334" s="82" t="s">
        <v>79</v>
      </c>
      <c r="AF334" s="82"/>
      <c r="AG334" s="82"/>
      <c r="AH334" s="82"/>
      <c r="AI334" s="82"/>
      <c r="AJ334" s="82"/>
      <c r="AK334" s="82"/>
      <c r="AL334" s="82"/>
      <c r="AM334" s="82"/>
      <c r="AN334" s="82"/>
      <c r="AO334" s="82"/>
      <c r="AP334" s="82"/>
      <c r="AQ334" s="82"/>
      <c r="AR334" s="82"/>
      <c r="AS334" s="82" t="s">
        <v>80</v>
      </c>
      <c r="AT334" s="82" t="s">
        <v>79</v>
      </c>
      <c r="AU334" s="82" t="s">
        <v>79</v>
      </c>
      <c r="AV334" s="82" t="s">
        <v>79</v>
      </c>
      <c r="AW334" s="82" t="s">
        <v>79</v>
      </c>
      <c r="AX334" s="82" t="s">
        <v>79</v>
      </c>
      <c r="AY334" s="82" t="s">
        <v>79</v>
      </c>
      <c r="AZ334" s="82" t="s">
        <v>79</v>
      </c>
      <c r="BA334" s="82"/>
      <c r="BB334" s="166"/>
    </row>
    <row r="335" spans="1:54" s="78" customFormat="1" ht="15" hidden="1" customHeight="1">
      <c r="A335" s="153">
        <v>659492</v>
      </c>
      <c r="B335" s="93" t="s">
        <v>861</v>
      </c>
      <c r="C335" s="83" t="s">
        <v>189</v>
      </c>
      <c r="D335" s="82" t="s">
        <v>113</v>
      </c>
      <c r="E335" s="92">
        <v>10</v>
      </c>
      <c r="F335" s="82">
        <v>10</v>
      </c>
      <c r="G335" s="87" t="s">
        <v>114</v>
      </c>
      <c r="H335" s="148" t="s">
        <v>65</v>
      </c>
      <c r="I335" s="83" t="s">
        <v>157</v>
      </c>
      <c r="J335" s="82" t="s">
        <v>89</v>
      </c>
      <c r="K335" s="83" t="s">
        <v>862</v>
      </c>
      <c r="L335" s="83"/>
      <c r="M335" s="83" t="s">
        <v>864</v>
      </c>
      <c r="N335" s="83" t="s">
        <v>865</v>
      </c>
      <c r="O335" s="82" t="s">
        <v>119</v>
      </c>
      <c r="P335" s="83" t="s">
        <v>120</v>
      </c>
      <c r="Q335" s="82" t="s">
        <v>98</v>
      </c>
      <c r="R335" s="82" t="s">
        <v>104</v>
      </c>
      <c r="S335" s="82" t="s">
        <v>99</v>
      </c>
      <c r="T335" s="83" t="s">
        <v>322</v>
      </c>
      <c r="U335" s="94" t="s">
        <v>76</v>
      </c>
      <c r="V335" s="82" t="s">
        <v>162</v>
      </c>
      <c r="W335" s="82" t="s">
        <v>144</v>
      </c>
      <c r="X335" s="89"/>
      <c r="Y335" s="89"/>
      <c r="Z335" s="89" t="s">
        <v>79</v>
      </c>
      <c r="AA335" s="89"/>
      <c r="AB335" s="89"/>
      <c r="AC335" s="89"/>
      <c r="AD335" s="89"/>
      <c r="AE335" s="89"/>
      <c r="AF335" s="89"/>
      <c r="AG335" s="89"/>
      <c r="AH335" s="89"/>
      <c r="AI335" s="89"/>
      <c r="AJ335" s="89"/>
      <c r="AK335" s="89"/>
      <c r="AL335" s="89"/>
      <c r="AM335" s="89"/>
      <c r="AN335" s="89"/>
      <c r="AO335" s="89"/>
      <c r="AP335" s="89"/>
      <c r="AQ335" s="89"/>
      <c r="AR335" s="82" t="s">
        <v>79</v>
      </c>
      <c r="AS335" s="82" t="s">
        <v>80</v>
      </c>
      <c r="AT335" s="82" t="s">
        <v>79</v>
      </c>
      <c r="AU335" s="82" t="s">
        <v>79</v>
      </c>
      <c r="AV335" s="82" t="s">
        <v>79</v>
      </c>
      <c r="AW335" s="82" t="s">
        <v>79</v>
      </c>
      <c r="AX335" s="82" t="s">
        <v>79</v>
      </c>
      <c r="AY335" s="82" t="s">
        <v>79</v>
      </c>
      <c r="AZ335" s="89"/>
      <c r="BA335" s="89"/>
      <c r="BB335" s="167"/>
    </row>
    <row r="336" spans="1:54" ht="15" hidden="1" customHeight="1">
      <c r="A336" s="153">
        <v>659494</v>
      </c>
      <c r="B336" s="93" t="s">
        <v>866</v>
      </c>
      <c r="C336" s="82" t="s">
        <v>91</v>
      </c>
      <c r="D336" s="82" t="s">
        <v>113</v>
      </c>
      <c r="E336" s="92">
        <v>2</v>
      </c>
      <c r="F336" s="82">
        <v>10</v>
      </c>
      <c r="G336" s="87" t="s">
        <v>114</v>
      </c>
      <c r="H336" s="148" t="s">
        <v>65</v>
      </c>
      <c r="I336" s="83" t="s">
        <v>157</v>
      </c>
      <c r="J336" s="82" t="s">
        <v>89</v>
      </c>
      <c r="K336" s="83" t="s">
        <v>867</v>
      </c>
      <c r="L336" s="83"/>
      <c r="M336" s="83" t="s">
        <v>868</v>
      </c>
      <c r="N336" s="83" t="s">
        <v>869</v>
      </c>
      <c r="O336" s="82" t="s">
        <v>119</v>
      </c>
      <c r="P336" s="83" t="s">
        <v>120</v>
      </c>
      <c r="Q336" s="82" t="s">
        <v>98</v>
      </c>
      <c r="R336" s="82" t="s">
        <v>104</v>
      </c>
      <c r="S336" s="82" t="s">
        <v>99</v>
      </c>
      <c r="T336" s="100"/>
      <c r="U336" s="94" t="s">
        <v>76</v>
      </c>
      <c r="V336" s="82" t="s">
        <v>162</v>
      </c>
      <c r="W336" s="82" t="s">
        <v>144</v>
      </c>
      <c r="X336" s="89"/>
      <c r="Y336" s="89"/>
      <c r="Z336" s="89" t="s">
        <v>79</v>
      </c>
      <c r="AA336" s="89"/>
      <c r="AB336" s="89"/>
      <c r="AC336" s="89"/>
      <c r="AD336" s="89"/>
      <c r="AE336" s="89"/>
      <c r="AF336" s="89"/>
      <c r="AG336" s="89"/>
      <c r="AH336" s="89"/>
      <c r="AI336" s="89"/>
      <c r="AJ336" s="89"/>
      <c r="AK336" s="89"/>
      <c r="AL336" s="89"/>
      <c r="AM336" s="89"/>
      <c r="AN336" s="89"/>
      <c r="AO336" s="89"/>
      <c r="AP336" s="89"/>
      <c r="AQ336" s="89"/>
      <c r="AR336" s="82" t="s">
        <v>79</v>
      </c>
      <c r="AS336" s="82" t="s">
        <v>80</v>
      </c>
      <c r="AT336" s="82" t="s">
        <v>79</v>
      </c>
      <c r="AU336" s="82" t="s">
        <v>79</v>
      </c>
      <c r="AV336" s="82" t="s">
        <v>79</v>
      </c>
      <c r="AW336" s="82" t="s">
        <v>79</v>
      </c>
      <c r="AX336" s="82" t="s">
        <v>79</v>
      </c>
      <c r="AY336" s="82" t="s">
        <v>79</v>
      </c>
      <c r="AZ336" s="89"/>
      <c r="BA336" s="89"/>
      <c r="BB336" s="167"/>
    </row>
    <row r="337" spans="1:54" s="78" customFormat="1" ht="15" hidden="1" customHeight="1">
      <c r="A337" s="153">
        <v>659493</v>
      </c>
      <c r="B337" s="93" t="s">
        <v>870</v>
      </c>
      <c r="C337" s="83" t="s">
        <v>189</v>
      </c>
      <c r="D337" s="82" t="s">
        <v>113</v>
      </c>
      <c r="E337" s="92">
        <v>8</v>
      </c>
      <c r="F337" s="82">
        <v>10</v>
      </c>
      <c r="G337" s="87" t="s">
        <v>114</v>
      </c>
      <c r="H337" s="148" t="s">
        <v>65</v>
      </c>
      <c r="I337" s="83" t="s">
        <v>157</v>
      </c>
      <c r="J337" s="82" t="s">
        <v>89</v>
      </c>
      <c r="K337" s="83" t="s">
        <v>871</v>
      </c>
      <c r="L337" s="83"/>
      <c r="M337" s="83" t="s">
        <v>872</v>
      </c>
      <c r="N337" s="83" t="s">
        <v>873</v>
      </c>
      <c r="O337" s="82" t="s">
        <v>119</v>
      </c>
      <c r="P337" s="83" t="s">
        <v>120</v>
      </c>
      <c r="Q337" s="82" t="s">
        <v>98</v>
      </c>
      <c r="R337" s="82" t="s">
        <v>104</v>
      </c>
      <c r="S337" s="82" t="s">
        <v>99</v>
      </c>
      <c r="T337" s="83" t="s">
        <v>322</v>
      </c>
      <c r="U337" s="94" t="s">
        <v>76</v>
      </c>
      <c r="V337" s="82" t="s">
        <v>162</v>
      </c>
      <c r="W337" s="82" t="s">
        <v>144</v>
      </c>
      <c r="X337" s="82"/>
      <c r="Y337" s="82"/>
      <c r="Z337" s="82" t="s">
        <v>79</v>
      </c>
      <c r="AA337" s="82"/>
      <c r="AB337" s="82"/>
      <c r="AC337" s="82"/>
      <c r="AD337" s="82"/>
      <c r="AE337" s="82"/>
      <c r="AF337" s="82"/>
      <c r="AG337" s="82"/>
      <c r="AH337" s="82"/>
      <c r="AI337" s="82"/>
      <c r="AJ337" s="82"/>
      <c r="AK337" s="82"/>
      <c r="AL337" s="82"/>
      <c r="AM337" s="82"/>
      <c r="AN337" s="82"/>
      <c r="AO337" s="82"/>
      <c r="AP337" s="82"/>
      <c r="AQ337" s="82"/>
      <c r="AR337" s="82" t="s">
        <v>79</v>
      </c>
      <c r="AS337" s="82" t="s">
        <v>80</v>
      </c>
      <c r="AT337" s="82" t="s">
        <v>79</v>
      </c>
      <c r="AU337" s="82" t="s">
        <v>79</v>
      </c>
      <c r="AV337" s="82" t="s">
        <v>79</v>
      </c>
      <c r="AW337" s="82" t="s">
        <v>79</v>
      </c>
      <c r="AX337" s="82" t="s">
        <v>79</v>
      </c>
      <c r="AY337" s="82" t="s">
        <v>79</v>
      </c>
      <c r="AZ337" s="82"/>
      <c r="BA337" s="82"/>
      <c r="BB337" s="166"/>
    </row>
    <row r="338" spans="1:54" s="78" customFormat="1" ht="15" hidden="1" customHeight="1">
      <c r="A338" s="153">
        <v>659491</v>
      </c>
      <c r="B338" s="93" t="s">
        <v>874</v>
      </c>
      <c r="C338" s="82" t="s">
        <v>91</v>
      </c>
      <c r="D338" s="82" t="s">
        <v>113</v>
      </c>
      <c r="E338" s="92">
        <v>4</v>
      </c>
      <c r="F338" s="82">
        <v>10</v>
      </c>
      <c r="G338" s="87" t="s">
        <v>114</v>
      </c>
      <c r="H338" s="148" t="s">
        <v>65</v>
      </c>
      <c r="I338" s="83" t="s">
        <v>157</v>
      </c>
      <c r="J338" s="82" t="s">
        <v>89</v>
      </c>
      <c r="K338" s="83" t="s">
        <v>875</v>
      </c>
      <c r="L338" s="83"/>
      <c r="M338" s="83" t="s">
        <v>876</v>
      </c>
      <c r="N338" s="83" t="s">
        <v>877</v>
      </c>
      <c r="O338" s="82" t="s">
        <v>119</v>
      </c>
      <c r="P338" s="83" t="s">
        <v>120</v>
      </c>
      <c r="Q338" s="82" t="s">
        <v>98</v>
      </c>
      <c r="R338" s="82" t="s">
        <v>104</v>
      </c>
      <c r="S338" s="82" t="s">
        <v>99</v>
      </c>
      <c r="T338" s="100"/>
      <c r="U338" s="94" t="s">
        <v>76</v>
      </c>
      <c r="V338" s="82" t="s">
        <v>162</v>
      </c>
      <c r="W338" s="82" t="s">
        <v>144</v>
      </c>
      <c r="X338" s="89"/>
      <c r="Y338" s="89"/>
      <c r="Z338" s="89" t="s">
        <v>79</v>
      </c>
      <c r="AA338" s="89"/>
      <c r="AB338" s="89"/>
      <c r="AC338" s="89"/>
      <c r="AD338" s="89"/>
      <c r="AE338" s="89"/>
      <c r="AF338" s="89"/>
      <c r="AG338" s="89"/>
      <c r="AH338" s="89"/>
      <c r="AI338" s="89"/>
      <c r="AJ338" s="89"/>
      <c r="AK338" s="89"/>
      <c r="AL338" s="89"/>
      <c r="AM338" s="89"/>
      <c r="AN338" s="89"/>
      <c r="AO338" s="89"/>
      <c r="AP338" s="89"/>
      <c r="AQ338" s="89"/>
      <c r="AR338" s="82" t="s">
        <v>79</v>
      </c>
      <c r="AS338" s="82" t="s">
        <v>80</v>
      </c>
      <c r="AT338" s="82" t="s">
        <v>79</v>
      </c>
      <c r="AU338" s="82" t="s">
        <v>79</v>
      </c>
      <c r="AV338" s="82" t="s">
        <v>79</v>
      </c>
      <c r="AW338" s="82" t="s">
        <v>79</v>
      </c>
      <c r="AX338" s="82" t="s">
        <v>79</v>
      </c>
      <c r="AY338" s="82" t="s">
        <v>79</v>
      </c>
      <c r="AZ338" s="89"/>
      <c r="BA338" s="89"/>
      <c r="BB338" s="167"/>
    </row>
    <row r="339" spans="1:54" s="78" customFormat="1" ht="15" hidden="1" customHeight="1">
      <c r="A339" s="152">
        <v>659020</v>
      </c>
      <c r="B339" s="86" t="s">
        <v>878</v>
      </c>
      <c r="C339" s="82" t="s">
        <v>63</v>
      </c>
      <c r="D339" s="82" t="s">
        <v>81</v>
      </c>
      <c r="E339" s="82">
        <v>1</v>
      </c>
      <c r="F339" s="82"/>
      <c r="G339" s="82">
        <v>20</v>
      </c>
      <c r="H339" s="148" t="s">
        <v>65</v>
      </c>
      <c r="I339" s="83" t="s">
        <v>500</v>
      </c>
      <c r="J339" s="82" t="s">
        <v>67</v>
      </c>
      <c r="K339" s="83"/>
      <c r="L339" s="83"/>
      <c r="M339" s="83" t="s">
        <v>879</v>
      </c>
      <c r="N339" s="83" t="s">
        <v>880</v>
      </c>
      <c r="O339" s="82" t="s">
        <v>82</v>
      </c>
      <c r="P339" s="83" t="s">
        <v>71</v>
      </c>
      <c r="Q339" s="82" t="s">
        <v>72</v>
      </c>
      <c r="R339" s="82" t="s">
        <v>73</v>
      </c>
      <c r="S339" s="82" t="s">
        <v>74</v>
      </c>
      <c r="T339" s="84" t="s">
        <v>88</v>
      </c>
      <c r="U339" s="94" t="s">
        <v>76</v>
      </c>
      <c r="V339" s="82" t="s">
        <v>77</v>
      </c>
      <c r="W339" s="82" t="s">
        <v>78</v>
      </c>
      <c r="X339" s="82"/>
      <c r="Y339" s="82"/>
      <c r="Z339" s="82"/>
      <c r="AA339" s="82"/>
      <c r="AB339" s="82"/>
      <c r="AC339" s="82"/>
      <c r="AD339" s="82"/>
      <c r="AE339" s="82"/>
      <c r="AF339" s="82"/>
      <c r="AG339" s="82"/>
      <c r="AH339" s="82" t="s">
        <v>79</v>
      </c>
      <c r="AI339" s="82"/>
      <c r="AJ339" s="82"/>
      <c r="AK339" s="82"/>
      <c r="AL339" s="82"/>
      <c r="AM339" s="82"/>
      <c r="AN339" s="82"/>
      <c r="AO339" s="82"/>
      <c r="AP339" s="82"/>
      <c r="AQ339" s="82" t="s">
        <v>79</v>
      </c>
      <c r="AR339" s="82"/>
      <c r="AS339" s="82" t="s">
        <v>80</v>
      </c>
      <c r="AT339" s="82" t="s">
        <v>79</v>
      </c>
      <c r="AU339" s="82" t="s">
        <v>79</v>
      </c>
      <c r="AV339" s="82" t="s">
        <v>79</v>
      </c>
      <c r="AW339" s="82"/>
      <c r="AX339" s="82"/>
      <c r="AY339" s="82"/>
      <c r="AZ339" s="82"/>
      <c r="BA339" s="82"/>
      <c r="BB339" s="166"/>
    </row>
    <row r="340" spans="1:54" s="78" customFormat="1" ht="15" hidden="1" customHeight="1">
      <c r="A340" s="152">
        <v>658900</v>
      </c>
      <c r="B340" s="86" t="s">
        <v>881</v>
      </c>
      <c r="C340" s="82" t="s">
        <v>91</v>
      </c>
      <c r="D340" s="82" t="s">
        <v>113</v>
      </c>
      <c r="E340" s="87">
        <v>3</v>
      </c>
      <c r="F340" s="82">
        <v>10</v>
      </c>
      <c r="G340" s="87" t="s">
        <v>114</v>
      </c>
      <c r="H340" s="148" t="s">
        <v>65</v>
      </c>
      <c r="I340" s="83" t="s">
        <v>500</v>
      </c>
      <c r="J340" s="82" t="s">
        <v>67</v>
      </c>
      <c r="K340" s="83" t="s">
        <v>882</v>
      </c>
      <c r="L340" s="83" t="s">
        <v>883</v>
      </c>
      <c r="M340" s="83"/>
      <c r="N340" s="83" t="s">
        <v>884</v>
      </c>
      <c r="O340" s="82" t="s">
        <v>119</v>
      </c>
      <c r="P340" s="83" t="s">
        <v>120</v>
      </c>
      <c r="Q340" s="82" t="s">
        <v>98</v>
      </c>
      <c r="R340" s="82" t="s">
        <v>104</v>
      </c>
      <c r="S340" s="82" t="s">
        <v>99</v>
      </c>
      <c r="T340" s="84"/>
      <c r="U340" s="94" t="s">
        <v>76</v>
      </c>
      <c r="V340" s="82" t="s">
        <v>77</v>
      </c>
      <c r="W340" s="82" t="s">
        <v>78</v>
      </c>
      <c r="X340" s="82" t="s">
        <v>79</v>
      </c>
      <c r="Y340" s="82" t="s">
        <v>79</v>
      </c>
      <c r="Z340" s="82"/>
      <c r="AA340" s="82"/>
      <c r="AB340" s="82" t="s">
        <v>79</v>
      </c>
      <c r="AC340" s="82" t="s">
        <v>79</v>
      </c>
      <c r="AD340" s="82" t="s">
        <v>79</v>
      </c>
      <c r="AE340" s="82" t="s">
        <v>79</v>
      </c>
      <c r="AF340" s="82" t="s">
        <v>79</v>
      </c>
      <c r="AG340" s="82" t="s">
        <v>79</v>
      </c>
      <c r="AH340" s="82" t="s">
        <v>79</v>
      </c>
      <c r="AI340" s="82" t="s">
        <v>79</v>
      </c>
      <c r="AJ340" s="82" t="s">
        <v>79</v>
      </c>
      <c r="AK340" s="82"/>
      <c r="AL340" s="82" t="s">
        <v>79</v>
      </c>
      <c r="AM340" s="82" t="s">
        <v>79</v>
      </c>
      <c r="AN340" s="82" t="s">
        <v>79</v>
      </c>
      <c r="AO340" s="82" t="s">
        <v>79</v>
      </c>
      <c r="AP340" s="82" t="s">
        <v>79</v>
      </c>
      <c r="AQ340" s="82" t="s">
        <v>79</v>
      </c>
      <c r="AR340" s="82" t="s">
        <v>79</v>
      </c>
      <c r="AS340" s="82" t="s">
        <v>80</v>
      </c>
      <c r="AT340" s="82" t="s">
        <v>79</v>
      </c>
      <c r="AU340" s="82" t="s">
        <v>79</v>
      </c>
      <c r="AV340" s="82"/>
      <c r="AW340" s="82"/>
      <c r="AX340" s="82"/>
      <c r="AY340" s="82"/>
      <c r="AZ340" s="82"/>
      <c r="BA340" s="82"/>
      <c r="BB340" s="166"/>
    </row>
    <row r="341" spans="1:54" s="78" customFormat="1" ht="15" hidden="1" customHeight="1">
      <c r="A341" s="152">
        <v>658901</v>
      </c>
      <c r="B341" s="86" t="s">
        <v>885</v>
      </c>
      <c r="C341" s="82" t="s">
        <v>91</v>
      </c>
      <c r="D341" s="82" t="s">
        <v>113</v>
      </c>
      <c r="E341" s="82">
        <v>3</v>
      </c>
      <c r="F341" s="82">
        <v>10</v>
      </c>
      <c r="G341" s="87" t="s">
        <v>114</v>
      </c>
      <c r="H341" s="148" t="s">
        <v>65</v>
      </c>
      <c r="I341" s="83" t="s">
        <v>500</v>
      </c>
      <c r="J341" s="82" t="s">
        <v>67</v>
      </c>
      <c r="K341" s="83" t="s">
        <v>886</v>
      </c>
      <c r="L341" s="83" t="s">
        <v>887</v>
      </c>
      <c r="M341" s="83"/>
      <c r="N341" s="83" t="s">
        <v>888</v>
      </c>
      <c r="O341" s="82" t="s">
        <v>119</v>
      </c>
      <c r="P341" s="83" t="s">
        <v>120</v>
      </c>
      <c r="Q341" s="82" t="s">
        <v>98</v>
      </c>
      <c r="R341" s="82" t="s">
        <v>104</v>
      </c>
      <c r="S341" s="82" t="s">
        <v>99</v>
      </c>
      <c r="T341" s="84"/>
      <c r="U341" s="94" t="s">
        <v>76</v>
      </c>
      <c r="V341" s="82" t="s">
        <v>77</v>
      </c>
      <c r="W341" s="82" t="s">
        <v>78</v>
      </c>
      <c r="X341" s="82" t="s">
        <v>79</v>
      </c>
      <c r="Y341" s="82" t="s">
        <v>79</v>
      </c>
      <c r="Z341" s="82"/>
      <c r="AA341" s="82"/>
      <c r="AB341" s="82" t="s">
        <v>79</v>
      </c>
      <c r="AC341" s="82" t="s">
        <v>79</v>
      </c>
      <c r="AD341" s="82" t="s">
        <v>79</v>
      </c>
      <c r="AE341" s="82" t="s">
        <v>79</v>
      </c>
      <c r="AF341" s="82" t="s">
        <v>79</v>
      </c>
      <c r="AG341" s="82" t="s">
        <v>79</v>
      </c>
      <c r="AH341" s="82" t="s">
        <v>79</v>
      </c>
      <c r="AI341" s="82" t="s">
        <v>79</v>
      </c>
      <c r="AJ341" s="82" t="s">
        <v>79</v>
      </c>
      <c r="AK341" s="82"/>
      <c r="AL341" s="82" t="s">
        <v>79</v>
      </c>
      <c r="AM341" s="82" t="s">
        <v>79</v>
      </c>
      <c r="AN341" s="82" t="s">
        <v>79</v>
      </c>
      <c r="AO341" s="82" t="s">
        <v>79</v>
      </c>
      <c r="AP341" s="82" t="s">
        <v>79</v>
      </c>
      <c r="AQ341" s="82" t="s">
        <v>79</v>
      </c>
      <c r="AR341" s="82" t="s">
        <v>79</v>
      </c>
      <c r="AS341" s="82" t="s">
        <v>80</v>
      </c>
      <c r="AT341" s="82" t="s">
        <v>79</v>
      </c>
      <c r="AU341" s="82" t="s">
        <v>79</v>
      </c>
      <c r="AV341" s="82"/>
      <c r="AW341" s="82"/>
      <c r="AX341" s="82"/>
      <c r="AY341" s="82"/>
      <c r="AZ341" s="82"/>
      <c r="BA341" s="82"/>
      <c r="BB341" s="166"/>
    </row>
    <row r="342" spans="1:54" s="78" customFormat="1" ht="15" hidden="1" customHeight="1">
      <c r="A342" s="152">
        <v>657009</v>
      </c>
      <c r="B342" s="98" t="s">
        <v>889</v>
      </c>
      <c r="C342" s="82" t="s">
        <v>91</v>
      </c>
      <c r="D342" s="82" t="s">
        <v>81</v>
      </c>
      <c r="E342" s="82">
        <v>6</v>
      </c>
      <c r="F342" s="82">
        <v>16</v>
      </c>
      <c r="G342" s="82">
        <v>30</v>
      </c>
      <c r="H342" s="148" t="s">
        <v>65</v>
      </c>
      <c r="I342" s="83" t="s">
        <v>500</v>
      </c>
      <c r="J342" s="82" t="s">
        <v>67</v>
      </c>
      <c r="K342" s="83" t="s">
        <v>890</v>
      </c>
      <c r="L342" s="83" t="s">
        <v>891</v>
      </c>
      <c r="M342" s="83"/>
      <c r="N342" s="83" t="s">
        <v>892</v>
      </c>
      <c r="O342" s="82" t="s">
        <v>82</v>
      </c>
      <c r="P342" s="83" t="s">
        <v>97</v>
      </c>
      <c r="Q342" s="82" t="s">
        <v>98</v>
      </c>
      <c r="R342" s="82" t="s">
        <v>104</v>
      </c>
      <c r="S342" s="82" t="s">
        <v>99</v>
      </c>
      <c r="T342" s="90" t="s">
        <v>111</v>
      </c>
      <c r="U342" s="94" t="s">
        <v>76</v>
      </c>
      <c r="V342" s="82" t="s">
        <v>77</v>
      </c>
      <c r="W342" s="82" t="s">
        <v>144</v>
      </c>
      <c r="X342" s="82"/>
      <c r="Y342" s="82"/>
      <c r="Z342" s="82"/>
      <c r="AA342" s="82"/>
      <c r="AB342" s="82"/>
      <c r="AC342" s="82"/>
      <c r="AD342" s="82" t="s">
        <v>79</v>
      </c>
      <c r="AE342" s="82"/>
      <c r="AF342" s="82"/>
      <c r="AG342" s="82"/>
      <c r="AH342" s="82"/>
      <c r="AI342" s="82"/>
      <c r="AJ342" s="82"/>
      <c r="AK342" s="82"/>
      <c r="AL342" s="82"/>
      <c r="AM342" s="82"/>
      <c r="AN342" s="82"/>
      <c r="AO342" s="82"/>
      <c r="AP342" s="82"/>
      <c r="AQ342" s="82"/>
      <c r="AR342" s="82"/>
      <c r="AS342" s="82" t="s">
        <v>102</v>
      </c>
      <c r="AT342" s="82" t="s">
        <v>79</v>
      </c>
      <c r="AU342" s="82" t="s">
        <v>79</v>
      </c>
      <c r="AV342" s="82" t="s">
        <v>79</v>
      </c>
      <c r="AW342" s="82"/>
      <c r="AX342" s="82"/>
      <c r="AY342" s="82"/>
      <c r="AZ342" s="82"/>
      <c r="BA342" s="82"/>
      <c r="BB342" s="166"/>
    </row>
    <row r="343" spans="1:54" s="78" customFormat="1" ht="15" hidden="1" customHeight="1">
      <c r="A343" s="151">
        <v>659028</v>
      </c>
      <c r="B343" s="98" t="s">
        <v>889</v>
      </c>
      <c r="C343" s="89" t="s">
        <v>91</v>
      </c>
      <c r="D343" s="82" t="s">
        <v>64</v>
      </c>
      <c r="E343" s="82">
        <v>6</v>
      </c>
      <c r="F343" s="82">
        <v>16</v>
      </c>
      <c r="G343" s="82">
        <v>30</v>
      </c>
      <c r="H343" s="148" t="s">
        <v>65</v>
      </c>
      <c r="I343" s="83" t="s">
        <v>500</v>
      </c>
      <c r="J343" s="82" t="s">
        <v>67</v>
      </c>
      <c r="K343" s="83" t="s">
        <v>890</v>
      </c>
      <c r="L343" s="83" t="s">
        <v>891</v>
      </c>
      <c r="M343" s="83"/>
      <c r="N343" s="83" t="s">
        <v>893</v>
      </c>
      <c r="O343" s="82" t="s">
        <v>70</v>
      </c>
      <c r="P343" s="84" t="s">
        <v>97</v>
      </c>
      <c r="Q343" s="82" t="s">
        <v>98</v>
      </c>
      <c r="R343" s="82" t="s">
        <v>73</v>
      </c>
      <c r="S343" s="82" t="s">
        <v>74</v>
      </c>
      <c r="T343" s="100"/>
      <c r="U343" s="94" t="s">
        <v>76</v>
      </c>
      <c r="V343" s="82" t="s">
        <v>77</v>
      </c>
      <c r="W343" s="82" t="s">
        <v>144</v>
      </c>
      <c r="X343" s="89"/>
      <c r="Y343" s="89"/>
      <c r="Z343" s="89"/>
      <c r="AA343" s="89"/>
      <c r="AB343" s="89"/>
      <c r="AC343" s="89"/>
      <c r="AD343" s="82" t="s">
        <v>79</v>
      </c>
      <c r="AE343" s="89"/>
      <c r="AF343" s="89"/>
      <c r="AG343" s="89"/>
      <c r="AH343" s="89"/>
      <c r="AI343" s="89"/>
      <c r="AJ343" s="89"/>
      <c r="AK343" s="89"/>
      <c r="AL343" s="89"/>
      <c r="AM343" s="89"/>
      <c r="AN343" s="89"/>
      <c r="AO343" s="89"/>
      <c r="AP343" s="89"/>
      <c r="AQ343" s="89"/>
      <c r="AR343" s="89"/>
      <c r="AS343" s="82" t="s">
        <v>102</v>
      </c>
      <c r="AT343" s="82" t="s">
        <v>79</v>
      </c>
      <c r="AU343" s="82" t="s">
        <v>79</v>
      </c>
      <c r="AV343" s="82" t="s">
        <v>79</v>
      </c>
      <c r="AW343" s="82"/>
      <c r="AX343" s="82"/>
      <c r="AY343" s="82"/>
      <c r="AZ343" s="82"/>
      <c r="BA343" s="82"/>
      <c r="BB343" s="167"/>
    </row>
    <row r="344" spans="1:54" s="78" customFormat="1" ht="15" hidden="1" customHeight="1">
      <c r="A344" s="152">
        <v>657005</v>
      </c>
      <c r="B344" s="98" t="s">
        <v>894</v>
      </c>
      <c r="C344" s="82" t="s">
        <v>91</v>
      </c>
      <c r="D344" s="82" t="s">
        <v>113</v>
      </c>
      <c r="E344" s="82">
        <v>2</v>
      </c>
      <c r="F344" s="82">
        <v>10</v>
      </c>
      <c r="G344" s="87" t="s">
        <v>114</v>
      </c>
      <c r="H344" s="148" t="s">
        <v>65</v>
      </c>
      <c r="I344" s="83" t="s">
        <v>93</v>
      </c>
      <c r="J344" s="82" t="s">
        <v>67</v>
      </c>
      <c r="K344" s="83" t="s">
        <v>895</v>
      </c>
      <c r="L344" s="83"/>
      <c r="M344" s="83"/>
      <c r="N344" s="97" t="s">
        <v>896</v>
      </c>
      <c r="O344" s="82" t="s">
        <v>119</v>
      </c>
      <c r="P344" s="83" t="s">
        <v>120</v>
      </c>
      <c r="Q344" s="82" t="s">
        <v>98</v>
      </c>
      <c r="R344" s="82" t="s">
        <v>104</v>
      </c>
      <c r="S344" s="82" t="s">
        <v>99</v>
      </c>
      <c r="T344" s="84"/>
      <c r="U344" s="94" t="s">
        <v>76</v>
      </c>
      <c r="V344" s="82" t="s">
        <v>77</v>
      </c>
      <c r="W344" s="82" t="s">
        <v>144</v>
      </c>
      <c r="X344" s="82"/>
      <c r="Y344" s="82"/>
      <c r="Z344" s="82"/>
      <c r="AA344" s="82"/>
      <c r="AB344" s="82"/>
      <c r="AC344" s="82"/>
      <c r="AD344" s="82"/>
      <c r="AE344" s="82" t="s">
        <v>79</v>
      </c>
      <c r="AF344" s="82"/>
      <c r="AG344" s="82"/>
      <c r="AH344" s="82"/>
      <c r="AI344" s="82"/>
      <c r="AJ344" s="82"/>
      <c r="AK344" s="82"/>
      <c r="AL344" s="82"/>
      <c r="AM344" s="82"/>
      <c r="AN344" s="82"/>
      <c r="AO344" s="82"/>
      <c r="AP344" s="82"/>
      <c r="AQ344" s="82"/>
      <c r="AR344" s="82"/>
      <c r="AS344" s="82" t="s">
        <v>102</v>
      </c>
      <c r="AT344" s="82" t="s">
        <v>79</v>
      </c>
      <c r="AU344" s="82" t="s">
        <v>79</v>
      </c>
      <c r="AV344" s="82"/>
      <c r="AW344" s="82"/>
      <c r="AX344" s="82"/>
      <c r="AY344" s="82"/>
      <c r="AZ344" s="82"/>
      <c r="BA344" s="82"/>
      <c r="BB344" s="167"/>
    </row>
    <row r="345" spans="1:54" s="78" customFormat="1" ht="15" hidden="1" customHeight="1">
      <c r="A345" s="152">
        <v>657327</v>
      </c>
      <c r="B345" s="98" t="s">
        <v>897</v>
      </c>
      <c r="C345" s="82" t="s">
        <v>91</v>
      </c>
      <c r="D345" s="82" t="s">
        <v>113</v>
      </c>
      <c r="E345" s="82">
        <v>2</v>
      </c>
      <c r="F345" s="82">
        <v>10</v>
      </c>
      <c r="G345" s="87" t="s">
        <v>114</v>
      </c>
      <c r="H345" s="148" t="s">
        <v>65</v>
      </c>
      <c r="I345" s="83" t="s">
        <v>93</v>
      </c>
      <c r="J345" s="82" t="s">
        <v>67</v>
      </c>
      <c r="K345" s="83" t="s">
        <v>898</v>
      </c>
      <c r="L345" s="83"/>
      <c r="M345" s="83"/>
      <c r="N345" s="83" t="s">
        <v>896</v>
      </c>
      <c r="O345" s="82" t="s">
        <v>119</v>
      </c>
      <c r="P345" s="83" t="s">
        <v>120</v>
      </c>
      <c r="Q345" s="82" t="s">
        <v>98</v>
      </c>
      <c r="R345" s="82" t="s">
        <v>104</v>
      </c>
      <c r="S345" s="82" t="s">
        <v>99</v>
      </c>
      <c r="T345" s="84" t="s">
        <v>216</v>
      </c>
      <c r="U345" s="94" t="s">
        <v>76</v>
      </c>
      <c r="V345" s="82" t="s">
        <v>77</v>
      </c>
      <c r="W345" s="82" t="s">
        <v>144</v>
      </c>
      <c r="X345" s="82"/>
      <c r="Y345" s="82"/>
      <c r="Z345" s="82"/>
      <c r="AA345" s="82"/>
      <c r="AB345" s="82"/>
      <c r="AC345" s="82"/>
      <c r="AD345" s="82"/>
      <c r="AE345" s="82"/>
      <c r="AF345" s="82"/>
      <c r="AG345" s="82"/>
      <c r="AH345" s="82"/>
      <c r="AI345" s="82"/>
      <c r="AJ345" s="82"/>
      <c r="AK345" s="82"/>
      <c r="AL345" s="82"/>
      <c r="AM345" s="82"/>
      <c r="AN345" s="82"/>
      <c r="AO345" s="82"/>
      <c r="AP345" s="82"/>
      <c r="AQ345" s="82"/>
      <c r="AR345" s="82" t="s">
        <v>79</v>
      </c>
      <c r="AS345" s="82" t="s">
        <v>102</v>
      </c>
      <c r="AT345" s="82" t="s">
        <v>79</v>
      </c>
      <c r="AU345" s="82" t="s">
        <v>79</v>
      </c>
      <c r="AV345" s="82"/>
      <c r="AW345" s="82"/>
      <c r="AX345" s="82"/>
      <c r="AY345" s="82"/>
      <c r="AZ345" s="82"/>
      <c r="BA345" s="82"/>
      <c r="BB345" s="166"/>
    </row>
    <row r="346" spans="1:54" s="78" customFormat="1" ht="15" hidden="1" customHeight="1">
      <c r="A346" s="152">
        <v>657004</v>
      </c>
      <c r="B346" s="98" t="s">
        <v>899</v>
      </c>
      <c r="C346" s="82" t="s">
        <v>91</v>
      </c>
      <c r="D346" s="82" t="s">
        <v>113</v>
      </c>
      <c r="E346" s="82">
        <v>2</v>
      </c>
      <c r="F346" s="82">
        <v>10</v>
      </c>
      <c r="G346" s="87" t="s">
        <v>114</v>
      </c>
      <c r="H346" s="148" t="s">
        <v>65</v>
      </c>
      <c r="I346" s="83" t="s">
        <v>93</v>
      </c>
      <c r="J346" s="82" t="s">
        <v>67</v>
      </c>
      <c r="K346" s="83" t="s">
        <v>895</v>
      </c>
      <c r="L346" s="83"/>
      <c r="M346" s="83"/>
      <c r="N346" s="83" t="s">
        <v>896</v>
      </c>
      <c r="O346" s="82" t="s">
        <v>119</v>
      </c>
      <c r="P346" s="83" t="s">
        <v>120</v>
      </c>
      <c r="Q346" s="82" t="s">
        <v>98</v>
      </c>
      <c r="R346" s="82" t="s">
        <v>104</v>
      </c>
      <c r="S346" s="82" t="s">
        <v>99</v>
      </c>
      <c r="T346" s="84" t="s">
        <v>216</v>
      </c>
      <c r="U346" s="94" t="s">
        <v>76</v>
      </c>
      <c r="V346" s="82" t="s">
        <v>77</v>
      </c>
      <c r="W346" s="82" t="s">
        <v>144</v>
      </c>
      <c r="X346" s="82"/>
      <c r="Y346" s="82"/>
      <c r="Z346" s="82"/>
      <c r="AA346" s="82"/>
      <c r="AB346" s="82"/>
      <c r="AC346" s="82"/>
      <c r="AD346" s="82"/>
      <c r="AE346" s="82"/>
      <c r="AF346" s="82"/>
      <c r="AG346" s="82"/>
      <c r="AH346" s="82"/>
      <c r="AI346" s="82"/>
      <c r="AJ346" s="82"/>
      <c r="AK346" s="82"/>
      <c r="AL346" s="82"/>
      <c r="AM346" s="82"/>
      <c r="AN346" s="82"/>
      <c r="AO346" s="82" t="s">
        <v>79</v>
      </c>
      <c r="AP346" s="82"/>
      <c r="AQ346" s="82"/>
      <c r="AR346" s="82"/>
      <c r="AS346" s="82" t="s">
        <v>102</v>
      </c>
      <c r="AT346" s="82" t="s">
        <v>79</v>
      </c>
      <c r="AU346" s="82" t="s">
        <v>79</v>
      </c>
      <c r="AV346" s="82"/>
      <c r="AW346" s="82"/>
      <c r="AX346" s="82"/>
      <c r="AY346" s="82"/>
      <c r="AZ346" s="82"/>
      <c r="BA346" s="82"/>
      <c r="BB346" s="167"/>
    </row>
    <row r="347" spans="1:54" s="78" customFormat="1" ht="15" hidden="1" customHeight="1">
      <c r="A347" s="152">
        <v>658994</v>
      </c>
      <c r="B347" s="98" t="s">
        <v>900</v>
      </c>
      <c r="C347" s="82" t="s">
        <v>63</v>
      </c>
      <c r="D347" s="82" t="s">
        <v>64</v>
      </c>
      <c r="E347" s="82">
        <v>1</v>
      </c>
      <c r="F347" s="82">
        <v>10</v>
      </c>
      <c r="G347" s="82">
        <v>500</v>
      </c>
      <c r="H347" s="148" t="s">
        <v>65</v>
      </c>
      <c r="I347" s="83" t="s">
        <v>541</v>
      </c>
      <c r="J347" s="82" t="s">
        <v>67</v>
      </c>
      <c r="K347" s="83"/>
      <c r="L347" s="83"/>
      <c r="M347" s="83" t="s">
        <v>901</v>
      </c>
      <c r="N347" s="83" t="s">
        <v>902</v>
      </c>
      <c r="O347" s="82" t="s">
        <v>70</v>
      </c>
      <c r="P347" s="83" t="s">
        <v>71</v>
      </c>
      <c r="Q347" s="82" t="s">
        <v>72</v>
      </c>
      <c r="R347" s="82" t="s">
        <v>73</v>
      </c>
      <c r="S347" s="82" t="s">
        <v>74</v>
      </c>
      <c r="T347" s="83" t="s">
        <v>75</v>
      </c>
      <c r="U347" s="94" t="s">
        <v>76</v>
      </c>
      <c r="V347" s="82" t="s">
        <v>77</v>
      </c>
      <c r="W347" s="82" t="s">
        <v>78</v>
      </c>
      <c r="X347" s="82"/>
      <c r="Y347" s="82"/>
      <c r="Z347" s="82"/>
      <c r="AA347" s="82"/>
      <c r="AB347" s="82"/>
      <c r="AC347" s="82"/>
      <c r="AD347" s="82" t="s">
        <v>79</v>
      </c>
      <c r="AE347" s="82"/>
      <c r="AF347" s="82"/>
      <c r="AG347" s="82"/>
      <c r="AH347" s="82"/>
      <c r="AI347" s="82" t="s">
        <v>79</v>
      </c>
      <c r="AJ347" s="82" t="s">
        <v>79</v>
      </c>
      <c r="AK347" s="82"/>
      <c r="AL347" s="82"/>
      <c r="AM347" s="82"/>
      <c r="AN347" s="82"/>
      <c r="AO347" s="82" t="s">
        <v>79</v>
      </c>
      <c r="AP347" s="82"/>
      <c r="AQ347" s="82"/>
      <c r="AR347" s="82" t="s">
        <v>79</v>
      </c>
      <c r="AS347" s="82" t="s">
        <v>80</v>
      </c>
      <c r="AT347" s="82" t="s">
        <v>79</v>
      </c>
      <c r="AU347" s="82" t="s">
        <v>79</v>
      </c>
      <c r="AV347" s="82" t="s">
        <v>79</v>
      </c>
      <c r="AW347" s="82"/>
      <c r="AX347" s="82"/>
      <c r="AY347" s="82"/>
      <c r="AZ347" s="82"/>
      <c r="BA347" s="82"/>
      <c r="BB347" s="166"/>
    </row>
    <row r="348" spans="1:54" ht="15" hidden="1" customHeight="1">
      <c r="A348" s="152">
        <v>658995</v>
      </c>
      <c r="B348" s="98" t="s">
        <v>903</v>
      </c>
      <c r="C348" s="82" t="s">
        <v>63</v>
      </c>
      <c r="D348" s="82" t="s">
        <v>64</v>
      </c>
      <c r="E348" s="82">
        <v>1</v>
      </c>
      <c r="F348" s="82">
        <v>10</v>
      </c>
      <c r="G348" s="82">
        <v>500</v>
      </c>
      <c r="H348" s="148" t="s">
        <v>65</v>
      </c>
      <c r="I348" s="83" t="s">
        <v>541</v>
      </c>
      <c r="J348" s="82" t="s">
        <v>67</v>
      </c>
      <c r="K348" s="83"/>
      <c r="L348" s="83"/>
      <c r="M348" s="83" t="s">
        <v>904</v>
      </c>
      <c r="N348" s="83" t="s">
        <v>905</v>
      </c>
      <c r="O348" s="82" t="s">
        <v>70</v>
      </c>
      <c r="P348" s="83" t="s">
        <v>71</v>
      </c>
      <c r="Q348" s="82" t="s">
        <v>72</v>
      </c>
      <c r="R348" s="82" t="s">
        <v>73</v>
      </c>
      <c r="S348" s="82" t="s">
        <v>74</v>
      </c>
      <c r="T348" s="83" t="s">
        <v>75</v>
      </c>
      <c r="U348" s="94" t="s">
        <v>76</v>
      </c>
      <c r="V348" s="82" t="s">
        <v>77</v>
      </c>
      <c r="W348" s="82" t="s">
        <v>78</v>
      </c>
      <c r="X348" s="82"/>
      <c r="Y348" s="82"/>
      <c r="Z348" s="82"/>
      <c r="AA348" s="82"/>
      <c r="AB348" s="82"/>
      <c r="AC348" s="82"/>
      <c r="AD348" s="82" t="s">
        <v>79</v>
      </c>
      <c r="AE348" s="82"/>
      <c r="AF348" s="82"/>
      <c r="AG348" s="82"/>
      <c r="AH348" s="82"/>
      <c r="AI348" s="82" t="s">
        <v>79</v>
      </c>
      <c r="AJ348" s="82" t="s">
        <v>79</v>
      </c>
      <c r="AK348" s="82"/>
      <c r="AL348" s="82"/>
      <c r="AM348" s="82"/>
      <c r="AN348" s="82"/>
      <c r="AO348" s="82" t="s">
        <v>79</v>
      </c>
      <c r="AP348" s="82"/>
      <c r="AQ348" s="82"/>
      <c r="AR348" s="82" t="s">
        <v>79</v>
      </c>
      <c r="AS348" s="82" t="s">
        <v>80</v>
      </c>
      <c r="AT348" s="82" t="s">
        <v>79</v>
      </c>
      <c r="AU348" s="82" t="s">
        <v>79</v>
      </c>
      <c r="AV348" s="82" t="s">
        <v>79</v>
      </c>
      <c r="AW348" s="82"/>
      <c r="AX348" s="82"/>
      <c r="AY348" s="82"/>
      <c r="AZ348" s="82"/>
      <c r="BA348" s="82"/>
      <c r="BB348" s="166"/>
    </row>
    <row r="349" spans="1:54" ht="15" hidden="1" customHeight="1">
      <c r="A349" s="152">
        <v>659456</v>
      </c>
      <c r="B349" s="98" t="s">
        <v>903</v>
      </c>
      <c r="C349" s="82" t="s">
        <v>63</v>
      </c>
      <c r="D349" s="82" t="s">
        <v>81</v>
      </c>
      <c r="E349" s="82">
        <v>1</v>
      </c>
      <c r="F349" s="82"/>
      <c r="G349" s="82">
        <v>20</v>
      </c>
      <c r="H349" s="148" t="s">
        <v>65</v>
      </c>
      <c r="I349" s="83" t="s">
        <v>541</v>
      </c>
      <c r="J349" s="82" t="s">
        <v>67</v>
      </c>
      <c r="K349" s="83"/>
      <c r="L349" s="83"/>
      <c r="M349" s="83" t="s">
        <v>904</v>
      </c>
      <c r="N349" s="83" t="s">
        <v>906</v>
      </c>
      <c r="O349" s="82" t="s">
        <v>82</v>
      </c>
      <c r="P349" s="83" t="s">
        <v>71</v>
      </c>
      <c r="Q349" s="82" t="s">
        <v>72</v>
      </c>
      <c r="R349" s="82" t="s">
        <v>73</v>
      </c>
      <c r="S349" s="82" t="s">
        <v>74</v>
      </c>
      <c r="T349" s="83" t="s">
        <v>75</v>
      </c>
      <c r="U349" s="94" t="s">
        <v>76</v>
      </c>
      <c r="V349" s="82" t="s">
        <v>77</v>
      </c>
      <c r="W349" s="82" t="s">
        <v>78</v>
      </c>
      <c r="X349" s="82"/>
      <c r="Y349" s="82"/>
      <c r="Z349" s="82"/>
      <c r="AA349" s="82"/>
      <c r="AB349" s="82"/>
      <c r="AC349" s="82"/>
      <c r="AD349" s="82" t="s">
        <v>79</v>
      </c>
      <c r="AE349" s="82"/>
      <c r="AF349" s="82"/>
      <c r="AG349" s="82"/>
      <c r="AH349" s="82"/>
      <c r="AI349" s="82" t="s">
        <v>79</v>
      </c>
      <c r="AJ349" s="82" t="s">
        <v>79</v>
      </c>
      <c r="AK349" s="82"/>
      <c r="AL349" s="82"/>
      <c r="AM349" s="82"/>
      <c r="AN349" s="82"/>
      <c r="AO349" s="82" t="s">
        <v>79</v>
      </c>
      <c r="AP349" s="82"/>
      <c r="AQ349" s="82"/>
      <c r="AR349" s="82" t="s">
        <v>79</v>
      </c>
      <c r="AS349" s="82" t="s">
        <v>80</v>
      </c>
      <c r="AT349" s="82" t="s">
        <v>79</v>
      </c>
      <c r="AU349" s="82" t="s">
        <v>79</v>
      </c>
      <c r="AV349" s="82" t="s">
        <v>79</v>
      </c>
      <c r="AW349" s="82"/>
      <c r="AX349" s="82"/>
      <c r="AY349" s="82"/>
      <c r="AZ349" s="82"/>
      <c r="BA349" s="82"/>
      <c r="BB349" s="166"/>
    </row>
    <row r="350" spans="1:54" s="78" customFormat="1" ht="15" hidden="1" customHeight="1">
      <c r="A350" s="152">
        <v>658996</v>
      </c>
      <c r="B350" s="98" t="s">
        <v>907</v>
      </c>
      <c r="C350" s="82" t="s">
        <v>63</v>
      </c>
      <c r="D350" s="82" t="s">
        <v>64</v>
      </c>
      <c r="E350" s="82">
        <v>1</v>
      </c>
      <c r="F350" s="82">
        <v>10</v>
      </c>
      <c r="G350" s="82">
        <v>500</v>
      </c>
      <c r="H350" s="148" t="s">
        <v>65</v>
      </c>
      <c r="I350" s="83" t="s">
        <v>541</v>
      </c>
      <c r="J350" s="82" t="s">
        <v>67</v>
      </c>
      <c r="K350" s="83"/>
      <c r="L350" s="83"/>
      <c r="M350" s="83" t="s">
        <v>908</v>
      </c>
      <c r="N350" s="83" t="s">
        <v>909</v>
      </c>
      <c r="O350" s="82" t="s">
        <v>70</v>
      </c>
      <c r="P350" s="83" t="s">
        <v>71</v>
      </c>
      <c r="Q350" s="82" t="s">
        <v>72</v>
      </c>
      <c r="R350" s="82" t="s">
        <v>73</v>
      </c>
      <c r="S350" s="82" t="s">
        <v>74</v>
      </c>
      <c r="T350" s="83" t="s">
        <v>75</v>
      </c>
      <c r="U350" s="94" t="s">
        <v>76</v>
      </c>
      <c r="V350" s="82" t="s">
        <v>77</v>
      </c>
      <c r="W350" s="82" t="s">
        <v>78</v>
      </c>
      <c r="X350" s="82"/>
      <c r="Y350" s="82"/>
      <c r="Z350" s="82"/>
      <c r="AA350" s="82"/>
      <c r="AB350" s="82"/>
      <c r="AC350" s="82"/>
      <c r="AD350" s="82" t="s">
        <v>79</v>
      </c>
      <c r="AE350" s="82"/>
      <c r="AF350" s="82"/>
      <c r="AG350" s="82"/>
      <c r="AH350" s="82"/>
      <c r="AI350" s="82" t="s">
        <v>79</v>
      </c>
      <c r="AJ350" s="82" t="s">
        <v>79</v>
      </c>
      <c r="AK350" s="82"/>
      <c r="AL350" s="82"/>
      <c r="AM350" s="82"/>
      <c r="AN350" s="82"/>
      <c r="AO350" s="82" t="s">
        <v>79</v>
      </c>
      <c r="AP350" s="82"/>
      <c r="AQ350" s="82"/>
      <c r="AR350" s="82" t="s">
        <v>79</v>
      </c>
      <c r="AS350" s="82" t="s">
        <v>80</v>
      </c>
      <c r="AT350" s="82" t="s">
        <v>79</v>
      </c>
      <c r="AU350" s="82" t="s">
        <v>79</v>
      </c>
      <c r="AV350" s="82" t="s">
        <v>79</v>
      </c>
      <c r="AW350" s="82"/>
      <c r="AX350" s="82"/>
      <c r="AY350" s="82"/>
      <c r="AZ350" s="82"/>
      <c r="BA350" s="82"/>
      <c r="BB350" s="166"/>
    </row>
    <row r="351" spans="1:54" ht="15" hidden="1" customHeight="1">
      <c r="A351" s="152">
        <v>658997</v>
      </c>
      <c r="B351" s="98" t="s">
        <v>910</v>
      </c>
      <c r="C351" s="82" t="s">
        <v>63</v>
      </c>
      <c r="D351" s="82" t="s">
        <v>64</v>
      </c>
      <c r="E351" s="82">
        <v>1</v>
      </c>
      <c r="F351" s="82">
        <v>10</v>
      </c>
      <c r="G351" s="82">
        <v>500</v>
      </c>
      <c r="H351" s="148" t="s">
        <v>65</v>
      </c>
      <c r="I351" s="83" t="s">
        <v>541</v>
      </c>
      <c r="J351" s="82" t="s">
        <v>67</v>
      </c>
      <c r="K351" s="83"/>
      <c r="L351" s="83"/>
      <c r="M351" s="83" t="s">
        <v>911</v>
      </c>
      <c r="N351" s="83" t="s">
        <v>912</v>
      </c>
      <c r="O351" s="82" t="s">
        <v>70</v>
      </c>
      <c r="P351" s="83" t="s">
        <v>71</v>
      </c>
      <c r="Q351" s="82" t="s">
        <v>72</v>
      </c>
      <c r="R351" s="82" t="s">
        <v>73</v>
      </c>
      <c r="S351" s="82" t="s">
        <v>74</v>
      </c>
      <c r="T351" s="83" t="s">
        <v>75</v>
      </c>
      <c r="U351" s="94" t="s">
        <v>76</v>
      </c>
      <c r="V351" s="82" t="s">
        <v>77</v>
      </c>
      <c r="W351" s="82" t="s">
        <v>78</v>
      </c>
      <c r="X351" s="82"/>
      <c r="Y351" s="82"/>
      <c r="Z351" s="82"/>
      <c r="AA351" s="82"/>
      <c r="AB351" s="82"/>
      <c r="AC351" s="82"/>
      <c r="AD351" s="82" t="s">
        <v>79</v>
      </c>
      <c r="AE351" s="82"/>
      <c r="AF351" s="82"/>
      <c r="AG351" s="82"/>
      <c r="AH351" s="82"/>
      <c r="AI351" s="82" t="s">
        <v>79</v>
      </c>
      <c r="AJ351" s="82" t="s">
        <v>79</v>
      </c>
      <c r="AK351" s="82"/>
      <c r="AL351" s="82"/>
      <c r="AM351" s="82"/>
      <c r="AN351" s="82"/>
      <c r="AO351" s="82" t="s">
        <v>79</v>
      </c>
      <c r="AP351" s="82"/>
      <c r="AQ351" s="82"/>
      <c r="AR351" s="82" t="s">
        <v>79</v>
      </c>
      <c r="AS351" s="82" t="s">
        <v>80</v>
      </c>
      <c r="AT351" s="82" t="s">
        <v>79</v>
      </c>
      <c r="AU351" s="82" t="s">
        <v>79</v>
      </c>
      <c r="AV351" s="82" t="s">
        <v>79</v>
      </c>
      <c r="AW351" s="82"/>
      <c r="AX351" s="82"/>
      <c r="AY351" s="82"/>
      <c r="AZ351" s="82"/>
      <c r="BA351" s="82"/>
      <c r="BB351" s="166"/>
    </row>
    <row r="352" spans="1:54" s="80" customFormat="1" ht="15" hidden="1" customHeight="1">
      <c r="A352" s="152">
        <v>658998</v>
      </c>
      <c r="B352" s="98" t="s">
        <v>913</v>
      </c>
      <c r="C352" s="82" t="s">
        <v>63</v>
      </c>
      <c r="D352" s="82" t="s">
        <v>64</v>
      </c>
      <c r="E352" s="82">
        <v>1</v>
      </c>
      <c r="F352" s="82">
        <v>10</v>
      </c>
      <c r="G352" s="82">
        <v>500</v>
      </c>
      <c r="H352" s="148" t="s">
        <v>65</v>
      </c>
      <c r="I352" s="83" t="s">
        <v>541</v>
      </c>
      <c r="J352" s="82" t="s">
        <v>67</v>
      </c>
      <c r="K352" s="83"/>
      <c r="L352" s="83"/>
      <c r="M352" s="83" t="s">
        <v>914</v>
      </c>
      <c r="N352" s="83" t="s">
        <v>915</v>
      </c>
      <c r="O352" s="82" t="s">
        <v>70</v>
      </c>
      <c r="P352" s="83" t="s">
        <v>71</v>
      </c>
      <c r="Q352" s="82" t="s">
        <v>72</v>
      </c>
      <c r="R352" s="82" t="s">
        <v>73</v>
      </c>
      <c r="S352" s="82" t="s">
        <v>74</v>
      </c>
      <c r="T352" s="83" t="s">
        <v>75</v>
      </c>
      <c r="U352" s="94" t="s">
        <v>76</v>
      </c>
      <c r="V352" s="82" t="s">
        <v>77</v>
      </c>
      <c r="W352" s="82" t="s">
        <v>78</v>
      </c>
      <c r="X352" s="82"/>
      <c r="Y352" s="82"/>
      <c r="Z352" s="82"/>
      <c r="AA352" s="82"/>
      <c r="AB352" s="82"/>
      <c r="AC352" s="82"/>
      <c r="AD352" s="82" t="s">
        <v>79</v>
      </c>
      <c r="AE352" s="82"/>
      <c r="AF352" s="82"/>
      <c r="AG352" s="82"/>
      <c r="AH352" s="82"/>
      <c r="AI352" s="82" t="s">
        <v>79</v>
      </c>
      <c r="AJ352" s="82" t="s">
        <v>79</v>
      </c>
      <c r="AK352" s="82"/>
      <c r="AL352" s="82"/>
      <c r="AM352" s="82"/>
      <c r="AN352" s="82"/>
      <c r="AO352" s="82" t="s">
        <v>79</v>
      </c>
      <c r="AP352" s="82"/>
      <c r="AQ352" s="82"/>
      <c r="AR352" s="82" t="s">
        <v>79</v>
      </c>
      <c r="AS352" s="82" t="s">
        <v>80</v>
      </c>
      <c r="AT352" s="82" t="s">
        <v>79</v>
      </c>
      <c r="AU352" s="82" t="s">
        <v>79</v>
      </c>
      <c r="AV352" s="82" t="s">
        <v>79</v>
      </c>
      <c r="AW352" s="82"/>
      <c r="AX352" s="82"/>
      <c r="AY352" s="82"/>
      <c r="AZ352" s="82"/>
      <c r="BA352" s="82"/>
      <c r="BB352" s="166"/>
    </row>
    <row r="353" spans="1:54" s="80" customFormat="1" ht="15" hidden="1" customHeight="1">
      <c r="A353" s="152">
        <v>659069</v>
      </c>
      <c r="B353" s="84" t="s">
        <v>916</v>
      </c>
      <c r="C353" s="82" t="s">
        <v>91</v>
      </c>
      <c r="D353" s="82" t="s">
        <v>113</v>
      </c>
      <c r="E353" s="82">
        <v>3</v>
      </c>
      <c r="F353" s="82">
        <v>10</v>
      </c>
      <c r="G353" s="87" t="s">
        <v>114</v>
      </c>
      <c r="H353" s="148" t="s">
        <v>65</v>
      </c>
      <c r="I353" s="83" t="s">
        <v>66</v>
      </c>
      <c r="J353" s="82" t="s">
        <v>67</v>
      </c>
      <c r="K353" s="83" t="s">
        <v>917</v>
      </c>
      <c r="L353" s="83" t="s">
        <v>918</v>
      </c>
      <c r="M353" s="83"/>
      <c r="N353" s="83" t="s">
        <v>919</v>
      </c>
      <c r="O353" s="82" t="s">
        <v>119</v>
      </c>
      <c r="P353" s="83" t="s">
        <v>120</v>
      </c>
      <c r="Q353" s="82" t="s">
        <v>98</v>
      </c>
      <c r="R353" s="82" t="s">
        <v>104</v>
      </c>
      <c r="S353" s="82" t="s">
        <v>99</v>
      </c>
      <c r="T353" s="84"/>
      <c r="U353" s="94" t="s">
        <v>76</v>
      </c>
      <c r="V353" s="82" t="s">
        <v>77</v>
      </c>
      <c r="W353" s="82" t="s">
        <v>144</v>
      </c>
      <c r="X353" s="82" t="s">
        <v>79</v>
      </c>
      <c r="Y353" s="82"/>
      <c r="Z353" s="82"/>
      <c r="AA353" s="82"/>
      <c r="AB353" s="82"/>
      <c r="AC353" s="82"/>
      <c r="AD353" s="82"/>
      <c r="AE353" s="82"/>
      <c r="AF353" s="82"/>
      <c r="AG353" s="82"/>
      <c r="AH353" s="82"/>
      <c r="AI353" s="82"/>
      <c r="AJ353" s="82"/>
      <c r="AK353" s="82"/>
      <c r="AL353" s="82"/>
      <c r="AM353" s="82"/>
      <c r="AN353" s="82"/>
      <c r="AO353" s="82"/>
      <c r="AP353" s="82"/>
      <c r="AQ353" s="82"/>
      <c r="AR353" s="82"/>
      <c r="AS353" s="82" t="s">
        <v>102</v>
      </c>
      <c r="AT353" s="82" t="s">
        <v>79</v>
      </c>
      <c r="AU353" s="82" t="s">
        <v>79</v>
      </c>
      <c r="AV353" s="82" t="s">
        <v>79</v>
      </c>
      <c r="AW353" s="82"/>
      <c r="AX353" s="82"/>
      <c r="AY353" s="82"/>
      <c r="AZ353" s="82"/>
      <c r="BA353" s="82"/>
      <c r="BB353" s="166"/>
    </row>
    <row r="354" spans="1:54" s="80" customFormat="1" ht="15" hidden="1" customHeight="1">
      <c r="A354" s="152">
        <v>657100</v>
      </c>
      <c r="B354" s="98" t="s">
        <v>920</v>
      </c>
      <c r="C354" s="82" t="s">
        <v>91</v>
      </c>
      <c r="D354" s="82" t="s">
        <v>81</v>
      </c>
      <c r="E354" s="82">
        <v>4</v>
      </c>
      <c r="F354" s="82">
        <v>16</v>
      </c>
      <c r="G354" s="82">
        <v>30</v>
      </c>
      <c r="H354" s="148" t="s">
        <v>65</v>
      </c>
      <c r="I354" s="83" t="s">
        <v>921</v>
      </c>
      <c r="J354" s="82" t="s">
        <v>89</v>
      </c>
      <c r="K354" s="83" t="s">
        <v>922</v>
      </c>
      <c r="L354" s="83" t="s">
        <v>923</v>
      </c>
      <c r="M354" s="83"/>
      <c r="N354" s="83" t="s">
        <v>924</v>
      </c>
      <c r="O354" s="82" t="s">
        <v>82</v>
      </c>
      <c r="P354" s="83" t="s">
        <v>97</v>
      </c>
      <c r="Q354" s="82" t="s">
        <v>98</v>
      </c>
      <c r="R354" s="82" t="s">
        <v>104</v>
      </c>
      <c r="S354" s="82" t="s">
        <v>99</v>
      </c>
      <c r="T354" s="90" t="s">
        <v>111</v>
      </c>
      <c r="U354" s="94" t="s">
        <v>76</v>
      </c>
      <c r="V354" s="82" t="s">
        <v>77</v>
      </c>
      <c r="W354" s="82" t="s">
        <v>78</v>
      </c>
      <c r="X354" s="82"/>
      <c r="Y354" s="82"/>
      <c r="Z354" s="82"/>
      <c r="AA354" s="82"/>
      <c r="AB354" s="82"/>
      <c r="AC354" s="82"/>
      <c r="AD354" s="82"/>
      <c r="AE354" s="82"/>
      <c r="AF354" s="82" t="s">
        <v>79</v>
      </c>
      <c r="AG354" s="82"/>
      <c r="AH354" s="82"/>
      <c r="AI354" s="82" t="s">
        <v>79</v>
      </c>
      <c r="AJ354" s="82" t="s">
        <v>79</v>
      </c>
      <c r="AK354" s="82"/>
      <c r="AL354" s="82"/>
      <c r="AM354" s="82"/>
      <c r="AN354" s="82"/>
      <c r="AO354" s="82"/>
      <c r="AP354" s="82"/>
      <c r="AQ354" s="82"/>
      <c r="AR354" s="82"/>
      <c r="AS354" s="82" t="s">
        <v>80</v>
      </c>
      <c r="AT354" s="82" t="s">
        <v>79</v>
      </c>
      <c r="AU354" s="82" t="s">
        <v>79</v>
      </c>
      <c r="AV354" s="82"/>
      <c r="AW354" s="82"/>
      <c r="AX354" s="82"/>
      <c r="AY354" s="82"/>
      <c r="AZ354" s="82"/>
      <c r="BA354" s="82"/>
      <c r="BB354" s="166"/>
    </row>
    <row r="355" spans="1:54" s="78" customFormat="1" ht="15" hidden="1" customHeight="1">
      <c r="A355" s="152">
        <v>659321</v>
      </c>
      <c r="B355" s="84" t="s">
        <v>925</v>
      </c>
      <c r="C355" s="82" t="s">
        <v>91</v>
      </c>
      <c r="D355" s="82" t="s">
        <v>64</v>
      </c>
      <c r="E355" s="82">
        <v>4</v>
      </c>
      <c r="F355" s="82">
        <v>16</v>
      </c>
      <c r="G355" s="82">
        <v>30</v>
      </c>
      <c r="H355" s="148" t="s">
        <v>65</v>
      </c>
      <c r="I355" s="83" t="s">
        <v>775</v>
      </c>
      <c r="J355" s="82" t="s">
        <v>67</v>
      </c>
      <c r="K355" s="83" t="s">
        <v>926</v>
      </c>
      <c r="L355" s="83" t="s">
        <v>927</v>
      </c>
      <c r="M355" s="83"/>
      <c r="N355" s="83" t="s">
        <v>928</v>
      </c>
      <c r="O355" s="82" t="s">
        <v>70</v>
      </c>
      <c r="P355" s="84" t="s">
        <v>97</v>
      </c>
      <c r="Q355" s="82" t="s">
        <v>98</v>
      </c>
      <c r="R355" s="82" t="s">
        <v>73</v>
      </c>
      <c r="S355" s="82" t="s">
        <v>99</v>
      </c>
      <c r="T355" s="84"/>
      <c r="U355" s="94" t="s">
        <v>76</v>
      </c>
      <c r="V355" s="82" t="s">
        <v>77</v>
      </c>
      <c r="W355" s="82" t="s">
        <v>78</v>
      </c>
      <c r="X355" s="82"/>
      <c r="Y355" s="82"/>
      <c r="Z355" s="82"/>
      <c r="AA355" s="82"/>
      <c r="AB355" s="82" t="s">
        <v>79</v>
      </c>
      <c r="AC355" s="82"/>
      <c r="AD355" s="82" t="s">
        <v>79</v>
      </c>
      <c r="AE355" s="82"/>
      <c r="AF355" s="82"/>
      <c r="AG355" s="82"/>
      <c r="AH355" s="82" t="s">
        <v>79</v>
      </c>
      <c r="AI355" s="82"/>
      <c r="AJ355" s="82"/>
      <c r="AK355" s="82"/>
      <c r="AL355" s="82"/>
      <c r="AM355" s="82"/>
      <c r="AN355" s="82"/>
      <c r="AO355" s="82"/>
      <c r="AP355" s="82"/>
      <c r="AQ355" s="82"/>
      <c r="AR355" s="82"/>
      <c r="AS355" s="82" t="s">
        <v>80</v>
      </c>
      <c r="AT355" s="82" t="s">
        <v>79</v>
      </c>
      <c r="AU355" s="82" t="s">
        <v>79</v>
      </c>
      <c r="AV355" s="82" t="s">
        <v>79</v>
      </c>
      <c r="AW355" s="82"/>
      <c r="AX355" s="82"/>
      <c r="AY355" s="82"/>
      <c r="AZ355" s="82"/>
      <c r="BA355" s="82"/>
      <c r="BB355" s="166"/>
    </row>
    <row r="356" spans="1:54" s="78" customFormat="1" ht="15" hidden="1" customHeight="1">
      <c r="A356" s="152">
        <v>657432</v>
      </c>
      <c r="B356" s="86" t="s">
        <v>929</v>
      </c>
      <c r="C356" s="82" t="s">
        <v>91</v>
      </c>
      <c r="D356" s="82" t="s">
        <v>81</v>
      </c>
      <c r="E356" s="82">
        <v>4</v>
      </c>
      <c r="F356" s="82">
        <v>16</v>
      </c>
      <c r="G356" s="82">
        <v>30</v>
      </c>
      <c r="H356" s="148" t="s">
        <v>65</v>
      </c>
      <c r="I356" s="83" t="s">
        <v>157</v>
      </c>
      <c r="J356" s="82" t="s">
        <v>67</v>
      </c>
      <c r="K356" s="83" t="s">
        <v>930</v>
      </c>
      <c r="L356" s="83" t="s">
        <v>931</v>
      </c>
      <c r="M356" s="83"/>
      <c r="N356" s="83" t="s">
        <v>932</v>
      </c>
      <c r="O356" s="82" t="s">
        <v>82</v>
      </c>
      <c r="P356" s="83" t="s">
        <v>97</v>
      </c>
      <c r="Q356" s="82" t="s">
        <v>98</v>
      </c>
      <c r="R356" s="82" t="s">
        <v>104</v>
      </c>
      <c r="S356" s="82" t="s">
        <v>99</v>
      </c>
      <c r="T356" s="90" t="s">
        <v>111</v>
      </c>
      <c r="U356" s="94" t="s">
        <v>76</v>
      </c>
      <c r="V356" s="82" t="s">
        <v>162</v>
      </c>
      <c r="W356" s="82" t="s">
        <v>144</v>
      </c>
      <c r="X356" s="82"/>
      <c r="Y356" s="82"/>
      <c r="Z356" s="82"/>
      <c r="AA356" s="82"/>
      <c r="AB356" s="82"/>
      <c r="AC356" s="82"/>
      <c r="AD356" s="82"/>
      <c r="AE356" s="82"/>
      <c r="AF356" s="82"/>
      <c r="AG356" s="82"/>
      <c r="AH356" s="82"/>
      <c r="AI356" s="82"/>
      <c r="AJ356" s="82"/>
      <c r="AK356" s="82"/>
      <c r="AL356" s="82"/>
      <c r="AM356" s="82"/>
      <c r="AN356" s="82"/>
      <c r="AO356" s="82"/>
      <c r="AP356" s="82"/>
      <c r="AQ356" s="82"/>
      <c r="AR356" s="82" t="s">
        <v>79</v>
      </c>
      <c r="AS356" s="82" t="s">
        <v>102</v>
      </c>
      <c r="AT356" s="82" t="s">
        <v>79</v>
      </c>
      <c r="AU356" s="82"/>
      <c r="AV356" s="82"/>
      <c r="AW356" s="82"/>
      <c r="AX356" s="82"/>
      <c r="AY356" s="82"/>
      <c r="AZ356" s="82"/>
      <c r="BA356" s="82"/>
      <c r="BB356" s="166"/>
    </row>
    <row r="357" spans="1:54" s="78" customFormat="1" ht="15" hidden="1" customHeight="1">
      <c r="A357" s="152">
        <v>659316</v>
      </c>
      <c r="B357" s="105" t="s">
        <v>929</v>
      </c>
      <c r="C357" s="82" t="s">
        <v>91</v>
      </c>
      <c r="D357" s="82" t="s">
        <v>113</v>
      </c>
      <c r="E357" s="82">
        <v>2</v>
      </c>
      <c r="F357" s="82">
        <v>10</v>
      </c>
      <c r="G357" s="87" t="s">
        <v>114</v>
      </c>
      <c r="H357" s="148" t="s">
        <v>65</v>
      </c>
      <c r="I357" s="83" t="s">
        <v>157</v>
      </c>
      <c r="J357" s="82" t="s">
        <v>67</v>
      </c>
      <c r="K357" s="83" t="s">
        <v>930</v>
      </c>
      <c r="L357" s="83" t="s">
        <v>933</v>
      </c>
      <c r="M357" s="104"/>
      <c r="N357" s="83" t="s">
        <v>934</v>
      </c>
      <c r="O357" s="82" t="s">
        <v>119</v>
      </c>
      <c r="P357" s="83" t="s">
        <v>120</v>
      </c>
      <c r="Q357" s="82" t="s">
        <v>98</v>
      </c>
      <c r="R357" s="82" t="s">
        <v>104</v>
      </c>
      <c r="S357" s="82" t="s">
        <v>99</v>
      </c>
      <c r="T357" s="83" t="s">
        <v>935</v>
      </c>
      <c r="U357" s="94" t="s">
        <v>76</v>
      </c>
      <c r="V357" s="82" t="s">
        <v>162</v>
      </c>
      <c r="W357" s="82" t="s">
        <v>144</v>
      </c>
      <c r="X357" s="82"/>
      <c r="Y357" s="83"/>
      <c r="Z357" s="83"/>
      <c r="AA357" s="83"/>
      <c r="AB357" s="83"/>
      <c r="AC357" s="83"/>
      <c r="AD357" s="83"/>
      <c r="AE357" s="83"/>
      <c r="AF357" s="83"/>
      <c r="AG357" s="83"/>
      <c r="AH357" s="83"/>
      <c r="AI357" s="83"/>
      <c r="AJ357" s="83"/>
      <c r="AK357" s="83"/>
      <c r="AL357" s="83"/>
      <c r="AM357" s="83"/>
      <c r="AN357" s="83"/>
      <c r="AO357" s="83"/>
      <c r="AP357" s="83"/>
      <c r="AQ357" s="83"/>
      <c r="AR357" s="82" t="s">
        <v>79</v>
      </c>
      <c r="AS357" s="82" t="s">
        <v>102</v>
      </c>
      <c r="AT357" s="82" t="s">
        <v>79</v>
      </c>
      <c r="AU357" s="83"/>
      <c r="AV357" s="83"/>
      <c r="AW357" s="83"/>
      <c r="AX357" s="83"/>
      <c r="AY357" s="83"/>
      <c r="AZ357" s="83"/>
      <c r="BA357" s="83"/>
      <c r="BB357" s="170"/>
    </row>
    <row r="358" spans="1:54" s="78" customFormat="1" ht="15" hidden="1" customHeight="1">
      <c r="A358" s="152">
        <v>658095</v>
      </c>
      <c r="B358" s="98" t="s">
        <v>936</v>
      </c>
      <c r="C358" s="82" t="s">
        <v>91</v>
      </c>
      <c r="D358" s="82" t="s">
        <v>81</v>
      </c>
      <c r="E358" s="82">
        <v>2</v>
      </c>
      <c r="F358" s="82">
        <v>16</v>
      </c>
      <c r="G358" s="82">
        <v>30</v>
      </c>
      <c r="H358" s="148" t="s">
        <v>65</v>
      </c>
      <c r="I358" s="83" t="s">
        <v>541</v>
      </c>
      <c r="J358" s="82" t="s">
        <v>67</v>
      </c>
      <c r="K358" s="83" t="s">
        <v>937</v>
      </c>
      <c r="L358" s="83" t="s">
        <v>938</v>
      </c>
      <c r="M358" s="83"/>
      <c r="N358" s="83" t="s">
        <v>1187</v>
      </c>
      <c r="O358" s="82" t="s">
        <v>82</v>
      </c>
      <c r="P358" s="83" t="s">
        <v>97</v>
      </c>
      <c r="Q358" s="82" t="s">
        <v>98</v>
      </c>
      <c r="R358" s="82" t="s">
        <v>73</v>
      </c>
      <c r="S358" s="82" t="s">
        <v>99</v>
      </c>
      <c r="T358" s="84" t="s">
        <v>940</v>
      </c>
      <c r="U358" s="94" t="s">
        <v>76</v>
      </c>
      <c r="V358" s="82" t="s">
        <v>77</v>
      </c>
      <c r="W358" s="82" t="s">
        <v>78</v>
      </c>
      <c r="X358" s="82"/>
      <c r="Y358" s="82"/>
      <c r="Z358" s="82"/>
      <c r="AA358" s="82"/>
      <c r="AB358" s="82"/>
      <c r="AC358" s="82"/>
      <c r="AD358" s="82" t="s">
        <v>79</v>
      </c>
      <c r="AE358" s="82"/>
      <c r="AF358" s="82"/>
      <c r="AG358" s="82"/>
      <c r="AH358" s="82"/>
      <c r="AI358" s="82" t="s">
        <v>79</v>
      </c>
      <c r="AJ358" s="82" t="s">
        <v>79</v>
      </c>
      <c r="AK358" s="82"/>
      <c r="AL358" s="82"/>
      <c r="AM358" s="82"/>
      <c r="AN358" s="82"/>
      <c r="AO358" s="82" t="s">
        <v>79</v>
      </c>
      <c r="AP358" s="82"/>
      <c r="AQ358" s="82"/>
      <c r="AR358" s="82" t="s">
        <v>79</v>
      </c>
      <c r="AS358" s="82" t="s">
        <v>80</v>
      </c>
      <c r="AT358" s="82" t="s">
        <v>79</v>
      </c>
      <c r="AU358" s="82" t="s">
        <v>79</v>
      </c>
      <c r="AV358" s="82"/>
      <c r="AW358" s="82"/>
      <c r="AX358" s="82"/>
      <c r="AY358" s="82"/>
      <c r="AZ358" s="82"/>
      <c r="BA358" s="82"/>
      <c r="BB358" s="166"/>
    </row>
    <row r="359" spans="1:54" s="78" customFormat="1" ht="15" hidden="1" customHeight="1">
      <c r="A359" s="153">
        <v>659603</v>
      </c>
      <c r="B359" s="84" t="s">
        <v>941</v>
      </c>
      <c r="C359" s="89" t="s">
        <v>91</v>
      </c>
      <c r="D359" s="89" t="s">
        <v>81</v>
      </c>
      <c r="E359" s="89">
        <v>2</v>
      </c>
      <c r="F359" s="82">
        <v>16</v>
      </c>
      <c r="G359" s="82">
        <v>30</v>
      </c>
      <c r="H359" s="148" t="s">
        <v>65</v>
      </c>
      <c r="I359" s="83" t="s">
        <v>515</v>
      </c>
      <c r="J359" s="82" t="s">
        <v>67</v>
      </c>
      <c r="K359" s="83" t="s">
        <v>942</v>
      </c>
      <c r="L359" s="83" t="s">
        <v>943</v>
      </c>
      <c r="M359" s="83"/>
      <c r="N359" s="113" t="s">
        <v>944</v>
      </c>
      <c r="O359" s="82" t="s">
        <v>82</v>
      </c>
      <c r="P359" s="83" t="s">
        <v>97</v>
      </c>
      <c r="Q359" s="82" t="s">
        <v>98</v>
      </c>
      <c r="R359" s="82" t="s">
        <v>73</v>
      </c>
      <c r="S359" s="82" t="s">
        <v>99</v>
      </c>
      <c r="T359" s="90" t="s">
        <v>111</v>
      </c>
      <c r="U359" s="94" t="s">
        <v>76</v>
      </c>
      <c r="V359" s="82" t="s">
        <v>77</v>
      </c>
      <c r="W359" s="89" t="s">
        <v>144</v>
      </c>
      <c r="X359" s="89"/>
      <c r="Y359" s="89"/>
      <c r="Z359" s="89"/>
      <c r="AA359" s="89"/>
      <c r="AB359" s="89"/>
      <c r="AC359" s="89"/>
      <c r="AD359" s="89"/>
      <c r="AE359" s="89"/>
      <c r="AF359" s="89"/>
      <c r="AG359" s="89"/>
      <c r="AH359" s="89"/>
      <c r="AI359" s="89"/>
      <c r="AJ359" s="89"/>
      <c r="AK359" s="89"/>
      <c r="AL359" s="89"/>
      <c r="AM359" s="89"/>
      <c r="AN359" s="89" t="s">
        <v>79</v>
      </c>
      <c r="AO359" s="89"/>
      <c r="AP359" s="89"/>
      <c r="AQ359" s="89"/>
      <c r="AR359" s="89"/>
      <c r="AS359" s="89" t="s">
        <v>102</v>
      </c>
      <c r="AT359" s="82" t="s">
        <v>79</v>
      </c>
      <c r="AU359" s="82" t="s">
        <v>79</v>
      </c>
      <c r="AV359" s="82" t="s">
        <v>79</v>
      </c>
      <c r="AW359" s="89"/>
      <c r="AX359" s="89"/>
      <c r="AY359" s="89"/>
      <c r="AZ359" s="89"/>
      <c r="BA359" s="89"/>
      <c r="BB359" s="167"/>
    </row>
    <row r="360" spans="1:54" s="78" customFormat="1" ht="15" hidden="1" customHeight="1">
      <c r="A360" s="152">
        <v>657000</v>
      </c>
      <c r="B360" s="98" t="s">
        <v>945</v>
      </c>
      <c r="C360" s="82" t="s">
        <v>91</v>
      </c>
      <c r="D360" s="82" t="s">
        <v>81</v>
      </c>
      <c r="E360" s="82">
        <v>4</v>
      </c>
      <c r="F360" s="82">
        <v>16</v>
      </c>
      <c r="G360" s="82">
        <v>30</v>
      </c>
      <c r="H360" s="148" t="s">
        <v>65</v>
      </c>
      <c r="I360" s="83" t="s">
        <v>580</v>
      </c>
      <c r="J360" s="82" t="s">
        <v>89</v>
      </c>
      <c r="K360" s="83" t="s">
        <v>946</v>
      </c>
      <c r="L360" s="83" t="s">
        <v>947</v>
      </c>
      <c r="M360" s="83"/>
      <c r="N360" s="83" t="s">
        <v>948</v>
      </c>
      <c r="O360" s="82" t="s">
        <v>82</v>
      </c>
      <c r="P360" s="83" t="s">
        <v>97</v>
      </c>
      <c r="Q360" s="82" t="s">
        <v>98</v>
      </c>
      <c r="R360" s="82" t="s">
        <v>73</v>
      </c>
      <c r="S360" s="82" t="s">
        <v>99</v>
      </c>
      <c r="T360" s="90" t="s">
        <v>111</v>
      </c>
      <c r="U360" s="94" t="s">
        <v>76</v>
      </c>
      <c r="V360" s="82" t="s">
        <v>77</v>
      </c>
      <c r="W360" s="82" t="s">
        <v>144</v>
      </c>
      <c r="X360" s="82" t="s">
        <v>79</v>
      </c>
      <c r="Y360" s="82"/>
      <c r="Z360" s="82"/>
      <c r="AA360" s="82"/>
      <c r="AB360" s="82"/>
      <c r="AC360" s="82"/>
      <c r="AD360" s="82"/>
      <c r="AE360" s="82"/>
      <c r="AF360" s="82"/>
      <c r="AG360" s="82"/>
      <c r="AH360" s="82"/>
      <c r="AI360" s="82"/>
      <c r="AJ360" s="82"/>
      <c r="AK360" s="82"/>
      <c r="AL360" s="82"/>
      <c r="AM360" s="82"/>
      <c r="AN360" s="82"/>
      <c r="AO360" s="82"/>
      <c r="AP360" s="82"/>
      <c r="AQ360" s="82"/>
      <c r="AR360" s="82"/>
      <c r="AS360" s="82" t="s">
        <v>102</v>
      </c>
      <c r="AT360" s="82" t="s">
        <v>79</v>
      </c>
      <c r="AU360" s="82"/>
      <c r="AV360" s="82"/>
      <c r="AW360" s="82"/>
      <c r="AX360" s="82"/>
      <c r="AY360" s="82"/>
      <c r="AZ360" s="82"/>
      <c r="BA360" s="89"/>
      <c r="BB360" s="167"/>
    </row>
    <row r="361" spans="1:54" s="78" customFormat="1" ht="15" hidden="1" customHeight="1">
      <c r="A361" s="158">
        <v>659457</v>
      </c>
      <c r="B361" s="83" t="s">
        <v>949</v>
      </c>
      <c r="C361" s="82" t="s">
        <v>63</v>
      </c>
      <c r="D361" s="82" t="s">
        <v>81</v>
      </c>
      <c r="E361" s="82">
        <v>1</v>
      </c>
      <c r="F361" s="82"/>
      <c r="G361" s="82">
        <v>20</v>
      </c>
      <c r="H361" s="148" t="s">
        <v>65</v>
      </c>
      <c r="I361" s="83" t="s">
        <v>273</v>
      </c>
      <c r="J361" s="82" t="s">
        <v>67</v>
      </c>
      <c r="K361" s="83"/>
      <c r="L361" s="83"/>
      <c r="M361" s="83" t="s">
        <v>950</v>
      </c>
      <c r="N361" s="83" t="s">
        <v>951</v>
      </c>
      <c r="O361" s="82" t="s">
        <v>82</v>
      </c>
      <c r="P361" s="83" t="s">
        <v>71</v>
      </c>
      <c r="Q361" s="82" t="s">
        <v>72</v>
      </c>
      <c r="R361" s="82" t="s">
        <v>73</v>
      </c>
      <c r="S361" s="82" t="s">
        <v>74</v>
      </c>
      <c r="T361" s="83" t="s">
        <v>75</v>
      </c>
      <c r="U361" s="94" t="s">
        <v>76</v>
      </c>
      <c r="V361" s="82" t="s">
        <v>77</v>
      </c>
      <c r="W361" s="82" t="s">
        <v>78</v>
      </c>
      <c r="X361" s="89"/>
      <c r="Y361" s="89"/>
      <c r="Z361" s="89"/>
      <c r="AA361" s="89"/>
      <c r="AB361" s="89"/>
      <c r="AC361" s="89"/>
      <c r="AD361" s="89"/>
      <c r="AE361" s="89"/>
      <c r="AF361" s="89"/>
      <c r="AG361" s="89"/>
      <c r="AH361" s="89" t="s">
        <v>79</v>
      </c>
      <c r="AI361" s="89"/>
      <c r="AJ361" s="89"/>
      <c r="AK361" s="89"/>
      <c r="AL361" s="89"/>
      <c r="AM361" s="89"/>
      <c r="AN361" s="89"/>
      <c r="AO361" s="89"/>
      <c r="AP361" s="89"/>
      <c r="AQ361" s="89"/>
      <c r="AR361" s="89" t="s">
        <v>79</v>
      </c>
      <c r="AS361" s="82" t="s">
        <v>80</v>
      </c>
      <c r="AT361" s="89" t="s">
        <v>79</v>
      </c>
      <c r="AU361" s="89" t="s">
        <v>79</v>
      </c>
      <c r="AV361" s="89"/>
      <c r="AW361" s="89"/>
      <c r="AX361" s="89"/>
      <c r="AY361" s="89"/>
      <c r="AZ361" s="89"/>
      <c r="BA361" s="89"/>
      <c r="BB361" s="167"/>
    </row>
    <row r="362" spans="1:54" s="78" customFormat="1" ht="15" hidden="1" customHeight="1">
      <c r="A362" s="152">
        <v>657763</v>
      </c>
      <c r="B362" s="98" t="s">
        <v>952</v>
      </c>
      <c r="C362" s="82" t="s">
        <v>91</v>
      </c>
      <c r="D362" s="82" t="s">
        <v>81</v>
      </c>
      <c r="E362" s="82">
        <v>4</v>
      </c>
      <c r="F362" s="82">
        <v>16</v>
      </c>
      <c r="G362" s="82">
        <v>30</v>
      </c>
      <c r="H362" s="148" t="s">
        <v>65</v>
      </c>
      <c r="I362" s="83" t="s">
        <v>66</v>
      </c>
      <c r="J362" s="82" t="s">
        <v>67</v>
      </c>
      <c r="K362" s="83" t="s">
        <v>953</v>
      </c>
      <c r="L362" s="83" t="s">
        <v>954</v>
      </c>
      <c r="M362" s="83"/>
      <c r="N362" s="83" t="s">
        <v>955</v>
      </c>
      <c r="O362" s="82" t="s">
        <v>82</v>
      </c>
      <c r="P362" s="83" t="s">
        <v>97</v>
      </c>
      <c r="Q362" s="82" t="s">
        <v>98</v>
      </c>
      <c r="R362" s="82" t="s">
        <v>104</v>
      </c>
      <c r="S362" s="82" t="s">
        <v>99</v>
      </c>
      <c r="T362" s="90" t="s">
        <v>111</v>
      </c>
      <c r="U362" s="94" t="s">
        <v>76</v>
      </c>
      <c r="V362" s="82" t="s">
        <v>77</v>
      </c>
      <c r="W362" s="82" t="s">
        <v>144</v>
      </c>
      <c r="X362" s="82"/>
      <c r="Y362" s="82"/>
      <c r="Z362" s="82"/>
      <c r="AA362" s="82"/>
      <c r="AB362" s="82"/>
      <c r="AC362" s="82"/>
      <c r="AD362" s="82"/>
      <c r="AE362" s="82"/>
      <c r="AF362" s="82"/>
      <c r="AG362" s="82"/>
      <c r="AH362" s="82"/>
      <c r="AI362" s="82" t="s">
        <v>79</v>
      </c>
      <c r="AJ362" s="82"/>
      <c r="AK362" s="82"/>
      <c r="AL362" s="82"/>
      <c r="AM362" s="82"/>
      <c r="AN362" s="82"/>
      <c r="AO362" s="82"/>
      <c r="AP362" s="82"/>
      <c r="AQ362" s="82"/>
      <c r="AR362" s="82"/>
      <c r="AS362" s="82" t="s">
        <v>102</v>
      </c>
      <c r="AT362" s="82" t="s">
        <v>79</v>
      </c>
      <c r="AU362" s="82" t="s">
        <v>79</v>
      </c>
      <c r="AV362" s="82"/>
      <c r="AW362" s="82"/>
      <c r="AX362" s="82"/>
      <c r="AY362" s="82"/>
      <c r="AZ362" s="82"/>
      <c r="BA362" s="82"/>
      <c r="BB362" s="166"/>
    </row>
    <row r="363" spans="1:54" ht="15" hidden="1" customHeight="1">
      <c r="A363" s="153">
        <v>659117</v>
      </c>
      <c r="B363" s="93" t="s">
        <v>956</v>
      </c>
      <c r="C363" s="82" t="s">
        <v>91</v>
      </c>
      <c r="D363" s="89" t="s">
        <v>64</v>
      </c>
      <c r="E363" s="89">
        <v>4</v>
      </c>
      <c r="F363" s="82">
        <v>16</v>
      </c>
      <c r="G363" s="82">
        <v>30</v>
      </c>
      <c r="H363" s="148" t="s">
        <v>65</v>
      </c>
      <c r="I363" s="83" t="s">
        <v>507</v>
      </c>
      <c r="J363" s="82" t="s">
        <v>89</v>
      </c>
      <c r="K363" s="83" t="s">
        <v>957</v>
      </c>
      <c r="L363" s="83" t="s">
        <v>958</v>
      </c>
      <c r="M363" s="83"/>
      <c r="N363" s="83" t="s">
        <v>959</v>
      </c>
      <c r="O363" s="82" t="s">
        <v>960</v>
      </c>
      <c r="P363" s="84" t="s">
        <v>97</v>
      </c>
      <c r="Q363" s="82" t="s">
        <v>98</v>
      </c>
      <c r="R363" s="82" t="s">
        <v>73</v>
      </c>
      <c r="S363" s="82" t="s">
        <v>99</v>
      </c>
      <c r="T363" s="100"/>
      <c r="U363" s="94" t="s">
        <v>76</v>
      </c>
      <c r="V363" s="82" t="s">
        <v>77</v>
      </c>
      <c r="W363" s="82" t="s">
        <v>78</v>
      </c>
      <c r="X363" s="82"/>
      <c r="Y363" s="82"/>
      <c r="Z363" s="82"/>
      <c r="AA363" s="82"/>
      <c r="AB363" s="82"/>
      <c r="AC363" s="82"/>
      <c r="AD363" s="82" t="s">
        <v>79</v>
      </c>
      <c r="AE363" s="82"/>
      <c r="AF363" s="82"/>
      <c r="AG363" s="82"/>
      <c r="AH363" s="82"/>
      <c r="AI363" s="82"/>
      <c r="AJ363" s="82"/>
      <c r="AK363" s="82"/>
      <c r="AL363" s="82"/>
      <c r="AM363" s="82"/>
      <c r="AN363" s="82"/>
      <c r="AO363" s="82"/>
      <c r="AP363" s="82"/>
      <c r="AQ363" s="82"/>
      <c r="AR363" s="88"/>
      <c r="AS363" s="82" t="s">
        <v>80</v>
      </c>
      <c r="AT363" s="82" t="s">
        <v>79</v>
      </c>
      <c r="AU363" s="82" t="s">
        <v>79</v>
      </c>
      <c r="AV363" s="82" t="s">
        <v>79</v>
      </c>
      <c r="AW363" s="82"/>
      <c r="AX363" s="82" t="s">
        <v>79</v>
      </c>
      <c r="AY363" s="82"/>
      <c r="AZ363" s="82"/>
      <c r="BA363" s="82"/>
      <c r="BB363" s="166"/>
    </row>
    <row r="364" spans="1:54" s="78" customFormat="1" ht="15" hidden="1" customHeight="1">
      <c r="A364" s="152">
        <v>657035</v>
      </c>
      <c r="B364" s="93" t="s">
        <v>962</v>
      </c>
      <c r="C364" s="83" t="s">
        <v>132</v>
      </c>
      <c r="D364" s="82" t="s">
        <v>81</v>
      </c>
      <c r="E364" s="82">
        <v>8</v>
      </c>
      <c r="F364" s="82">
        <v>10</v>
      </c>
      <c r="G364" s="83" t="s">
        <v>963</v>
      </c>
      <c r="H364" s="148" t="s">
        <v>65</v>
      </c>
      <c r="I364" s="83" t="s">
        <v>507</v>
      </c>
      <c r="J364" s="82" t="s">
        <v>89</v>
      </c>
      <c r="K364" s="83" t="s">
        <v>957</v>
      </c>
      <c r="L364" s="83" t="s">
        <v>958</v>
      </c>
      <c r="M364" s="83"/>
      <c r="N364" s="83" t="s">
        <v>964</v>
      </c>
      <c r="O364" s="82" t="s">
        <v>960</v>
      </c>
      <c r="P364" s="83" t="s">
        <v>97</v>
      </c>
      <c r="Q364" s="82" t="s">
        <v>154</v>
      </c>
      <c r="R364" s="82" t="s">
        <v>104</v>
      </c>
      <c r="S364" s="82" t="s">
        <v>99</v>
      </c>
      <c r="T364" s="90" t="s">
        <v>111</v>
      </c>
      <c r="U364" s="94" t="s">
        <v>76</v>
      </c>
      <c r="V364" s="82" t="s">
        <v>77</v>
      </c>
      <c r="W364" s="82" t="s">
        <v>144</v>
      </c>
      <c r="X364" s="82"/>
      <c r="Y364" s="82"/>
      <c r="Z364" s="82"/>
      <c r="AA364" s="82"/>
      <c r="AB364" s="82"/>
      <c r="AC364" s="82"/>
      <c r="AD364" s="82" t="s">
        <v>79</v>
      </c>
      <c r="AE364" s="82"/>
      <c r="AF364" s="82"/>
      <c r="AG364" s="82"/>
      <c r="AH364" s="82"/>
      <c r="AI364" s="82"/>
      <c r="AJ364" s="82"/>
      <c r="AK364" s="82"/>
      <c r="AL364" s="82"/>
      <c r="AM364" s="82"/>
      <c r="AN364" s="82"/>
      <c r="AO364" s="82"/>
      <c r="AP364" s="82"/>
      <c r="AQ364" s="82"/>
      <c r="AR364" s="82"/>
      <c r="AS364" s="82" t="s">
        <v>80</v>
      </c>
      <c r="AT364" s="82" t="s">
        <v>79</v>
      </c>
      <c r="AU364" s="82" t="s">
        <v>79</v>
      </c>
      <c r="AV364" s="82" t="s">
        <v>79</v>
      </c>
      <c r="AW364" s="82"/>
      <c r="AX364" s="82" t="s">
        <v>79</v>
      </c>
      <c r="AY364" s="82"/>
      <c r="AZ364" s="82"/>
      <c r="BA364" s="82"/>
      <c r="BB364" s="166"/>
    </row>
    <row r="365" spans="1:54" s="78" customFormat="1" ht="15" customHeight="1">
      <c r="A365" s="153">
        <v>659118</v>
      </c>
      <c r="B365" s="93" t="s">
        <v>966</v>
      </c>
      <c r="C365" s="82" t="s">
        <v>91</v>
      </c>
      <c r="D365" s="89" t="s">
        <v>64</v>
      </c>
      <c r="E365" s="89">
        <v>4</v>
      </c>
      <c r="F365" s="82">
        <v>16</v>
      </c>
      <c r="G365" s="82">
        <v>30</v>
      </c>
      <c r="H365" s="148" t="s">
        <v>65</v>
      </c>
      <c r="I365" s="83" t="s">
        <v>507</v>
      </c>
      <c r="J365" s="82" t="s">
        <v>89</v>
      </c>
      <c r="K365" s="83" t="s">
        <v>967</v>
      </c>
      <c r="L365" s="83" t="s">
        <v>968</v>
      </c>
      <c r="M365" s="83"/>
      <c r="N365" s="83" t="s">
        <v>969</v>
      </c>
      <c r="O365" s="82" t="s">
        <v>960</v>
      </c>
      <c r="P365" s="84" t="s">
        <v>97</v>
      </c>
      <c r="Q365" s="82" t="s">
        <v>98</v>
      </c>
      <c r="R365" s="82" t="s">
        <v>73</v>
      </c>
      <c r="S365" s="82" t="s">
        <v>99</v>
      </c>
      <c r="T365" s="89" t="s">
        <v>961</v>
      </c>
      <c r="U365" s="94" t="s">
        <v>76</v>
      </c>
      <c r="V365" s="82" t="s">
        <v>77</v>
      </c>
      <c r="W365" s="82" t="s">
        <v>78</v>
      </c>
      <c r="X365" s="82"/>
      <c r="Y365" s="82"/>
      <c r="Z365" s="82"/>
      <c r="AA365" s="82"/>
      <c r="AB365" s="82" t="s">
        <v>79</v>
      </c>
      <c r="AC365" s="82"/>
      <c r="AD365" s="82" t="s">
        <v>79</v>
      </c>
      <c r="AE365" s="82"/>
      <c r="AF365" s="82" t="s">
        <v>79</v>
      </c>
      <c r="AG365" s="82"/>
      <c r="AH365" s="82"/>
      <c r="AI365" s="82"/>
      <c r="AJ365" s="82" t="s">
        <v>79</v>
      </c>
      <c r="AK365" s="82"/>
      <c r="AL365" s="82"/>
      <c r="AM365" s="82"/>
      <c r="AN365" s="82"/>
      <c r="AO365" s="82" t="s">
        <v>79</v>
      </c>
      <c r="AP365" s="82"/>
      <c r="AQ365" s="82"/>
      <c r="AR365" s="88"/>
      <c r="AS365" s="82" t="s">
        <v>80</v>
      </c>
      <c r="AT365" s="82" t="s">
        <v>79</v>
      </c>
      <c r="AU365" s="82" t="s">
        <v>79</v>
      </c>
      <c r="AV365" s="82" t="s">
        <v>79</v>
      </c>
      <c r="AW365" s="82"/>
      <c r="AX365" s="82" t="s">
        <v>79</v>
      </c>
      <c r="AY365" s="82"/>
      <c r="AZ365" s="82"/>
      <c r="BA365" s="82"/>
      <c r="BB365" s="166"/>
    </row>
    <row r="366" spans="1:54" ht="15" customHeight="1">
      <c r="A366" s="152">
        <v>657174</v>
      </c>
      <c r="B366" s="93" t="s">
        <v>966</v>
      </c>
      <c r="C366" s="83" t="s">
        <v>132</v>
      </c>
      <c r="D366" s="82" t="s">
        <v>81</v>
      </c>
      <c r="E366" s="82">
        <v>8</v>
      </c>
      <c r="F366" s="82">
        <v>10</v>
      </c>
      <c r="G366" s="83" t="s">
        <v>963</v>
      </c>
      <c r="H366" s="148" t="s">
        <v>65</v>
      </c>
      <c r="I366" s="83" t="s">
        <v>507</v>
      </c>
      <c r="J366" s="82" t="s">
        <v>89</v>
      </c>
      <c r="K366" s="83" t="s">
        <v>967</v>
      </c>
      <c r="L366" s="83" t="s">
        <v>968</v>
      </c>
      <c r="M366" s="83"/>
      <c r="N366" s="83" t="s">
        <v>969</v>
      </c>
      <c r="O366" s="82" t="s">
        <v>960</v>
      </c>
      <c r="P366" s="83" t="s">
        <v>97</v>
      </c>
      <c r="Q366" s="82" t="s">
        <v>154</v>
      </c>
      <c r="R366" s="82" t="s">
        <v>104</v>
      </c>
      <c r="S366" s="82" t="s">
        <v>99</v>
      </c>
      <c r="T366" s="90" t="s">
        <v>111</v>
      </c>
      <c r="U366" s="94" t="s">
        <v>76</v>
      </c>
      <c r="V366" s="82" t="s">
        <v>77</v>
      </c>
      <c r="W366" s="82" t="s">
        <v>78</v>
      </c>
      <c r="X366" s="82"/>
      <c r="Y366" s="82"/>
      <c r="Z366" s="82"/>
      <c r="AA366" s="82"/>
      <c r="AB366" s="82" t="s">
        <v>79</v>
      </c>
      <c r="AC366" s="82"/>
      <c r="AD366" s="82" t="s">
        <v>79</v>
      </c>
      <c r="AE366" s="82"/>
      <c r="AF366" s="82" t="s">
        <v>79</v>
      </c>
      <c r="AG366" s="82"/>
      <c r="AH366" s="82"/>
      <c r="AI366" s="82"/>
      <c r="AJ366" s="82" t="s">
        <v>79</v>
      </c>
      <c r="AK366" s="82"/>
      <c r="AL366" s="82"/>
      <c r="AM366" s="82"/>
      <c r="AN366" s="82"/>
      <c r="AO366" s="82" t="s">
        <v>79</v>
      </c>
      <c r="AP366" s="82"/>
      <c r="AQ366" s="82"/>
      <c r="AR366" s="82"/>
      <c r="AS366" s="82" t="s">
        <v>80</v>
      </c>
      <c r="AT366" s="82" t="s">
        <v>79</v>
      </c>
      <c r="AU366" s="82" t="s">
        <v>79</v>
      </c>
      <c r="AV366" s="82" t="s">
        <v>79</v>
      </c>
      <c r="AW366" s="82"/>
      <c r="AX366" s="82" t="s">
        <v>79</v>
      </c>
      <c r="AY366" s="82"/>
      <c r="AZ366" s="82"/>
      <c r="BA366" s="82"/>
      <c r="BB366" s="166"/>
    </row>
    <row r="367" spans="1:54" s="78" customFormat="1" ht="15" hidden="1" customHeight="1">
      <c r="A367" s="152">
        <v>657050</v>
      </c>
      <c r="B367" s="98" t="s">
        <v>970</v>
      </c>
      <c r="C367" s="82" t="s">
        <v>91</v>
      </c>
      <c r="D367" s="82" t="s">
        <v>81</v>
      </c>
      <c r="E367" s="82">
        <v>4</v>
      </c>
      <c r="F367" s="82">
        <v>16</v>
      </c>
      <c r="G367" s="82">
        <v>30</v>
      </c>
      <c r="H367" s="148" t="s">
        <v>814</v>
      </c>
      <c r="I367" s="83" t="s">
        <v>591</v>
      </c>
      <c r="J367" s="82" t="s">
        <v>89</v>
      </c>
      <c r="K367" s="83" t="s">
        <v>971</v>
      </c>
      <c r="L367" s="83" t="s">
        <v>972</v>
      </c>
      <c r="M367" s="83"/>
      <c r="N367" s="83" t="s">
        <v>973</v>
      </c>
      <c r="O367" s="82" t="s">
        <v>82</v>
      </c>
      <c r="P367" s="83" t="s">
        <v>97</v>
      </c>
      <c r="Q367" s="82" t="s">
        <v>98</v>
      </c>
      <c r="R367" s="82" t="s">
        <v>104</v>
      </c>
      <c r="S367" s="82" t="s">
        <v>99</v>
      </c>
      <c r="T367" s="90" t="s">
        <v>111</v>
      </c>
      <c r="U367" s="94" t="s">
        <v>76</v>
      </c>
      <c r="V367" s="82" t="s">
        <v>77</v>
      </c>
      <c r="W367" s="82" t="s">
        <v>78</v>
      </c>
      <c r="X367" s="82" t="s">
        <v>79</v>
      </c>
      <c r="Y367" s="82" t="s">
        <v>79</v>
      </c>
      <c r="Z367" s="82"/>
      <c r="AA367" s="82"/>
      <c r="AB367" s="82" t="s">
        <v>79</v>
      </c>
      <c r="AC367" s="82" t="s">
        <v>79</v>
      </c>
      <c r="AD367" s="82" t="s">
        <v>79</v>
      </c>
      <c r="AE367" s="82" t="s">
        <v>79</v>
      </c>
      <c r="AF367" s="82" t="s">
        <v>79</v>
      </c>
      <c r="AG367" s="82" t="s">
        <v>79</v>
      </c>
      <c r="AH367" s="82" t="s">
        <v>79</v>
      </c>
      <c r="AI367" s="82" t="s">
        <v>79</v>
      </c>
      <c r="AJ367" s="82" t="s">
        <v>79</v>
      </c>
      <c r="AK367" s="82" t="s">
        <v>79</v>
      </c>
      <c r="AL367" s="82" t="s">
        <v>79</v>
      </c>
      <c r="AM367" s="82" t="s">
        <v>79</v>
      </c>
      <c r="AN367" s="82" t="s">
        <v>79</v>
      </c>
      <c r="AO367" s="82" t="s">
        <v>79</v>
      </c>
      <c r="AP367" s="82" t="s">
        <v>79</v>
      </c>
      <c r="AQ367" s="82" t="s">
        <v>79</v>
      </c>
      <c r="AR367" s="82" t="s">
        <v>79</v>
      </c>
      <c r="AS367" s="82" t="s">
        <v>80</v>
      </c>
      <c r="AT367" s="82" t="s">
        <v>79</v>
      </c>
      <c r="AU367" s="82" t="s">
        <v>79</v>
      </c>
      <c r="AV367" s="82" t="s">
        <v>79</v>
      </c>
      <c r="AW367" s="82" t="s">
        <v>79</v>
      </c>
      <c r="AX367" s="82" t="s">
        <v>79</v>
      </c>
      <c r="AY367" s="82" t="s">
        <v>79</v>
      </c>
      <c r="AZ367" s="82" t="s">
        <v>79</v>
      </c>
      <c r="BA367" s="82"/>
      <c r="BB367" s="166"/>
    </row>
    <row r="368" spans="1:54" ht="15" hidden="1" customHeight="1">
      <c r="A368" s="152">
        <v>659078</v>
      </c>
      <c r="B368" s="98" t="s">
        <v>970</v>
      </c>
      <c r="C368" s="82" t="s">
        <v>91</v>
      </c>
      <c r="D368" s="82" t="s">
        <v>113</v>
      </c>
      <c r="E368" s="82">
        <v>2</v>
      </c>
      <c r="F368" s="82">
        <v>10</v>
      </c>
      <c r="G368" s="87" t="s">
        <v>114</v>
      </c>
      <c r="H368" s="148" t="s">
        <v>814</v>
      </c>
      <c r="I368" s="83" t="s">
        <v>591</v>
      </c>
      <c r="J368" s="82" t="s">
        <v>89</v>
      </c>
      <c r="K368" s="83" t="s">
        <v>971</v>
      </c>
      <c r="L368" s="83" t="s">
        <v>972</v>
      </c>
      <c r="M368" s="83"/>
      <c r="N368" s="83" t="s">
        <v>973</v>
      </c>
      <c r="O368" s="82" t="s">
        <v>119</v>
      </c>
      <c r="P368" s="83" t="s">
        <v>120</v>
      </c>
      <c r="Q368" s="82" t="s">
        <v>98</v>
      </c>
      <c r="R368" s="82" t="s">
        <v>104</v>
      </c>
      <c r="S368" s="82" t="s">
        <v>99</v>
      </c>
      <c r="T368" s="84" t="s">
        <v>216</v>
      </c>
      <c r="U368" s="94" t="s">
        <v>76</v>
      </c>
      <c r="V368" s="82" t="s">
        <v>77</v>
      </c>
      <c r="W368" s="82" t="s">
        <v>78</v>
      </c>
      <c r="X368" s="82" t="s">
        <v>79</v>
      </c>
      <c r="Y368" s="82" t="s">
        <v>79</v>
      </c>
      <c r="Z368" s="82"/>
      <c r="AA368" s="82"/>
      <c r="AB368" s="82" t="s">
        <v>79</v>
      </c>
      <c r="AC368" s="82" t="s">
        <v>79</v>
      </c>
      <c r="AD368" s="82" t="s">
        <v>79</v>
      </c>
      <c r="AE368" s="82" t="s">
        <v>79</v>
      </c>
      <c r="AF368" s="82" t="s">
        <v>79</v>
      </c>
      <c r="AG368" s="82" t="s">
        <v>79</v>
      </c>
      <c r="AH368" s="82" t="s">
        <v>79</v>
      </c>
      <c r="AI368" s="82" t="s">
        <v>79</v>
      </c>
      <c r="AJ368" s="82" t="s">
        <v>79</v>
      </c>
      <c r="AK368" s="82" t="s">
        <v>79</v>
      </c>
      <c r="AL368" s="82" t="s">
        <v>79</v>
      </c>
      <c r="AM368" s="82" t="s">
        <v>79</v>
      </c>
      <c r="AN368" s="82" t="s">
        <v>79</v>
      </c>
      <c r="AO368" s="82" t="s">
        <v>79</v>
      </c>
      <c r="AP368" s="82" t="s">
        <v>79</v>
      </c>
      <c r="AQ368" s="82" t="s">
        <v>79</v>
      </c>
      <c r="AR368" s="82" t="s">
        <v>79</v>
      </c>
      <c r="AS368" s="82" t="s">
        <v>80</v>
      </c>
      <c r="AT368" s="82" t="s">
        <v>79</v>
      </c>
      <c r="AU368" s="82" t="s">
        <v>79</v>
      </c>
      <c r="AV368" s="82" t="s">
        <v>79</v>
      </c>
      <c r="AW368" s="82" t="s">
        <v>79</v>
      </c>
      <c r="AX368" s="82" t="s">
        <v>79</v>
      </c>
      <c r="AY368" s="82" t="s">
        <v>79</v>
      </c>
      <c r="AZ368" s="82" t="s">
        <v>79</v>
      </c>
      <c r="BA368" s="89"/>
      <c r="BB368" s="167"/>
    </row>
    <row r="369" spans="1:54" s="78" customFormat="1" ht="15" hidden="1" customHeight="1">
      <c r="A369" s="152">
        <v>658250</v>
      </c>
      <c r="B369" s="86" t="s">
        <v>2961</v>
      </c>
      <c r="C369" s="82" t="s">
        <v>91</v>
      </c>
      <c r="D369" s="82" t="s">
        <v>113</v>
      </c>
      <c r="E369" s="82">
        <v>2</v>
      </c>
      <c r="F369" s="82">
        <v>10</v>
      </c>
      <c r="G369" s="87" t="s">
        <v>114</v>
      </c>
      <c r="H369" s="148" t="s">
        <v>342</v>
      </c>
      <c r="I369" s="83" t="s">
        <v>148</v>
      </c>
      <c r="J369" s="82" t="s">
        <v>202</v>
      </c>
      <c r="K369" s="83" t="s">
        <v>975</v>
      </c>
      <c r="L369" s="83" t="s">
        <v>2962</v>
      </c>
      <c r="M369" s="83"/>
      <c r="N369" s="83" t="s">
        <v>2963</v>
      </c>
      <c r="O369" s="82" t="s">
        <v>119</v>
      </c>
      <c r="P369" s="83" t="s">
        <v>120</v>
      </c>
      <c r="Q369" s="82" t="s">
        <v>98</v>
      </c>
      <c r="R369" s="82" t="s">
        <v>104</v>
      </c>
      <c r="S369" s="82" t="s">
        <v>99</v>
      </c>
      <c r="T369" s="84"/>
      <c r="U369" s="94" t="s">
        <v>978</v>
      </c>
      <c r="V369" s="82" t="s">
        <v>979</v>
      </c>
      <c r="W369" s="82" t="s">
        <v>78</v>
      </c>
      <c r="X369" s="82" t="s">
        <v>79</v>
      </c>
      <c r="Y369" s="82" t="s">
        <v>79</v>
      </c>
      <c r="Z369" s="82"/>
      <c r="AA369" s="82"/>
      <c r="AB369" s="82" t="s">
        <v>79</v>
      </c>
      <c r="AC369" s="82" t="s">
        <v>79</v>
      </c>
      <c r="AD369" s="82" t="s">
        <v>79</v>
      </c>
      <c r="AE369" s="82" t="s">
        <v>79</v>
      </c>
      <c r="AF369" s="82" t="s">
        <v>79</v>
      </c>
      <c r="AG369" s="82" t="s">
        <v>79</v>
      </c>
      <c r="AH369" s="82" t="s">
        <v>79</v>
      </c>
      <c r="AI369" s="82" t="s">
        <v>79</v>
      </c>
      <c r="AJ369" s="82" t="s">
        <v>79</v>
      </c>
      <c r="AK369" s="82" t="s">
        <v>79</v>
      </c>
      <c r="AL369" s="82" t="s">
        <v>79</v>
      </c>
      <c r="AM369" s="82" t="s">
        <v>79</v>
      </c>
      <c r="AN369" s="82" t="s">
        <v>79</v>
      </c>
      <c r="AO369" s="82" t="s">
        <v>79</v>
      </c>
      <c r="AP369" s="82" t="s">
        <v>79</v>
      </c>
      <c r="AQ369" s="82" t="s">
        <v>79</v>
      </c>
      <c r="AR369" s="82" t="s">
        <v>79</v>
      </c>
      <c r="AS369" s="82" t="s">
        <v>80</v>
      </c>
      <c r="AT369" s="82"/>
      <c r="AU369" s="82" t="s">
        <v>79</v>
      </c>
      <c r="AV369" s="82" t="s">
        <v>79</v>
      </c>
      <c r="AW369" s="82" t="s">
        <v>79</v>
      </c>
      <c r="AX369" s="82" t="s">
        <v>79</v>
      </c>
      <c r="AY369" s="82" t="s">
        <v>79</v>
      </c>
      <c r="AZ369" s="82"/>
      <c r="BA369" s="82"/>
      <c r="BB369" s="166"/>
    </row>
    <row r="370" spans="1:54" ht="15" hidden="1" customHeight="1">
      <c r="A370" s="152">
        <v>659106</v>
      </c>
      <c r="B370" s="84" t="s">
        <v>974</v>
      </c>
      <c r="C370" s="82" t="s">
        <v>91</v>
      </c>
      <c r="D370" s="82" t="s">
        <v>113</v>
      </c>
      <c r="E370" s="82">
        <v>3</v>
      </c>
      <c r="F370" s="82">
        <v>10</v>
      </c>
      <c r="G370" s="87" t="s">
        <v>114</v>
      </c>
      <c r="H370" s="148" t="s">
        <v>342</v>
      </c>
      <c r="I370" s="83" t="s">
        <v>148</v>
      </c>
      <c r="J370" s="82" t="s">
        <v>202</v>
      </c>
      <c r="K370" s="83" t="s">
        <v>975</v>
      </c>
      <c r="L370" s="83" t="s">
        <v>976</v>
      </c>
      <c r="M370" s="83"/>
      <c r="N370" s="97" t="s">
        <v>977</v>
      </c>
      <c r="O370" s="82" t="s">
        <v>119</v>
      </c>
      <c r="P370" s="83" t="s">
        <v>97</v>
      </c>
      <c r="Q370" s="82" t="s">
        <v>98</v>
      </c>
      <c r="R370" s="82" t="s">
        <v>104</v>
      </c>
      <c r="S370" s="82" t="s">
        <v>99</v>
      </c>
      <c r="T370" s="84"/>
      <c r="U370" s="94" t="s">
        <v>978</v>
      </c>
      <c r="V370" s="82" t="s">
        <v>979</v>
      </c>
      <c r="W370" s="82" t="s">
        <v>78</v>
      </c>
      <c r="X370" s="82" t="s">
        <v>79</v>
      </c>
      <c r="Y370" s="82" t="s">
        <v>79</v>
      </c>
      <c r="Z370" s="82"/>
      <c r="AA370" s="82"/>
      <c r="AB370" s="82" t="s">
        <v>79</v>
      </c>
      <c r="AC370" s="82" t="s">
        <v>79</v>
      </c>
      <c r="AD370" s="82" t="s">
        <v>79</v>
      </c>
      <c r="AE370" s="82" t="s">
        <v>79</v>
      </c>
      <c r="AF370" s="82" t="s">
        <v>79</v>
      </c>
      <c r="AG370" s="82" t="s">
        <v>79</v>
      </c>
      <c r="AH370" s="82" t="s">
        <v>79</v>
      </c>
      <c r="AI370" s="82" t="s">
        <v>79</v>
      </c>
      <c r="AJ370" s="82" t="s">
        <v>79</v>
      </c>
      <c r="AK370" s="82" t="s">
        <v>79</v>
      </c>
      <c r="AL370" s="82" t="s">
        <v>79</v>
      </c>
      <c r="AM370" s="82" t="s">
        <v>79</v>
      </c>
      <c r="AN370" s="82" t="s">
        <v>79</v>
      </c>
      <c r="AO370" s="82" t="s">
        <v>79</v>
      </c>
      <c r="AP370" s="82" t="s">
        <v>79</v>
      </c>
      <c r="AQ370" s="82" t="s">
        <v>79</v>
      </c>
      <c r="AR370" s="82" t="s">
        <v>79</v>
      </c>
      <c r="AS370" s="82" t="s">
        <v>80</v>
      </c>
      <c r="AT370" s="82"/>
      <c r="AU370" s="82" t="s">
        <v>79</v>
      </c>
      <c r="AV370" s="82" t="s">
        <v>79</v>
      </c>
      <c r="AW370" s="82" t="s">
        <v>79</v>
      </c>
      <c r="AX370" s="82" t="s">
        <v>79</v>
      </c>
      <c r="AY370" s="82" t="s">
        <v>79</v>
      </c>
      <c r="AZ370" s="82"/>
      <c r="BA370" s="82"/>
      <c r="BB370" s="166"/>
    </row>
    <row r="371" spans="1:54" ht="15" hidden="1" customHeight="1">
      <c r="A371" s="152">
        <v>659187</v>
      </c>
      <c r="B371" s="84" t="s">
        <v>980</v>
      </c>
      <c r="C371" s="82" t="s">
        <v>91</v>
      </c>
      <c r="D371" s="91" t="s">
        <v>64</v>
      </c>
      <c r="E371" s="82">
        <v>4</v>
      </c>
      <c r="F371" s="82">
        <v>16</v>
      </c>
      <c r="G371" s="82">
        <v>30</v>
      </c>
      <c r="H371" s="148" t="s">
        <v>981</v>
      </c>
      <c r="I371" s="83" t="s">
        <v>580</v>
      </c>
      <c r="J371" s="82" t="s">
        <v>202</v>
      </c>
      <c r="K371" s="83" t="s">
        <v>982</v>
      </c>
      <c r="L371" s="83" t="s">
        <v>983</v>
      </c>
      <c r="M371" s="83" t="s">
        <v>984</v>
      </c>
      <c r="N371" s="83" t="s">
        <v>985</v>
      </c>
      <c r="O371" s="82" t="s">
        <v>70</v>
      </c>
      <c r="P371" s="83" t="s">
        <v>71</v>
      </c>
      <c r="Q371" s="82" t="s">
        <v>98</v>
      </c>
      <c r="R371" s="82" t="s">
        <v>104</v>
      </c>
      <c r="S371" s="82" t="s">
        <v>99</v>
      </c>
      <c r="T371" s="84"/>
      <c r="U371" s="94" t="s">
        <v>76</v>
      </c>
      <c r="V371" s="82" t="s">
        <v>77</v>
      </c>
      <c r="W371" s="82" t="s">
        <v>144</v>
      </c>
      <c r="X371" s="82"/>
      <c r="Y371" s="82"/>
      <c r="Z371" s="82"/>
      <c r="AA371" s="82"/>
      <c r="AB371" s="82"/>
      <c r="AC371" s="82"/>
      <c r="AD371" s="82"/>
      <c r="AE371" s="82"/>
      <c r="AF371" s="82"/>
      <c r="AG371" s="82"/>
      <c r="AH371" s="82"/>
      <c r="AI371" s="82"/>
      <c r="AJ371" s="82" t="s">
        <v>79</v>
      </c>
      <c r="AK371" s="82"/>
      <c r="AL371" s="82"/>
      <c r="AM371" s="82"/>
      <c r="AN371" s="82"/>
      <c r="AO371" s="82"/>
      <c r="AP371" s="82"/>
      <c r="AQ371" s="82"/>
      <c r="AR371" s="82"/>
      <c r="AS371" s="82" t="s">
        <v>80</v>
      </c>
      <c r="AT371" s="82"/>
      <c r="AU371" s="82" t="s">
        <v>79</v>
      </c>
      <c r="AV371" s="82" t="s">
        <v>79</v>
      </c>
      <c r="AW371" s="82"/>
      <c r="AX371" s="82"/>
      <c r="AY371" s="82" t="s">
        <v>79</v>
      </c>
      <c r="AZ371" s="82"/>
      <c r="BA371" s="82"/>
      <c r="BB371" s="166"/>
    </row>
    <row r="372" spans="1:54" ht="15" hidden="1" customHeight="1">
      <c r="A372" s="152">
        <v>658887</v>
      </c>
      <c r="B372" s="86" t="s">
        <v>986</v>
      </c>
      <c r="C372" s="82" t="s">
        <v>91</v>
      </c>
      <c r="D372" s="82" t="s">
        <v>64</v>
      </c>
      <c r="E372" s="82">
        <v>2</v>
      </c>
      <c r="F372" s="82">
        <v>16</v>
      </c>
      <c r="G372" s="82">
        <v>30</v>
      </c>
      <c r="H372" s="148" t="s">
        <v>147</v>
      </c>
      <c r="I372" s="83" t="s">
        <v>815</v>
      </c>
      <c r="J372" s="82" t="s">
        <v>89</v>
      </c>
      <c r="K372" s="83" t="s">
        <v>987</v>
      </c>
      <c r="L372" s="83" t="s">
        <v>988</v>
      </c>
      <c r="M372" s="83"/>
      <c r="N372" s="83" t="s">
        <v>989</v>
      </c>
      <c r="O372" s="82" t="s">
        <v>70</v>
      </c>
      <c r="P372" s="84" t="s">
        <v>97</v>
      </c>
      <c r="Q372" s="82" t="s">
        <v>98</v>
      </c>
      <c r="R372" s="82" t="s">
        <v>73</v>
      </c>
      <c r="S372" s="82" t="s">
        <v>99</v>
      </c>
      <c r="T372" s="84"/>
      <c r="U372" s="94" t="s">
        <v>76</v>
      </c>
      <c r="V372" s="82" t="s">
        <v>77</v>
      </c>
      <c r="W372" s="82" t="s">
        <v>78</v>
      </c>
      <c r="X372" s="82" t="s">
        <v>79</v>
      </c>
      <c r="Y372" s="82" t="s">
        <v>79</v>
      </c>
      <c r="Z372" s="82"/>
      <c r="AA372" s="82"/>
      <c r="AB372" s="82" t="s">
        <v>79</v>
      </c>
      <c r="AC372" s="82" t="s">
        <v>79</v>
      </c>
      <c r="AD372" s="82" t="s">
        <v>79</v>
      </c>
      <c r="AE372" s="82" t="s">
        <v>79</v>
      </c>
      <c r="AF372" s="82" t="s">
        <v>79</v>
      </c>
      <c r="AG372" s="82" t="s">
        <v>79</v>
      </c>
      <c r="AH372" s="82" t="s">
        <v>79</v>
      </c>
      <c r="AI372" s="82" t="s">
        <v>79</v>
      </c>
      <c r="AJ372" s="82" t="s">
        <v>79</v>
      </c>
      <c r="AK372" s="82" t="s">
        <v>79</v>
      </c>
      <c r="AL372" s="82" t="s">
        <v>79</v>
      </c>
      <c r="AM372" s="82" t="s">
        <v>79</v>
      </c>
      <c r="AN372" s="82" t="s">
        <v>79</v>
      </c>
      <c r="AO372" s="82" t="s">
        <v>79</v>
      </c>
      <c r="AP372" s="82" t="s">
        <v>79</v>
      </c>
      <c r="AQ372" s="82" t="s">
        <v>79</v>
      </c>
      <c r="AR372" s="82" t="s">
        <v>79</v>
      </c>
      <c r="AS372" s="82" t="s">
        <v>80</v>
      </c>
      <c r="AT372" s="82"/>
      <c r="AU372" s="82" t="s">
        <v>79</v>
      </c>
      <c r="AV372" s="82" t="s">
        <v>79</v>
      </c>
      <c r="AW372" s="82" t="s">
        <v>79</v>
      </c>
      <c r="AX372" s="82"/>
      <c r="AY372" s="82"/>
      <c r="AZ372" s="82"/>
      <c r="BA372" s="82"/>
      <c r="BB372" s="166"/>
    </row>
    <row r="373" spans="1:54" ht="15" hidden="1" customHeight="1">
      <c r="A373" s="152">
        <v>657127</v>
      </c>
      <c r="B373" s="98" t="s">
        <v>986</v>
      </c>
      <c r="C373" s="82" t="s">
        <v>91</v>
      </c>
      <c r="D373" s="82" t="s">
        <v>81</v>
      </c>
      <c r="E373" s="82">
        <v>4</v>
      </c>
      <c r="F373" s="82">
        <v>16</v>
      </c>
      <c r="G373" s="82">
        <v>30</v>
      </c>
      <c r="H373" s="148" t="s">
        <v>147</v>
      </c>
      <c r="I373" s="83" t="s">
        <v>815</v>
      </c>
      <c r="J373" s="82" t="s">
        <v>89</v>
      </c>
      <c r="K373" s="83" t="s">
        <v>987</v>
      </c>
      <c r="L373" s="83" t="s">
        <v>988</v>
      </c>
      <c r="M373" s="83"/>
      <c r="N373" s="83" t="s">
        <v>989</v>
      </c>
      <c r="O373" s="82" t="s">
        <v>82</v>
      </c>
      <c r="P373" s="83" t="s">
        <v>97</v>
      </c>
      <c r="Q373" s="82" t="s">
        <v>98</v>
      </c>
      <c r="R373" s="82" t="s">
        <v>104</v>
      </c>
      <c r="S373" s="82" t="s">
        <v>99</v>
      </c>
      <c r="T373" s="90" t="s">
        <v>111</v>
      </c>
      <c r="U373" s="94" t="s">
        <v>76</v>
      </c>
      <c r="V373" s="82" t="s">
        <v>77</v>
      </c>
      <c r="W373" s="82" t="s">
        <v>78</v>
      </c>
      <c r="X373" s="82" t="s">
        <v>79</v>
      </c>
      <c r="Y373" s="82" t="s">
        <v>79</v>
      </c>
      <c r="Z373" s="82"/>
      <c r="AA373" s="82"/>
      <c r="AB373" s="82" t="s">
        <v>79</v>
      </c>
      <c r="AC373" s="82" t="s">
        <v>79</v>
      </c>
      <c r="AD373" s="82" t="s">
        <v>79</v>
      </c>
      <c r="AE373" s="82" t="s">
        <v>79</v>
      </c>
      <c r="AF373" s="82" t="s">
        <v>79</v>
      </c>
      <c r="AG373" s="82" t="s">
        <v>79</v>
      </c>
      <c r="AH373" s="82" t="s">
        <v>79</v>
      </c>
      <c r="AI373" s="82" t="s">
        <v>79</v>
      </c>
      <c r="AJ373" s="82" t="s">
        <v>79</v>
      </c>
      <c r="AK373" s="82" t="s">
        <v>79</v>
      </c>
      <c r="AL373" s="82" t="s">
        <v>79</v>
      </c>
      <c r="AM373" s="82" t="s">
        <v>79</v>
      </c>
      <c r="AN373" s="82" t="s">
        <v>79</v>
      </c>
      <c r="AO373" s="82" t="s">
        <v>79</v>
      </c>
      <c r="AP373" s="82" t="s">
        <v>79</v>
      </c>
      <c r="AQ373" s="82" t="s">
        <v>79</v>
      </c>
      <c r="AR373" s="82" t="s">
        <v>79</v>
      </c>
      <c r="AS373" s="82" t="s">
        <v>80</v>
      </c>
      <c r="AT373" s="82"/>
      <c r="AU373" s="82" t="s">
        <v>79</v>
      </c>
      <c r="AV373" s="82" t="s">
        <v>79</v>
      </c>
      <c r="AW373" s="82" t="s">
        <v>79</v>
      </c>
      <c r="AX373" s="82"/>
      <c r="AY373" s="82"/>
      <c r="AZ373" s="82"/>
      <c r="BA373" s="82"/>
      <c r="BB373" s="166"/>
    </row>
    <row r="374" spans="1:54" ht="15" hidden="1" customHeight="1">
      <c r="A374" s="154">
        <v>659032</v>
      </c>
      <c r="B374" s="98" t="s">
        <v>990</v>
      </c>
      <c r="C374" s="82" t="s">
        <v>63</v>
      </c>
      <c r="D374" s="82" t="s">
        <v>81</v>
      </c>
      <c r="E374" s="82">
        <v>1</v>
      </c>
      <c r="F374" s="82"/>
      <c r="G374" s="82">
        <v>20</v>
      </c>
      <c r="H374" s="148" t="s">
        <v>65</v>
      </c>
      <c r="I374" s="83" t="s">
        <v>500</v>
      </c>
      <c r="J374" s="82" t="s">
        <v>89</v>
      </c>
      <c r="K374" s="83"/>
      <c r="L374" s="83"/>
      <c r="M374" s="83" t="s">
        <v>991</v>
      </c>
      <c r="N374" s="83" t="s">
        <v>992</v>
      </c>
      <c r="O374" s="82" t="s">
        <v>82</v>
      </c>
      <c r="P374" s="83" t="s">
        <v>71</v>
      </c>
      <c r="Q374" s="82" t="s">
        <v>72</v>
      </c>
      <c r="R374" s="82" t="s">
        <v>73</v>
      </c>
      <c r="S374" s="82" t="s">
        <v>74</v>
      </c>
      <c r="T374" s="84" t="s">
        <v>88</v>
      </c>
      <c r="U374" s="94" t="s">
        <v>76</v>
      </c>
      <c r="V374" s="82" t="s">
        <v>77</v>
      </c>
      <c r="W374" s="82" t="s">
        <v>78</v>
      </c>
      <c r="X374" s="82" t="s">
        <v>79</v>
      </c>
      <c r="Y374" s="82" t="s">
        <v>79</v>
      </c>
      <c r="Z374" s="82"/>
      <c r="AA374" s="82"/>
      <c r="AB374" s="82" t="s">
        <v>79</v>
      </c>
      <c r="AC374" s="82" t="s">
        <v>79</v>
      </c>
      <c r="AD374" s="82" t="s">
        <v>79</v>
      </c>
      <c r="AE374" s="82" t="s">
        <v>79</v>
      </c>
      <c r="AF374" s="82" t="s">
        <v>79</v>
      </c>
      <c r="AG374" s="82" t="s">
        <v>79</v>
      </c>
      <c r="AH374" s="82" t="s">
        <v>79</v>
      </c>
      <c r="AI374" s="82" t="s">
        <v>79</v>
      </c>
      <c r="AJ374" s="82" t="s">
        <v>79</v>
      </c>
      <c r="AK374" s="82" t="s">
        <v>79</v>
      </c>
      <c r="AL374" s="82" t="s">
        <v>79</v>
      </c>
      <c r="AM374" s="82" t="s">
        <v>79</v>
      </c>
      <c r="AN374" s="82" t="s">
        <v>79</v>
      </c>
      <c r="AO374" s="82" t="s">
        <v>79</v>
      </c>
      <c r="AP374" s="82" t="s">
        <v>79</v>
      </c>
      <c r="AQ374" s="82" t="s">
        <v>79</v>
      </c>
      <c r="AR374" s="82" t="s">
        <v>79</v>
      </c>
      <c r="AS374" s="82" t="s">
        <v>80</v>
      </c>
      <c r="AT374" s="82" t="s">
        <v>79</v>
      </c>
      <c r="AU374" s="82" t="s">
        <v>79</v>
      </c>
      <c r="AV374" s="89" t="s">
        <v>79</v>
      </c>
      <c r="AW374" s="89"/>
      <c r="AX374" s="89"/>
      <c r="AY374" s="89"/>
      <c r="AZ374" s="89"/>
      <c r="BA374" s="89"/>
      <c r="BB374" s="167"/>
    </row>
    <row r="375" spans="1:54" ht="15" hidden="1" customHeight="1">
      <c r="A375" s="152">
        <v>657783</v>
      </c>
      <c r="B375" s="86" t="s">
        <v>2964</v>
      </c>
      <c r="C375" s="82" t="s">
        <v>91</v>
      </c>
      <c r="D375" s="82" t="s">
        <v>81</v>
      </c>
      <c r="E375" s="82">
        <v>2</v>
      </c>
      <c r="F375" s="82">
        <v>16</v>
      </c>
      <c r="G375" s="82">
        <v>30</v>
      </c>
      <c r="H375" s="148" t="s">
        <v>342</v>
      </c>
      <c r="I375" s="83" t="s">
        <v>148</v>
      </c>
      <c r="J375" s="82" t="s">
        <v>89</v>
      </c>
      <c r="K375" s="83" t="s">
        <v>2965</v>
      </c>
      <c r="L375" s="83" t="s">
        <v>2966</v>
      </c>
      <c r="M375" s="83"/>
      <c r="N375" s="83" t="s">
        <v>2967</v>
      </c>
      <c r="O375" s="82" t="s">
        <v>82</v>
      </c>
      <c r="P375" s="83" t="s">
        <v>97</v>
      </c>
      <c r="Q375" s="82" t="s">
        <v>98</v>
      </c>
      <c r="R375" s="82" t="s">
        <v>104</v>
      </c>
      <c r="S375" s="82" t="s">
        <v>99</v>
      </c>
      <c r="T375" s="90" t="s">
        <v>111</v>
      </c>
      <c r="U375" s="94" t="s">
        <v>978</v>
      </c>
      <c r="V375" s="82" t="s">
        <v>979</v>
      </c>
      <c r="W375" s="82" t="s">
        <v>78</v>
      </c>
      <c r="X375" s="82" t="s">
        <v>79</v>
      </c>
      <c r="Y375" s="82" t="s">
        <v>79</v>
      </c>
      <c r="Z375" s="82"/>
      <c r="AA375" s="82"/>
      <c r="AB375" s="82" t="s">
        <v>79</v>
      </c>
      <c r="AC375" s="82" t="s">
        <v>79</v>
      </c>
      <c r="AD375" s="82" t="s">
        <v>79</v>
      </c>
      <c r="AE375" s="82" t="s">
        <v>79</v>
      </c>
      <c r="AF375" s="82" t="s">
        <v>79</v>
      </c>
      <c r="AG375" s="82" t="s">
        <v>79</v>
      </c>
      <c r="AH375" s="82" t="s">
        <v>79</v>
      </c>
      <c r="AI375" s="82" t="s">
        <v>79</v>
      </c>
      <c r="AJ375" s="82" t="s">
        <v>79</v>
      </c>
      <c r="AK375" s="82" t="s">
        <v>79</v>
      </c>
      <c r="AL375" s="82" t="s">
        <v>79</v>
      </c>
      <c r="AM375" s="82" t="s">
        <v>79</v>
      </c>
      <c r="AN375" s="82" t="s">
        <v>79</v>
      </c>
      <c r="AO375" s="82" t="s">
        <v>79</v>
      </c>
      <c r="AP375" s="82" t="s">
        <v>79</v>
      </c>
      <c r="AQ375" s="82" t="s">
        <v>79</v>
      </c>
      <c r="AR375" s="82" t="s">
        <v>79</v>
      </c>
      <c r="AS375" s="82" t="s">
        <v>80</v>
      </c>
      <c r="AT375" s="82" t="s">
        <v>79</v>
      </c>
      <c r="AU375" s="82" t="s">
        <v>79</v>
      </c>
      <c r="AV375" s="82" t="s">
        <v>79</v>
      </c>
      <c r="AW375" s="82" t="s">
        <v>79</v>
      </c>
      <c r="AX375" s="82" t="s">
        <v>79</v>
      </c>
      <c r="AY375" s="82" t="s">
        <v>79</v>
      </c>
      <c r="AZ375" s="82" t="s">
        <v>79</v>
      </c>
      <c r="BA375" s="82"/>
      <c r="BB375" s="166"/>
    </row>
    <row r="376" spans="1:54" ht="15" hidden="1" customHeight="1">
      <c r="A376" s="152">
        <v>657150</v>
      </c>
      <c r="B376" s="98" t="s">
        <v>993</v>
      </c>
      <c r="C376" s="83" t="s">
        <v>132</v>
      </c>
      <c r="D376" s="82" t="s">
        <v>81</v>
      </c>
      <c r="E376" s="82">
        <v>16</v>
      </c>
      <c r="F376" s="82">
        <v>16</v>
      </c>
      <c r="G376" s="82">
        <v>30</v>
      </c>
      <c r="H376" s="148" t="s">
        <v>65</v>
      </c>
      <c r="I376" s="83" t="s">
        <v>280</v>
      </c>
      <c r="J376" s="82" t="s">
        <v>89</v>
      </c>
      <c r="K376" s="83" t="s">
        <v>994</v>
      </c>
      <c r="L376" s="83"/>
      <c r="M376" s="83"/>
      <c r="N376" s="83" t="s">
        <v>995</v>
      </c>
      <c r="O376" s="82" t="s">
        <v>82</v>
      </c>
      <c r="P376" s="83" t="s">
        <v>97</v>
      </c>
      <c r="Q376" s="82" t="s">
        <v>996</v>
      </c>
      <c r="R376" s="82" t="s">
        <v>73</v>
      </c>
      <c r="S376" s="82" t="s">
        <v>99</v>
      </c>
      <c r="T376" s="84" t="s">
        <v>997</v>
      </c>
      <c r="U376" s="94" t="s">
        <v>76</v>
      </c>
      <c r="V376" s="82" t="s">
        <v>101</v>
      </c>
      <c r="W376" s="82" t="s">
        <v>144</v>
      </c>
      <c r="X376" s="82"/>
      <c r="Y376" s="82"/>
      <c r="Z376" s="82"/>
      <c r="AA376" s="82"/>
      <c r="AB376" s="82"/>
      <c r="AC376" s="82"/>
      <c r="AD376" s="82"/>
      <c r="AE376" s="82"/>
      <c r="AF376" s="82"/>
      <c r="AG376" s="82"/>
      <c r="AH376" s="82"/>
      <c r="AI376" s="82"/>
      <c r="AJ376" s="82"/>
      <c r="AK376" s="82"/>
      <c r="AL376" s="82"/>
      <c r="AM376" s="82"/>
      <c r="AN376" s="82"/>
      <c r="AO376" s="82"/>
      <c r="AP376" s="82"/>
      <c r="AQ376" s="82" t="s">
        <v>79</v>
      </c>
      <c r="AR376" s="82"/>
      <c r="AS376" s="82" t="s">
        <v>80</v>
      </c>
      <c r="AT376" s="82" t="s">
        <v>79</v>
      </c>
      <c r="AU376" s="82" t="s">
        <v>79</v>
      </c>
      <c r="AV376" s="82" t="s">
        <v>79</v>
      </c>
      <c r="AW376" s="82"/>
      <c r="AX376" s="82"/>
      <c r="AY376" s="82"/>
      <c r="AZ376" s="82"/>
      <c r="BA376" s="82"/>
      <c r="BB376" s="166"/>
    </row>
    <row r="377" spans="1:54" s="78" customFormat="1" ht="15" hidden="1" customHeight="1">
      <c r="A377" s="152">
        <v>658068</v>
      </c>
      <c r="B377" s="86" t="s">
        <v>998</v>
      </c>
      <c r="C377" s="82" t="s">
        <v>63</v>
      </c>
      <c r="D377" s="82" t="s">
        <v>81</v>
      </c>
      <c r="E377" s="82">
        <v>1</v>
      </c>
      <c r="F377" s="82"/>
      <c r="G377" s="82">
        <v>20</v>
      </c>
      <c r="H377" s="148" t="s">
        <v>65</v>
      </c>
      <c r="I377" s="83" t="s">
        <v>280</v>
      </c>
      <c r="J377" s="82" t="s">
        <v>89</v>
      </c>
      <c r="K377" s="83"/>
      <c r="L377" s="83"/>
      <c r="M377" s="83" t="s">
        <v>999</v>
      </c>
      <c r="N377" s="83"/>
      <c r="O377" s="82" t="s">
        <v>82</v>
      </c>
      <c r="P377" s="83" t="s">
        <v>71</v>
      </c>
      <c r="Q377" s="82" t="s">
        <v>72</v>
      </c>
      <c r="R377" s="82" t="s">
        <v>73</v>
      </c>
      <c r="S377" s="82" t="s">
        <v>74</v>
      </c>
      <c r="T377" s="84" t="s">
        <v>88</v>
      </c>
      <c r="U377" s="94" t="s">
        <v>76</v>
      </c>
      <c r="V377" s="82" t="s">
        <v>101</v>
      </c>
      <c r="W377" s="82" t="s">
        <v>78</v>
      </c>
      <c r="X377" s="82"/>
      <c r="Y377" s="82"/>
      <c r="Z377" s="82"/>
      <c r="AA377" s="82"/>
      <c r="AB377" s="82"/>
      <c r="AC377" s="82" t="s">
        <v>79</v>
      </c>
      <c r="AD377" s="82"/>
      <c r="AE377" s="82"/>
      <c r="AF377" s="82"/>
      <c r="AG377" s="82"/>
      <c r="AH377" s="82" t="s">
        <v>79</v>
      </c>
      <c r="AI377" s="82"/>
      <c r="AJ377" s="82"/>
      <c r="AK377" s="82"/>
      <c r="AL377" s="82"/>
      <c r="AM377" s="82"/>
      <c r="AN377" s="82"/>
      <c r="AO377" s="82"/>
      <c r="AP377" s="82"/>
      <c r="AQ377" s="82" t="s">
        <v>79</v>
      </c>
      <c r="AR377" s="82"/>
      <c r="AS377" s="82" t="s">
        <v>80</v>
      </c>
      <c r="AT377" s="82" t="s">
        <v>79</v>
      </c>
      <c r="AU377" s="82" t="s">
        <v>79</v>
      </c>
      <c r="AV377" s="82" t="s">
        <v>79</v>
      </c>
      <c r="AW377" s="82"/>
      <c r="AX377" s="82"/>
      <c r="AY377" s="82"/>
      <c r="AZ377" s="82"/>
      <c r="BA377" s="82"/>
      <c r="BB377" s="166"/>
    </row>
    <row r="378" spans="1:54" s="78" customFormat="1" ht="15" hidden="1" customHeight="1">
      <c r="A378" s="152">
        <v>658858</v>
      </c>
      <c r="B378" s="98" t="s">
        <v>1000</v>
      </c>
      <c r="C378" s="82" t="s">
        <v>63</v>
      </c>
      <c r="D378" s="82" t="s">
        <v>64</v>
      </c>
      <c r="E378" s="82">
        <v>1</v>
      </c>
      <c r="F378" s="82">
        <v>10</v>
      </c>
      <c r="G378" s="82">
        <v>500</v>
      </c>
      <c r="H378" s="148" t="s">
        <v>290</v>
      </c>
      <c r="I378" s="83" t="s">
        <v>280</v>
      </c>
      <c r="J378" s="82" t="s">
        <v>89</v>
      </c>
      <c r="K378" s="83"/>
      <c r="L378" s="83"/>
      <c r="M378" s="83" t="s">
        <v>1001</v>
      </c>
      <c r="N378" s="83" t="s">
        <v>1002</v>
      </c>
      <c r="O378" s="82" t="s">
        <v>70</v>
      </c>
      <c r="P378" s="83" t="s">
        <v>71</v>
      </c>
      <c r="Q378" s="82" t="s">
        <v>72</v>
      </c>
      <c r="R378" s="82" t="s">
        <v>73</v>
      </c>
      <c r="S378" s="82" t="s">
        <v>74</v>
      </c>
      <c r="T378" s="83" t="s">
        <v>75</v>
      </c>
      <c r="U378" s="94" t="s">
        <v>76</v>
      </c>
      <c r="V378" s="82" t="s">
        <v>294</v>
      </c>
      <c r="W378" s="82" t="s">
        <v>78</v>
      </c>
      <c r="X378" s="82" t="s">
        <v>79</v>
      </c>
      <c r="Y378" s="82" t="s">
        <v>79</v>
      </c>
      <c r="Z378" s="82"/>
      <c r="AA378" s="82"/>
      <c r="AB378" s="82" t="s">
        <v>79</v>
      </c>
      <c r="AC378" s="82" t="s">
        <v>79</v>
      </c>
      <c r="AD378" s="82" t="s">
        <v>79</v>
      </c>
      <c r="AE378" s="82" t="s">
        <v>79</v>
      </c>
      <c r="AF378" s="82" t="s">
        <v>79</v>
      </c>
      <c r="AG378" s="82"/>
      <c r="AH378" s="82" t="s">
        <v>79</v>
      </c>
      <c r="AI378" s="82" t="s">
        <v>79</v>
      </c>
      <c r="AJ378" s="82" t="s">
        <v>79</v>
      </c>
      <c r="AK378" s="82"/>
      <c r="AL378" s="82" t="s">
        <v>79</v>
      </c>
      <c r="AM378" s="82" t="s">
        <v>79</v>
      </c>
      <c r="AN378" s="82" t="s">
        <v>79</v>
      </c>
      <c r="AO378" s="82" t="s">
        <v>79</v>
      </c>
      <c r="AP378" s="82"/>
      <c r="AQ378" s="82" t="s">
        <v>79</v>
      </c>
      <c r="AR378" s="82" t="s">
        <v>79</v>
      </c>
      <c r="AS378" s="82" t="s">
        <v>80</v>
      </c>
      <c r="AT378" s="82" t="s">
        <v>79</v>
      </c>
      <c r="AU378" s="82" t="s">
        <v>79</v>
      </c>
      <c r="AV378" s="82" t="s">
        <v>79</v>
      </c>
      <c r="AW378" s="82" t="s">
        <v>79</v>
      </c>
      <c r="AX378" s="82" t="s">
        <v>79</v>
      </c>
      <c r="AY378" s="82" t="s">
        <v>79</v>
      </c>
      <c r="AZ378" s="82" t="s">
        <v>79</v>
      </c>
      <c r="BA378" s="82" t="s">
        <v>79</v>
      </c>
      <c r="BB378" s="166"/>
    </row>
    <row r="379" spans="1:54" s="78" customFormat="1" ht="14.25" hidden="1" customHeight="1">
      <c r="A379" s="152">
        <v>658857</v>
      </c>
      <c r="B379" s="98" t="s">
        <v>1000</v>
      </c>
      <c r="C379" s="82" t="s">
        <v>91</v>
      </c>
      <c r="D379" s="82" t="s">
        <v>64</v>
      </c>
      <c r="E379" s="82">
        <v>2</v>
      </c>
      <c r="F379" s="82">
        <v>16</v>
      </c>
      <c r="G379" s="82">
        <v>30</v>
      </c>
      <c r="H379" s="148" t="s">
        <v>290</v>
      </c>
      <c r="I379" s="83" t="s">
        <v>280</v>
      </c>
      <c r="J379" s="82" t="s">
        <v>89</v>
      </c>
      <c r="K379" s="83" t="s">
        <v>1003</v>
      </c>
      <c r="L379" s="83" t="s">
        <v>1004</v>
      </c>
      <c r="M379" s="83"/>
      <c r="N379" s="83" t="s">
        <v>1005</v>
      </c>
      <c r="O379" s="82" t="s">
        <v>70</v>
      </c>
      <c r="P379" s="84" t="s">
        <v>97</v>
      </c>
      <c r="Q379" s="82" t="s">
        <v>98</v>
      </c>
      <c r="R379" s="82" t="s">
        <v>73</v>
      </c>
      <c r="S379" s="82" t="s">
        <v>99</v>
      </c>
      <c r="T379" s="84"/>
      <c r="U379" s="94" t="s">
        <v>76</v>
      </c>
      <c r="V379" s="82" t="s">
        <v>294</v>
      </c>
      <c r="W379" s="82" t="s">
        <v>78</v>
      </c>
      <c r="X379" s="82" t="s">
        <v>79</v>
      </c>
      <c r="Y379" s="82" t="s">
        <v>79</v>
      </c>
      <c r="Z379" s="82"/>
      <c r="AA379" s="82"/>
      <c r="AB379" s="82" t="s">
        <v>79</v>
      </c>
      <c r="AC379" s="82" t="s">
        <v>79</v>
      </c>
      <c r="AD379" s="82" t="s">
        <v>79</v>
      </c>
      <c r="AE379" s="82" t="s">
        <v>79</v>
      </c>
      <c r="AF379" s="82" t="s">
        <v>79</v>
      </c>
      <c r="AG379" s="82"/>
      <c r="AH379" s="82" t="s">
        <v>79</v>
      </c>
      <c r="AI379" s="82" t="s">
        <v>79</v>
      </c>
      <c r="AJ379" s="82" t="s">
        <v>79</v>
      </c>
      <c r="AK379" s="82"/>
      <c r="AL379" s="82" t="s">
        <v>79</v>
      </c>
      <c r="AM379" s="82" t="s">
        <v>79</v>
      </c>
      <c r="AN379" s="82" t="s">
        <v>79</v>
      </c>
      <c r="AO379" s="82" t="s">
        <v>79</v>
      </c>
      <c r="AP379" s="82"/>
      <c r="AQ379" s="82" t="s">
        <v>79</v>
      </c>
      <c r="AR379" s="82" t="s">
        <v>79</v>
      </c>
      <c r="AS379" s="82" t="s">
        <v>80</v>
      </c>
      <c r="AT379" s="82" t="s">
        <v>79</v>
      </c>
      <c r="AU379" s="82" t="s">
        <v>79</v>
      </c>
      <c r="AV379" s="82" t="s">
        <v>79</v>
      </c>
      <c r="AW379" s="82" t="s">
        <v>79</v>
      </c>
      <c r="AX379" s="82" t="s">
        <v>79</v>
      </c>
      <c r="AY379" s="82" t="s">
        <v>79</v>
      </c>
      <c r="AZ379" s="82" t="s">
        <v>79</v>
      </c>
      <c r="BA379" s="82" t="s">
        <v>79</v>
      </c>
      <c r="BB379" s="166"/>
    </row>
    <row r="380" spans="1:54" s="78" customFormat="1" ht="15" hidden="1" customHeight="1">
      <c r="A380" s="152">
        <v>659124</v>
      </c>
      <c r="B380" s="86" t="s">
        <v>1000</v>
      </c>
      <c r="C380" s="82" t="s">
        <v>63</v>
      </c>
      <c r="D380" s="82" t="s">
        <v>229</v>
      </c>
      <c r="E380" s="82">
        <v>1</v>
      </c>
      <c r="F380" s="82">
        <v>12</v>
      </c>
      <c r="G380" s="82">
        <v>16</v>
      </c>
      <c r="H380" s="148" t="s">
        <v>290</v>
      </c>
      <c r="I380" s="83" t="s">
        <v>280</v>
      </c>
      <c r="J380" s="82" t="s">
        <v>89</v>
      </c>
      <c r="K380" s="83"/>
      <c r="L380" s="83"/>
      <c r="M380" s="83" t="s">
        <v>1001</v>
      </c>
      <c r="N380" s="83" t="s">
        <v>1002</v>
      </c>
      <c r="O380" s="82" t="s">
        <v>229</v>
      </c>
      <c r="P380" s="83" t="s">
        <v>71</v>
      </c>
      <c r="Q380" s="82" t="s">
        <v>72</v>
      </c>
      <c r="R380" s="82" t="s">
        <v>73</v>
      </c>
      <c r="S380" s="82" t="s">
        <v>74</v>
      </c>
      <c r="T380" s="93" t="s">
        <v>426</v>
      </c>
      <c r="U380" s="94" t="s">
        <v>76</v>
      </c>
      <c r="V380" s="82" t="s">
        <v>294</v>
      </c>
      <c r="W380" s="82" t="s">
        <v>78</v>
      </c>
      <c r="X380" s="82" t="s">
        <v>79</v>
      </c>
      <c r="Y380" s="82" t="s">
        <v>79</v>
      </c>
      <c r="Z380" s="82"/>
      <c r="AA380" s="82"/>
      <c r="AB380" s="82" t="s">
        <v>79</v>
      </c>
      <c r="AC380" s="82" t="s">
        <v>79</v>
      </c>
      <c r="AD380" s="82" t="s">
        <v>79</v>
      </c>
      <c r="AE380" s="82" t="s">
        <v>79</v>
      </c>
      <c r="AF380" s="82" t="s">
        <v>79</v>
      </c>
      <c r="AG380" s="82"/>
      <c r="AH380" s="82" t="s">
        <v>79</v>
      </c>
      <c r="AI380" s="82" t="s">
        <v>79</v>
      </c>
      <c r="AJ380" s="82" t="s">
        <v>79</v>
      </c>
      <c r="AK380" s="82"/>
      <c r="AL380" s="82" t="s">
        <v>79</v>
      </c>
      <c r="AM380" s="82" t="s">
        <v>79</v>
      </c>
      <c r="AN380" s="82" t="s">
        <v>79</v>
      </c>
      <c r="AO380" s="82" t="s">
        <v>79</v>
      </c>
      <c r="AP380" s="82"/>
      <c r="AQ380" s="82" t="s">
        <v>79</v>
      </c>
      <c r="AR380" s="82" t="s">
        <v>79</v>
      </c>
      <c r="AS380" s="82" t="s">
        <v>80</v>
      </c>
      <c r="AT380" s="82" t="s">
        <v>79</v>
      </c>
      <c r="AU380" s="82" t="s">
        <v>79</v>
      </c>
      <c r="AV380" s="82" t="s">
        <v>79</v>
      </c>
      <c r="AW380" s="82" t="s">
        <v>79</v>
      </c>
      <c r="AX380" s="82" t="s">
        <v>79</v>
      </c>
      <c r="AY380" s="82" t="s">
        <v>79</v>
      </c>
      <c r="AZ380" s="82" t="s">
        <v>79</v>
      </c>
      <c r="BA380" s="82" t="s">
        <v>79</v>
      </c>
      <c r="BB380" s="166"/>
    </row>
    <row r="381" spans="1:54" ht="15" hidden="1" customHeight="1">
      <c r="A381" s="152">
        <v>659215</v>
      </c>
      <c r="B381" s="96" t="s">
        <v>2968</v>
      </c>
      <c r="C381" s="82" t="s">
        <v>63</v>
      </c>
      <c r="D381" s="82" t="s">
        <v>64</v>
      </c>
      <c r="E381" s="82">
        <v>1</v>
      </c>
      <c r="F381" s="82">
        <v>10</v>
      </c>
      <c r="G381" s="82">
        <v>500</v>
      </c>
      <c r="H381" s="148" t="s">
        <v>290</v>
      </c>
      <c r="I381" s="83" t="s">
        <v>815</v>
      </c>
      <c r="J381" s="82" t="s">
        <v>89</v>
      </c>
      <c r="K381" s="83"/>
      <c r="L381" s="83"/>
      <c r="M381" s="83" t="s">
        <v>2969</v>
      </c>
      <c r="N381" s="83" t="s">
        <v>2970</v>
      </c>
      <c r="O381" s="82" t="s">
        <v>70</v>
      </c>
      <c r="P381" s="83" t="s">
        <v>71</v>
      </c>
      <c r="Q381" s="82" t="s">
        <v>72</v>
      </c>
      <c r="R381" s="82" t="s">
        <v>73</v>
      </c>
      <c r="S381" s="82" t="s">
        <v>74</v>
      </c>
      <c r="T381" s="83" t="s">
        <v>75</v>
      </c>
      <c r="U381" s="94" t="s">
        <v>76</v>
      </c>
      <c r="V381" s="82" t="s">
        <v>294</v>
      </c>
      <c r="W381" s="82" t="s">
        <v>78</v>
      </c>
      <c r="X381" s="82" t="s">
        <v>79</v>
      </c>
      <c r="Y381" s="82" t="s">
        <v>79</v>
      </c>
      <c r="Z381" s="82"/>
      <c r="AA381" s="82"/>
      <c r="AB381" s="82" t="s">
        <v>79</v>
      </c>
      <c r="AC381" s="82" t="s">
        <v>79</v>
      </c>
      <c r="AD381" s="82" t="s">
        <v>79</v>
      </c>
      <c r="AE381" s="82" t="s">
        <v>79</v>
      </c>
      <c r="AF381" s="82" t="s">
        <v>79</v>
      </c>
      <c r="AG381" s="82"/>
      <c r="AH381" s="82" t="s">
        <v>79</v>
      </c>
      <c r="AI381" s="82" t="s">
        <v>79</v>
      </c>
      <c r="AJ381" s="82" t="s">
        <v>79</v>
      </c>
      <c r="AK381" s="82"/>
      <c r="AL381" s="82" t="s">
        <v>79</v>
      </c>
      <c r="AM381" s="82" t="s">
        <v>79</v>
      </c>
      <c r="AN381" s="82" t="s">
        <v>79</v>
      </c>
      <c r="AO381" s="82" t="s">
        <v>79</v>
      </c>
      <c r="AP381" s="82"/>
      <c r="AQ381" s="82" t="s">
        <v>79</v>
      </c>
      <c r="AR381" s="82" t="s">
        <v>79</v>
      </c>
      <c r="AS381" s="82" t="s">
        <v>80</v>
      </c>
      <c r="AT381" s="82" t="s">
        <v>79</v>
      </c>
      <c r="AU381" s="82" t="s">
        <v>79</v>
      </c>
      <c r="AV381" s="82" t="s">
        <v>79</v>
      </c>
      <c r="AW381" s="82" t="s">
        <v>79</v>
      </c>
      <c r="AX381" s="82" t="s">
        <v>79</v>
      </c>
      <c r="AY381" s="82" t="s">
        <v>79</v>
      </c>
      <c r="AZ381" s="82" t="s">
        <v>79</v>
      </c>
      <c r="BA381" s="82" t="s">
        <v>79</v>
      </c>
      <c r="BB381" s="166"/>
    </row>
    <row r="382" spans="1:54" s="78" customFormat="1" ht="15" hidden="1" customHeight="1">
      <c r="A382" s="152">
        <v>659185</v>
      </c>
      <c r="B382" s="86" t="s">
        <v>2971</v>
      </c>
      <c r="C382" s="82" t="s">
        <v>63</v>
      </c>
      <c r="D382" s="82" t="s">
        <v>64</v>
      </c>
      <c r="E382" s="82">
        <v>1</v>
      </c>
      <c r="F382" s="82">
        <v>10</v>
      </c>
      <c r="G382" s="82">
        <v>500</v>
      </c>
      <c r="H382" s="148" t="s">
        <v>290</v>
      </c>
      <c r="I382" s="83" t="s">
        <v>815</v>
      </c>
      <c r="J382" s="82" t="s">
        <v>89</v>
      </c>
      <c r="K382" s="83"/>
      <c r="L382" s="83"/>
      <c r="M382" s="83" t="s">
        <v>2972</v>
      </c>
      <c r="N382" s="83" t="s">
        <v>2973</v>
      </c>
      <c r="O382" s="82" t="s">
        <v>70</v>
      </c>
      <c r="P382" s="83" t="s">
        <v>71</v>
      </c>
      <c r="Q382" s="82" t="s">
        <v>72</v>
      </c>
      <c r="R382" s="82" t="s">
        <v>73</v>
      </c>
      <c r="S382" s="82" t="s">
        <v>74</v>
      </c>
      <c r="T382" s="83" t="s">
        <v>75</v>
      </c>
      <c r="U382" s="94" t="s">
        <v>76</v>
      </c>
      <c r="V382" s="82" t="s">
        <v>294</v>
      </c>
      <c r="W382" s="82" t="s">
        <v>78</v>
      </c>
      <c r="X382" s="82" t="s">
        <v>79</v>
      </c>
      <c r="Y382" s="82" t="s">
        <v>79</v>
      </c>
      <c r="Z382" s="82"/>
      <c r="AA382" s="82"/>
      <c r="AB382" s="82" t="s">
        <v>79</v>
      </c>
      <c r="AC382" s="82" t="s">
        <v>79</v>
      </c>
      <c r="AD382" s="82" t="s">
        <v>79</v>
      </c>
      <c r="AE382" s="82" t="s">
        <v>79</v>
      </c>
      <c r="AF382" s="82" t="s">
        <v>79</v>
      </c>
      <c r="AG382" s="82"/>
      <c r="AH382" s="82" t="s">
        <v>79</v>
      </c>
      <c r="AI382" s="82" t="s">
        <v>79</v>
      </c>
      <c r="AJ382" s="82" t="s">
        <v>79</v>
      </c>
      <c r="AK382" s="82"/>
      <c r="AL382" s="82" t="s">
        <v>79</v>
      </c>
      <c r="AM382" s="82" t="s">
        <v>79</v>
      </c>
      <c r="AN382" s="82" t="s">
        <v>79</v>
      </c>
      <c r="AO382" s="82" t="s">
        <v>79</v>
      </c>
      <c r="AP382" s="82"/>
      <c r="AQ382" s="82" t="s">
        <v>79</v>
      </c>
      <c r="AR382" s="82" t="s">
        <v>79</v>
      </c>
      <c r="AS382" s="82" t="s">
        <v>80</v>
      </c>
      <c r="AT382" s="82" t="s">
        <v>79</v>
      </c>
      <c r="AU382" s="82" t="s">
        <v>79</v>
      </c>
      <c r="AV382" s="82" t="s">
        <v>79</v>
      </c>
      <c r="AW382" s="82" t="s">
        <v>79</v>
      </c>
      <c r="AX382" s="82" t="s">
        <v>79</v>
      </c>
      <c r="AY382" s="82" t="s">
        <v>79</v>
      </c>
      <c r="AZ382" s="82" t="s">
        <v>79</v>
      </c>
      <c r="BA382" s="82" t="s">
        <v>79</v>
      </c>
      <c r="BB382" s="171"/>
    </row>
    <row r="383" spans="1:54" s="78" customFormat="1" ht="15" customHeight="1">
      <c r="A383" s="152">
        <v>657236</v>
      </c>
      <c r="B383" s="98" t="s">
        <v>1006</v>
      </c>
      <c r="C383" s="82" t="s">
        <v>91</v>
      </c>
      <c r="D383" s="82" t="s">
        <v>81</v>
      </c>
      <c r="E383" s="82">
        <v>4</v>
      </c>
      <c r="F383" s="82">
        <v>16</v>
      </c>
      <c r="G383" s="82">
        <v>30</v>
      </c>
      <c r="H383" s="148" t="s">
        <v>65</v>
      </c>
      <c r="I383" s="83" t="s">
        <v>507</v>
      </c>
      <c r="J383" s="82" t="s">
        <v>89</v>
      </c>
      <c r="K383" s="83" t="s">
        <v>1007</v>
      </c>
      <c r="L383" s="83"/>
      <c r="M383" s="83"/>
      <c r="N383" s="83" t="s">
        <v>1008</v>
      </c>
      <c r="O383" s="82" t="s">
        <v>82</v>
      </c>
      <c r="P383" s="83" t="s">
        <v>97</v>
      </c>
      <c r="Q383" s="82" t="s">
        <v>98</v>
      </c>
      <c r="R383" s="82" t="s">
        <v>104</v>
      </c>
      <c r="S383" s="82" t="s">
        <v>99</v>
      </c>
      <c r="T383" s="90" t="s">
        <v>111</v>
      </c>
      <c r="U383" s="94" t="s">
        <v>76</v>
      </c>
      <c r="V383" s="82" t="s">
        <v>77</v>
      </c>
      <c r="W383" s="82" t="s">
        <v>144</v>
      </c>
      <c r="X383" s="82"/>
      <c r="Y383" s="82"/>
      <c r="Z383" s="82"/>
      <c r="AA383" s="82"/>
      <c r="AB383" s="82" t="s">
        <v>79</v>
      </c>
      <c r="AC383" s="82"/>
      <c r="AD383" s="82"/>
      <c r="AE383" s="82"/>
      <c r="AF383" s="82"/>
      <c r="AG383" s="82"/>
      <c r="AH383" s="82"/>
      <c r="AI383" s="82"/>
      <c r="AJ383" s="82"/>
      <c r="AK383" s="82"/>
      <c r="AL383" s="82"/>
      <c r="AM383" s="82"/>
      <c r="AN383" s="82"/>
      <c r="AO383" s="82"/>
      <c r="AP383" s="82"/>
      <c r="AQ383" s="82"/>
      <c r="AR383" s="82"/>
      <c r="AS383" s="82" t="s">
        <v>80</v>
      </c>
      <c r="AT383" s="82" t="s">
        <v>79</v>
      </c>
      <c r="AU383" s="82"/>
      <c r="AV383" s="82"/>
      <c r="AW383" s="82"/>
      <c r="AX383" s="82"/>
      <c r="AY383" s="82"/>
      <c r="AZ383" s="82"/>
      <c r="BA383" s="82"/>
      <c r="BB383" s="166"/>
    </row>
    <row r="384" spans="1:54" s="78" customFormat="1" ht="15" customHeight="1">
      <c r="A384" s="152">
        <v>658882</v>
      </c>
      <c r="B384" s="86" t="s">
        <v>1009</v>
      </c>
      <c r="C384" s="82" t="s">
        <v>91</v>
      </c>
      <c r="D384" s="82" t="s">
        <v>64</v>
      </c>
      <c r="E384" s="82">
        <v>4</v>
      </c>
      <c r="F384" s="82">
        <v>16</v>
      </c>
      <c r="G384" s="82">
        <v>30</v>
      </c>
      <c r="H384" s="148" t="s">
        <v>65</v>
      </c>
      <c r="I384" s="83" t="s">
        <v>507</v>
      </c>
      <c r="J384" s="82" t="s">
        <v>89</v>
      </c>
      <c r="K384" s="83" t="s">
        <v>1010</v>
      </c>
      <c r="L384" s="83" t="s">
        <v>1011</v>
      </c>
      <c r="M384" s="83"/>
      <c r="N384" s="83" t="s">
        <v>1012</v>
      </c>
      <c r="O384" s="82" t="s">
        <v>70</v>
      </c>
      <c r="P384" s="84" t="s">
        <v>97</v>
      </c>
      <c r="Q384" s="82" t="s">
        <v>98</v>
      </c>
      <c r="R384" s="82" t="s">
        <v>73</v>
      </c>
      <c r="S384" s="82" t="s">
        <v>99</v>
      </c>
      <c r="T384" s="84"/>
      <c r="U384" s="94" t="s">
        <v>76</v>
      </c>
      <c r="V384" s="82" t="s">
        <v>77</v>
      </c>
      <c r="W384" s="82" t="s">
        <v>144</v>
      </c>
      <c r="X384" s="82"/>
      <c r="Y384" s="82"/>
      <c r="Z384" s="82"/>
      <c r="AA384" s="82"/>
      <c r="AB384" s="82"/>
      <c r="AC384" s="82"/>
      <c r="AD384" s="82" t="s">
        <v>79</v>
      </c>
      <c r="AE384" s="82"/>
      <c r="AF384" s="82"/>
      <c r="AG384" s="82"/>
      <c r="AH384" s="82"/>
      <c r="AI384" s="82"/>
      <c r="AJ384" s="82"/>
      <c r="AK384" s="82"/>
      <c r="AL384" s="82"/>
      <c r="AM384" s="82"/>
      <c r="AN384" s="82"/>
      <c r="AO384" s="82"/>
      <c r="AP384" s="82"/>
      <c r="AQ384" s="82"/>
      <c r="AR384" s="82"/>
      <c r="AS384" s="82" t="s">
        <v>102</v>
      </c>
      <c r="AT384" s="82" t="s">
        <v>79</v>
      </c>
      <c r="AU384" s="82"/>
      <c r="AV384" s="82"/>
      <c r="AW384" s="82"/>
      <c r="AX384" s="82"/>
      <c r="AY384" s="82"/>
      <c r="AZ384" s="82"/>
      <c r="BA384" s="82"/>
      <c r="BB384" s="166"/>
    </row>
    <row r="385" spans="1:54" ht="15" customHeight="1">
      <c r="A385" s="152">
        <v>657332</v>
      </c>
      <c r="B385" s="98" t="s">
        <v>1013</v>
      </c>
      <c r="C385" s="82" t="s">
        <v>91</v>
      </c>
      <c r="D385" s="82" t="s">
        <v>81</v>
      </c>
      <c r="E385" s="82">
        <v>4</v>
      </c>
      <c r="F385" s="82">
        <v>16</v>
      </c>
      <c r="G385" s="82">
        <v>30</v>
      </c>
      <c r="H385" s="148" t="s">
        <v>65</v>
      </c>
      <c r="I385" s="83" t="s">
        <v>507</v>
      </c>
      <c r="J385" s="82" t="s">
        <v>89</v>
      </c>
      <c r="K385" s="83" t="s">
        <v>1014</v>
      </c>
      <c r="L385" s="83" t="s">
        <v>1015</v>
      </c>
      <c r="M385" s="83"/>
      <c r="N385" s="83" t="s">
        <v>1016</v>
      </c>
      <c r="O385" s="82" t="s">
        <v>82</v>
      </c>
      <c r="P385" s="83" t="s">
        <v>97</v>
      </c>
      <c r="Q385" s="82" t="s">
        <v>98</v>
      </c>
      <c r="R385" s="82" t="s">
        <v>104</v>
      </c>
      <c r="S385" s="82" t="s">
        <v>99</v>
      </c>
      <c r="T385" s="90" t="s">
        <v>111</v>
      </c>
      <c r="U385" s="94" t="s">
        <v>76</v>
      </c>
      <c r="V385" s="82" t="s">
        <v>77</v>
      </c>
      <c r="W385" s="82" t="s">
        <v>78</v>
      </c>
      <c r="X385" s="82"/>
      <c r="Y385" s="82"/>
      <c r="Z385" s="82"/>
      <c r="AA385" s="82"/>
      <c r="AB385" s="82"/>
      <c r="AC385" s="82"/>
      <c r="AD385" s="82" t="s">
        <v>79</v>
      </c>
      <c r="AE385" s="82"/>
      <c r="AF385" s="82" t="s">
        <v>79</v>
      </c>
      <c r="AG385" s="82"/>
      <c r="AH385" s="82"/>
      <c r="AI385" s="82" t="s">
        <v>79</v>
      </c>
      <c r="AJ385" s="82" t="s">
        <v>79</v>
      </c>
      <c r="AK385" s="82"/>
      <c r="AL385" s="82"/>
      <c r="AM385" s="82"/>
      <c r="AN385" s="82"/>
      <c r="AO385" s="82" t="s">
        <v>79</v>
      </c>
      <c r="AP385" s="82"/>
      <c r="AQ385" s="82"/>
      <c r="AR385" s="82"/>
      <c r="AS385" s="82" t="s">
        <v>80</v>
      </c>
      <c r="AT385" s="82" t="s">
        <v>79</v>
      </c>
      <c r="AU385" s="82" t="s">
        <v>79</v>
      </c>
      <c r="AV385" s="82" t="s">
        <v>79</v>
      </c>
      <c r="AW385" s="82"/>
      <c r="AX385" s="82" t="s">
        <v>79</v>
      </c>
      <c r="AY385" s="82"/>
      <c r="AZ385" s="82"/>
      <c r="BA385" s="82"/>
      <c r="BB385" s="166"/>
    </row>
    <row r="386" spans="1:54" ht="15" customHeight="1">
      <c r="A386" s="152">
        <v>657802</v>
      </c>
      <c r="B386" s="86" t="s">
        <v>2974</v>
      </c>
      <c r="C386" s="82" t="s">
        <v>91</v>
      </c>
      <c r="D386" s="82" t="s">
        <v>113</v>
      </c>
      <c r="E386" s="82">
        <v>2</v>
      </c>
      <c r="F386" s="82">
        <v>10</v>
      </c>
      <c r="G386" s="87" t="s">
        <v>114</v>
      </c>
      <c r="H386" s="148" t="s">
        <v>65</v>
      </c>
      <c r="I386" s="83" t="s">
        <v>507</v>
      </c>
      <c r="J386" s="82" t="s">
        <v>89</v>
      </c>
      <c r="K386" s="83" t="s">
        <v>1014</v>
      </c>
      <c r="L386" s="83" t="s">
        <v>1015</v>
      </c>
      <c r="M386" s="83"/>
      <c r="N386" s="83" t="s">
        <v>2975</v>
      </c>
      <c r="O386" s="82" t="s">
        <v>119</v>
      </c>
      <c r="P386" s="83" t="s">
        <v>120</v>
      </c>
      <c r="Q386" s="82" t="s">
        <v>98</v>
      </c>
      <c r="R386" s="82" t="s">
        <v>104</v>
      </c>
      <c r="S386" s="82" t="s">
        <v>99</v>
      </c>
      <c r="T386" s="84"/>
      <c r="U386" s="94" t="s">
        <v>76</v>
      </c>
      <c r="V386" s="82" t="s">
        <v>77</v>
      </c>
      <c r="W386" s="82" t="s">
        <v>78</v>
      </c>
      <c r="X386" s="82"/>
      <c r="Y386" s="82"/>
      <c r="Z386" s="82"/>
      <c r="AA386" s="82"/>
      <c r="AB386" s="82"/>
      <c r="AC386" s="82"/>
      <c r="AD386" s="82" t="s">
        <v>79</v>
      </c>
      <c r="AE386" s="82"/>
      <c r="AF386" s="82" t="s">
        <v>79</v>
      </c>
      <c r="AG386" s="82"/>
      <c r="AH386" s="82"/>
      <c r="AI386" s="82" t="s">
        <v>79</v>
      </c>
      <c r="AJ386" s="82" t="s">
        <v>79</v>
      </c>
      <c r="AK386" s="82"/>
      <c r="AL386" s="82"/>
      <c r="AM386" s="82"/>
      <c r="AN386" s="82"/>
      <c r="AO386" s="82" t="s">
        <v>79</v>
      </c>
      <c r="AP386" s="82"/>
      <c r="AQ386" s="82"/>
      <c r="AR386" s="82"/>
      <c r="AS386" s="82" t="s">
        <v>80</v>
      </c>
      <c r="AT386" s="82" t="s">
        <v>79</v>
      </c>
      <c r="AU386" s="82" t="s">
        <v>79</v>
      </c>
      <c r="AV386" s="82" t="s">
        <v>79</v>
      </c>
      <c r="AW386" s="82"/>
      <c r="AX386" s="82" t="s">
        <v>79</v>
      </c>
      <c r="AY386" s="82"/>
      <c r="AZ386" s="82"/>
      <c r="BA386" s="82"/>
      <c r="BB386" s="166"/>
    </row>
    <row r="387" spans="1:54" ht="15" customHeight="1">
      <c r="A387" s="152">
        <v>657333</v>
      </c>
      <c r="B387" s="98" t="s">
        <v>1017</v>
      </c>
      <c r="C387" s="82" t="s">
        <v>91</v>
      </c>
      <c r="D387" s="82" t="s">
        <v>81</v>
      </c>
      <c r="E387" s="82">
        <v>4</v>
      </c>
      <c r="F387" s="82">
        <v>16</v>
      </c>
      <c r="G387" s="82">
        <v>30</v>
      </c>
      <c r="H387" s="148" t="s">
        <v>65</v>
      </c>
      <c r="I387" s="83" t="s">
        <v>507</v>
      </c>
      <c r="J387" s="82" t="s">
        <v>89</v>
      </c>
      <c r="K387" s="83" t="s">
        <v>1014</v>
      </c>
      <c r="L387" s="83" t="s">
        <v>1018</v>
      </c>
      <c r="M387" s="83"/>
      <c r="N387" s="83" t="s">
        <v>1016</v>
      </c>
      <c r="O387" s="82" t="s">
        <v>82</v>
      </c>
      <c r="P387" s="83" t="s">
        <v>97</v>
      </c>
      <c r="Q387" s="82" t="s">
        <v>98</v>
      </c>
      <c r="R387" s="82" t="s">
        <v>104</v>
      </c>
      <c r="S387" s="82" t="s">
        <v>99</v>
      </c>
      <c r="T387" s="90" t="s">
        <v>111</v>
      </c>
      <c r="U387" s="94" t="s">
        <v>76</v>
      </c>
      <c r="V387" s="82" t="s">
        <v>77</v>
      </c>
      <c r="W387" s="82" t="s">
        <v>78</v>
      </c>
      <c r="X387" s="82"/>
      <c r="Y387" s="82"/>
      <c r="Z387" s="82"/>
      <c r="AA387" s="82"/>
      <c r="AB387" s="82"/>
      <c r="AC387" s="82"/>
      <c r="AD387" s="82" t="s">
        <v>79</v>
      </c>
      <c r="AE387" s="82"/>
      <c r="AF387" s="82"/>
      <c r="AG387" s="82"/>
      <c r="AH387" s="82"/>
      <c r="AI387" s="82" t="s">
        <v>79</v>
      </c>
      <c r="AJ387" s="82" t="s">
        <v>79</v>
      </c>
      <c r="AK387" s="82"/>
      <c r="AL387" s="82"/>
      <c r="AM387" s="82"/>
      <c r="AN387" s="82"/>
      <c r="AO387" s="82" t="s">
        <v>79</v>
      </c>
      <c r="AP387" s="82"/>
      <c r="AQ387" s="82"/>
      <c r="AR387" s="82"/>
      <c r="AS387" s="82" t="s">
        <v>80</v>
      </c>
      <c r="AT387" s="82" t="s">
        <v>79</v>
      </c>
      <c r="AU387" s="82" t="s">
        <v>79</v>
      </c>
      <c r="AV387" s="82" t="s">
        <v>79</v>
      </c>
      <c r="AW387" s="82"/>
      <c r="AX387" s="82" t="s">
        <v>79</v>
      </c>
      <c r="AY387" s="82"/>
      <c r="AZ387" s="82"/>
      <c r="BA387" s="82"/>
      <c r="BB387" s="166"/>
    </row>
    <row r="388" spans="1:54" s="78" customFormat="1" ht="15" hidden="1" customHeight="1">
      <c r="A388" s="152">
        <v>659562</v>
      </c>
      <c r="B388" s="84" t="s">
        <v>1019</v>
      </c>
      <c r="C388" s="82" t="s">
        <v>91</v>
      </c>
      <c r="D388" s="82" t="s">
        <v>113</v>
      </c>
      <c r="E388" s="82">
        <v>3</v>
      </c>
      <c r="F388" s="82">
        <v>10</v>
      </c>
      <c r="G388" s="87" t="s">
        <v>114</v>
      </c>
      <c r="H388" s="148" t="s">
        <v>92</v>
      </c>
      <c r="I388" s="83" t="s">
        <v>392</v>
      </c>
      <c r="J388" s="82" t="s">
        <v>67</v>
      </c>
      <c r="K388" s="83" t="s">
        <v>1020</v>
      </c>
      <c r="L388" s="83" t="s">
        <v>1021</v>
      </c>
      <c r="M388" s="83"/>
      <c r="N388" s="83" t="s">
        <v>1022</v>
      </c>
      <c r="O388" s="82" t="s">
        <v>119</v>
      </c>
      <c r="P388" s="83" t="s">
        <v>120</v>
      </c>
      <c r="Q388" s="82" t="s">
        <v>98</v>
      </c>
      <c r="R388" s="82" t="s">
        <v>104</v>
      </c>
      <c r="S388" s="82" t="s">
        <v>99</v>
      </c>
      <c r="T388" s="84"/>
      <c r="U388" s="94" t="s">
        <v>76</v>
      </c>
      <c r="V388" s="82" t="s">
        <v>101</v>
      </c>
      <c r="W388" s="82" t="s">
        <v>78</v>
      </c>
      <c r="X388" s="82" t="s">
        <v>79</v>
      </c>
      <c r="Y388" s="82"/>
      <c r="Z388" s="82"/>
      <c r="AA388" s="82"/>
      <c r="AB388" s="82"/>
      <c r="AC388" s="82"/>
      <c r="AD388" s="82"/>
      <c r="AE388" s="82"/>
      <c r="AF388" s="82"/>
      <c r="AG388" s="82"/>
      <c r="AH388" s="82"/>
      <c r="AI388" s="82"/>
      <c r="AJ388" s="82"/>
      <c r="AK388" s="82"/>
      <c r="AL388" s="82"/>
      <c r="AM388" s="82"/>
      <c r="AN388" s="82" t="s">
        <v>79</v>
      </c>
      <c r="AO388" s="82"/>
      <c r="AP388" s="82"/>
      <c r="AQ388" s="82"/>
      <c r="AR388" s="82"/>
      <c r="AS388" s="82" t="s">
        <v>80</v>
      </c>
      <c r="AT388" s="82" t="s">
        <v>79</v>
      </c>
      <c r="AU388" s="82" t="s">
        <v>79</v>
      </c>
      <c r="AV388" s="82" t="s">
        <v>79</v>
      </c>
      <c r="AW388" s="82"/>
      <c r="AX388" s="82"/>
      <c r="AY388" s="82"/>
      <c r="AZ388" s="82"/>
      <c r="BA388" s="82"/>
      <c r="BB388" s="166"/>
    </row>
    <row r="389" spans="1:54" ht="15" hidden="1" customHeight="1">
      <c r="A389" s="152">
        <v>658541</v>
      </c>
      <c r="B389" s="98" t="s">
        <v>1023</v>
      </c>
      <c r="C389" s="82" t="s">
        <v>91</v>
      </c>
      <c r="D389" s="82" t="s">
        <v>113</v>
      </c>
      <c r="E389" s="82">
        <v>2</v>
      </c>
      <c r="F389" s="82">
        <v>10</v>
      </c>
      <c r="G389" s="87" t="s">
        <v>114</v>
      </c>
      <c r="H389" s="148" t="s">
        <v>65</v>
      </c>
      <c r="I389" s="83" t="s">
        <v>1024</v>
      </c>
      <c r="J389" s="82" t="s">
        <v>89</v>
      </c>
      <c r="K389" s="83" t="s">
        <v>1025</v>
      </c>
      <c r="L389" s="83" t="s">
        <v>1026</v>
      </c>
      <c r="M389" s="83"/>
      <c r="N389" s="83" t="s">
        <v>1027</v>
      </c>
      <c r="O389" s="82" t="s">
        <v>119</v>
      </c>
      <c r="P389" s="83" t="s">
        <v>120</v>
      </c>
      <c r="Q389" s="82" t="s">
        <v>98</v>
      </c>
      <c r="R389" s="82" t="s">
        <v>104</v>
      </c>
      <c r="S389" s="82" t="s">
        <v>99</v>
      </c>
      <c r="T389" s="84" t="s">
        <v>216</v>
      </c>
      <c r="U389" s="94" t="s">
        <v>76</v>
      </c>
      <c r="V389" s="82" t="s">
        <v>77</v>
      </c>
      <c r="W389" s="82" t="s">
        <v>78</v>
      </c>
      <c r="X389" s="82" t="s">
        <v>79</v>
      </c>
      <c r="Y389" s="82" t="s">
        <v>79</v>
      </c>
      <c r="Z389" s="82"/>
      <c r="AA389" s="82"/>
      <c r="AB389" s="82" t="s">
        <v>79</v>
      </c>
      <c r="AC389" s="82" t="s">
        <v>79</v>
      </c>
      <c r="AD389" s="82" t="s">
        <v>79</v>
      </c>
      <c r="AE389" s="82" t="s">
        <v>79</v>
      </c>
      <c r="AF389" s="82" t="s">
        <v>79</v>
      </c>
      <c r="AG389" s="82"/>
      <c r="AH389" s="82" t="s">
        <v>79</v>
      </c>
      <c r="AI389" s="82" t="s">
        <v>79</v>
      </c>
      <c r="AJ389" s="82" t="s">
        <v>79</v>
      </c>
      <c r="AK389" s="82" t="s">
        <v>79</v>
      </c>
      <c r="AL389" s="82" t="s">
        <v>79</v>
      </c>
      <c r="AM389" s="82" t="s">
        <v>79</v>
      </c>
      <c r="AN389" s="82" t="s">
        <v>79</v>
      </c>
      <c r="AO389" s="82" t="s">
        <v>79</v>
      </c>
      <c r="AP389" s="82"/>
      <c r="AQ389" s="82" t="s">
        <v>79</v>
      </c>
      <c r="AR389" s="82" t="s">
        <v>79</v>
      </c>
      <c r="AS389" s="82" t="s">
        <v>80</v>
      </c>
      <c r="AT389" s="82" t="s">
        <v>79</v>
      </c>
      <c r="AU389" s="82"/>
      <c r="AV389" s="82"/>
      <c r="AW389" s="82"/>
      <c r="AX389" s="82"/>
      <c r="AY389" s="82"/>
      <c r="AZ389" s="82"/>
      <c r="BA389" s="82"/>
      <c r="BB389" s="166"/>
    </row>
    <row r="390" spans="1:54" s="78" customFormat="1" ht="15" hidden="1" customHeight="1">
      <c r="A390" s="152">
        <v>657189</v>
      </c>
      <c r="B390" s="98" t="s">
        <v>1023</v>
      </c>
      <c r="C390" s="82" t="s">
        <v>91</v>
      </c>
      <c r="D390" s="82" t="s">
        <v>81</v>
      </c>
      <c r="E390" s="82">
        <v>4</v>
      </c>
      <c r="F390" s="82">
        <v>16</v>
      </c>
      <c r="G390" s="82">
        <v>30</v>
      </c>
      <c r="H390" s="148" t="s">
        <v>65</v>
      </c>
      <c r="I390" s="83" t="s">
        <v>1024</v>
      </c>
      <c r="J390" s="82" t="s">
        <v>89</v>
      </c>
      <c r="K390" s="83" t="s">
        <v>1025</v>
      </c>
      <c r="L390" s="83" t="s">
        <v>1026</v>
      </c>
      <c r="M390" s="83"/>
      <c r="N390" s="83" t="s">
        <v>1027</v>
      </c>
      <c r="O390" s="82" t="s">
        <v>82</v>
      </c>
      <c r="P390" s="83" t="s">
        <v>97</v>
      </c>
      <c r="Q390" s="82" t="s">
        <v>98</v>
      </c>
      <c r="R390" s="82" t="s">
        <v>104</v>
      </c>
      <c r="S390" s="82" t="s">
        <v>99</v>
      </c>
      <c r="T390" s="90" t="s">
        <v>111</v>
      </c>
      <c r="U390" s="94" t="s">
        <v>76</v>
      </c>
      <c r="V390" s="82" t="s">
        <v>77</v>
      </c>
      <c r="W390" s="82" t="s">
        <v>78</v>
      </c>
      <c r="X390" s="82" t="s">
        <v>79</v>
      </c>
      <c r="Y390" s="82" t="s">
        <v>79</v>
      </c>
      <c r="Z390" s="82"/>
      <c r="AA390" s="82"/>
      <c r="AB390" s="82" t="s">
        <v>79</v>
      </c>
      <c r="AC390" s="82" t="s">
        <v>79</v>
      </c>
      <c r="AD390" s="82" t="s">
        <v>79</v>
      </c>
      <c r="AE390" s="82" t="s">
        <v>79</v>
      </c>
      <c r="AF390" s="82" t="s">
        <v>79</v>
      </c>
      <c r="AG390" s="82"/>
      <c r="AH390" s="82" t="s">
        <v>79</v>
      </c>
      <c r="AI390" s="82" t="s">
        <v>79</v>
      </c>
      <c r="AJ390" s="82" t="s">
        <v>79</v>
      </c>
      <c r="AK390" s="82" t="s">
        <v>79</v>
      </c>
      <c r="AL390" s="82" t="s">
        <v>79</v>
      </c>
      <c r="AM390" s="82" t="s">
        <v>79</v>
      </c>
      <c r="AN390" s="82" t="s">
        <v>79</v>
      </c>
      <c r="AO390" s="82" t="s">
        <v>79</v>
      </c>
      <c r="AP390" s="82"/>
      <c r="AQ390" s="82" t="s">
        <v>79</v>
      </c>
      <c r="AR390" s="82" t="s">
        <v>79</v>
      </c>
      <c r="AS390" s="82" t="s">
        <v>80</v>
      </c>
      <c r="AT390" s="82" t="s">
        <v>79</v>
      </c>
      <c r="AU390" s="82"/>
      <c r="AV390" s="82"/>
      <c r="AW390" s="82"/>
      <c r="AX390" s="82"/>
      <c r="AY390" s="82"/>
      <c r="AZ390" s="82"/>
      <c r="BA390" s="82"/>
      <c r="BB390" s="166"/>
    </row>
    <row r="391" spans="1:54" s="78" customFormat="1" ht="14.25" hidden="1" customHeight="1">
      <c r="A391" s="151">
        <v>659016</v>
      </c>
      <c r="B391" s="98" t="s">
        <v>1023</v>
      </c>
      <c r="C391" s="89" t="s">
        <v>91</v>
      </c>
      <c r="D391" s="82" t="s">
        <v>64</v>
      </c>
      <c r="E391" s="82">
        <v>4</v>
      </c>
      <c r="F391" s="82">
        <v>16</v>
      </c>
      <c r="G391" s="82">
        <v>30</v>
      </c>
      <c r="H391" s="148" t="s">
        <v>65</v>
      </c>
      <c r="I391" s="83" t="s">
        <v>1024</v>
      </c>
      <c r="J391" s="82" t="s">
        <v>89</v>
      </c>
      <c r="K391" s="83" t="s">
        <v>1025</v>
      </c>
      <c r="L391" s="83" t="s">
        <v>1026</v>
      </c>
      <c r="M391" s="83"/>
      <c r="N391" s="83" t="s">
        <v>1028</v>
      </c>
      <c r="O391" s="82" t="s">
        <v>70</v>
      </c>
      <c r="P391" s="84" t="s">
        <v>97</v>
      </c>
      <c r="Q391" s="82" t="s">
        <v>98</v>
      </c>
      <c r="R391" s="82" t="s">
        <v>73</v>
      </c>
      <c r="S391" s="82" t="s">
        <v>74</v>
      </c>
      <c r="T391" s="100"/>
      <c r="U391" s="94" t="s">
        <v>76</v>
      </c>
      <c r="V391" s="82" t="s">
        <v>77</v>
      </c>
      <c r="W391" s="82" t="s">
        <v>78</v>
      </c>
      <c r="X391" s="82" t="s">
        <v>79</v>
      </c>
      <c r="Y391" s="82" t="s">
        <v>79</v>
      </c>
      <c r="Z391" s="82"/>
      <c r="AA391" s="82"/>
      <c r="AB391" s="82" t="s">
        <v>79</v>
      </c>
      <c r="AC391" s="82" t="s">
        <v>79</v>
      </c>
      <c r="AD391" s="82" t="s">
        <v>79</v>
      </c>
      <c r="AE391" s="82" t="s">
        <v>79</v>
      </c>
      <c r="AF391" s="82" t="s">
        <v>79</v>
      </c>
      <c r="AG391" s="82"/>
      <c r="AH391" s="82" t="s">
        <v>79</v>
      </c>
      <c r="AI391" s="82" t="s">
        <v>79</v>
      </c>
      <c r="AJ391" s="82" t="s">
        <v>79</v>
      </c>
      <c r="AK391" s="82" t="s">
        <v>79</v>
      </c>
      <c r="AL391" s="82" t="s">
        <v>79</v>
      </c>
      <c r="AM391" s="82" t="s">
        <v>79</v>
      </c>
      <c r="AN391" s="82" t="s">
        <v>79</v>
      </c>
      <c r="AO391" s="82" t="s">
        <v>79</v>
      </c>
      <c r="AP391" s="82"/>
      <c r="AQ391" s="82" t="s">
        <v>79</v>
      </c>
      <c r="AR391" s="82" t="s">
        <v>79</v>
      </c>
      <c r="AS391" s="82" t="s">
        <v>80</v>
      </c>
      <c r="AT391" s="82" t="s">
        <v>79</v>
      </c>
      <c r="AU391" s="82"/>
      <c r="AV391" s="82"/>
      <c r="AW391" s="82"/>
      <c r="AX391" s="82"/>
      <c r="AY391" s="82"/>
      <c r="AZ391" s="82"/>
      <c r="BA391" s="82"/>
      <c r="BB391" s="167"/>
    </row>
    <row r="392" spans="1:54" s="78" customFormat="1" ht="15" hidden="1" customHeight="1">
      <c r="A392" s="153">
        <v>659116</v>
      </c>
      <c r="B392" s="98" t="s">
        <v>1023</v>
      </c>
      <c r="C392" s="82" t="s">
        <v>91</v>
      </c>
      <c r="D392" s="89" t="s">
        <v>64</v>
      </c>
      <c r="E392" s="89">
        <v>4</v>
      </c>
      <c r="F392" s="82">
        <v>16</v>
      </c>
      <c r="G392" s="82">
        <v>30</v>
      </c>
      <c r="H392" s="148" t="s">
        <v>65</v>
      </c>
      <c r="I392" s="83" t="s">
        <v>1024</v>
      </c>
      <c r="J392" s="82" t="s">
        <v>89</v>
      </c>
      <c r="K392" s="83" t="s">
        <v>1029</v>
      </c>
      <c r="L392" s="83" t="s">
        <v>1030</v>
      </c>
      <c r="M392" s="83"/>
      <c r="N392" s="83" t="s">
        <v>1031</v>
      </c>
      <c r="O392" s="82" t="s">
        <v>960</v>
      </c>
      <c r="P392" s="84" t="s">
        <v>97</v>
      </c>
      <c r="Q392" s="82" t="s">
        <v>98</v>
      </c>
      <c r="R392" s="82" t="s">
        <v>73</v>
      </c>
      <c r="S392" s="82" t="s">
        <v>99</v>
      </c>
      <c r="T392" s="89" t="s">
        <v>961</v>
      </c>
      <c r="U392" s="94" t="s">
        <v>76</v>
      </c>
      <c r="V392" s="82" t="s">
        <v>77</v>
      </c>
      <c r="W392" s="82" t="s">
        <v>78</v>
      </c>
      <c r="X392" s="82" t="s">
        <v>79</v>
      </c>
      <c r="Y392" s="82" t="s">
        <v>79</v>
      </c>
      <c r="Z392" s="82"/>
      <c r="AA392" s="82"/>
      <c r="AB392" s="82" t="s">
        <v>79</v>
      </c>
      <c r="AC392" s="82" t="s">
        <v>79</v>
      </c>
      <c r="AD392" s="82" t="s">
        <v>79</v>
      </c>
      <c r="AE392" s="82" t="s">
        <v>79</v>
      </c>
      <c r="AF392" s="82" t="s">
        <v>79</v>
      </c>
      <c r="AG392" s="82"/>
      <c r="AH392" s="82" t="s">
        <v>79</v>
      </c>
      <c r="AI392" s="82" t="s">
        <v>79</v>
      </c>
      <c r="AJ392" s="82" t="s">
        <v>79</v>
      </c>
      <c r="AK392" s="82" t="s">
        <v>79</v>
      </c>
      <c r="AL392" s="82" t="s">
        <v>79</v>
      </c>
      <c r="AM392" s="82" t="s">
        <v>79</v>
      </c>
      <c r="AN392" s="82" t="s">
        <v>79</v>
      </c>
      <c r="AO392" s="82" t="s">
        <v>79</v>
      </c>
      <c r="AP392" s="82"/>
      <c r="AQ392" s="82" t="s">
        <v>79</v>
      </c>
      <c r="AR392" s="82" t="s">
        <v>79</v>
      </c>
      <c r="AS392" s="82" t="s">
        <v>80</v>
      </c>
      <c r="AT392" s="82" t="s">
        <v>79</v>
      </c>
      <c r="AU392" s="82"/>
      <c r="AV392" s="82"/>
      <c r="AW392" s="82"/>
      <c r="AX392" s="82"/>
      <c r="AY392" s="82"/>
      <c r="AZ392" s="82"/>
      <c r="BA392" s="82"/>
      <c r="BB392" s="166"/>
    </row>
    <row r="393" spans="1:54" ht="15" hidden="1" customHeight="1">
      <c r="A393" s="152">
        <v>657018</v>
      </c>
      <c r="B393" s="98" t="s">
        <v>1023</v>
      </c>
      <c r="C393" s="83" t="s">
        <v>132</v>
      </c>
      <c r="D393" s="82" t="s">
        <v>81</v>
      </c>
      <c r="E393" s="82">
        <v>8</v>
      </c>
      <c r="F393" s="82">
        <v>10</v>
      </c>
      <c r="G393" s="83" t="s">
        <v>963</v>
      </c>
      <c r="H393" s="148" t="s">
        <v>65</v>
      </c>
      <c r="I393" s="83" t="s">
        <v>1024</v>
      </c>
      <c r="J393" s="82" t="s">
        <v>89</v>
      </c>
      <c r="K393" s="83" t="s">
        <v>1029</v>
      </c>
      <c r="L393" s="83" t="s">
        <v>1030</v>
      </c>
      <c r="M393" s="83"/>
      <c r="N393" s="83" t="s">
        <v>1032</v>
      </c>
      <c r="O393" s="82" t="s">
        <v>960</v>
      </c>
      <c r="P393" s="83" t="s">
        <v>97</v>
      </c>
      <c r="Q393" s="82" t="s">
        <v>154</v>
      </c>
      <c r="R393" s="82" t="s">
        <v>104</v>
      </c>
      <c r="S393" s="82" t="s">
        <v>99</v>
      </c>
      <c r="T393" s="90" t="s">
        <v>111</v>
      </c>
      <c r="U393" s="94" t="s">
        <v>76</v>
      </c>
      <c r="V393" s="82" t="s">
        <v>77</v>
      </c>
      <c r="W393" s="82" t="s">
        <v>78</v>
      </c>
      <c r="X393" s="82" t="s">
        <v>79</v>
      </c>
      <c r="Y393" s="82" t="s">
        <v>79</v>
      </c>
      <c r="Z393" s="82"/>
      <c r="AA393" s="82"/>
      <c r="AB393" s="82" t="s">
        <v>79</v>
      </c>
      <c r="AC393" s="82" t="s">
        <v>79</v>
      </c>
      <c r="AD393" s="82" t="s">
        <v>79</v>
      </c>
      <c r="AE393" s="82" t="s">
        <v>79</v>
      </c>
      <c r="AF393" s="82" t="s">
        <v>79</v>
      </c>
      <c r="AG393" s="82"/>
      <c r="AH393" s="82" t="s">
        <v>79</v>
      </c>
      <c r="AI393" s="82" t="s">
        <v>79</v>
      </c>
      <c r="AJ393" s="82" t="s">
        <v>79</v>
      </c>
      <c r="AK393" s="82" t="s">
        <v>79</v>
      </c>
      <c r="AL393" s="82" t="s">
        <v>79</v>
      </c>
      <c r="AM393" s="82" t="s">
        <v>79</v>
      </c>
      <c r="AN393" s="82" t="s">
        <v>79</v>
      </c>
      <c r="AO393" s="82" t="s">
        <v>79</v>
      </c>
      <c r="AP393" s="82"/>
      <c r="AQ393" s="82" t="s">
        <v>79</v>
      </c>
      <c r="AR393" s="82" t="s">
        <v>79</v>
      </c>
      <c r="AS393" s="82" t="s">
        <v>80</v>
      </c>
      <c r="AT393" s="82" t="s">
        <v>79</v>
      </c>
      <c r="AU393" s="82"/>
      <c r="AV393" s="82"/>
      <c r="AW393" s="82"/>
      <c r="AX393" s="82"/>
      <c r="AY393" s="82"/>
      <c r="AZ393" s="82"/>
      <c r="BA393" s="82"/>
      <c r="BB393" s="166"/>
    </row>
    <row r="394" spans="1:54" ht="15" hidden="1" customHeight="1">
      <c r="A394" s="152">
        <v>658339</v>
      </c>
      <c r="B394" s="86" t="s">
        <v>1033</v>
      </c>
      <c r="C394" s="82" t="s">
        <v>91</v>
      </c>
      <c r="D394" s="82" t="s">
        <v>113</v>
      </c>
      <c r="E394" s="82">
        <v>2</v>
      </c>
      <c r="F394" s="82">
        <v>10</v>
      </c>
      <c r="G394" s="87" t="s">
        <v>114</v>
      </c>
      <c r="H394" s="148" t="s">
        <v>65</v>
      </c>
      <c r="I394" s="83" t="s">
        <v>580</v>
      </c>
      <c r="J394" s="82" t="s">
        <v>89</v>
      </c>
      <c r="K394" s="83" t="s">
        <v>1034</v>
      </c>
      <c r="L394" s="83"/>
      <c r="M394" s="83"/>
      <c r="N394" s="83" t="s">
        <v>1035</v>
      </c>
      <c r="O394" s="82" t="s">
        <v>119</v>
      </c>
      <c r="P394" s="83" t="s">
        <v>120</v>
      </c>
      <c r="Q394" s="82" t="s">
        <v>98</v>
      </c>
      <c r="R394" s="82" t="s">
        <v>104</v>
      </c>
      <c r="S394" s="82" t="s">
        <v>99</v>
      </c>
      <c r="T394" s="83" t="s">
        <v>1036</v>
      </c>
      <c r="U394" s="94" t="s">
        <v>76</v>
      </c>
      <c r="V394" s="82" t="s">
        <v>101</v>
      </c>
      <c r="W394" s="82" t="s">
        <v>78</v>
      </c>
      <c r="X394" s="82"/>
      <c r="Y394" s="82"/>
      <c r="Z394" s="82"/>
      <c r="AA394" s="82"/>
      <c r="AB394" s="82"/>
      <c r="AC394" s="82"/>
      <c r="AD394" s="82"/>
      <c r="AE394" s="82"/>
      <c r="AF394" s="82"/>
      <c r="AG394" s="82"/>
      <c r="AH394" s="82" t="s">
        <v>79</v>
      </c>
      <c r="AI394" s="82"/>
      <c r="AJ394" s="82"/>
      <c r="AK394" s="82"/>
      <c r="AL394" s="82"/>
      <c r="AM394" s="82"/>
      <c r="AN394" s="82"/>
      <c r="AO394" s="82"/>
      <c r="AP394" s="82"/>
      <c r="AQ394" s="82" t="s">
        <v>79</v>
      </c>
      <c r="AR394" s="82"/>
      <c r="AS394" s="82" t="s">
        <v>80</v>
      </c>
      <c r="AT394" s="82" t="s">
        <v>79</v>
      </c>
      <c r="AU394" s="82" t="s">
        <v>79</v>
      </c>
      <c r="AV394" s="82" t="s">
        <v>79</v>
      </c>
      <c r="AW394" s="82"/>
      <c r="AX394" s="82"/>
      <c r="AY394" s="82" t="s">
        <v>79</v>
      </c>
      <c r="AZ394" s="82"/>
      <c r="BA394" s="82" t="s">
        <v>79</v>
      </c>
      <c r="BB394" s="166"/>
    </row>
    <row r="395" spans="1:54" ht="15" hidden="1" customHeight="1">
      <c r="A395" s="152">
        <v>657414</v>
      </c>
      <c r="B395" s="98" t="s">
        <v>1037</v>
      </c>
      <c r="C395" s="82" t="s">
        <v>91</v>
      </c>
      <c r="D395" s="82" t="s">
        <v>81</v>
      </c>
      <c r="E395" s="82">
        <v>4</v>
      </c>
      <c r="F395" s="82">
        <v>16</v>
      </c>
      <c r="G395" s="82">
        <v>30</v>
      </c>
      <c r="H395" s="148" t="s">
        <v>65</v>
      </c>
      <c r="I395" s="83" t="s">
        <v>157</v>
      </c>
      <c r="J395" s="82" t="s">
        <v>67</v>
      </c>
      <c r="K395" s="83" t="s">
        <v>1038</v>
      </c>
      <c r="L395" s="83" t="s">
        <v>1039</v>
      </c>
      <c r="M395" s="83"/>
      <c r="N395" s="83" t="s">
        <v>1040</v>
      </c>
      <c r="O395" s="82" t="s">
        <v>82</v>
      </c>
      <c r="P395" s="83" t="s">
        <v>97</v>
      </c>
      <c r="Q395" s="82" t="s">
        <v>98</v>
      </c>
      <c r="R395" s="82" t="s">
        <v>104</v>
      </c>
      <c r="S395" s="82" t="s">
        <v>99</v>
      </c>
      <c r="T395" s="90" t="s">
        <v>111</v>
      </c>
      <c r="U395" s="94" t="s">
        <v>76</v>
      </c>
      <c r="V395" s="82" t="s">
        <v>162</v>
      </c>
      <c r="W395" s="82" t="s">
        <v>144</v>
      </c>
      <c r="X395" s="82"/>
      <c r="Y395" s="82"/>
      <c r="Z395" s="82"/>
      <c r="AA395" s="82"/>
      <c r="AB395" s="82"/>
      <c r="AC395" s="82"/>
      <c r="AD395" s="82"/>
      <c r="AE395" s="82"/>
      <c r="AF395" s="82"/>
      <c r="AG395" s="82"/>
      <c r="AH395" s="82"/>
      <c r="AI395" s="82"/>
      <c r="AJ395" s="82"/>
      <c r="AK395" s="82"/>
      <c r="AL395" s="82"/>
      <c r="AM395" s="82"/>
      <c r="AN395" s="82"/>
      <c r="AO395" s="82"/>
      <c r="AP395" s="82"/>
      <c r="AQ395" s="82"/>
      <c r="AR395" s="82" t="s">
        <v>79</v>
      </c>
      <c r="AS395" s="82" t="s">
        <v>102</v>
      </c>
      <c r="AT395" s="82" t="s">
        <v>79</v>
      </c>
      <c r="AU395" s="82"/>
      <c r="AV395" s="82"/>
      <c r="AW395" s="82"/>
      <c r="AX395" s="82"/>
      <c r="AY395" s="82"/>
      <c r="AZ395" s="82"/>
      <c r="BA395" s="82"/>
      <c r="BB395" s="166"/>
    </row>
    <row r="396" spans="1:54" ht="15" hidden="1" customHeight="1">
      <c r="A396" s="152">
        <v>659249</v>
      </c>
      <c r="B396" s="83" t="s">
        <v>1037</v>
      </c>
      <c r="C396" s="85" t="s">
        <v>91</v>
      </c>
      <c r="D396" s="82" t="s">
        <v>64</v>
      </c>
      <c r="E396" s="85">
        <v>3</v>
      </c>
      <c r="F396" s="82">
        <v>16</v>
      </c>
      <c r="G396" s="82">
        <v>30</v>
      </c>
      <c r="H396" s="148" t="s">
        <v>65</v>
      </c>
      <c r="I396" s="83" t="s">
        <v>157</v>
      </c>
      <c r="J396" s="82" t="s">
        <v>67</v>
      </c>
      <c r="K396" s="83" t="s">
        <v>1041</v>
      </c>
      <c r="L396" s="83" t="s">
        <v>1039</v>
      </c>
      <c r="M396" s="83"/>
      <c r="N396" s="83" t="s">
        <v>1040</v>
      </c>
      <c r="O396" s="82" t="s">
        <v>70</v>
      </c>
      <c r="P396" s="84" t="s">
        <v>97</v>
      </c>
      <c r="Q396" s="82" t="s">
        <v>98</v>
      </c>
      <c r="R396" s="82" t="s">
        <v>73</v>
      </c>
      <c r="S396" s="82" t="s">
        <v>99</v>
      </c>
      <c r="T396" s="83" t="s">
        <v>1042</v>
      </c>
      <c r="U396" s="94" t="s">
        <v>76</v>
      </c>
      <c r="V396" s="82" t="s">
        <v>162</v>
      </c>
      <c r="W396" s="82" t="s">
        <v>144</v>
      </c>
      <c r="X396" s="82"/>
      <c r="Y396" s="82"/>
      <c r="Z396" s="82"/>
      <c r="AA396" s="82"/>
      <c r="AB396" s="82"/>
      <c r="AC396" s="82"/>
      <c r="AD396" s="82"/>
      <c r="AE396" s="82"/>
      <c r="AF396" s="82"/>
      <c r="AG396" s="82"/>
      <c r="AH396" s="82"/>
      <c r="AI396" s="82"/>
      <c r="AJ396" s="82"/>
      <c r="AK396" s="82"/>
      <c r="AL396" s="82"/>
      <c r="AM396" s="82"/>
      <c r="AN396" s="82"/>
      <c r="AO396" s="82"/>
      <c r="AP396" s="82"/>
      <c r="AQ396" s="82"/>
      <c r="AR396" s="82" t="s">
        <v>79</v>
      </c>
      <c r="AS396" s="82" t="s">
        <v>102</v>
      </c>
      <c r="AT396" s="82" t="s">
        <v>79</v>
      </c>
      <c r="AU396" s="82"/>
      <c r="AV396" s="82"/>
      <c r="AW396" s="82"/>
      <c r="AX396" s="82"/>
      <c r="AY396" s="82"/>
      <c r="AZ396" s="82"/>
      <c r="BA396" s="82"/>
      <c r="BB396" s="166"/>
    </row>
    <row r="397" spans="1:54" ht="15" hidden="1" customHeight="1">
      <c r="A397" s="151">
        <v>659250</v>
      </c>
      <c r="B397" s="83" t="s">
        <v>1037</v>
      </c>
      <c r="C397" s="85" t="s">
        <v>91</v>
      </c>
      <c r="D397" s="82" t="s">
        <v>155</v>
      </c>
      <c r="E397" s="82">
        <v>3</v>
      </c>
      <c r="F397" s="82">
        <v>10</v>
      </c>
      <c r="G397" s="87" t="s">
        <v>114</v>
      </c>
      <c r="H397" s="148" t="s">
        <v>65</v>
      </c>
      <c r="I397" s="83" t="s">
        <v>157</v>
      </c>
      <c r="J397" s="82" t="s">
        <v>67</v>
      </c>
      <c r="K397" s="83" t="s">
        <v>1041</v>
      </c>
      <c r="L397" s="83" t="s">
        <v>1039</v>
      </c>
      <c r="M397" s="83"/>
      <c r="N397" s="83" t="s">
        <v>1040</v>
      </c>
      <c r="O397" s="82" t="s">
        <v>119</v>
      </c>
      <c r="P397" s="83" t="s">
        <v>120</v>
      </c>
      <c r="Q397" s="82" t="s">
        <v>98</v>
      </c>
      <c r="R397" s="82" t="s">
        <v>73</v>
      </c>
      <c r="S397" s="82" t="s">
        <v>99</v>
      </c>
      <c r="T397" s="83" t="s">
        <v>1042</v>
      </c>
      <c r="U397" s="94" t="s">
        <v>76</v>
      </c>
      <c r="V397" s="82" t="s">
        <v>162</v>
      </c>
      <c r="W397" s="82" t="s">
        <v>144</v>
      </c>
      <c r="X397" s="82"/>
      <c r="Y397" s="82"/>
      <c r="Z397" s="82"/>
      <c r="AA397" s="82"/>
      <c r="AB397" s="82"/>
      <c r="AC397" s="82"/>
      <c r="AD397" s="82"/>
      <c r="AE397" s="82"/>
      <c r="AF397" s="82"/>
      <c r="AG397" s="82"/>
      <c r="AH397" s="82"/>
      <c r="AI397" s="82"/>
      <c r="AJ397" s="82"/>
      <c r="AK397" s="82"/>
      <c r="AL397" s="82"/>
      <c r="AM397" s="82"/>
      <c r="AN397" s="82"/>
      <c r="AO397" s="82"/>
      <c r="AP397" s="82"/>
      <c r="AQ397" s="82"/>
      <c r="AR397" s="82" t="s">
        <v>79</v>
      </c>
      <c r="AS397" s="82" t="s">
        <v>102</v>
      </c>
      <c r="AT397" s="82" t="s">
        <v>79</v>
      </c>
      <c r="AU397" s="82"/>
      <c r="AV397" s="82"/>
      <c r="AW397" s="82"/>
      <c r="AX397" s="82"/>
      <c r="AY397" s="82"/>
      <c r="AZ397" s="82"/>
      <c r="BA397" s="82"/>
      <c r="BB397" s="166"/>
    </row>
    <row r="398" spans="1:54" s="78" customFormat="1" ht="15" hidden="1" customHeight="1">
      <c r="A398" s="152">
        <v>658842</v>
      </c>
      <c r="B398" s="86" t="s">
        <v>1043</v>
      </c>
      <c r="C398" s="82" t="s">
        <v>91</v>
      </c>
      <c r="D398" s="82" t="s">
        <v>113</v>
      </c>
      <c r="E398" s="89">
        <v>2</v>
      </c>
      <c r="F398" s="82">
        <v>10</v>
      </c>
      <c r="G398" s="87" t="s">
        <v>114</v>
      </c>
      <c r="H398" s="148" t="s">
        <v>65</v>
      </c>
      <c r="I398" s="83" t="s">
        <v>1044</v>
      </c>
      <c r="J398" s="82" t="s">
        <v>89</v>
      </c>
      <c r="K398" s="83" t="s">
        <v>1045</v>
      </c>
      <c r="L398" s="83" t="s">
        <v>1046</v>
      </c>
      <c r="M398" s="83"/>
      <c r="N398" s="83" t="s">
        <v>1047</v>
      </c>
      <c r="O398" s="82" t="s">
        <v>119</v>
      </c>
      <c r="P398" s="83" t="s">
        <v>1048</v>
      </c>
      <c r="Q398" s="82" t="s">
        <v>98</v>
      </c>
      <c r="R398" s="82" t="s">
        <v>104</v>
      </c>
      <c r="S398" s="82" t="s">
        <v>99</v>
      </c>
      <c r="T398" s="100"/>
      <c r="U398" s="94" t="s">
        <v>76</v>
      </c>
      <c r="V398" s="82" t="s">
        <v>162</v>
      </c>
      <c r="W398" s="82" t="s">
        <v>89</v>
      </c>
      <c r="X398" s="82" t="s">
        <v>79</v>
      </c>
      <c r="Y398" s="82" t="s">
        <v>79</v>
      </c>
      <c r="Z398" s="82" t="s">
        <v>79</v>
      </c>
      <c r="AA398" s="82" t="s">
        <v>79</v>
      </c>
      <c r="AB398" s="82" t="s">
        <v>79</v>
      </c>
      <c r="AC398" s="82" t="s">
        <v>79</v>
      </c>
      <c r="AD398" s="82" t="s">
        <v>79</v>
      </c>
      <c r="AE398" s="82" t="s">
        <v>79</v>
      </c>
      <c r="AF398" s="82" t="s">
        <v>79</v>
      </c>
      <c r="AG398" s="82" t="s">
        <v>79</v>
      </c>
      <c r="AH398" s="82" t="s">
        <v>79</v>
      </c>
      <c r="AI398" s="82" t="s">
        <v>79</v>
      </c>
      <c r="AJ398" s="82" t="s">
        <v>79</v>
      </c>
      <c r="AK398" s="82" t="s">
        <v>79</v>
      </c>
      <c r="AL398" s="82" t="s">
        <v>79</v>
      </c>
      <c r="AM398" s="82" t="s">
        <v>79</v>
      </c>
      <c r="AN398" s="82" t="s">
        <v>79</v>
      </c>
      <c r="AO398" s="82" t="s">
        <v>79</v>
      </c>
      <c r="AP398" s="82" t="s">
        <v>79</v>
      </c>
      <c r="AQ398" s="82" t="s">
        <v>79</v>
      </c>
      <c r="AR398" s="82" t="s">
        <v>79</v>
      </c>
      <c r="AS398" s="82" t="s">
        <v>80</v>
      </c>
      <c r="AT398" s="82" t="s">
        <v>79</v>
      </c>
      <c r="AU398" s="82" t="s">
        <v>79</v>
      </c>
      <c r="AV398" s="82" t="s">
        <v>79</v>
      </c>
      <c r="AW398" s="82" t="s">
        <v>79</v>
      </c>
      <c r="AX398" s="82" t="s">
        <v>79</v>
      </c>
      <c r="AY398" s="82" t="s">
        <v>79</v>
      </c>
      <c r="AZ398" s="82" t="s">
        <v>79</v>
      </c>
      <c r="BA398" s="82" t="s">
        <v>79</v>
      </c>
      <c r="BB398" s="167" t="s">
        <v>79</v>
      </c>
    </row>
    <row r="399" spans="1:54" s="78" customFormat="1" ht="15" hidden="1" customHeight="1">
      <c r="A399" s="152">
        <v>658243</v>
      </c>
      <c r="B399" s="98" t="s">
        <v>1049</v>
      </c>
      <c r="C399" s="82" t="s">
        <v>63</v>
      </c>
      <c r="D399" s="82" t="s">
        <v>81</v>
      </c>
      <c r="E399" s="82">
        <v>1</v>
      </c>
      <c r="F399" s="82"/>
      <c r="G399" s="82">
        <v>20</v>
      </c>
      <c r="H399" s="148" t="s">
        <v>65</v>
      </c>
      <c r="I399" s="83" t="s">
        <v>624</v>
      </c>
      <c r="J399" s="82" t="s">
        <v>67</v>
      </c>
      <c r="K399" s="83"/>
      <c r="L399" s="83"/>
      <c r="M399" s="83" t="s">
        <v>856</v>
      </c>
      <c r="N399" s="83"/>
      <c r="O399" s="82" t="s">
        <v>82</v>
      </c>
      <c r="P399" s="83" t="s">
        <v>71</v>
      </c>
      <c r="Q399" s="82" t="s">
        <v>72</v>
      </c>
      <c r="R399" s="82" t="s">
        <v>73</v>
      </c>
      <c r="S399" s="82" t="s">
        <v>74</v>
      </c>
      <c r="T399" s="84" t="s">
        <v>88</v>
      </c>
      <c r="U399" s="94" t="s">
        <v>76</v>
      </c>
      <c r="V399" s="82" t="s">
        <v>101</v>
      </c>
      <c r="W399" s="82" t="s">
        <v>78</v>
      </c>
      <c r="X399" s="82"/>
      <c r="Y399" s="82" t="s">
        <v>79</v>
      </c>
      <c r="Z399" s="82"/>
      <c r="AA399" s="82"/>
      <c r="AB399" s="82"/>
      <c r="AC399" s="82"/>
      <c r="AD399" s="82"/>
      <c r="AE399" s="82"/>
      <c r="AF399" s="82" t="s">
        <v>79</v>
      </c>
      <c r="AG399" s="82"/>
      <c r="AH399" s="82"/>
      <c r="AI399" s="82"/>
      <c r="AJ399" s="82"/>
      <c r="AK399" s="82"/>
      <c r="AL399" s="82"/>
      <c r="AM399" s="82"/>
      <c r="AN399" s="82"/>
      <c r="AO399" s="82"/>
      <c r="AP399" s="82"/>
      <c r="AQ399" s="82"/>
      <c r="AR399" s="82"/>
      <c r="AS399" s="82" t="s">
        <v>80</v>
      </c>
      <c r="AT399" s="82" t="s">
        <v>79</v>
      </c>
      <c r="AU399" s="82" t="s">
        <v>79</v>
      </c>
      <c r="AV399" s="82" t="s">
        <v>79</v>
      </c>
      <c r="AW399" s="82"/>
      <c r="AX399" s="82"/>
      <c r="AY399" s="82"/>
      <c r="AZ399" s="82"/>
      <c r="BA399" s="82"/>
      <c r="BB399" s="166"/>
    </row>
    <row r="400" spans="1:54" ht="15" hidden="1" customHeight="1">
      <c r="A400" s="152">
        <v>659011</v>
      </c>
      <c r="B400" s="86" t="s">
        <v>2976</v>
      </c>
      <c r="C400" s="82" t="s">
        <v>91</v>
      </c>
      <c r="D400" s="91" t="s">
        <v>113</v>
      </c>
      <c r="E400" s="82">
        <v>2</v>
      </c>
      <c r="F400" s="82">
        <v>10</v>
      </c>
      <c r="G400" s="87" t="s">
        <v>114</v>
      </c>
      <c r="H400" s="148" t="s">
        <v>575</v>
      </c>
      <c r="I400" s="83" t="s">
        <v>339</v>
      </c>
      <c r="J400" s="82" t="s">
        <v>67</v>
      </c>
      <c r="K400" s="83" t="s">
        <v>2977</v>
      </c>
      <c r="L400" s="83" t="s">
        <v>2978</v>
      </c>
      <c r="M400" s="83"/>
      <c r="N400" s="83" t="s">
        <v>2979</v>
      </c>
      <c r="O400" s="91" t="s">
        <v>119</v>
      </c>
      <c r="P400" s="83" t="s">
        <v>120</v>
      </c>
      <c r="Q400" s="82" t="s">
        <v>98</v>
      </c>
      <c r="R400" s="82" t="s">
        <v>104</v>
      </c>
      <c r="S400" s="82" t="s">
        <v>99</v>
      </c>
      <c r="T400" s="84"/>
      <c r="U400" s="94" t="s">
        <v>76</v>
      </c>
      <c r="V400" s="82" t="s">
        <v>2854</v>
      </c>
      <c r="W400" s="82" t="s">
        <v>89</v>
      </c>
      <c r="X400" s="82" t="s">
        <v>79</v>
      </c>
      <c r="Y400" s="82" t="s">
        <v>79</v>
      </c>
      <c r="Z400" s="82"/>
      <c r="AA400" s="82" t="s">
        <v>79</v>
      </c>
      <c r="AB400" s="82" t="s">
        <v>79</v>
      </c>
      <c r="AC400" s="82" t="s">
        <v>79</v>
      </c>
      <c r="AD400" s="82" t="s">
        <v>79</v>
      </c>
      <c r="AE400" s="82" t="s">
        <v>79</v>
      </c>
      <c r="AF400" s="82" t="s">
        <v>79</v>
      </c>
      <c r="AG400" s="82" t="s">
        <v>79</v>
      </c>
      <c r="AH400" s="82" t="s">
        <v>79</v>
      </c>
      <c r="AI400" s="82" t="s">
        <v>79</v>
      </c>
      <c r="AJ400" s="82" t="s">
        <v>79</v>
      </c>
      <c r="AK400" s="82" t="s">
        <v>79</v>
      </c>
      <c r="AL400" s="82" t="s">
        <v>79</v>
      </c>
      <c r="AM400" s="82" t="s">
        <v>79</v>
      </c>
      <c r="AN400" s="82" t="s">
        <v>79</v>
      </c>
      <c r="AO400" s="82" t="s">
        <v>79</v>
      </c>
      <c r="AP400" s="82" t="s">
        <v>79</v>
      </c>
      <c r="AQ400" s="82" t="s">
        <v>79</v>
      </c>
      <c r="AR400" s="82" t="s">
        <v>79</v>
      </c>
      <c r="AS400" s="82" t="s">
        <v>80</v>
      </c>
      <c r="AT400" s="82" t="s">
        <v>79</v>
      </c>
      <c r="AU400" s="82" t="s">
        <v>79</v>
      </c>
      <c r="AV400" s="82" t="s">
        <v>79</v>
      </c>
      <c r="AW400" s="82"/>
      <c r="AX400" s="82"/>
      <c r="AY400" s="82"/>
      <c r="AZ400" s="82"/>
      <c r="BA400" s="82"/>
      <c r="BB400" s="166"/>
    </row>
    <row r="401" spans="1:54" s="78" customFormat="1" ht="15" hidden="1" customHeight="1">
      <c r="A401" s="152">
        <v>659190</v>
      </c>
      <c r="B401" s="86" t="s">
        <v>2976</v>
      </c>
      <c r="C401" s="82" t="s">
        <v>91</v>
      </c>
      <c r="D401" s="91" t="s">
        <v>64</v>
      </c>
      <c r="E401" s="82">
        <v>2</v>
      </c>
      <c r="F401" s="82">
        <v>16</v>
      </c>
      <c r="G401" s="82">
        <v>30</v>
      </c>
      <c r="H401" s="148" t="s">
        <v>575</v>
      </c>
      <c r="I401" s="83" t="s">
        <v>339</v>
      </c>
      <c r="J401" s="82" t="s">
        <v>67</v>
      </c>
      <c r="K401" s="83" t="s">
        <v>2977</v>
      </c>
      <c r="L401" s="83" t="s">
        <v>2978</v>
      </c>
      <c r="M401" s="83"/>
      <c r="N401" s="83" t="s">
        <v>2979</v>
      </c>
      <c r="O401" s="82" t="s">
        <v>70</v>
      </c>
      <c r="P401" s="83" t="s">
        <v>71</v>
      </c>
      <c r="Q401" s="82" t="s">
        <v>98</v>
      </c>
      <c r="R401" s="82" t="s">
        <v>104</v>
      </c>
      <c r="S401" s="82" t="s">
        <v>99</v>
      </c>
      <c r="T401" s="84"/>
      <c r="U401" s="94" t="s">
        <v>76</v>
      </c>
      <c r="V401" s="82" t="s">
        <v>2854</v>
      </c>
      <c r="W401" s="82" t="s">
        <v>89</v>
      </c>
      <c r="X401" s="82" t="s">
        <v>79</v>
      </c>
      <c r="Y401" s="82" t="s">
        <v>79</v>
      </c>
      <c r="Z401" s="82"/>
      <c r="AA401" s="82" t="s">
        <v>79</v>
      </c>
      <c r="AB401" s="82" t="s">
        <v>79</v>
      </c>
      <c r="AC401" s="82" t="s">
        <v>79</v>
      </c>
      <c r="AD401" s="82" t="s">
        <v>79</v>
      </c>
      <c r="AE401" s="82" t="s">
        <v>79</v>
      </c>
      <c r="AF401" s="82" t="s">
        <v>79</v>
      </c>
      <c r="AG401" s="82" t="s">
        <v>79</v>
      </c>
      <c r="AH401" s="82" t="s">
        <v>79</v>
      </c>
      <c r="AI401" s="82" t="s">
        <v>79</v>
      </c>
      <c r="AJ401" s="82" t="s">
        <v>79</v>
      </c>
      <c r="AK401" s="82" t="s">
        <v>79</v>
      </c>
      <c r="AL401" s="82" t="s">
        <v>79</v>
      </c>
      <c r="AM401" s="82" t="s">
        <v>79</v>
      </c>
      <c r="AN401" s="82" t="s">
        <v>79</v>
      </c>
      <c r="AO401" s="82" t="s">
        <v>79</v>
      </c>
      <c r="AP401" s="82" t="s">
        <v>79</v>
      </c>
      <c r="AQ401" s="82" t="s">
        <v>79</v>
      </c>
      <c r="AR401" s="82" t="s">
        <v>79</v>
      </c>
      <c r="AS401" s="82" t="s">
        <v>80</v>
      </c>
      <c r="AT401" s="82" t="s">
        <v>79</v>
      </c>
      <c r="AU401" s="82" t="s">
        <v>79</v>
      </c>
      <c r="AV401" s="82" t="s">
        <v>79</v>
      </c>
      <c r="AW401" s="82"/>
      <c r="AX401" s="82"/>
      <c r="AY401" s="82"/>
      <c r="AZ401" s="82"/>
      <c r="BA401" s="82"/>
      <c r="BB401" s="166"/>
    </row>
    <row r="402" spans="1:54" ht="15" hidden="1" customHeight="1">
      <c r="A402" s="152">
        <v>658861</v>
      </c>
      <c r="B402" s="86" t="s">
        <v>1050</v>
      </c>
      <c r="C402" s="82" t="s">
        <v>91</v>
      </c>
      <c r="D402" s="82" t="s">
        <v>64</v>
      </c>
      <c r="E402" s="82">
        <v>2</v>
      </c>
      <c r="F402" s="82">
        <v>16</v>
      </c>
      <c r="G402" s="82">
        <v>30</v>
      </c>
      <c r="H402" s="148" t="s">
        <v>814</v>
      </c>
      <c r="I402" s="83" t="s">
        <v>591</v>
      </c>
      <c r="J402" s="82" t="s">
        <v>89</v>
      </c>
      <c r="K402" s="83" t="s">
        <v>1051</v>
      </c>
      <c r="L402" s="83" t="s">
        <v>1052</v>
      </c>
      <c r="M402" s="83"/>
      <c r="N402" s="83" t="s">
        <v>1053</v>
      </c>
      <c r="O402" s="82" t="s">
        <v>70</v>
      </c>
      <c r="P402" s="84" t="s">
        <v>97</v>
      </c>
      <c r="Q402" s="82" t="s">
        <v>98</v>
      </c>
      <c r="R402" s="82" t="s">
        <v>73</v>
      </c>
      <c r="S402" s="82" t="s">
        <v>99</v>
      </c>
      <c r="T402" s="84" t="s">
        <v>1054</v>
      </c>
      <c r="U402" s="94" t="s">
        <v>275</v>
      </c>
      <c r="V402" s="82" t="s">
        <v>276</v>
      </c>
      <c r="W402" s="82" t="s">
        <v>89</v>
      </c>
      <c r="X402" s="82" t="s">
        <v>79</v>
      </c>
      <c r="Y402" s="82" t="s">
        <v>79</v>
      </c>
      <c r="Z402" s="82"/>
      <c r="AA402" s="82" t="s">
        <v>79</v>
      </c>
      <c r="AB402" s="82" t="s">
        <v>79</v>
      </c>
      <c r="AC402" s="82" t="s">
        <v>79</v>
      </c>
      <c r="AD402" s="82" t="s">
        <v>79</v>
      </c>
      <c r="AE402" s="82" t="s">
        <v>79</v>
      </c>
      <c r="AF402" s="82" t="s">
        <v>79</v>
      </c>
      <c r="AG402" s="82" t="s">
        <v>79</v>
      </c>
      <c r="AH402" s="82" t="s">
        <v>79</v>
      </c>
      <c r="AI402" s="82" t="s">
        <v>79</v>
      </c>
      <c r="AJ402" s="82" t="s">
        <v>79</v>
      </c>
      <c r="AK402" s="82" t="s">
        <v>79</v>
      </c>
      <c r="AL402" s="82" t="s">
        <v>79</v>
      </c>
      <c r="AM402" s="82" t="s">
        <v>79</v>
      </c>
      <c r="AN402" s="82" t="s">
        <v>79</v>
      </c>
      <c r="AO402" s="82" t="s">
        <v>79</v>
      </c>
      <c r="AP402" s="82" t="s">
        <v>79</v>
      </c>
      <c r="AQ402" s="82" t="s">
        <v>79</v>
      </c>
      <c r="AR402" s="82" t="s">
        <v>79</v>
      </c>
      <c r="AS402" s="82" t="s">
        <v>80</v>
      </c>
      <c r="AT402" s="82" t="s">
        <v>79</v>
      </c>
      <c r="AU402" s="82" t="s">
        <v>79</v>
      </c>
      <c r="AV402" s="82" t="s">
        <v>79</v>
      </c>
      <c r="AW402" s="82" t="s">
        <v>79</v>
      </c>
      <c r="AX402" s="82" t="s">
        <v>79</v>
      </c>
      <c r="AY402" s="82" t="s">
        <v>79</v>
      </c>
      <c r="AZ402" s="82"/>
      <c r="BA402" s="82"/>
      <c r="BB402" s="166"/>
    </row>
    <row r="403" spans="1:54" ht="15" hidden="1" customHeight="1">
      <c r="A403" s="152">
        <v>657832</v>
      </c>
      <c r="B403" s="98" t="s">
        <v>2211</v>
      </c>
      <c r="C403" s="82" t="s">
        <v>91</v>
      </c>
      <c r="D403" s="82" t="s">
        <v>113</v>
      </c>
      <c r="E403" s="82">
        <v>2</v>
      </c>
      <c r="F403" s="82">
        <v>10</v>
      </c>
      <c r="G403" s="87" t="s">
        <v>114</v>
      </c>
      <c r="H403" s="148" t="s">
        <v>814</v>
      </c>
      <c r="I403" s="83" t="s">
        <v>591</v>
      </c>
      <c r="J403" s="82" t="s">
        <v>89</v>
      </c>
      <c r="K403" s="83" t="s">
        <v>1051</v>
      </c>
      <c r="L403" s="83" t="s">
        <v>1052</v>
      </c>
      <c r="M403" s="83"/>
      <c r="N403" s="83" t="s">
        <v>1058</v>
      </c>
      <c r="O403" s="82" t="s">
        <v>119</v>
      </c>
      <c r="P403" s="83" t="s">
        <v>120</v>
      </c>
      <c r="Q403" s="82" t="s">
        <v>98</v>
      </c>
      <c r="R403" s="82" t="s">
        <v>104</v>
      </c>
      <c r="S403" s="82" t="s">
        <v>99</v>
      </c>
      <c r="T403" s="84" t="s">
        <v>2213</v>
      </c>
      <c r="U403" s="94" t="s">
        <v>275</v>
      </c>
      <c r="V403" s="82" t="s">
        <v>276</v>
      </c>
      <c r="W403" s="82" t="s">
        <v>89</v>
      </c>
      <c r="X403" s="82" t="s">
        <v>79</v>
      </c>
      <c r="Y403" s="82" t="s">
        <v>79</v>
      </c>
      <c r="Z403" s="82"/>
      <c r="AA403" s="82" t="s">
        <v>79</v>
      </c>
      <c r="AB403" s="82" t="s">
        <v>79</v>
      </c>
      <c r="AC403" s="82" t="s">
        <v>79</v>
      </c>
      <c r="AD403" s="82" t="s">
        <v>79</v>
      </c>
      <c r="AE403" s="82" t="s">
        <v>79</v>
      </c>
      <c r="AF403" s="82" t="s">
        <v>79</v>
      </c>
      <c r="AG403" s="82" t="s">
        <v>79</v>
      </c>
      <c r="AH403" s="82" t="s">
        <v>79</v>
      </c>
      <c r="AI403" s="82" t="s">
        <v>79</v>
      </c>
      <c r="AJ403" s="82" t="s">
        <v>79</v>
      </c>
      <c r="AK403" s="82" t="s">
        <v>79</v>
      </c>
      <c r="AL403" s="82" t="s">
        <v>79</v>
      </c>
      <c r="AM403" s="82" t="s">
        <v>79</v>
      </c>
      <c r="AN403" s="82" t="s">
        <v>79</v>
      </c>
      <c r="AO403" s="82" t="s">
        <v>79</v>
      </c>
      <c r="AP403" s="82" t="s">
        <v>79</v>
      </c>
      <c r="AQ403" s="82" t="s">
        <v>79</v>
      </c>
      <c r="AR403" s="82" t="s">
        <v>79</v>
      </c>
      <c r="AS403" s="82" t="s">
        <v>80</v>
      </c>
      <c r="AT403" s="82" t="s">
        <v>79</v>
      </c>
      <c r="AU403" s="82" t="s">
        <v>79</v>
      </c>
      <c r="AV403" s="82" t="s">
        <v>79</v>
      </c>
      <c r="AW403" s="82" t="s">
        <v>79</v>
      </c>
      <c r="AX403" s="82" t="s">
        <v>79</v>
      </c>
      <c r="AY403" s="82" t="s">
        <v>79</v>
      </c>
      <c r="AZ403" s="82"/>
      <c r="BA403" s="82"/>
      <c r="BB403" s="166"/>
    </row>
    <row r="404" spans="1:54" ht="15" hidden="1" customHeight="1">
      <c r="A404" s="152">
        <v>657672</v>
      </c>
      <c r="B404" s="98" t="s">
        <v>1050</v>
      </c>
      <c r="C404" s="82" t="s">
        <v>63</v>
      </c>
      <c r="D404" s="82" t="s">
        <v>81</v>
      </c>
      <c r="E404" s="82">
        <v>1</v>
      </c>
      <c r="F404" s="82"/>
      <c r="G404" s="82">
        <v>20</v>
      </c>
      <c r="H404" s="148" t="s">
        <v>814</v>
      </c>
      <c r="I404" s="83" t="s">
        <v>591</v>
      </c>
      <c r="J404" s="82" t="s">
        <v>89</v>
      </c>
      <c r="K404" s="83"/>
      <c r="L404" s="83"/>
      <c r="M404" s="83" t="s">
        <v>1055</v>
      </c>
      <c r="N404" s="83" t="s">
        <v>1053</v>
      </c>
      <c r="O404" s="82" t="s">
        <v>82</v>
      </c>
      <c r="P404" s="83" t="s">
        <v>71</v>
      </c>
      <c r="Q404" s="82" t="s">
        <v>72</v>
      </c>
      <c r="R404" s="82" t="s">
        <v>73</v>
      </c>
      <c r="S404" s="82" t="s">
        <v>74</v>
      </c>
      <c r="T404" s="100" t="s">
        <v>1056</v>
      </c>
      <c r="U404" s="94" t="s">
        <v>275</v>
      </c>
      <c r="V404" s="82" t="s">
        <v>276</v>
      </c>
      <c r="W404" s="82" t="s">
        <v>89</v>
      </c>
      <c r="X404" s="82" t="s">
        <v>79</v>
      </c>
      <c r="Y404" s="82" t="s">
        <v>79</v>
      </c>
      <c r="Z404" s="82"/>
      <c r="AA404" s="82" t="s">
        <v>79</v>
      </c>
      <c r="AB404" s="82" t="s">
        <v>79</v>
      </c>
      <c r="AC404" s="82" t="s">
        <v>79</v>
      </c>
      <c r="AD404" s="82" t="s">
        <v>79</v>
      </c>
      <c r="AE404" s="82" t="s">
        <v>79</v>
      </c>
      <c r="AF404" s="82" t="s">
        <v>79</v>
      </c>
      <c r="AG404" s="82" t="s">
        <v>79</v>
      </c>
      <c r="AH404" s="82" t="s">
        <v>79</v>
      </c>
      <c r="AI404" s="82" t="s">
        <v>79</v>
      </c>
      <c r="AJ404" s="82" t="s">
        <v>79</v>
      </c>
      <c r="AK404" s="82" t="s">
        <v>79</v>
      </c>
      <c r="AL404" s="82" t="s">
        <v>79</v>
      </c>
      <c r="AM404" s="82" t="s">
        <v>79</v>
      </c>
      <c r="AN404" s="82" t="s">
        <v>79</v>
      </c>
      <c r="AO404" s="82" t="s">
        <v>79</v>
      </c>
      <c r="AP404" s="82" t="s">
        <v>79</v>
      </c>
      <c r="AQ404" s="82" t="s">
        <v>79</v>
      </c>
      <c r="AR404" s="82" t="s">
        <v>79</v>
      </c>
      <c r="AS404" s="82" t="s">
        <v>80</v>
      </c>
      <c r="AT404" s="82" t="s">
        <v>79</v>
      </c>
      <c r="AU404" s="82" t="s">
        <v>79</v>
      </c>
      <c r="AV404" s="82" t="s">
        <v>79</v>
      </c>
      <c r="AW404" s="82" t="s">
        <v>79</v>
      </c>
      <c r="AX404" s="82" t="s">
        <v>79</v>
      </c>
      <c r="AY404" s="82" t="s">
        <v>79</v>
      </c>
      <c r="AZ404" s="82"/>
      <c r="BA404" s="82"/>
      <c r="BB404" s="166"/>
    </row>
    <row r="405" spans="1:54" ht="15" hidden="1" customHeight="1">
      <c r="A405" s="152">
        <v>657573</v>
      </c>
      <c r="B405" s="98" t="s">
        <v>1057</v>
      </c>
      <c r="C405" s="82" t="s">
        <v>91</v>
      </c>
      <c r="D405" s="82" t="s">
        <v>81</v>
      </c>
      <c r="E405" s="82">
        <v>2</v>
      </c>
      <c r="F405" s="82">
        <v>16</v>
      </c>
      <c r="G405" s="82">
        <v>20</v>
      </c>
      <c r="H405" s="148" t="s">
        <v>814</v>
      </c>
      <c r="I405" s="83" t="s">
        <v>591</v>
      </c>
      <c r="J405" s="82" t="s">
        <v>89</v>
      </c>
      <c r="K405" s="83" t="s">
        <v>1051</v>
      </c>
      <c r="L405" s="83" t="s">
        <v>1052</v>
      </c>
      <c r="M405" s="83"/>
      <c r="N405" s="83" t="s">
        <v>1058</v>
      </c>
      <c r="O405" s="82" t="s">
        <v>82</v>
      </c>
      <c r="P405" s="83" t="s">
        <v>97</v>
      </c>
      <c r="Q405" s="82" t="s">
        <v>154</v>
      </c>
      <c r="R405" s="82" t="s">
        <v>104</v>
      </c>
      <c r="S405" s="82" t="s">
        <v>99</v>
      </c>
      <c r="T405" s="84" t="s">
        <v>1059</v>
      </c>
      <c r="U405" s="94" t="s">
        <v>275</v>
      </c>
      <c r="V405" s="82" t="s">
        <v>276</v>
      </c>
      <c r="W405" s="82" t="s">
        <v>89</v>
      </c>
      <c r="X405" s="82" t="s">
        <v>79</v>
      </c>
      <c r="Y405" s="82" t="s">
        <v>79</v>
      </c>
      <c r="Z405" s="82"/>
      <c r="AA405" s="82" t="s">
        <v>79</v>
      </c>
      <c r="AB405" s="82" t="s">
        <v>79</v>
      </c>
      <c r="AC405" s="82" t="s">
        <v>79</v>
      </c>
      <c r="AD405" s="82" t="s">
        <v>79</v>
      </c>
      <c r="AE405" s="82" t="s">
        <v>79</v>
      </c>
      <c r="AF405" s="82" t="s">
        <v>79</v>
      </c>
      <c r="AG405" s="82" t="s">
        <v>79</v>
      </c>
      <c r="AH405" s="82" t="s">
        <v>79</v>
      </c>
      <c r="AI405" s="82" t="s">
        <v>79</v>
      </c>
      <c r="AJ405" s="82" t="s">
        <v>79</v>
      </c>
      <c r="AK405" s="82" t="s">
        <v>79</v>
      </c>
      <c r="AL405" s="82" t="s">
        <v>79</v>
      </c>
      <c r="AM405" s="82" t="s">
        <v>79</v>
      </c>
      <c r="AN405" s="82" t="s">
        <v>79</v>
      </c>
      <c r="AO405" s="82" t="s">
        <v>79</v>
      </c>
      <c r="AP405" s="82" t="s">
        <v>79</v>
      </c>
      <c r="AQ405" s="82" t="s">
        <v>79</v>
      </c>
      <c r="AR405" s="82" t="s">
        <v>79</v>
      </c>
      <c r="AS405" s="82" t="s">
        <v>80</v>
      </c>
      <c r="AT405" s="82" t="s">
        <v>79</v>
      </c>
      <c r="AU405" s="82" t="s">
        <v>79</v>
      </c>
      <c r="AV405" s="82" t="s">
        <v>79</v>
      </c>
      <c r="AW405" s="82" t="s">
        <v>79</v>
      </c>
      <c r="AX405" s="82" t="s">
        <v>79</v>
      </c>
      <c r="AY405" s="82" t="s">
        <v>79</v>
      </c>
      <c r="AZ405" s="82"/>
      <c r="BA405" s="82"/>
      <c r="BB405" s="166"/>
    </row>
    <row r="406" spans="1:54" s="78" customFormat="1" ht="15" hidden="1" customHeight="1">
      <c r="A406" s="152">
        <v>657274</v>
      </c>
      <c r="B406" s="98" t="s">
        <v>1060</v>
      </c>
      <c r="C406" s="82" t="s">
        <v>91</v>
      </c>
      <c r="D406" s="82" t="s">
        <v>81</v>
      </c>
      <c r="E406" s="82">
        <v>3</v>
      </c>
      <c r="F406" s="91">
        <v>21</v>
      </c>
      <c r="G406" s="91">
        <v>30</v>
      </c>
      <c r="H406" s="148" t="s">
        <v>814</v>
      </c>
      <c r="I406" s="83" t="s">
        <v>591</v>
      </c>
      <c r="J406" s="82" t="s">
        <v>89</v>
      </c>
      <c r="K406" s="83" t="s">
        <v>1051</v>
      </c>
      <c r="L406" s="83" t="s">
        <v>1061</v>
      </c>
      <c r="M406" s="83"/>
      <c r="N406" s="83" t="s">
        <v>1062</v>
      </c>
      <c r="O406" s="82" t="s">
        <v>82</v>
      </c>
      <c r="P406" s="83" t="s">
        <v>97</v>
      </c>
      <c r="Q406" s="82" t="s">
        <v>154</v>
      </c>
      <c r="R406" s="82" t="s">
        <v>104</v>
      </c>
      <c r="S406" s="82" t="s">
        <v>99</v>
      </c>
      <c r="T406" s="84" t="s">
        <v>1063</v>
      </c>
      <c r="U406" s="94" t="s">
        <v>275</v>
      </c>
      <c r="V406" s="82" t="s">
        <v>276</v>
      </c>
      <c r="W406" s="82" t="s">
        <v>89</v>
      </c>
      <c r="X406" s="82" t="s">
        <v>79</v>
      </c>
      <c r="Y406" s="82" t="s">
        <v>79</v>
      </c>
      <c r="Z406" s="82"/>
      <c r="AA406" s="82" t="s">
        <v>79</v>
      </c>
      <c r="AB406" s="82" t="s">
        <v>79</v>
      </c>
      <c r="AC406" s="82" t="s">
        <v>79</v>
      </c>
      <c r="AD406" s="82" t="s">
        <v>79</v>
      </c>
      <c r="AE406" s="82" t="s">
        <v>79</v>
      </c>
      <c r="AF406" s="82" t="s">
        <v>79</v>
      </c>
      <c r="AG406" s="82" t="s">
        <v>79</v>
      </c>
      <c r="AH406" s="82" t="s">
        <v>79</v>
      </c>
      <c r="AI406" s="82" t="s">
        <v>79</v>
      </c>
      <c r="AJ406" s="82" t="s">
        <v>79</v>
      </c>
      <c r="AK406" s="82" t="s">
        <v>79</v>
      </c>
      <c r="AL406" s="82" t="s">
        <v>79</v>
      </c>
      <c r="AM406" s="82" t="s">
        <v>79</v>
      </c>
      <c r="AN406" s="82" t="s">
        <v>79</v>
      </c>
      <c r="AO406" s="82" t="s">
        <v>79</v>
      </c>
      <c r="AP406" s="82" t="s">
        <v>79</v>
      </c>
      <c r="AQ406" s="82" t="s">
        <v>79</v>
      </c>
      <c r="AR406" s="82" t="s">
        <v>79</v>
      </c>
      <c r="AS406" s="82" t="s">
        <v>102</v>
      </c>
      <c r="AT406" s="82" t="s">
        <v>79</v>
      </c>
      <c r="AU406" s="82" t="s">
        <v>79</v>
      </c>
      <c r="AV406" s="82" t="s">
        <v>79</v>
      </c>
      <c r="AW406" s="82" t="s">
        <v>79</v>
      </c>
      <c r="AX406" s="82" t="s">
        <v>79</v>
      </c>
      <c r="AY406" s="82" t="s">
        <v>79</v>
      </c>
      <c r="AZ406" s="82"/>
      <c r="BA406" s="82"/>
      <c r="BB406" s="166"/>
    </row>
    <row r="407" spans="1:54" ht="15" hidden="1" customHeight="1">
      <c r="A407" s="152">
        <v>657033</v>
      </c>
      <c r="B407" s="98" t="s">
        <v>1060</v>
      </c>
      <c r="C407" s="82" t="s">
        <v>91</v>
      </c>
      <c r="D407" s="82" t="s">
        <v>81</v>
      </c>
      <c r="E407" s="82">
        <v>2</v>
      </c>
      <c r="F407" s="82">
        <v>16</v>
      </c>
      <c r="G407" s="82">
        <v>20</v>
      </c>
      <c r="H407" s="148" t="s">
        <v>814</v>
      </c>
      <c r="I407" s="83" t="s">
        <v>591</v>
      </c>
      <c r="J407" s="82" t="s">
        <v>89</v>
      </c>
      <c r="K407" s="83" t="s">
        <v>1051</v>
      </c>
      <c r="L407" s="83" t="s">
        <v>1061</v>
      </c>
      <c r="M407" s="83"/>
      <c r="N407" s="83" t="s">
        <v>1062</v>
      </c>
      <c r="O407" s="82" t="s">
        <v>82</v>
      </c>
      <c r="P407" s="83" t="s">
        <v>97</v>
      </c>
      <c r="Q407" s="82" t="s">
        <v>154</v>
      </c>
      <c r="R407" s="82" t="s">
        <v>104</v>
      </c>
      <c r="S407" s="82" t="s">
        <v>99</v>
      </c>
      <c r="T407" s="100" t="s">
        <v>1064</v>
      </c>
      <c r="U407" s="94" t="s">
        <v>275</v>
      </c>
      <c r="V407" s="82" t="s">
        <v>276</v>
      </c>
      <c r="W407" s="82" t="s">
        <v>89</v>
      </c>
      <c r="X407" s="82" t="s">
        <v>79</v>
      </c>
      <c r="Y407" s="82" t="s">
        <v>79</v>
      </c>
      <c r="Z407" s="82"/>
      <c r="AA407" s="82" t="s">
        <v>79</v>
      </c>
      <c r="AB407" s="82" t="s">
        <v>79</v>
      </c>
      <c r="AC407" s="82" t="s">
        <v>79</v>
      </c>
      <c r="AD407" s="82" t="s">
        <v>79</v>
      </c>
      <c r="AE407" s="82" t="s">
        <v>79</v>
      </c>
      <c r="AF407" s="82" t="s">
        <v>79</v>
      </c>
      <c r="AG407" s="82" t="s">
        <v>79</v>
      </c>
      <c r="AH407" s="82" t="s">
        <v>79</v>
      </c>
      <c r="AI407" s="82" t="s">
        <v>79</v>
      </c>
      <c r="AJ407" s="82" t="s">
        <v>79</v>
      </c>
      <c r="AK407" s="82" t="s">
        <v>79</v>
      </c>
      <c r="AL407" s="82" t="s">
        <v>79</v>
      </c>
      <c r="AM407" s="82" t="s">
        <v>79</v>
      </c>
      <c r="AN407" s="82" t="s">
        <v>79</v>
      </c>
      <c r="AO407" s="82" t="s">
        <v>79</v>
      </c>
      <c r="AP407" s="82" t="s">
        <v>79</v>
      </c>
      <c r="AQ407" s="82" t="s">
        <v>79</v>
      </c>
      <c r="AR407" s="82" t="s">
        <v>79</v>
      </c>
      <c r="AS407" s="82" t="s">
        <v>102</v>
      </c>
      <c r="AT407" s="82" t="s">
        <v>79</v>
      </c>
      <c r="AU407" s="82" t="s">
        <v>79</v>
      </c>
      <c r="AV407" s="82" t="s">
        <v>79</v>
      </c>
      <c r="AW407" s="82" t="s">
        <v>79</v>
      </c>
      <c r="AX407" s="82" t="s">
        <v>79</v>
      </c>
      <c r="AY407" s="82" t="s">
        <v>79</v>
      </c>
      <c r="AZ407" s="82"/>
      <c r="BA407" s="82"/>
      <c r="BB407" s="166"/>
    </row>
    <row r="408" spans="1:54" s="78" customFormat="1" hidden="1">
      <c r="A408" s="152">
        <v>659174</v>
      </c>
      <c r="B408" s="86" t="s">
        <v>1050</v>
      </c>
      <c r="C408" s="82" t="s">
        <v>63</v>
      </c>
      <c r="D408" s="82" t="s">
        <v>229</v>
      </c>
      <c r="E408" s="82">
        <v>1</v>
      </c>
      <c r="F408" s="82">
        <v>12</v>
      </c>
      <c r="G408" s="82">
        <v>16</v>
      </c>
      <c r="H408" s="148" t="s">
        <v>814</v>
      </c>
      <c r="I408" s="83" t="s">
        <v>591</v>
      </c>
      <c r="J408" s="82" t="s">
        <v>89</v>
      </c>
      <c r="K408" s="83"/>
      <c r="L408" s="83"/>
      <c r="M408" s="83" t="s">
        <v>1055</v>
      </c>
      <c r="N408" s="83" t="s">
        <v>1053</v>
      </c>
      <c r="O408" s="82" t="s">
        <v>229</v>
      </c>
      <c r="P408" s="83" t="s">
        <v>71</v>
      </c>
      <c r="Q408" s="82" t="s">
        <v>72</v>
      </c>
      <c r="R408" s="82" t="s">
        <v>73</v>
      </c>
      <c r="S408" s="82" t="s">
        <v>74</v>
      </c>
      <c r="T408" s="93" t="s">
        <v>1065</v>
      </c>
      <c r="U408" s="94" t="s">
        <v>275</v>
      </c>
      <c r="V408" s="82" t="s">
        <v>276</v>
      </c>
      <c r="W408" s="82" t="s">
        <v>89</v>
      </c>
      <c r="X408" s="82" t="s">
        <v>79</v>
      </c>
      <c r="Y408" s="82" t="s">
        <v>79</v>
      </c>
      <c r="Z408" s="82"/>
      <c r="AA408" s="82" t="s">
        <v>79</v>
      </c>
      <c r="AB408" s="82" t="s">
        <v>79</v>
      </c>
      <c r="AC408" s="82" t="s">
        <v>79</v>
      </c>
      <c r="AD408" s="82" t="s">
        <v>79</v>
      </c>
      <c r="AE408" s="82" t="s">
        <v>79</v>
      </c>
      <c r="AF408" s="82" t="s">
        <v>79</v>
      </c>
      <c r="AG408" s="82" t="s">
        <v>79</v>
      </c>
      <c r="AH408" s="82" t="s">
        <v>79</v>
      </c>
      <c r="AI408" s="82" t="s">
        <v>79</v>
      </c>
      <c r="AJ408" s="82" t="s">
        <v>79</v>
      </c>
      <c r="AK408" s="82" t="s">
        <v>79</v>
      </c>
      <c r="AL408" s="82" t="s">
        <v>79</v>
      </c>
      <c r="AM408" s="82" t="s">
        <v>79</v>
      </c>
      <c r="AN408" s="82" t="s">
        <v>79</v>
      </c>
      <c r="AO408" s="82" t="s">
        <v>79</v>
      </c>
      <c r="AP408" s="82" t="s">
        <v>79</v>
      </c>
      <c r="AQ408" s="82" t="s">
        <v>79</v>
      </c>
      <c r="AR408" s="82" t="s">
        <v>79</v>
      </c>
      <c r="AS408" s="82" t="s">
        <v>80</v>
      </c>
      <c r="AT408" s="82" t="s">
        <v>79</v>
      </c>
      <c r="AU408" s="82" t="s">
        <v>79</v>
      </c>
      <c r="AV408" s="82" t="s">
        <v>79</v>
      </c>
      <c r="AW408" s="82" t="s">
        <v>79</v>
      </c>
      <c r="AX408" s="82" t="s">
        <v>79</v>
      </c>
      <c r="AY408" s="82" t="s">
        <v>79</v>
      </c>
      <c r="AZ408" s="82"/>
      <c r="BA408" s="82"/>
      <c r="BB408" s="166"/>
    </row>
    <row r="409" spans="1:54" ht="15" hidden="1" customHeight="1">
      <c r="A409" s="152">
        <v>657507</v>
      </c>
      <c r="B409" s="98" t="s">
        <v>1066</v>
      </c>
      <c r="C409" s="82" t="s">
        <v>63</v>
      </c>
      <c r="D409" s="82" t="s">
        <v>81</v>
      </c>
      <c r="E409" s="82">
        <v>1</v>
      </c>
      <c r="F409" s="82"/>
      <c r="G409" s="82">
        <v>20</v>
      </c>
      <c r="H409" s="148" t="s">
        <v>65</v>
      </c>
      <c r="I409" s="83" t="s">
        <v>139</v>
      </c>
      <c r="J409" s="82" t="s">
        <v>89</v>
      </c>
      <c r="K409" s="83"/>
      <c r="L409" s="83"/>
      <c r="M409" s="83" t="s">
        <v>1067</v>
      </c>
      <c r="N409" s="83" t="s">
        <v>1068</v>
      </c>
      <c r="O409" s="82" t="s">
        <v>82</v>
      </c>
      <c r="P409" s="83" t="s">
        <v>71</v>
      </c>
      <c r="Q409" s="82" t="s">
        <v>72</v>
      </c>
      <c r="R409" s="82" t="s">
        <v>73</v>
      </c>
      <c r="S409" s="82" t="s">
        <v>74</v>
      </c>
      <c r="T409" s="84" t="s">
        <v>88</v>
      </c>
      <c r="U409" s="94" t="s">
        <v>76</v>
      </c>
      <c r="V409" s="82" t="s">
        <v>77</v>
      </c>
      <c r="W409" s="82" t="s">
        <v>78</v>
      </c>
      <c r="X409" s="82" t="s">
        <v>79</v>
      </c>
      <c r="Y409" s="82" t="s">
        <v>79</v>
      </c>
      <c r="Z409" s="82"/>
      <c r="AA409" s="82"/>
      <c r="AB409" s="82" t="s">
        <v>79</v>
      </c>
      <c r="AC409" s="82"/>
      <c r="AD409" s="82"/>
      <c r="AE409" s="82"/>
      <c r="AF409" s="82" t="s">
        <v>79</v>
      </c>
      <c r="AG409" s="82"/>
      <c r="AH409" s="82"/>
      <c r="AI409" s="82"/>
      <c r="AJ409" s="82"/>
      <c r="AK409" s="82"/>
      <c r="AL409" s="82"/>
      <c r="AM409" s="82"/>
      <c r="AN409" s="82" t="s">
        <v>79</v>
      </c>
      <c r="AO409" s="82"/>
      <c r="AP409" s="82"/>
      <c r="AQ409" s="82"/>
      <c r="AR409" s="82"/>
      <c r="AS409" s="82" t="s">
        <v>80</v>
      </c>
      <c r="AT409" s="82" t="s">
        <v>79</v>
      </c>
      <c r="AU409" s="82" t="s">
        <v>79</v>
      </c>
      <c r="AV409" s="82" t="s">
        <v>79</v>
      </c>
      <c r="AW409" s="82"/>
      <c r="AX409" s="82"/>
      <c r="AY409" s="82"/>
      <c r="AZ409" s="82"/>
      <c r="BA409" s="82"/>
      <c r="BB409" s="166"/>
    </row>
    <row r="410" spans="1:54" ht="15" hidden="1" customHeight="1">
      <c r="A410" s="153">
        <v>659232</v>
      </c>
      <c r="B410" s="95" t="s">
        <v>2980</v>
      </c>
      <c r="C410" s="82" t="s">
        <v>91</v>
      </c>
      <c r="D410" s="82" t="s">
        <v>64</v>
      </c>
      <c r="E410" s="82">
        <v>2</v>
      </c>
      <c r="F410" s="82">
        <v>16</v>
      </c>
      <c r="G410" s="82">
        <v>30</v>
      </c>
      <c r="H410" s="148" t="s">
        <v>575</v>
      </c>
      <c r="I410" s="83" t="s">
        <v>339</v>
      </c>
      <c r="J410" s="82" t="s">
        <v>89</v>
      </c>
      <c r="K410" s="83" t="s">
        <v>2981</v>
      </c>
      <c r="L410" s="83" t="s">
        <v>2982</v>
      </c>
      <c r="M410" s="83"/>
      <c r="N410" s="83" t="s">
        <v>2983</v>
      </c>
      <c r="O410" s="82" t="s">
        <v>70</v>
      </c>
      <c r="P410" s="84" t="s">
        <v>97</v>
      </c>
      <c r="Q410" s="82" t="s">
        <v>72</v>
      </c>
      <c r="R410" s="82" t="s">
        <v>73</v>
      </c>
      <c r="S410" s="82" t="s">
        <v>74</v>
      </c>
      <c r="T410" s="84"/>
      <c r="U410" s="94" t="s">
        <v>76</v>
      </c>
      <c r="V410" s="82" t="s">
        <v>2854</v>
      </c>
      <c r="W410" s="82" t="s">
        <v>89</v>
      </c>
      <c r="X410" s="82" t="s">
        <v>79</v>
      </c>
      <c r="Y410" s="82" t="s">
        <v>79</v>
      </c>
      <c r="Z410" s="82"/>
      <c r="AA410" s="82" t="s">
        <v>79</v>
      </c>
      <c r="AB410" s="82" t="s">
        <v>79</v>
      </c>
      <c r="AC410" s="82" t="s">
        <v>79</v>
      </c>
      <c r="AD410" s="82" t="s">
        <v>79</v>
      </c>
      <c r="AE410" s="82" t="s">
        <v>79</v>
      </c>
      <c r="AF410" s="82" t="s">
        <v>79</v>
      </c>
      <c r="AG410" s="82" t="s">
        <v>79</v>
      </c>
      <c r="AH410" s="82" t="s">
        <v>79</v>
      </c>
      <c r="AI410" s="82" t="s">
        <v>79</v>
      </c>
      <c r="AJ410" s="82" t="s">
        <v>79</v>
      </c>
      <c r="AK410" s="82" t="s">
        <v>79</v>
      </c>
      <c r="AL410" s="82" t="s">
        <v>79</v>
      </c>
      <c r="AM410" s="82" t="s">
        <v>79</v>
      </c>
      <c r="AN410" s="82" t="s">
        <v>79</v>
      </c>
      <c r="AO410" s="82" t="s">
        <v>79</v>
      </c>
      <c r="AP410" s="82" t="s">
        <v>79</v>
      </c>
      <c r="AQ410" s="82" t="s">
        <v>79</v>
      </c>
      <c r="AR410" s="82" t="s">
        <v>79</v>
      </c>
      <c r="AS410" s="82" t="s">
        <v>80</v>
      </c>
      <c r="AT410" s="82" t="s">
        <v>79</v>
      </c>
      <c r="AU410" s="82" t="s">
        <v>79</v>
      </c>
      <c r="AV410" s="82" t="s">
        <v>79</v>
      </c>
      <c r="AW410" s="82" t="s">
        <v>79</v>
      </c>
      <c r="AX410" s="82" t="s">
        <v>79</v>
      </c>
      <c r="AY410" s="82" t="s">
        <v>79</v>
      </c>
      <c r="AZ410" s="82" t="s">
        <v>79</v>
      </c>
      <c r="BA410" s="82" t="s">
        <v>79</v>
      </c>
      <c r="BB410" s="168"/>
    </row>
    <row r="411" spans="1:54" ht="15" hidden="1" customHeight="1">
      <c r="A411" s="154">
        <v>659632</v>
      </c>
      <c r="B411" s="86" t="s">
        <v>2976</v>
      </c>
      <c r="C411" s="82" t="s">
        <v>91</v>
      </c>
      <c r="D411" s="89" t="s">
        <v>81</v>
      </c>
      <c r="E411" s="101">
        <v>2</v>
      </c>
      <c r="F411" s="89">
        <v>16</v>
      </c>
      <c r="G411" s="89">
        <v>30</v>
      </c>
      <c r="H411" s="148" t="s">
        <v>575</v>
      </c>
      <c r="I411" s="83" t="s">
        <v>339</v>
      </c>
      <c r="J411" s="82" t="s">
        <v>67</v>
      </c>
      <c r="K411" s="83" t="s">
        <v>2977</v>
      </c>
      <c r="L411" s="83" t="s">
        <v>2978</v>
      </c>
      <c r="M411" s="83"/>
      <c r="N411" s="83" t="s">
        <v>2979</v>
      </c>
      <c r="O411" s="89" t="s">
        <v>82</v>
      </c>
      <c r="P411" s="83" t="s">
        <v>97</v>
      </c>
      <c r="Q411" s="89" t="s">
        <v>98</v>
      </c>
      <c r="R411" s="82" t="s">
        <v>104</v>
      </c>
      <c r="S411" s="82" t="s">
        <v>99</v>
      </c>
      <c r="T411" s="90" t="s">
        <v>111</v>
      </c>
      <c r="U411" s="94" t="s">
        <v>76</v>
      </c>
      <c r="V411" s="82" t="s">
        <v>2854</v>
      </c>
      <c r="W411" s="82" t="s">
        <v>89</v>
      </c>
      <c r="X411" s="82" t="s">
        <v>79</v>
      </c>
      <c r="Y411" s="82" t="s">
        <v>79</v>
      </c>
      <c r="Z411" s="82"/>
      <c r="AA411" s="82" t="s">
        <v>79</v>
      </c>
      <c r="AB411" s="82" t="s">
        <v>79</v>
      </c>
      <c r="AC411" s="82" t="s">
        <v>79</v>
      </c>
      <c r="AD411" s="82" t="s">
        <v>79</v>
      </c>
      <c r="AE411" s="82" t="s">
        <v>79</v>
      </c>
      <c r="AF411" s="82" t="s">
        <v>79</v>
      </c>
      <c r="AG411" s="82" t="s">
        <v>79</v>
      </c>
      <c r="AH411" s="82" t="s">
        <v>79</v>
      </c>
      <c r="AI411" s="82" t="s">
        <v>79</v>
      </c>
      <c r="AJ411" s="82" t="s">
        <v>79</v>
      </c>
      <c r="AK411" s="82" t="s">
        <v>79</v>
      </c>
      <c r="AL411" s="82" t="s">
        <v>79</v>
      </c>
      <c r="AM411" s="82" t="s">
        <v>79</v>
      </c>
      <c r="AN411" s="82" t="s">
        <v>79</v>
      </c>
      <c r="AO411" s="82" t="s">
        <v>79</v>
      </c>
      <c r="AP411" s="82" t="s">
        <v>79</v>
      </c>
      <c r="AQ411" s="82" t="s">
        <v>79</v>
      </c>
      <c r="AR411" s="82" t="s">
        <v>79</v>
      </c>
      <c r="AS411" s="82" t="s">
        <v>80</v>
      </c>
      <c r="AT411" s="82" t="s">
        <v>79</v>
      </c>
      <c r="AU411" s="82" t="s">
        <v>79</v>
      </c>
      <c r="AV411" s="82" t="s">
        <v>79</v>
      </c>
      <c r="AW411" s="82"/>
      <c r="AX411" s="82"/>
      <c r="AY411" s="82"/>
      <c r="AZ411" s="82"/>
      <c r="BA411" s="82"/>
      <c r="BB411" s="166"/>
    </row>
    <row r="412" spans="1:54" ht="15" hidden="1" customHeight="1">
      <c r="A412" s="154">
        <v>659377</v>
      </c>
      <c r="B412" s="83" t="s">
        <v>468</v>
      </c>
      <c r="C412" s="83" t="s">
        <v>189</v>
      </c>
      <c r="D412" s="82" t="s">
        <v>113</v>
      </c>
      <c r="E412" s="89">
        <v>10</v>
      </c>
      <c r="F412" s="82">
        <v>10</v>
      </c>
      <c r="G412" s="87" t="s">
        <v>114</v>
      </c>
      <c r="H412" s="148" t="s">
        <v>190</v>
      </c>
      <c r="I412" s="83" t="s">
        <v>195</v>
      </c>
      <c r="J412" s="82" t="s">
        <v>202</v>
      </c>
      <c r="K412" s="83" t="s">
        <v>469</v>
      </c>
      <c r="L412" s="83" t="s">
        <v>470</v>
      </c>
      <c r="M412" s="83"/>
      <c r="N412" s="97" t="s">
        <v>2984</v>
      </c>
      <c r="O412" s="82" t="s">
        <v>119</v>
      </c>
      <c r="P412" s="83" t="s">
        <v>120</v>
      </c>
      <c r="Q412" s="89" t="s">
        <v>98</v>
      </c>
      <c r="R412" s="89" t="s">
        <v>104</v>
      </c>
      <c r="S412" s="82" t="s">
        <v>99</v>
      </c>
      <c r="T412" s="83" t="s">
        <v>769</v>
      </c>
      <c r="U412" s="94" t="s">
        <v>76</v>
      </c>
      <c r="V412" s="82" t="s">
        <v>77</v>
      </c>
      <c r="W412" s="82" t="s">
        <v>78</v>
      </c>
      <c r="X412" s="82" t="s">
        <v>79</v>
      </c>
      <c r="Y412" s="82" t="s">
        <v>79</v>
      </c>
      <c r="Z412" s="82"/>
      <c r="AA412" s="82"/>
      <c r="AB412" s="82" t="s">
        <v>79</v>
      </c>
      <c r="AC412" s="82" t="s">
        <v>79</v>
      </c>
      <c r="AD412" s="82" t="s">
        <v>79</v>
      </c>
      <c r="AE412" s="82" t="s">
        <v>79</v>
      </c>
      <c r="AF412" s="82" t="s">
        <v>79</v>
      </c>
      <c r="AG412" s="82" t="s">
        <v>79</v>
      </c>
      <c r="AH412" s="82" t="s">
        <v>79</v>
      </c>
      <c r="AI412" s="82" t="s">
        <v>79</v>
      </c>
      <c r="AJ412" s="82" t="s">
        <v>79</v>
      </c>
      <c r="AK412" s="82" t="s">
        <v>79</v>
      </c>
      <c r="AL412" s="82" t="s">
        <v>79</v>
      </c>
      <c r="AM412" s="82" t="s">
        <v>79</v>
      </c>
      <c r="AN412" s="82" t="s">
        <v>79</v>
      </c>
      <c r="AO412" s="82" t="s">
        <v>79</v>
      </c>
      <c r="AP412" s="82" t="s">
        <v>79</v>
      </c>
      <c r="AQ412" s="82" t="s">
        <v>79</v>
      </c>
      <c r="AR412" s="82" t="s">
        <v>79</v>
      </c>
      <c r="AS412" s="82" t="s">
        <v>80</v>
      </c>
      <c r="AT412" s="82" t="s">
        <v>79</v>
      </c>
      <c r="AU412" s="82"/>
      <c r="AV412" s="82"/>
      <c r="AW412" s="82"/>
      <c r="AX412" s="82" t="s">
        <v>79</v>
      </c>
      <c r="AY412" s="82"/>
      <c r="AZ412" s="89"/>
      <c r="BA412" s="89"/>
      <c r="BB412" s="167"/>
    </row>
    <row r="413" spans="1:54" ht="15" hidden="1" customHeight="1">
      <c r="A413" s="153">
        <v>659602</v>
      </c>
      <c r="B413" s="93" t="s">
        <v>410</v>
      </c>
      <c r="C413" s="82" t="s">
        <v>91</v>
      </c>
      <c r="D413" s="82" t="s">
        <v>81</v>
      </c>
      <c r="E413" s="89">
        <v>3</v>
      </c>
      <c r="F413" s="89">
        <v>16</v>
      </c>
      <c r="G413" s="89">
        <v>30</v>
      </c>
      <c r="H413" s="148" t="s">
        <v>65</v>
      </c>
      <c r="I413" s="83" t="s">
        <v>93</v>
      </c>
      <c r="J413" s="82" t="s">
        <v>89</v>
      </c>
      <c r="K413" s="95" t="s">
        <v>411</v>
      </c>
      <c r="L413" s="95" t="s">
        <v>412</v>
      </c>
      <c r="M413" s="83"/>
      <c r="N413" s="83" t="s">
        <v>1069</v>
      </c>
      <c r="O413" s="82" t="s">
        <v>82</v>
      </c>
      <c r="P413" s="83" t="s">
        <v>97</v>
      </c>
      <c r="Q413" s="82" t="s">
        <v>98</v>
      </c>
      <c r="R413" s="82" t="s">
        <v>104</v>
      </c>
      <c r="S413" s="82" t="s">
        <v>99</v>
      </c>
      <c r="T413" s="90" t="s">
        <v>111</v>
      </c>
      <c r="U413" s="94" t="s">
        <v>76</v>
      </c>
      <c r="V413" s="82" t="s">
        <v>101</v>
      </c>
      <c r="W413" s="82" t="s">
        <v>144</v>
      </c>
      <c r="X413" s="82"/>
      <c r="Y413" s="82"/>
      <c r="Z413" s="82"/>
      <c r="AA413" s="82"/>
      <c r="AB413" s="82"/>
      <c r="AC413" s="82" t="s">
        <v>79</v>
      </c>
      <c r="AD413" s="82"/>
      <c r="AE413" s="82"/>
      <c r="AF413" s="82"/>
      <c r="AG413" s="82"/>
      <c r="AH413" s="82"/>
      <c r="AI413" s="82"/>
      <c r="AJ413" s="82"/>
      <c r="AK413" s="82"/>
      <c r="AL413" s="82"/>
      <c r="AM413" s="82"/>
      <c r="AN413" s="82"/>
      <c r="AO413" s="82"/>
      <c r="AP413" s="82"/>
      <c r="AQ413" s="82"/>
      <c r="AR413" s="82"/>
      <c r="AS413" s="82" t="s">
        <v>80</v>
      </c>
      <c r="AT413" s="82" t="s">
        <v>79</v>
      </c>
      <c r="AU413" s="82" t="s">
        <v>79</v>
      </c>
      <c r="AV413" s="82" t="s">
        <v>79</v>
      </c>
      <c r="AW413" s="82" t="s">
        <v>79</v>
      </c>
      <c r="AX413" s="82" t="s">
        <v>79</v>
      </c>
      <c r="AY413" s="82" t="s">
        <v>79</v>
      </c>
      <c r="AZ413" s="82" t="s">
        <v>79</v>
      </c>
      <c r="BA413" s="82" t="s">
        <v>79</v>
      </c>
      <c r="BB413" s="167"/>
    </row>
    <row r="414" spans="1:54" ht="15" hidden="1" customHeight="1">
      <c r="A414" s="153">
        <v>659614</v>
      </c>
      <c r="B414" s="86" t="s">
        <v>262</v>
      </c>
      <c r="C414" s="89" t="s">
        <v>63</v>
      </c>
      <c r="D414" s="89" t="s">
        <v>81</v>
      </c>
      <c r="E414" s="82">
        <v>1</v>
      </c>
      <c r="F414" s="89"/>
      <c r="G414" s="89">
        <v>20</v>
      </c>
      <c r="H414" s="148" t="s">
        <v>263</v>
      </c>
      <c r="I414" s="83" t="s">
        <v>148</v>
      </c>
      <c r="J414" s="82" t="s">
        <v>89</v>
      </c>
      <c r="K414" s="83"/>
      <c r="L414" s="83"/>
      <c r="M414" s="95" t="s">
        <v>264</v>
      </c>
      <c r="N414" s="95" t="s">
        <v>265</v>
      </c>
      <c r="O414" s="82" t="s">
        <v>82</v>
      </c>
      <c r="P414" s="83" t="s">
        <v>71</v>
      </c>
      <c r="Q414" s="82" t="s">
        <v>72</v>
      </c>
      <c r="R414" s="82" t="s">
        <v>73</v>
      </c>
      <c r="S414" s="82" t="s">
        <v>74</v>
      </c>
      <c r="T414" s="84" t="s">
        <v>88</v>
      </c>
      <c r="U414" s="94" t="s">
        <v>266</v>
      </c>
      <c r="V414" s="82" t="s">
        <v>267</v>
      </c>
      <c r="W414" s="82" t="s">
        <v>89</v>
      </c>
      <c r="X414" s="82" t="s">
        <v>79</v>
      </c>
      <c r="Y414" s="82" t="s">
        <v>79</v>
      </c>
      <c r="Z414" s="82"/>
      <c r="AA414" s="82" t="s">
        <v>79</v>
      </c>
      <c r="AB414" s="82" t="s">
        <v>79</v>
      </c>
      <c r="AC414" s="82" t="s">
        <v>79</v>
      </c>
      <c r="AD414" s="82" t="s">
        <v>79</v>
      </c>
      <c r="AE414" s="82" t="s">
        <v>79</v>
      </c>
      <c r="AF414" s="82" t="s">
        <v>79</v>
      </c>
      <c r="AG414" s="82" t="s">
        <v>79</v>
      </c>
      <c r="AH414" s="82" t="s">
        <v>79</v>
      </c>
      <c r="AI414" s="82" t="s">
        <v>79</v>
      </c>
      <c r="AJ414" s="82" t="s">
        <v>79</v>
      </c>
      <c r="AK414" s="82" t="s">
        <v>79</v>
      </c>
      <c r="AL414" s="82" t="s">
        <v>79</v>
      </c>
      <c r="AM414" s="82" t="s">
        <v>79</v>
      </c>
      <c r="AN414" s="82" t="s">
        <v>79</v>
      </c>
      <c r="AO414" s="82" t="s">
        <v>79</v>
      </c>
      <c r="AP414" s="82" t="s">
        <v>79</v>
      </c>
      <c r="AQ414" s="82" t="s">
        <v>79</v>
      </c>
      <c r="AR414" s="82" t="s">
        <v>79</v>
      </c>
      <c r="AS414" s="82" t="s">
        <v>80</v>
      </c>
      <c r="AT414" s="82" t="s">
        <v>79</v>
      </c>
      <c r="AU414" s="82" t="s">
        <v>79</v>
      </c>
      <c r="AV414" s="82" t="s">
        <v>79</v>
      </c>
      <c r="AW414" s="82" t="s">
        <v>79</v>
      </c>
      <c r="AX414" s="82" t="s">
        <v>79</v>
      </c>
      <c r="AY414" s="82" t="s">
        <v>79</v>
      </c>
      <c r="AZ414" s="89"/>
      <c r="BA414" s="89"/>
      <c r="BB414" s="167"/>
    </row>
    <row r="415" spans="1:54" ht="15" hidden="1" customHeight="1">
      <c r="A415" s="153">
        <v>659615</v>
      </c>
      <c r="B415" s="93" t="s">
        <v>279</v>
      </c>
      <c r="C415" s="89" t="s">
        <v>63</v>
      </c>
      <c r="D415" s="89" t="s">
        <v>81</v>
      </c>
      <c r="E415" s="82">
        <v>1</v>
      </c>
      <c r="F415" s="89"/>
      <c r="G415" s="89">
        <v>20</v>
      </c>
      <c r="H415" s="148" t="s">
        <v>92</v>
      </c>
      <c r="I415" s="83" t="s">
        <v>280</v>
      </c>
      <c r="J415" s="82" t="s">
        <v>89</v>
      </c>
      <c r="K415" s="83"/>
      <c r="L415" s="83"/>
      <c r="M415" s="95" t="s">
        <v>1001</v>
      </c>
      <c r="N415" s="83" t="s">
        <v>1070</v>
      </c>
      <c r="O415" s="82" t="s">
        <v>82</v>
      </c>
      <c r="P415" s="83" t="s">
        <v>71</v>
      </c>
      <c r="Q415" s="82" t="s">
        <v>72</v>
      </c>
      <c r="R415" s="82" t="s">
        <v>73</v>
      </c>
      <c r="S415" s="82" t="s">
        <v>74</v>
      </c>
      <c r="T415" s="83" t="s">
        <v>75</v>
      </c>
      <c r="U415" s="94" t="s">
        <v>76</v>
      </c>
      <c r="V415" s="82" t="s">
        <v>101</v>
      </c>
      <c r="W415" s="82" t="s">
        <v>78</v>
      </c>
      <c r="X415" s="82" t="s">
        <v>79</v>
      </c>
      <c r="Y415" s="82" t="s">
        <v>79</v>
      </c>
      <c r="Z415" s="82"/>
      <c r="AA415" s="82" t="s">
        <v>79</v>
      </c>
      <c r="AB415" s="82" t="s">
        <v>79</v>
      </c>
      <c r="AC415" s="82" t="s">
        <v>79</v>
      </c>
      <c r="AD415" s="82" t="s">
        <v>79</v>
      </c>
      <c r="AE415" s="82" t="s">
        <v>79</v>
      </c>
      <c r="AF415" s="82" t="s">
        <v>79</v>
      </c>
      <c r="AG415" s="82" t="s">
        <v>79</v>
      </c>
      <c r="AH415" s="82" t="s">
        <v>79</v>
      </c>
      <c r="AI415" s="82" t="s">
        <v>79</v>
      </c>
      <c r="AJ415" s="82" t="s">
        <v>79</v>
      </c>
      <c r="AK415" s="82" t="s">
        <v>79</v>
      </c>
      <c r="AL415" s="82" t="s">
        <v>79</v>
      </c>
      <c r="AM415" s="82" t="s">
        <v>79</v>
      </c>
      <c r="AN415" s="82" t="s">
        <v>79</v>
      </c>
      <c r="AO415" s="82" t="s">
        <v>79</v>
      </c>
      <c r="AP415" s="82" t="s">
        <v>79</v>
      </c>
      <c r="AQ415" s="82" t="s">
        <v>79</v>
      </c>
      <c r="AR415" s="82" t="s">
        <v>79</v>
      </c>
      <c r="AS415" s="82" t="s">
        <v>80</v>
      </c>
      <c r="AT415" s="82" t="s">
        <v>79</v>
      </c>
      <c r="AU415" s="82" t="s">
        <v>79</v>
      </c>
      <c r="AV415" s="82" t="s">
        <v>79</v>
      </c>
      <c r="AW415" s="82" t="s">
        <v>79</v>
      </c>
      <c r="AX415" s="82" t="s">
        <v>79</v>
      </c>
      <c r="AY415" s="82" t="s">
        <v>79</v>
      </c>
      <c r="AZ415" s="82" t="s">
        <v>79</v>
      </c>
      <c r="BA415" s="82" t="s">
        <v>79</v>
      </c>
      <c r="BB415" s="166"/>
    </row>
    <row r="416" spans="1:54" ht="15" hidden="1" customHeight="1">
      <c r="A416" s="153">
        <v>659616</v>
      </c>
      <c r="B416" s="93" t="s">
        <v>535</v>
      </c>
      <c r="C416" s="89" t="s">
        <v>63</v>
      </c>
      <c r="D416" s="89" t="s">
        <v>81</v>
      </c>
      <c r="E416" s="82">
        <v>1</v>
      </c>
      <c r="F416" s="89"/>
      <c r="G416" s="89">
        <v>20</v>
      </c>
      <c r="H416" s="148" t="s">
        <v>65</v>
      </c>
      <c r="I416" s="83" t="s">
        <v>66</v>
      </c>
      <c r="J416" s="82" t="s">
        <v>89</v>
      </c>
      <c r="K416" s="83"/>
      <c r="L416" s="83"/>
      <c r="M416" s="95" t="s">
        <v>1071</v>
      </c>
      <c r="N416" s="95" t="s">
        <v>1072</v>
      </c>
      <c r="O416" s="82" t="s">
        <v>82</v>
      </c>
      <c r="P416" s="83" t="s">
        <v>71</v>
      </c>
      <c r="Q416" s="82" t="s">
        <v>72</v>
      </c>
      <c r="R416" s="82" t="s">
        <v>73</v>
      </c>
      <c r="S416" s="82" t="s">
        <v>74</v>
      </c>
      <c r="T416" s="83" t="s">
        <v>75</v>
      </c>
      <c r="U416" s="94" t="s">
        <v>76</v>
      </c>
      <c r="V416" s="82" t="s">
        <v>77</v>
      </c>
      <c r="W416" s="82" t="s">
        <v>144</v>
      </c>
      <c r="X416" s="82"/>
      <c r="Y416" s="82"/>
      <c r="Z416" s="82"/>
      <c r="AA416" s="82"/>
      <c r="AB416" s="82"/>
      <c r="AC416" s="82"/>
      <c r="AD416" s="82"/>
      <c r="AE416" s="82"/>
      <c r="AF416" s="82"/>
      <c r="AG416" s="82"/>
      <c r="AH416" s="82"/>
      <c r="AI416" s="82" t="s">
        <v>79</v>
      </c>
      <c r="AJ416" s="82"/>
      <c r="AK416" s="82"/>
      <c r="AL416" s="82"/>
      <c r="AM416" s="82"/>
      <c r="AN416" s="82"/>
      <c r="AO416" s="82"/>
      <c r="AP416" s="82"/>
      <c r="AQ416" s="82"/>
      <c r="AR416" s="82"/>
      <c r="AS416" s="82" t="s">
        <v>80</v>
      </c>
      <c r="AT416" s="82" t="s">
        <v>79</v>
      </c>
      <c r="AU416" s="82" t="s">
        <v>79</v>
      </c>
      <c r="AV416" s="82" t="s">
        <v>79</v>
      </c>
      <c r="AW416" s="82"/>
      <c r="AX416" s="82" t="s">
        <v>79</v>
      </c>
      <c r="AY416" s="82" t="s">
        <v>79</v>
      </c>
      <c r="AZ416" s="82"/>
      <c r="BA416" s="82"/>
      <c r="BB416" s="166"/>
    </row>
    <row r="417" spans="1:54" s="78" customFormat="1" ht="15" hidden="1" customHeight="1">
      <c r="A417" s="153">
        <v>659617</v>
      </c>
      <c r="B417" s="93" t="s">
        <v>1073</v>
      </c>
      <c r="C417" s="82" t="s">
        <v>63</v>
      </c>
      <c r="D417" s="82" t="s">
        <v>81</v>
      </c>
      <c r="E417" s="82">
        <v>1</v>
      </c>
      <c r="F417" s="82"/>
      <c r="G417" s="82">
        <v>20</v>
      </c>
      <c r="H417" s="148" t="s">
        <v>65</v>
      </c>
      <c r="I417" s="83" t="s">
        <v>1074</v>
      </c>
      <c r="J417" s="82" t="s">
        <v>67</v>
      </c>
      <c r="K417" s="83"/>
      <c r="L417" s="83"/>
      <c r="M417" s="95" t="s">
        <v>1075</v>
      </c>
      <c r="N417" s="95" t="s">
        <v>1076</v>
      </c>
      <c r="O417" s="82" t="s">
        <v>82</v>
      </c>
      <c r="P417" s="83" t="s">
        <v>71</v>
      </c>
      <c r="Q417" s="82" t="s">
        <v>72</v>
      </c>
      <c r="R417" s="82" t="s">
        <v>73</v>
      </c>
      <c r="S417" s="82" t="s">
        <v>74</v>
      </c>
      <c r="T417" s="83" t="s">
        <v>75</v>
      </c>
      <c r="U417" s="83" t="s">
        <v>76</v>
      </c>
      <c r="V417" s="82" t="s">
        <v>77</v>
      </c>
      <c r="W417" s="82" t="s">
        <v>89</v>
      </c>
      <c r="X417" s="82" t="s">
        <v>79</v>
      </c>
      <c r="Y417" s="82" t="s">
        <v>79</v>
      </c>
      <c r="Z417" s="82"/>
      <c r="AA417" s="82" t="s">
        <v>79</v>
      </c>
      <c r="AB417" s="82" t="s">
        <v>79</v>
      </c>
      <c r="AC417" s="82" t="s">
        <v>79</v>
      </c>
      <c r="AD417" s="82" t="s">
        <v>79</v>
      </c>
      <c r="AE417" s="82" t="s">
        <v>79</v>
      </c>
      <c r="AF417" s="82" t="s">
        <v>79</v>
      </c>
      <c r="AG417" s="82" t="s">
        <v>79</v>
      </c>
      <c r="AH417" s="82" t="s">
        <v>79</v>
      </c>
      <c r="AI417" s="82" t="s">
        <v>79</v>
      </c>
      <c r="AJ417" s="82" t="s">
        <v>79</v>
      </c>
      <c r="AK417" s="82" t="s">
        <v>79</v>
      </c>
      <c r="AL417" s="82" t="s">
        <v>79</v>
      </c>
      <c r="AM417" s="82" t="s">
        <v>79</v>
      </c>
      <c r="AN417" s="82" t="s">
        <v>79</v>
      </c>
      <c r="AO417" s="82" t="s">
        <v>79</v>
      </c>
      <c r="AP417" s="82" t="s">
        <v>79</v>
      </c>
      <c r="AQ417" s="82" t="s">
        <v>79</v>
      </c>
      <c r="AR417" s="82" t="s">
        <v>79</v>
      </c>
      <c r="AS417" s="82" t="s">
        <v>80</v>
      </c>
      <c r="AT417" s="82" t="s">
        <v>79</v>
      </c>
      <c r="AU417" s="82" t="s">
        <v>79</v>
      </c>
      <c r="AV417" s="82" t="s">
        <v>79</v>
      </c>
      <c r="AW417" s="82" t="s">
        <v>79</v>
      </c>
      <c r="AX417" s="82" t="s">
        <v>79</v>
      </c>
      <c r="AY417" s="82" t="s">
        <v>79</v>
      </c>
      <c r="AZ417" s="82" t="s">
        <v>79</v>
      </c>
      <c r="BA417" s="82"/>
      <c r="BB417" s="166"/>
    </row>
    <row r="418" spans="1:54" s="78" customFormat="1" ht="15" hidden="1" customHeight="1">
      <c r="A418" s="153">
        <v>659618</v>
      </c>
      <c r="B418" s="93" t="s">
        <v>1077</v>
      </c>
      <c r="C418" s="82" t="s">
        <v>63</v>
      </c>
      <c r="D418" s="82" t="s">
        <v>81</v>
      </c>
      <c r="E418" s="82">
        <v>1</v>
      </c>
      <c r="F418" s="82"/>
      <c r="G418" s="82">
        <v>20</v>
      </c>
      <c r="H418" s="148" t="s">
        <v>65</v>
      </c>
      <c r="I418" s="83" t="s">
        <v>775</v>
      </c>
      <c r="J418" s="82" t="s">
        <v>89</v>
      </c>
      <c r="K418" s="83"/>
      <c r="L418" s="83"/>
      <c r="M418" s="95" t="s">
        <v>1078</v>
      </c>
      <c r="N418" s="95" t="s">
        <v>1079</v>
      </c>
      <c r="O418" s="82" t="s">
        <v>82</v>
      </c>
      <c r="P418" s="83" t="s">
        <v>71</v>
      </c>
      <c r="Q418" s="82" t="s">
        <v>72</v>
      </c>
      <c r="R418" s="82" t="s">
        <v>73</v>
      </c>
      <c r="S418" s="82" t="s">
        <v>74</v>
      </c>
      <c r="T418" s="83" t="s">
        <v>75</v>
      </c>
      <c r="U418" s="83" t="s">
        <v>76</v>
      </c>
      <c r="V418" s="82" t="s">
        <v>162</v>
      </c>
      <c r="W418" s="82" t="s">
        <v>89</v>
      </c>
      <c r="X418" s="82" t="s">
        <v>79</v>
      </c>
      <c r="Y418" s="82" t="s">
        <v>79</v>
      </c>
      <c r="Z418" s="82"/>
      <c r="AA418" s="82" t="s">
        <v>79</v>
      </c>
      <c r="AB418" s="82" t="s">
        <v>79</v>
      </c>
      <c r="AC418" s="82" t="s">
        <v>79</v>
      </c>
      <c r="AD418" s="82" t="s">
        <v>79</v>
      </c>
      <c r="AE418" s="82" t="s">
        <v>79</v>
      </c>
      <c r="AF418" s="82" t="s">
        <v>79</v>
      </c>
      <c r="AG418" s="82" t="s">
        <v>79</v>
      </c>
      <c r="AH418" s="82" t="s">
        <v>79</v>
      </c>
      <c r="AI418" s="82" t="s">
        <v>79</v>
      </c>
      <c r="AJ418" s="82" t="s">
        <v>79</v>
      </c>
      <c r="AK418" s="82" t="s">
        <v>79</v>
      </c>
      <c r="AL418" s="82" t="s">
        <v>79</v>
      </c>
      <c r="AM418" s="82" t="s">
        <v>79</v>
      </c>
      <c r="AN418" s="82" t="s">
        <v>79</v>
      </c>
      <c r="AO418" s="82" t="s">
        <v>79</v>
      </c>
      <c r="AP418" s="82" t="s">
        <v>79</v>
      </c>
      <c r="AQ418" s="82" t="s">
        <v>79</v>
      </c>
      <c r="AR418" s="82" t="s">
        <v>79</v>
      </c>
      <c r="AS418" s="82" t="s">
        <v>80</v>
      </c>
      <c r="AT418" s="82" t="s">
        <v>79</v>
      </c>
      <c r="AU418" s="82" t="s">
        <v>79</v>
      </c>
      <c r="AV418" s="82" t="s">
        <v>79</v>
      </c>
      <c r="AW418" s="82" t="s">
        <v>79</v>
      </c>
      <c r="AX418" s="82" t="s">
        <v>79</v>
      </c>
      <c r="AY418" s="82" t="s">
        <v>79</v>
      </c>
      <c r="AZ418" s="82" t="s">
        <v>79</v>
      </c>
      <c r="BA418" s="82"/>
      <c r="BB418" s="166"/>
    </row>
    <row r="419" spans="1:54" ht="15" hidden="1" customHeight="1">
      <c r="A419" s="153">
        <v>659619</v>
      </c>
      <c r="B419" s="93" t="s">
        <v>1080</v>
      </c>
      <c r="C419" s="89" t="s">
        <v>63</v>
      </c>
      <c r="D419" s="89" t="s">
        <v>81</v>
      </c>
      <c r="E419" s="82">
        <v>1</v>
      </c>
      <c r="F419" s="89"/>
      <c r="G419" s="89">
        <v>20</v>
      </c>
      <c r="H419" s="148" t="s">
        <v>65</v>
      </c>
      <c r="I419" s="83" t="s">
        <v>541</v>
      </c>
      <c r="J419" s="82" t="s">
        <v>89</v>
      </c>
      <c r="K419" s="83"/>
      <c r="L419" s="83"/>
      <c r="M419" s="95" t="s">
        <v>911</v>
      </c>
      <c r="N419" s="95" t="s">
        <v>912</v>
      </c>
      <c r="O419" s="82" t="s">
        <v>82</v>
      </c>
      <c r="P419" s="83" t="s">
        <v>71</v>
      </c>
      <c r="Q419" s="82" t="s">
        <v>72</v>
      </c>
      <c r="R419" s="82" t="s">
        <v>73</v>
      </c>
      <c r="S419" s="82" t="s">
        <v>74</v>
      </c>
      <c r="T419" s="83" t="s">
        <v>75</v>
      </c>
      <c r="U419" s="94" t="s">
        <v>76</v>
      </c>
      <c r="V419" s="82" t="s">
        <v>77</v>
      </c>
      <c r="W419" s="82" t="s">
        <v>78</v>
      </c>
      <c r="X419" s="89"/>
      <c r="Y419" s="89"/>
      <c r="Z419" s="89"/>
      <c r="AA419" s="89"/>
      <c r="AB419" s="89" t="s">
        <v>79</v>
      </c>
      <c r="AC419" s="89"/>
      <c r="AD419" s="89" t="s">
        <v>79</v>
      </c>
      <c r="AE419" s="89"/>
      <c r="AF419" s="89"/>
      <c r="AG419" s="89"/>
      <c r="AH419" s="89"/>
      <c r="AI419" s="89" t="s">
        <v>79</v>
      </c>
      <c r="AJ419" s="89" t="s">
        <v>79</v>
      </c>
      <c r="AK419" s="89"/>
      <c r="AL419" s="89"/>
      <c r="AM419" s="89"/>
      <c r="AN419" s="89"/>
      <c r="AO419" s="89" t="s">
        <v>79</v>
      </c>
      <c r="AP419" s="89"/>
      <c r="AQ419" s="89"/>
      <c r="AR419" s="89" t="s">
        <v>79</v>
      </c>
      <c r="AS419" s="89" t="s">
        <v>80</v>
      </c>
      <c r="AT419" s="89" t="s">
        <v>79</v>
      </c>
      <c r="AU419" s="89" t="s">
        <v>79</v>
      </c>
      <c r="AV419" s="89" t="s">
        <v>79</v>
      </c>
      <c r="AW419" s="89" t="s">
        <v>79</v>
      </c>
      <c r="AX419" s="89" t="s">
        <v>79</v>
      </c>
      <c r="AY419" s="89" t="s">
        <v>79</v>
      </c>
      <c r="AZ419" s="89" t="s">
        <v>79</v>
      </c>
      <c r="BA419" s="89"/>
      <c r="BB419" s="167"/>
    </row>
    <row r="420" spans="1:54" ht="15" hidden="1" customHeight="1">
      <c r="A420" s="153">
        <v>659620</v>
      </c>
      <c r="B420" s="93" t="s">
        <v>1081</v>
      </c>
      <c r="C420" s="89" t="s">
        <v>63</v>
      </c>
      <c r="D420" s="89" t="s">
        <v>81</v>
      </c>
      <c r="E420" s="82">
        <v>1</v>
      </c>
      <c r="F420" s="89"/>
      <c r="G420" s="89">
        <v>20</v>
      </c>
      <c r="H420" s="148" t="s">
        <v>65</v>
      </c>
      <c r="I420" s="83" t="s">
        <v>541</v>
      </c>
      <c r="J420" s="82" t="s">
        <v>89</v>
      </c>
      <c r="K420" s="83"/>
      <c r="L420" s="83"/>
      <c r="M420" s="95" t="s">
        <v>914</v>
      </c>
      <c r="N420" s="95" t="s">
        <v>915</v>
      </c>
      <c r="O420" s="82" t="s">
        <v>82</v>
      </c>
      <c r="P420" s="83" t="s">
        <v>71</v>
      </c>
      <c r="Q420" s="82" t="s">
        <v>72</v>
      </c>
      <c r="R420" s="82" t="s">
        <v>73</v>
      </c>
      <c r="S420" s="82" t="s">
        <v>74</v>
      </c>
      <c r="T420" s="83" t="s">
        <v>75</v>
      </c>
      <c r="U420" s="94" t="s">
        <v>76</v>
      </c>
      <c r="V420" s="82" t="s">
        <v>77</v>
      </c>
      <c r="W420" s="82" t="s">
        <v>78</v>
      </c>
      <c r="X420" s="89"/>
      <c r="Y420" s="89"/>
      <c r="Z420" s="89"/>
      <c r="AA420" s="89"/>
      <c r="AB420" s="89" t="s">
        <v>79</v>
      </c>
      <c r="AC420" s="89"/>
      <c r="AD420" s="89" t="s">
        <v>79</v>
      </c>
      <c r="AE420" s="89"/>
      <c r="AF420" s="89"/>
      <c r="AG420" s="89"/>
      <c r="AH420" s="89"/>
      <c r="AI420" s="89" t="s">
        <v>79</v>
      </c>
      <c r="AJ420" s="89" t="s">
        <v>79</v>
      </c>
      <c r="AK420" s="89"/>
      <c r="AL420" s="89"/>
      <c r="AM420" s="89"/>
      <c r="AN420" s="89"/>
      <c r="AO420" s="89" t="s">
        <v>79</v>
      </c>
      <c r="AP420" s="89"/>
      <c r="AQ420" s="89"/>
      <c r="AR420" s="89" t="s">
        <v>79</v>
      </c>
      <c r="AS420" s="89" t="s">
        <v>80</v>
      </c>
      <c r="AT420" s="89" t="s">
        <v>79</v>
      </c>
      <c r="AU420" s="89" t="s">
        <v>79</v>
      </c>
      <c r="AV420" s="89" t="s">
        <v>79</v>
      </c>
      <c r="AW420" s="89" t="s">
        <v>79</v>
      </c>
      <c r="AX420" s="89" t="s">
        <v>79</v>
      </c>
      <c r="AY420" s="89" t="s">
        <v>79</v>
      </c>
      <c r="AZ420" s="89" t="s">
        <v>79</v>
      </c>
      <c r="BA420" s="89"/>
      <c r="BB420" s="167"/>
    </row>
    <row r="421" spans="1:54" ht="15" hidden="1" customHeight="1">
      <c r="A421" s="153">
        <v>659621</v>
      </c>
      <c r="B421" s="93" t="s">
        <v>677</v>
      </c>
      <c r="C421" s="89" t="s">
        <v>63</v>
      </c>
      <c r="D421" s="89" t="s">
        <v>81</v>
      </c>
      <c r="E421" s="82">
        <v>1</v>
      </c>
      <c r="F421" s="89"/>
      <c r="G421" s="89">
        <v>20</v>
      </c>
      <c r="H421" s="148" t="s">
        <v>65</v>
      </c>
      <c r="I421" s="83" t="s">
        <v>273</v>
      </c>
      <c r="J421" s="82" t="s">
        <v>67</v>
      </c>
      <c r="K421" s="83"/>
      <c r="L421" s="83"/>
      <c r="M421" s="95" t="s">
        <v>1082</v>
      </c>
      <c r="N421" s="95" t="s">
        <v>1083</v>
      </c>
      <c r="O421" s="82" t="s">
        <v>82</v>
      </c>
      <c r="P421" s="83" t="s">
        <v>71</v>
      </c>
      <c r="Q421" s="82" t="s">
        <v>72</v>
      </c>
      <c r="R421" s="82" t="s">
        <v>73</v>
      </c>
      <c r="S421" s="82" t="s">
        <v>74</v>
      </c>
      <c r="T421" s="83" t="s">
        <v>75</v>
      </c>
      <c r="U421" s="94" t="s">
        <v>76</v>
      </c>
      <c r="V421" s="82" t="s">
        <v>77</v>
      </c>
      <c r="W421" s="82" t="s">
        <v>144</v>
      </c>
      <c r="X421" s="89"/>
      <c r="Y421" s="89"/>
      <c r="Z421" s="89"/>
      <c r="AA421" s="89"/>
      <c r="AB421" s="89"/>
      <c r="AC421" s="89"/>
      <c r="AD421" s="89"/>
      <c r="AE421" s="89"/>
      <c r="AF421" s="89"/>
      <c r="AG421" s="89"/>
      <c r="AH421" s="89"/>
      <c r="AI421" s="89"/>
      <c r="AJ421" s="89"/>
      <c r="AK421" s="89"/>
      <c r="AL421" s="89"/>
      <c r="AM421" s="89"/>
      <c r="AN421" s="89"/>
      <c r="AO421" s="89" t="s">
        <v>79</v>
      </c>
      <c r="AP421" s="89"/>
      <c r="AQ421" s="89"/>
      <c r="AR421" s="89"/>
      <c r="AS421" s="89" t="s">
        <v>80</v>
      </c>
      <c r="AT421" s="89" t="s">
        <v>79</v>
      </c>
      <c r="AU421" s="89" t="s">
        <v>79</v>
      </c>
      <c r="AV421" s="89" t="s">
        <v>79</v>
      </c>
      <c r="AW421" s="89" t="s">
        <v>79</v>
      </c>
      <c r="AX421" s="89" t="s">
        <v>79</v>
      </c>
      <c r="AY421" s="89" t="s">
        <v>79</v>
      </c>
      <c r="AZ421" s="89" t="s">
        <v>79</v>
      </c>
      <c r="BA421" s="89"/>
      <c r="BB421" s="167"/>
    </row>
    <row r="422" spans="1:54" ht="15" hidden="1" customHeight="1">
      <c r="A422" s="153">
        <v>659623</v>
      </c>
      <c r="B422" s="93" t="s">
        <v>1084</v>
      </c>
      <c r="C422" s="89" t="s">
        <v>63</v>
      </c>
      <c r="D422" s="89" t="s">
        <v>81</v>
      </c>
      <c r="E422" s="82">
        <v>1</v>
      </c>
      <c r="F422" s="89"/>
      <c r="G422" s="89">
        <v>20</v>
      </c>
      <c r="H422" s="148" t="s">
        <v>65</v>
      </c>
      <c r="I422" s="83" t="s">
        <v>1085</v>
      </c>
      <c r="J422" s="82" t="s">
        <v>67</v>
      </c>
      <c r="K422" s="83"/>
      <c r="L422" s="83"/>
      <c r="M422" s="95" t="s">
        <v>1086</v>
      </c>
      <c r="N422" s="95" t="s">
        <v>1087</v>
      </c>
      <c r="O422" s="82" t="s">
        <v>82</v>
      </c>
      <c r="P422" s="83" t="s">
        <v>71</v>
      </c>
      <c r="Q422" s="82" t="s">
        <v>72</v>
      </c>
      <c r="R422" s="82" t="s">
        <v>73</v>
      </c>
      <c r="S422" s="82" t="s">
        <v>74</v>
      </c>
      <c r="T422" s="83" t="s">
        <v>75</v>
      </c>
      <c r="U422" s="94" t="s">
        <v>76</v>
      </c>
      <c r="V422" s="82" t="s">
        <v>77</v>
      </c>
      <c r="W422" s="82" t="s">
        <v>144</v>
      </c>
      <c r="X422" s="89"/>
      <c r="Y422" s="89"/>
      <c r="Z422" s="89"/>
      <c r="AA422" s="89"/>
      <c r="AB422" s="89"/>
      <c r="AC422" s="89"/>
      <c r="AD422" s="89"/>
      <c r="AE422" s="89"/>
      <c r="AF422" s="89"/>
      <c r="AG422" s="89"/>
      <c r="AH422" s="89"/>
      <c r="AI422" s="89" t="s">
        <v>79</v>
      </c>
      <c r="AJ422" s="89"/>
      <c r="AK422" s="89"/>
      <c r="AL422" s="89"/>
      <c r="AM422" s="89"/>
      <c r="AN422" s="89"/>
      <c r="AO422" s="89"/>
      <c r="AP422" s="89"/>
      <c r="AQ422" s="89"/>
      <c r="AR422" s="89"/>
      <c r="AS422" s="89" t="s">
        <v>80</v>
      </c>
      <c r="AT422" s="89" t="s">
        <v>79</v>
      </c>
      <c r="AU422" s="89" t="s">
        <v>79</v>
      </c>
      <c r="AV422" s="89" t="s">
        <v>79</v>
      </c>
      <c r="AW422" s="89" t="s">
        <v>79</v>
      </c>
      <c r="AX422" s="89" t="s">
        <v>79</v>
      </c>
      <c r="AY422" s="89" t="s">
        <v>79</v>
      </c>
      <c r="AZ422" s="89" t="s">
        <v>79</v>
      </c>
      <c r="BA422" s="89"/>
      <c r="BB422" s="167"/>
    </row>
    <row r="423" spans="1:54" ht="15" hidden="1" customHeight="1">
      <c r="A423" s="153">
        <v>659624</v>
      </c>
      <c r="B423" s="93" t="s">
        <v>1088</v>
      </c>
      <c r="C423" s="89" t="s">
        <v>63</v>
      </c>
      <c r="D423" s="89" t="s">
        <v>81</v>
      </c>
      <c r="E423" s="82">
        <v>1</v>
      </c>
      <c r="F423" s="89"/>
      <c r="G423" s="89">
        <v>20</v>
      </c>
      <c r="H423" s="148" t="s">
        <v>65</v>
      </c>
      <c r="I423" s="83" t="s">
        <v>66</v>
      </c>
      <c r="J423" s="82" t="s">
        <v>89</v>
      </c>
      <c r="K423" s="83"/>
      <c r="L423" s="83"/>
      <c r="M423" s="95" t="s">
        <v>1089</v>
      </c>
      <c r="N423" s="95" t="s">
        <v>1090</v>
      </c>
      <c r="O423" s="82" t="s">
        <v>82</v>
      </c>
      <c r="P423" s="83" t="s">
        <v>71</v>
      </c>
      <c r="Q423" s="82" t="s">
        <v>72</v>
      </c>
      <c r="R423" s="82" t="s">
        <v>73</v>
      </c>
      <c r="S423" s="82" t="s">
        <v>74</v>
      </c>
      <c r="T423" s="83" t="s">
        <v>75</v>
      </c>
      <c r="U423" s="94" t="s">
        <v>76</v>
      </c>
      <c r="V423" s="82" t="s">
        <v>77</v>
      </c>
      <c r="W423" s="82" t="s">
        <v>144</v>
      </c>
      <c r="X423" s="89"/>
      <c r="Y423" s="89"/>
      <c r="Z423" s="89"/>
      <c r="AA423" s="89"/>
      <c r="AB423" s="89"/>
      <c r="AC423" s="89"/>
      <c r="AD423" s="89"/>
      <c r="AE423" s="89"/>
      <c r="AF423" s="89"/>
      <c r="AG423" s="89"/>
      <c r="AH423" s="89"/>
      <c r="AI423" s="89" t="s">
        <v>79</v>
      </c>
      <c r="AJ423" s="89"/>
      <c r="AK423" s="89"/>
      <c r="AL423" s="89"/>
      <c r="AM423" s="89"/>
      <c r="AN423" s="89"/>
      <c r="AO423" s="89"/>
      <c r="AP423" s="89"/>
      <c r="AQ423" s="89"/>
      <c r="AR423" s="89"/>
      <c r="AS423" s="89" t="s">
        <v>80</v>
      </c>
      <c r="AT423" s="89" t="s">
        <v>79</v>
      </c>
      <c r="AU423" s="89" t="s">
        <v>79</v>
      </c>
      <c r="AV423" s="89" t="s">
        <v>79</v>
      </c>
      <c r="AW423" s="89" t="s">
        <v>79</v>
      </c>
      <c r="AX423" s="89" t="s">
        <v>79</v>
      </c>
      <c r="AY423" s="89" t="s">
        <v>79</v>
      </c>
      <c r="AZ423" s="89" t="s">
        <v>79</v>
      </c>
      <c r="BA423" s="89"/>
      <c r="BB423" s="167"/>
    </row>
    <row r="424" spans="1:54" s="78" customFormat="1" ht="15" hidden="1" customHeight="1">
      <c r="A424" s="152">
        <v>659642</v>
      </c>
      <c r="B424" s="83" t="s">
        <v>729</v>
      </c>
      <c r="C424" s="82" t="s">
        <v>91</v>
      </c>
      <c r="D424" s="82" t="s">
        <v>64</v>
      </c>
      <c r="E424" s="82">
        <v>2</v>
      </c>
      <c r="F424" s="82">
        <v>16</v>
      </c>
      <c r="G424" s="82">
        <v>30</v>
      </c>
      <c r="H424" s="148" t="s">
        <v>65</v>
      </c>
      <c r="I424" s="83" t="s">
        <v>66</v>
      </c>
      <c r="J424" s="82" t="s">
        <v>89</v>
      </c>
      <c r="K424" s="83" t="s">
        <v>1091</v>
      </c>
      <c r="L424" s="83" t="s">
        <v>1092</v>
      </c>
      <c r="M424" s="83"/>
      <c r="N424" s="83" t="s">
        <v>1093</v>
      </c>
      <c r="O424" s="82" t="s">
        <v>70</v>
      </c>
      <c r="P424" s="84" t="s">
        <v>97</v>
      </c>
      <c r="Q424" s="82" t="s">
        <v>98</v>
      </c>
      <c r="R424" s="82" t="s">
        <v>73</v>
      </c>
      <c r="S424" s="82" t="s">
        <v>99</v>
      </c>
      <c r="T424" s="82"/>
      <c r="U424" s="94" t="s">
        <v>76</v>
      </c>
      <c r="V424" s="82" t="s">
        <v>77</v>
      </c>
      <c r="W424" s="82" t="s">
        <v>733</v>
      </c>
      <c r="X424" s="82"/>
      <c r="Y424" s="82" t="s">
        <v>79</v>
      </c>
      <c r="Z424" s="82"/>
      <c r="AA424" s="82"/>
      <c r="AB424" s="82" t="s">
        <v>79</v>
      </c>
      <c r="AC424" s="82"/>
      <c r="AD424" s="82" t="s">
        <v>79</v>
      </c>
      <c r="AE424" s="82"/>
      <c r="AF424" s="82" t="s">
        <v>79</v>
      </c>
      <c r="AG424" s="82"/>
      <c r="AH424" s="82" t="s">
        <v>79</v>
      </c>
      <c r="AI424" s="82" t="s">
        <v>79</v>
      </c>
      <c r="AJ424" s="82" t="s">
        <v>79</v>
      </c>
      <c r="AK424" s="82"/>
      <c r="AL424" s="82"/>
      <c r="AM424" s="82"/>
      <c r="AN424" s="82"/>
      <c r="AO424" s="82" t="s">
        <v>79</v>
      </c>
      <c r="AP424" s="82"/>
      <c r="AQ424" s="82"/>
      <c r="AR424" s="82"/>
      <c r="AS424" s="82" t="s">
        <v>80</v>
      </c>
      <c r="AT424" s="82" t="s">
        <v>79</v>
      </c>
      <c r="AU424" s="82" t="s">
        <v>79</v>
      </c>
      <c r="AV424" s="82" t="s">
        <v>79</v>
      </c>
      <c r="AW424" s="82"/>
      <c r="AX424" s="82" t="s">
        <v>79</v>
      </c>
      <c r="AY424" s="82" t="s">
        <v>79</v>
      </c>
      <c r="AZ424" s="82"/>
      <c r="BA424" s="82"/>
      <c r="BB424" s="166"/>
    </row>
    <row r="425" spans="1:54" s="78" customFormat="1" ht="15" hidden="1" customHeight="1">
      <c r="A425" s="152">
        <v>659645</v>
      </c>
      <c r="B425" s="84" t="s">
        <v>1094</v>
      </c>
      <c r="C425" s="83" t="s">
        <v>189</v>
      </c>
      <c r="D425" s="82" t="s">
        <v>81</v>
      </c>
      <c r="E425" s="82">
        <v>8</v>
      </c>
      <c r="F425" s="82">
        <v>16</v>
      </c>
      <c r="G425" s="82">
        <v>30</v>
      </c>
      <c r="H425" s="148" t="s">
        <v>735</v>
      </c>
      <c r="I425" s="83" t="s">
        <v>148</v>
      </c>
      <c r="J425" s="82" t="s">
        <v>89</v>
      </c>
      <c r="K425" s="83" t="s">
        <v>1095</v>
      </c>
      <c r="L425" s="83" t="s">
        <v>1096</v>
      </c>
      <c r="M425" s="83" t="s">
        <v>1095</v>
      </c>
      <c r="N425" s="83" t="s">
        <v>1097</v>
      </c>
      <c r="O425" s="82" t="s">
        <v>82</v>
      </c>
      <c r="P425" s="83" t="s">
        <v>97</v>
      </c>
      <c r="Q425" s="82" t="s">
        <v>98</v>
      </c>
      <c r="R425" s="82" t="s">
        <v>104</v>
      </c>
      <c r="S425" s="82" t="s">
        <v>99</v>
      </c>
      <c r="T425" s="90" t="s">
        <v>111</v>
      </c>
      <c r="U425" s="94" t="s">
        <v>76</v>
      </c>
      <c r="V425" s="94" t="s">
        <v>76</v>
      </c>
      <c r="W425" s="82" t="s">
        <v>78</v>
      </c>
      <c r="X425" s="82" t="s">
        <v>79</v>
      </c>
      <c r="Y425" s="82" t="s">
        <v>79</v>
      </c>
      <c r="Z425" s="82"/>
      <c r="AA425" s="82"/>
      <c r="AB425" s="82" t="s">
        <v>79</v>
      </c>
      <c r="AC425" s="82" t="s">
        <v>79</v>
      </c>
      <c r="AD425" s="82" t="s">
        <v>79</v>
      </c>
      <c r="AE425" s="82" t="s">
        <v>79</v>
      </c>
      <c r="AF425" s="82" t="s">
        <v>79</v>
      </c>
      <c r="AG425" s="82" t="s">
        <v>79</v>
      </c>
      <c r="AH425" s="82" t="s">
        <v>79</v>
      </c>
      <c r="AI425" s="82" t="s">
        <v>79</v>
      </c>
      <c r="AJ425" s="82" t="s">
        <v>79</v>
      </c>
      <c r="AK425" s="82" t="s">
        <v>79</v>
      </c>
      <c r="AL425" s="82" t="s">
        <v>79</v>
      </c>
      <c r="AM425" s="82" t="s">
        <v>79</v>
      </c>
      <c r="AN425" s="82" t="s">
        <v>79</v>
      </c>
      <c r="AO425" s="82" t="s">
        <v>79</v>
      </c>
      <c r="AP425" s="82" t="s">
        <v>79</v>
      </c>
      <c r="AQ425" s="82" t="s">
        <v>79</v>
      </c>
      <c r="AR425" s="82" t="s">
        <v>79</v>
      </c>
      <c r="AS425" s="82" t="s">
        <v>80</v>
      </c>
      <c r="AT425" s="82" t="s">
        <v>79</v>
      </c>
      <c r="AU425" s="82" t="s">
        <v>79</v>
      </c>
      <c r="AV425" s="82" t="s">
        <v>79</v>
      </c>
      <c r="AW425" s="82" t="s">
        <v>79</v>
      </c>
      <c r="AX425" s="82" t="s">
        <v>79</v>
      </c>
      <c r="AY425" s="82" t="s">
        <v>79</v>
      </c>
      <c r="AZ425" s="82" t="s">
        <v>79</v>
      </c>
      <c r="BA425" s="82"/>
      <c r="BB425" s="166"/>
    </row>
    <row r="426" spans="1:54" s="78" customFormat="1" ht="15" hidden="1" customHeight="1">
      <c r="A426" s="152">
        <v>659646</v>
      </c>
      <c r="B426" s="84" t="s">
        <v>1094</v>
      </c>
      <c r="C426" s="82" t="s">
        <v>91</v>
      </c>
      <c r="D426" s="82" t="s">
        <v>64</v>
      </c>
      <c r="E426" s="82">
        <v>4</v>
      </c>
      <c r="F426" s="82">
        <v>16</v>
      </c>
      <c r="G426" s="82">
        <v>30</v>
      </c>
      <c r="H426" s="148" t="s">
        <v>735</v>
      </c>
      <c r="I426" s="83" t="s">
        <v>148</v>
      </c>
      <c r="J426" s="82" t="s">
        <v>89</v>
      </c>
      <c r="K426" s="83" t="s">
        <v>1098</v>
      </c>
      <c r="L426" s="83" t="s">
        <v>1096</v>
      </c>
      <c r="M426" s="83" t="s">
        <v>1095</v>
      </c>
      <c r="N426" s="83" t="s">
        <v>1099</v>
      </c>
      <c r="O426" s="82" t="s">
        <v>70</v>
      </c>
      <c r="P426" s="84" t="s">
        <v>97</v>
      </c>
      <c r="Q426" s="82" t="s">
        <v>98</v>
      </c>
      <c r="R426" s="82" t="s">
        <v>104</v>
      </c>
      <c r="S426" s="82" t="s">
        <v>99</v>
      </c>
      <c r="T426" s="82"/>
      <c r="U426" s="94" t="s">
        <v>76</v>
      </c>
      <c r="V426" s="94" t="s">
        <v>76</v>
      </c>
      <c r="W426" s="82" t="s">
        <v>78</v>
      </c>
      <c r="X426" s="82" t="s">
        <v>79</v>
      </c>
      <c r="Y426" s="82" t="s">
        <v>79</v>
      </c>
      <c r="Z426" s="82"/>
      <c r="AA426" s="82"/>
      <c r="AB426" s="82" t="s">
        <v>79</v>
      </c>
      <c r="AC426" s="82" t="s">
        <v>79</v>
      </c>
      <c r="AD426" s="82" t="s">
        <v>79</v>
      </c>
      <c r="AE426" s="82" t="s">
        <v>79</v>
      </c>
      <c r="AF426" s="82" t="s">
        <v>79</v>
      </c>
      <c r="AG426" s="82" t="s">
        <v>79</v>
      </c>
      <c r="AH426" s="82" t="s">
        <v>79</v>
      </c>
      <c r="AI426" s="82" t="s">
        <v>79</v>
      </c>
      <c r="AJ426" s="82" t="s">
        <v>79</v>
      </c>
      <c r="AK426" s="82" t="s">
        <v>79</v>
      </c>
      <c r="AL426" s="82" t="s">
        <v>79</v>
      </c>
      <c r="AM426" s="82" t="s">
        <v>79</v>
      </c>
      <c r="AN426" s="82" t="s">
        <v>79</v>
      </c>
      <c r="AO426" s="82" t="s">
        <v>79</v>
      </c>
      <c r="AP426" s="82" t="s">
        <v>79</v>
      </c>
      <c r="AQ426" s="82" t="s">
        <v>79</v>
      </c>
      <c r="AR426" s="82" t="s">
        <v>79</v>
      </c>
      <c r="AS426" s="82" t="s">
        <v>80</v>
      </c>
      <c r="AT426" s="82" t="s">
        <v>79</v>
      </c>
      <c r="AU426" s="82" t="s">
        <v>79</v>
      </c>
      <c r="AV426" s="82" t="s">
        <v>79</v>
      </c>
      <c r="AW426" s="82" t="s">
        <v>79</v>
      </c>
      <c r="AX426" s="82" t="s">
        <v>79</v>
      </c>
      <c r="AY426" s="82" t="s">
        <v>79</v>
      </c>
      <c r="AZ426" s="82" t="s">
        <v>79</v>
      </c>
      <c r="BA426" s="82"/>
      <c r="BB426" s="166"/>
    </row>
    <row r="427" spans="1:54" s="78" customFormat="1" hidden="1">
      <c r="A427" s="152">
        <v>659652</v>
      </c>
      <c r="B427" s="84" t="s">
        <v>1100</v>
      </c>
      <c r="C427" s="82" t="s">
        <v>63</v>
      </c>
      <c r="D427" s="82" t="s">
        <v>229</v>
      </c>
      <c r="E427" s="82">
        <v>1</v>
      </c>
      <c r="F427" s="82">
        <v>12</v>
      </c>
      <c r="G427" s="82">
        <v>16</v>
      </c>
      <c r="H427" s="148" t="s">
        <v>65</v>
      </c>
      <c r="I427" s="83" t="s">
        <v>157</v>
      </c>
      <c r="J427" s="82" t="s">
        <v>89</v>
      </c>
      <c r="K427" s="83"/>
      <c r="L427" s="83"/>
      <c r="M427" s="83" t="s">
        <v>177</v>
      </c>
      <c r="N427" s="83" t="s">
        <v>1101</v>
      </c>
      <c r="O427" s="82" t="s">
        <v>229</v>
      </c>
      <c r="P427" s="83" t="s">
        <v>71</v>
      </c>
      <c r="Q427" s="82" t="s">
        <v>72</v>
      </c>
      <c r="R427" s="82" t="s">
        <v>73</v>
      </c>
      <c r="S427" s="82" t="s">
        <v>74</v>
      </c>
      <c r="T427" s="93" t="s">
        <v>1102</v>
      </c>
      <c r="U427" s="94" t="s">
        <v>76</v>
      </c>
      <c r="V427" s="82" t="s">
        <v>162</v>
      </c>
      <c r="W427" s="82" t="s">
        <v>89</v>
      </c>
      <c r="X427" s="82" t="s">
        <v>79</v>
      </c>
      <c r="Y427" s="82" t="s">
        <v>79</v>
      </c>
      <c r="Z427" s="82"/>
      <c r="AA427" s="82" t="s">
        <v>79</v>
      </c>
      <c r="AB427" s="82" t="s">
        <v>79</v>
      </c>
      <c r="AC427" s="82" t="s">
        <v>79</v>
      </c>
      <c r="AD427" s="82" t="s">
        <v>79</v>
      </c>
      <c r="AE427" s="82" t="s">
        <v>79</v>
      </c>
      <c r="AF427" s="82" t="s">
        <v>79</v>
      </c>
      <c r="AG427" s="82" t="s">
        <v>79</v>
      </c>
      <c r="AH427" s="82" t="s">
        <v>79</v>
      </c>
      <c r="AI427" s="82" t="s">
        <v>79</v>
      </c>
      <c r="AJ427" s="82" t="s">
        <v>79</v>
      </c>
      <c r="AK427" s="82" t="s">
        <v>79</v>
      </c>
      <c r="AL427" s="82" t="s">
        <v>79</v>
      </c>
      <c r="AM427" s="82" t="s">
        <v>79</v>
      </c>
      <c r="AN427" s="82" t="s">
        <v>79</v>
      </c>
      <c r="AO427" s="82" t="s">
        <v>79</v>
      </c>
      <c r="AP427" s="82" t="s">
        <v>79</v>
      </c>
      <c r="AQ427" s="82" t="s">
        <v>79</v>
      </c>
      <c r="AR427" s="82" t="s">
        <v>79</v>
      </c>
      <c r="AS427" s="82" t="s">
        <v>80</v>
      </c>
      <c r="AT427" s="82" t="s">
        <v>79</v>
      </c>
      <c r="AU427" s="82" t="s">
        <v>79</v>
      </c>
      <c r="AV427" s="82" t="s">
        <v>79</v>
      </c>
      <c r="AW427" s="82" t="s">
        <v>79</v>
      </c>
      <c r="AX427" s="82" t="s">
        <v>79</v>
      </c>
      <c r="AY427" s="82" t="s">
        <v>79</v>
      </c>
      <c r="AZ427" s="82"/>
      <c r="BA427" s="82"/>
      <c r="BB427" s="166"/>
    </row>
    <row r="428" spans="1:54" s="78" customFormat="1" ht="15" hidden="1" customHeight="1">
      <c r="A428" s="152">
        <v>659653</v>
      </c>
      <c r="B428" s="84" t="s">
        <v>1103</v>
      </c>
      <c r="C428" s="83" t="s">
        <v>189</v>
      </c>
      <c r="D428" s="82" t="s">
        <v>113</v>
      </c>
      <c r="E428" s="82">
        <v>20</v>
      </c>
      <c r="F428" s="82">
        <v>10</v>
      </c>
      <c r="G428" s="82" t="s">
        <v>114</v>
      </c>
      <c r="H428" s="148" t="s">
        <v>735</v>
      </c>
      <c r="I428" s="83" t="s">
        <v>273</v>
      </c>
      <c r="J428" s="82" t="s">
        <v>89</v>
      </c>
      <c r="K428" s="83" t="s">
        <v>1104</v>
      </c>
      <c r="L428" s="83" t="s">
        <v>1105</v>
      </c>
      <c r="M428" s="83"/>
      <c r="N428" s="83" t="s">
        <v>1106</v>
      </c>
      <c r="O428" s="82" t="s">
        <v>119</v>
      </c>
      <c r="P428" s="83" t="s">
        <v>97</v>
      </c>
      <c r="Q428" s="82" t="s">
        <v>98</v>
      </c>
      <c r="R428" s="82" t="s">
        <v>104</v>
      </c>
      <c r="S428" s="82" t="s">
        <v>99</v>
      </c>
      <c r="T428" s="83" t="s">
        <v>769</v>
      </c>
      <c r="U428" s="94" t="s">
        <v>76</v>
      </c>
      <c r="V428" s="82" t="s">
        <v>77</v>
      </c>
      <c r="W428" s="82" t="s">
        <v>144</v>
      </c>
      <c r="X428" s="82"/>
      <c r="Y428" s="82"/>
      <c r="Z428" s="82"/>
      <c r="AA428" s="82"/>
      <c r="AB428" s="82"/>
      <c r="AC428" s="82"/>
      <c r="AD428" s="82"/>
      <c r="AE428" s="82"/>
      <c r="AF428" s="82"/>
      <c r="AG428" s="82"/>
      <c r="AH428" s="82" t="s">
        <v>79</v>
      </c>
      <c r="AI428" s="82"/>
      <c r="AJ428" s="82"/>
      <c r="AK428" s="82"/>
      <c r="AL428" s="82"/>
      <c r="AM428" s="82"/>
      <c r="AN428" s="82"/>
      <c r="AO428" s="82"/>
      <c r="AP428" s="82"/>
      <c r="AQ428" s="82"/>
      <c r="AR428" s="82"/>
      <c r="AS428" s="82" t="s">
        <v>80</v>
      </c>
      <c r="AT428" s="82" t="s">
        <v>79</v>
      </c>
      <c r="AU428" s="82" t="s">
        <v>79</v>
      </c>
      <c r="AV428" s="82" t="s">
        <v>79</v>
      </c>
      <c r="AW428" s="82"/>
      <c r="AX428" s="82"/>
      <c r="AY428" s="82" t="s">
        <v>79</v>
      </c>
      <c r="AZ428" s="82"/>
      <c r="BA428" s="82"/>
      <c r="BB428" s="166"/>
    </row>
    <row r="429" spans="1:54" s="78" customFormat="1" hidden="1">
      <c r="A429" s="152">
        <v>659654</v>
      </c>
      <c r="B429" s="83" t="s">
        <v>519</v>
      </c>
      <c r="C429" s="82" t="s">
        <v>91</v>
      </c>
      <c r="D429" s="82" t="s">
        <v>113</v>
      </c>
      <c r="E429" s="82">
        <v>2</v>
      </c>
      <c r="F429" s="82">
        <v>10</v>
      </c>
      <c r="G429" s="82" t="s">
        <v>114</v>
      </c>
      <c r="H429" s="148" t="s">
        <v>65</v>
      </c>
      <c r="I429" s="83" t="s">
        <v>115</v>
      </c>
      <c r="J429" s="82" t="s">
        <v>67</v>
      </c>
      <c r="K429" s="83" t="s">
        <v>520</v>
      </c>
      <c r="L429" s="83" t="s">
        <v>521</v>
      </c>
      <c r="M429" s="83"/>
      <c r="N429" s="83" t="s">
        <v>522</v>
      </c>
      <c r="O429" s="82" t="s">
        <v>119</v>
      </c>
      <c r="P429" s="83" t="s">
        <v>120</v>
      </c>
      <c r="Q429" s="82" t="s">
        <v>98</v>
      </c>
      <c r="R429" s="82" t="s">
        <v>104</v>
      </c>
      <c r="S429" s="82" t="s">
        <v>99</v>
      </c>
      <c r="T429" s="82"/>
      <c r="U429" s="94" t="s">
        <v>76</v>
      </c>
      <c r="V429" s="82" t="s">
        <v>162</v>
      </c>
      <c r="W429" s="82" t="s">
        <v>144</v>
      </c>
      <c r="X429" s="82"/>
      <c r="Y429" s="82"/>
      <c r="Z429" s="82"/>
      <c r="AA429" s="82"/>
      <c r="AB429" s="82"/>
      <c r="AC429" s="82"/>
      <c r="AD429" s="82"/>
      <c r="AE429" s="82"/>
      <c r="AF429" s="82"/>
      <c r="AG429" s="82"/>
      <c r="AH429" s="82"/>
      <c r="AI429" s="82"/>
      <c r="AJ429" s="82"/>
      <c r="AK429" s="82"/>
      <c r="AL429" s="82"/>
      <c r="AM429" s="82"/>
      <c r="AN429" s="82"/>
      <c r="AO429" s="82"/>
      <c r="AP429" s="82"/>
      <c r="AQ429" s="82"/>
      <c r="AR429" s="82" t="s">
        <v>79</v>
      </c>
      <c r="AS429" s="82" t="s">
        <v>80</v>
      </c>
      <c r="AT429" s="82" t="s">
        <v>79</v>
      </c>
      <c r="AU429" s="82" t="s">
        <v>79</v>
      </c>
      <c r="AV429" s="82"/>
      <c r="AW429" s="82"/>
      <c r="AX429" s="82"/>
      <c r="AY429" s="82"/>
      <c r="AZ429" s="82"/>
      <c r="BA429" s="82"/>
      <c r="BB429" s="166"/>
    </row>
    <row r="430" spans="1:54" hidden="1">
      <c r="A430" s="152">
        <v>659672</v>
      </c>
      <c r="B430" s="83" t="s">
        <v>1107</v>
      </c>
      <c r="C430" s="82" t="s">
        <v>91</v>
      </c>
      <c r="D430" s="82" t="s">
        <v>81</v>
      </c>
      <c r="E430" s="82">
        <v>3</v>
      </c>
      <c r="F430" s="82">
        <v>16</v>
      </c>
      <c r="G430" s="82">
        <v>30</v>
      </c>
      <c r="H430" s="148" t="s">
        <v>190</v>
      </c>
      <c r="I430" s="83" t="s">
        <v>195</v>
      </c>
      <c r="J430" s="82" t="s">
        <v>89</v>
      </c>
      <c r="K430" s="83" t="s">
        <v>1108</v>
      </c>
      <c r="L430" s="83" t="s">
        <v>1109</v>
      </c>
      <c r="M430" s="83"/>
      <c r="N430" s="83" t="s">
        <v>1110</v>
      </c>
      <c r="O430" s="82" t="s">
        <v>82</v>
      </c>
      <c r="P430" s="83" t="s">
        <v>97</v>
      </c>
      <c r="Q430" s="82" t="s">
        <v>98</v>
      </c>
      <c r="R430" s="82" t="s">
        <v>104</v>
      </c>
      <c r="S430" s="82" t="s">
        <v>99</v>
      </c>
      <c r="T430" s="90" t="s">
        <v>111</v>
      </c>
      <c r="U430" s="94" t="s">
        <v>76</v>
      </c>
      <c r="V430" s="94" t="s">
        <v>76</v>
      </c>
      <c r="W430" s="82" t="s">
        <v>78</v>
      </c>
      <c r="X430" s="82" t="s">
        <v>79</v>
      </c>
      <c r="Y430" s="82" t="s">
        <v>79</v>
      </c>
      <c r="Z430" s="82"/>
      <c r="AA430" s="82"/>
      <c r="AB430" s="82" t="s">
        <v>79</v>
      </c>
      <c r="AC430" s="82" t="s">
        <v>79</v>
      </c>
      <c r="AD430" s="82" t="s">
        <v>79</v>
      </c>
      <c r="AE430" s="82" t="s">
        <v>79</v>
      </c>
      <c r="AF430" s="82" t="s">
        <v>79</v>
      </c>
      <c r="AG430" s="82" t="s">
        <v>79</v>
      </c>
      <c r="AH430" s="82" t="s">
        <v>79</v>
      </c>
      <c r="AI430" s="82" t="s">
        <v>79</v>
      </c>
      <c r="AJ430" s="82" t="s">
        <v>79</v>
      </c>
      <c r="AK430" s="82" t="s">
        <v>79</v>
      </c>
      <c r="AL430" s="82" t="s">
        <v>79</v>
      </c>
      <c r="AM430" s="82" t="s">
        <v>79</v>
      </c>
      <c r="AN430" s="82" t="s">
        <v>79</v>
      </c>
      <c r="AO430" s="82" t="s">
        <v>79</v>
      </c>
      <c r="AP430" s="82" t="s">
        <v>79</v>
      </c>
      <c r="AQ430" s="82" t="s">
        <v>79</v>
      </c>
      <c r="AR430" s="82" t="s">
        <v>79</v>
      </c>
      <c r="AS430" s="82" t="s">
        <v>80</v>
      </c>
      <c r="AT430" s="82" t="s">
        <v>79</v>
      </c>
      <c r="AU430" s="82" t="s">
        <v>79</v>
      </c>
      <c r="AV430" s="82" t="s">
        <v>79</v>
      </c>
      <c r="AW430" s="82" t="s">
        <v>79</v>
      </c>
      <c r="AX430" s="82" t="s">
        <v>79</v>
      </c>
      <c r="AY430" s="82" t="s">
        <v>79</v>
      </c>
      <c r="AZ430" s="82" t="s">
        <v>79</v>
      </c>
      <c r="BA430" s="82"/>
      <c r="BB430" s="166"/>
    </row>
    <row r="431" spans="1:54" hidden="1">
      <c r="A431" s="152">
        <v>659674</v>
      </c>
      <c r="B431" s="83" t="s">
        <v>1107</v>
      </c>
      <c r="C431" s="82" t="s">
        <v>91</v>
      </c>
      <c r="D431" s="82" t="s">
        <v>64</v>
      </c>
      <c r="E431" s="82">
        <v>3</v>
      </c>
      <c r="F431" s="82">
        <v>16</v>
      </c>
      <c r="G431" s="82">
        <v>30</v>
      </c>
      <c r="H431" s="148" t="s">
        <v>190</v>
      </c>
      <c r="I431" s="83" t="s">
        <v>195</v>
      </c>
      <c r="J431" s="82" t="s">
        <v>89</v>
      </c>
      <c r="K431" s="83" t="s">
        <v>1108</v>
      </c>
      <c r="L431" s="83" t="s">
        <v>1109</v>
      </c>
      <c r="M431" s="83"/>
      <c r="N431" s="83" t="s">
        <v>1110</v>
      </c>
      <c r="O431" s="82" t="s">
        <v>70</v>
      </c>
      <c r="P431" s="84" t="s">
        <v>97</v>
      </c>
      <c r="Q431" s="82" t="s">
        <v>98</v>
      </c>
      <c r="R431" s="82" t="s">
        <v>104</v>
      </c>
      <c r="S431" s="82" t="s">
        <v>99</v>
      </c>
      <c r="T431" s="82"/>
      <c r="U431" s="94" t="s">
        <v>76</v>
      </c>
      <c r="V431" s="94" t="s">
        <v>76</v>
      </c>
      <c r="W431" s="82" t="s">
        <v>78</v>
      </c>
      <c r="X431" s="82" t="s">
        <v>79</v>
      </c>
      <c r="Y431" s="82" t="s">
        <v>79</v>
      </c>
      <c r="Z431" s="82"/>
      <c r="AA431" s="82"/>
      <c r="AB431" s="82" t="s">
        <v>79</v>
      </c>
      <c r="AC431" s="82" t="s">
        <v>79</v>
      </c>
      <c r="AD431" s="82" t="s">
        <v>79</v>
      </c>
      <c r="AE431" s="82" t="s">
        <v>79</v>
      </c>
      <c r="AF431" s="82" t="s">
        <v>79</v>
      </c>
      <c r="AG431" s="82" t="s">
        <v>79</v>
      </c>
      <c r="AH431" s="82" t="s">
        <v>79</v>
      </c>
      <c r="AI431" s="82" t="s">
        <v>79</v>
      </c>
      <c r="AJ431" s="82" t="s">
        <v>79</v>
      </c>
      <c r="AK431" s="82" t="s">
        <v>79</v>
      </c>
      <c r="AL431" s="82" t="s">
        <v>79</v>
      </c>
      <c r="AM431" s="82" t="s">
        <v>79</v>
      </c>
      <c r="AN431" s="82" t="s">
        <v>79</v>
      </c>
      <c r="AO431" s="82" t="s">
        <v>79</v>
      </c>
      <c r="AP431" s="82" t="s">
        <v>79</v>
      </c>
      <c r="AQ431" s="82" t="s">
        <v>79</v>
      </c>
      <c r="AR431" s="82" t="s">
        <v>79</v>
      </c>
      <c r="AS431" s="82" t="s">
        <v>80</v>
      </c>
      <c r="AT431" s="82" t="s">
        <v>79</v>
      </c>
      <c r="AU431" s="82" t="s">
        <v>79</v>
      </c>
      <c r="AV431" s="82" t="s">
        <v>79</v>
      </c>
      <c r="AW431" s="82" t="s">
        <v>79</v>
      </c>
      <c r="AX431" s="82" t="s">
        <v>79</v>
      </c>
      <c r="AY431" s="82" t="s">
        <v>79</v>
      </c>
      <c r="AZ431" s="82" t="s">
        <v>79</v>
      </c>
      <c r="BA431" s="82"/>
      <c r="BB431" s="166"/>
    </row>
    <row r="432" spans="1:54" s="70" customFormat="1" ht="15" hidden="1" customHeight="1">
      <c r="A432" s="152">
        <v>659525</v>
      </c>
      <c r="B432" s="84" t="s">
        <v>1111</v>
      </c>
      <c r="C432" s="89" t="s">
        <v>91</v>
      </c>
      <c r="D432" s="89" t="s">
        <v>81</v>
      </c>
      <c r="E432" s="89">
        <v>4</v>
      </c>
      <c r="F432" s="82">
        <v>16</v>
      </c>
      <c r="G432" s="82">
        <v>30</v>
      </c>
      <c r="H432" s="148" t="s">
        <v>147</v>
      </c>
      <c r="I432" s="83" t="s">
        <v>815</v>
      </c>
      <c r="J432" s="82" t="s">
        <v>751</v>
      </c>
      <c r="K432" s="83" t="s">
        <v>1112</v>
      </c>
      <c r="L432" s="83" t="s">
        <v>1113</v>
      </c>
      <c r="M432" s="83"/>
      <c r="N432" s="97" t="s">
        <v>1114</v>
      </c>
      <c r="O432" s="89" t="s">
        <v>82</v>
      </c>
      <c r="P432" s="83" t="s">
        <v>97</v>
      </c>
      <c r="Q432" s="89" t="s">
        <v>98</v>
      </c>
      <c r="R432" s="89" t="s">
        <v>73</v>
      </c>
      <c r="S432" s="89" t="s">
        <v>99</v>
      </c>
      <c r="T432" s="90" t="s">
        <v>111</v>
      </c>
      <c r="U432" s="94" t="s">
        <v>76</v>
      </c>
      <c r="V432" s="94" t="s">
        <v>76</v>
      </c>
      <c r="W432" s="82" t="s">
        <v>144</v>
      </c>
      <c r="X432" s="89"/>
      <c r="Y432" s="89"/>
      <c r="Z432" s="89"/>
      <c r="AA432" s="89"/>
      <c r="AB432" s="89"/>
      <c r="AC432" s="89" t="s">
        <v>79</v>
      </c>
      <c r="AD432" s="89"/>
      <c r="AE432" s="89"/>
      <c r="AF432" s="89"/>
      <c r="AG432" s="89"/>
      <c r="AH432" s="89"/>
      <c r="AI432" s="89"/>
      <c r="AJ432" s="89"/>
      <c r="AK432" s="89"/>
      <c r="AL432" s="89"/>
      <c r="AM432" s="89"/>
      <c r="AN432" s="89"/>
      <c r="AO432" s="89"/>
      <c r="AP432" s="89"/>
      <c r="AQ432" s="89"/>
      <c r="AR432" s="89"/>
      <c r="AS432" s="82" t="s">
        <v>80</v>
      </c>
      <c r="AT432" s="82"/>
      <c r="AU432" s="82" t="s">
        <v>79</v>
      </c>
      <c r="AV432" s="82" t="s">
        <v>79</v>
      </c>
      <c r="AW432" s="82"/>
      <c r="AX432" s="82"/>
      <c r="AY432" s="82"/>
      <c r="AZ432" s="82" t="s">
        <v>79</v>
      </c>
      <c r="BA432" s="89"/>
      <c r="BB432" s="167"/>
    </row>
    <row r="433" spans="1:54" s="78" customFormat="1" hidden="1">
      <c r="A433" s="152">
        <v>659673</v>
      </c>
      <c r="B433" s="84" t="s">
        <v>1115</v>
      </c>
      <c r="C433" s="82" t="s">
        <v>91</v>
      </c>
      <c r="D433" s="82" t="s">
        <v>113</v>
      </c>
      <c r="E433" s="82">
        <v>2</v>
      </c>
      <c r="F433" s="82">
        <v>10</v>
      </c>
      <c r="G433" s="82" t="s">
        <v>114</v>
      </c>
      <c r="H433" s="148" t="s">
        <v>190</v>
      </c>
      <c r="I433" s="83" t="s">
        <v>195</v>
      </c>
      <c r="J433" s="82" t="s">
        <v>202</v>
      </c>
      <c r="K433" s="83" t="s">
        <v>1116</v>
      </c>
      <c r="L433" s="83" t="s">
        <v>1117</v>
      </c>
      <c r="M433" s="83"/>
      <c r="N433" s="83" t="s">
        <v>1118</v>
      </c>
      <c r="O433" s="82" t="s">
        <v>119</v>
      </c>
      <c r="P433" s="83" t="s">
        <v>120</v>
      </c>
      <c r="Q433" s="82" t="s">
        <v>98</v>
      </c>
      <c r="R433" s="82" t="s">
        <v>104</v>
      </c>
      <c r="S433" s="82" t="s">
        <v>99</v>
      </c>
      <c r="T433" s="82"/>
      <c r="U433" s="94" t="s">
        <v>76</v>
      </c>
      <c r="V433" s="82" t="s">
        <v>101</v>
      </c>
      <c r="W433" s="82" t="s">
        <v>78</v>
      </c>
      <c r="X433" s="82" t="s">
        <v>79</v>
      </c>
      <c r="Y433" s="82" t="s">
        <v>79</v>
      </c>
      <c r="Z433" s="82"/>
      <c r="AA433" s="82"/>
      <c r="AB433" s="82" t="s">
        <v>79</v>
      </c>
      <c r="AC433" s="82" t="s">
        <v>79</v>
      </c>
      <c r="AD433" s="82" t="s">
        <v>79</v>
      </c>
      <c r="AE433" s="82" t="s">
        <v>79</v>
      </c>
      <c r="AF433" s="82" t="s">
        <v>79</v>
      </c>
      <c r="AG433" s="82" t="s">
        <v>79</v>
      </c>
      <c r="AH433" s="82" t="s">
        <v>79</v>
      </c>
      <c r="AI433" s="82" t="s">
        <v>79</v>
      </c>
      <c r="AJ433" s="82" t="s">
        <v>79</v>
      </c>
      <c r="AK433" s="82" t="s">
        <v>79</v>
      </c>
      <c r="AL433" s="82" t="s">
        <v>79</v>
      </c>
      <c r="AM433" s="82" t="s">
        <v>79</v>
      </c>
      <c r="AN433" s="82" t="s">
        <v>79</v>
      </c>
      <c r="AO433" s="82" t="s">
        <v>79</v>
      </c>
      <c r="AP433" s="82" t="s">
        <v>79</v>
      </c>
      <c r="AQ433" s="82" t="s">
        <v>79</v>
      </c>
      <c r="AR433" s="82" t="s">
        <v>79</v>
      </c>
      <c r="AS433" s="82" t="s">
        <v>80</v>
      </c>
      <c r="AT433" s="82"/>
      <c r="AU433" s="82" t="s">
        <v>79</v>
      </c>
      <c r="AV433" s="82" t="s">
        <v>79</v>
      </c>
      <c r="AW433" s="82" t="s">
        <v>79</v>
      </c>
      <c r="AX433" s="82" t="s">
        <v>79</v>
      </c>
      <c r="AY433" s="82"/>
      <c r="AZ433" s="82"/>
      <c r="BA433" s="82"/>
      <c r="BB433" s="166"/>
    </row>
    <row r="434" spans="1:54" s="78" customFormat="1" hidden="1">
      <c r="A434" s="152">
        <v>659683</v>
      </c>
      <c r="B434" s="84" t="s">
        <v>1119</v>
      </c>
      <c r="C434" s="82" t="s">
        <v>91</v>
      </c>
      <c r="D434" s="82" t="s">
        <v>113</v>
      </c>
      <c r="E434" s="82">
        <v>3</v>
      </c>
      <c r="F434" s="82">
        <v>10</v>
      </c>
      <c r="G434" s="82" t="s">
        <v>114</v>
      </c>
      <c r="H434" s="148" t="s">
        <v>65</v>
      </c>
      <c r="I434" s="83" t="s">
        <v>921</v>
      </c>
      <c r="J434" s="82" t="s">
        <v>89</v>
      </c>
      <c r="K434" s="83" t="s">
        <v>1120</v>
      </c>
      <c r="L434" s="83" t="s">
        <v>1121</v>
      </c>
      <c r="M434" s="83"/>
      <c r="N434" s="83" t="s">
        <v>1122</v>
      </c>
      <c r="O434" s="82" t="s">
        <v>119</v>
      </c>
      <c r="P434" s="83" t="s">
        <v>120</v>
      </c>
      <c r="Q434" s="82" t="s">
        <v>98</v>
      </c>
      <c r="R434" s="82" t="s">
        <v>104</v>
      </c>
      <c r="S434" s="82" t="s">
        <v>99</v>
      </c>
      <c r="T434" s="82"/>
      <c r="U434" s="94" t="s">
        <v>76</v>
      </c>
      <c r="V434" s="82" t="s">
        <v>77</v>
      </c>
      <c r="W434" s="82" t="s">
        <v>78</v>
      </c>
      <c r="X434" s="82"/>
      <c r="Y434" s="82"/>
      <c r="Z434" s="82"/>
      <c r="AA434" s="82"/>
      <c r="AB434" s="82"/>
      <c r="AC434" s="82"/>
      <c r="AD434" s="82"/>
      <c r="AE434" s="82"/>
      <c r="AF434" s="82" t="s">
        <v>79</v>
      </c>
      <c r="AG434" s="82"/>
      <c r="AH434" s="82"/>
      <c r="AI434" s="82" t="s">
        <v>79</v>
      </c>
      <c r="AJ434" s="82" t="s">
        <v>79</v>
      </c>
      <c r="AK434" s="82"/>
      <c r="AL434" s="82"/>
      <c r="AM434" s="82"/>
      <c r="AN434" s="82"/>
      <c r="AO434" s="82"/>
      <c r="AP434" s="82"/>
      <c r="AQ434" s="82"/>
      <c r="AR434" s="82"/>
      <c r="AS434" s="82" t="s">
        <v>80</v>
      </c>
      <c r="AT434" s="82" t="s">
        <v>79</v>
      </c>
      <c r="AU434" s="82" t="s">
        <v>79</v>
      </c>
      <c r="AV434" s="82"/>
      <c r="AW434" s="82"/>
      <c r="AX434" s="82"/>
      <c r="AY434" s="82"/>
      <c r="AZ434" s="82"/>
      <c r="BA434" s="82"/>
      <c r="BB434" s="166"/>
    </row>
    <row r="435" spans="1:54" s="78" customFormat="1" hidden="1">
      <c r="A435" s="152">
        <v>659189</v>
      </c>
      <c r="B435" s="98" t="s">
        <v>1050</v>
      </c>
      <c r="C435" s="82" t="s">
        <v>63</v>
      </c>
      <c r="D435" s="82" t="s">
        <v>64</v>
      </c>
      <c r="E435" s="82">
        <v>1</v>
      </c>
      <c r="F435" s="82">
        <v>10</v>
      </c>
      <c r="G435" s="82">
        <v>500</v>
      </c>
      <c r="H435" s="148" t="s">
        <v>814</v>
      </c>
      <c r="I435" s="83" t="s">
        <v>591</v>
      </c>
      <c r="J435" s="82" t="s">
        <v>89</v>
      </c>
      <c r="K435" s="83"/>
      <c r="L435" s="83"/>
      <c r="M435" s="83" t="s">
        <v>1055</v>
      </c>
      <c r="N435" s="83" t="s">
        <v>1123</v>
      </c>
      <c r="O435" s="82" t="s">
        <v>70</v>
      </c>
      <c r="P435" s="83" t="s">
        <v>71</v>
      </c>
      <c r="Q435" s="82" t="s">
        <v>72</v>
      </c>
      <c r="R435" s="82" t="s">
        <v>73</v>
      </c>
      <c r="S435" s="82" t="s">
        <v>74</v>
      </c>
      <c r="T435" s="84" t="s">
        <v>1124</v>
      </c>
      <c r="U435" s="94" t="s">
        <v>275</v>
      </c>
      <c r="V435" s="82" t="s">
        <v>276</v>
      </c>
      <c r="W435" s="82" t="s">
        <v>89</v>
      </c>
      <c r="X435" s="82" t="s">
        <v>79</v>
      </c>
      <c r="Y435" s="82" t="s">
        <v>79</v>
      </c>
      <c r="Z435" s="82"/>
      <c r="AA435" s="82" t="s">
        <v>79</v>
      </c>
      <c r="AB435" s="82" t="s">
        <v>79</v>
      </c>
      <c r="AC435" s="82" t="s">
        <v>79</v>
      </c>
      <c r="AD435" s="82" t="s">
        <v>79</v>
      </c>
      <c r="AE435" s="82" t="s">
        <v>79</v>
      </c>
      <c r="AF435" s="82" t="s">
        <v>79</v>
      </c>
      <c r="AG435" s="82" t="s">
        <v>79</v>
      </c>
      <c r="AH435" s="82" t="s">
        <v>79</v>
      </c>
      <c r="AI435" s="82" t="s">
        <v>79</v>
      </c>
      <c r="AJ435" s="82" t="s">
        <v>79</v>
      </c>
      <c r="AK435" s="82" t="s">
        <v>79</v>
      </c>
      <c r="AL435" s="82" t="s">
        <v>79</v>
      </c>
      <c r="AM435" s="82" t="s">
        <v>79</v>
      </c>
      <c r="AN435" s="82" t="s">
        <v>79</v>
      </c>
      <c r="AO435" s="82" t="s">
        <v>79</v>
      </c>
      <c r="AP435" s="82" t="s">
        <v>79</v>
      </c>
      <c r="AQ435" s="82" t="s">
        <v>79</v>
      </c>
      <c r="AR435" s="82" t="s">
        <v>79</v>
      </c>
      <c r="AS435" s="82" t="s">
        <v>80</v>
      </c>
      <c r="AT435" s="82" t="s">
        <v>79</v>
      </c>
      <c r="AU435" s="82" t="s">
        <v>79</v>
      </c>
      <c r="AV435" s="82" t="s">
        <v>79</v>
      </c>
      <c r="AW435" s="82" t="s">
        <v>79</v>
      </c>
      <c r="AX435" s="82" t="s">
        <v>79</v>
      </c>
      <c r="AY435" s="82" t="s">
        <v>79</v>
      </c>
      <c r="AZ435" s="82"/>
      <c r="BA435" s="82"/>
      <c r="BB435" s="166"/>
    </row>
    <row r="436" spans="1:54" s="78" customFormat="1" ht="15" hidden="1" customHeight="1">
      <c r="A436" s="152">
        <v>659684</v>
      </c>
      <c r="B436" s="86" t="s">
        <v>206</v>
      </c>
      <c r="C436" s="82" t="s">
        <v>63</v>
      </c>
      <c r="D436" s="82" t="s">
        <v>229</v>
      </c>
      <c r="E436" s="82">
        <v>1</v>
      </c>
      <c r="F436" s="82">
        <v>12</v>
      </c>
      <c r="G436" s="82">
        <v>16</v>
      </c>
      <c r="H436" s="148" t="s">
        <v>65</v>
      </c>
      <c r="I436" s="83" t="s">
        <v>139</v>
      </c>
      <c r="J436" s="82" t="s">
        <v>67</v>
      </c>
      <c r="K436" s="83"/>
      <c r="L436" s="83"/>
      <c r="M436" s="83" t="s">
        <v>207</v>
      </c>
      <c r="N436" s="83" t="s">
        <v>1125</v>
      </c>
      <c r="O436" s="82" t="s">
        <v>229</v>
      </c>
      <c r="P436" s="83" t="s">
        <v>71</v>
      </c>
      <c r="Q436" s="82" t="s">
        <v>72</v>
      </c>
      <c r="R436" s="82" t="s">
        <v>73</v>
      </c>
      <c r="S436" s="82" t="s">
        <v>74</v>
      </c>
      <c r="T436" s="84" t="s">
        <v>230</v>
      </c>
      <c r="U436" s="94" t="s">
        <v>76</v>
      </c>
      <c r="V436" s="82" t="s">
        <v>77</v>
      </c>
      <c r="W436" s="82" t="s">
        <v>144</v>
      </c>
      <c r="X436" s="82"/>
      <c r="Y436" s="82" t="s">
        <v>79</v>
      </c>
      <c r="Z436" s="82"/>
      <c r="AA436" s="82"/>
      <c r="AB436" s="82"/>
      <c r="AC436" s="82"/>
      <c r="AD436" s="82"/>
      <c r="AE436" s="82"/>
      <c r="AF436" s="82"/>
      <c r="AG436" s="82"/>
      <c r="AH436" s="82"/>
      <c r="AI436" s="82"/>
      <c r="AJ436" s="82"/>
      <c r="AK436" s="82"/>
      <c r="AL436" s="82"/>
      <c r="AM436" s="82"/>
      <c r="AN436" s="82"/>
      <c r="AO436" s="82"/>
      <c r="AP436" s="82"/>
      <c r="AQ436" s="82"/>
      <c r="AR436" s="82"/>
      <c r="AS436" s="82" t="s">
        <v>80</v>
      </c>
      <c r="AT436" s="82" t="s">
        <v>79</v>
      </c>
      <c r="AU436" s="82" t="s">
        <v>79</v>
      </c>
      <c r="AV436" s="82" t="s">
        <v>79</v>
      </c>
      <c r="AW436" s="82"/>
      <c r="AX436" s="82"/>
      <c r="AY436" s="82"/>
      <c r="AZ436" s="82"/>
      <c r="BA436" s="82"/>
      <c r="BB436" s="166"/>
    </row>
    <row r="437" spans="1:54" s="78" customFormat="1" hidden="1">
      <c r="A437" s="152">
        <v>659685</v>
      </c>
      <c r="B437" s="86" t="s">
        <v>221</v>
      </c>
      <c r="C437" s="82" t="s">
        <v>63</v>
      </c>
      <c r="D437" s="82" t="s">
        <v>229</v>
      </c>
      <c r="E437" s="82">
        <v>1</v>
      </c>
      <c r="F437" s="82">
        <v>12</v>
      </c>
      <c r="G437" s="82">
        <v>16</v>
      </c>
      <c r="H437" s="148" t="s">
        <v>65</v>
      </c>
      <c r="I437" s="83" t="s">
        <v>84</v>
      </c>
      <c r="J437" s="82" t="s">
        <v>89</v>
      </c>
      <c r="K437" s="83"/>
      <c r="L437" s="83"/>
      <c r="M437" s="83" t="s">
        <v>224</v>
      </c>
      <c r="N437" s="83" t="s">
        <v>1126</v>
      </c>
      <c r="O437" s="82" t="s">
        <v>229</v>
      </c>
      <c r="P437" s="83" t="s">
        <v>71</v>
      </c>
      <c r="Q437" s="82" t="s">
        <v>72</v>
      </c>
      <c r="R437" s="82" t="s">
        <v>73</v>
      </c>
      <c r="S437" s="82" t="s">
        <v>74</v>
      </c>
      <c r="T437" s="84" t="s">
        <v>230</v>
      </c>
      <c r="U437" s="94" t="s">
        <v>76</v>
      </c>
      <c r="V437" s="82" t="s">
        <v>77</v>
      </c>
      <c r="W437" s="82" t="s">
        <v>89</v>
      </c>
      <c r="X437" s="87" t="s">
        <v>79</v>
      </c>
      <c r="Y437" s="87" t="s">
        <v>79</v>
      </c>
      <c r="Z437" s="87"/>
      <c r="AA437" s="87" t="s">
        <v>79</v>
      </c>
      <c r="AB437" s="87" t="s">
        <v>79</v>
      </c>
      <c r="AC437" s="87" t="s">
        <v>79</v>
      </c>
      <c r="AD437" s="87" t="s">
        <v>79</v>
      </c>
      <c r="AE437" s="87" t="s">
        <v>79</v>
      </c>
      <c r="AF437" s="87" t="s">
        <v>79</v>
      </c>
      <c r="AG437" s="87" t="s">
        <v>79</v>
      </c>
      <c r="AH437" s="87" t="s">
        <v>79</v>
      </c>
      <c r="AI437" s="87" t="s">
        <v>79</v>
      </c>
      <c r="AJ437" s="87" t="s">
        <v>79</v>
      </c>
      <c r="AK437" s="87" t="s">
        <v>79</v>
      </c>
      <c r="AL437" s="87" t="s">
        <v>79</v>
      </c>
      <c r="AM437" s="87" t="s">
        <v>79</v>
      </c>
      <c r="AN437" s="87" t="s">
        <v>79</v>
      </c>
      <c r="AO437" s="87" t="s">
        <v>79</v>
      </c>
      <c r="AP437" s="87" t="s">
        <v>79</v>
      </c>
      <c r="AQ437" s="87" t="s">
        <v>79</v>
      </c>
      <c r="AR437" s="87" t="s">
        <v>79</v>
      </c>
      <c r="AS437" s="82" t="s">
        <v>80</v>
      </c>
      <c r="AT437" s="82" t="s">
        <v>79</v>
      </c>
      <c r="AU437" s="82" t="s">
        <v>79</v>
      </c>
      <c r="AV437" s="82" t="s">
        <v>79</v>
      </c>
      <c r="AW437" s="82" t="s">
        <v>79</v>
      </c>
      <c r="AX437" s="82" t="s">
        <v>79</v>
      </c>
      <c r="AY437" s="82" t="s">
        <v>79</v>
      </c>
      <c r="AZ437" s="82" t="s">
        <v>79</v>
      </c>
      <c r="BA437" s="82" t="s">
        <v>79</v>
      </c>
      <c r="BB437" s="166"/>
    </row>
    <row r="438" spans="1:54" s="78" customFormat="1" hidden="1">
      <c r="A438" s="152">
        <v>659997</v>
      </c>
      <c r="B438" s="84" t="s">
        <v>309</v>
      </c>
      <c r="C438" s="82" t="s">
        <v>63</v>
      </c>
      <c r="D438" s="82" t="s">
        <v>229</v>
      </c>
      <c r="E438" s="82">
        <v>1</v>
      </c>
      <c r="F438" s="82">
        <v>12</v>
      </c>
      <c r="G438" s="82">
        <v>16</v>
      </c>
      <c r="H438" s="148" t="s">
        <v>272</v>
      </c>
      <c r="I438" s="83" t="s">
        <v>273</v>
      </c>
      <c r="J438" s="82" t="s">
        <v>89</v>
      </c>
      <c r="K438" s="83"/>
      <c r="L438" s="83"/>
      <c r="M438" s="83" t="s">
        <v>313</v>
      </c>
      <c r="N438" s="83" t="s">
        <v>314</v>
      </c>
      <c r="O438" s="82" t="s">
        <v>229</v>
      </c>
      <c r="P438" s="83" t="s">
        <v>71</v>
      </c>
      <c r="Q438" s="82" t="s">
        <v>72</v>
      </c>
      <c r="R438" s="82" t="s">
        <v>73</v>
      </c>
      <c r="S438" s="82" t="s">
        <v>74</v>
      </c>
      <c r="T438" s="84" t="s">
        <v>230</v>
      </c>
      <c r="U438" s="94" t="s">
        <v>275</v>
      </c>
      <c r="V438" s="82" t="s">
        <v>276</v>
      </c>
      <c r="W438" s="82" t="s">
        <v>78</v>
      </c>
      <c r="X438" s="82" t="s">
        <v>79</v>
      </c>
      <c r="Y438" s="82" t="s">
        <v>79</v>
      </c>
      <c r="Z438" s="82"/>
      <c r="AA438" s="82"/>
      <c r="AB438" s="82" t="s">
        <v>79</v>
      </c>
      <c r="AC438" s="82" t="s">
        <v>79</v>
      </c>
      <c r="AD438" s="82" t="s">
        <v>79</v>
      </c>
      <c r="AE438" s="82" t="s">
        <v>79</v>
      </c>
      <c r="AF438" s="82" t="s">
        <v>79</v>
      </c>
      <c r="AG438" s="82" t="s">
        <v>79</v>
      </c>
      <c r="AH438" s="82" t="s">
        <v>79</v>
      </c>
      <c r="AI438" s="82" t="s">
        <v>79</v>
      </c>
      <c r="AJ438" s="82" t="s">
        <v>79</v>
      </c>
      <c r="AK438" s="82" t="s">
        <v>79</v>
      </c>
      <c r="AL438" s="82" t="s">
        <v>79</v>
      </c>
      <c r="AM438" s="82" t="s">
        <v>79</v>
      </c>
      <c r="AN438" s="82" t="s">
        <v>79</v>
      </c>
      <c r="AO438" s="82" t="s">
        <v>79</v>
      </c>
      <c r="AP438" s="82" t="s">
        <v>79</v>
      </c>
      <c r="AQ438" s="82" t="s">
        <v>79</v>
      </c>
      <c r="AR438" s="82" t="s">
        <v>79</v>
      </c>
      <c r="AS438" s="82" t="s">
        <v>80</v>
      </c>
      <c r="AT438" s="82" t="s">
        <v>79</v>
      </c>
      <c r="AU438" s="82" t="s">
        <v>79</v>
      </c>
      <c r="AV438" s="82" t="s">
        <v>79</v>
      </c>
      <c r="AW438" s="82" t="s">
        <v>79</v>
      </c>
      <c r="AX438" s="82" t="s">
        <v>79</v>
      </c>
      <c r="AY438" s="82" t="s">
        <v>79</v>
      </c>
      <c r="AZ438" s="82" t="s">
        <v>79</v>
      </c>
      <c r="BA438" s="82"/>
      <c r="BB438" s="166"/>
    </row>
    <row r="439" spans="1:54" s="78" customFormat="1" hidden="1">
      <c r="A439" s="152">
        <v>659687</v>
      </c>
      <c r="B439" s="86" t="s">
        <v>903</v>
      </c>
      <c r="C439" s="82" t="s">
        <v>63</v>
      </c>
      <c r="D439" s="82" t="s">
        <v>229</v>
      </c>
      <c r="E439" s="82">
        <v>1</v>
      </c>
      <c r="F439" s="82">
        <v>12</v>
      </c>
      <c r="G439" s="82">
        <v>16</v>
      </c>
      <c r="H439" s="148" t="s">
        <v>65</v>
      </c>
      <c r="I439" s="83" t="s">
        <v>541</v>
      </c>
      <c r="J439" s="82" t="s">
        <v>67</v>
      </c>
      <c r="K439" s="83"/>
      <c r="L439" s="83"/>
      <c r="M439" s="83" t="s">
        <v>904</v>
      </c>
      <c r="N439" s="83" t="s">
        <v>906</v>
      </c>
      <c r="O439" s="82" t="s">
        <v>229</v>
      </c>
      <c r="P439" s="83" t="s">
        <v>71</v>
      </c>
      <c r="Q439" s="82" t="s">
        <v>72</v>
      </c>
      <c r="R439" s="82" t="s">
        <v>73</v>
      </c>
      <c r="S439" s="82" t="s">
        <v>74</v>
      </c>
      <c r="T439" s="84" t="s">
        <v>230</v>
      </c>
      <c r="U439" s="94" t="s">
        <v>76</v>
      </c>
      <c r="V439" s="82" t="s">
        <v>77</v>
      </c>
      <c r="W439" s="82" t="s">
        <v>78</v>
      </c>
      <c r="X439" s="82"/>
      <c r="Y439" s="82"/>
      <c r="Z439" s="82"/>
      <c r="AA439" s="82"/>
      <c r="AB439" s="82"/>
      <c r="AC439" s="82"/>
      <c r="AD439" s="82" t="s">
        <v>79</v>
      </c>
      <c r="AE439" s="82"/>
      <c r="AF439" s="82"/>
      <c r="AG439" s="82"/>
      <c r="AH439" s="82"/>
      <c r="AI439" s="82" t="s">
        <v>79</v>
      </c>
      <c r="AJ439" s="82" t="s">
        <v>79</v>
      </c>
      <c r="AK439" s="82"/>
      <c r="AL439" s="82"/>
      <c r="AM439" s="82"/>
      <c r="AN439" s="82"/>
      <c r="AO439" s="82" t="s">
        <v>79</v>
      </c>
      <c r="AP439" s="82"/>
      <c r="AQ439" s="82"/>
      <c r="AR439" s="82" t="s">
        <v>79</v>
      </c>
      <c r="AS439" s="82" t="s">
        <v>80</v>
      </c>
      <c r="AT439" s="82" t="s">
        <v>79</v>
      </c>
      <c r="AU439" s="82" t="s">
        <v>79</v>
      </c>
      <c r="AV439" s="82" t="s">
        <v>79</v>
      </c>
      <c r="AW439" s="82"/>
      <c r="AX439" s="82"/>
      <c r="AY439" s="82"/>
      <c r="AZ439" s="82"/>
      <c r="BA439" s="82"/>
      <c r="BB439" s="166"/>
    </row>
    <row r="440" spans="1:54" s="78" customFormat="1" hidden="1">
      <c r="A440" s="152">
        <v>659688</v>
      </c>
      <c r="B440" s="96" t="s">
        <v>2968</v>
      </c>
      <c r="C440" s="82" t="s">
        <v>63</v>
      </c>
      <c r="D440" s="82" t="s">
        <v>229</v>
      </c>
      <c r="E440" s="82">
        <v>1</v>
      </c>
      <c r="F440" s="82">
        <v>12</v>
      </c>
      <c r="G440" s="82">
        <v>16</v>
      </c>
      <c r="H440" s="148" t="s">
        <v>290</v>
      </c>
      <c r="I440" s="83" t="s">
        <v>815</v>
      </c>
      <c r="J440" s="82" t="s">
        <v>89</v>
      </c>
      <c r="K440" s="83"/>
      <c r="L440" s="83"/>
      <c r="M440" s="83" t="s">
        <v>2969</v>
      </c>
      <c r="N440" s="83" t="s">
        <v>2970</v>
      </c>
      <c r="O440" s="82" t="s">
        <v>229</v>
      </c>
      <c r="P440" s="83" t="s">
        <v>71</v>
      </c>
      <c r="Q440" s="82" t="s">
        <v>72</v>
      </c>
      <c r="R440" s="82" t="s">
        <v>73</v>
      </c>
      <c r="S440" s="82" t="s">
        <v>74</v>
      </c>
      <c r="T440" s="93" t="s">
        <v>827</v>
      </c>
      <c r="U440" s="94" t="s">
        <v>76</v>
      </c>
      <c r="V440" s="82" t="s">
        <v>294</v>
      </c>
      <c r="W440" s="82" t="s">
        <v>78</v>
      </c>
      <c r="X440" s="82" t="s">
        <v>79</v>
      </c>
      <c r="Y440" s="82" t="s">
        <v>79</v>
      </c>
      <c r="Z440" s="82"/>
      <c r="AA440" s="82"/>
      <c r="AB440" s="82" t="s">
        <v>79</v>
      </c>
      <c r="AC440" s="82" t="s">
        <v>79</v>
      </c>
      <c r="AD440" s="82" t="s">
        <v>79</v>
      </c>
      <c r="AE440" s="82" t="s">
        <v>79</v>
      </c>
      <c r="AF440" s="82" t="s">
        <v>79</v>
      </c>
      <c r="AG440" s="82"/>
      <c r="AH440" s="82" t="s">
        <v>79</v>
      </c>
      <c r="AI440" s="82" t="s">
        <v>79</v>
      </c>
      <c r="AJ440" s="82" t="s">
        <v>79</v>
      </c>
      <c r="AK440" s="82"/>
      <c r="AL440" s="82" t="s">
        <v>79</v>
      </c>
      <c r="AM440" s="82" t="s">
        <v>79</v>
      </c>
      <c r="AN440" s="82" t="s">
        <v>79</v>
      </c>
      <c r="AO440" s="82" t="s">
        <v>79</v>
      </c>
      <c r="AP440" s="82"/>
      <c r="AQ440" s="82" t="s">
        <v>79</v>
      </c>
      <c r="AR440" s="82" t="s">
        <v>79</v>
      </c>
      <c r="AS440" s="82" t="s">
        <v>80</v>
      </c>
      <c r="AT440" s="82" t="s">
        <v>79</v>
      </c>
      <c r="AU440" s="82" t="s">
        <v>79</v>
      </c>
      <c r="AV440" s="82" t="s">
        <v>79</v>
      </c>
      <c r="AW440" s="82" t="s">
        <v>79</v>
      </c>
      <c r="AX440" s="82" t="s">
        <v>79</v>
      </c>
      <c r="AY440" s="82" t="s">
        <v>79</v>
      </c>
      <c r="AZ440" s="82" t="s">
        <v>79</v>
      </c>
      <c r="BA440" s="82" t="s">
        <v>79</v>
      </c>
      <c r="BB440" s="166"/>
    </row>
    <row r="441" spans="1:54" s="78" customFormat="1" hidden="1">
      <c r="A441" s="152">
        <v>659689</v>
      </c>
      <c r="B441" s="86" t="s">
        <v>353</v>
      </c>
      <c r="C441" s="82" t="s">
        <v>63</v>
      </c>
      <c r="D441" s="82" t="s">
        <v>229</v>
      </c>
      <c r="E441" s="82">
        <v>1</v>
      </c>
      <c r="F441" s="82">
        <v>12</v>
      </c>
      <c r="G441" s="82">
        <v>16</v>
      </c>
      <c r="H441" s="148" t="s">
        <v>190</v>
      </c>
      <c r="I441" s="83" t="s">
        <v>195</v>
      </c>
      <c r="J441" s="82" t="s">
        <v>89</v>
      </c>
      <c r="K441" s="83"/>
      <c r="L441" s="83"/>
      <c r="M441" s="83" t="s">
        <v>357</v>
      </c>
      <c r="N441" s="83" t="s">
        <v>1127</v>
      </c>
      <c r="O441" s="82" t="s">
        <v>229</v>
      </c>
      <c r="P441" s="83" t="s">
        <v>71</v>
      </c>
      <c r="Q441" s="82" t="s">
        <v>72</v>
      </c>
      <c r="R441" s="82" t="s">
        <v>73</v>
      </c>
      <c r="S441" s="82" t="s">
        <v>74</v>
      </c>
      <c r="T441" s="84" t="s">
        <v>230</v>
      </c>
      <c r="U441" s="94" t="s">
        <v>76</v>
      </c>
      <c r="V441" s="94" t="s">
        <v>76</v>
      </c>
      <c r="W441" s="82" t="s">
        <v>78</v>
      </c>
      <c r="X441" s="82" t="s">
        <v>79</v>
      </c>
      <c r="Y441" s="82" t="s">
        <v>79</v>
      </c>
      <c r="Z441" s="82"/>
      <c r="AA441" s="82"/>
      <c r="AB441" s="82" t="s">
        <v>79</v>
      </c>
      <c r="AC441" s="82" t="s">
        <v>79</v>
      </c>
      <c r="AD441" s="82" t="s">
        <v>79</v>
      </c>
      <c r="AE441" s="82" t="s">
        <v>79</v>
      </c>
      <c r="AF441" s="82" t="s">
        <v>79</v>
      </c>
      <c r="AG441" s="82" t="s">
        <v>79</v>
      </c>
      <c r="AH441" s="82" t="s">
        <v>79</v>
      </c>
      <c r="AI441" s="82" t="s">
        <v>79</v>
      </c>
      <c r="AJ441" s="82" t="s">
        <v>79</v>
      </c>
      <c r="AK441" s="82" t="s">
        <v>79</v>
      </c>
      <c r="AL441" s="82" t="s">
        <v>79</v>
      </c>
      <c r="AM441" s="82" t="s">
        <v>79</v>
      </c>
      <c r="AN441" s="82" t="s">
        <v>79</v>
      </c>
      <c r="AO441" s="82" t="s">
        <v>79</v>
      </c>
      <c r="AP441" s="82" t="s">
        <v>79</v>
      </c>
      <c r="AQ441" s="82" t="s">
        <v>79</v>
      </c>
      <c r="AR441" s="82" t="s">
        <v>79</v>
      </c>
      <c r="AS441" s="82" t="s">
        <v>80</v>
      </c>
      <c r="AT441" s="82"/>
      <c r="AU441" s="82" t="s">
        <v>79</v>
      </c>
      <c r="AV441" s="82" t="s">
        <v>79</v>
      </c>
      <c r="AW441" s="82" t="s">
        <v>79</v>
      </c>
      <c r="AX441" s="82" t="s">
        <v>79</v>
      </c>
      <c r="AY441" s="82" t="s">
        <v>79</v>
      </c>
      <c r="AZ441" s="82"/>
      <c r="BA441" s="82"/>
      <c r="BB441" s="166"/>
    </row>
    <row r="442" spans="1:54" s="78" customFormat="1" hidden="1">
      <c r="A442" s="152">
        <v>659690</v>
      </c>
      <c r="B442" s="86" t="s">
        <v>430</v>
      </c>
      <c r="C442" s="82" t="s">
        <v>63</v>
      </c>
      <c r="D442" s="82" t="s">
        <v>229</v>
      </c>
      <c r="E442" s="82">
        <v>1</v>
      </c>
      <c r="F442" s="82">
        <v>12</v>
      </c>
      <c r="G442" s="82">
        <v>16</v>
      </c>
      <c r="H442" s="148" t="s">
        <v>65</v>
      </c>
      <c r="I442" s="83" t="s">
        <v>431</v>
      </c>
      <c r="J442" s="82" t="s">
        <v>67</v>
      </c>
      <c r="K442" s="83"/>
      <c r="L442" s="83"/>
      <c r="M442" s="83" t="s">
        <v>432</v>
      </c>
      <c r="N442" s="83" t="s">
        <v>433</v>
      </c>
      <c r="O442" s="82" t="s">
        <v>229</v>
      </c>
      <c r="P442" s="83" t="s">
        <v>71</v>
      </c>
      <c r="Q442" s="82" t="s">
        <v>72</v>
      </c>
      <c r="R442" s="82" t="s">
        <v>73</v>
      </c>
      <c r="S442" s="82" t="s">
        <v>74</v>
      </c>
      <c r="T442" s="84" t="s">
        <v>230</v>
      </c>
      <c r="U442" s="94" t="s">
        <v>76</v>
      </c>
      <c r="V442" s="82" t="s">
        <v>77</v>
      </c>
      <c r="W442" s="82" t="s">
        <v>78</v>
      </c>
      <c r="X442" s="82" t="s">
        <v>79</v>
      </c>
      <c r="Y442" s="82" t="s">
        <v>79</v>
      </c>
      <c r="Z442" s="82"/>
      <c r="AA442" s="82"/>
      <c r="AB442" s="82" t="s">
        <v>79</v>
      </c>
      <c r="AC442" s="82" t="s">
        <v>79</v>
      </c>
      <c r="AD442" s="82" t="s">
        <v>79</v>
      </c>
      <c r="AE442" s="82" t="s">
        <v>79</v>
      </c>
      <c r="AF442" s="82" t="s">
        <v>79</v>
      </c>
      <c r="AG442" s="82" t="s">
        <v>79</v>
      </c>
      <c r="AH442" s="82" t="s">
        <v>79</v>
      </c>
      <c r="AI442" s="82" t="s">
        <v>79</v>
      </c>
      <c r="AJ442" s="82" t="s">
        <v>79</v>
      </c>
      <c r="AK442" s="82" t="s">
        <v>79</v>
      </c>
      <c r="AL442" s="82" t="s">
        <v>79</v>
      </c>
      <c r="AM442" s="82" t="s">
        <v>79</v>
      </c>
      <c r="AN442" s="82" t="s">
        <v>79</v>
      </c>
      <c r="AO442" s="82" t="s">
        <v>79</v>
      </c>
      <c r="AP442" s="82" t="s">
        <v>79</v>
      </c>
      <c r="AQ442" s="82" t="s">
        <v>79</v>
      </c>
      <c r="AR442" s="82" t="s">
        <v>79</v>
      </c>
      <c r="AS442" s="82" t="s">
        <v>80</v>
      </c>
      <c r="AT442" s="82" t="s">
        <v>79</v>
      </c>
      <c r="AU442" s="82" t="s">
        <v>79</v>
      </c>
      <c r="AV442" s="82" t="s">
        <v>79</v>
      </c>
      <c r="AW442" s="82"/>
      <c r="AX442" s="82"/>
      <c r="AY442" s="82"/>
      <c r="AZ442" s="82"/>
      <c r="BA442" s="82"/>
      <c r="BB442" s="166"/>
    </row>
    <row r="443" spans="1:54" s="78" customFormat="1" hidden="1">
      <c r="A443" s="152">
        <v>659691</v>
      </c>
      <c r="B443" s="86" t="s">
        <v>338</v>
      </c>
      <c r="C443" s="82" t="s">
        <v>63</v>
      </c>
      <c r="D443" s="82" t="s">
        <v>229</v>
      </c>
      <c r="E443" s="82">
        <v>1</v>
      </c>
      <c r="F443" s="82">
        <v>12</v>
      </c>
      <c r="G443" s="82">
        <v>16</v>
      </c>
      <c r="H443" s="148" t="s">
        <v>65</v>
      </c>
      <c r="I443" s="83" t="s">
        <v>339</v>
      </c>
      <c r="J443" s="82" t="s">
        <v>89</v>
      </c>
      <c r="K443" s="83"/>
      <c r="L443" s="83"/>
      <c r="M443" s="83" t="s">
        <v>1128</v>
      </c>
      <c r="N443" s="83" t="s">
        <v>1129</v>
      </c>
      <c r="O443" s="82" t="s">
        <v>229</v>
      </c>
      <c r="P443" s="83" t="s">
        <v>71</v>
      </c>
      <c r="Q443" s="82" t="s">
        <v>72</v>
      </c>
      <c r="R443" s="82" t="s">
        <v>73</v>
      </c>
      <c r="S443" s="82" t="s">
        <v>74</v>
      </c>
      <c r="T443" s="84" t="s">
        <v>230</v>
      </c>
      <c r="U443" s="94" t="s">
        <v>76</v>
      </c>
      <c r="V443" s="82" t="s">
        <v>77</v>
      </c>
      <c r="W443" s="82" t="s">
        <v>78</v>
      </c>
      <c r="X443" s="82" t="s">
        <v>79</v>
      </c>
      <c r="Y443" s="82" t="s">
        <v>79</v>
      </c>
      <c r="Z443" s="82"/>
      <c r="AA443" s="82" t="s">
        <v>79</v>
      </c>
      <c r="AB443" s="82" t="s">
        <v>79</v>
      </c>
      <c r="AC443" s="82" t="s">
        <v>79</v>
      </c>
      <c r="AD443" s="82" t="s">
        <v>79</v>
      </c>
      <c r="AE443" s="82"/>
      <c r="AF443" s="82" t="s">
        <v>79</v>
      </c>
      <c r="AG443" s="82"/>
      <c r="AH443" s="82" t="s">
        <v>79</v>
      </c>
      <c r="AI443" s="82" t="s">
        <v>79</v>
      </c>
      <c r="AJ443" s="82" t="s">
        <v>79</v>
      </c>
      <c r="AK443" s="82"/>
      <c r="AL443" s="82"/>
      <c r="AM443" s="82"/>
      <c r="AN443" s="82" t="s">
        <v>79</v>
      </c>
      <c r="AO443" s="82" t="s">
        <v>79</v>
      </c>
      <c r="AP443" s="82"/>
      <c r="AQ443" s="82" t="s">
        <v>79</v>
      </c>
      <c r="AR443" s="82"/>
      <c r="AS443" s="82" t="s">
        <v>80</v>
      </c>
      <c r="AT443" s="82" t="s">
        <v>79</v>
      </c>
      <c r="AU443" s="82" t="s">
        <v>79</v>
      </c>
      <c r="AV443" s="82" t="s">
        <v>79</v>
      </c>
      <c r="AW443" s="82" t="s">
        <v>79</v>
      </c>
      <c r="AX443" s="82" t="s">
        <v>79</v>
      </c>
      <c r="AY443" s="82" t="s">
        <v>79</v>
      </c>
      <c r="AZ443" s="82" t="s">
        <v>79</v>
      </c>
      <c r="BA443" s="82"/>
      <c r="BB443" s="166"/>
    </row>
    <row r="444" spans="1:54" s="78" customFormat="1" hidden="1">
      <c r="A444" s="152">
        <v>659692</v>
      </c>
      <c r="B444" s="86" t="s">
        <v>295</v>
      </c>
      <c r="C444" s="82" t="s">
        <v>63</v>
      </c>
      <c r="D444" s="82" t="s">
        <v>229</v>
      </c>
      <c r="E444" s="82">
        <v>1</v>
      </c>
      <c r="F444" s="82">
        <v>12</v>
      </c>
      <c r="G444" s="82">
        <v>16</v>
      </c>
      <c r="H444" s="148" t="s">
        <v>65</v>
      </c>
      <c r="I444" s="83" t="s">
        <v>66</v>
      </c>
      <c r="J444" s="82" t="s">
        <v>89</v>
      </c>
      <c r="K444" s="83"/>
      <c r="L444" s="83"/>
      <c r="M444" s="83" t="s">
        <v>296</v>
      </c>
      <c r="N444" s="83" t="s">
        <v>1130</v>
      </c>
      <c r="O444" s="82" t="s">
        <v>229</v>
      </c>
      <c r="P444" s="83" t="s">
        <v>71</v>
      </c>
      <c r="Q444" s="82" t="s">
        <v>72</v>
      </c>
      <c r="R444" s="82" t="s">
        <v>73</v>
      </c>
      <c r="S444" s="82" t="s">
        <v>74</v>
      </c>
      <c r="T444" s="84" t="s">
        <v>230</v>
      </c>
      <c r="U444" s="94" t="s">
        <v>76</v>
      </c>
      <c r="V444" s="82" t="s">
        <v>77</v>
      </c>
      <c r="W444" s="82" t="s">
        <v>144</v>
      </c>
      <c r="X444" s="82"/>
      <c r="Y444" s="82"/>
      <c r="Z444" s="82"/>
      <c r="AA444" s="82"/>
      <c r="AB444" s="82"/>
      <c r="AC444" s="82"/>
      <c r="AD444" s="82"/>
      <c r="AE444" s="82"/>
      <c r="AF444" s="82" t="s">
        <v>79</v>
      </c>
      <c r="AG444" s="82"/>
      <c r="AH444" s="82"/>
      <c r="AI444" s="82"/>
      <c r="AJ444" s="82"/>
      <c r="AK444" s="82"/>
      <c r="AL444" s="82"/>
      <c r="AM444" s="82"/>
      <c r="AN444" s="82"/>
      <c r="AO444" s="82"/>
      <c r="AP444" s="82"/>
      <c r="AQ444" s="82"/>
      <c r="AR444" s="82"/>
      <c r="AS444" s="82" t="s">
        <v>80</v>
      </c>
      <c r="AT444" s="82" t="s">
        <v>79</v>
      </c>
      <c r="AU444" s="82" t="s">
        <v>79</v>
      </c>
      <c r="AV444" s="82"/>
      <c r="AW444" s="82"/>
      <c r="AX444" s="82"/>
      <c r="AY444" s="82"/>
      <c r="AZ444" s="82"/>
      <c r="BA444" s="82"/>
      <c r="BB444" s="166"/>
    </row>
    <row r="445" spans="1:54" s="78" customFormat="1" hidden="1">
      <c r="A445" s="152">
        <v>659693</v>
      </c>
      <c r="B445" s="86" t="s">
        <v>297</v>
      </c>
      <c r="C445" s="82" t="s">
        <v>63</v>
      </c>
      <c r="D445" s="82" t="s">
        <v>229</v>
      </c>
      <c r="E445" s="82">
        <v>1</v>
      </c>
      <c r="F445" s="82">
        <v>12</v>
      </c>
      <c r="G445" s="82">
        <v>16</v>
      </c>
      <c r="H445" s="148" t="s">
        <v>65</v>
      </c>
      <c r="I445" s="83" t="s">
        <v>66</v>
      </c>
      <c r="J445" s="82" t="s">
        <v>89</v>
      </c>
      <c r="K445" s="83"/>
      <c r="L445" s="83"/>
      <c r="M445" s="83" t="s">
        <v>298</v>
      </c>
      <c r="N445" s="83" t="s">
        <v>1131</v>
      </c>
      <c r="O445" s="82" t="s">
        <v>229</v>
      </c>
      <c r="P445" s="83" t="s">
        <v>71</v>
      </c>
      <c r="Q445" s="82" t="s">
        <v>72</v>
      </c>
      <c r="R445" s="82" t="s">
        <v>73</v>
      </c>
      <c r="S445" s="82" t="s">
        <v>74</v>
      </c>
      <c r="T445" s="84" t="s">
        <v>230</v>
      </c>
      <c r="U445" s="94" t="s">
        <v>76</v>
      </c>
      <c r="V445" s="82" t="s">
        <v>77</v>
      </c>
      <c r="W445" s="82" t="s">
        <v>144</v>
      </c>
      <c r="X445" s="82"/>
      <c r="Y445" s="82"/>
      <c r="Z445" s="82"/>
      <c r="AA445" s="82"/>
      <c r="AB445" s="82"/>
      <c r="AC445" s="82"/>
      <c r="AD445" s="82"/>
      <c r="AE445" s="82"/>
      <c r="AF445" s="82" t="s">
        <v>79</v>
      </c>
      <c r="AG445" s="82"/>
      <c r="AH445" s="82"/>
      <c r="AI445" s="82"/>
      <c r="AJ445" s="82"/>
      <c r="AK445" s="82"/>
      <c r="AL445" s="82"/>
      <c r="AM445" s="82"/>
      <c r="AN445" s="82"/>
      <c r="AO445" s="82"/>
      <c r="AP445" s="82"/>
      <c r="AQ445" s="82"/>
      <c r="AR445" s="82"/>
      <c r="AS445" s="82" t="s">
        <v>80</v>
      </c>
      <c r="AT445" s="82" t="s">
        <v>79</v>
      </c>
      <c r="AU445" s="82" t="s">
        <v>79</v>
      </c>
      <c r="AV445" s="82"/>
      <c r="AW445" s="82"/>
      <c r="AX445" s="82"/>
      <c r="AY445" s="82"/>
      <c r="AZ445" s="82"/>
      <c r="BA445" s="82"/>
      <c r="BB445" s="166"/>
    </row>
    <row r="446" spans="1:54" s="78" customFormat="1" hidden="1">
      <c r="A446" s="152">
        <v>659694</v>
      </c>
      <c r="B446" s="86" t="s">
        <v>271</v>
      </c>
      <c r="C446" s="82" t="s">
        <v>63</v>
      </c>
      <c r="D446" s="82" t="s">
        <v>229</v>
      </c>
      <c r="E446" s="82">
        <v>1</v>
      </c>
      <c r="F446" s="82">
        <v>12</v>
      </c>
      <c r="G446" s="82">
        <v>16</v>
      </c>
      <c r="H446" s="148" t="s">
        <v>272</v>
      </c>
      <c r="I446" s="83" t="s">
        <v>273</v>
      </c>
      <c r="J446" s="82" t="s">
        <v>89</v>
      </c>
      <c r="K446" s="83"/>
      <c r="L446" s="83"/>
      <c r="M446" s="83" t="s">
        <v>274</v>
      </c>
      <c r="N446" s="83" t="s">
        <v>1132</v>
      </c>
      <c r="O446" s="82" t="s">
        <v>229</v>
      </c>
      <c r="P446" s="83" t="s">
        <v>71</v>
      </c>
      <c r="Q446" s="82" t="s">
        <v>72</v>
      </c>
      <c r="R446" s="82" t="s">
        <v>73</v>
      </c>
      <c r="S446" s="82" t="s">
        <v>74</v>
      </c>
      <c r="T446" s="84" t="s">
        <v>230</v>
      </c>
      <c r="U446" s="94" t="s">
        <v>275</v>
      </c>
      <c r="V446" s="82" t="s">
        <v>276</v>
      </c>
      <c r="W446" s="82" t="s">
        <v>144</v>
      </c>
      <c r="X446" s="82"/>
      <c r="Y446" s="82"/>
      <c r="Z446" s="82"/>
      <c r="AA446" s="82"/>
      <c r="AB446" s="82"/>
      <c r="AC446" s="82" t="s">
        <v>79</v>
      </c>
      <c r="AD446" s="82"/>
      <c r="AE446" s="82"/>
      <c r="AF446" s="82"/>
      <c r="AG446" s="82"/>
      <c r="AH446" s="82"/>
      <c r="AI446" s="82"/>
      <c r="AJ446" s="82"/>
      <c r="AK446" s="82"/>
      <c r="AL446" s="82"/>
      <c r="AM446" s="82"/>
      <c r="AN446" s="82"/>
      <c r="AO446" s="82"/>
      <c r="AP446" s="82"/>
      <c r="AQ446" s="82"/>
      <c r="AR446" s="82"/>
      <c r="AS446" s="82" t="s">
        <v>80</v>
      </c>
      <c r="AT446" s="82" t="s">
        <v>79</v>
      </c>
      <c r="AU446" s="82" t="s">
        <v>79</v>
      </c>
      <c r="AV446" s="82" t="s">
        <v>79</v>
      </c>
      <c r="AW446" s="82" t="s">
        <v>79</v>
      </c>
      <c r="AX446" s="82" t="s">
        <v>79</v>
      </c>
      <c r="AY446" s="82" t="s">
        <v>79</v>
      </c>
      <c r="AZ446" s="82" t="s">
        <v>79</v>
      </c>
      <c r="BA446" s="82"/>
      <c r="BB446" s="166"/>
    </row>
    <row r="447" spans="1:54" s="78" customFormat="1" hidden="1">
      <c r="A447" s="152">
        <v>659695</v>
      </c>
      <c r="B447" s="86" t="s">
        <v>2866</v>
      </c>
      <c r="C447" s="82" t="s">
        <v>63</v>
      </c>
      <c r="D447" s="82" t="s">
        <v>229</v>
      </c>
      <c r="E447" s="82">
        <v>1</v>
      </c>
      <c r="F447" s="82">
        <v>12</v>
      </c>
      <c r="G447" s="82">
        <v>16</v>
      </c>
      <c r="H447" s="148" t="s">
        <v>190</v>
      </c>
      <c r="I447" s="83" t="s">
        <v>195</v>
      </c>
      <c r="J447" s="82" t="s">
        <v>89</v>
      </c>
      <c r="K447" s="83"/>
      <c r="L447" s="83"/>
      <c r="M447" s="83" t="s">
        <v>2867</v>
      </c>
      <c r="N447" s="83" t="s">
        <v>2868</v>
      </c>
      <c r="O447" s="82" t="s">
        <v>229</v>
      </c>
      <c r="P447" s="83" t="s">
        <v>71</v>
      </c>
      <c r="Q447" s="82" t="s">
        <v>72</v>
      </c>
      <c r="R447" s="82" t="s">
        <v>73</v>
      </c>
      <c r="S447" s="82" t="s">
        <v>74</v>
      </c>
      <c r="T447" s="84" t="s">
        <v>230</v>
      </c>
      <c r="U447" s="94" t="s">
        <v>76</v>
      </c>
      <c r="V447" s="82" t="s">
        <v>77</v>
      </c>
      <c r="W447" s="82" t="s">
        <v>78</v>
      </c>
      <c r="X447" s="82" t="s">
        <v>79</v>
      </c>
      <c r="Y447" s="82" t="s">
        <v>79</v>
      </c>
      <c r="Z447" s="82"/>
      <c r="AA447" s="82"/>
      <c r="AB447" s="82" t="s">
        <v>79</v>
      </c>
      <c r="AC447" s="82" t="s">
        <v>79</v>
      </c>
      <c r="AD447" s="82" t="s">
        <v>79</v>
      </c>
      <c r="AE447" s="82" t="s">
        <v>79</v>
      </c>
      <c r="AF447" s="82" t="s">
        <v>79</v>
      </c>
      <c r="AG447" s="82" t="s">
        <v>79</v>
      </c>
      <c r="AH447" s="82" t="s">
        <v>79</v>
      </c>
      <c r="AI447" s="82" t="s">
        <v>79</v>
      </c>
      <c r="AJ447" s="82" t="s">
        <v>79</v>
      </c>
      <c r="AK447" s="82" t="s">
        <v>79</v>
      </c>
      <c r="AL447" s="82" t="s">
        <v>79</v>
      </c>
      <c r="AM447" s="82" t="s">
        <v>79</v>
      </c>
      <c r="AN447" s="82" t="s">
        <v>79</v>
      </c>
      <c r="AO447" s="82" t="s">
        <v>79</v>
      </c>
      <c r="AP447" s="82" t="s">
        <v>79</v>
      </c>
      <c r="AQ447" s="82" t="s">
        <v>79</v>
      </c>
      <c r="AR447" s="82" t="s">
        <v>79</v>
      </c>
      <c r="AS447" s="82" t="s">
        <v>80</v>
      </c>
      <c r="AT447" s="82" t="s">
        <v>79</v>
      </c>
      <c r="AU447" s="82" t="s">
        <v>79</v>
      </c>
      <c r="AV447" s="82" t="s">
        <v>79</v>
      </c>
      <c r="AW447" s="82" t="s">
        <v>79</v>
      </c>
      <c r="AX447" s="82" t="s">
        <v>79</v>
      </c>
      <c r="AY447" s="82" t="s">
        <v>79</v>
      </c>
      <c r="AZ447" s="82" t="s">
        <v>79</v>
      </c>
      <c r="BA447" s="82"/>
      <c r="BB447" s="166"/>
    </row>
    <row r="448" spans="1:54" s="78" customFormat="1" hidden="1">
      <c r="A448" s="152">
        <v>659696</v>
      </c>
      <c r="B448" s="86" t="s">
        <v>83</v>
      </c>
      <c r="C448" s="82" t="s">
        <v>63</v>
      </c>
      <c r="D448" s="82" t="s">
        <v>229</v>
      </c>
      <c r="E448" s="82">
        <v>1</v>
      </c>
      <c r="F448" s="82">
        <v>12</v>
      </c>
      <c r="G448" s="82">
        <v>16</v>
      </c>
      <c r="H448" s="148" t="s">
        <v>65</v>
      </c>
      <c r="I448" s="83" t="s">
        <v>84</v>
      </c>
      <c r="J448" s="82" t="s">
        <v>67</v>
      </c>
      <c r="K448" s="83"/>
      <c r="L448" s="83"/>
      <c r="M448" s="83" t="s">
        <v>85</v>
      </c>
      <c r="N448" s="83" t="s">
        <v>1133</v>
      </c>
      <c r="O448" s="82" t="s">
        <v>229</v>
      </c>
      <c r="P448" s="83" t="s">
        <v>71</v>
      </c>
      <c r="Q448" s="82" t="s">
        <v>87</v>
      </c>
      <c r="R448" s="82" t="s">
        <v>73</v>
      </c>
      <c r="S448" s="82" t="s">
        <v>74</v>
      </c>
      <c r="T448" s="84" t="s">
        <v>230</v>
      </c>
      <c r="U448" s="83" t="s">
        <v>76</v>
      </c>
      <c r="V448" s="82" t="s">
        <v>77</v>
      </c>
      <c r="W448" s="82" t="s">
        <v>89</v>
      </c>
      <c r="X448" s="82" t="s">
        <v>79</v>
      </c>
      <c r="Y448" s="82" t="s">
        <v>79</v>
      </c>
      <c r="Z448" s="82"/>
      <c r="AA448" s="82" t="s">
        <v>79</v>
      </c>
      <c r="AB448" s="82" t="s">
        <v>79</v>
      </c>
      <c r="AC448" s="82" t="s">
        <v>79</v>
      </c>
      <c r="AD448" s="82" t="s">
        <v>79</v>
      </c>
      <c r="AE448" s="82" t="s">
        <v>79</v>
      </c>
      <c r="AF448" s="82" t="s">
        <v>79</v>
      </c>
      <c r="AG448" s="82" t="s">
        <v>79</v>
      </c>
      <c r="AH448" s="82" t="s">
        <v>79</v>
      </c>
      <c r="AI448" s="82" t="s">
        <v>79</v>
      </c>
      <c r="AJ448" s="82" t="s">
        <v>79</v>
      </c>
      <c r="AK448" s="82" t="s">
        <v>79</v>
      </c>
      <c r="AL448" s="82" t="s">
        <v>79</v>
      </c>
      <c r="AM448" s="82" t="s">
        <v>79</v>
      </c>
      <c r="AN448" s="82" t="s">
        <v>79</v>
      </c>
      <c r="AO448" s="82" t="s">
        <v>79</v>
      </c>
      <c r="AP448" s="82" t="s">
        <v>79</v>
      </c>
      <c r="AQ448" s="82" t="s">
        <v>79</v>
      </c>
      <c r="AR448" s="82" t="s">
        <v>79</v>
      </c>
      <c r="AS448" s="82" t="s">
        <v>80</v>
      </c>
      <c r="AT448" s="82" t="s">
        <v>79</v>
      </c>
      <c r="AU448" s="82" t="s">
        <v>79</v>
      </c>
      <c r="AV448" s="82" t="s">
        <v>79</v>
      </c>
      <c r="AW448" s="82" t="s">
        <v>79</v>
      </c>
      <c r="AX448" s="82" t="s">
        <v>79</v>
      </c>
      <c r="AY448" s="82"/>
      <c r="AZ448" s="82" t="s">
        <v>79</v>
      </c>
      <c r="BA448" s="82" t="s">
        <v>79</v>
      </c>
      <c r="BB448" s="166"/>
    </row>
    <row r="449" spans="1:54" s="78" customFormat="1" hidden="1">
      <c r="A449" s="152">
        <v>659697</v>
      </c>
      <c r="B449" s="86" t="s">
        <v>122</v>
      </c>
      <c r="C449" s="82" t="s">
        <v>63</v>
      </c>
      <c r="D449" s="82" t="s">
        <v>229</v>
      </c>
      <c r="E449" s="82">
        <v>1</v>
      </c>
      <c r="F449" s="82">
        <v>12</v>
      </c>
      <c r="G449" s="82">
        <v>16</v>
      </c>
      <c r="H449" s="148" t="s">
        <v>92</v>
      </c>
      <c r="I449" s="83" t="s">
        <v>123</v>
      </c>
      <c r="J449" s="82" t="s">
        <v>67</v>
      </c>
      <c r="K449" s="83"/>
      <c r="L449" s="83"/>
      <c r="M449" s="83" t="s">
        <v>124</v>
      </c>
      <c r="N449" s="83" t="s">
        <v>1134</v>
      </c>
      <c r="O449" s="82" t="s">
        <v>229</v>
      </c>
      <c r="P449" s="83" t="s">
        <v>71</v>
      </c>
      <c r="Q449" s="82" t="s">
        <v>87</v>
      </c>
      <c r="R449" s="82" t="s">
        <v>73</v>
      </c>
      <c r="S449" s="82" t="s">
        <v>74</v>
      </c>
      <c r="T449" s="84" t="s">
        <v>230</v>
      </c>
      <c r="U449" s="94" t="s">
        <v>76</v>
      </c>
      <c r="V449" s="82" t="s">
        <v>101</v>
      </c>
      <c r="W449" s="82" t="s">
        <v>78</v>
      </c>
      <c r="X449" s="82"/>
      <c r="Y449" s="82"/>
      <c r="Z449" s="82"/>
      <c r="AA449" s="82"/>
      <c r="AB449" s="82" t="s">
        <v>79</v>
      </c>
      <c r="AC449" s="82"/>
      <c r="AD449" s="82"/>
      <c r="AE449" s="82"/>
      <c r="AF449" s="82"/>
      <c r="AG449" s="82"/>
      <c r="AH449" s="82" t="s">
        <v>79</v>
      </c>
      <c r="AI449" s="82" t="s">
        <v>79</v>
      </c>
      <c r="AJ449" s="82" t="s">
        <v>79</v>
      </c>
      <c r="AK449" s="82"/>
      <c r="AL449" s="82"/>
      <c r="AM449" s="82"/>
      <c r="AN449" s="82"/>
      <c r="AO449" s="82"/>
      <c r="AP449" s="82"/>
      <c r="AQ449" s="82"/>
      <c r="AR449" s="82"/>
      <c r="AS449" s="82" t="s">
        <v>80</v>
      </c>
      <c r="AT449" s="82" t="s">
        <v>79</v>
      </c>
      <c r="AU449" s="82" t="s">
        <v>79</v>
      </c>
      <c r="AV449" s="82" t="s">
        <v>79</v>
      </c>
      <c r="AW449" s="82"/>
      <c r="AX449" s="82"/>
      <c r="AY449" s="82"/>
      <c r="AZ449" s="82"/>
      <c r="BA449" s="82"/>
      <c r="BB449" s="166"/>
    </row>
    <row r="450" spans="1:54" s="78" customFormat="1">
      <c r="A450" s="152">
        <v>659698</v>
      </c>
      <c r="B450" s="86" t="s">
        <v>687</v>
      </c>
      <c r="C450" s="82" t="s">
        <v>63</v>
      </c>
      <c r="D450" s="82" t="s">
        <v>229</v>
      </c>
      <c r="E450" s="82">
        <v>1</v>
      </c>
      <c r="F450" s="82">
        <v>12</v>
      </c>
      <c r="G450" s="82">
        <v>16</v>
      </c>
      <c r="H450" s="148" t="s">
        <v>65</v>
      </c>
      <c r="I450" s="83" t="s">
        <v>507</v>
      </c>
      <c r="J450" s="82" t="s">
        <v>67</v>
      </c>
      <c r="K450" s="83"/>
      <c r="L450" s="83"/>
      <c r="M450" s="83" t="s">
        <v>688</v>
      </c>
      <c r="N450" s="83" t="s">
        <v>1135</v>
      </c>
      <c r="O450" s="82" t="s">
        <v>229</v>
      </c>
      <c r="P450" s="83" t="s">
        <v>71</v>
      </c>
      <c r="Q450" s="82" t="s">
        <v>72</v>
      </c>
      <c r="R450" s="82" t="s">
        <v>73</v>
      </c>
      <c r="S450" s="82" t="s">
        <v>74</v>
      </c>
      <c r="T450" s="84" t="s">
        <v>230</v>
      </c>
      <c r="U450" s="94" t="s">
        <v>76</v>
      </c>
      <c r="V450" s="82" t="s">
        <v>77</v>
      </c>
      <c r="W450" s="82" t="s">
        <v>144</v>
      </c>
      <c r="X450" s="82"/>
      <c r="Y450" s="82"/>
      <c r="Z450" s="82"/>
      <c r="AA450" s="82"/>
      <c r="AB450" s="82" t="s">
        <v>79</v>
      </c>
      <c r="AC450" s="82"/>
      <c r="AD450" s="82"/>
      <c r="AE450" s="82"/>
      <c r="AF450" s="82"/>
      <c r="AG450" s="82"/>
      <c r="AH450" s="82"/>
      <c r="AI450" s="82"/>
      <c r="AJ450" s="82"/>
      <c r="AK450" s="82"/>
      <c r="AL450" s="82"/>
      <c r="AM450" s="82"/>
      <c r="AN450" s="82"/>
      <c r="AO450" s="82"/>
      <c r="AP450" s="82"/>
      <c r="AQ450" s="82"/>
      <c r="AR450" s="82"/>
      <c r="AS450" s="82" t="s">
        <v>80</v>
      </c>
      <c r="AT450" s="82" t="s">
        <v>79</v>
      </c>
      <c r="AU450" s="82" t="s">
        <v>79</v>
      </c>
      <c r="AV450" s="82" t="s">
        <v>79</v>
      </c>
      <c r="AW450" s="82"/>
      <c r="AX450" s="82"/>
      <c r="AY450" s="82"/>
      <c r="AZ450" s="82"/>
      <c r="BA450" s="82"/>
      <c r="BB450" s="166"/>
    </row>
    <row r="451" spans="1:54" s="78" customFormat="1">
      <c r="A451" s="152">
        <v>659699</v>
      </c>
      <c r="B451" s="86" t="s">
        <v>689</v>
      </c>
      <c r="C451" s="82" t="s">
        <v>63</v>
      </c>
      <c r="D451" s="82" t="s">
        <v>229</v>
      </c>
      <c r="E451" s="82">
        <v>1</v>
      </c>
      <c r="F451" s="82">
        <v>12</v>
      </c>
      <c r="G451" s="82">
        <v>16</v>
      </c>
      <c r="H451" s="148" t="s">
        <v>65</v>
      </c>
      <c r="I451" s="83" t="s">
        <v>507</v>
      </c>
      <c r="J451" s="82" t="s">
        <v>67</v>
      </c>
      <c r="K451" s="83"/>
      <c r="L451" s="83"/>
      <c r="M451" s="83" t="s">
        <v>690</v>
      </c>
      <c r="N451" s="83" t="s">
        <v>1136</v>
      </c>
      <c r="O451" s="82" t="s">
        <v>229</v>
      </c>
      <c r="P451" s="83" t="s">
        <v>71</v>
      </c>
      <c r="Q451" s="82" t="s">
        <v>72</v>
      </c>
      <c r="R451" s="82" t="s">
        <v>73</v>
      </c>
      <c r="S451" s="82" t="s">
        <v>74</v>
      </c>
      <c r="T451" s="84" t="s">
        <v>230</v>
      </c>
      <c r="U451" s="94" t="s">
        <v>76</v>
      </c>
      <c r="V451" s="82" t="s">
        <v>77</v>
      </c>
      <c r="W451" s="82" t="s">
        <v>144</v>
      </c>
      <c r="X451" s="82"/>
      <c r="Y451" s="82"/>
      <c r="Z451" s="82"/>
      <c r="AA451" s="82"/>
      <c r="AB451" s="82" t="s">
        <v>79</v>
      </c>
      <c r="AC451" s="82"/>
      <c r="AD451" s="82"/>
      <c r="AE451" s="82"/>
      <c r="AF451" s="82"/>
      <c r="AG451" s="82"/>
      <c r="AH451" s="82"/>
      <c r="AI451" s="82"/>
      <c r="AJ451" s="82"/>
      <c r="AK451" s="82"/>
      <c r="AL451" s="82"/>
      <c r="AM451" s="82"/>
      <c r="AN451" s="82"/>
      <c r="AO451" s="82"/>
      <c r="AP451" s="82"/>
      <c r="AQ451" s="82"/>
      <c r="AR451" s="82"/>
      <c r="AS451" s="82" t="s">
        <v>80</v>
      </c>
      <c r="AT451" s="82" t="s">
        <v>79</v>
      </c>
      <c r="AU451" s="82" t="s">
        <v>79</v>
      </c>
      <c r="AV451" s="82" t="s">
        <v>79</v>
      </c>
      <c r="AW451" s="82"/>
      <c r="AX451" s="82"/>
      <c r="AY451" s="82"/>
      <c r="AZ451" s="82"/>
      <c r="BA451" s="82"/>
      <c r="BB451" s="166"/>
    </row>
    <row r="452" spans="1:54" s="78" customFormat="1">
      <c r="A452" s="152">
        <v>659700</v>
      </c>
      <c r="B452" s="86" t="s">
        <v>691</v>
      </c>
      <c r="C452" s="82" t="s">
        <v>63</v>
      </c>
      <c r="D452" s="82" t="s">
        <v>229</v>
      </c>
      <c r="E452" s="82">
        <v>1</v>
      </c>
      <c r="F452" s="82">
        <v>12</v>
      </c>
      <c r="G452" s="82">
        <v>16</v>
      </c>
      <c r="H452" s="148" t="s">
        <v>65</v>
      </c>
      <c r="I452" s="83" t="s">
        <v>507</v>
      </c>
      <c r="J452" s="82" t="s">
        <v>67</v>
      </c>
      <c r="K452" s="83"/>
      <c r="L452" s="83"/>
      <c r="M452" s="83" t="s">
        <v>692</v>
      </c>
      <c r="N452" s="83" t="s">
        <v>1137</v>
      </c>
      <c r="O452" s="82" t="s">
        <v>229</v>
      </c>
      <c r="P452" s="83" t="s">
        <v>71</v>
      </c>
      <c r="Q452" s="82" t="s">
        <v>72</v>
      </c>
      <c r="R452" s="82" t="s">
        <v>73</v>
      </c>
      <c r="S452" s="82" t="s">
        <v>74</v>
      </c>
      <c r="T452" s="84" t="s">
        <v>230</v>
      </c>
      <c r="U452" s="94" t="s">
        <v>76</v>
      </c>
      <c r="V452" s="82" t="s">
        <v>77</v>
      </c>
      <c r="W452" s="82" t="s">
        <v>144</v>
      </c>
      <c r="X452" s="82"/>
      <c r="Y452" s="82"/>
      <c r="Z452" s="82"/>
      <c r="AA452" s="82"/>
      <c r="AB452" s="82" t="s">
        <v>79</v>
      </c>
      <c r="AC452" s="82"/>
      <c r="AD452" s="82"/>
      <c r="AE452" s="82"/>
      <c r="AF452" s="82"/>
      <c r="AG452" s="82"/>
      <c r="AH452" s="82"/>
      <c r="AI452" s="82"/>
      <c r="AJ452" s="82"/>
      <c r="AK452" s="82"/>
      <c r="AL452" s="82"/>
      <c r="AM452" s="82"/>
      <c r="AN452" s="82"/>
      <c r="AO452" s="82"/>
      <c r="AP452" s="82"/>
      <c r="AQ452" s="82"/>
      <c r="AR452" s="82"/>
      <c r="AS452" s="82" t="s">
        <v>80</v>
      </c>
      <c r="AT452" s="82" t="s">
        <v>79</v>
      </c>
      <c r="AU452" s="82" t="s">
        <v>79</v>
      </c>
      <c r="AV452" s="82" t="s">
        <v>79</v>
      </c>
      <c r="AW452" s="82"/>
      <c r="AX452" s="82"/>
      <c r="AY452" s="82"/>
      <c r="AZ452" s="82"/>
      <c r="BA452" s="82"/>
      <c r="BB452" s="166"/>
    </row>
    <row r="453" spans="1:54" s="78" customFormat="1" hidden="1">
      <c r="A453" s="152">
        <v>659701</v>
      </c>
      <c r="B453" s="86" t="s">
        <v>644</v>
      </c>
      <c r="C453" s="82" t="s">
        <v>63</v>
      </c>
      <c r="D453" s="82" t="s">
        <v>229</v>
      </c>
      <c r="E453" s="82">
        <v>1</v>
      </c>
      <c r="F453" s="82">
        <v>12</v>
      </c>
      <c r="G453" s="82">
        <v>16</v>
      </c>
      <c r="H453" s="148" t="s">
        <v>65</v>
      </c>
      <c r="I453" s="83" t="s">
        <v>66</v>
      </c>
      <c r="J453" s="82" t="s">
        <v>89</v>
      </c>
      <c r="K453" s="83"/>
      <c r="L453" s="83"/>
      <c r="M453" s="83" t="s">
        <v>645</v>
      </c>
      <c r="N453" s="83" t="s">
        <v>1138</v>
      </c>
      <c r="O453" s="82" t="s">
        <v>229</v>
      </c>
      <c r="P453" s="83" t="s">
        <v>71</v>
      </c>
      <c r="Q453" s="82" t="s">
        <v>72</v>
      </c>
      <c r="R453" s="82" t="s">
        <v>73</v>
      </c>
      <c r="S453" s="82" t="s">
        <v>74</v>
      </c>
      <c r="T453" s="84" t="s">
        <v>230</v>
      </c>
      <c r="U453" s="94" t="s">
        <v>76</v>
      </c>
      <c r="V453" s="82" t="s">
        <v>77</v>
      </c>
      <c r="W453" s="82" t="s">
        <v>144</v>
      </c>
      <c r="X453" s="82"/>
      <c r="Y453" s="82"/>
      <c r="Z453" s="82"/>
      <c r="AA453" s="82"/>
      <c r="AB453" s="82"/>
      <c r="AC453" s="82"/>
      <c r="AD453" s="82"/>
      <c r="AE453" s="82"/>
      <c r="AF453" s="82" t="s">
        <v>79</v>
      </c>
      <c r="AG453" s="82"/>
      <c r="AH453" s="82"/>
      <c r="AI453" s="82"/>
      <c r="AJ453" s="82"/>
      <c r="AK453" s="82"/>
      <c r="AL453" s="82"/>
      <c r="AM453" s="82"/>
      <c r="AN453" s="82"/>
      <c r="AO453" s="82"/>
      <c r="AP453" s="82"/>
      <c r="AQ453" s="82"/>
      <c r="AR453" s="82"/>
      <c r="AS453" s="82" t="s">
        <v>80</v>
      </c>
      <c r="AT453" s="82" t="s">
        <v>79</v>
      </c>
      <c r="AU453" s="82" t="s">
        <v>79</v>
      </c>
      <c r="AV453" s="82" t="s">
        <v>79</v>
      </c>
      <c r="AW453" s="82"/>
      <c r="AX453" s="82"/>
      <c r="AY453" s="82"/>
      <c r="AZ453" s="82"/>
      <c r="BA453" s="82"/>
      <c r="BB453" s="166"/>
    </row>
    <row r="454" spans="1:54" s="78" customFormat="1" hidden="1">
      <c r="A454" s="152">
        <v>659702</v>
      </c>
      <c r="B454" s="86" t="s">
        <v>658</v>
      </c>
      <c r="C454" s="82" t="s">
        <v>63</v>
      </c>
      <c r="D454" s="82" t="s">
        <v>229</v>
      </c>
      <c r="E454" s="82">
        <v>1</v>
      </c>
      <c r="F454" s="82">
        <v>12</v>
      </c>
      <c r="G454" s="82">
        <v>16</v>
      </c>
      <c r="H454" s="148" t="s">
        <v>65</v>
      </c>
      <c r="I454" s="83" t="s">
        <v>659</v>
      </c>
      <c r="J454" s="82" t="s">
        <v>67</v>
      </c>
      <c r="K454" s="83"/>
      <c r="L454" s="83"/>
      <c r="M454" s="83" t="s">
        <v>660</v>
      </c>
      <c r="N454" s="83" t="s">
        <v>1139</v>
      </c>
      <c r="O454" s="82" t="s">
        <v>229</v>
      </c>
      <c r="P454" s="83" t="s">
        <v>71</v>
      </c>
      <c r="Q454" s="82" t="s">
        <v>72</v>
      </c>
      <c r="R454" s="82" t="s">
        <v>73</v>
      </c>
      <c r="S454" s="82" t="s">
        <v>74</v>
      </c>
      <c r="T454" s="84" t="s">
        <v>230</v>
      </c>
      <c r="U454" s="94" t="s">
        <v>76</v>
      </c>
      <c r="V454" s="82" t="s">
        <v>77</v>
      </c>
      <c r="W454" s="82" t="s">
        <v>144</v>
      </c>
      <c r="X454" s="82"/>
      <c r="Y454" s="82"/>
      <c r="Z454" s="82"/>
      <c r="AA454" s="82"/>
      <c r="AB454" s="82"/>
      <c r="AC454" s="82"/>
      <c r="AD454" s="82"/>
      <c r="AE454" s="82"/>
      <c r="AF454" s="82" t="s">
        <v>79</v>
      </c>
      <c r="AG454" s="82"/>
      <c r="AH454" s="82"/>
      <c r="AI454" s="82"/>
      <c r="AJ454" s="82"/>
      <c r="AK454" s="82"/>
      <c r="AL454" s="82"/>
      <c r="AM454" s="82"/>
      <c r="AN454" s="82"/>
      <c r="AO454" s="82"/>
      <c r="AP454" s="82"/>
      <c r="AQ454" s="82"/>
      <c r="AR454" s="82"/>
      <c r="AS454" s="82" t="s">
        <v>80</v>
      </c>
      <c r="AT454" s="82" t="s">
        <v>79</v>
      </c>
      <c r="AU454" s="82" t="s">
        <v>79</v>
      </c>
      <c r="AV454" s="82" t="s">
        <v>79</v>
      </c>
      <c r="AW454" s="82"/>
      <c r="AX454" s="82"/>
      <c r="AY454" s="82"/>
      <c r="AZ454" s="82"/>
      <c r="BA454" s="82"/>
      <c r="BB454" s="166"/>
    </row>
    <row r="455" spans="1:54" s="78" customFormat="1" hidden="1">
      <c r="A455" s="152">
        <v>659703</v>
      </c>
      <c r="B455" s="86" t="s">
        <v>681</v>
      </c>
      <c r="C455" s="82" t="s">
        <v>63</v>
      </c>
      <c r="D455" s="82" t="s">
        <v>229</v>
      </c>
      <c r="E455" s="82">
        <v>1</v>
      </c>
      <c r="F455" s="82">
        <v>12</v>
      </c>
      <c r="G455" s="82">
        <v>16</v>
      </c>
      <c r="H455" s="148" t="s">
        <v>65</v>
      </c>
      <c r="I455" s="83" t="s">
        <v>66</v>
      </c>
      <c r="J455" s="82" t="s">
        <v>67</v>
      </c>
      <c r="K455" s="83"/>
      <c r="L455" s="83"/>
      <c r="M455" s="83" t="s">
        <v>682</v>
      </c>
      <c r="N455" s="83" t="s">
        <v>1140</v>
      </c>
      <c r="O455" s="82" t="s">
        <v>229</v>
      </c>
      <c r="P455" s="83" t="s">
        <v>71</v>
      </c>
      <c r="Q455" s="82" t="s">
        <v>72</v>
      </c>
      <c r="R455" s="82" t="s">
        <v>73</v>
      </c>
      <c r="S455" s="82" t="s">
        <v>74</v>
      </c>
      <c r="T455" s="84" t="s">
        <v>230</v>
      </c>
      <c r="U455" s="94" t="s">
        <v>76</v>
      </c>
      <c r="V455" s="82" t="s">
        <v>77</v>
      </c>
      <c r="W455" s="82" t="s">
        <v>144</v>
      </c>
      <c r="X455" s="82"/>
      <c r="Y455" s="82"/>
      <c r="Z455" s="82"/>
      <c r="AA455" s="82"/>
      <c r="AB455" s="82"/>
      <c r="AC455" s="82"/>
      <c r="AD455" s="82"/>
      <c r="AE455" s="82"/>
      <c r="AF455" s="82" t="s">
        <v>79</v>
      </c>
      <c r="AG455" s="82"/>
      <c r="AH455" s="82"/>
      <c r="AI455" s="82"/>
      <c r="AJ455" s="82"/>
      <c r="AK455" s="82"/>
      <c r="AL455" s="82"/>
      <c r="AM455" s="82"/>
      <c r="AN455" s="82"/>
      <c r="AO455" s="82"/>
      <c r="AP455" s="82"/>
      <c r="AQ455" s="82"/>
      <c r="AR455" s="82"/>
      <c r="AS455" s="82" t="s">
        <v>80</v>
      </c>
      <c r="AT455" s="82" t="s">
        <v>79</v>
      </c>
      <c r="AU455" s="82" t="s">
        <v>79</v>
      </c>
      <c r="AV455" s="82" t="s">
        <v>79</v>
      </c>
      <c r="AW455" s="82"/>
      <c r="AX455" s="82"/>
      <c r="AY455" s="82"/>
      <c r="AZ455" s="82"/>
      <c r="BA455" s="82"/>
      <c r="BB455" s="166"/>
    </row>
    <row r="456" spans="1:54" s="78" customFormat="1" hidden="1">
      <c r="A456" s="152">
        <v>659704</v>
      </c>
      <c r="B456" s="86" t="s">
        <v>557</v>
      </c>
      <c r="C456" s="82" t="s">
        <v>63</v>
      </c>
      <c r="D456" s="82" t="s">
        <v>229</v>
      </c>
      <c r="E456" s="82">
        <v>1</v>
      </c>
      <c r="F456" s="82">
        <v>12</v>
      </c>
      <c r="G456" s="82">
        <v>16</v>
      </c>
      <c r="H456" s="148" t="s">
        <v>65</v>
      </c>
      <c r="I456" s="83" t="s">
        <v>139</v>
      </c>
      <c r="J456" s="82" t="s">
        <v>67</v>
      </c>
      <c r="K456" s="83"/>
      <c r="L456" s="83"/>
      <c r="M456" s="83" t="s">
        <v>558</v>
      </c>
      <c r="N456" s="83" t="s">
        <v>1141</v>
      </c>
      <c r="O456" s="82" t="s">
        <v>229</v>
      </c>
      <c r="P456" s="83" t="s">
        <v>71</v>
      </c>
      <c r="Q456" s="82" t="s">
        <v>72</v>
      </c>
      <c r="R456" s="82" t="s">
        <v>73</v>
      </c>
      <c r="S456" s="82" t="s">
        <v>74</v>
      </c>
      <c r="T456" s="84" t="s">
        <v>230</v>
      </c>
      <c r="U456" s="94" t="s">
        <v>76</v>
      </c>
      <c r="V456" s="82" t="s">
        <v>77</v>
      </c>
      <c r="W456" s="82" t="s">
        <v>89</v>
      </c>
      <c r="X456" s="82" t="s">
        <v>79</v>
      </c>
      <c r="Y456" s="82" t="s">
        <v>79</v>
      </c>
      <c r="Z456" s="82"/>
      <c r="AA456" s="82" t="s">
        <v>79</v>
      </c>
      <c r="AB456" s="82" t="s">
        <v>79</v>
      </c>
      <c r="AC456" s="82" t="s">
        <v>79</v>
      </c>
      <c r="AD456" s="82" t="s">
        <v>79</v>
      </c>
      <c r="AE456" s="82" t="s">
        <v>79</v>
      </c>
      <c r="AF456" s="82" t="s">
        <v>79</v>
      </c>
      <c r="AG456" s="82" t="s">
        <v>79</v>
      </c>
      <c r="AH456" s="82" t="s">
        <v>79</v>
      </c>
      <c r="AI456" s="82" t="s">
        <v>79</v>
      </c>
      <c r="AJ456" s="82" t="s">
        <v>79</v>
      </c>
      <c r="AK456" s="82" t="s">
        <v>79</v>
      </c>
      <c r="AL456" s="82" t="s">
        <v>79</v>
      </c>
      <c r="AM456" s="82" t="s">
        <v>79</v>
      </c>
      <c r="AN456" s="82" t="s">
        <v>79</v>
      </c>
      <c r="AO456" s="82" t="s">
        <v>79</v>
      </c>
      <c r="AP456" s="82" t="s">
        <v>79</v>
      </c>
      <c r="AQ456" s="82" t="s">
        <v>79</v>
      </c>
      <c r="AR456" s="82" t="s">
        <v>79</v>
      </c>
      <c r="AS456" s="82" t="s">
        <v>80</v>
      </c>
      <c r="AT456" s="82" t="s">
        <v>79</v>
      </c>
      <c r="AU456" s="82" t="s">
        <v>79</v>
      </c>
      <c r="AV456" s="82" t="s">
        <v>79</v>
      </c>
      <c r="AW456" s="82"/>
      <c r="AX456" s="82"/>
      <c r="AY456" s="82"/>
      <c r="AZ456" s="82"/>
      <c r="BA456" s="82"/>
      <c r="BB456" s="166"/>
    </row>
    <row r="457" spans="1:54" s="78" customFormat="1" hidden="1">
      <c r="A457" s="153">
        <v>659705</v>
      </c>
      <c r="B457" s="93" t="s">
        <v>1077</v>
      </c>
      <c r="C457" s="82" t="s">
        <v>63</v>
      </c>
      <c r="D457" s="82" t="s">
        <v>229</v>
      </c>
      <c r="E457" s="82">
        <v>1</v>
      </c>
      <c r="F457" s="82">
        <v>12</v>
      </c>
      <c r="G457" s="82">
        <v>16</v>
      </c>
      <c r="H457" s="148" t="s">
        <v>65</v>
      </c>
      <c r="I457" s="83" t="s">
        <v>775</v>
      </c>
      <c r="J457" s="82" t="s">
        <v>89</v>
      </c>
      <c r="K457" s="83"/>
      <c r="L457" s="83"/>
      <c r="M457" s="95" t="s">
        <v>1142</v>
      </c>
      <c r="N457" s="95" t="s">
        <v>1079</v>
      </c>
      <c r="O457" s="82" t="s">
        <v>229</v>
      </c>
      <c r="P457" s="83" t="s">
        <v>71</v>
      </c>
      <c r="Q457" s="82" t="s">
        <v>72</v>
      </c>
      <c r="R457" s="82" t="s">
        <v>73</v>
      </c>
      <c r="S457" s="82" t="s">
        <v>74</v>
      </c>
      <c r="T457" s="84" t="s">
        <v>230</v>
      </c>
      <c r="U457" s="83" t="s">
        <v>76</v>
      </c>
      <c r="V457" s="82" t="s">
        <v>162</v>
      </c>
      <c r="W457" s="82" t="s">
        <v>89</v>
      </c>
      <c r="X457" s="82" t="s">
        <v>79</v>
      </c>
      <c r="Y457" s="82" t="s">
        <v>79</v>
      </c>
      <c r="Z457" s="82"/>
      <c r="AA457" s="82" t="s">
        <v>79</v>
      </c>
      <c r="AB457" s="82" t="s">
        <v>79</v>
      </c>
      <c r="AC457" s="82" t="s">
        <v>79</v>
      </c>
      <c r="AD457" s="82" t="s">
        <v>79</v>
      </c>
      <c r="AE457" s="82" t="s">
        <v>79</v>
      </c>
      <c r="AF457" s="82" t="s">
        <v>79</v>
      </c>
      <c r="AG457" s="82" t="s">
        <v>79</v>
      </c>
      <c r="AH457" s="82" t="s">
        <v>79</v>
      </c>
      <c r="AI457" s="82" t="s">
        <v>79</v>
      </c>
      <c r="AJ457" s="82" t="s">
        <v>79</v>
      </c>
      <c r="AK457" s="82" t="s">
        <v>79</v>
      </c>
      <c r="AL457" s="82" t="s">
        <v>79</v>
      </c>
      <c r="AM457" s="82" t="s">
        <v>79</v>
      </c>
      <c r="AN457" s="82" t="s">
        <v>79</v>
      </c>
      <c r="AO457" s="82" t="s">
        <v>79</v>
      </c>
      <c r="AP457" s="82" t="s">
        <v>79</v>
      </c>
      <c r="AQ457" s="82" t="s">
        <v>79</v>
      </c>
      <c r="AR457" s="82" t="s">
        <v>79</v>
      </c>
      <c r="AS457" s="82" t="s">
        <v>80</v>
      </c>
      <c r="AT457" s="82" t="s">
        <v>79</v>
      </c>
      <c r="AU457" s="82" t="s">
        <v>79</v>
      </c>
      <c r="AV457" s="82" t="s">
        <v>79</v>
      </c>
      <c r="AW457" s="82" t="s">
        <v>79</v>
      </c>
      <c r="AX457" s="82" t="s">
        <v>79</v>
      </c>
      <c r="AY457" s="82" t="s">
        <v>79</v>
      </c>
      <c r="AZ457" s="82" t="s">
        <v>79</v>
      </c>
      <c r="BA457" s="82"/>
      <c r="BB457" s="166"/>
    </row>
    <row r="458" spans="1:54" s="78" customFormat="1" hidden="1">
      <c r="A458" s="152">
        <v>659706</v>
      </c>
      <c r="B458" s="86" t="s">
        <v>646</v>
      </c>
      <c r="C458" s="82" t="s">
        <v>63</v>
      </c>
      <c r="D458" s="82" t="s">
        <v>229</v>
      </c>
      <c r="E458" s="82">
        <v>1</v>
      </c>
      <c r="F458" s="82">
        <v>12</v>
      </c>
      <c r="G458" s="82">
        <v>16</v>
      </c>
      <c r="H458" s="148" t="s">
        <v>65</v>
      </c>
      <c r="I458" s="83" t="s">
        <v>157</v>
      </c>
      <c r="J458" s="82" t="s">
        <v>89</v>
      </c>
      <c r="K458" s="83"/>
      <c r="L458" s="83"/>
      <c r="M458" s="83" t="s">
        <v>647</v>
      </c>
      <c r="N458" s="83" t="s">
        <v>1143</v>
      </c>
      <c r="O458" s="82" t="s">
        <v>229</v>
      </c>
      <c r="P458" s="83" t="s">
        <v>71</v>
      </c>
      <c r="Q458" s="82" t="s">
        <v>72</v>
      </c>
      <c r="R458" s="82" t="s">
        <v>73</v>
      </c>
      <c r="S458" s="82" t="s">
        <v>74</v>
      </c>
      <c r="T458" s="93" t="s">
        <v>1102</v>
      </c>
      <c r="U458" s="94" t="s">
        <v>76</v>
      </c>
      <c r="V458" s="82" t="s">
        <v>162</v>
      </c>
      <c r="W458" s="82" t="s">
        <v>89</v>
      </c>
      <c r="X458" s="82" t="s">
        <v>79</v>
      </c>
      <c r="Y458" s="82" t="s">
        <v>79</v>
      </c>
      <c r="Z458" s="82"/>
      <c r="AA458" s="82" t="s">
        <v>79</v>
      </c>
      <c r="AB458" s="82" t="s">
        <v>79</v>
      </c>
      <c r="AC458" s="82" t="s">
        <v>79</v>
      </c>
      <c r="AD458" s="82" t="s">
        <v>79</v>
      </c>
      <c r="AE458" s="82" t="s">
        <v>79</v>
      </c>
      <c r="AF458" s="82" t="s">
        <v>79</v>
      </c>
      <c r="AG458" s="82" t="s">
        <v>79</v>
      </c>
      <c r="AH458" s="82" t="s">
        <v>79</v>
      </c>
      <c r="AI458" s="82" t="s">
        <v>79</v>
      </c>
      <c r="AJ458" s="82" t="s">
        <v>79</v>
      </c>
      <c r="AK458" s="82" t="s">
        <v>79</v>
      </c>
      <c r="AL458" s="82" t="s">
        <v>79</v>
      </c>
      <c r="AM458" s="82" t="s">
        <v>79</v>
      </c>
      <c r="AN458" s="82" t="s">
        <v>79</v>
      </c>
      <c r="AO458" s="82" t="s">
        <v>79</v>
      </c>
      <c r="AP458" s="82" t="s">
        <v>79</v>
      </c>
      <c r="AQ458" s="82" t="s">
        <v>79</v>
      </c>
      <c r="AR458" s="82" t="s">
        <v>79</v>
      </c>
      <c r="AS458" s="82" t="s">
        <v>80</v>
      </c>
      <c r="AT458" s="82" t="s">
        <v>79</v>
      </c>
      <c r="AU458" s="82" t="s">
        <v>79</v>
      </c>
      <c r="AV458" s="82" t="s">
        <v>79</v>
      </c>
      <c r="AW458" s="82" t="s">
        <v>79</v>
      </c>
      <c r="AX458" s="82" t="s">
        <v>79</v>
      </c>
      <c r="AY458" s="82" t="s">
        <v>79</v>
      </c>
      <c r="AZ458" s="82" t="s">
        <v>79</v>
      </c>
      <c r="BA458" s="82"/>
      <c r="BB458" s="166"/>
    </row>
    <row r="459" spans="1:54" s="78" customFormat="1" hidden="1">
      <c r="A459" s="152">
        <v>659707</v>
      </c>
      <c r="B459" s="96" t="s">
        <v>2900</v>
      </c>
      <c r="C459" s="82" t="s">
        <v>63</v>
      </c>
      <c r="D459" s="82" t="s">
        <v>229</v>
      </c>
      <c r="E459" s="82">
        <v>1</v>
      </c>
      <c r="F459" s="82">
        <v>12</v>
      </c>
      <c r="G459" s="82">
        <v>16</v>
      </c>
      <c r="H459" s="148" t="s">
        <v>575</v>
      </c>
      <c r="I459" s="83" t="s">
        <v>339</v>
      </c>
      <c r="J459" s="82" t="s">
        <v>89</v>
      </c>
      <c r="K459" s="83"/>
      <c r="L459" s="83"/>
      <c r="M459" s="83" t="s">
        <v>2901</v>
      </c>
      <c r="N459" s="83" t="s">
        <v>2902</v>
      </c>
      <c r="O459" s="82" t="s">
        <v>229</v>
      </c>
      <c r="P459" s="83" t="s">
        <v>71</v>
      </c>
      <c r="Q459" s="82" t="s">
        <v>72</v>
      </c>
      <c r="R459" s="82" t="s">
        <v>73</v>
      </c>
      <c r="S459" s="82" t="s">
        <v>74</v>
      </c>
      <c r="T459" s="84" t="s">
        <v>230</v>
      </c>
      <c r="U459" s="94" t="s">
        <v>266</v>
      </c>
      <c r="V459" s="82" t="s">
        <v>2854</v>
      </c>
      <c r="W459" s="82" t="s">
        <v>89</v>
      </c>
      <c r="X459" s="82" t="s">
        <v>79</v>
      </c>
      <c r="Y459" s="82" t="s">
        <v>79</v>
      </c>
      <c r="Z459" s="82"/>
      <c r="AA459" s="82" t="s">
        <v>79</v>
      </c>
      <c r="AB459" s="82" t="s">
        <v>79</v>
      </c>
      <c r="AC459" s="82" t="s">
        <v>79</v>
      </c>
      <c r="AD459" s="82" t="s">
        <v>79</v>
      </c>
      <c r="AE459" s="82" t="s">
        <v>79</v>
      </c>
      <c r="AF459" s="82" t="s">
        <v>79</v>
      </c>
      <c r="AG459" s="82" t="s">
        <v>79</v>
      </c>
      <c r="AH459" s="82" t="s">
        <v>79</v>
      </c>
      <c r="AI459" s="82" t="s">
        <v>79</v>
      </c>
      <c r="AJ459" s="82" t="s">
        <v>79</v>
      </c>
      <c r="AK459" s="82" t="s">
        <v>79</v>
      </c>
      <c r="AL459" s="82" t="s">
        <v>79</v>
      </c>
      <c r="AM459" s="82" t="s">
        <v>79</v>
      </c>
      <c r="AN459" s="82" t="s">
        <v>79</v>
      </c>
      <c r="AO459" s="82" t="s">
        <v>79</v>
      </c>
      <c r="AP459" s="82" t="s">
        <v>79</v>
      </c>
      <c r="AQ459" s="82" t="s">
        <v>79</v>
      </c>
      <c r="AR459" s="82" t="s">
        <v>79</v>
      </c>
      <c r="AS459" s="82" t="s">
        <v>80</v>
      </c>
      <c r="AT459" s="82" t="s">
        <v>79</v>
      </c>
      <c r="AU459" s="82" t="s">
        <v>79</v>
      </c>
      <c r="AV459" s="82" t="s">
        <v>79</v>
      </c>
      <c r="AW459" s="82" t="s">
        <v>79</v>
      </c>
      <c r="AX459" s="82" t="s">
        <v>79</v>
      </c>
      <c r="AY459" s="82" t="s">
        <v>79</v>
      </c>
      <c r="AZ459" s="82" t="s">
        <v>79</v>
      </c>
      <c r="BA459" s="82" t="s">
        <v>79</v>
      </c>
      <c r="BB459" s="168"/>
    </row>
    <row r="460" spans="1:54" s="78" customFormat="1" hidden="1">
      <c r="A460" s="153">
        <v>659709</v>
      </c>
      <c r="B460" s="93" t="s">
        <v>1073</v>
      </c>
      <c r="C460" s="82" t="s">
        <v>63</v>
      </c>
      <c r="D460" s="82" t="s">
        <v>229</v>
      </c>
      <c r="E460" s="82">
        <v>1</v>
      </c>
      <c r="F460" s="82">
        <v>12</v>
      </c>
      <c r="G460" s="82">
        <v>16</v>
      </c>
      <c r="H460" s="148" t="s">
        <v>65</v>
      </c>
      <c r="I460" s="83" t="s">
        <v>1074</v>
      </c>
      <c r="J460" s="82" t="s">
        <v>67</v>
      </c>
      <c r="K460" s="83"/>
      <c r="L460" s="83"/>
      <c r="M460" s="95" t="s">
        <v>1075</v>
      </c>
      <c r="N460" s="95" t="s">
        <v>1076</v>
      </c>
      <c r="O460" s="82" t="s">
        <v>229</v>
      </c>
      <c r="P460" s="83" t="s">
        <v>71</v>
      </c>
      <c r="Q460" s="82" t="s">
        <v>72</v>
      </c>
      <c r="R460" s="82" t="s">
        <v>73</v>
      </c>
      <c r="S460" s="82" t="s">
        <v>74</v>
      </c>
      <c r="T460" s="84" t="s">
        <v>230</v>
      </c>
      <c r="U460" s="83" t="s">
        <v>76</v>
      </c>
      <c r="V460" s="82" t="s">
        <v>77</v>
      </c>
      <c r="W460" s="82" t="s">
        <v>89</v>
      </c>
      <c r="X460" s="82" t="s">
        <v>79</v>
      </c>
      <c r="Y460" s="82" t="s">
        <v>79</v>
      </c>
      <c r="Z460" s="82"/>
      <c r="AA460" s="82" t="s">
        <v>79</v>
      </c>
      <c r="AB460" s="82" t="s">
        <v>79</v>
      </c>
      <c r="AC460" s="82" t="s">
        <v>79</v>
      </c>
      <c r="AD460" s="82" t="s">
        <v>79</v>
      </c>
      <c r="AE460" s="82" t="s">
        <v>79</v>
      </c>
      <c r="AF460" s="82" t="s">
        <v>79</v>
      </c>
      <c r="AG460" s="82" t="s">
        <v>79</v>
      </c>
      <c r="AH460" s="82" t="s">
        <v>79</v>
      </c>
      <c r="AI460" s="82" t="s">
        <v>79</v>
      </c>
      <c r="AJ460" s="82" t="s">
        <v>79</v>
      </c>
      <c r="AK460" s="82" t="s">
        <v>79</v>
      </c>
      <c r="AL460" s="82" t="s">
        <v>79</v>
      </c>
      <c r="AM460" s="82" t="s">
        <v>79</v>
      </c>
      <c r="AN460" s="82" t="s">
        <v>79</v>
      </c>
      <c r="AO460" s="82" t="s">
        <v>79</v>
      </c>
      <c r="AP460" s="82" t="s">
        <v>79</v>
      </c>
      <c r="AQ460" s="82" t="s">
        <v>79</v>
      </c>
      <c r="AR460" s="82" t="s">
        <v>79</v>
      </c>
      <c r="AS460" s="82" t="s">
        <v>80</v>
      </c>
      <c r="AT460" s="82" t="s">
        <v>79</v>
      </c>
      <c r="AU460" s="82" t="s">
        <v>79</v>
      </c>
      <c r="AV460" s="82" t="s">
        <v>79</v>
      </c>
      <c r="AW460" s="82" t="s">
        <v>79</v>
      </c>
      <c r="AX460" s="82" t="s">
        <v>79</v>
      </c>
      <c r="AY460" s="82" t="s">
        <v>79</v>
      </c>
      <c r="AZ460" s="82" t="s">
        <v>79</v>
      </c>
      <c r="BA460" s="82"/>
      <c r="BB460" s="166"/>
    </row>
    <row r="461" spans="1:54" s="78" customFormat="1" hidden="1">
      <c r="A461" s="152">
        <v>659710</v>
      </c>
      <c r="B461" s="86" t="s">
        <v>910</v>
      </c>
      <c r="C461" s="82" t="s">
        <v>63</v>
      </c>
      <c r="D461" s="82" t="s">
        <v>229</v>
      </c>
      <c r="E461" s="82">
        <v>1</v>
      </c>
      <c r="F461" s="82">
        <v>12</v>
      </c>
      <c r="G461" s="82">
        <v>16</v>
      </c>
      <c r="H461" s="148" t="s">
        <v>65</v>
      </c>
      <c r="I461" s="83" t="s">
        <v>541</v>
      </c>
      <c r="J461" s="82" t="s">
        <v>67</v>
      </c>
      <c r="K461" s="83"/>
      <c r="L461" s="83"/>
      <c r="M461" s="83" t="s">
        <v>911</v>
      </c>
      <c r="N461" s="83" t="s">
        <v>912</v>
      </c>
      <c r="O461" s="82" t="s">
        <v>229</v>
      </c>
      <c r="P461" s="83" t="s">
        <v>71</v>
      </c>
      <c r="Q461" s="82" t="s">
        <v>72</v>
      </c>
      <c r="R461" s="82" t="s">
        <v>73</v>
      </c>
      <c r="S461" s="82" t="s">
        <v>74</v>
      </c>
      <c r="T461" s="84" t="s">
        <v>230</v>
      </c>
      <c r="U461" s="94" t="s">
        <v>76</v>
      </c>
      <c r="V461" s="82" t="s">
        <v>77</v>
      </c>
      <c r="W461" s="82" t="s">
        <v>78</v>
      </c>
      <c r="X461" s="82"/>
      <c r="Y461" s="82"/>
      <c r="Z461" s="82"/>
      <c r="AA461" s="82"/>
      <c r="AB461" s="82"/>
      <c r="AC461" s="82"/>
      <c r="AD461" s="82" t="s">
        <v>79</v>
      </c>
      <c r="AE461" s="82"/>
      <c r="AF461" s="82"/>
      <c r="AG461" s="82"/>
      <c r="AH461" s="82"/>
      <c r="AI461" s="82" t="s">
        <v>79</v>
      </c>
      <c r="AJ461" s="82" t="s">
        <v>79</v>
      </c>
      <c r="AK461" s="82"/>
      <c r="AL461" s="82"/>
      <c r="AM461" s="82"/>
      <c r="AN461" s="82"/>
      <c r="AO461" s="82" t="s">
        <v>79</v>
      </c>
      <c r="AP461" s="82"/>
      <c r="AQ461" s="82"/>
      <c r="AR461" s="82" t="s">
        <v>79</v>
      </c>
      <c r="AS461" s="82" t="s">
        <v>80</v>
      </c>
      <c r="AT461" s="82" t="s">
        <v>79</v>
      </c>
      <c r="AU461" s="82" t="s">
        <v>79</v>
      </c>
      <c r="AV461" s="82" t="s">
        <v>79</v>
      </c>
      <c r="AW461" s="82"/>
      <c r="AX461" s="82"/>
      <c r="AY461" s="82"/>
      <c r="AZ461" s="82"/>
      <c r="BA461" s="82"/>
      <c r="BB461" s="166"/>
    </row>
    <row r="462" spans="1:54" s="78" customFormat="1" hidden="1">
      <c r="A462" s="152">
        <v>659711</v>
      </c>
      <c r="B462" s="86" t="s">
        <v>675</v>
      </c>
      <c r="C462" s="82" t="s">
        <v>63</v>
      </c>
      <c r="D462" s="82" t="s">
        <v>229</v>
      </c>
      <c r="E462" s="82">
        <v>1</v>
      </c>
      <c r="F462" s="82">
        <v>12</v>
      </c>
      <c r="G462" s="82">
        <v>16</v>
      </c>
      <c r="H462" s="148" t="s">
        <v>65</v>
      </c>
      <c r="I462" s="83" t="s">
        <v>66</v>
      </c>
      <c r="J462" s="82" t="s">
        <v>67</v>
      </c>
      <c r="K462" s="83"/>
      <c r="L462" s="83"/>
      <c r="M462" s="83" t="s">
        <v>676</v>
      </c>
      <c r="N462" s="83" t="s">
        <v>1144</v>
      </c>
      <c r="O462" s="82" t="s">
        <v>229</v>
      </c>
      <c r="P462" s="83" t="s">
        <v>71</v>
      </c>
      <c r="Q462" s="82" t="s">
        <v>72</v>
      </c>
      <c r="R462" s="82" t="s">
        <v>73</v>
      </c>
      <c r="S462" s="82" t="s">
        <v>74</v>
      </c>
      <c r="T462" s="84" t="s">
        <v>230</v>
      </c>
      <c r="U462" s="94" t="s">
        <v>76</v>
      </c>
      <c r="V462" s="82" t="s">
        <v>77</v>
      </c>
      <c r="W462" s="82" t="s">
        <v>78</v>
      </c>
      <c r="X462" s="82"/>
      <c r="Y462" s="82"/>
      <c r="Z462" s="82"/>
      <c r="AA462" s="82"/>
      <c r="AB462" s="82" t="s">
        <v>79</v>
      </c>
      <c r="AC462" s="82"/>
      <c r="AD462" s="82" t="s">
        <v>79</v>
      </c>
      <c r="AE462" s="82"/>
      <c r="AF462" s="82" t="s">
        <v>79</v>
      </c>
      <c r="AG462" s="82"/>
      <c r="AH462" s="82"/>
      <c r="AI462" s="82" t="s">
        <v>79</v>
      </c>
      <c r="AJ462" s="82"/>
      <c r="AK462" s="82"/>
      <c r="AL462" s="82"/>
      <c r="AM462" s="82"/>
      <c r="AN462" s="82"/>
      <c r="AO462" s="82"/>
      <c r="AP462" s="82"/>
      <c r="AQ462" s="82"/>
      <c r="AR462" s="82" t="s">
        <v>79</v>
      </c>
      <c r="AS462" s="82" t="s">
        <v>80</v>
      </c>
      <c r="AT462" s="82" t="s">
        <v>79</v>
      </c>
      <c r="AU462" s="82" t="s">
        <v>79</v>
      </c>
      <c r="AV462" s="82" t="s">
        <v>79</v>
      </c>
      <c r="AW462" s="82"/>
      <c r="AX462" s="82"/>
      <c r="AY462" s="82"/>
      <c r="AZ462" s="82"/>
      <c r="BA462" s="82"/>
      <c r="BB462" s="166"/>
    </row>
    <row r="463" spans="1:54" s="78" customFormat="1" hidden="1">
      <c r="A463" s="152">
        <v>659712</v>
      </c>
      <c r="B463" s="86" t="s">
        <v>913</v>
      </c>
      <c r="C463" s="82" t="s">
        <v>63</v>
      </c>
      <c r="D463" s="82" t="s">
        <v>229</v>
      </c>
      <c r="E463" s="82">
        <v>1</v>
      </c>
      <c r="F463" s="82">
        <v>12</v>
      </c>
      <c r="G463" s="82">
        <v>16</v>
      </c>
      <c r="H463" s="148" t="s">
        <v>65</v>
      </c>
      <c r="I463" s="83" t="s">
        <v>541</v>
      </c>
      <c r="J463" s="82" t="s">
        <v>67</v>
      </c>
      <c r="K463" s="83"/>
      <c r="L463" s="83"/>
      <c r="M463" s="83" t="s">
        <v>914</v>
      </c>
      <c r="N463" s="83" t="s">
        <v>915</v>
      </c>
      <c r="O463" s="82" t="s">
        <v>229</v>
      </c>
      <c r="P463" s="83" t="s">
        <v>71</v>
      </c>
      <c r="Q463" s="82" t="s">
        <v>72</v>
      </c>
      <c r="R463" s="82" t="s">
        <v>73</v>
      </c>
      <c r="S463" s="82" t="s">
        <v>74</v>
      </c>
      <c r="T463" s="84" t="s">
        <v>230</v>
      </c>
      <c r="U463" s="94" t="s">
        <v>76</v>
      </c>
      <c r="V463" s="82" t="s">
        <v>77</v>
      </c>
      <c r="W463" s="82" t="s">
        <v>78</v>
      </c>
      <c r="X463" s="82"/>
      <c r="Y463" s="82"/>
      <c r="Z463" s="82"/>
      <c r="AA463" s="82"/>
      <c r="AB463" s="82"/>
      <c r="AC463" s="82"/>
      <c r="AD463" s="82" t="s">
        <v>79</v>
      </c>
      <c r="AE463" s="82"/>
      <c r="AF463" s="82"/>
      <c r="AG463" s="82"/>
      <c r="AH463" s="82"/>
      <c r="AI463" s="82" t="s">
        <v>79</v>
      </c>
      <c r="AJ463" s="82" t="s">
        <v>79</v>
      </c>
      <c r="AK463" s="82"/>
      <c r="AL463" s="82"/>
      <c r="AM463" s="82"/>
      <c r="AN463" s="82"/>
      <c r="AO463" s="82" t="s">
        <v>79</v>
      </c>
      <c r="AP463" s="82"/>
      <c r="AQ463" s="82"/>
      <c r="AR463" s="82" t="s">
        <v>79</v>
      </c>
      <c r="AS463" s="82" t="s">
        <v>80</v>
      </c>
      <c r="AT463" s="82" t="s">
        <v>79</v>
      </c>
      <c r="AU463" s="82" t="s">
        <v>79</v>
      </c>
      <c r="AV463" s="82" t="s">
        <v>79</v>
      </c>
      <c r="AW463" s="82"/>
      <c r="AX463" s="82"/>
      <c r="AY463" s="82"/>
      <c r="AZ463" s="82"/>
      <c r="BA463" s="82"/>
      <c r="BB463" s="166"/>
    </row>
    <row r="464" spans="1:54" s="78" customFormat="1" hidden="1">
      <c r="A464" s="152">
        <v>659713</v>
      </c>
      <c r="B464" s="86" t="s">
        <v>907</v>
      </c>
      <c r="C464" s="82" t="s">
        <v>63</v>
      </c>
      <c r="D464" s="82" t="s">
        <v>229</v>
      </c>
      <c r="E464" s="82">
        <v>1</v>
      </c>
      <c r="F464" s="82">
        <v>12</v>
      </c>
      <c r="G464" s="82">
        <v>16</v>
      </c>
      <c r="H464" s="148" t="s">
        <v>65</v>
      </c>
      <c r="I464" s="83" t="s">
        <v>541</v>
      </c>
      <c r="J464" s="82" t="s">
        <v>67</v>
      </c>
      <c r="K464" s="83"/>
      <c r="L464" s="83"/>
      <c r="M464" s="83" t="s">
        <v>908</v>
      </c>
      <c r="N464" s="83" t="s">
        <v>909</v>
      </c>
      <c r="O464" s="82" t="s">
        <v>229</v>
      </c>
      <c r="P464" s="83" t="s">
        <v>71</v>
      </c>
      <c r="Q464" s="82" t="s">
        <v>72</v>
      </c>
      <c r="R464" s="82" t="s">
        <v>73</v>
      </c>
      <c r="S464" s="82" t="s">
        <v>74</v>
      </c>
      <c r="T464" s="84" t="s">
        <v>230</v>
      </c>
      <c r="U464" s="94" t="s">
        <v>76</v>
      </c>
      <c r="V464" s="82" t="s">
        <v>77</v>
      </c>
      <c r="W464" s="82" t="s">
        <v>78</v>
      </c>
      <c r="X464" s="82"/>
      <c r="Y464" s="82"/>
      <c r="Z464" s="82"/>
      <c r="AA464" s="82"/>
      <c r="AB464" s="82"/>
      <c r="AC464" s="82"/>
      <c r="AD464" s="82" t="s">
        <v>79</v>
      </c>
      <c r="AE464" s="82"/>
      <c r="AF464" s="82"/>
      <c r="AG464" s="82"/>
      <c r="AH464" s="82"/>
      <c r="AI464" s="82" t="s">
        <v>79</v>
      </c>
      <c r="AJ464" s="82" t="s">
        <v>79</v>
      </c>
      <c r="AK464" s="82"/>
      <c r="AL464" s="82"/>
      <c r="AM464" s="82"/>
      <c r="AN464" s="82"/>
      <c r="AO464" s="82" t="s">
        <v>79</v>
      </c>
      <c r="AP464" s="82"/>
      <c r="AQ464" s="82"/>
      <c r="AR464" s="82" t="s">
        <v>79</v>
      </c>
      <c r="AS464" s="82" t="s">
        <v>80</v>
      </c>
      <c r="AT464" s="82" t="s">
        <v>79</v>
      </c>
      <c r="AU464" s="82" t="s">
        <v>79</v>
      </c>
      <c r="AV464" s="82" t="s">
        <v>79</v>
      </c>
      <c r="AW464" s="82"/>
      <c r="AX464" s="82"/>
      <c r="AY464" s="82"/>
      <c r="AZ464" s="82"/>
      <c r="BA464" s="82"/>
      <c r="BB464" s="166"/>
    </row>
    <row r="465" spans="1:55" s="78" customFormat="1" hidden="1">
      <c r="A465" s="152">
        <v>659714</v>
      </c>
      <c r="B465" s="86" t="s">
        <v>813</v>
      </c>
      <c r="C465" s="82" t="s">
        <v>63</v>
      </c>
      <c r="D465" s="82" t="s">
        <v>229</v>
      </c>
      <c r="E465" s="82">
        <v>1</v>
      </c>
      <c r="F465" s="82">
        <v>12</v>
      </c>
      <c r="G465" s="82">
        <v>16</v>
      </c>
      <c r="H465" s="148" t="s">
        <v>814</v>
      </c>
      <c r="I465" s="83" t="s">
        <v>815</v>
      </c>
      <c r="J465" s="82" t="s">
        <v>89</v>
      </c>
      <c r="K465" s="83"/>
      <c r="L465" s="83"/>
      <c r="M465" s="83" t="s">
        <v>816</v>
      </c>
      <c r="N465" s="83" t="s">
        <v>1145</v>
      </c>
      <c r="O465" s="82" t="s">
        <v>229</v>
      </c>
      <c r="P465" s="83" t="s">
        <v>71</v>
      </c>
      <c r="Q465" s="82" t="s">
        <v>72</v>
      </c>
      <c r="R465" s="82" t="s">
        <v>73</v>
      </c>
      <c r="S465" s="82" t="s">
        <v>74</v>
      </c>
      <c r="T465" s="93" t="s">
        <v>827</v>
      </c>
      <c r="U465" s="94" t="s">
        <v>76</v>
      </c>
      <c r="V465" s="82" t="s">
        <v>276</v>
      </c>
      <c r="W465" s="82" t="s">
        <v>78</v>
      </c>
      <c r="X465" s="82" t="s">
        <v>79</v>
      </c>
      <c r="Y465" s="82" t="s">
        <v>79</v>
      </c>
      <c r="Z465" s="82"/>
      <c r="AA465" s="82"/>
      <c r="AB465" s="82" t="s">
        <v>79</v>
      </c>
      <c r="AC465" s="82" t="s">
        <v>79</v>
      </c>
      <c r="AD465" s="82" t="s">
        <v>79</v>
      </c>
      <c r="AE465" s="82" t="s">
        <v>79</v>
      </c>
      <c r="AF465" s="82" t="s">
        <v>79</v>
      </c>
      <c r="AG465" s="82" t="s">
        <v>79</v>
      </c>
      <c r="AH465" s="82" t="s">
        <v>79</v>
      </c>
      <c r="AI465" s="82" t="s">
        <v>79</v>
      </c>
      <c r="AJ465" s="82" t="s">
        <v>79</v>
      </c>
      <c r="AK465" s="82" t="s">
        <v>79</v>
      </c>
      <c r="AL465" s="82" t="s">
        <v>79</v>
      </c>
      <c r="AM465" s="82" t="s">
        <v>79</v>
      </c>
      <c r="AN465" s="82" t="s">
        <v>79</v>
      </c>
      <c r="AO465" s="82" t="s">
        <v>79</v>
      </c>
      <c r="AP465" s="82" t="s">
        <v>79</v>
      </c>
      <c r="AQ465" s="82" t="s">
        <v>79</v>
      </c>
      <c r="AR465" s="82" t="s">
        <v>79</v>
      </c>
      <c r="AS465" s="82" t="s">
        <v>80</v>
      </c>
      <c r="AT465" s="82" t="s">
        <v>79</v>
      </c>
      <c r="AU465" s="82" t="s">
        <v>79</v>
      </c>
      <c r="AV465" s="82" t="s">
        <v>79</v>
      </c>
      <c r="AW465" s="82" t="s">
        <v>79</v>
      </c>
      <c r="AX465" s="82" t="s">
        <v>79</v>
      </c>
      <c r="AY465" s="82" t="s">
        <v>79</v>
      </c>
      <c r="AZ465" s="82" t="s">
        <v>79</v>
      </c>
      <c r="BA465" s="82"/>
      <c r="BB465" s="166"/>
    </row>
    <row r="466" spans="1:55" s="78" customFormat="1" hidden="1">
      <c r="A466" s="152">
        <v>659715</v>
      </c>
      <c r="B466" s="86" t="s">
        <v>811</v>
      </c>
      <c r="C466" s="82" t="s">
        <v>63</v>
      </c>
      <c r="D466" s="82" t="s">
        <v>229</v>
      </c>
      <c r="E466" s="82">
        <v>1</v>
      </c>
      <c r="F466" s="82">
        <v>12</v>
      </c>
      <c r="G466" s="82">
        <v>16</v>
      </c>
      <c r="H466" s="148" t="s">
        <v>92</v>
      </c>
      <c r="I466" s="83" t="s">
        <v>392</v>
      </c>
      <c r="J466" s="82" t="s">
        <v>67</v>
      </c>
      <c r="K466" s="83"/>
      <c r="L466" s="83"/>
      <c r="M466" s="83" t="s">
        <v>812</v>
      </c>
      <c r="N466" s="83" t="s">
        <v>1146</v>
      </c>
      <c r="O466" s="82" t="s">
        <v>229</v>
      </c>
      <c r="P466" s="83" t="s">
        <v>71</v>
      </c>
      <c r="Q466" s="82" t="s">
        <v>72</v>
      </c>
      <c r="R466" s="82" t="s">
        <v>73</v>
      </c>
      <c r="S466" s="82" t="s">
        <v>74</v>
      </c>
      <c r="T466" s="84" t="s">
        <v>230</v>
      </c>
      <c r="U466" s="94" t="s">
        <v>76</v>
      </c>
      <c r="V466" s="82" t="s">
        <v>101</v>
      </c>
      <c r="W466" s="82" t="s">
        <v>78</v>
      </c>
      <c r="X466" s="82" t="s">
        <v>79</v>
      </c>
      <c r="Y466" s="82"/>
      <c r="Z466" s="82"/>
      <c r="AA466" s="82"/>
      <c r="AB466" s="82"/>
      <c r="AC466" s="82"/>
      <c r="AD466" s="82"/>
      <c r="AE466" s="82"/>
      <c r="AF466" s="82"/>
      <c r="AG466" s="82"/>
      <c r="AH466" s="82"/>
      <c r="AI466" s="82"/>
      <c r="AJ466" s="82"/>
      <c r="AK466" s="82"/>
      <c r="AL466" s="82"/>
      <c r="AM466" s="82"/>
      <c r="AN466" s="82" t="s">
        <v>79</v>
      </c>
      <c r="AO466" s="82"/>
      <c r="AP466" s="82"/>
      <c r="AQ466" s="82"/>
      <c r="AR466" s="82"/>
      <c r="AS466" s="82" t="s">
        <v>80</v>
      </c>
      <c r="AT466" s="82" t="s">
        <v>79</v>
      </c>
      <c r="AU466" s="82" t="s">
        <v>79</v>
      </c>
      <c r="AV466" s="82" t="s">
        <v>79</v>
      </c>
      <c r="AW466" s="82"/>
      <c r="AX466" s="82"/>
      <c r="AY466" s="82"/>
      <c r="AZ466" s="82"/>
      <c r="BA466" s="82"/>
      <c r="BB466" s="166"/>
    </row>
    <row r="467" spans="1:55" s="78" customFormat="1" hidden="1">
      <c r="A467" s="152">
        <v>659716</v>
      </c>
      <c r="B467" s="86" t="s">
        <v>1066</v>
      </c>
      <c r="C467" s="82" t="s">
        <v>63</v>
      </c>
      <c r="D467" s="82" t="s">
        <v>229</v>
      </c>
      <c r="E467" s="82">
        <v>1</v>
      </c>
      <c r="F467" s="82">
        <v>12</v>
      </c>
      <c r="G467" s="82">
        <v>16</v>
      </c>
      <c r="H467" s="148" t="s">
        <v>65</v>
      </c>
      <c r="I467" s="83" t="s">
        <v>139</v>
      </c>
      <c r="J467" s="82" t="s">
        <v>89</v>
      </c>
      <c r="K467" s="83"/>
      <c r="L467" s="83"/>
      <c r="M467" s="83" t="s">
        <v>1067</v>
      </c>
      <c r="N467" s="83" t="s">
        <v>1068</v>
      </c>
      <c r="O467" s="82" t="s">
        <v>229</v>
      </c>
      <c r="P467" s="83" t="s">
        <v>71</v>
      </c>
      <c r="Q467" s="82" t="s">
        <v>72</v>
      </c>
      <c r="R467" s="82" t="s">
        <v>73</v>
      </c>
      <c r="S467" s="82" t="s">
        <v>74</v>
      </c>
      <c r="T467" s="84" t="s">
        <v>1147</v>
      </c>
      <c r="U467" s="94" t="s">
        <v>76</v>
      </c>
      <c r="V467" s="82" t="s">
        <v>77</v>
      </c>
      <c r="W467" s="82" t="s">
        <v>78</v>
      </c>
      <c r="X467" s="82" t="s">
        <v>79</v>
      </c>
      <c r="Y467" s="82" t="s">
        <v>79</v>
      </c>
      <c r="Z467" s="82"/>
      <c r="AA467" s="82"/>
      <c r="AB467" s="82" t="s">
        <v>79</v>
      </c>
      <c r="AC467" s="82"/>
      <c r="AD467" s="82"/>
      <c r="AE467" s="82"/>
      <c r="AF467" s="82" t="s">
        <v>79</v>
      </c>
      <c r="AG467" s="82"/>
      <c r="AH467" s="82"/>
      <c r="AI467" s="82"/>
      <c r="AJ467" s="82"/>
      <c r="AK467" s="82"/>
      <c r="AL467" s="82"/>
      <c r="AM467" s="82"/>
      <c r="AN467" s="82" t="s">
        <v>79</v>
      </c>
      <c r="AO467" s="82"/>
      <c r="AP467" s="82"/>
      <c r="AQ467" s="82"/>
      <c r="AR467" s="82"/>
      <c r="AS467" s="82" t="s">
        <v>80</v>
      </c>
      <c r="AT467" s="82" t="s">
        <v>79</v>
      </c>
      <c r="AU467" s="82" t="s">
        <v>79</v>
      </c>
      <c r="AV467" s="82" t="s">
        <v>79</v>
      </c>
      <c r="AW467" s="82"/>
      <c r="AX467" s="82"/>
      <c r="AY467" s="82"/>
      <c r="AZ467" s="82"/>
      <c r="BA467" s="82"/>
      <c r="BB467" s="166"/>
    </row>
    <row r="468" spans="1:55" s="78" customFormat="1" hidden="1">
      <c r="A468" s="152">
        <v>659717</v>
      </c>
      <c r="B468" s="86" t="s">
        <v>262</v>
      </c>
      <c r="C468" s="82" t="s">
        <v>63</v>
      </c>
      <c r="D468" s="82" t="s">
        <v>229</v>
      </c>
      <c r="E468" s="82">
        <v>1</v>
      </c>
      <c r="F468" s="82">
        <v>12</v>
      </c>
      <c r="G468" s="82">
        <v>16</v>
      </c>
      <c r="H468" s="148" t="s">
        <v>263</v>
      </c>
      <c r="I468" s="83" t="s">
        <v>148</v>
      </c>
      <c r="J468" s="82" t="s">
        <v>89</v>
      </c>
      <c r="K468" s="83"/>
      <c r="L468" s="83"/>
      <c r="M468" s="83" t="s">
        <v>264</v>
      </c>
      <c r="N468" s="83" t="s">
        <v>1148</v>
      </c>
      <c r="O468" s="82" t="s">
        <v>229</v>
      </c>
      <c r="P468" s="83" t="s">
        <v>71</v>
      </c>
      <c r="Q468" s="82" t="s">
        <v>72</v>
      </c>
      <c r="R468" s="82" t="s">
        <v>73</v>
      </c>
      <c r="S468" s="82" t="s">
        <v>74</v>
      </c>
      <c r="T468" s="84" t="s">
        <v>230</v>
      </c>
      <c r="U468" s="94" t="s">
        <v>266</v>
      </c>
      <c r="V468" s="82" t="s">
        <v>267</v>
      </c>
      <c r="W468" s="82" t="s">
        <v>89</v>
      </c>
      <c r="X468" s="82" t="s">
        <v>79</v>
      </c>
      <c r="Y468" s="82" t="s">
        <v>79</v>
      </c>
      <c r="Z468" s="82"/>
      <c r="AA468" s="82" t="s">
        <v>79</v>
      </c>
      <c r="AB468" s="82" t="s">
        <v>79</v>
      </c>
      <c r="AC468" s="82" t="s">
        <v>79</v>
      </c>
      <c r="AD468" s="82" t="s">
        <v>79</v>
      </c>
      <c r="AE468" s="82" t="s">
        <v>79</v>
      </c>
      <c r="AF468" s="82" t="s">
        <v>79</v>
      </c>
      <c r="AG468" s="82" t="s">
        <v>79</v>
      </c>
      <c r="AH468" s="82" t="s">
        <v>79</v>
      </c>
      <c r="AI468" s="82" t="s">
        <v>79</v>
      </c>
      <c r="AJ468" s="82" t="s">
        <v>79</v>
      </c>
      <c r="AK468" s="82" t="s">
        <v>79</v>
      </c>
      <c r="AL468" s="82" t="s">
        <v>79</v>
      </c>
      <c r="AM468" s="82" t="s">
        <v>79</v>
      </c>
      <c r="AN468" s="82" t="s">
        <v>79</v>
      </c>
      <c r="AO468" s="82" t="s">
        <v>79</v>
      </c>
      <c r="AP468" s="82" t="s">
        <v>79</v>
      </c>
      <c r="AQ468" s="82" t="s">
        <v>79</v>
      </c>
      <c r="AR468" s="82" t="s">
        <v>79</v>
      </c>
      <c r="AS468" s="82" t="s">
        <v>80</v>
      </c>
      <c r="AT468" s="82" t="s">
        <v>79</v>
      </c>
      <c r="AU468" s="82" t="s">
        <v>79</v>
      </c>
      <c r="AV468" s="82" t="s">
        <v>79</v>
      </c>
      <c r="AW468" s="82" t="s">
        <v>79</v>
      </c>
      <c r="AX468" s="82" t="s">
        <v>79</v>
      </c>
      <c r="AY468" s="82" t="s">
        <v>79</v>
      </c>
      <c r="AZ468" s="82"/>
      <c r="BA468" s="82"/>
      <c r="BB468" s="166"/>
    </row>
    <row r="469" spans="1:55" s="78" customFormat="1" hidden="1">
      <c r="A469" s="152">
        <v>659718</v>
      </c>
      <c r="B469" s="86" t="s">
        <v>900</v>
      </c>
      <c r="C469" s="82" t="s">
        <v>63</v>
      </c>
      <c r="D469" s="82" t="s">
        <v>229</v>
      </c>
      <c r="E469" s="82">
        <v>1</v>
      </c>
      <c r="F469" s="82">
        <v>12</v>
      </c>
      <c r="G469" s="82">
        <v>16</v>
      </c>
      <c r="H469" s="148" t="s">
        <v>65</v>
      </c>
      <c r="I469" s="83" t="s">
        <v>541</v>
      </c>
      <c r="J469" s="82" t="s">
        <v>67</v>
      </c>
      <c r="K469" s="83"/>
      <c r="L469" s="83"/>
      <c r="M469" s="83" t="s">
        <v>901</v>
      </c>
      <c r="N469" s="83" t="s">
        <v>902</v>
      </c>
      <c r="O469" s="82" t="s">
        <v>229</v>
      </c>
      <c r="P469" s="83" t="s">
        <v>71</v>
      </c>
      <c r="Q469" s="82" t="s">
        <v>72</v>
      </c>
      <c r="R469" s="82" t="s">
        <v>73</v>
      </c>
      <c r="S469" s="82" t="s">
        <v>74</v>
      </c>
      <c r="T469" s="84" t="s">
        <v>230</v>
      </c>
      <c r="U469" s="94" t="s">
        <v>76</v>
      </c>
      <c r="V469" s="82" t="s">
        <v>77</v>
      </c>
      <c r="W469" s="82" t="s">
        <v>78</v>
      </c>
      <c r="X469" s="82"/>
      <c r="Y469" s="82"/>
      <c r="Z469" s="82"/>
      <c r="AA469" s="82"/>
      <c r="AB469" s="82"/>
      <c r="AC469" s="82"/>
      <c r="AD469" s="82" t="s">
        <v>79</v>
      </c>
      <c r="AE469" s="82"/>
      <c r="AF469" s="82"/>
      <c r="AG469" s="82"/>
      <c r="AH469" s="82"/>
      <c r="AI469" s="82" t="s">
        <v>79</v>
      </c>
      <c r="AJ469" s="82" t="s">
        <v>79</v>
      </c>
      <c r="AK469" s="82"/>
      <c r="AL469" s="82"/>
      <c r="AM469" s="82"/>
      <c r="AN469" s="82"/>
      <c r="AO469" s="82" t="s">
        <v>79</v>
      </c>
      <c r="AP469" s="82"/>
      <c r="AQ469" s="82"/>
      <c r="AR469" s="82" t="s">
        <v>79</v>
      </c>
      <c r="AS469" s="82" t="s">
        <v>80</v>
      </c>
      <c r="AT469" s="82" t="s">
        <v>79</v>
      </c>
      <c r="AU469" s="82" t="s">
        <v>79</v>
      </c>
      <c r="AV469" s="82" t="s">
        <v>79</v>
      </c>
      <c r="AW469" s="82"/>
      <c r="AX469" s="82"/>
      <c r="AY469" s="82"/>
      <c r="AZ469" s="82"/>
      <c r="BA469" s="82"/>
      <c r="BB469" s="166"/>
    </row>
    <row r="470" spans="1:55" s="78" customFormat="1" hidden="1">
      <c r="A470" s="152">
        <v>659719</v>
      </c>
      <c r="B470" s="86" t="s">
        <v>664</v>
      </c>
      <c r="C470" s="82" t="s">
        <v>63</v>
      </c>
      <c r="D470" s="82" t="s">
        <v>229</v>
      </c>
      <c r="E470" s="82">
        <v>1</v>
      </c>
      <c r="F470" s="82">
        <v>12</v>
      </c>
      <c r="G470" s="82">
        <v>16</v>
      </c>
      <c r="H470" s="148" t="s">
        <v>65</v>
      </c>
      <c r="I470" s="83" t="s">
        <v>273</v>
      </c>
      <c r="J470" s="82" t="s">
        <v>67</v>
      </c>
      <c r="K470" s="83"/>
      <c r="L470" s="83"/>
      <c r="M470" s="83" t="s">
        <v>665</v>
      </c>
      <c r="N470" s="83" t="s">
        <v>1149</v>
      </c>
      <c r="O470" s="82" t="s">
        <v>229</v>
      </c>
      <c r="P470" s="83" t="s">
        <v>71</v>
      </c>
      <c r="Q470" s="82" t="s">
        <v>72</v>
      </c>
      <c r="R470" s="82" t="s">
        <v>73</v>
      </c>
      <c r="S470" s="82" t="s">
        <v>74</v>
      </c>
      <c r="T470" s="84" t="s">
        <v>230</v>
      </c>
      <c r="U470" s="94" t="s">
        <v>76</v>
      </c>
      <c r="V470" s="82" t="s">
        <v>77</v>
      </c>
      <c r="W470" s="82" t="s">
        <v>78</v>
      </c>
      <c r="X470" s="82" t="s">
        <v>79</v>
      </c>
      <c r="Y470" s="82"/>
      <c r="Z470" s="82"/>
      <c r="AA470" s="82"/>
      <c r="AB470" s="82"/>
      <c r="AC470" s="82"/>
      <c r="AD470" s="82"/>
      <c r="AE470" s="82"/>
      <c r="AF470" s="82"/>
      <c r="AG470" s="82"/>
      <c r="AH470" s="82"/>
      <c r="AI470" s="82"/>
      <c r="AJ470" s="82"/>
      <c r="AK470" s="82"/>
      <c r="AL470" s="82"/>
      <c r="AM470" s="82"/>
      <c r="AN470" s="82" t="s">
        <v>79</v>
      </c>
      <c r="AO470" s="82"/>
      <c r="AP470" s="82"/>
      <c r="AQ470" s="82"/>
      <c r="AR470" s="82"/>
      <c r="AS470" s="82" t="s">
        <v>80</v>
      </c>
      <c r="AT470" s="82" t="s">
        <v>79</v>
      </c>
      <c r="AU470" s="82" t="s">
        <v>79</v>
      </c>
      <c r="AV470" s="82" t="s">
        <v>79</v>
      </c>
      <c r="AW470" s="82"/>
      <c r="AX470" s="82"/>
      <c r="AY470" s="82"/>
      <c r="AZ470" s="82"/>
      <c r="BA470" s="82"/>
      <c r="BB470" s="166"/>
    </row>
    <row r="471" spans="1:55" s="78" customFormat="1" hidden="1">
      <c r="A471" s="152">
        <v>659720</v>
      </c>
      <c r="B471" s="86" t="s">
        <v>434</v>
      </c>
      <c r="C471" s="82" t="s">
        <v>63</v>
      </c>
      <c r="D471" s="82" t="s">
        <v>229</v>
      </c>
      <c r="E471" s="82">
        <v>1</v>
      </c>
      <c r="F471" s="82">
        <v>12</v>
      </c>
      <c r="G471" s="82">
        <v>16</v>
      </c>
      <c r="H471" s="148" t="s">
        <v>65</v>
      </c>
      <c r="I471" s="83" t="s">
        <v>139</v>
      </c>
      <c r="J471" s="82" t="s">
        <v>67</v>
      </c>
      <c r="K471" s="83"/>
      <c r="L471" s="83"/>
      <c r="M471" s="83" t="s">
        <v>435</v>
      </c>
      <c r="N471" s="83" t="s">
        <v>436</v>
      </c>
      <c r="O471" s="82" t="s">
        <v>229</v>
      </c>
      <c r="P471" s="83" t="s">
        <v>71</v>
      </c>
      <c r="Q471" s="82" t="s">
        <v>72</v>
      </c>
      <c r="R471" s="82" t="s">
        <v>73</v>
      </c>
      <c r="S471" s="82" t="s">
        <v>74</v>
      </c>
      <c r="T471" s="84" t="s">
        <v>230</v>
      </c>
      <c r="U471" s="94" t="s">
        <v>76</v>
      </c>
      <c r="V471" s="82" t="s">
        <v>77</v>
      </c>
      <c r="W471" s="82" t="s">
        <v>78</v>
      </c>
      <c r="X471" s="82" t="s">
        <v>79</v>
      </c>
      <c r="Y471" s="82" t="s">
        <v>79</v>
      </c>
      <c r="Z471" s="82"/>
      <c r="AA471" s="82"/>
      <c r="AB471" s="82" t="s">
        <v>79</v>
      </c>
      <c r="AC471" s="82" t="s">
        <v>79</v>
      </c>
      <c r="AD471" s="82" t="s">
        <v>79</v>
      </c>
      <c r="AE471" s="82" t="s">
        <v>79</v>
      </c>
      <c r="AF471" s="82" t="s">
        <v>79</v>
      </c>
      <c r="AG471" s="82"/>
      <c r="AH471" s="82" t="s">
        <v>79</v>
      </c>
      <c r="AI471" s="82" t="s">
        <v>79</v>
      </c>
      <c r="AJ471" s="82" t="s">
        <v>79</v>
      </c>
      <c r="AK471" s="82"/>
      <c r="AL471" s="82"/>
      <c r="AM471" s="82"/>
      <c r="AN471" s="82" t="s">
        <v>79</v>
      </c>
      <c r="AO471" s="82" t="s">
        <v>79</v>
      </c>
      <c r="AP471" s="82" t="s">
        <v>79</v>
      </c>
      <c r="AQ471" s="82" t="s">
        <v>79</v>
      </c>
      <c r="AR471" s="82" t="s">
        <v>79</v>
      </c>
      <c r="AS471" s="82" t="s">
        <v>80</v>
      </c>
      <c r="AT471" s="82" t="s">
        <v>79</v>
      </c>
      <c r="AU471" s="82" t="s">
        <v>79</v>
      </c>
      <c r="AV471" s="82"/>
      <c r="AW471" s="82"/>
      <c r="AX471" s="82"/>
      <c r="AY471" s="82"/>
      <c r="AZ471" s="82"/>
      <c r="BA471" s="82"/>
      <c r="BB471" s="166"/>
    </row>
    <row r="472" spans="1:55" s="78" customFormat="1" hidden="1">
      <c r="A472" s="152">
        <v>659721</v>
      </c>
      <c r="B472" s="86" t="s">
        <v>990</v>
      </c>
      <c r="C472" s="82" t="s">
        <v>63</v>
      </c>
      <c r="D472" s="82" t="s">
        <v>229</v>
      </c>
      <c r="E472" s="82">
        <v>1</v>
      </c>
      <c r="F472" s="82">
        <v>12</v>
      </c>
      <c r="G472" s="82">
        <v>16</v>
      </c>
      <c r="H472" s="148" t="s">
        <v>65</v>
      </c>
      <c r="I472" s="83" t="s">
        <v>500</v>
      </c>
      <c r="J472" s="82" t="s">
        <v>89</v>
      </c>
      <c r="K472" s="83"/>
      <c r="L472" s="83"/>
      <c r="M472" s="83" t="s">
        <v>991</v>
      </c>
      <c r="N472" s="83" t="s">
        <v>992</v>
      </c>
      <c r="O472" s="82" t="s">
        <v>229</v>
      </c>
      <c r="P472" s="83" t="s">
        <v>71</v>
      </c>
      <c r="Q472" s="82" t="s">
        <v>72</v>
      </c>
      <c r="R472" s="82" t="s">
        <v>73</v>
      </c>
      <c r="S472" s="82" t="s">
        <v>74</v>
      </c>
      <c r="T472" s="84" t="s">
        <v>230</v>
      </c>
      <c r="U472" s="94" t="s">
        <v>76</v>
      </c>
      <c r="V472" s="82" t="s">
        <v>77</v>
      </c>
      <c r="W472" s="82" t="s">
        <v>78</v>
      </c>
      <c r="X472" s="82" t="s">
        <v>79</v>
      </c>
      <c r="Y472" s="82" t="s">
        <v>79</v>
      </c>
      <c r="Z472" s="82"/>
      <c r="AA472" s="82"/>
      <c r="AB472" s="82" t="s">
        <v>79</v>
      </c>
      <c r="AC472" s="82" t="s">
        <v>79</v>
      </c>
      <c r="AD472" s="82" t="s">
        <v>79</v>
      </c>
      <c r="AE472" s="82" t="s">
        <v>79</v>
      </c>
      <c r="AF472" s="82" t="s">
        <v>79</v>
      </c>
      <c r="AG472" s="82" t="s">
        <v>79</v>
      </c>
      <c r="AH472" s="82" t="s">
        <v>79</v>
      </c>
      <c r="AI472" s="82" t="s">
        <v>79</v>
      </c>
      <c r="AJ472" s="82" t="s">
        <v>79</v>
      </c>
      <c r="AK472" s="82" t="s">
        <v>79</v>
      </c>
      <c r="AL472" s="82" t="s">
        <v>79</v>
      </c>
      <c r="AM472" s="82" t="s">
        <v>79</v>
      </c>
      <c r="AN472" s="82" t="s">
        <v>79</v>
      </c>
      <c r="AO472" s="82" t="s">
        <v>79</v>
      </c>
      <c r="AP472" s="82" t="s">
        <v>79</v>
      </c>
      <c r="AQ472" s="82" t="s">
        <v>79</v>
      </c>
      <c r="AR472" s="82" t="s">
        <v>79</v>
      </c>
      <c r="AS472" s="82" t="s">
        <v>80</v>
      </c>
      <c r="AT472" s="82" t="s">
        <v>79</v>
      </c>
      <c r="AU472" s="82" t="s">
        <v>79</v>
      </c>
      <c r="AV472" s="82" t="s">
        <v>79</v>
      </c>
      <c r="AW472" s="82"/>
      <c r="AX472" s="82"/>
      <c r="AY472" s="82"/>
      <c r="AZ472" s="82"/>
      <c r="BA472" s="82"/>
      <c r="BB472" s="166"/>
    </row>
    <row r="473" spans="1:55" s="78" customFormat="1" hidden="1">
      <c r="A473" s="152">
        <v>659722</v>
      </c>
      <c r="B473" s="86" t="s">
        <v>2947</v>
      </c>
      <c r="C473" s="82" t="s">
        <v>63</v>
      </c>
      <c r="D473" s="82" t="s">
        <v>229</v>
      </c>
      <c r="E473" s="82">
        <v>1</v>
      </c>
      <c r="F473" s="82">
        <v>12</v>
      </c>
      <c r="G473" s="82">
        <v>16</v>
      </c>
      <c r="H473" s="148" t="s">
        <v>65</v>
      </c>
      <c r="I473" s="83" t="s">
        <v>139</v>
      </c>
      <c r="J473" s="82" t="s">
        <v>67</v>
      </c>
      <c r="K473" s="83"/>
      <c r="L473" s="83"/>
      <c r="M473" s="83" t="s">
        <v>504</v>
      </c>
      <c r="N473" s="83" t="s">
        <v>505</v>
      </c>
      <c r="O473" s="82" t="s">
        <v>229</v>
      </c>
      <c r="P473" s="83" t="s">
        <v>71</v>
      </c>
      <c r="Q473" s="82" t="s">
        <v>72</v>
      </c>
      <c r="R473" s="82" t="s">
        <v>73</v>
      </c>
      <c r="S473" s="82" t="s">
        <v>74</v>
      </c>
      <c r="T473" s="84" t="s">
        <v>1147</v>
      </c>
      <c r="U473" s="94" t="s">
        <v>76</v>
      </c>
      <c r="V473" s="82" t="s">
        <v>77</v>
      </c>
      <c r="W473" s="82" t="s">
        <v>144</v>
      </c>
      <c r="X473" s="82"/>
      <c r="Y473" s="82" t="s">
        <v>79</v>
      </c>
      <c r="Z473" s="82"/>
      <c r="AA473" s="82"/>
      <c r="AB473" s="82"/>
      <c r="AC473" s="82"/>
      <c r="AD473" s="82"/>
      <c r="AE473" s="82"/>
      <c r="AF473" s="82"/>
      <c r="AG473" s="82"/>
      <c r="AH473" s="82"/>
      <c r="AI473" s="82"/>
      <c r="AJ473" s="82"/>
      <c r="AK473" s="82"/>
      <c r="AL473" s="82"/>
      <c r="AM473" s="82"/>
      <c r="AN473" s="82"/>
      <c r="AO473" s="82"/>
      <c r="AP473" s="82"/>
      <c r="AQ473" s="82"/>
      <c r="AR473" s="82"/>
      <c r="AS473" s="82" t="s">
        <v>80</v>
      </c>
      <c r="AT473" s="82" t="s">
        <v>79</v>
      </c>
      <c r="AU473" s="82" t="s">
        <v>79</v>
      </c>
      <c r="AV473" s="82" t="s">
        <v>79</v>
      </c>
      <c r="AW473" s="82"/>
      <c r="AX473" s="82"/>
      <c r="AY473" s="82"/>
      <c r="AZ473" s="82"/>
      <c r="BA473" s="82"/>
      <c r="BB473" s="166"/>
    </row>
    <row r="474" spans="1:55" s="78" customFormat="1" hidden="1">
      <c r="A474" s="152">
        <v>659742</v>
      </c>
      <c r="B474" s="84" t="s">
        <v>2880</v>
      </c>
      <c r="C474" s="82" t="s">
        <v>91</v>
      </c>
      <c r="D474" s="82" t="s">
        <v>113</v>
      </c>
      <c r="E474" s="82">
        <v>4</v>
      </c>
      <c r="F474" s="82">
        <v>10</v>
      </c>
      <c r="G474" s="82" t="s">
        <v>114</v>
      </c>
      <c r="H474" s="148" t="s">
        <v>190</v>
      </c>
      <c r="I474" s="83" t="s">
        <v>195</v>
      </c>
      <c r="J474" s="82" t="s">
        <v>196</v>
      </c>
      <c r="K474" s="83" t="s">
        <v>2881</v>
      </c>
      <c r="L474" s="83" t="s">
        <v>2882</v>
      </c>
      <c r="M474" s="83"/>
      <c r="N474" s="83" t="s">
        <v>2883</v>
      </c>
      <c r="O474" s="82" t="s">
        <v>119</v>
      </c>
      <c r="P474" s="83" t="s">
        <v>120</v>
      </c>
      <c r="Q474" s="82" t="s">
        <v>98</v>
      </c>
      <c r="R474" s="82" t="s">
        <v>104</v>
      </c>
      <c r="S474" s="82" t="s">
        <v>99</v>
      </c>
      <c r="T474" s="82"/>
      <c r="U474" s="94" t="s">
        <v>199</v>
      </c>
      <c r="V474" s="82" t="s">
        <v>55</v>
      </c>
      <c r="W474" s="82" t="s">
        <v>78</v>
      </c>
      <c r="X474" s="82" t="s">
        <v>79</v>
      </c>
      <c r="Y474" s="82" t="s">
        <v>79</v>
      </c>
      <c r="Z474" s="82"/>
      <c r="AA474" s="82"/>
      <c r="AB474" s="82" t="s">
        <v>79</v>
      </c>
      <c r="AC474" s="82" t="s">
        <v>79</v>
      </c>
      <c r="AD474" s="82" t="s">
        <v>79</v>
      </c>
      <c r="AE474" s="82" t="s">
        <v>79</v>
      </c>
      <c r="AF474" s="82" t="s">
        <v>79</v>
      </c>
      <c r="AG474" s="82" t="s">
        <v>79</v>
      </c>
      <c r="AH474" s="82" t="s">
        <v>79</v>
      </c>
      <c r="AI474" s="82" t="s">
        <v>79</v>
      </c>
      <c r="AJ474" s="82" t="s">
        <v>79</v>
      </c>
      <c r="AK474" s="82" t="s">
        <v>79</v>
      </c>
      <c r="AL474" s="82" t="s">
        <v>79</v>
      </c>
      <c r="AM474" s="82" t="s">
        <v>79</v>
      </c>
      <c r="AN474" s="82" t="s">
        <v>79</v>
      </c>
      <c r="AO474" s="82" t="s">
        <v>79</v>
      </c>
      <c r="AP474" s="82" t="s">
        <v>79</v>
      </c>
      <c r="AQ474" s="82" t="s">
        <v>79</v>
      </c>
      <c r="AR474" s="82" t="s">
        <v>79</v>
      </c>
      <c r="AS474" s="82" t="s">
        <v>102</v>
      </c>
      <c r="AT474" s="82"/>
      <c r="AU474" s="82"/>
      <c r="AV474" s="82"/>
      <c r="AW474" s="82" t="s">
        <v>79</v>
      </c>
      <c r="AX474" s="82"/>
      <c r="AY474" s="82"/>
      <c r="AZ474" s="82"/>
      <c r="BA474" s="82"/>
      <c r="BB474" s="166"/>
    </row>
    <row r="475" spans="1:55" s="78" customFormat="1" hidden="1">
      <c r="A475" s="152">
        <v>659743</v>
      </c>
      <c r="B475" s="84" t="s">
        <v>1150</v>
      </c>
      <c r="C475" s="82" t="s">
        <v>91</v>
      </c>
      <c r="D475" s="82" t="s">
        <v>113</v>
      </c>
      <c r="E475" s="82">
        <v>4</v>
      </c>
      <c r="F475" s="82">
        <v>10</v>
      </c>
      <c r="G475" s="82" t="s">
        <v>114</v>
      </c>
      <c r="H475" s="148" t="s">
        <v>190</v>
      </c>
      <c r="I475" s="83" t="s">
        <v>515</v>
      </c>
      <c r="J475" s="82" t="s">
        <v>751</v>
      </c>
      <c r="K475" s="83" t="s">
        <v>1151</v>
      </c>
      <c r="L475" s="83" t="s">
        <v>1152</v>
      </c>
      <c r="M475" s="83"/>
      <c r="N475" s="83" t="s">
        <v>1153</v>
      </c>
      <c r="O475" s="82" t="s">
        <v>119</v>
      </c>
      <c r="P475" s="83" t="s">
        <v>120</v>
      </c>
      <c r="Q475" s="82" t="s">
        <v>98</v>
      </c>
      <c r="R475" s="82" t="s">
        <v>104</v>
      </c>
      <c r="S475" s="82" t="s">
        <v>99</v>
      </c>
      <c r="T475" s="82"/>
      <c r="U475" s="94" t="s">
        <v>76</v>
      </c>
      <c r="V475" s="82" t="s">
        <v>77</v>
      </c>
      <c r="W475" s="82" t="s">
        <v>78</v>
      </c>
      <c r="X475" s="82"/>
      <c r="Y475" s="82"/>
      <c r="Z475" s="82"/>
      <c r="AA475" s="82"/>
      <c r="AB475" s="82" t="s">
        <v>79</v>
      </c>
      <c r="AC475" s="82"/>
      <c r="AD475" s="82"/>
      <c r="AE475" s="82"/>
      <c r="AF475" s="82"/>
      <c r="AG475" s="82"/>
      <c r="AH475" s="82"/>
      <c r="AI475" s="82" t="s">
        <v>79</v>
      </c>
      <c r="AJ475" s="82" t="s">
        <v>79</v>
      </c>
      <c r="AK475" s="82"/>
      <c r="AL475" s="82"/>
      <c r="AM475" s="82"/>
      <c r="AN475" s="82"/>
      <c r="AO475" s="82"/>
      <c r="AP475" s="82"/>
      <c r="AQ475" s="82"/>
      <c r="AR475" s="82"/>
      <c r="AS475" s="82" t="s">
        <v>80</v>
      </c>
      <c r="AT475" s="82"/>
      <c r="AU475" s="82" t="s">
        <v>79</v>
      </c>
      <c r="AV475" s="82" t="s">
        <v>79</v>
      </c>
      <c r="AW475" s="82"/>
      <c r="AX475" s="82"/>
      <c r="AY475" s="82" t="s">
        <v>79</v>
      </c>
      <c r="AZ475" s="82"/>
      <c r="BA475" s="82"/>
      <c r="BB475" s="166"/>
    </row>
    <row r="476" spans="1:55" hidden="1">
      <c r="A476" s="154">
        <v>659723</v>
      </c>
      <c r="B476" s="83" t="s">
        <v>1154</v>
      </c>
      <c r="C476" s="89" t="s">
        <v>91</v>
      </c>
      <c r="D476" s="89" t="s">
        <v>113</v>
      </c>
      <c r="E476" s="89">
        <v>2</v>
      </c>
      <c r="F476" s="82">
        <v>10</v>
      </c>
      <c r="G476" s="82" t="s">
        <v>114</v>
      </c>
      <c r="H476" s="148" t="s">
        <v>272</v>
      </c>
      <c r="I476" s="83" t="s">
        <v>591</v>
      </c>
      <c r="J476" s="82" t="s">
        <v>89</v>
      </c>
      <c r="K476" s="83" t="s">
        <v>1155</v>
      </c>
      <c r="L476" s="83" t="s">
        <v>1156</v>
      </c>
      <c r="M476" s="83"/>
      <c r="N476" s="83" t="s">
        <v>1157</v>
      </c>
      <c r="O476" s="82" t="s">
        <v>119</v>
      </c>
      <c r="P476" s="83" t="s">
        <v>120</v>
      </c>
      <c r="Q476" s="82" t="s">
        <v>98</v>
      </c>
      <c r="R476" s="82" t="s">
        <v>104</v>
      </c>
      <c r="S476" s="82" t="s">
        <v>99</v>
      </c>
      <c r="T476" s="89"/>
      <c r="U476" s="83" t="s">
        <v>275</v>
      </c>
      <c r="V476" s="82" t="s">
        <v>276</v>
      </c>
      <c r="W476" s="82" t="s">
        <v>78</v>
      </c>
      <c r="X476" s="82" t="s">
        <v>79</v>
      </c>
      <c r="Y476" s="82" t="s">
        <v>79</v>
      </c>
      <c r="Z476" s="82"/>
      <c r="AA476" s="82"/>
      <c r="AB476" s="82" t="s">
        <v>79</v>
      </c>
      <c r="AC476" s="82" t="s">
        <v>79</v>
      </c>
      <c r="AD476" s="82" t="s">
        <v>79</v>
      </c>
      <c r="AE476" s="82" t="s">
        <v>79</v>
      </c>
      <c r="AF476" s="82" t="s">
        <v>79</v>
      </c>
      <c r="AG476" s="82" t="s">
        <v>79</v>
      </c>
      <c r="AH476" s="82" t="s">
        <v>79</v>
      </c>
      <c r="AI476" s="82" t="s">
        <v>79</v>
      </c>
      <c r="AJ476" s="82" t="s">
        <v>79</v>
      </c>
      <c r="AK476" s="82" t="s">
        <v>79</v>
      </c>
      <c r="AL476" s="82" t="s">
        <v>79</v>
      </c>
      <c r="AM476" s="82" t="s">
        <v>79</v>
      </c>
      <c r="AN476" s="82" t="s">
        <v>79</v>
      </c>
      <c r="AO476" s="82" t="s">
        <v>79</v>
      </c>
      <c r="AP476" s="82" t="s">
        <v>79</v>
      </c>
      <c r="AQ476" s="82" t="s">
        <v>79</v>
      </c>
      <c r="AR476" s="82" t="s">
        <v>79</v>
      </c>
      <c r="AS476" s="82" t="s">
        <v>80</v>
      </c>
      <c r="AT476" s="82" t="s">
        <v>79</v>
      </c>
      <c r="AU476" s="82" t="s">
        <v>79</v>
      </c>
      <c r="AV476" s="82" t="s">
        <v>79</v>
      </c>
      <c r="AW476" s="82" t="s">
        <v>79</v>
      </c>
      <c r="AX476" s="82" t="s">
        <v>79</v>
      </c>
      <c r="AY476" s="82" t="s">
        <v>79</v>
      </c>
      <c r="AZ476" s="82" t="s">
        <v>79</v>
      </c>
      <c r="BA476" s="89"/>
      <c r="BB476" s="167"/>
    </row>
    <row r="477" spans="1:55" s="78" customFormat="1" hidden="1">
      <c r="A477" s="152">
        <v>659724</v>
      </c>
      <c r="B477" s="83" t="s">
        <v>1154</v>
      </c>
      <c r="C477" s="82" t="s">
        <v>91</v>
      </c>
      <c r="D477" s="82" t="s">
        <v>81</v>
      </c>
      <c r="E477" s="82">
        <v>2</v>
      </c>
      <c r="F477" s="82">
        <v>16</v>
      </c>
      <c r="G477" s="82">
        <v>30</v>
      </c>
      <c r="H477" s="148" t="s">
        <v>272</v>
      </c>
      <c r="I477" s="83" t="s">
        <v>591</v>
      </c>
      <c r="J477" s="82" t="s">
        <v>89</v>
      </c>
      <c r="K477" s="83" t="s">
        <v>1155</v>
      </c>
      <c r="L477" s="83" t="s">
        <v>1156</v>
      </c>
      <c r="M477" s="83"/>
      <c r="N477" s="83" t="s">
        <v>1157</v>
      </c>
      <c r="O477" s="82" t="s">
        <v>82</v>
      </c>
      <c r="P477" s="83" t="s">
        <v>120</v>
      </c>
      <c r="Q477" s="82" t="s">
        <v>98</v>
      </c>
      <c r="R477" s="82" t="s">
        <v>104</v>
      </c>
      <c r="S477" s="82" t="s">
        <v>99</v>
      </c>
      <c r="T477" s="90" t="s">
        <v>111</v>
      </c>
      <c r="U477" s="83" t="s">
        <v>275</v>
      </c>
      <c r="V477" s="82" t="s">
        <v>276</v>
      </c>
      <c r="W477" s="82" t="s">
        <v>78</v>
      </c>
      <c r="X477" s="82" t="s">
        <v>79</v>
      </c>
      <c r="Y477" s="82" t="s">
        <v>79</v>
      </c>
      <c r="Z477" s="82"/>
      <c r="AA477" s="82"/>
      <c r="AB477" s="82" t="s">
        <v>79</v>
      </c>
      <c r="AC477" s="82" t="s">
        <v>79</v>
      </c>
      <c r="AD477" s="82" t="s">
        <v>79</v>
      </c>
      <c r="AE477" s="82" t="s">
        <v>79</v>
      </c>
      <c r="AF477" s="82" t="s">
        <v>79</v>
      </c>
      <c r="AG477" s="82" t="s">
        <v>79</v>
      </c>
      <c r="AH477" s="82" t="s">
        <v>79</v>
      </c>
      <c r="AI477" s="82" t="s">
        <v>79</v>
      </c>
      <c r="AJ477" s="82" t="s">
        <v>79</v>
      </c>
      <c r="AK477" s="82" t="s">
        <v>79</v>
      </c>
      <c r="AL477" s="82" t="s">
        <v>79</v>
      </c>
      <c r="AM477" s="82" t="s">
        <v>79</v>
      </c>
      <c r="AN477" s="82" t="s">
        <v>79</v>
      </c>
      <c r="AO477" s="82" t="s">
        <v>79</v>
      </c>
      <c r="AP477" s="82" t="s">
        <v>79</v>
      </c>
      <c r="AQ477" s="82" t="s">
        <v>79</v>
      </c>
      <c r="AR477" s="82" t="s">
        <v>79</v>
      </c>
      <c r="AS477" s="82" t="s">
        <v>80</v>
      </c>
      <c r="AT477" s="82" t="s">
        <v>79</v>
      </c>
      <c r="AU477" s="82" t="s">
        <v>79</v>
      </c>
      <c r="AV477" s="82" t="s">
        <v>79</v>
      </c>
      <c r="AW477" s="82" t="s">
        <v>79</v>
      </c>
      <c r="AX477" s="82" t="s">
        <v>79</v>
      </c>
      <c r="AY477" s="82" t="s">
        <v>79</v>
      </c>
      <c r="AZ477" s="82" t="s">
        <v>79</v>
      </c>
      <c r="BA477" s="82"/>
      <c r="BB477" s="166"/>
    </row>
    <row r="478" spans="1:55" hidden="1">
      <c r="A478" s="154">
        <v>659725</v>
      </c>
      <c r="B478" s="83" t="s">
        <v>1154</v>
      </c>
      <c r="C478" s="89" t="s">
        <v>91</v>
      </c>
      <c r="D478" s="89" t="s">
        <v>64</v>
      </c>
      <c r="E478" s="89">
        <v>2</v>
      </c>
      <c r="F478" s="82">
        <v>16</v>
      </c>
      <c r="G478" s="82">
        <v>30</v>
      </c>
      <c r="H478" s="148" t="s">
        <v>272</v>
      </c>
      <c r="I478" s="83" t="s">
        <v>591</v>
      </c>
      <c r="J478" s="82" t="s">
        <v>89</v>
      </c>
      <c r="K478" s="83" t="s">
        <v>1155</v>
      </c>
      <c r="L478" s="83" t="s">
        <v>1156</v>
      </c>
      <c r="M478" s="83"/>
      <c r="N478" s="83" t="s">
        <v>1157</v>
      </c>
      <c r="O478" s="82" t="s">
        <v>70</v>
      </c>
      <c r="P478" s="84" t="s">
        <v>97</v>
      </c>
      <c r="Q478" s="82" t="s">
        <v>98</v>
      </c>
      <c r="R478" s="82" t="s">
        <v>104</v>
      </c>
      <c r="S478" s="82" t="s">
        <v>99</v>
      </c>
      <c r="T478" s="89"/>
      <c r="U478" s="83" t="s">
        <v>275</v>
      </c>
      <c r="V478" s="82" t="s">
        <v>276</v>
      </c>
      <c r="W478" s="82" t="s">
        <v>78</v>
      </c>
      <c r="X478" s="82" t="s">
        <v>79</v>
      </c>
      <c r="Y478" s="82" t="s">
        <v>79</v>
      </c>
      <c r="Z478" s="82"/>
      <c r="AA478" s="82"/>
      <c r="AB478" s="82" t="s">
        <v>79</v>
      </c>
      <c r="AC478" s="82" t="s">
        <v>79</v>
      </c>
      <c r="AD478" s="82" t="s">
        <v>79</v>
      </c>
      <c r="AE478" s="82" t="s">
        <v>79</v>
      </c>
      <c r="AF478" s="82" t="s">
        <v>79</v>
      </c>
      <c r="AG478" s="82" t="s">
        <v>79</v>
      </c>
      <c r="AH478" s="82" t="s">
        <v>79</v>
      </c>
      <c r="AI478" s="82" t="s">
        <v>79</v>
      </c>
      <c r="AJ478" s="82" t="s">
        <v>79</v>
      </c>
      <c r="AK478" s="82" t="s">
        <v>79</v>
      </c>
      <c r="AL478" s="82" t="s">
        <v>79</v>
      </c>
      <c r="AM478" s="82" t="s">
        <v>79</v>
      </c>
      <c r="AN478" s="82" t="s">
        <v>79</v>
      </c>
      <c r="AO478" s="82" t="s">
        <v>79</v>
      </c>
      <c r="AP478" s="82" t="s">
        <v>79</v>
      </c>
      <c r="AQ478" s="82" t="s">
        <v>79</v>
      </c>
      <c r="AR478" s="82" t="s">
        <v>79</v>
      </c>
      <c r="AS478" s="82" t="s">
        <v>80</v>
      </c>
      <c r="AT478" s="82" t="s">
        <v>79</v>
      </c>
      <c r="AU478" s="82" t="s">
        <v>79</v>
      </c>
      <c r="AV478" s="82" t="s">
        <v>79</v>
      </c>
      <c r="AW478" s="82" t="s">
        <v>79</v>
      </c>
      <c r="AX478" s="82" t="s">
        <v>79</v>
      </c>
      <c r="AY478" s="82" t="s">
        <v>79</v>
      </c>
      <c r="AZ478" s="82" t="s">
        <v>79</v>
      </c>
      <c r="BA478" s="89"/>
      <c r="BB478" s="167"/>
    </row>
    <row r="479" spans="1:55" hidden="1">
      <c r="A479" s="152">
        <v>659726</v>
      </c>
      <c r="B479" s="84" t="s">
        <v>279</v>
      </c>
      <c r="C479" s="82" t="s">
        <v>63</v>
      </c>
      <c r="D479" s="82" t="s">
        <v>64</v>
      </c>
      <c r="E479" s="82">
        <v>1</v>
      </c>
      <c r="F479" s="82">
        <v>10</v>
      </c>
      <c r="G479" s="82">
        <v>500</v>
      </c>
      <c r="H479" s="148" t="s">
        <v>92</v>
      </c>
      <c r="I479" s="83" t="s">
        <v>280</v>
      </c>
      <c r="J479" s="82" t="s">
        <v>89</v>
      </c>
      <c r="K479" s="83"/>
      <c r="L479" s="83"/>
      <c r="M479" s="95" t="s">
        <v>1001</v>
      </c>
      <c r="N479" s="83" t="s">
        <v>1070</v>
      </c>
      <c r="O479" s="82" t="s">
        <v>70</v>
      </c>
      <c r="P479" s="83" t="s">
        <v>71</v>
      </c>
      <c r="Q479" s="82" t="s">
        <v>72</v>
      </c>
      <c r="R479" s="82" t="s">
        <v>73</v>
      </c>
      <c r="S479" s="82" t="s">
        <v>74</v>
      </c>
      <c r="T479" s="83" t="s">
        <v>75</v>
      </c>
      <c r="U479" s="94" t="s">
        <v>76</v>
      </c>
      <c r="V479" s="82" t="s">
        <v>101</v>
      </c>
      <c r="W479" s="82" t="s">
        <v>78</v>
      </c>
      <c r="X479" s="82" t="s">
        <v>79</v>
      </c>
      <c r="Y479" s="82" t="s">
        <v>79</v>
      </c>
      <c r="Z479" s="82"/>
      <c r="AA479" s="82" t="s">
        <v>79</v>
      </c>
      <c r="AB479" s="82" t="s">
        <v>79</v>
      </c>
      <c r="AC479" s="82" t="s">
        <v>79</v>
      </c>
      <c r="AD479" s="82" t="s">
        <v>79</v>
      </c>
      <c r="AE479" s="82" t="s">
        <v>79</v>
      </c>
      <c r="AF479" s="82" t="s">
        <v>79</v>
      </c>
      <c r="AG479" s="82" t="s">
        <v>79</v>
      </c>
      <c r="AH479" s="82" t="s">
        <v>79</v>
      </c>
      <c r="AI479" s="82" t="s">
        <v>79</v>
      </c>
      <c r="AJ479" s="82" t="s">
        <v>79</v>
      </c>
      <c r="AK479" s="82" t="s">
        <v>79</v>
      </c>
      <c r="AL479" s="82" t="s">
        <v>79</v>
      </c>
      <c r="AM479" s="82" t="s">
        <v>79</v>
      </c>
      <c r="AN479" s="82" t="s">
        <v>79</v>
      </c>
      <c r="AO479" s="82" t="s">
        <v>79</v>
      </c>
      <c r="AP479" s="82" t="s">
        <v>79</v>
      </c>
      <c r="AQ479" s="82" t="s">
        <v>79</v>
      </c>
      <c r="AR479" s="82" t="s">
        <v>79</v>
      </c>
      <c r="AS479" s="82" t="s">
        <v>80</v>
      </c>
      <c r="AT479" s="82" t="s">
        <v>79</v>
      </c>
      <c r="AU479" s="82" t="s">
        <v>79</v>
      </c>
      <c r="AV479" s="82" t="s">
        <v>79</v>
      </c>
      <c r="AW479" s="82" t="s">
        <v>79</v>
      </c>
      <c r="AX479" s="82" t="s">
        <v>79</v>
      </c>
      <c r="AY479" s="82" t="s">
        <v>79</v>
      </c>
      <c r="AZ479" s="82" t="s">
        <v>79</v>
      </c>
      <c r="BA479" s="82" t="s">
        <v>79</v>
      </c>
      <c r="BB479" s="167"/>
      <c r="BC479" s="75"/>
    </row>
    <row r="480" spans="1:55" hidden="1">
      <c r="A480" s="152">
        <v>659765</v>
      </c>
      <c r="B480" s="84" t="s">
        <v>2968</v>
      </c>
      <c r="C480" s="82" t="s">
        <v>63</v>
      </c>
      <c r="D480" s="82" t="s">
        <v>81</v>
      </c>
      <c r="E480" s="82">
        <v>1</v>
      </c>
      <c r="F480" s="82"/>
      <c r="G480" s="82">
        <v>20</v>
      </c>
      <c r="H480" s="148" t="s">
        <v>290</v>
      </c>
      <c r="I480" s="83" t="s">
        <v>815</v>
      </c>
      <c r="J480" s="82" t="s">
        <v>89</v>
      </c>
      <c r="K480" s="83"/>
      <c r="L480" s="83"/>
      <c r="M480" s="83" t="s">
        <v>2985</v>
      </c>
      <c r="N480" s="83" t="s">
        <v>2970</v>
      </c>
      <c r="O480" s="82" t="s">
        <v>82</v>
      </c>
      <c r="P480" s="83" t="s">
        <v>71</v>
      </c>
      <c r="Q480" s="82" t="s">
        <v>72</v>
      </c>
      <c r="R480" s="82" t="s">
        <v>73</v>
      </c>
      <c r="S480" s="82" t="s">
        <v>74</v>
      </c>
      <c r="T480" s="83" t="s">
        <v>75</v>
      </c>
      <c r="U480" s="94" t="s">
        <v>76</v>
      </c>
      <c r="V480" s="82" t="s">
        <v>294</v>
      </c>
      <c r="W480" s="82" t="s">
        <v>78</v>
      </c>
      <c r="X480" s="82" t="s">
        <v>79</v>
      </c>
      <c r="Y480" s="82" t="s">
        <v>79</v>
      </c>
      <c r="Z480" s="82"/>
      <c r="AA480" s="82"/>
      <c r="AB480" s="82" t="s">
        <v>79</v>
      </c>
      <c r="AC480" s="82" t="s">
        <v>79</v>
      </c>
      <c r="AD480" s="82" t="s">
        <v>79</v>
      </c>
      <c r="AE480" s="82" t="s">
        <v>79</v>
      </c>
      <c r="AF480" s="82" t="s">
        <v>79</v>
      </c>
      <c r="AG480" s="82"/>
      <c r="AH480" s="82" t="s">
        <v>79</v>
      </c>
      <c r="AI480" s="82" t="s">
        <v>79</v>
      </c>
      <c r="AJ480" s="82" t="s">
        <v>79</v>
      </c>
      <c r="AK480" s="82"/>
      <c r="AL480" s="82" t="s">
        <v>79</v>
      </c>
      <c r="AM480" s="82" t="s">
        <v>79</v>
      </c>
      <c r="AN480" s="82" t="s">
        <v>79</v>
      </c>
      <c r="AO480" s="82" t="s">
        <v>79</v>
      </c>
      <c r="AP480" s="82"/>
      <c r="AQ480" s="82" t="s">
        <v>79</v>
      </c>
      <c r="AR480" s="82" t="s">
        <v>79</v>
      </c>
      <c r="AS480" s="82" t="s">
        <v>80</v>
      </c>
      <c r="AT480" s="82" t="s">
        <v>79</v>
      </c>
      <c r="AU480" s="82" t="s">
        <v>79</v>
      </c>
      <c r="AV480" s="82" t="s">
        <v>79</v>
      </c>
      <c r="AW480" s="82" t="s">
        <v>79</v>
      </c>
      <c r="AX480" s="82" t="s">
        <v>79</v>
      </c>
      <c r="AY480" s="82" t="s">
        <v>79</v>
      </c>
      <c r="AZ480" s="82" t="s">
        <v>79</v>
      </c>
      <c r="BA480" s="82" t="s">
        <v>79</v>
      </c>
      <c r="BB480" s="167"/>
      <c r="BC480" s="75"/>
    </row>
    <row r="481" spans="1:54" s="78" customFormat="1" hidden="1">
      <c r="A481" s="152">
        <v>659774</v>
      </c>
      <c r="B481" s="84" t="s">
        <v>1158</v>
      </c>
      <c r="C481" s="82" t="s">
        <v>91</v>
      </c>
      <c r="D481" s="82" t="s">
        <v>113</v>
      </c>
      <c r="E481" s="82">
        <v>3</v>
      </c>
      <c r="F481" s="82">
        <v>10</v>
      </c>
      <c r="G481" s="82" t="s">
        <v>114</v>
      </c>
      <c r="H481" s="148" t="s">
        <v>65</v>
      </c>
      <c r="I481" s="83" t="s">
        <v>1159</v>
      </c>
      <c r="J481" s="82" t="s">
        <v>89</v>
      </c>
      <c r="K481" s="83" t="s">
        <v>1160</v>
      </c>
      <c r="L481" s="83" t="s">
        <v>1161</v>
      </c>
      <c r="M481" s="83"/>
      <c r="N481" s="83" t="s">
        <v>1162</v>
      </c>
      <c r="O481" s="82" t="s">
        <v>119</v>
      </c>
      <c r="P481" s="83" t="s">
        <v>120</v>
      </c>
      <c r="Q481" s="82" t="s">
        <v>98</v>
      </c>
      <c r="R481" s="82" t="s">
        <v>104</v>
      </c>
      <c r="S481" s="82" t="s">
        <v>99</v>
      </c>
      <c r="T481" s="82"/>
      <c r="U481" s="94" t="s">
        <v>76</v>
      </c>
      <c r="V481" s="82" t="s">
        <v>77</v>
      </c>
      <c r="W481" s="82" t="s">
        <v>78</v>
      </c>
      <c r="X481" s="82"/>
      <c r="Y481" s="82"/>
      <c r="Z481" s="82"/>
      <c r="AA481" s="82"/>
      <c r="AB481" s="82" t="s">
        <v>79</v>
      </c>
      <c r="AC481" s="82"/>
      <c r="AD481" s="82" t="s">
        <v>79</v>
      </c>
      <c r="AE481" s="82"/>
      <c r="AF481" s="82" t="s">
        <v>79</v>
      </c>
      <c r="AG481" s="82"/>
      <c r="AH481" s="82"/>
      <c r="AI481" s="82" t="s">
        <v>79</v>
      </c>
      <c r="AJ481" s="82" t="s">
        <v>79</v>
      </c>
      <c r="AK481" s="82"/>
      <c r="AL481" s="82"/>
      <c r="AM481" s="82"/>
      <c r="AN481" s="82"/>
      <c r="AO481" s="82" t="s">
        <v>79</v>
      </c>
      <c r="AP481" s="82"/>
      <c r="AQ481" s="82"/>
      <c r="AR481" s="82" t="s">
        <v>79</v>
      </c>
      <c r="AS481" s="82" t="s">
        <v>80</v>
      </c>
      <c r="AT481" s="82" t="s">
        <v>79</v>
      </c>
      <c r="AU481" s="82" t="s">
        <v>79</v>
      </c>
      <c r="AV481" s="82" t="s">
        <v>79</v>
      </c>
      <c r="AW481" s="82" t="s">
        <v>79</v>
      </c>
      <c r="AX481" s="82" t="s">
        <v>79</v>
      </c>
      <c r="AY481" s="82" t="s">
        <v>79</v>
      </c>
      <c r="AZ481" s="82"/>
      <c r="BA481" s="82"/>
      <c r="BB481" s="166"/>
    </row>
    <row r="482" spans="1:54" hidden="1">
      <c r="A482" s="154">
        <v>659754</v>
      </c>
      <c r="B482" s="88" t="s">
        <v>1163</v>
      </c>
      <c r="C482" s="89" t="s">
        <v>91</v>
      </c>
      <c r="D482" s="89" t="s">
        <v>113</v>
      </c>
      <c r="E482" s="89">
        <v>2</v>
      </c>
      <c r="F482" s="82">
        <v>10</v>
      </c>
      <c r="G482" s="82" t="s">
        <v>114</v>
      </c>
      <c r="H482" s="148" t="s">
        <v>92</v>
      </c>
      <c r="I482" s="83" t="s">
        <v>1164</v>
      </c>
      <c r="J482" s="82" t="s">
        <v>89</v>
      </c>
      <c r="K482" s="83" t="s">
        <v>1165</v>
      </c>
      <c r="L482" s="83" t="s">
        <v>1166</v>
      </c>
      <c r="M482" s="83"/>
      <c r="N482" s="83" t="s">
        <v>1167</v>
      </c>
      <c r="O482" s="82" t="s">
        <v>119</v>
      </c>
      <c r="P482" s="83" t="s">
        <v>120</v>
      </c>
      <c r="Q482" s="82" t="s">
        <v>98</v>
      </c>
      <c r="R482" s="82" t="s">
        <v>104</v>
      </c>
      <c r="S482" s="82" t="s">
        <v>99</v>
      </c>
      <c r="T482" s="89"/>
      <c r="U482" s="94" t="s">
        <v>76</v>
      </c>
      <c r="V482" s="82" t="s">
        <v>101</v>
      </c>
      <c r="W482" s="89" t="s">
        <v>144</v>
      </c>
      <c r="X482" s="89"/>
      <c r="Y482" s="89"/>
      <c r="Z482" s="89"/>
      <c r="AA482" s="89"/>
      <c r="AB482" s="89"/>
      <c r="AC482" s="89"/>
      <c r="AD482" s="89"/>
      <c r="AE482" s="89"/>
      <c r="AF482" s="89"/>
      <c r="AG482" s="89"/>
      <c r="AH482" s="89"/>
      <c r="AI482" s="89"/>
      <c r="AJ482" s="89"/>
      <c r="AK482" s="89"/>
      <c r="AL482" s="89"/>
      <c r="AM482" s="89"/>
      <c r="AN482" s="89"/>
      <c r="AO482" s="89"/>
      <c r="AP482" s="89"/>
      <c r="AQ482" s="89" t="s">
        <v>79</v>
      </c>
      <c r="AR482" s="89"/>
      <c r="AS482" s="89" t="s">
        <v>80</v>
      </c>
      <c r="AT482" s="89" t="s">
        <v>79</v>
      </c>
      <c r="AU482" s="89" t="s">
        <v>79</v>
      </c>
      <c r="AV482" s="89" t="s">
        <v>79</v>
      </c>
      <c r="AW482" s="89"/>
      <c r="AX482" s="89"/>
      <c r="AY482" s="89"/>
      <c r="AZ482" s="89"/>
      <c r="BA482" s="89"/>
      <c r="BB482" s="167"/>
    </row>
    <row r="483" spans="1:54" s="78" customFormat="1" hidden="1">
      <c r="A483" s="152">
        <v>659763</v>
      </c>
      <c r="B483" s="88" t="s">
        <v>1163</v>
      </c>
      <c r="C483" s="82" t="s">
        <v>91</v>
      </c>
      <c r="D483" s="82" t="s">
        <v>81</v>
      </c>
      <c r="E483" s="82">
        <v>3</v>
      </c>
      <c r="F483" s="82">
        <v>16</v>
      </c>
      <c r="G483" s="82">
        <v>30</v>
      </c>
      <c r="H483" s="148" t="s">
        <v>92</v>
      </c>
      <c r="I483" s="83" t="s">
        <v>1164</v>
      </c>
      <c r="J483" s="82" t="s">
        <v>89</v>
      </c>
      <c r="K483" s="83" t="s">
        <v>1165</v>
      </c>
      <c r="L483" s="83" t="s">
        <v>1166</v>
      </c>
      <c r="M483" s="83"/>
      <c r="N483" s="83" t="s">
        <v>1167</v>
      </c>
      <c r="O483" s="82" t="s">
        <v>82</v>
      </c>
      <c r="P483" s="83" t="s">
        <v>120</v>
      </c>
      <c r="Q483" s="82" t="s">
        <v>98</v>
      </c>
      <c r="R483" s="82" t="s">
        <v>104</v>
      </c>
      <c r="S483" s="82" t="s">
        <v>99</v>
      </c>
      <c r="T483" s="90" t="s">
        <v>111</v>
      </c>
      <c r="U483" s="94" t="s">
        <v>76</v>
      </c>
      <c r="V483" s="82" t="s">
        <v>101</v>
      </c>
      <c r="W483" s="82" t="s">
        <v>144</v>
      </c>
      <c r="X483" s="82"/>
      <c r="Y483" s="82"/>
      <c r="Z483" s="82"/>
      <c r="AA483" s="82"/>
      <c r="AB483" s="82"/>
      <c r="AC483" s="82"/>
      <c r="AD483" s="82"/>
      <c r="AE483" s="82"/>
      <c r="AF483" s="82"/>
      <c r="AG483" s="82"/>
      <c r="AH483" s="82"/>
      <c r="AI483" s="82"/>
      <c r="AJ483" s="82"/>
      <c r="AK483" s="82"/>
      <c r="AL483" s="82"/>
      <c r="AM483" s="82"/>
      <c r="AN483" s="82"/>
      <c r="AO483" s="82"/>
      <c r="AP483" s="82"/>
      <c r="AQ483" s="82" t="s">
        <v>79</v>
      </c>
      <c r="AR483" s="82"/>
      <c r="AS483" s="82" t="s">
        <v>80</v>
      </c>
      <c r="AT483" s="82" t="s">
        <v>79</v>
      </c>
      <c r="AU483" s="82" t="s">
        <v>79</v>
      </c>
      <c r="AV483" s="82" t="s">
        <v>79</v>
      </c>
      <c r="AW483" s="82"/>
      <c r="AX483" s="82"/>
      <c r="AY483" s="82"/>
      <c r="AZ483" s="82"/>
      <c r="BA483" s="82"/>
      <c r="BB483" s="166"/>
    </row>
    <row r="484" spans="1:54" hidden="1">
      <c r="A484" s="154">
        <v>659764</v>
      </c>
      <c r="B484" s="88" t="s">
        <v>1163</v>
      </c>
      <c r="C484" s="89" t="s">
        <v>91</v>
      </c>
      <c r="D484" s="89" t="s">
        <v>64</v>
      </c>
      <c r="E484" s="82">
        <v>3</v>
      </c>
      <c r="F484" s="82">
        <v>16</v>
      </c>
      <c r="G484" s="82">
        <v>30</v>
      </c>
      <c r="H484" s="148" t="s">
        <v>92</v>
      </c>
      <c r="I484" s="83" t="s">
        <v>1164</v>
      </c>
      <c r="J484" s="82" t="s">
        <v>89</v>
      </c>
      <c r="K484" s="83" t="s">
        <v>1165</v>
      </c>
      <c r="L484" s="83" t="s">
        <v>1166</v>
      </c>
      <c r="M484" s="83"/>
      <c r="N484" s="83" t="s">
        <v>1167</v>
      </c>
      <c r="O484" s="82" t="s">
        <v>70</v>
      </c>
      <c r="P484" s="84" t="s">
        <v>97</v>
      </c>
      <c r="Q484" s="82" t="s">
        <v>98</v>
      </c>
      <c r="R484" s="82" t="s">
        <v>104</v>
      </c>
      <c r="S484" s="82" t="s">
        <v>99</v>
      </c>
      <c r="T484" s="89"/>
      <c r="U484" s="94" t="s">
        <v>76</v>
      </c>
      <c r="V484" s="82" t="s">
        <v>101</v>
      </c>
      <c r="W484" s="89" t="s">
        <v>144</v>
      </c>
      <c r="X484" s="89"/>
      <c r="Y484" s="89"/>
      <c r="Z484" s="89"/>
      <c r="AA484" s="89"/>
      <c r="AB484" s="89"/>
      <c r="AC484" s="89"/>
      <c r="AD484" s="89"/>
      <c r="AE484" s="89"/>
      <c r="AF484" s="89"/>
      <c r="AG484" s="89"/>
      <c r="AH484" s="89"/>
      <c r="AI484" s="89"/>
      <c r="AJ484" s="89"/>
      <c r="AK484" s="89"/>
      <c r="AL484" s="89"/>
      <c r="AM484" s="89"/>
      <c r="AN484" s="89"/>
      <c r="AO484" s="89"/>
      <c r="AP484" s="89"/>
      <c r="AQ484" s="89" t="s">
        <v>79</v>
      </c>
      <c r="AR484" s="89"/>
      <c r="AS484" s="89" t="s">
        <v>80</v>
      </c>
      <c r="AT484" s="89" t="s">
        <v>79</v>
      </c>
      <c r="AU484" s="89" t="s">
        <v>79</v>
      </c>
      <c r="AV484" s="89" t="s">
        <v>79</v>
      </c>
      <c r="AW484" s="89"/>
      <c r="AX484" s="89"/>
      <c r="AY484" s="89"/>
      <c r="AZ484" s="89"/>
      <c r="BA484" s="89"/>
      <c r="BB484" s="167"/>
    </row>
    <row r="485" spans="1:54" s="78" customFormat="1" hidden="1">
      <c r="A485" s="152">
        <v>659772</v>
      </c>
      <c r="B485" s="84" t="s">
        <v>200</v>
      </c>
      <c r="C485" s="82" t="s">
        <v>91</v>
      </c>
      <c r="D485" s="82" t="s">
        <v>81</v>
      </c>
      <c r="E485" s="82">
        <v>3</v>
      </c>
      <c r="F485" s="82">
        <v>16</v>
      </c>
      <c r="G485" s="82">
        <v>30</v>
      </c>
      <c r="H485" s="148" t="s">
        <v>201</v>
      </c>
      <c r="I485" s="83" t="s">
        <v>148</v>
      </c>
      <c r="J485" s="82" t="s">
        <v>202</v>
      </c>
      <c r="K485" s="83" t="s">
        <v>1168</v>
      </c>
      <c r="L485" s="83" t="s">
        <v>1169</v>
      </c>
      <c r="M485" s="83"/>
      <c r="N485" s="83" t="s">
        <v>1170</v>
      </c>
      <c r="O485" s="82" t="s">
        <v>622</v>
      </c>
      <c r="P485" s="82" t="s">
        <v>97</v>
      </c>
      <c r="Q485" s="82" t="s">
        <v>98</v>
      </c>
      <c r="R485" s="82" t="s">
        <v>104</v>
      </c>
      <c r="S485" s="82" t="s">
        <v>99</v>
      </c>
      <c r="T485" s="90" t="s">
        <v>111</v>
      </c>
      <c r="U485" s="94" t="s">
        <v>76</v>
      </c>
      <c r="V485" s="82" t="s">
        <v>101</v>
      </c>
      <c r="W485" s="82" t="s">
        <v>78</v>
      </c>
      <c r="X485" s="82" t="s">
        <v>79</v>
      </c>
      <c r="Y485" s="82" t="s">
        <v>79</v>
      </c>
      <c r="Z485" s="82"/>
      <c r="AA485" s="82"/>
      <c r="AB485" s="82" t="s">
        <v>79</v>
      </c>
      <c r="AC485" s="82" t="s">
        <v>79</v>
      </c>
      <c r="AD485" s="82" t="s">
        <v>79</v>
      </c>
      <c r="AE485" s="82" t="s">
        <v>79</v>
      </c>
      <c r="AF485" s="82" t="s">
        <v>79</v>
      </c>
      <c r="AG485" s="82" t="s">
        <v>79</v>
      </c>
      <c r="AH485" s="82" t="s">
        <v>79</v>
      </c>
      <c r="AI485" s="82" t="s">
        <v>79</v>
      </c>
      <c r="AJ485" s="82" t="s">
        <v>79</v>
      </c>
      <c r="AK485" s="82" t="s">
        <v>79</v>
      </c>
      <c r="AL485" s="82" t="s">
        <v>79</v>
      </c>
      <c r="AM485" s="82" t="s">
        <v>79</v>
      </c>
      <c r="AN485" s="82" t="s">
        <v>79</v>
      </c>
      <c r="AO485" s="82" t="s">
        <v>79</v>
      </c>
      <c r="AP485" s="82" t="s">
        <v>79</v>
      </c>
      <c r="AQ485" s="82" t="s">
        <v>79</v>
      </c>
      <c r="AR485" s="82" t="s">
        <v>79</v>
      </c>
      <c r="AS485" s="82" t="s">
        <v>102</v>
      </c>
      <c r="AT485" s="82" t="s">
        <v>79</v>
      </c>
      <c r="AU485" s="82" t="s">
        <v>79</v>
      </c>
      <c r="AV485" s="82" t="s">
        <v>79</v>
      </c>
      <c r="AW485" s="82"/>
      <c r="AX485" s="82" t="s">
        <v>79</v>
      </c>
      <c r="AY485" s="82"/>
      <c r="AZ485" s="82"/>
      <c r="BA485" s="82"/>
      <c r="BB485" s="166"/>
    </row>
    <row r="486" spans="1:54" hidden="1">
      <c r="A486" s="152">
        <v>659773</v>
      </c>
      <c r="B486" s="84" t="s">
        <v>200</v>
      </c>
      <c r="C486" s="82" t="s">
        <v>91</v>
      </c>
      <c r="D486" s="82" t="s">
        <v>64</v>
      </c>
      <c r="E486" s="82">
        <v>3</v>
      </c>
      <c r="F486" s="82">
        <v>16</v>
      </c>
      <c r="G486" s="82">
        <v>30</v>
      </c>
      <c r="H486" s="148" t="s">
        <v>201</v>
      </c>
      <c r="I486" s="83" t="s">
        <v>148</v>
      </c>
      <c r="J486" s="82" t="s">
        <v>202</v>
      </c>
      <c r="K486" s="83" t="s">
        <v>1168</v>
      </c>
      <c r="L486" s="83" t="s">
        <v>1169</v>
      </c>
      <c r="M486" s="83"/>
      <c r="N486" s="83" t="s">
        <v>1171</v>
      </c>
      <c r="O486" s="82" t="s">
        <v>70</v>
      </c>
      <c r="P486" s="84" t="s">
        <v>97</v>
      </c>
      <c r="Q486" s="82" t="s">
        <v>98</v>
      </c>
      <c r="R486" s="82" t="s">
        <v>104</v>
      </c>
      <c r="S486" s="82" t="s">
        <v>99</v>
      </c>
      <c r="T486" s="82"/>
      <c r="U486" s="94" t="s">
        <v>76</v>
      </c>
      <c r="V486" s="82" t="s">
        <v>101</v>
      </c>
      <c r="W486" s="82" t="s">
        <v>78</v>
      </c>
      <c r="X486" s="82" t="s">
        <v>79</v>
      </c>
      <c r="Y486" s="82" t="s">
        <v>79</v>
      </c>
      <c r="Z486" s="82"/>
      <c r="AA486" s="82"/>
      <c r="AB486" s="82" t="s">
        <v>79</v>
      </c>
      <c r="AC486" s="82" t="s">
        <v>79</v>
      </c>
      <c r="AD486" s="82" t="s">
        <v>79</v>
      </c>
      <c r="AE486" s="82" t="s">
        <v>79</v>
      </c>
      <c r="AF486" s="82" t="s">
        <v>79</v>
      </c>
      <c r="AG486" s="82" t="s">
        <v>79</v>
      </c>
      <c r="AH486" s="82" t="s">
        <v>79</v>
      </c>
      <c r="AI486" s="82" t="s">
        <v>79</v>
      </c>
      <c r="AJ486" s="82" t="s">
        <v>79</v>
      </c>
      <c r="AK486" s="82" t="s">
        <v>79</v>
      </c>
      <c r="AL486" s="82" t="s">
        <v>79</v>
      </c>
      <c r="AM486" s="82" t="s">
        <v>79</v>
      </c>
      <c r="AN486" s="82" t="s">
        <v>79</v>
      </c>
      <c r="AO486" s="82" t="s">
        <v>79</v>
      </c>
      <c r="AP486" s="82" t="s">
        <v>79</v>
      </c>
      <c r="AQ486" s="82" t="s">
        <v>79</v>
      </c>
      <c r="AR486" s="82" t="s">
        <v>79</v>
      </c>
      <c r="AS486" s="82" t="s">
        <v>102</v>
      </c>
      <c r="AT486" s="82" t="s">
        <v>79</v>
      </c>
      <c r="AU486" s="82" t="s">
        <v>79</v>
      </c>
      <c r="AV486" s="82" t="s">
        <v>79</v>
      </c>
      <c r="AW486" s="82"/>
      <c r="AX486" s="82" t="s">
        <v>79</v>
      </c>
      <c r="AY486" s="82"/>
      <c r="AZ486" s="82"/>
      <c r="BA486" s="82"/>
      <c r="BB486" s="166"/>
    </row>
    <row r="487" spans="1:54" s="78" customFormat="1" hidden="1">
      <c r="A487" s="152">
        <v>659682</v>
      </c>
      <c r="B487" s="86" t="s">
        <v>475</v>
      </c>
      <c r="C487" s="82" t="s">
        <v>91</v>
      </c>
      <c r="D487" s="82" t="s">
        <v>113</v>
      </c>
      <c r="E487" s="82">
        <v>2</v>
      </c>
      <c r="F487" s="82">
        <v>10</v>
      </c>
      <c r="G487" s="87" t="s">
        <v>114</v>
      </c>
      <c r="H487" s="148" t="s">
        <v>190</v>
      </c>
      <c r="I487" s="83" t="s">
        <v>195</v>
      </c>
      <c r="J487" s="82" t="s">
        <v>89</v>
      </c>
      <c r="K487" s="83" t="s">
        <v>476</v>
      </c>
      <c r="L487" s="83" t="s">
        <v>477</v>
      </c>
      <c r="M487" s="83"/>
      <c r="N487" s="83" t="s">
        <v>478</v>
      </c>
      <c r="O487" s="82" t="s">
        <v>119</v>
      </c>
      <c r="P487" s="83" t="s">
        <v>120</v>
      </c>
      <c r="Q487" s="82" t="s">
        <v>98</v>
      </c>
      <c r="R487" s="82" t="s">
        <v>104</v>
      </c>
      <c r="S487" s="82" t="s">
        <v>99</v>
      </c>
      <c r="T487" s="82"/>
      <c r="U487" s="94" t="s">
        <v>76</v>
      </c>
      <c r="V487" s="82" t="s">
        <v>77</v>
      </c>
      <c r="W487" s="82" t="s">
        <v>78</v>
      </c>
      <c r="X487" s="82" t="s">
        <v>79</v>
      </c>
      <c r="Y487" s="82" t="s">
        <v>79</v>
      </c>
      <c r="Z487" s="82"/>
      <c r="AA487" s="82"/>
      <c r="AB487" s="82" t="s">
        <v>79</v>
      </c>
      <c r="AC487" s="82" t="s">
        <v>79</v>
      </c>
      <c r="AD487" s="82" t="s">
        <v>79</v>
      </c>
      <c r="AE487" s="82" t="s">
        <v>79</v>
      </c>
      <c r="AF487" s="82" t="s">
        <v>79</v>
      </c>
      <c r="AG487" s="82" t="s">
        <v>79</v>
      </c>
      <c r="AH487" s="82" t="s">
        <v>79</v>
      </c>
      <c r="AI487" s="82" t="s">
        <v>79</v>
      </c>
      <c r="AJ487" s="82" t="s">
        <v>79</v>
      </c>
      <c r="AK487" s="82" t="s">
        <v>79</v>
      </c>
      <c r="AL487" s="82" t="s">
        <v>79</v>
      </c>
      <c r="AM487" s="82" t="s">
        <v>79</v>
      </c>
      <c r="AN487" s="82" t="s">
        <v>79</v>
      </c>
      <c r="AO487" s="82" t="s">
        <v>79</v>
      </c>
      <c r="AP487" s="82" t="s">
        <v>79</v>
      </c>
      <c r="AQ487" s="82" t="s">
        <v>79</v>
      </c>
      <c r="AR487" s="82" t="s">
        <v>79</v>
      </c>
      <c r="AS487" s="82" t="s">
        <v>80</v>
      </c>
      <c r="AT487" s="82" t="s">
        <v>79</v>
      </c>
      <c r="AU487" s="82" t="s">
        <v>79</v>
      </c>
      <c r="AV487" s="82" t="s">
        <v>79</v>
      </c>
      <c r="AW487" s="82" t="s">
        <v>79</v>
      </c>
      <c r="AX487" s="82" t="s">
        <v>79</v>
      </c>
      <c r="AY487" s="82" t="s">
        <v>79</v>
      </c>
      <c r="AZ487" s="82" t="s">
        <v>79</v>
      </c>
      <c r="BA487" s="82"/>
      <c r="BB487" s="166"/>
    </row>
    <row r="488" spans="1:54" s="78" customFormat="1" ht="19.5" hidden="1" customHeight="1">
      <c r="A488" s="152">
        <v>659783</v>
      </c>
      <c r="B488" s="93" t="s">
        <v>1172</v>
      </c>
      <c r="C488" s="82" t="s">
        <v>63</v>
      </c>
      <c r="D488" s="82" t="s">
        <v>81</v>
      </c>
      <c r="E488" s="82">
        <v>1</v>
      </c>
      <c r="F488" s="82"/>
      <c r="G488" s="82">
        <v>20</v>
      </c>
      <c r="H488" s="148" t="s">
        <v>92</v>
      </c>
      <c r="I488" s="83" t="s">
        <v>339</v>
      </c>
      <c r="J488" s="82" t="s">
        <v>67</v>
      </c>
      <c r="K488" s="83"/>
      <c r="L488" s="83"/>
      <c r="M488" s="83" t="s">
        <v>1173</v>
      </c>
      <c r="N488" s="83" t="s">
        <v>1174</v>
      </c>
      <c r="O488" s="82" t="s">
        <v>82</v>
      </c>
      <c r="P488" s="83" t="s">
        <v>71</v>
      </c>
      <c r="Q488" s="82" t="s">
        <v>72</v>
      </c>
      <c r="R488" s="82" t="s">
        <v>73</v>
      </c>
      <c r="S488" s="82" t="s">
        <v>74</v>
      </c>
      <c r="T488" s="83" t="s">
        <v>75</v>
      </c>
      <c r="U488" s="94" t="s">
        <v>76</v>
      </c>
      <c r="V488" s="82" t="s">
        <v>101</v>
      </c>
      <c r="W488" s="82" t="s">
        <v>144</v>
      </c>
      <c r="X488" s="82"/>
      <c r="Y488" s="82" t="s">
        <v>79</v>
      </c>
      <c r="Z488" s="82"/>
      <c r="AA488" s="82"/>
      <c r="AB488" s="82"/>
      <c r="AC488" s="82"/>
      <c r="AD488" s="82"/>
      <c r="AE488" s="82"/>
      <c r="AF488" s="82"/>
      <c r="AG488" s="82"/>
      <c r="AH488" s="82"/>
      <c r="AI488" s="82"/>
      <c r="AJ488" s="82"/>
      <c r="AK488" s="82"/>
      <c r="AL488" s="82"/>
      <c r="AM488" s="82"/>
      <c r="AN488" s="82"/>
      <c r="AO488" s="82"/>
      <c r="AP488" s="82"/>
      <c r="AQ488" s="82"/>
      <c r="AR488" s="82"/>
      <c r="AS488" s="89" t="s">
        <v>80</v>
      </c>
      <c r="AT488" s="82" t="s">
        <v>79</v>
      </c>
      <c r="AU488" s="82" t="s">
        <v>79</v>
      </c>
      <c r="AV488" s="82" t="s">
        <v>79</v>
      </c>
      <c r="AW488" s="82"/>
      <c r="AX488" s="82"/>
      <c r="AY488" s="82"/>
      <c r="AZ488" s="82"/>
      <c r="BA488" s="82"/>
      <c r="BB488" s="166"/>
    </row>
    <row r="489" spans="1:54" s="78" customFormat="1" ht="16.5" hidden="1" customHeight="1">
      <c r="A489" s="152">
        <v>659784</v>
      </c>
      <c r="B489" s="93" t="s">
        <v>1172</v>
      </c>
      <c r="C489" s="82" t="s">
        <v>63</v>
      </c>
      <c r="D489" s="82" t="s">
        <v>64</v>
      </c>
      <c r="E489" s="82">
        <v>1</v>
      </c>
      <c r="F489" s="82">
        <v>10</v>
      </c>
      <c r="G489" s="82">
        <v>500</v>
      </c>
      <c r="H489" s="148" t="s">
        <v>92</v>
      </c>
      <c r="I489" s="83" t="s">
        <v>339</v>
      </c>
      <c r="J489" s="82" t="s">
        <v>67</v>
      </c>
      <c r="K489" s="83"/>
      <c r="L489" s="83"/>
      <c r="M489" s="83" t="s">
        <v>1173</v>
      </c>
      <c r="N489" s="83" t="s">
        <v>1174</v>
      </c>
      <c r="O489" s="82" t="s">
        <v>70</v>
      </c>
      <c r="P489" s="83" t="s">
        <v>71</v>
      </c>
      <c r="Q489" s="82" t="s">
        <v>72</v>
      </c>
      <c r="R489" s="82" t="s">
        <v>73</v>
      </c>
      <c r="S489" s="82" t="s">
        <v>74</v>
      </c>
      <c r="T489" s="83" t="s">
        <v>75</v>
      </c>
      <c r="U489" s="94" t="s">
        <v>76</v>
      </c>
      <c r="V489" s="82" t="s">
        <v>101</v>
      </c>
      <c r="W489" s="82" t="s">
        <v>144</v>
      </c>
      <c r="X489" s="82"/>
      <c r="Y489" s="82" t="s">
        <v>79</v>
      </c>
      <c r="Z489" s="82"/>
      <c r="AA489" s="82"/>
      <c r="AB489" s="82"/>
      <c r="AC489" s="82"/>
      <c r="AD489" s="82"/>
      <c r="AE489" s="82"/>
      <c r="AF489" s="82"/>
      <c r="AG489" s="82"/>
      <c r="AH489" s="82"/>
      <c r="AI489" s="82"/>
      <c r="AJ489" s="82"/>
      <c r="AK489" s="82"/>
      <c r="AL489" s="82"/>
      <c r="AM489" s="82"/>
      <c r="AN489" s="82"/>
      <c r="AO489" s="82"/>
      <c r="AP489" s="82"/>
      <c r="AQ489" s="82"/>
      <c r="AR489" s="82"/>
      <c r="AS489" s="89" t="s">
        <v>80</v>
      </c>
      <c r="AT489" s="82" t="s">
        <v>79</v>
      </c>
      <c r="AU489" s="82" t="s">
        <v>79</v>
      </c>
      <c r="AV489" s="82" t="s">
        <v>79</v>
      </c>
      <c r="AW489" s="82"/>
      <c r="AX489" s="82"/>
      <c r="AY489" s="82"/>
      <c r="AZ489" s="82"/>
      <c r="BA489" s="82"/>
      <c r="BB489" s="166"/>
    </row>
    <row r="490" spans="1:54" s="78" customFormat="1" hidden="1">
      <c r="A490" s="152">
        <v>659785</v>
      </c>
      <c r="B490" s="84" t="s">
        <v>1175</v>
      </c>
      <c r="C490" s="82" t="s">
        <v>91</v>
      </c>
      <c r="D490" s="82" t="s">
        <v>64</v>
      </c>
      <c r="E490" s="82">
        <v>5</v>
      </c>
      <c r="F490" s="82">
        <v>16</v>
      </c>
      <c r="G490" s="82">
        <v>30</v>
      </c>
      <c r="H490" s="148" t="s">
        <v>65</v>
      </c>
      <c r="I490" s="83" t="s">
        <v>157</v>
      </c>
      <c r="J490" s="82" t="s">
        <v>67</v>
      </c>
      <c r="K490" s="83" t="s">
        <v>1176</v>
      </c>
      <c r="L490" s="83" t="s">
        <v>1177</v>
      </c>
      <c r="M490" s="83"/>
      <c r="N490" s="83" t="s">
        <v>1178</v>
      </c>
      <c r="O490" s="82" t="s">
        <v>70</v>
      </c>
      <c r="P490" s="84" t="s">
        <v>97</v>
      </c>
      <c r="Q490" s="82" t="s">
        <v>98</v>
      </c>
      <c r="R490" s="82" t="s">
        <v>104</v>
      </c>
      <c r="S490" s="82" t="s">
        <v>99</v>
      </c>
      <c r="T490" s="82"/>
      <c r="U490" s="94" t="s">
        <v>76</v>
      </c>
      <c r="V490" s="82" t="s">
        <v>162</v>
      </c>
      <c r="W490" s="82" t="s">
        <v>78</v>
      </c>
      <c r="X490" s="82"/>
      <c r="Y490" s="82"/>
      <c r="Z490" s="82"/>
      <c r="AA490" s="82"/>
      <c r="AB490" s="82"/>
      <c r="AC490" s="82"/>
      <c r="AD490" s="82"/>
      <c r="AE490" s="82"/>
      <c r="AF490" s="82"/>
      <c r="AG490" s="82"/>
      <c r="AH490" s="82"/>
      <c r="AI490" s="82"/>
      <c r="AJ490" s="82"/>
      <c r="AK490" s="82"/>
      <c r="AL490" s="82"/>
      <c r="AM490" s="82" t="s">
        <v>79</v>
      </c>
      <c r="AN490" s="82"/>
      <c r="AO490" s="82" t="s">
        <v>79</v>
      </c>
      <c r="AP490" s="82" t="s">
        <v>79</v>
      </c>
      <c r="AQ490" s="82"/>
      <c r="AR490" s="82"/>
      <c r="AS490" s="82" t="s">
        <v>80</v>
      </c>
      <c r="AT490" s="82" t="s">
        <v>79</v>
      </c>
      <c r="AU490" s="82"/>
      <c r="AV490" s="82"/>
      <c r="AW490" s="82"/>
      <c r="AX490" s="82"/>
      <c r="AY490" s="82"/>
      <c r="AZ490" s="82"/>
      <c r="BA490" s="82"/>
      <c r="BB490" s="166"/>
    </row>
    <row r="491" spans="1:54" s="78" customFormat="1" hidden="1">
      <c r="A491" s="152">
        <v>659786</v>
      </c>
      <c r="B491" s="84" t="s">
        <v>1175</v>
      </c>
      <c r="C491" s="82" t="s">
        <v>91</v>
      </c>
      <c r="D491" s="82" t="s">
        <v>81</v>
      </c>
      <c r="E491" s="82">
        <v>5</v>
      </c>
      <c r="F491" s="82">
        <v>16</v>
      </c>
      <c r="G491" s="82">
        <v>30</v>
      </c>
      <c r="H491" s="148" t="s">
        <v>65</v>
      </c>
      <c r="I491" s="83" t="s">
        <v>157</v>
      </c>
      <c r="J491" s="82" t="s">
        <v>67</v>
      </c>
      <c r="K491" s="83" t="s">
        <v>1176</v>
      </c>
      <c r="L491" s="83" t="s">
        <v>1177</v>
      </c>
      <c r="M491" s="83"/>
      <c r="N491" s="83" t="s">
        <v>1178</v>
      </c>
      <c r="O491" s="82" t="s">
        <v>82</v>
      </c>
      <c r="P491" s="83" t="s">
        <v>97</v>
      </c>
      <c r="Q491" s="82" t="s">
        <v>98</v>
      </c>
      <c r="R491" s="82" t="s">
        <v>104</v>
      </c>
      <c r="S491" s="82" t="s">
        <v>99</v>
      </c>
      <c r="T491" s="90" t="s">
        <v>111</v>
      </c>
      <c r="U491" s="94" t="s">
        <v>76</v>
      </c>
      <c r="V491" s="82" t="s">
        <v>162</v>
      </c>
      <c r="W491" s="82" t="s">
        <v>78</v>
      </c>
      <c r="X491" s="82"/>
      <c r="Y491" s="82"/>
      <c r="Z491" s="82"/>
      <c r="AA491" s="82"/>
      <c r="AB491" s="82"/>
      <c r="AC491" s="82"/>
      <c r="AD491" s="82"/>
      <c r="AE491" s="82"/>
      <c r="AF491" s="82"/>
      <c r="AG491" s="82"/>
      <c r="AH491" s="82"/>
      <c r="AI491" s="82"/>
      <c r="AJ491" s="82"/>
      <c r="AK491" s="82"/>
      <c r="AL491" s="82"/>
      <c r="AM491" s="82" t="s">
        <v>79</v>
      </c>
      <c r="AN491" s="82"/>
      <c r="AO491" s="82" t="s">
        <v>79</v>
      </c>
      <c r="AP491" s="82" t="s">
        <v>79</v>
      </c>
      <c r="AQ491" s="82"/>
      <c r="AR491" s="82"/>
      <c r="AS491" s="82" t="s">
        <v>80</v>
      </c>
      <c r="AT491" s="82" t="s">
        <v>79</v>
      </c>
      <c r="AU491" s="82"/>
      <c r="AV491" s="82"/>
      <c r="AW491" s="82"/>
      <c r="AX491" s="82"/>
      <c r="AY491" s="82"/>
      <c r="AZ491" s="82"/>
      <c r="BA491" s="82"/>
      <c r="BB491" s="166"/>
    </row>
    <row r="492" spans="1:54" s="78" customFormat="1" hidden="1">
      <c r="A492" s="152">
        <v>659788</v>
      </c>
      <c r="B492" s="88" t="s">
        <v>1179</v>
      </c>
      <c r="C492" s="82" t="s">
        <v>91</v>
      </c>
      <c r="D492" s="82" t="s">
        <v>64</v>
      </c>
      <c r="E492" s="82">
        <v>5</v>
      </c>
      <c r="F492" s="82">
        <v>16</v>
      </c>
      <c r="G492" s="82">
        <v>30</v>
      </c>
      <c r="H492" s="148" t="s">
        <v>65</v>
      </c>
      <c r="I492" s="83" t="s">
        <v>157</v>
      </c>
      <c r="J492" s="82" t="s">
        <v>67</v>
      </c>
      <c r="K492" s="83" t="s">
        <v>1180</v>
      </c>
      <c r="L492" s="83" t="s">
        <v>1181</v>
      </c>
      <c r="M492" s="83"/>
      <c r="N492" s="83" t="s">
        <v>1182</v>
      </c>
      <c r="O492" s="82" t="s">
        <v>70</v>
      </c>
      <c r="P492" s="84" t="s">
        <v>97</v>
      </c>
      <c r="Q492" s="82" t="s">
        <v>98</v>
      </c>
      <c r="R492" s="82" t="s">
        <v>104</v>
      </c>
      <c r="S492" s="82" t="s">
        <v>99</v>
      </c>
      <c r="T492" s="82"/>
      <c r="U492" s="94" t="s">
        <v>76</v>
      </c>
      <c r="V492" s="82" t="s">
        <v>162</v>
      </c>
      <c r="W492" s="82" t="s">
        <v>78</v>
      </c>
      <c r="X492" s="82"/>
      <c r="Y492" s="82"/>
      <c r="Z492" s="82"/>
      <c r="AA492" s="82"/>
      <c r="AB492" s="82"/>
      <c r="AC492" s="82"/>
      <c r="AD492" s="82"/>
      <c r="AE492" s="82"/>
      <c r="AF492" s="82"/>
      <c r="AG492" s="82"/>
      <c r="AH492" s="82"/>
      <c r="AI492" s="82"/>
      <c r="AJ492" s="82"/>
      <c r="AK492" s="82"/>
      <c r="AL492" s="82"/>
      <c r="AM492" s="82" t="s">
        <v>79</v>
      </c>
      <c r="AN492" s="82"/>
      <c r="AO492" s="82" t="s">
        <v>79</v>
      </c>
      <c r="AP492" s="82" t="s">
        <v>79</v>
      </c>
      <c r="AQ492" s="82"/>
      <c r="AR492" s="82"/>
      <c r="AS492" s="82" t="s">
        <v>80</v>
      </c>
      <c r="AT492" s="82" t="s">
        <v>79</v>
      </c>
      <c r="AU492" s="82"/>
      <c r="AV492" s="82"/>
      <c r="AW492" s="82"/>
      <c r="AX492" s="82"/>
      <c r="AY492" s="82"/>
      <c r="AZ492" s="82"/>
      <c r="BA492" s="82"/>
      <c r="BB492" s="166"/>
    </row>
    <row r="493" spans="1:54" hidden="1">
      <c r="A493" s="154">
        <v>659789</v>
      </c>
      <c r="B493" s="88" t="s">
        <v>1179</v>
      </c>
      <c r="C493" s="89" t="s">
        <v>91</v>
      </c>
      <c r="D493" s="89" t="s">
        <v>81</v>
      </c>
      <c r="E493" s="82">
        <v>5</v>
      </c>
      <c r="F493" s="82">
        <v>16</v>
      </c>
      <c r="G493" s="82">
        <v>30</v>
      </c>
      <c r="H493" s="148" t="s">
        <v>65</v>
      </c>
      <c r="I493" s="83" t="s">
        <v>157</v>
      </c>
      <c r="J493" s="82" t="s">
        <v>67</v>
      </c>
      <c r="K493" s="83" t="s">
        <v>1180</v>
      </c>
      <c r="L493" s="83" t="s">
        <v>1181</v>
      </c>
      <c r="M493" s="83"/>
      <c r="N493" s="83" t="s">
        <v>1182</v>
      </c>
      <c r="O493" s="82" t="s">
        <v>82</v>
      </c>
      <c r="P493" s="83" t="s">
        <v>97</v>
      </c>
      <c r="Q493" s="82" t="s">
        <v>98</v>
      </c>
      <c r="R493" s="82" t="s">
        <v>104</v>
      </c>
      <c r="S493" s="82" t="s">
        <v>99</v>
      </c>
      <c r="T493" s="90" t="s">
        <v>111</v>
      </c>
      <c r="U493" s="94" t="s">
        <v>76</v>
      </c>
      <c r="V493" s="82" t="s">
        <v>162</v>
      </c>
      <c r="W493" s="82" t="s">
        <v>78</v>
      </c>
      <c r="X493" s="89"/>
      <c r="Y493" s="89"/>
      <c r="Z493" s="89"/>
      <c r="AA493" s="89"/>
      <c r="AB493" s="89"/>
      <c r="AC493" s="89"/>
      <c r="AD493" s="89"/>
      <c r="AE493" s="89"/>
      <c r="AF493" s="89"/>
      <c r="AG493" s="89"/>
      <c r="AH493" s="89"/>
      <c r="AI493" s="89"/>
      <c r="AJ493" s="89"/>
      <c r="AK493" s="89"/>
      <c r="AL493" s="89"/>
      <c r="AM493" s="82" t="s">
        <v>79</v>
      </c>
      <c r="AN493" s="89"/>
      <c r="AO493" s="82" t="s">
        <v>79</v>
      </c>
      <c r="AP493" s="82" t="s">
        <v>79</v>
      </c>
      <c r="AQ493" s="89"/>
      <c r="AR493" s="89"/>
      <c r="AS493" s="89" t="s">
        <v>80</v>
      </c>
      <c r="AT493" s="82" t="s">
        <v>79</v>
      </c>
      <c r="AU493" s="82"/>
      <c r="AV493" s="89"/>
      <c r="AW493" s="89"/>
      <c r="AX493" s="89"/>
      <c r="AY493" s="89"/>
      <c r="AZ493" s="89"/>
      <c r="BA493" s="89"/>
      <c r="BB493" s="167"/>
    </row>
    <row r="494" spans="1:54" s="78" customFormat="1" hidden="1">
      <c r="A494" s="152">
        <v>659791</v>
      </c>
      <c r="B494" s="84" t="s">
        <v>1183</v>
      </c>
      <c r="C494" s="82" t="s">
        <v>91</v>
      </c>
      <c r="D494" s="82" t="s">
        <v>64</v>
      </c>
      <c r="E494" s="82">
        <v>5</v>
      </c>
      <c r="F494" s="82">
        <v>16</v>
      </c>
      <c r="G494" s="82">
        <v>30</v>
      </c>
      <c r="H494" s="148" t="s">
        <v>65</v>
      </c>
      <c r="I494" s="83" t="s">
        <v>157</v>
      </c>
      <c r="J494" s="82" t="s">
        <v>67</v>
      </c>
      <c r="K494" s="83" t="s">
        <v>1184</v>
      </c>
      <c r="L494" s="83" t="s">
        <v>1185</v>
      </c>
      <c r="M494" s="83"/>
      <c r="N494" s="83" t="s">
        <v>1186</v>
      </c>
      <c r="O494" s="82" t="s">
        <v>70</v>
      </c>
      <c r="P494" s="84" t="s">
        <v>97</v>
      </c>
      <c r="Q494" s="82" t="s">
        <v>98</v>
      </c>
      <c r="R494" s="82" t="s">
        <v>104</v>
      </c>
      <c r="S494" s="82" t="s">
        <v>99</v>
      </c>
      <c r="T494" s="82"/>
      <c r="U494" s="94" t="s">
        <v>76</v>
      </c>
      <c r="V494" s="82" t="s">
        <v>162</v>
      </c>
      <c r="W494" s="82" t="s">
        <v>78</v>
      </c>
      <c r="X494" s="82"/>
      <c r="Y494" s="82"/>
      <c r="Z494" s="82"/>
      <c r="AA494" s="82"/>
      <c r="AB494" s="82"/>
      <c r="AC494" s="82"/>
      <c r="AD494" s="82"/>
      <c r="AE494" s="82"/>
      <c r="AF494" s="82"/>
      <c r="AG494" s="82"/>
      <c r="AH494" s="82"/>
      <c r="AI494" s="82"/>
      <c r="AJ494" s="82"/>
      <c r="AK494" s="82"/>
      <c r="AL494" s="82"/>
      <c r="AM494" s="82" t="s">
        <v>79</v>
      </c>
      <c r="AN494" s="82"/>
      <c r="AO494" s="82" t="s">
        <v>79</v>
      </c>
      <c r="AP494" s="82" t="s">
        <v>79</v>
      </c>
      <c r="AQ494" s="82"/>
      <c r="AR494" s="82"/>
      <c r="AS494" s="82" t="s">
        <v>80</v>
      </c>
      <c r="AT494" s="82" t="s">
        <v>79</v>
      </c>
      <c r="AU494" s="82"/>
      <c r="AV494" s="82"/>
      <c r="AW494" s="82"/>
      <c r="AX494" s="82"/>
      <c r="AY494" s="82"/>
      <c r="AZ494" s="82"/>
      <c r="BA494" s="82"/>
      <c r="BB494" s="166"/>
    </row>
    <row r="495" spans="1:54" hidden="1">
      <c r="A495" s="154">
        <v>659792</v>
      </c>
      <c r="B495" s="84" t="s">
        <v>1183</v>
      </c>
      <c r="C495" s="89" t="s">
        <v>91</v>
      </c>
      <c r="D495" s="89" t="s">
        <v>81</v>
      </c>
      <c r="E495" s="82">
        <v>5</v>
      </c>
      <c r="F495" s="82">
        <v>16</v>
      </c>
      <c r="G495" s="82">
        <v>30</v>
      </c>
      <c r="H495" s="148" t="s">
        <v>65</v>
      </c>
      <c r="I495" s="83" t="s">
        <v>157</v>
      </c>
      <c r="J495" s="82" t="s">
        <v>67</v>
      </c>
      <c r="K495" s="83" t="s">
        <v>1184</v>
      </c>
      <c r="L495" s="83" t="s">
        <v>1185</v>
      </c>
      <c r="M495" s="83"/>
      <c r="N495" s="83" t="s">
        <v>1186</v>
      </c>
      <c r="O495" s="82" t="s">
        <v>82</v>
      </c>
      <c r="P495" s="83" t="s">
        <v>97</v>
      </c>
      <c r="Q495" s="82" t="s">
        <v>98</v>
      </c>
      <c r="R495" s="82" t="s">
        <v>104</v>
      </c>
      <c r="S495" s="82" t="s">
        <v>99</v>
      </c>
      <c r="T495" s="90" t="s">
        <v>111</v>
      </c>
      <c r="U495" s="94" t="s">
        <v>76</v>
      </c>
      <c r="V495" s="82" t="s">
        <v>162</v>
      </c>
      <c r="W495" s="82" t="s">
        <v>78</v>
      </c>
      <c r="X495" s="82"/>
      <c r="Y495" s="82"/>
      <c r="Z495" s="82"/>
      <c r="AA495" s="82"/>
      <c r="AB495" s="82"/>
      <c r="AC495" s="82"/>
      <c r="AD495" s="82"/>
      <c r="AE495" s="82"/>
      <c r="AF495" s="82"/>
      <c r="AG495" s="82"/>
      <c r="AH495" s="82"/>
      <c r="AI495" s="82"/>
      <c r="AJ495" s="82"/>
      <c r="AK495" s="82"/>
      <c r="AL495" s="82"/>
      <c r="AM495" s="82" t="s">
        <v>79</v>
      </c>
      <c r="AN495" s="82"/>
      <c r="AO495" s="82" t="s">
        <v>79</v>
      </c>
      <c r="AP495" s="82" t="s">
        <v>79</v>
      </c>
      <c r="AQ495" s="82"/>
      <c r="AR495" s="82"/>
      <c r="AS495" s="82" t="s">
        <v>80</v>
      </c>
      <c r="AT495" s="82" t="s">
        <v>79</v>
      </c>
      <c r="AU495" s="82"/>
      <c r="AV495" s="82"/>
      <c r="AW495" s="82"/>
      <c r="AX495" s="82"/>
      <c r="AY495" s="82"/>
      <c r="AZ495" s="82"/>
      <c r="BA495" s="82"/>
      <c r="BB495" s="166"/>
    </row>
    <row r="496" spans="1:54" s="78" customFormat="1" hidden="1">
      <c r="A496" s="152">
        <v>659815</v>
      </c>
      <c r="B496" s="93" t="s">
        <v>2971</v>
      </c>
      <c r="C496" s="82" t="s">
        <v>63</v>
      </c>
      <c r="D496" s="82" t="s">
        <v>81</v>
      </c>
      <c r="E496" s="82">
        <v>1</v>
      </c>
      <c r="F496" s="82"/>
      <c r="G496" s="82">
        <v>20</v>
      </c>
      <c r="H496" s="148" t="s">
        <v>290</v>
      </c>
      <c r="I496" s="83" t="s">
        <v>815</v>
      </c>
      <c r="J496" s="82" t="s">
        <v>89</v>
      </c>
      <c r="K496" s="83"/>
      <c r="L496" s="83"/>
      <c r="M496" s="83" t="s">
        <v>2972</v>
      </c>
      <c r="N496" s="83" t="s">
        <v>2973</v>
      </c>
      <c r="O496" s="82" t="s">
        <v>82</v>
      </c>
      <c r="P496" s="83" t="s">
        <v>71</v>
      </c>
      <c r="Q496" s="82" t="s">
        <v>72</v>
      </c>
      <c r="R496" s="82" t="s">
        <v>73</v>
      </c>
      <c r="S496" s="82" t="s">
        <v>74</v>
      </c>
      <c r="T496" s="83" t="s">
        <v>75</v>
      </c>
      <c r="U496" s="94" t="s">
        <v>76</v>
      </c>
      <c r="V496" s="82" t="s">
        <v>294</v>
      </c>
      <c r="W496" s="82" t="s">
        <v>78</v>
      </c>
      <c r="X496" s="82" t="s">
        <v>79</v>
      </c>
      <c r="Y496" s="82" t="s">
        <v>79</v>
      </c>
      <c r="Z496" s="82"/>
      <c r="AA496" s="82"/>
      <c r="AB496" s="82" t="s">
        <v>79</v>
      </c>
      <c r="AC496" s="82" t="s">
        <v>79</v>
      </c>
      <c r="AD496" s="82" t="s">
        <v>79</v>
      </c>
      <c r="AE496" s="82" t="s">
        <v>79</v>
      </c>
      <c r="AF496" s="82" t="s">
        <v>79</v>
      </c>
      <c r="AG496" s="82"/>
      <c r="AH496" s="82" t="s">
        <v>79</v>
      </c>
      <c r="AI496" s="82" t="s">
        <v>79</v>
      </c>
      <c r="AJ496" s="82" t="s">
        <v>79</v>
      </c>
      <c r="AK496" s="82"/>
      <c r="AL496" s="82" t="s">
        <v>79</v>
      </c>
      <c r="AM496" s="82" t="s">
        <v>79</v>
      </c>
      <c r="AN496" s="82" t="s">
        <v>79</v>
      </c>
      <c r="AO496" s="82" t="s">
        <v>79</v>
      </c>
      <c r="AP496" s="82"/>
      <c r="AQ496" s="82" t="s">
        <v>79</v>
      </c>
      <c r="AR496" s="82" t="s">
        <v>79</v>
      </c>
      <c r="AS496" s="82" t="s">
        <v>80</v>
      </c>
      <c r="AT496" s="82" t="s">
        <v>79</v>
      </c>
      <c r="AU496" s="82" t="s">
        <v>79</v>
      </c>
      <c r="AV496" s="82" t="s">
        <v>79</v>
      </c>
      <c r="AW496" s="82" t="s">
        <v>79</v>
      </c>
      <c r="AX496" s="82" t="s">
        <v>79</v>
      </c>
      <c r="AY496" s="82" t="s">
        <v>79</v>
      </c>
      <c r="AZ496" s="82" t="s">
        <v>79</v>
      </c>
      <c r="BA496" s="82" t="s">
        <v>79</v>
      </c>
      <c r="BB496" s="166"/>
    </row>
    <row r="497" spans="1:54" hidden="1">
      <c r="A497" s="152">
        <v>659782</v>
      </c>
      <c r="B497" s="86" t="s">
        <v>2986</v>
      </c>
      <c r="C497" s="82" t="s">
        <v>91</v>
      </c>
      <c r="D497" s="82" t="s">
        <v>81</v>
      </c>
      <c r="E497" s="82">
        <v>2</v>
      </c>
      <c r="F497" s="82">
        <v>16</v>
      </c>
      <c r="G497" s="82">
        <v>30</v>
      </c>
      <c r="H497" s="148" t="s">
        <v>92</v>
      </c>
      <c r="I497" s="83" t="s">
        <v>280</v>
      </c>
      <c r="J497" s="82" t="s">
        <v>89</v>
      </c>
      <c r="K497" s="83" t="s">
        <v>2873</v>
      </c>
      <c r="L497" s="83" t="s">
        <v>2987</v>
      </c>
      <c r="M497" s="83"/>
      <c r="N497" s="83" t="s">
        <v>2988</v>
      </c>
      <c r="O497" s="82" t="s">
        <v>82</v>
      </c>
      <c r="P497" s="83" t="s">
        <v>120</v>
      </c>
      <c r="Q497" s="82" t="s">
        <v>98</v>
      </c>
      <c r="R497" s="82" t="s">
        <v>104</v>
      </c>
      <c r="S497" s="82" t="s">
        <v>99</v>
      </c>
      <c r="T497" s="90" t="s">
        <v>111</v>
      </c>
      <c r="U497" s="94" t="s">
        <v>76</v>
      </c>
      <c r="V497" s="82" t="s">
        <v>101</v>
      </c>
      <c r="W497" s="82" t="s">
        <v>89</v>
      </c>
      <c r="X497" s="82" t="s">
        <v>79</v>
      </c>
      <c r="Y497" s="82" t="s">
        <v>79</v>
      </c>
      <c r="Z497" s="82"/>
      <c r="AA497" s="82" t="s">
        <v>79</v>
      </c>
      <c r="AB497" s="82" t="s">
        <v>79</v>
      </c>
      <c r="AC497" s="82" t="s">
        <v>79</v>
      </c>
      <c r="AD497" s="82" t="s">
        <v>79</v>
      </c>
      <c r="AE497" s="82" t="s">
        <v>79</v>
      </c>
      <c r="AF497" s="82" t="s">
        <v>79</v>
      </c>
      <c r="AG497" s="82" t="s">
        <v>79</v>
      </c>
      <c r="AH497" s="82" t="s">
        <v>79</v>
      </c>
      <c r="AI497" s="82" t="s">
        <v>79</v>
      </c>
      <c r="AJ497" s="82" t="s">
        <v>79</v>
      </c>
      <c r="AK497" s="82" t="s">
        <v>79</v>
      </c>
      <c r="AL497" s="82" t="s">
        <v>79</v>
      </c>
      <c r="AM497" s="82" t="s">
        <v>79</v>
      </c>
      <c r="AN497" s="82" t="s">
        <v>79</v>
      </c>
      <c r="AO497" s="82" t="s">
        <v>79</v>
      </c>
      <c r="AP497" s="82" t="s">
        <v>79</v>
      </c>
      <c r="AQ497" s="82" t="s">
        <v>79</v>
      </c>
      <c r="AR497" s="82" t="s">
        <v>79</v>
      </c>
      <c r="AS497" s="82" t="s">
        <v>80</v>
      </c>
      <c r="AT497" s="82" t="s">
        <v>79</v>
      </c>
      <c r="AU497" s="82" t="s">
        <v>79</v>
      </c>
      <c r="AV497" s="82"/>
      <c r="AW497" s="82" t="s">
        <v>79</v>
      </c>
      <c r="AX497" s="82" t="s">
        <v>79</v>
      </c>
      <c r="AY497" s="82"/>
      <c r="AZ497" s="82"/>
      <c r="BA497" s="82"/>
      <c r="BB497" s="166"/>
    </row>
    <row r="498" spans="1:54" hidden="1">
      <c r="A498" s="152">
        <v>659822</v>
      </c>
      <c r="B498" s="86" t="s">
        <v>2986</v>
      </c>
      <c r="C498" s="82" t="s">
        <v>91</v>
      </c>
      <c r="D498" s="82" t="s">
        <v>64</v>
      </c>
      <c r="E498" s="82">
        <v>2</v>
      </c>
      <c r="F498" s="82">
        <v>16</v>
      </c>
      <c r="G498" s="82">
        <v>30</v>
      </c>
      <c r="H498" s="148" t="s">
        <v>92</v>
      </c>
      <c r="I498" s="83" t="s">
        <v>280</v>
      </c>
      <c r="J498" s="82" t="s">
        <v>89</v>
      </c>
      <c r="K498" s="83" t="s">
        <v>2873</v>
      </c>
      <c r="L498" s="83" t="s">
        <v>2987</v>
      </c>
      <c r="M498" s="83"/>
      <c r="N498" s="83" t="s">
        <v>2988</v>
      </c>
      <c r="O498" s="82" t="s">
        <v>70</v>
      </c>
      <c r="P498" s="84" t="s">
        <v>97</v>
      </c>
      <c r="Q498" s="82" t="s">
        <v>98</v>
      </c>
      <c r="R498" s="82" t="s">
        <v>104</v>
      </c>
      <c r="S498" s="82" t="s">
        <v>99</v>
      </c>
      <c r="T498" s="82"/>
      <c r="U498" s="94" t="s">
        <v>76</v>
      </c>
      <c r="V498" s="82" t="s">
        <v>101</v>
      </c>
      <c r="W498" s="82" t="s">
        <v>89</v>
      </c>
      <c r="X498" s="82" t="s">
        <v>79</v>
      </c>
      <c r="Y498" s="82" t="s">
        <v>79</v>
      </c>
      <c r="Z498" s="82"/>
      <c r="AA498" s="82" t="s">
        <v>79</v>
      </c>
      <c r="AB498" s="82" t="s">
        <v>79</v>
      </c>
      <c r="AC498" s="82" t="s">
        <v>79</v>
      </c>
      <c r="AD498" s="82" t="s">
        <v>79</v>
      </c>
      <c r="AE498" s="82" t="s">
        <v>79</v>
      </c>
      <c r="AF498" s="82" t="s">
        <v>79</v>
      </c>
      <c r="AG498" s="82" t="s">
        <v>79</v>
      </c>
      <c r="AH498" s="82" t="s">
        <v>79</v>
      </c>
      <c r="AI498" s="82" t="s">
        <v>79</v>
      </c>
      <c r="AJ498" s="82" t="s">
        <v>79</v>
      </c>
      <c r="AK498" s="82" t="s">
        <v>79</v>
      </c>
      <c r="AL498" s="82" t="s">
        <v>79</v>
      </c>
      <c r="AM498" s="82" t="s">
        <v>79</v>
      </c>
      <c r="AN498" s="82" t="s">
        <v>79</v>
      </c>
      <c r="AO498" s="82" t="s">
        <v>79</v>
      </c>
      <c r="AP498" s="82" t="s">
        <v>79</v>
      </c>
      <c r="AQ498" s="82" t="s">
        <v>79</v>
      </c>
      <c r="AR498" s="82" t="s">
        <v>79</v>
      </c>
      <c r="AS498" s="82" t="s">
        <v>80</v>
      </c>
      <c r="AT498" s="82" t="s">
        <v>79</v>
      </c>
      <c r="AU498" s="82" t="s">
        <v>79</v>
      </c>
      <c r="AV498" s="82"/>
      <c r="AW498" s="82" t="s">
        <v>79</v>
      </c>
      <c r="AX498" s="82" t="s">
        <v>79</v>
      </c>
      <c r="AY498" s="82"/>
      <c r="AZ498" s="82"/>
      <c r="BA498" s="82"/>
      <c r="BB498" s="166"/>
    </row>
    <row r="499" spans="1:54" s="78" customFormat="1" hidden="1">
      <c r="A499" s="152">
        <v>659996</v>
      </c>
      <c r="B499" s="93" t="s">
        <v>309</v>
      </c>
      <c r="C499" s="82" t="s">
        <v>63</v>
      </c>
      <c r="D499" s="82" t="s">
        <v>64</v>
      </c>
      <c r="E499" s="82">
        <v>1</v>
      </c>
      <c r="F499" s="82">
        <v>10</v>
      </c>
      <c r="G499" s="82">
        <v>500</v>
      </c>
      <c r="H499" s="148" t="s">
        <v>272</v>
      </c>
      <c r="I499" s="83" t="s">
        <v>273</v>
      </c>
      <c r="J499" s="82" t="s">
        <v>89</v>
      </c>
      <c r="K499" s="83"/>
      <c r="L499" s="83"/>
      <c r="M499" s="83" t="s">
        <v>313</v>
      </c>
      <c r="N499" s="83" t="s">
        <v>314</v>
      </c>
      <c r="O499" s="82" t="s">
        <v>70</v>
      </c>
      <c r="P499" s="83" t="s">
        <v>71</v>
      </c>
      <c r="Q499" s="82" t="s">
        <v>72</v>
      </c>
      <c r="R499" s="82" t="s">
        <v>73</v>
      </c>
      <c r="S499" s="82" t="s">
        <v>74</v>
      </c>
      <c r="T499" s="83" t="s">
        <v>75</v>
      </c>
      <c r="U499" s="94" t="s">
        <v>275</v>
      </c>
      <c r="V499" s="82" t="s">
        <v>276</v>
      </c>
      <c r="W499" s="82" t="s">
        <v>78</v>
      </c>
      <c r="X499" s="82" t="s">
        <v>79</v>
      </c>
      <c r="Y499" s="82" t="s">
        <v>79</v>
      </c>
      <c r="Z499" s="82"/>
      <c r="AA499" s="82"/>
      <c r="AB499" s="82" t="s">
        <v>79</v>
      </c>
      <c r="AC499" s="82" t="s">
        <v>79</v>
      </c>
      <c r="AD499" s="82" t="s">
        <v>79</v>
      </c>
      <c r="AE499" s="82" t="s">
        <v>79</v>
      </c>
      <c r="AF499" s="82" t="s">
        <v>79</v>
      </c>
      <c r="AG499" s="82" t="s">
        <v>79</v>
      </c>
      <c r="AH499" s="82" t="s">
        <v>79</v>
      </c>
      <c r="AI499" s="82" t="s">
        <v>79</v>
      </c>
      <c r="AJ499" s="82" t="s">
        <v>79</v>
      </c>
      <c r="AK499" s="82" t="s">
        <v>79</v>
      </c>
      <c r="AL499" s="82" t="s">
        <v>79</v>
      </c>
      <c r="AM499" s="82" t="s">
        <v>79</v>
      </c>
      <c r="AN499" s="82" t="s">
        <v>79</v>
      </c>
      <c r="AO499" s="82" t="s">
        <v>79</v>
      </c>
      <c r="AP499" s="82" t="s">
        <v>79</v>
      </c>
      <c r="AQ499" s="82" t="s">
        <v>79</v>
      </c>
      <c r="AR499" s="82" t="s">
        <v>79</v>
      </c>
      <c r="AS499" s="82" t="s">
        <v>80</v>
      </c>
      <c r="AT499" s="82" t="s">
        <v>79</v>
      </c>
      <c r="AU499" s="82" t="s">
        <v>79</v>
      </c>
      <c r="AV499" s="82" t="s">
        <v>79</v>
      </c>
      <c r="AW499" s="82" t="s">
        <v>79</v>
      </c>
      <c r="AX499" s="82" t="s">
        <v>79</v>
      </c>
      <c r="AY499" s="82" t="s">
        <v>79</v>
      </c>
      <c r="AZ499" s="82" t="s">
        <v>79</v>
      </c>
      <c r="BA499" s="82"/>
      <c r="BB499" s="166"/>
    </row>
    <row r="500" spans="1:54" hidden="1">
      <c r="A500" s="154">
        <v>659833</v>
      </c>
      <c r="B500" s="93" t="s">
        <v>353</v>
      </c>
      <c r="C500" s="89" t="s">
        <v>63</v>
      </c>
      <c r="D500" s="89" t="s">
        <v>64</v>
      </c>
      <c r="E500" s="89">
        <v>1</v>
      </c>
      <c r="F500" s="89">
        <v>10</v>
      </c>
      <c r="G500" s="89">
        <v>500</v>
      </c>
      <c r="H500" s="148" t="s">
        <v>190</v>
      </c>
      <c r="I500" s="83" t="s">
        <v>195</v>
      </c>
      <c r="J500" s="82" t="s">
        <v>89</v>
      </c>
      <c r="K500" s="83"/>
      <c r="L500" s="83"/>
      <c r="M500" s="83" t="s">
        <v>357</v>
      </c>
      <c r="N500" s="83"/>
      <c r="O500" s="82" t="s">
        <v>70</v>
      </c>
      <c r="P500" s="83" t="s">
        <v>71</v>
      </c>
      <c r="Q500" s="82" t="s">
        <v>72</v>
      </c>
      <c r="R500" s="82" t="s">
        <v>73</v>
      </c>
      <c r="S500" s="82" t="s">
        <v>74</v>
      </c>
      <c r="T500" s="83" t="s">
        <v>75</v>
      </c>
      <c r="U500" s="94" t="s">
        <v>76</v>
      </c>
      <c r="V500" s="94" t="s">
        <v>76</v>
      </c>
      <c r="W500" s="82" t="s">
        <v>78</v>
      </c>
      <c r="X500" s="82" t="s">
        <v>79</v>
      </c>
      <c r="Y500" s="82" t="s">
        <v>79</v>
      </c>
      <c r="Z500" s="82"/>
      <c r="AA500" s="82"/>
      <c r="AB500" s="82" t="s">
        <v>79</v>
      </c>
      <c r="AC500" s="82" t="s">
        <v>79</v>
      </c>
      <c r="AD500" s="82" t="s">
        <v>79</v>
      </c>
      <c r="AE500" s="82" t="s">
        <v>79</v>
      </c>
      <c r="AF500" s="82" t="s">
        <v>79</v>
      </c>
      <c r="AG500" s="82" t="s">
        <v>79</v>
      </c>
      <c r="AH500" s="82" t="s">
        <v>79</v>
      </c>
      <c r="AI500" s="82" t="s">
        <v>79</v>
      </c>
      <c r="AJ500" s="82" t="s">
        <v>79</v>
      </c>
      <c r="AK500" s="82" t="s">
        <v>79</v>
      </c>
      <c r="AL500" s="82" t="s">
        <v>79</v>
      </c>
      <c r="AM500" s="82" t="s">
        <v>79</v>
      </c>
      <c r="AN500" s="82" t="s">
        <v>79</v>
      </c>
      <c r="AO500" s="82" t="s">
        <v>79</v>
      </c>
      <c r="AP500" s="82" t="s">
        <v>79</v>
      </c>
      <c r="AQ500" s="82" t="s">
        <v>79</v>
      </c>
      <c r="AR500" s="82" t="s">
        <v>79</v>
      </c>
      <c r="AS500" s="82" t="s">
        <v>80</v>
      </c>
      <c r="AT500" s="82"/>
      <c r="AU500" s="82" t="s">
        <v>79</v>
      </c>
      <c r="AV500" s="82" t="s">
        <v>79</v>
      </c>
      <c r="AW500" s="82" t="s">
        <v>79</v>
      </c>
      <c r="AX500" s="82" t="s">
        <v>79</v>
      </c>
      <c r="AY500" s="82" t="s">
        <v>79</v>
      </c>
      <c r="AZ500" s="82"/>
      <c r="BA500" s="82"/>
      <c r="BB500" s="166"/>
    </row>
    <row r="501" spans="1:54" hidden="1">
      <c r="A501" s="154">
        <v>659834</v>
      </c>
      <c r="B501" s="93" t="s">
        <v>840</v>
      </c>
      <c r="C501" s="89" t="s">
        <v>63</v>
      </c>
      <c r="D501" s="89" t="s">
        <v>64</v>
      </c>
      <c r="E501" s="89">
        <v>1.5</v>
      </c>
      <c r="F501" s="89">
        <v>10</v>
      </c>
      <c r="G501" s="89">
        <v>500</v>
      </c>
      <c r="H501" s="148" t="s">
        <v>306</v>
      </c>
      <c r="I501" s="83" t="s">
        <v>148</v>
      </c>
      <c r="J501" s="82" t="s">
        <v>751</v>
      </c>
      <c r="K501" s="83"/>
      <c r="L501" s="83"/>
      <c r="M501" s="83" t="s">
        <v>844</v>
      </c>
      <c r="N501" s="83"/>
      <c r="O501" s="82" t="s">
        <v>70</v>
      </c>
      <c r="P501" s="83" t="s">
        <v>71</v>
      </c>
      <c r="Q501" s="82" t="s">
        <v>72</v>
      </c>
      <c r="R501" s="82" t="s">
        <v>73</v>
      </c>
      <c r="S501" s="82" t="s">
        <v>74</v>
      </c>
      <c r="T501" s="83" t="s">
        <v>75</v>
      </c>
      <c r="U501" s="94" t="s">
        <v>266</v>
      </c>
      <c r="V501" s="82" t="s">
        <v>267</v>
      </c>
      <c r="W501" s="82" t="s">
        <v>89</v>
      </c>
      <c r="X501" s="82" t="s">
        <v>79</v>
      </c>
      <c r="Y501" s="82" t="s">
        <v>79</v>
      </c>
      <c r="Z501" s="82"/>
      <c r="AA501" s="82" t="s">
        <v>79</v>
      </c>
      <c r="AB501" s="82" t="s">
        <v>79</v>
      </c>
      <c r="AC501" s="82" t="s">
        <v>79</v>
      </c>
      <c r="AD501" s="82" t="s">
        <v>79</v>
      </c>
      <c r="AE501" s="82" t="s">
        <v>79</v>
      </c>
      <c r="AF501" s="82" t="s">
        <v>79</v>
      </c>
      <c r="AG501" s="82" t="s">
        <v>79</v>
      </c>
      <c r="AH501" s="82" t="s">
        <v>79</v>
      </c>
      <c r="AI501" s="82" t="s">
        <v>79</v>
      </c>
      <c r="AJ501" s="82" t="s">
        <v>79</v>
      </c>
      <c r="AK501" s="82" t="s">
        <v>79</v>
      </c>
      <c r="AL501" s="82" t="s">
        <v>79</v>
      </c>
      <c r="AM501" s="82" t="s">
        <v>79</v>
      </c>
      <c r="AN501" s="82" t="s">
        <v>79</v>
      </c>
      <c r="AO501" s="82" t="s">
        <v>79</v>
      </c>
      <c r="AP501" s="82" t="s">
        <v>79</v>
      </c>
      <c r="AQ501" s="82" t="s">
        <v>79</v>
      </c>
      <c r="AR501" s="82" t="s">
        <v>79</v>
      </c>
      <c r="AS501" s="82" t="s">
        <v>80</v>
      </c>
      <c r="AT501" s="82"/>
      <c r="AU501" s="82" t="s">
        <v>79</v>
      </c>
      <c r="AV501" s="82" t="s">
        <v>79</v>
      </c>
      <c r="AW501" s="82"/>
      <c r="AX501" s="82"/>
      <c r="AY501" s="82"/>
      <c r="AZ501" s="82"/>
      <c r="BA501" s="82"/>
      <c r="BB501" s="166"/>
    </row>
    <row r="502" spans="1:54" hidden="1">
      <c r="A502" s="154">
        <v>659835</v>
      </c>
      <c r="B502" s="93" t="s">
        <v>367</v>
      </c>
      <c r="C502" s="89" t="s">
        <v>91</v>
      </c>
      <c r="D502" s="89" t="s">
        <v>81</v>
      </c>
      <c r="E502" s="89">
        <v>3</v>
      </c>
      <c r="F502" s="89">
        <v>16</v>
      </c>
      <c r="G502" s="89">
        <v>30</v>
      </c>
      <c r="H502" s="148" t="s">
        <v>190</v>
      </c>
      <c r="I502" s="83" t="s">
        <v>195</v>
      </c>
      <c r="J502" s="82" t="s">
        <v>202</v>
      </c>
      <c r="K502" s="83" t="s">
        <v>373</v>
      </c>
      <c r="L502" s="83" t="s">
        <v>369</v>
      </c>
      <c r="M502" s="83"/>
      <c r="N502" s="83" t="s">
        <v>370</v>
      </c>
      <c r="O502" s="89" t="s">
        <v>82</v>
      </c>
      <c r="P502" s="83" t="s">
        <v>97</v>
      </c>
      <c r="Q502" s="82" t="s">
        <v>98</v>
      </c>
      <c r="R502" s="82" t="s">
        <v>104</v>
      </c>
      <c r="S502" s="82" t="s">
        <v>99</v>
      </c>
      <c r="T502" s="90" t="s">
        <v>111</v>
      </c>
      <c r="U502" s="94" t="s">
        <v>371</v>
      </c>
      <c r="V502" s="82" t="s">
        <v>372</v>
      </c>
      <c r="W502" s="82" t="s">
        <v>78</v>
      </c>
      <c r="X502" s="82" t="s">
        <v>79</v>
      </c>
      <c r="Y502" s="82" t="s">
        <v>79</v>
      </c>
      <c r="Z502" s="82"/>
      <c r="AA502" s="82"/>
      <c r="AB502" s="82" t="s">
        <v>79</v>
      </c>
      <c r="AC502" s="82" t="s">
        <v>79</v>
      </c>
      <c r="AD502" s="82" t="s">
        <v>79</v>
      </c>
      <c r="AE502" s="82" t="s">
        <v>79</v>
      </c>
      <c r="AF502" s="82" t="s">
        <v>79</v>
      </c>
      <c r="AG502" s="82" t="s">
        <v>79</v>
      </c>
      <c r="AH502" s="82" t="s">
        <v>79</v>
      </c>
      <c r="AI502" s="82" t="s">
        <v>79</v>
      </c>
      <c r="AJ502" s="82" t="s">
        <v>79</v>
      </c>
      <c r="AK502" s="82" t="s">
        <v>79</v>
      </c>
      <c r="AL502" s="82" t="s">
        <v>79</v>
      </c>
      <c r="AM502" s="82" t="s">
        <v>79</v>
      </c>
      <c r="AN502" s="82" t="s">
        <v>79</v>
      </c>
      <c r="AO502" s="82" t="s">
        <v>79</v>
      </c>
      <c r="AP502" s="82" t="s">
        <v>79</v>
      </c>
      <c r="AQ502" s="82" t="s">
        <v>79</v>
      </c>
      <c r="AR502" s="82" t="s">
        <v>79</v>
      </c>
      <c r="AS502" s="82" t="s">
        <v>80</v>
      </c>
      <c r="AT502" s="82"/>
      <c r="AU502" s="82" t="s">
        <v>79</v>
      </c>
      <c r="AV502" s="82" t="s">
        <v>79</v>
      </c>
      <c r="AW502" s="82" t="s">
        <v>79</v>
      </c>
      <c r="AX502" s="82" t="s">
        <v>79</v>
      </c>
      <c r="AY502" s="82" t="s">
        <v>79</v>
      </c>
      <c r="AZ502" s="82"/>
      <c r="BA502" s="82"/>
      <c r="BB502" s="166"/>
    </row>
    <row r="503" spans="1:54" hidden="1">
      <c r="A503" s="154">
        <v>659837</v>
      </c>
      <c r="B503" s="93" t="s">
        <v>936</v>
      </c>
      <c r="C503" s="89" t="s">
        <v>91</v>
      </c>
      <c r="D503" s="89" t="s">
        <v>64</v>
      </c>
      <c r="E503" s="89">
        <v>2</v>
      </c>
      <c r="F503" s="89">
        <v>16</v>
      </c>
      <c r="G503" s="89">
        <v>30</v>
      </c>
      <c r="H503" s="148" t="s">
        <v>65</v>
      </c>
      <c r="I503" s="83" t="s">
        <v>541</v>
      </c>
      <c r="J503" s="82" t="s">
        <v>67</v>
      </c>
      <c r="K503" s="83" t="s">
        <v>937</v>
      </c>
      <c r="L503" s="83" t="s">
        <v>938</v>
      </c>
      <c r="M503" s="83"/>
      <c r="N503" s="83" t="s">
        <v>1187</v>
      </c>
      <c r="O503" s="82" t="s">
        <v>70</v>
      </c>
      <c r="P503" s="84" t="s">
        <v>97</v>
      </c>
      <c r="Q503" s="82" t="s">
        <v>98</v>
      </c>
      <c r="R503" s="82" t="s">
        <v>73</v>
      </c>
      <c r="S503" s="82" t="s">
        <v>99</v>
      </c>
      <c r="T503" s="84" t="s">
        <v>940</v>
      </c>
      <c r="U503" s="94" t="s">
        <v>76</v>
      </c>
      <c r="V503" s="82" t="s">
        <v>77</v>
      </c>
      <c r="W503" s="82" t="s">
        <v>78</v>
      </c>
      <c r="X503" s="82"/>
      <c r="Y503" s="82"/>
      <c r="Z503" s="82"/>
      <c r="AA503" s="82"/>
      <c r="AB503" s="82"/>
      <c r="AC503" s="82"/>
      <c r="AD503" s="82" t="s">
        <v>79</v>
      </c>
      <c r="AE503" s="82"/>
      <c r="AF503" s="82"/>
      <c r="AG503" s="82"/>
      <c r="AH503" s="82"/>
      <c r="AI503" s="82" t="s">
        <v>79</v>
      </c>
      <c r="AJ503" s="82" t="s">
        <v>79</v>
      </c>
      <c r="AK503" s="82"/>
      <c r="AL503" s="82"/>
      <c r="AM503" s="82"/>
      <c r="AN503" s="82"/>
      <c r="AO503" s="82" t="s">
        <v>79</v>
      </c>
      <c r="AP503" s="82"/>
      <c r="AQ503" s="82"/>
      <c r="AR503" s="82" t="s">
        <v>79</v>
      </c>
      <c r="AS503" s="82" t="s">
        <v>80</v>
      </c>
      <c r="AT503" s="82" t="s">
        <v>79</v>
      </c>
      <c r="AU503" s="82" t="s">
        <v>79</v>
      </c>
      <c r="AV503" s="82"/>
      <c r="AW503" s="82"/>
      <c r="AX503" s="82"/>
      <c r="AY503" s="82"/>
      <c r="AZ503" s="82"/>
      <c r="BA503" s="82"/>
      <c r="BB503" s="166"/>
    </row>
    <row r="504" spans="1:54" hidden="1">
      <c r="A504" s="154">
        <v>659838</v>
      </c>
      <c r="B504" s="93" t="s">
        <v>1107</v>
      </c>
      <c r="C504" s="89" t="s">
        <v>91</v>
      </c>
      <c r="D504" s="89" t="s">
        <v>113</v>
      </c>
      <c r="E504" s="89">
        <v>2</v>
      </c>
      <c r="F504" s="82">
        <v>10</v>
      </c>
      <c r="G504" s="82" t="s">
        <v>114</v>
      </c>
      <c r="H504" s="148" t="s">
        <v>190</v>
      </c>
      <c r="I504" s="83" t="s">
        <v>195</v>
      </c>
      <c r="J504" s="82" t="s">
        <v>89</v>
      </c>
      <c r="K504" s="83" t="s">
        <v>1108</v>
      </c>
      <c r="L504" s="83" t="s">
        <v>1109</v>
      </c>
      <c r="M504" s="83"/>
      <c r="N504" s="83" t="s">
        <v>1110</v>
      </c>
      <c r="O504" s="89" t="s">
        <v>119</v>
      </c>
      <c r="P504" s="83" t="s">
        <v>97</v>
      </c>
      <c r="Q504" s="82" t="s">
        <v>98</v>
      </c>
      <c r="R504" s="82" t="s">
        <v>104</v>
      </c>
      <c r="S504" s="82" t="s">
        <v>99</v>
      </c>
      <c r="T504" s="82"/>
      <c r="U504" s="94" t="s">
        <v>76</v>
      </c>
      <c r="V504" s="94" t="s">
        <v>76</v>
      </c>
      <c r="W504" s="82" t="s">
        <v>78</v>
      </c>
      <c r="X504" s="82" t="s">
        <v>79</v>
      </c>
      <c r="Y504" s="82" t="s">
        <v>79</v>
      </c>
      <c r="Z504" s="82"/>
      <c r="AA504" s="82"/>
      <c r="AB504" s="82" t="s">
        <v>79</v>
      </c>
      <c r="AC504" s="82" t="s">
        <v>79</v>
      </c>
      <c r="AD504" s="82" t="s">
        <v>79</v>
      </c>
      <c r="AE504" s="82" t="s">
        <v>79</v>
      </c>
      <c r="AF504" s="82" t="s">
        <v>79</v>
      </c>
      <c r="AG504" s="82" t="s">
        <v>79</v>
      </c>
      <c r="AH504" s="82" t="s">
        <v>79</v>
      </c>
      <c r="AI504" s="82" t="s">
        <v>79</v>
      </c>
      <c r="AJ504" s="82" t="s">
        <v>79</v>
      </c>
      <c r="AK504" s="82" t="s">
        <v>79</v>
      </c>
      <c r="AL504" s="82" t="s">
        <v>79</v>
      </c>
      <c r="AM504" s="82" t="s">
        <v>79</v>
      </c>
      <c r="AN504" s="82" t="s">
        <v>79</v>
      </c>
      <c r="AO504" s="82" t="s">
        <v>79</v>
      </c>
      <c r="AP504" s="82" t="s">
        <v>79</v>
      </c>
      <c r="AQ504" s="82" t="s">
        <v>79</v>
      </c>
      <c r="AR504" s="82" t="s">
        <v>79</v>
      </c>
      <c r="AS504" s="82" t="s">
        <v>80</v>
      </c>
      <c r="AT504" s="82" t="s">
        <v>79</v>
      </c>
      <c r="AU504" s="82" t="s">
        <v>79</v>
      </c>
      <c r="AV504" s="82" t="s">
        <v>79</v>
      </c>
      <c r="AW504" s="82" t="s">
        <v>79</v>
      </c>
      <c r="AX504" s="82" t="s">
        <v>79</v>
      </c>
      <c r="AY504" s="82" t="s">
        <v>79</v>
      </c>
      <c r="AZ504" s="82" t="s">
        <v>79</v>
      </c>
      <c r="BA504" s="89"/>
      <c r="BB504" s="167"/>
    </row>
    <row r="505" spans="1:54" s="78" customFormat="1" hidden="1">
      <c r="A505" s="152">
        <v>659843</v>
      </c>
      <c r="B505" s="84" t="s">
        <v>2884</v>
      </c>
      <c r="C505" s="82" t="s">
        <v>91</v>
      </c>
      <c r="D505" s="82" t="s">
        <v>113</v>
      </c>
      <c r="E505" s="82">
        <v>4</v>
      </c>
      <c r="F505" s="82">
        <v>10</v>
      </c>
      <c r="G505" s="82" t="s">
        <v>114</v>
      </c>
      <c r="H505" s="148" t="s">
        <v>190</v>
      </c>
      <c r="I505" s="83" t="s">
        <v>195</v>
      </c>
      <c r="J505" s="82" t="s">
        <v>196</v>
      </c>
      <c r="K505" s="83" t="s">
        <v>2881</v>
      </c>
      <c r="L505" s="83" t="s">
        <v>2885</v>
      </c>
      <c r="M505" s="83"/>
      <c r="N505" s="83" t="s">
        <v>2886</v>
      </c>
      <c r="O505" s="82" t="s">
        <v>119</v>
      </c>
      <c r="P505" s="83" t="s">
        <v>97</v>
      </c>
      <c r="Q505" s="82" t="s">
        <v>98</v>
      </c>
      <c r="R505" s="82" t="s">
        <v>104</v>
      </c>
      <c r="S505" s="82" t="s">
        <v>99</v>
      </c>
      <c r="T505" s="84"/>
      <c r="U505" s="94" t="s">
        <v>199</v>
      </c>
      <c r="V505" s="82" t="s">
        <v>55</v>
      </c>
      <c r="W505" s="82" t="s">
        <v>78</v>
      </c>
      <c r="X505" s="82" t="s">
        <v>79</v>
      </c>
      <c r="Y505" s="82" t="s">
        <v>79</v>
      </c>
      <c r="Z505" s="82"/>
      <c r="AA505" s="82"/>
      <c r="AB505" s="82" t="s">
        <v>79</v>
      </c>
      <c r="AC505" s="82" t="s">
        <v>79</v>
      </c>
      <c r="AD505" s="82" t="s">
        <v>79</v>
      </c>
      <c r="AE505" s="82" t="s">
        <v>79</v>
      </c>
      <c r="AF505" s="82" t="s">
        <v>79</v>
      </c>
      <c r="AG505" s="82" t="s">
        <v>79</v>
      </c>
      <c r="AH505" s="82" t="s">
        <v>79</v>
      </c>
      <c r="AI505" s="82" t="s">
        <v>79</v>
      </c>
      <c r="AJ505" s="82" t="s">
        <v>79</v>
      </c>
      <c r="AK505" s="82" t="s">
        <v>79</v>
      </c>
      <c r="AL505" s="82" t="s">
        <v>79</v>
      </c>
      <c r="AM505" s="82" t="s">
        <v>79</v>
      </c>
      <c r="AN505" s="82" t="s">
        <v>79</v>
      </c>
      <c r="AO505" s="82" t="s">
        <v>79</v>
      </c>
      <c r="AP505" s="82" t="s">
        <v>79</v>
      </c>
      <c r="AQ505" s="82" t="s">
        <v>79</v>
      </c>
      <c r="AR505" s="82" t="s">
        <v>79</v>
      </c>
      <c r="AS505" s="82" t="s">
        <v>102</v>
      </c>
      <c r="AT505" s="82"/>
      <c r="AU505" s="82"/>
      <c r="AV505" s="82"/>
      <c r="AW505" s="82" t="s">
        <v>79</v>
      </c>
      <c r="AX505" s="82"/>
      <c r="AY505" s="82"/>
      <c r="AZ505" s="82"/>
      <c r="BA505" s="82"/>
      <c r="BB505" s="166"/>
    </row>
    <row r="506" spans="1:54" s="78" customFormat="1" hidden="1">
      <c r="A506" s="152">
        <v>659842</v>
      </c>
      <c r="B506" s="84" t="s">
        <v>2887</v>
      </c>
      <c r="C506" s="82" t="s">
        <v>91</v>
      </c>
      <c r="D506" s="82" t="s">
        <v>113</v>
      </c>
      <c r="E506" s="82">
        <v>4</v>
      </c>
      <c r="F506" s="82">
        <v>10</v>
      </c>
      <c r="G506" s="82" t="s">
        <v>114</v>
      </c>
      <c r="H506" s="148" t="s">
        <v>190</v>
      </c>
      <c r="I506" s="83" t="s">
        <v>195</v>
      </c>
      <c r="J506" s="82" t="s">
        <v>196</v>
      </c>
      <c r="K506" s="83" t="s">
        <v>2881</v>
      </c>
      <c r="L506" s="83" t="s">
        <v>2888</v>
      </c>
      <c r="M506" s="83"/>
      <c r="N506" s="83" t="s">
        <v>2889</v>
      </c>
      <c r="O506" s="82" t="s">
        <v>119</v>
      </c>
      <c r="P506" s="83" t="s">
        <v>97</v>
      </c>
      <c r="Q506" s="82" t="s">
        <v>98</v>
      </c>
      <c r="R506" s="82" t="s">
        <v>104</v>
      </c>
      <c r="S506" s="82" t="s">
        <v>99</v>
      </c>
      <c r="T506" s="84"/>
      <c r="U506" s="94" t="s">
        <v>199</v>
      </c>
      <c r="V506" s="82" t="s">
        <v>55</v>
      </c>
      <c r="W506" s="82" t="s">
        <v>78</v>
      </c>
      <c r="X506" s="82" t="s">
        <v>79</v>
      </c>
      <c r="Y506" s="82"/>
      <c r="Z506" s="82"/>
      <c r="AA506" s="82"/>
      <c r="AB506" s="82"/>
      <c r="AC506" s="82"/>
      <c r="AD506" s="82"/>
      <c r="AE506" s="82"/>
      <c r="AF506" s="82"/>
      <c r="AG506" s="82"/>
      <c r="AH506" s="82"/>
      <c r="AI506" s="82"/>
      <c r="AJ506" s="82"/>
      <c r="AK506" s="82"/>
      <c r="AL506" s="82"/>
      <c r="AM506" s="82"/>
      <c r="AN506" s="82" t="s">
        <v>79</v>
      </c>
      <c r="AO506" s="82"/>
      <c r="AP506" s="82"/>
      <c r="AQ506" s="82"/>
      <c r="AR506" s="82"/>
      <c r="AS506" s="82" t="s">
        <v>102</v>
      </c>
      <c r="AT506" s="82"/>
      <c r="AU506" s="82"/>
      <c r="AV506" s="82"/>
      <c r="AW506" s="82" t="s">
        <v>79</v>
      </c>
      <c r="AX506" s="82"/>
      <c r="AY506" s="82"/>
      <c r="AZ506" s="82"/>
      <c r="BA506" s="82"/>
      <c r="BB506" s="166"/>
    </row>
    <row r="507" spans="1:54" hidden="1">
      <c r="A507" s="154">
        <v>659844</v>
      </c>
      <c r="B507" s="100" t="s">
        <v>2890</v>
      </c>
      <c r="C507" s="82" t="s">
        <v>91</v>
      </c>
      <c r="D507" s="82" t="s">
        <v>113</v>
      </c>
      <c r="E507" s="82">
        <v>4</v>
      </c>
      <c r="F507" s="82">
        <v>10</v>
      </c>
      <c r="G507" s="82" t="s">
        <v>114</v>
      </c>
      <c r="H507" s="148" t="s">
        <v>190</v>
      </c>
      <c r="I507" s="83" t="s">
        <v>195</v>
      </c>
      <c r="J507" s="82" t="s">
        <v>196</v>
      </c>
      <c r="K507" s="83" t="s">
        <v>2881</v>
      </c>
      <c r="L507" s="83" t="s">
        <v>2891</v>
      </c>
      <c r="M507" s="83"/>
      <c r="N507" s="83" t="s">
        <v>2892</v>
      </c>
      <c r="O507" s="89" t="s">
        <v>119</v>
      </c>
      <c r="P507" s="83" t="s">
        <v>97</v>
      </c>
      <c r="Q507" s="82" t="s">
        <v>98</v>
      </c>
      <c r="R507" s="82" t="s">
        <v>104</v>
      </c>
      <c r="S507" s="82" t="s">
        <v>99</v>
      </c>
      <c r="T507" s="84"/>
      <c r="U507" s="94" t="s">
        <v>199</v>
      </c>
      <c r="V507" s="82" t="s">
        <v>55</v>
      </c>
      <c r="W507" s="89" t="s">
        <v>144</v>
      </c>
      <c r="X507" s="89"/>
      <c r="Y507" s="89"/>
      <c r="Z507" s="89"/>
      <c r="AA507" s="89"/>
      <c r="AB507" s="89"/>
      <c r="AC507" s="89"/>
      <c r="AD507" s="89"/>
      <c r="AE507" s="89"/>
      <c r="AF507" s="89"/>
      <c r="AG507" s="89"/>
      <c r="AH507" s="89" t="s">
        <v>79</v>
      </c>
      <c r="AI507" s="89"/>
      <c r="AJ507" s="89"/>
      <c r="AK507" s="89"/>
      <c r="AL507" s="89"/>
      <c r="AM507" s="89"/>
      <c r="AN507" s="89"/>
      <c r="AO507" s="89"/>
      <c r="AP507" s="89"/>
      <c r="AQ507" s="89"/>
      <c r="AR507" s="89"/>
      <c r="AS507" s="89" t="s">
        <v>102</v>
      </c>
      <c r="AT507" s="82"/>
      <c r="AU507" s="82"/>
      <c r="AV507" s="82"/>
      <c r="AW507" s="82" t="s">
        <v>79</v>
      </c>
      <c r="AX507" s="89"/>
      <c r="AY507" s="89"/>
      <c r="AZ507" s="89"/>
      <c r="BA507" s="89"/>
      <c r="BB507" s="167"/>
    </row>
    <row r="508" spans="1:54" hidden="1">
      <c r="A508" s="153">
        <v>659768</v>
      </c>
      <c r="B508" s="93" t="s">
        <v>523</v>
      </c>
      <c r="C508" s="89" t="s">
        <v>91</v>
      </c>
      <c r="D508" s="89" t="s">
        <v>81</v>
      </c>
      <c r="E508" s="89">
        <v>3</v>
      </c>
      <c r="F508" s="82">
        <v>16</v>
      </c>
      <c r="G508" s="82">
        <v>30</v>
      </c>
      <c r="H508" s="148" t="s">
        <v>65</v>
      </c>
      <c r="I508" s="83" t="s">
        <v>115</v>
      </c>
      <c r="J508" s="82" t="s">
        <v>89</v>
      </c>
      <c r="K508" s="83" t="s">
        <v>524</v>
      </c>
      <c r="L508" s="83" t="s">
        <v>525</v>
      </c>
      <c r="M508" s="83"/>
      <c r="N508" s="83" t="s">
        <v>526</v>
      </c>
      <c r="O508" s="89" t="s">
        <v>82</v>
      </c>
      <c r="P508" s="83" t="s">
        <v>120</v>
      </c>
      <c r="Q508" s="82" t="s">
        <v>98</v>
      </c>
      <c r="R508" s="89" t="s">
        <v>73</v>
      </c>
      <c r="S508" s="82" t="s">
        <v>99</v>
      </c>
      <c r="T508" s="90" t="s">
        <v>111</v>
      </c>
      <c r="U508" s="94" t="s">
        <v>76</v>
      </c>
      <c r="V508" s="82" t="s">
        <v>162</v>
      </c>
      <c r="W508" s="82" t="s">
        <v>78</v>
      </c>
      <c r="X508" s="82"/>
      <c r="Y508" s="82" t="s">
        <v>79</v>
      </c>
      <c r="Z508" s="82"/>
      <c r="AA508" s="82"/>
      <c r="AB508" s="82"/>
      <c r="AC508" s="82"/>
      <c r="AD508" s="82"/>
      <c r="AE508" s="82"/>
      <c r="AF508" s="82"/>
      <c r="AG508" s="82"/>
      <c r="AH508" s="82"/>
      <c r="AI508" s="82" t="s">
        <v>79</v>
      </c>
      <c r="AJ508" s="82" t="s">
        <v>79</v>
      </c>
      <c r="AK508" s="82"/>
      <c r="AL508" s="82"/>
      <c r="AM508" s="82"/>
      <c r="AN508" s="82"/>
      <c r="AO508" s="82"/>
      <c r="AP508" s="82"/>
      <c r="AQ508" s="82"/>
      <c r="AR508" s="82" t="s">
        <v>79</v>
      </c>
      <c r="AS508" s="82" t="s">
        <v>80</v>
      </c>
      <c r="AT508" s="82" t="s">
        <v>79</v>
      </c>
      <c r="AU508" s="82" t="s">
        <v>79</v>
      </c>
      <c r="AV508" s="82" t="s">
        <v>79</v>
      </c>
      <c r="AW508" s="82" t="s">
        <v>79</v>
      </c>
      <c r="AX508" s="82" t="s">
        <v>79</v>
      </c>
      <c r="AY508" s="82"/>
      <c r="AZ508" s="82"/>
      <c r="BA508" s="82"/>
      <c r="BB508" s="166"/>
    </row>
    <row r="509" spans="1:54" hidden="1">
      <c r="A509" s="153">
        <v>659836</v>
      </c>
      <c r="B509" s="93" t="s">
        <v>1000</v>
      </c>
      <c r="C509" s="89" t="s">
        <v>91</v>
      </c>
      <c r="D509" s="89" t="s">
        <v>81</v>
      </c>
      <c r="E509" s="89">
        <v>2</v>
      </c>
      <c r="F509" s="82">
        <v>16</v>
      </c>
      <c r="G509" s="82">
        <v>30</v>
      </c>
      <c r="H509" s="148" t="s">
        <v>290</v>
      </c>
      <c r="I509" s="83" t="s">
        <v>280</v>
      </c>
      <c r="J509" s="82" t="s">
        <v>89</v>
      </c>
      <c r="K509" s="83" t="s">
        <v>1003</v>
      </c>
      <c r="L509" s="83" t="s">
        <v>1004</v>
      </c>
      <c r="M509" s="83"/>
      <c r="N509" s="83" t="s">
        <v>1005</v>
      </c>
      <c r="O509" s="89" t="s">
        <v>82</v>
      </c>
      <c r="P509" s="83" t="s">
        <v>120</v>
      </c>
      <c r="Q509" s="89" t="s">
        <v>98</v>
      </c>
      <c r="R509" s="89" t="s">
        <v>73</v>
      </c>
      <c r="S509" s="89" t="s">
        <v>99</v>
      </c>
      <c r="T509" s="90" t="s">
        <v>111</v>
      </c>
      <c r="U509" s="94" t="s">
        <v>76</v>
      </c>
      <c r="V509" s="82" t="s">
        <v>294</v>
      </c>
      <c r="W509" s="82" t="s">
        <v>78</v>
      </c>
      <c r="X509" s="82" t="s">
        <v>79</v>
      </c>
      <c r="Y509" s="82" t="s">
        <v>79</v>
      </c>
      <c r="Z509" s="82"/>
      <c r="AA509" s="82"/>
      <c r="AB509" s="82" t="s">
        <v>79</v>
      </c>
      <c r="AC509" s="82" t="s">
        <v>79</v>
      </c>
      <c r="AD509" s="82" t="s">
        <v>79</v>
      </c>
      <c r="AE509" s="82" t="s">
        <v>79</v>
      </c>
      <c r="AF509" s="82" t="s">
        <v>79</v>
      </c>
      <c r="AG509" s="82"/>
      <c r="AH509" s="82" t="s">
        <v>79</v>
      </c>
      <c r="AI509" s="82" t="s">
        <v>79</v>
      </c>
      <c r="AJ509" s="82" t="s">
        <v>79</v>
      </c>
      <c r="AK509" s="82"/>
      <c r="AL509" s="82" t="s">
        <v>79</v>
      </c>
      <c r="AM509" s="82" t="s">
        <v>79</v>
      </c>
      <c r="AN509" s="82" t="s">
        <v>79</v>
      </c>
      <c r="AO509" s="82" t="s">
        <v>79</v>
      </c>
      <c r="AP509" s="82"/>
      <c r="AQ509" s="82" t="s">
        <v>79</v>
      </c>
      <c r="AR509" s="82" t="s">
        <v>79</v>
      </c>
      <c r="AS509" s="82" t="s">
        <v>80</v>
      </c>
      <c r="AT509" s="82" t="s">
        <v>79</v>
      </c>
      <c r="AU509" s="82" t="s">
        <v>79</v>
      </c>
      <c r="AV509" s="82" t="s">
        <v>79</v>
      </c>
      <c r="AW509" s="82" t="s">
        <v>79</v>
      </c>
      <c r="AX509" s="82" t="s">
        <v>79</v>
      </c>
      <c r="AY509" s="82" t="s">
        <v>79</v>
      </c>
      <c r="AZ509" s="82" t="s">
        <v>79</v>
      </c>
      <c r="BA509" s="82" t="s">
        <v>79</v>
      </c>
      <c r="BB509" s="167"/>
    </row>
    <row r="510" spans="1:54" s="78" customFormat="1" hidden="1">
      <c r="A510" s="152">
        <v>659845</v>
      </c>
      <c r="B510" s="86" t="s">
        <v>106</v>
      </c>
      <c r="C510" s="82" t="s">
        <v>91</v>
      </c>
      <c r="D510" s="82" t="s">
        <v>113</v>
      </c>
      <c r="E510" s="82">
        <v>2</v>
      </c>
      <c r="F510" s="82">
        <v>10</v>
      </c>
      <c r="G510" s="82" t="s">
        <v>114</v>
      </c>
      <c r="H510" s="148" t="s">
        <v>65</v>
      </c>
      <c r="I510" s="83" t="s">
        <v>107</v>
      </c>
      <c r="J510" s="82" t="s">
        <v>89</v>
      </c>
      <c r="K510" s="83" t="s">
        <v>108</v>
      </c>
      <c r="L510" s="83" t="s">
        <v>109</v>
      </c>
      <c r="M510" s="83"/>
      <c r="N510" s="83" t="s">
        <v>110</v>
      </c>
      <c r="O510" s="89" t="s">
        <v>119</v>
      </c>
      <c r="P510" s="83" t="s">
        <v>97</v>
      </c>
      <c r="Q510" s="82" t="s">
        <v>98</v>
      </c>
      <c r="R510" s="82" t="s">
        <v>73</v>
      </c>
      <c r="S510" s="82" t="s">
        <v>99</v>
      </c>
      <c r="T510" s="82"/>
      <c r="U510" s="83" t="s">
        <v>76</v>
      </c>
      <c r="V510" s="82" t="s">
        <v>77</v>
      </c>
      <c r="W510" s="82" t="s">
        <v>78</v>
      </c>
      <c r="X510" s="82"/>
      <c r="Y510" s="82"/>
      <c r="Z510" s="82"/>
      <c r="AA510" s="82"/>
      <c r="AB510" s="82" t="s">
        <v>79</v>
      </c>
      <c r="AC510" s="82"/>
      <c r="AD510" s="82"/>
      <c r="AE510" s="82"/>
      <c r="AF510" s="82"/>
      <c r="AG510" s="82"/>
      <c r="AH510" s="82"/>
      <c r="AI510" s="82"/>
      <c r="AJ510" s="82" t="s">
        <v>79</v>
      </c>
      <c r="AK510" s="82"/>
      <c r="AL510" s="82"/>
      <c r="AM510" s="82"/>
      <c r="AN510" s="82"/>
      <c r="AO510" s="82"/>
      <c r="AP510" s="82"/>
      <c r="AQ510" s="82"/>
      <c r="AR510" s="88"/>
      <c r="AS510" s="82" t="s">
        <v>80</v>
      </c>
      <c r="AT510" s="82" t="s">
        <v>79</v>
      </c>
      <c r="AU510" s="82" t="s">
        <v>79</v>
      </c>
      <c r="AV510" s="82" t="s">
        <v>79</v>
      </c>
      <c r="AW510" s="82"/>
      <c r="AX510" s="82"/>
      <c r="AY510" s="82" t="s">
        <v>79</v>
      </c>
      <c r="AZ510" s="82"/>
      <c r="BA510" s="82"/>
      <c r="BB510" s="166"/>
    </row>
    <row r="511" spans="1:54" s="78" customFormat="1" hidden="1">
      <c r="A511" s="152">
        <v>659852</v>
      </c>
      <c r="B511" s="86" t="s">
        <v>262</v>
      </c>
      <c r="C511" s="82" t="s">
        <v>91</v>
      </c>
      <c r="D511" s="82" t="s">
        <v>64</v>
      </c>
      <c r="E511" s="82">
        <v>2</v>
      </c>
      <c r="F511" s="82">
        <v>16</v>
      </c>
      <c r="G511" s="82">
        <v>30</v>
      </c>
      <c r="H511" s="148" t="s">
        <v>263</v>
      </c>
      <c r="I511" s="83" t="s">
        <v>148</v>
      </c>
      <c r="J511" s="82" t="s">
        <v>89</v>
      </c>
      <c r="K511" s="83" t="s">
        <v>268</v>
      </c>
      <c r="L511" s="83" t="s">
        <v>269</v>
      </c>
      <c r="M511" s="83"/>
      <c r="N511" s="83" t="s">
        <v>270</v>
      </c>
      <c r="O511" s="82" t="s">
        <v>70</v>
      </c>
      <c r="P511" s="84" t="s">
        <v>97</v>
      </c>
      <c r="Q511" s="82" t="s">
        <v>98</v>
      </c>
      <c r="R511" s="82" t="s">
        <v>104</v>
      </c>
      <c r="S511" s="82" t="s">
        <v>99</v>
      </c>
      <c r="T511" s="84"/>
      <c r="U511" s="94" t="s">
        <v>266</v>
      </c>
      <c r="V511" s="82" t="s">
        <v>267</v>
      </c>
      <c r="W511" s="82" t="s">
        <v>89</v>
      </c>
      <c r="X511" s="82" t="s">
        <v>79</v>
      </c>
      <c r="Y511" s="82" t="s">
        <v>79</v>
      </c>
      <c r="Z511" s="82"/>
      <c r="AA511" s="82" t="s">
        <v>79</v>
      </c>
      <c r="AB511" s="82" t="s">
        <v>79</v>
      </c>
      <c r="AC511" s="82" t="s">
        <v>79</v>
      </c>
      <c r="AD511" s="82" t="s">
        <v>79</v>
      </c>
      <c r="AE511" s="82" t="s">
        <v>79</v>
      </c>
      <c r="AF511" s="82" t="s">
        <v>79</v>
      </c>
      <c r="AG511" s="82" t="s">
        <v>79</v>
      </c>
      <c r="AH511" s="82" t="s">
        <v>79</v>
      </c>
      <c r="AI511" s="82" t="s">
        <v>79</v>
      </c>
      <c r="AJ511" s="82" t="s">
        <v>79</v>
      </c>
      <c r="AK511" s="82" t="s">
        <v>79</v>
      </c>
      <c r="AL511" s="82" t="s">
        <v>79</v>
      </c>
      <c r="AM511" s="82" t="s">
        <v>79</v>
      </c>
      <c r="AN511" s="82" t="s">
        <v>79</v>
      </c>
      <c r="AO511" s="82" t="s">
        <v>79</v>
      </c>
      <c r="AP511" s="82" t="s">
        <v>79</v>
      </c>
      <c r="AQ511" s="82" t="s">
        <v>79</v>
      </c>
      <c r="AR511" s="82" t="s">
        <v>79</v>
      </c>
      <c r="AS511" s="82" t="s">
        <v>80</v>
      </c>
      <c r="AT511" s="82" t="s">
        <v>79</v>
      </c>
      <c r="AU511" s="82" t="s">
        <v>79</v>
      </c>
      <c r="AV511" s="82" t="s">
        <v>79</v>
      </c>
      <c r="AW511" s="82" t="s">
        <v>79</v>
      </c>
      <c r="AX511" s="82" t="s">
        <v>79</v>
      </c>
      <c r="AY511" s="82" t="s">
        <v>79</v>
      </c>
      <c r="AZ511" s="82"/>
      <c r="BA511" s="82"/>
      <c r="BB511" s="166"/>
    </row>
    <row r="512" spans="1:54" hidden="1">
      <c r="A512" s="154">
        <v>659846</v>
      </c>
      <c r="B512" s="83" t="s">
        <v>2876</v>
      </c>
      <c r="C512" s="89" t="s">
        <v>91</v>
      </c>
      <c r="D512" s="89" t="s">
        <v>81</v>
      </c>
      <c r="E512" s="89">
        <v>3</v>
      </c>
      <c r="F512" s="89">
        <v>16</v>
      </c>
      <c r="G512" s="89">
        <v>30</v>
      </c>
      <c r="H512" s="148" t="s">
        <v>575</v>
      </c>
      <c r="I512" s="83" t="s">
        <v>339</v>
      </c>
      <c r="J512" s="82" t="s">
        <v>751</v>
      </c>
      <c r="K512" s="83" t="s">
        <v>2877</v>
      </c>
      <c r="L512" s="83" t="s">
        <v>2878</v>
      </c>
      <c r="M512" s="83"/>
      <c r="N512" s="83" t="s">
        <v>2879</v>
      </c>
      <c r="O512" s="89" t="s">
        <v>82</v>
      </c>
      <c r="P512" s="83" t="s">
        <v>71</v>
      </c>
      <c r="Q512" s="82" t="s">
        <v>73</v>
      </c>
      <c r="R512" s="82" t="s">
        <v>73</v>
      </c>
      <c r="S512" s="82" t="s">
        <v>99</v>
      </c>
      <c r="T512" s="90" t="s">
        <v>111</v>
      </c>
      <c r="U512" s="94" t="s">
        <v>76</v>
      </c>
      <c r="V512" s="82" t="s">
        <v>2854</v>
      </c>
      <c r="W512" s="82" t="s">
        <v>78</v>
      </c>
      <c r="X512" s="82" t="s">
        <v>79</v>
      </c>
      <c r="Y512" s="82" t="s">
        <v>79</v>
      </c>
      <c r="Z512" s="82"/>
      <c r="AA512" s="82"/>
      <c r="AB512" s="82" t="s">
        <v>79</v>
      </c>
      <c r="AC512" s="82" t="s">
        <v>79</v>
      </c>
      <c r="AD512" s="82" t="s">
        <v>79</v>
      </c>
      <c r="AE512" s="82" t="s">
        <v>79</v>
      </c>
      <c r="AF512" s="82" t="s">
        <v>79</v>
      </c>
      <c r="AG512" s="82" t="s">
        <v>79</v>
      </c>
      <c r="AH512" s="82" t="s">
        <v>79</v>
      </c>
      <c r="AI512" s="82" t="s">
        <v>79</v>
      </c>
      <c r="AJ512" s="82" t="s">
        <v>79</v>
      </c>
      <c r="AK512" s="82" t="s">
        <v>79</v>
      </c>
      <c r="AL512" s="82" t="s">
        <v>79</v>
      </c>
      <c r="AM512" s="82" t="s">
        <v>79</v>
      </c>
      <c r="AN512" s="82" t="s">
        <v>79</v>
      </c>
      <c r="AO512" s="82" t="s">
        <v>79</v>
      </c>
      <c r="AP512" s="82" t="s">
        <v>79</v>
      </c>
      <c r="AQ512" s="82" t="s">
        <v>79</v>
      </c>
      <c r="AR512" s="82" t="s">
        <v>79</v>
      </c>
      <c r="AS512" s="82" t="s">
        <v>80</v>
      </c>
      <c r="AT512" s="82"/>
      <c r="AU512" s="82" t="s">
        <v>79</v>
      </c>
      <c r="AV512" s="82" t="s">
        <v>79</v>
      </c>
      <c r="AW512" s="82"/>
      <c r="AX512" s="82" t="s">
        <v>79</v>
      </c>
      <c r="AY512" s="82"/>
      <c r="AZ512" s="82"/>
      <c r="BA512" s="82" t="s">
        <v>79</v>
      </c>
      <c r="BB512" s="168"/>
    </row>
    <row r="513" spans="1:54" hidden="1">
      <c r="A513" s="154">
        <v>659847</v>
      </c>
      <c r="B513" s="96" t="s">
        <v>2900</v>
      </c>
      <c r="C513" s="89" t="s">
        <v>63</v>
      </c>
      <c r="D513" s="89" t="s">
        <v>81</v>
      </c>
      <c r="E513" s="89">
        <v>1</v>
      </c>
      <c r="F513" s="89"/>
      <c r="G513" s="89">
        <v>20</v>
      </c>
      <c r="H513" s="148" t="s">
        <v>575</v>
      </c>
      <c r="I513" s="83" t="s">
        <v>339</v>
      </c>
      <c r="J513" s="82" t="s">
        <v>89</v>
      </c>
      <c r="K513" s="83"/>
      <c r="L513" s="83"/>
      <c r="M513" s="83" t="s">
        <v>2901</v>
      </c>
      <c r="N513" s="83" t="s">
        <v>2902</v>
      </c>
      <c r="O513" s="89" t="s">
        <v>82</v>
      </c>
      <c r="P513" s="83" t="s">
        <v>71</v>
      </c>
      <c r="Q513" s="82" t="s">
        <v>72</v>
      </c>
      <c r="R513" s="82" t="s">
        <v>73</v>
      </c>
      <c r="S513" s="82" t="s">
        <v>74</v>
      </c>
      <c r="T513" s="83" t="s">
        <v>75</v>
      </c>
      <c r="U513" s="94" t="s">
        <v>266</v>
      </c>
      <c r="V513" s="82" t="s">
        <v>2854</v>
      </c>
      <c r="W513" s="82" t="s">
        <v>89</v>
      </c>
      <c r="X513" s="82" t="s">
        <v>79</v>
      </c>
      <c r="Y513" s="82" t="s">
        <v>79</v>
      </c>
      <c r="Z513" s="82"/>
      <c r="AA513" s="82" t="s">
        <v>79</v>
      </c>
      <c r="AB513" s="82" t="s">
        <v>79</v>
      </c>
      <c r="AC513" s="82" t="s">
        <v>79</v>
      </c>
      <c r="AD513" s="82" t="s">
        <v>79</v>
      </c>
      <c r="AE513" s="82" t="s">
        <v>79</v>
      </c>
      <c r="AF513" s="82" t="s">
        <v>79</v>
      </c>
      <c r="AG513" s="82" t="s">
        <v>79</v>
      </c>
      <c r="AH513" s="82" t="s">
        <v>79</v>
      </c>
      <c r="AI513" s="82" t="s">
        <v>79</v>
      </c>
      <c r="AJ513" s="82" t="s">
        <v>79</v>
      </c>
      <c r="AK513" s="82" t="s">
        <v>79</v>
      </c>
      <c r="AL513" s="82" t="s">
        <v>79</v>
      </c>
      <c r="AM513" s="82" t="s">
        <v>79</v>
      </c>
      <c r="AN513" s="82" t="s">
        <v>79</v>
      </c>
      <c r="AO513" s="82" t="s">
        <v>79</v>
      </c>
      <c r="AP513" s="82" t="s">
        <v>79</v>
      </c>
      <c r="AQ513" s="82" t="s">
        <v>79</v>
      </c>
      <c r="AR513" s="82" t="s">
        <v>79</v>
      </c>
      <c r="AS513" s="82" t="s">
        <v>80</v>
      </c>
      <c r="AT513" s="82" t="s">
        <v>79</v>
      </c>
      <c r="AU513" s="82" t="s">
        <v>79</v>
      </c>
      <c r="AV513" s="82" t="s">
        <v>79</v>
      </c>
      <c r="AW513" s="82" t="s">
        <v>79</v>
      </c>
      <c r="AX513" s="82" t="s">
        <v>79</v>
      </c>
      <c r="AY513" s="82" t="s">
        <v>79</v>
      </c>
      <c r="AZ513" s="82" t="s">
        <v>79</v>
      </c>
      <c r="BA513" s="82" t="s">
        <v>79</v>
      </c>
      <c r="BB513" s="167"/>
    </row>
    <row r="514" spans="1:54" s="78" customFormat="1" hidden="1">
      <c r="A514" s="152">
        <v>659862</v>
      </c>
      <c r="B514" s="86" t="s">
        <v>225</v>
      </c>
      <c r="C514" s="82" t="s">
        <v>63</v>
      </c>
      <c r="D514" s="82" t="s">
        <v>64</v>
      </c>
      <c r="E514" s="82">
        <v>1</v>
      </c>
      <c r="F514" s="82">
        <v>10</v>
      </c>
      <c r="G514" s="82">
        <v>500</v>
      </c>
      <c r="H514" s="148" t="s">
        <v>92</v>
      </c>
      <c r="I514" s="83" t="s">
        <v>226</v>
      </c>
      <c r="J514" s="82" t="s">
        <v>89</v>
      </c>
      <c r="K514" s="83"/>
      <c r="L514" s="83"/>
      <c r="M514" s="83" t="s">
        <v>227</v>
      </c>
      <c r="N514" s="83" t="s">
        <v>228</v>
      </c>
      <c r="O514" s="82" t="s">
        <v>70</v>
      </c>
      <c r="P514" s="83" t="s">
        <v>71</v>
      </c>
      <c r="Q514" s="82" t="s">
        <v>72</v>
      </c>
      <c r="R514" s="82" t="s">
        <v>73</v>
      </c>
      <c r="S514" s="82" t="s">
        <v>74</v>
      </c>
      <c r="T514" s="84" t="s">
        <v>88</v>
      </c>
      <c r="U514" s="94" t="s">
        <v>76</v>
      </c>
      <c r="V514" s="82" t="s">
        <v>101</v>
      </c>
      <c r="W514" s="82" t="s">
        <v>78</v>
      </c>
      <c r="X514" s="82" t="s">
        <v>79</v>
      </c>
      <c r="Y514" s="82" t="s">
        <v>79</v>
      </c>
      <c r="Z514" s="82"/>
      <c r="AA514" s="82"/>
      <c r="AB514" s="82" t="s">
        <v>79</v>
      </c>
      <c r="AC514" s="82" t="s">
        <v>79</v>
      </c>
      <c r="AD514" s="82" t="s">
        <v>79</v>
      </c>
      <c r="AE514" s="82" t="s">
        <v>79</v>
      </c>
      <c r="AF514" s="82" t="s">
        <v>79</v>
      </c>
      <c r="AG514" s="82" t="s">
        <v>79</v>
      </c>
      <c r="AH514" s="82" t="s">
        <v>79</v>
      </c>
      <c r="AI514" s="82" t="s">
        <v>79</v>
      </c>
      <c r="AJ514" s="82" t="s">
        <v>79</v>
      </c>
      <c r="AK514" s="82" t="s">
        <v>79</v>
      </c>
      <c r="AL514" s="82" t="s">
        <v>79</v>
      </c>
      <c r="AM514" s="82" t="s">
        <v>79</v>
      </c>
      <c r="AN514" s="82" t="s">
        <v>79</v>
      </c>
      <c r="AO514" s="82" t="s">
        <v>79</v>
      </c>
      <c r="AP514" s="82" t="s">
        <v>79</v>
      </c>
      <c r="AQ514" s="82" t="s">
        <v>79</v>
      </c>
      <c r="AR514" s="82" t="s">
        <v>79</v>
      </c>
      <c r="AS514" s="82" t="s">
        <v>80</v>
      </c>
      <c r="AT514" s="82" t="s">
        <v>79</v>
      </c>
      <c r="AU514" s="82" t="s">
        <v>79</v>
      </c>
      <c r="AV514" s="82" t="s">
        <v>79</v>
      </c>
      <c r="AW514" s="82" t="s">
        <v>79</v>
      </c>
      <c r="AX514" s="82" t="s">
        <v>79</v>
      </c>
      <c r="AY514" s="82" t="s">
        <v>79</v>
      </c>
      <c r="AZ514" s="82" t="s">
        <v>79</v>
      </c>
      <c r="BA514" s="82" t="s">
        <v>79</v>
      </c>
      <c r="BB514" s="166"/>
    </row>
    <row r="515" spans="1:54" hidden="1">
      <c r="A515" s="154">
        <v>659863</v>
      </c>
      <c r="B515" s="84" t="s">
        <v>331</v>
      </c>
      <c r="C515" s="82" t="s">
        <v>63</v>
      </c>
      <c r="D515" s="82" t="s">
        <v>81</v>
      </c>
      <c r="E515" s="82">
        <v>1</v>
      </c>
      <c r="F515" s="82"/>
      <c r="G515" s="82">
        <v>20</v>
      </c>
      <c r="H515" s="148" t="s">
        <v>332</v>
      </c>
      <c r="I515" s="83" t="s">
        <v>148</v>
      </c>
      <c r="J515" s="82" t="s">
        <v>89</v>
      </c>
      <c r="K515" s="83"/>
      <c r="L515" s="83"/>
      <c r="M515" s="83" t="s">
        <v>333</v>
      </c>
      <c r="N515" s="83" t="s">
        <v>334</v>
      </c>
      <c r="O515" s="82" t="s">
        <v>82</v>
      </c>
      <c r="P515" s="83" t="s">
        <v>71</v>
      </c>
      <c r="Q515" s="82" t="s">
        <v>72</v>
      </c>
      <c r="R515" s="82" t="s">
        <v>73</v>
      </c>
      <c r="S515" s="82" t="s">
        <v>74</v>
      </c>
      <c r="T515" s="83" t="s">
        <v>75</v>
      </c>
      <c r="U515" s="94" t="s">
        <v>76</v>
      </c>
      <c r="V515" s="94" t="s">
        <v>76</v>
      </c>
      <c r="W515" s="82" t="s">
        <v>89</v>
      </c>
      <c r="X515" s="82" t="s">
        <v>79</v>
      </c>
      <c r="Y515" s="82" t="s">
        <v>79</v>
      </c>
      <c r="Z515" s="82"/>
      <c r="AA515" s="82" t="s">
        <v>79</v>
      </c>
      <c r="AB515" s="82" t="s">
        <v>79</v>
      </c>
      <c r="AC515" s="82" t="s">
        <v>79</v>
      </c>
      <c r="AD515" s="82" t="s">
        <v>79</v>
      </c>
      <c r="AE515" s="82" t="s">
        <v>79</v>
      </c>
      <c r="AF515" s="82" t="s">
        <v>79</v>
      </c>
      <c r="AG515" s="82" t="s">
        <v>79</v>
      </c>
      <c r="AH515" s="82" t="s">
        <v>79</v>
      </c>
      <c r="AI515" s="82" t="s">
        <v>79</v>
      </c>
      <c r="AJ515" s="82" t="s">
        <v>79</v>
      </c>
      <c r="AK515" s="82" t="s">
        <v>79</v>
      </c>
      <c r="AL515" s="82" t="s">
        <v>79</v>
      </c>
      <c r="AM515" s="82" t="s">
        <v>79</v>
      </c>
      <c r="AN515" s="82" t="s">
        <v>79</v>
      </c>
      <c r="AO515" s="82" t="s">
        <v>79</v>
      </c>
      <c r="AP515" s="82" t="s">
        <v>79</v>
      </c>
      <c r="AQ515" s="82" t="s">
        <v>79</v>
      </c>
      <c r="AR515" s="82" t="s">
        <v>79</v>
      </c>
      <c r="AS515" s="82" t="s">
        <v>80</v>
      </c>
      <c r="AT515" s="82" t="s">
        <v>79</v>
      </c>
      <c r="AU515" s="82" t="s">
        <v>79</v>
      </c>
      <c r="AV515" s="82" t="s">
        <v>79</v>
      </c>
      <c r="AW515" s="82" t="s">
        <v>79</v>
      </c>
      <c r="AX515" s="82" t="s">
        <v>79</v>
      </c>
      <c r="AY515" s="82" t="s">
        <v>79</v>
      </c>
      <c r="AZ515" s="82" t="s">
        <v>79</v>
      </c>
      <c r="BA515" s="82" t="s">
        <v>79</v>
      </c>
      <c r="BB515" s="166"/>
    </row>
    <row r="516" spans="1:54" hidden="1">
      <c r="A516" s="154">
        <v>659864</v>
      </c>
      <c r="B516" s="86" t="s">
        <v>271</v>
      </c>
      <c r="C516" s="82" t="s">
        <v>63</v>
      </c>
      <c r="D516" s="82" t="s">
        <v>64</v>
      </c>
      <c r="E516" s="82">
        <v>1</v>
      </c>
      <c r="F516" s="82">
        <v>10</v>
      </c>
      <c r="G516" s="82">
        <v>500</v>
      </c>
      <c r="H516" s="148" t="s">
        <v>272</v>
      </c>
      <c r="I516" s="83" t="s">
        <v>273</v>
      </c>
      <c r="J516" s="82" t="s">
        <v>89</v>
      </c>
      <c r="K516" s="83"/>
      <c r="L516" s="83"/>
      <c r="M516" s="83" t="s">
        <v>274</v>
      </c>
      <c r="N516" s="83" t="s">
        <v>1132</v>
      </c>
      <c r="O516" s="82" t="s">
        <v>70</v>
      </c>
      <c r="P516" s="83" t="s">
        <v>71</v>
      </c>
      <c r="Q516" s="82" t="s">
        <v>72</v>
      </c>
      <c r="R516" s="82" t="s">
        <v>73</v>
      </c>
      <c r="S516" s="82" t="s">
        <v>74</v>
      </c>
      <c r="T516" s="83" t="s">
        <v>75</v>
      </c>
      <c r="U516" s="94" t="s">
        <v>275</v>
      </c>
      <c r="V516" s="82" t="s">
        <v>276</v>
      </c>
      <c r="W516" s="82" t="s">
        <v>144</v>
      </c>
      <c r="X516" s="82"/>
      <c r="Y516" s="82"/>
      <c r="Z516" s="82"/>
      <c r="AA516" s="82"/>
      <c r="AB516" s="82"/>
      <c r="AC516" s="82" t="s">
        <v>79</v>
      </c>
      <c r="AD516" s="82"/>
      <c r="AE516" s="82"/>
      <c r="AF516" s="82"/>
      <c r="AG516" s="82"/>
      <c r="AH516" s="82"/>
      <c r="AI516" s="82"/>
      <c r="AJ516" s="82"/>
      <c r="AK516" s="82"/>
      <c r="AL516" s="82"/>
      <c r="AM516" s="82"/>
      <c r="AN516" s="82"/>
      <c r="AO516" s="82"/>
      <c r="AP516" s="82"/>
      <c r="AQ516" s="82"/>
      <c r="AR516" s="82"/>
      <c r="AS516" s="82" t="s">
        <v>80</v>
      </c>
      <c r="AT516" s="82" t="s">
        <v>79</v>
      </c>
      <c r="AU516" s="82" t="s">
        <v>79</v>
      </c>
      <c r="AV516" s="82" t="s">
        <v>79</v>
      </c>
      <c r="AW516" s="82" t="s">
        <v>79</v>
      </c>
      <c r="AX516" s="82" t="s">
        <v>79</v>
      </c>
      <c r="AY516" s="82" t="s">
        <v>79</v>
      </c>
      <c r="AZ516" s="82" t="s">
        <v>79</v>
      </c>
      <c r="BA516" s="82"/>
      <c r="BB516" s="166"/>
    </row>
    <row r="517" spans="1:54" hidden="1">
      <c r="A517" s="154">
        <v>659865</v>
      </c>
      <c r="B517" s="93" t="s">
        <v>1188</v>
      </c>
      <c r="C517" s="82" t="s">
        <v>63</v>
      </c>
      <c r="D517" s="82" t="s">
        <v>64</v>
      </c>
      <c r="E517" s="82">
        <v>1</v>
      </c>
      <c r="F517" s="82">
        <v>10</v>
      </c>
      <c r="G517" s="82">
        <v>500</v>
      </c>
      <c r="H517" s="148" t="s">
        <v>65</v>
      </c>
      <c r="I517" s="83" t="s">
        <v>775</v>
      </c>
      <c r="J517" s="82" t="s">
        <v>89</v>
      </c>
      <c r="K517" s="83"/>
      <c r="L517" s="83"/>
      <c r="M517" s="95" t="s">
        <v>1142</v>
      </c>
      <c r="N517" s="95" t="s">
        <v>1079</v>
      </c>
      <c r="O517" s="82" t="s">
        <v>70</v>
      </c>
      <c r="P517" s="83" t="s">
        <v>71</v>
      </c>
      <c r="Q517" s="82" t="s">
        <v>72</v>
      </c>
      <c r="R517" s="82" t="s">
        <v>73</v>
      </c>
      <c r="S517" s="82" t="s">
        <v>74</v>
      </c>
      <c r="T517" s="83" t="s">
        <v>75</v>
      </c>
      <c r="U517" s="83" t="s">
        <v>76</v>
      </c>
      <c r="V517" s="82" t="s">
        <v>162</v>
      </c>
      <c r="W517" s="82" t="s">
        <v>89</v>
      </c>
      <c r="X517" s="82" t="s">
        <v>79</v>
      </c>
      <c r="Y517" s="82" t="s">
        <v>79</v>
      </c>
      <c r="Z517" s="82"/>
      <c r="AA517" s="82" t="s">
        <v>79</v>
      </c>
      <c r="AB517" s="82" t="s">
        <v>79</v>
      </c>
      <c r="AC517" s="82" t="s">
        <v>79</v>
      </c>
      <c r="AD517" s="82" t="s">
        <v>79</v>
      </c>
      <c r="AE517" s="82" t="s">
        <v>79</v>
      </c>
      <c r="AF517" s="82" t="s">
        <v>79</v>
      </c>
      <c r="AG517" s="82" t="s">
        <v>79</v>
      </c>
      <c r="AH517" s="82" t="s">
        <v>79</v>
      </c>
      <c r="AI517" s="82" t="s">
        <v>79</v>
      </c>
      <c r="AJ517" s="82" t="s">
        <v>79</v>
      </c>
      <c r="AK517" s="82" t="s">
        <v>79</v>
      </c>
      <c r="AL517" s="82" t="s">
        <v>79</v>
      </c>
      <c r="AM517" s="82" t="s">
        <v>79</v>
      </c>
      <c r="AN517" s="82" t="s">
        <v>79</v>
      </c>
      <c r="AO517" s="82" t="s">
        <v>79</v>
      </c>
      <c r="AP517" s="82" t="s">
        <v>79</v>
      </c>
      <c r="AQ517" s="82" t="s">
        <v>79</v>
      </c>
      <c r="AR517" s="82" t="s">
        <v>79</v>
      </c>
      <c r="AS517" s="82" t="s">
        <v>80</v>
      </c>
      <c r="AT517" s="82" t="s">
        <v>79</v>
      </c>
      <c r="AU517" s="82" t="s">
        <v>79</v>
      </c>
      <c r="AV517" s="82" t="s">
        <v>79</v>
      </c>
      <c r="AW517" s="82" t="s">
        <v>79</v>
      </c>
      <c r="AX517" s="82" t="s">
        <v>79</v>
      </c>
      <c r="AY517" s="82" t="s">
        <v>79</v>
      </c>
      <c r="AZ517" s="82" t="s">
        <v>79</v>
      </c>
      <c r="BA517" s="82"/>
      <c r="BB517" s="166"/>
    </row>
    <row r="518" spans="1:54" hidden="1">
      <c r="A518" s="154">
        <v>659866</v>
      </c>
      <c r="B518" s="86" t="s">
        <v>811</v>
      </c>
      <c r="C518" s="82" t="s">
        <v>63</v>
      </c>
      <c r="D518" s="82" t="s">
        <v>64</v>
      </c>
      <c r="E518" s="82">
        <v>1</v>
      </c>
      <c r="F518" s="82">
        <v>10</v>
      </c>
      <c r="G518" s="82">
        <v>500</v>
      </c>
      <c r="H518" s="148" t="s">
        <v>92</v>
      </c>
      <c r="I518" s="83" t="s">
        <v>392</v>
      </c>
      <c r="J518" s="82" t="s">
        <v>67</v>
      </c>
      <c r="K518" s="83"/>
      <c r="L518" s="83"/>
      <c r="M518" s="83" t="s">
        <v>812</v>
      </c>
      <c r="N518" s="83" t="s">
        <v>1146</v>
      </c>
      <c r="O518" s="82" t="s">
        <v>70</v>
      </c>
      <c r="P518" s="83" t="s">
        <v>71</v>
      </c>
      <c r="Q518" s="82" t="s">
        <v>72</v>
      </c>
      <c r="R518" s="82" t="s">
        <v>73</v>
      </c>
      <c r="S518" s="82" t="s">
        <v>74</v>
      </c>
      <c r="T518" s="84" t="s">
        <v>88</v>
      </c>
      <c r="U518" s="94" t="s">
        <v>76</v>
      </c>
      <c r="V518" s="82" t="s">
        <v>101</v>
      </c>
      <c r="W518" s="82" t="s">
        <v>78</v>
      </c>
      <c r="X518" s="82" t="s">
        <v>79</v>
      </c>
      <c r="Y518" s="82"/>
      <c r="Z518" s="82"/>
      <c r="AA518" s="82"/>
      <c r="AB518" s="82"/>
      <c r="AC518" s="82"/>
      <c r="AD518" s="82"/>
      <c r="AE518" s="82"/>
      <c r="AF518" s="82"/>
      <c r="AG518" s="82"/>
      <c r="AH518" s="82"/>
      <c r="AI518" s="82"/>
      <c r="AJ518" s="82"/>
      <c r="AK518" s="82"/>
      <c r="AL518" s="82"/>
      <c r="AM518" s="82"/>
      <c r="AN518" s="82" t="s">
        <v>79</v>
      </c>
      <c r="AO518" s="82"/>
      <c r="AP518" s="82"/>
      <c r="AQ518" s="82"/>
      <c r="AR518" s="82"/>
      <c r="AS518" s="82" t="s">
        <v>80</v>
      </c>
      <c r="AT518" s="82" t="s">
        <v>79</v>
      </c>
      <c r="AU518" s="82" t="s">
        <v>79</v>
      </c>
      <c r="AV518" s="82" t="s">
        <v>79</v>
      </c>
      <c r="AW518" s="82"/>
      <c r="AX518" s="82"/>
      <c r="AY518" s="82"/>
      <c r="AZ518" s="82"/>
      <c r="BA518" s="82"/>
      <c r="BB518" s="166"/>
    </row>
    <row r="519" spans="1:54" hidden="1">
      <c r="A519" s="154">
        <v>659867</v>
      </c>
      <c r="B519" s="84" t="s">
        <v>980</v>
      </c>
      <c r="C519" s="82" t="s">
        <v>91</v>
      </c>
      <c r="D519" s="82" t="s">
        <v>81</v>
      </c>
      <c r="E519" s="82">
        <v>4</v>
      </c>
      <c r="F519" s="82">
        <v>16</v>
      </c>
      <c r="G519" s="82">
        <v>30</v>
      </c>
      <c r="H519" s="148" t="s">
        <v>981</v>
      </c>
      <c r="I519" s="83" t="s">
        <v>580</v>
      </c>
      <c r="J519" s="82" t="s">
        <v>202</v>
      </c>
      <c r="K519" s="83" t="s">
        <v>982</v>
      </c>
      <c r="L519" s="83" t="s">
        <v>983</v>
      </c>
      <c r="M519" s="83" t="s">
        <v>984</v>
      </c>
      <c r="N519" s="83" t="s">
        <v>985</v>
      </c>
      <c r="O519" s="82" t="s">
        <v>82</v>
      </c>
      <c r="P519" s="83" t="s">
        <v>97</v>
      </c>
      <c r="Q519" s="82" t="s">
        <v>98</v>
      </c>
      <c r="R519" s="82" t="s">
        <v>73</v>
      </c>
      <c r="S519" s="82" t="s">
        <v>99</v>
      </c>
      <c r="T519" s="90" t="s">
        <v>111</v>
      </c>
      <c r="U519" s="94" t="s">
        <v>76</v>
      </c>
      <c r="V519" s="82" t="s">
        <v>77</v>
      </c>
      <c r="W519" s="82" t="s">
        <v>144</v>
      </c>
      <c r="X519" s="82"/>
      <c r="Y519" s="82"/>
      <c r="Z519" s="82"/>
      <c r="AA519" s="82"/>
      <c r="AB519" s="82"/>
      <c r="AC519" s="82"/>
      <c r="AD519" s="82"/>
      <c r="AE519" s="82"/>
      <c r="AF519" s="82"/>
      <c r="AG519" s="82"/>
      <c r="AH519" s="82"/>
      <c r="AI519" s="82"/>
      <c r="AJ519" s="82" t="s">
        <v>79</v>
      </c>
      <c r="AK519" s="82"/>
      <c r="AL519" s="82"/>
      <c r="AM519" s="82"/>
      <c r="AN519" s="82"/>
      <c r="AO519" s="82"/>
      <c r="AP519" s="82"/>
      <c r="AQ519" s="82"/>
      <c r="AR519" s="82"/>
      <c r="AS519" s="82" t="s">
        <v>80</v>
      </c>
      <c r="AT519" s="82"/>
      <c r="AU519" s="82" t="s">
        <v>79</v>
      </c>
      <c r="AV519" s="82" t="s">
        <v>79</v>
      </c>
      <c r="AW519" s="82"/>
      <c r="AX519" s="82"/>
      <c r="AY519" s="82" t="s">
        <v>79</v>
      </c>
      <c r="AZ519" s="82"/>
      <c r="BA519" s="82"/>
      <c r="BB519" s="166"/>
    </row>
    <row r="520" spans="1:54" s="78" customFormat="1" hidden="1">
      <c r="A520" s="152">
        <v>659817</v>
      </c>
      <c r="B520" s="107" t="s">
        <v>834</v>
      </c>
      <c r="C520" s="91" t="s">
        <v>91</v>
      </c>
      <c r="D520" s="82" t="s">
        <v>155</v>
      </c>
      <c r="E520" s="82">
        <v>2</v>
      </c>
      <c r="F520" s="82">
        <v>10</v>
      </c>
      <c r="G520" s="82" t="s">
        <v>114</v>
      </c>
      <c r="H520" s="148" t="s">
        <v>147</v>
      </c>
      <c r="I520" s="83" t="s">
        <v>815</v>
      </c>
      <c r="J520" s="82" t="s">
        <v>89</v>
      </c>
      <c r="K520" s="94" t="s">
        <v>838</v>
      </c>
      <c r="L520" s="83" t="s">
        <v>836</v>
      </c>
      <c r="M520" s="83"/>
      <c r="N520" s="94" t="s">
        <v>839</v>
      </c>
      <c r="O520" s="82" t="s">
        <v>119</v>
      </c>
      <c r="P520" s="83" t="s">
        <v>120</v>
      </c>
      <c r="Q520" s="82" t="s">
        <v>98</v>
      </c>
      <c r="R520" s="82" t="s">
        <v>104</v>
      </c>
      <c r="S520" s="91" t="s">
        <v>99</v>
      </c>
      <c r="T520" s="82"/>
      <c r="U520" s="94" t="s">
        <v>76</v>
      </c>
      <c r="V520" s="94" t="s">
        <v>76</v>
      </c>
      <c r="W520" s="91" t="s">
        <v>78</v>
      </c>
      <c r="X520" s="91" t="s">
        <v>79</v>
      </c>
      <c r="Y520" s="91" t="s">
        <v>79</v>
      </c>
      <c r="Z520" s="91"/>
      <c r="AA520" s="91"/>
      <c r="AB520" s="91" t="s">
        <v>79</v>
      </c>
      <c r="AC520" s="91" t="s">
        <v>79</v>
      </c>
      <c r="AD520" s="91" t="s">
        <v>79</v>
      </c>
      <c r="AE520" s="91" t="s">
        <v>79</v>
      </c>
      <c r="AF520" s="91" t="s">
        <v>79</v>
      </c>
      <c r="AG520" s="91" t="s">
        <v>79</v>
      </c>
      <c r="AH520" s="91" t="s">
        <v>79</v>
      </c>
      <c r="AI520" s="91" t="s">
        <v>79</v>
      </c>
      <c r="AJ520" s="91" t="s">
        <v>79</v>
      </c>
      <c r="AK520" s="91" t="s">
        <v>79</v>
      </c>
      <c r="AL520" s="91" t="s">
        <v>79</v>
      </c>
      <c r="AM520" s="91" t="s">
        <v>79</v>
      </c>
      <c r="AN520" s="91" t="s">
        <v>79</v>
      </c>
      <c r="AO520" s="91" t="s">
        <v>79</v>
      </c>
      <c r="AP520" s="91" t="s">
        <v>79</v>
      </c>
      <c r="AQ520" s="91" t="s">
        <v>79</v>
      </c>
      <c r="AR520" s="91" t="s">
        <v>79</v>
      </c>
      <c r="AS520" s="91" t="s">
        <v>80</v>
      </c>
      <c r="AT520" s="91" t="s">
        <v>79</v>
      </c>
      <c r="AU520" s="91" t="s">
        <v>79</v>
      </c>
      <c r="AV520" s="91" t="s">
        <v>79</v>
      </c>
      <c r="AW520" s="91" t="s">
        <v>79</v>
      </c>
      <c r="AX520" s="91" t="s">
        <v>79</v>
      </c>
      <c r="AY520" s="91" t="s">
        <v>79</v>
      </c>
      <c r="AZ520" s="91" t="s">
        <v>79</v>
      </c>
      <c r="BA520" s="91"/>
      <c r="BB520" s="172"/>
    </row>
    <row r="521" spans="1:54" hidden="1">
      <c r="A521" s="152">
        <v>659848</v>
      </c>
      <c r="B521" s="86" t="s">
        <v>726</v>
      </c>
      <c r="C521" s="82" t="s">
        <v>63</v>
      </c>
      <c r="D521" s="82" t="s">
        <v>81</v>
      </c>
      <c r="E521" s="82">
        <v>1</v>
      </c>
      <c r="F521" s="82"/>
      <c r="G521" s="82">
        <v>20</v>
      </c>
      <c r="H521" s="148" t="s">
        <v>65</v>
      </c>
      <c r="I521" s="83" t="s">
        <v>93</v>
      </c>
      <c r="J521" s="82" t="s">
        <v>89</v>
      </c>
      <c r="K521" s="83"/>
      <c r="L521" s="83"/>
      <c r="M521" s="83" t="s">
        <v>727</v>
      </c>
      <c r="N521" s="83" t="s">
        <v>728</v>
      </c>
      <c r="O521" s="82" t="s">
        <v>82</v>
      </c>
      <c r="P521" s="83" t="s">
        <v>71</v>
      </c>
      <c r="Q521" s="82" t="s">
        <v>72</v>
      </c>
      <c r="R521" s="82" t="s">
        <v>73</v>
      </c>
      <c r="S521" s="82" t="s">
        <v>74</v>
      </c>
      <c r="T521" s="83" t="s">
        <v>75</v>
      </c>
      <c r="U521" s="94" t="s">
        <v>76</v>
      </c>
      <c r="V521" s="82" t="s">
        <v>101</v>
      </c>
      <c r="W521" s="82" t="s">
        <v>78</v>
      </c>
      <c r="X521" s="82" t="s">
        <v>79</v>
      </c>
      <c r="Y521" s="82" t="s">
        <v>79</v>
      </c>
      <c r="Z521" s="82"/>
      <c r="AA521" s="82"/>
      <c r="AB521" s="82" t="s">
        <v>79</v>
      </c>
      <c r="AC521" s="82" t="s">
        <v>79</v>
      </c>
      <c r="AD521" s="82" t="s">
        <v>79</v>
      </c>
      <c r="AE521" s="82" t="s">
        <v>79</v>
      </c>
      <c r="AF521" s="82" t="s">
        <v>79</v>
      </c>
      <c r="AG521" s="82" t="s">
        <v>79</v>
      </c>
      <c r="AH521" s="82" t="s">
        <v>79</v>
      </c>
      <c r="AI521" s="82" t="s">
        <v>79</v>
      </c>
      <c r="AJ521" s="82" t="s">
        <v>79</v>
      </c>
      <c r="AK521" s="82" t="s">
        <v>79</v>
      </c>
      <c r="AL521" s="82" t="s">
        <v>79</v>
      </c>
      <c r="AM521" s="82" t="s">
        <v>79</v>
      </c>
      <c r="AN521" s="82" t="s">
        <v>79</v>
      </c>
      <c r="AO521" s="82" t="s">
        <v>79</v>
      </c>
      <c r="AP521" s="82" t="s">
        <v>79</v>
      </c>
      <c r="AQ521" s="82" t="s">
        <v>79</v>
      </c>
      <c r="AR521" s="82" t="s">
        <v>79</v>
      </c>
      <c r="AS521" s="82" t="s">
        <v>80</v>
      </c>
      <c r="AT521" s="82" t="s">
        <v>79</v>
      </c>
      <c r="AU521" s="82"/>
      <c r="AV521" s="82"/>
      <c r="AW521" s="82" t="s">
        <v>79</v>
      </c>
      <c r="AX521" s="82" t="s">
        <v>79</v>
      </c>
      <c r="AY521" s="82"/>
      <c r="AZ521" s="82" t="s">
        <v>79</v>
      </c>
      <c r="BA521" s="82"/>
      <c r="BB521" s="166"/>
    </row>
    <row r="522" spans="1:54" hidden="1">
      <c r="A522" s="152">
        <v>659849</v>
      </c>
      <c r="B522" s="86" t="s">
        <v>925</v>
      </c>
      <c r="C522" s="82" t="s">
        <v>91</v>
      </c>
      <c r="D522" s="82" t="s">
        <v>81</v>
      </c>
      <c r="E522" s="82">
        <v>3</v>
      </c>
      <c r="F522" s="82">
        <v>16</v>
      </c>
      <c r="G522" s="82">
        <v>30</v>
      </c>
      <c r="H522" s="148" t="s">
        <v>65</v>
      </c>
      <c r="I522" s="83" t="s">
        <v>775</v>
      </c>
      <c r="J522" s="82" t="s">
        <v>67</v>
      </c>
      <c r="K522" s="83" t="s">
        <v>926</v>
      </c>
      <c r="L522" s="83" t="s">
        <v>927</v>
      </c>
      <c r="M522" s="83"/>
      <c r="N522" s="83" t="s">
        <v>928</v>
      </c>
      <c r="O522" s="82" t="s">
        <v>82</v>
      </c>
      <c r="P522" s="83" t="s">
        <v>97</v>
      </c>
      <c r="Q522" s="82" t="s">
        <v>98</v>
      </c>
      <c r="R522" s="82" t="s">
        <v>73</v>
      </c>
      <c r="S522" s="82" t="s">
        <v>99</v>
      </c>
      <c r="T522" s="90" t="s">
        <v>111</v>
      </c>
      <c r="U522" s="94" t="s">
        <v>76</v>
      </c>
      <c r="V522" s="82" t="s">
        <v>77</v>
      </c>
      <c r="W522" s="82" t="s">
        <v>78</v>
      </c>
      <c r="X522" s="82"/>
      <c r="Y522" s="82"/>
      <c r="Z522" s="82"/>
      <c r="AA522" s="82"/>
      <c r="AB522" s="82" t="s">
        <v>79</v>
      </c>
      <c r="AC522" s="82"/>
      <c r="AD522" s="82" t="s">
        <v>79</v>
      </c>
      <c r="AE522" s="82"/>
      <c r="AF522" s="82"/>
      <c r="AG522" s="82"/>
      <c r="AH522" s="82" t="s">
        <v>79</v>
      </c>
      <c r="AI522" s="82"/>
      <c r="AJ522" s="82"/>
      <c r="AK522" s="82"/>
      <c r="AL522" s="82"/>
      <c r="AM522" s="82"/>
      <c r="AN522" s="82"/>
      <c r="AO522" s="82"/>
      <c r="AP522" s="82"/>
      <c r="AQ522" s="82"/>
      <c r="AR522" s="82"/>
      <c r="AS522" s="82" t="s">
        <v>80</v>
      </c>
      <c r="AT522" s="82" t="s">
        <v>79</v>
      </c>
      <c r="AU522" s="82" t="s">
        <v>79</v>
      </c>
      <c r="AV522" s="82" t="s">
        <v>79</v>
      </c>
      <c r="AW522" s="82"/>
      <c r="AX522" s="82"/>
      <c r="AY522" s="82"/>
      <c r="AZ522" s="82"/>
      <c r="BA522" s="82"/>
      <c r="BB522" s="166"/>
    </row>
    <row r="523" spans="1:54" s="78" customFormat="1" hidden="1">
      <c r="A523" s="152">
        <v>659818</v>
      </c>
      <c r="B523" s="86" t="s">
        <v>584</v>
      </c>
      <c r="C523" s="82" t="s">
        <v>91</v>
      </c>
      <c r="D523" s="82" t="s">
        <v>113</v>
      </c>
      <c r="E523" s="82">
        <v>2</v>
      </c>
      <c r="F523" s="82">
        <v>10</v>
      </c>
      <c r="G523" s="87" t="s">
        <v>114</v>
      </c>
      <c r="H523" s="148" t="s">
        <v>92</v>
      </c>
      <c r="I523" s="83" t="s">
        <v>585</v>
      </c>
      <c r="J523" s="82" t="s">
        <v>89</v>
      </c>
      <c r="K523" s="83" t="s">
        <v>586</v>
      </c>
      <c r="L523" s="83" t="s">
        <v>587</v>
      </c>
      <c r="M523" s="83"/>
      <c r="N523" s="83" t="s">
        <v>588</v>
      </c>
      <c r="O523" s="82" t="s">
        <v>119</v>
      </c>
      <c r="P523" s="83" t="s">
        <v>97</v>
      </c>
      <c r="Q523" s="82" t="s">
        <v>98</v>
      </c>
      <c r="R523" s="82" t="s">
        <v>104</v>
      </c>
      <c r="S523" s="82" t="s">
        <v>99</v>
      </c>
      <c r="T523" s="84" t="s">
        <v>216</v>
      </c>
      <c r="U523" s="94" t="s">
        <v>76</v>
      </c>
      <c r="V523" s="82" t="s">
        <v>101</v>
      </c>
      <c r="W523" s="82" t="s">
        <v>78</v>
      </c>
      <c r="X523" s="82"/>
      <c r="Y523" s="82"/>
      <c r="Z523" s="82"/>
      <c r="AA523" s="82"/>
      <c r="AB523" s="82"/>
      <c r="AC523" s="82" t="s">
        <v>79</v>
      </c>
      <c r="AD523" s="82"/>
      <c r="AE523" s="82" t="s">
        <v>79</v>
      </c>
      <c r="AF523" s="82"/>
      <c r="AG523" s="82" t="s">
        <v>79</v>
      </c>
      <c r="AH523" s="82" t="s">
        <v>79</v>
      </c>
      <c r="AI523" s="82"/>
      <c r="AJ523" s="82"/>
      <c r="AK523" s="82"/>
      <c r="AL523" s="82" t="s">
        <v>79</v>
      </c>
      <c r="AM523" s="82"/>
      <c r="AN523" s="82"/>
      <c r="AO523" s="82" t="s">
        <v>79</v>
      </c>
      <c r="AP523" s="82"/>
      <c r="AQ523" s="82"/>
      <c r="AR523" s="82"/>
      <c r="AS523" s="82" t="s">
        <v>80</v>
      </c>
      <c r="AT523" s="82" t="s">
        <v>79</v>
      </c>
      <c r="AU523" s="82" t="s">
        <v>79</v>
      </c>
      <c r="AV523" s="82" t="s">
        <v>79</v>
      </c>
      <c r="AW523" s="82" t="s">
        <v>79</v>
      </c>
      <c r="AX523" s="82" t="s">
        <v>79</v>
      </c>
      <c r="AY523" s="82"/>
      <c r="AZ523" s="82" t="s">
        <v>79</v>
      </c>
      <c r="BA523" s="82"/>
      <c r="BB523" s="166"/>
    </row>
    <row r="524" spans="1:54" s="78" customFormat="1" hidden="1">
      <c r="A524" s="152">
        <v>659905</v>
      </c>
      <c r="B524" s="93" t="s">
        <v>900</v>
      </c>
      <c r="C524" s="82" t="s">
        <v>63</v>
      </c>
      <c r="D524" s="82" t="s">
        <v>81</v>
      </c>
      <c r="E524" s="82">
        <v>1</v>
      </c>
      <c r="F524" s="82"/>
      <c r="G524" s="82">
        <v>20</v>
      </c>
      <c r="H524" s="148" t="s">
        <v>65</v>
      </c>
      <c r="I524" s="83" t="s">
        <v>541</v>
      </c>
      <c r="J524" s="82" t="s">
        <v>67</v>
      </c>
      <c r="K524" s="83"/>
      <c r="L524" s="83"/>
      <c r="M524" s="83" t="s">
        <v>901</v>
      </c>
      <c r="N524" s="83" t="s">
        <v>902</v>
      </c>
      <c r="O524" s="82" t="s">
        <v>82</v>
      </c>
      <c r="P524" s="83" t="s">
        <v>71</v>
      </c>
      <c r="Q524" s="82" t="s">
        <v>72</v>
      </c>
      <c r="R524" s="82" t="s">
        <v>73</v>
      </c>
      <c r="S524" s="82" t="s">
        <v>74</v>
      </c>
      <c r="T524" s="83" t="s">
        <v>75</v>
      </c>
      <c r="U524" s="94" t="s">
        <v>76</v>
      </c>
      <c r="V524" s="82" t="s">
        <v>77</v>
      </c>
      <c r="W524" s="82" t="s">
        <v>78</v>
      </c>
      <c r="X524" s="82"/>
      <c r="Y524" s="82"/>
      <c r="Z524" s="82"/>
      <c r="AA524" s="82"/>
      <c r="AB524" s="82"/>
      <c r="AC524" s="82"/>
      <c r="AD524" s="82" t="s">
        <v>79</v>
      </c>
      <c r="AE524" s="82"/>
      <c r="AF524" s="82"/>
      <c r="AG524" s="82"/>
      <c r="AH524" s="82"/>
      <c r="AI524" s="82" t="s">
        <v>79</v>
      </c>
      <c r="AJ524" s="82" t="s">
        <v>79</v>
      </c>
      <c r="AK524" s="82"/>
      <c r="AL524" s="82"/>
      <c r="AM524" s="82"/>
      <c r="AN524" s="82"/>
      <c r="AO524" s="82" t="s">
        <v>79</v>
      </c>
      <c r="AP524" s="82"/>
      <c r="AQ524" s="82"/>
      <c r="AR524" s="82" t="s">
        <v>79</v>
      </c>
      <c r="AS524" s="82" t="s">
        <v>80</v>
      </c>
      <c r="AT524" s="82" t="s">
        <v>79</v>
      </c>
      <c r="AU524" s="82" t="s">
        <v>79</v>
      </c>
      <c r="AV524" s="82" t="s">
        <v>79</v>
      </c>
      <c r="AW524" s="82"/>
      <c r="AX524" s="82"/>
      <c r="AY524" s="82"/>
      <c r="AZ524" s="82"/>
      <c r="BA524" s="82"/>
      <c r="BB524" s="166"/>
    </row>
    <row r="525" spans="1:54" hidden="1">
      <c r="A525" s="154">
        <v>659906</v>
      </c>
      <c r="B525" s="93" t="s">
        <v>1189</v>
      </c>
      <c r="C525" s="89" t="s">
        <v>63</v>
      </c>
      <c r="D525" s="89" t="s">
        <v>64</v>
      </c>
      <c r="E525" s="89">
        <v>1</v>
      </c>
      <c r="F525" s="82">
        <v>10</v>
      </c>
      <c r="G525" s="82">
        <v>500</v>
      </c>
      <c r="H525" s="148" t="s">
        <v>92</v>
      </c>
      <c r="I525" s="83" t="s">
        <v>280</v>
      </c>
      <c r="J525" s="82" t="s">
        <v>67</v>
      </c>
      <c r="K525" s="83"/>
      <c r="L525" s="83"/>
      <c r="M525" s="83" t="s">
        <v>336</v>
      </c>
      <c r="N525" s="83" t="s">
        <v>337</v>
      </c>
      <c r="O525" s="82" t="s">
        <v>70</v>
      </c>
      <c r="P525" s="83" t="s">
        <v>71</v>
      </c>
      <c r="Q525" s="82" t="s">
        <v>72</v>
      </c>
      <c r="R525" s="82" t="s">
        <v>73</v>
      </c>
      <c r="S525" s="82" t="s">
        <v>74</v>
      </c>
      <c r="T525" s="84" t="s">
        <v>88</v>
      </c>
      <c r="U525" s="94" t="s">
        <v>76</v>
      </c>
      <c r="V525" s="82" t="s">
        <v>101</v>
      </c>
      <c r="W525" s="82" t="s">
        <v>78</v>
      </c>
      <c r="X525" s="82"/>
      <c r="Y525" s="82"/>
      <c r="Z525" s="82"/>
      <c r="AA525" s="82"/>
      <c r="AB525" s="82"/>
      <c r="AC525" s="82" t="s">
        <v>79</v>
      </c>
      <c r="AD525" s="82"/>
      <c r="AE525" s="82"/>
      <c r="AF525" s="82"/>
      <c r="AG525" s="82"/>
      <c r="AH525" s="82" t="s">
        <v>79</v>
      </c>
      <c r="AI525" s="82"/>
      <c r="AJ525" s="82"/>
      <c r="AK525" s="82"/>
      <c r="AL525" s="82"/>
      <c r="AM525" s="82"/>
      <c r="AN525" s="82"/>
      <c r="AO525" s="82"/>
      <c r="AP525" s="82"/>
      <c r="AQ525" s="82"/>
      <c r="AR525" s="82"/>
      <c r="AS525" s="82" t="s">
        <v>80</v>
      </c>
      <c r="AT525" s="82" t="s">
        <v>79</v>
      </c>
      <c r="AU525" s="82" t="s">
        <v>79</v>
      </c>
      <c r="AV525" s="82" t="s">
        <v>79</v>
      </c>
      <c r="AW525" s="82"/>
      <c r="AX525" s="82"/>
      <c r="AY525" s="82"/>
      <c r="AZ525" s="82"/>
      <c r="BA525" s="82"/>
      <c r="BB525" s="166"/>
    </row>
    <row r="526" spans="1:54" s="78" customFormat="1" hidden="1">
      <c r="A526" s="152">
        <v>659907</v>
      </c>
      <c r="B526" s="93" t="s">
        <v>430</v>
      </c>
      <c r="C526" s="82" t="s">
        <v>63</v>
      </c>
      <c r="D526" s="82" t="s">
        <v>64</v>
      </c>
      <c r="E526" s="82">
        <v>1</v>
      </c>
      <c r="F526" s="82">
        <v>10</v>
      </c>
      <c r="G526" s="82">
        <v>500</v>
      </c>
      <c r="H526" s="148" t="s">
        <v>65</v>
      </c>
      <c r="I526" s="83" t="s">
        <v>431</v>
      </c>
      <c r="J526" s="82" t="s">
        <v>67</v>
      </c>
      <c r="K526" s="83"/>
      <c r="L526" s="83"/>
      <c r="M526" s="83" t="s">
        <v>432</v>
      </c>
      <c r="N526" s="83" t="s">
        <v>433</v>
      </c>
      <c r="O526" s="82" t="s">
        <v>70</v>
      </c>
      <c r="P526" s="83" t="s">
        <v>71</v>
      </c>
      <c r="Q526" s="82" t="s">
        <v>72</v>
      </c>
      <c r="R526" s="82" t="s">
        <v>73</v>
      </c>
      <c r="S526" s="82" t="s">
        <v>74</v>
      </c>
      <c r="T526" s="84" t="s">
        <v>88</v>
      </c>
      <c r="U526" s="94" t="s">
        <v>76</v>
      </c>
      <c r="V526" s="82" t="s">
        <v>77</v>
      </c>
      <c r="W526" s="82" t="s">
        <v>78</v>
      </c>
      <c r="X526" s="82" t="s">
        <v>79</v>
      </c>
      <c r="Y526" s="82" t="s">
        <v>79</v>
      </c>
      <c r="Z526" s="82"/>
      <c r="AA526" s="82"/>
      <c r="AB526" s="82" t="s">
        <v>79</v>
      </c>
      <c r="AC526" s="82" t="s">
        <v>79</v>
      </c>
      <c r="AD526" s="82" t="s">
        <v>79</v>
      </c>
      <c r="AE526" s="82" t="s">
        <v>79</v>
      </c>
      <c r="AF526" s="82" t="s">
        <v>79</v>
      </c>
      <c r="AG526" s="82" t="s">
        <v>79</v>
      </c>
      <c r="AH526" s="82" t="s">
        <v>79</v>
      </c>
      <c r="AI526" s="82" t="s">
        <v>79</v>
      </c>
      <c r="AJ526" s="82" t="s">
        <v>79</v>
      </c>
      <c r="AK526" s="82" t="s">
        <v>79</v>
      </c>
      <c r="AL526" s="82" t="s">
        <v>79</v>
      </c>
      <c r="AM526" s="82" t="s">
        <v>79</v>
      </c>
      <c r="AN526" s="82" t="s">
        <v>79</v>
      </c>
      <c r="AO526" s="82" t="s">
        <v>79</v>
      </c>
      <c r="AP526" s="82" t="s">
        <v>79</v>
      </c>
      <c r="AQ526" s="82" t="s">
        <v>79</v>
      </c>
      <c r="AR526" s="82" t="s">
        <v>79</v>
      </c>
      <c r="AS526" s="82" t="s">
        <v>80</v>
      </c>
      <c r="AT526" s="82" t="s">
        <v>79</v>
      </c>
      <c r="AU526" s="82" t="s">
        <v>79</v>
      </c>
      <c r="AV526" s="82" t="s">
        <v>79</v>
      </c>
      <c r="AW526" s="82"/>
      <c r="AX526" s="82"/>
      <c r="AY526" s="82"/>
      <c r="AZ526" s="82"/>
      <c r="BA526" s="82"/>
      <c r="BB526" s="166"/>
    </row>
    <row r="527" spans="1:54" s="78" customFormat="1" hidden="1">
      <c r="A527" s="152">
        <v>659908</v>
      </c>
      <c r="B527" s="93" t="s">
        <v>427</v>
      </c>
      <c r="C527" s="82" t="s">
        <v>63</v>
      </c>
      <c r="D527" s="82" t="s">
        <v>81</v>
      </c>
      <c r="E527" s="82">
        <v>1</v>
      </c>
      <c r="F527" s="82"/>
      <c r="G527" s="82">
        <v>20</v>
      </c>
      <c r="H527" s="148" t="s">
        <v>65</v>
      </c>
      <c r="I527" s="83" t="s">
        <v>280</v>
      </c>
      <c r="J527" s="82" t="s">
        <v>89</v>
      </c>
      <c r="K527" s="83"/>
      <c r="L527" s="83"/>
      <c r="M527" s="83" t="s">
        <v>428</v>
      </c>
      <c r="N527" s="83" t="s">
        <v>429</v>
      </c>
      <c r="O527" s="82" t="s">
        <v>82</v>
      </c>
      <c r="P527" s="83" t="s">
        <v>71</v>
      </c>
      <c r="Q527" s="82" t="s">
        <v>72</v>
      </c>
      <c r="R527" s="82" t="s">
        <v>73</v>
      </c>
      <c r="S527" s="82" t="s">
        <v>74</v>
      </c>
      <c r="T527" s="83" t="s">
        <v>75</v>
      </c>
      <c r="U527" s="94" t="s">
        <v>76</v>
      </c>
      <c r="V527" s="82" t="s">
        <v>101</v>
      </c>
      <c r="W527" s="82" t="s">
        <v>78</v>
      </c>
      <c r="X527" s="82"/>
      <c r="Y527" s="82"/>
      <c r="Z527" s="82"/>
      <c r="AA527" s="82"/>
      <c r="AB527" s="82"/>
      <c r="AC527" s="82" t="s">
        <v>79</v>
      </c>
      <c r="AD527" s="82"/>
      <c r="AE527" s="82"/>
      <c r="AF527" s="82"/>
      <c r="AG527" s="82"/>
      <c r="AH527" s="82" t="s">
        <v>79</v>
      </c>
      <c r="AI527" s="82"/>
      <c r="AJ527" s="82"/>
      <c r="AK527" s="82"/>
      <c r="AL527" s="82"/>
      <c r="AM527" s="82"/>
      <c r="AN527" s="82"/>
      <c r="AO527" s="82"/>
      <c r="AP527" s="82"/>
      <c r="AQ527" s="82" t="s">
        <v>79</v>
      </c>
      <c r="AR527" s="82"/>
      <c r="AS527" s="82" t="s">
        <v>80</v>
      </c>
      <c r="AT527" s="82" t="s">
        <v>79</v>
      </c>
      <c r="AU527" s="82" t="s">
        <v>79</v>
      </c>
      <c r="AV527" s="82" t="s">
        <v>79</v>
      </c>
      <c r="AW527" s="82"/>
      <c r="AX527" s="82"/>
      <c r="AY527" s="82"/>
      <c r="AZ527" s="82"/>
      <c r="BA527" s="82"/>
      <c r="BB527" s="166"/>
    </row>
    <row r="528" spans="1:54" s="78" customFormat="1" hidden="1">
      <c r="A528" s="152">
        <v>659909</v>
      </c>
      <c r="B528" s="93" t="s">
        <v>434</v>
      </c>
      <c r="C528" s="82" t="s">
        <v>63</v>
      </c>
      <c r="D528" s="82" t="s">
        <v>64</v>
      </c>
      <c r="E528" s="82">
        <v>1</v>
      </c>
      <c r="F528" s="82">
        <v>10</v>
      </c>
      <c r="G528" s="82">
        <v>500</v>
      </c>
      <c r="H528" s="148" t="s">
        <v>65</v>
      </c>
      <c r="I528" s="83" t="s">
        <v>139</v>
      </c>
      <c r="J528" s="82" t="s">
        <v>67</v>
      </c>
      <c r="K528" s="83"/>
      <c r="L528" s="83"/>
      <c r="M528" s="83" t="s">
        <v>435</v>
      </c>
      <c r="N528" s="83" t="s">
        <v>436</v>
      </c>
      <c r="O528" s="82" t="s">
        <v>70</v>
      </c>
      <c r="P528" s="83" t="s">
        <v>71</v>
      </c>
      <c r="Q528" s="82" t="s">
        <v>72</v>
      </c>
      <c r="R528" s="82" t="s">
        <v>73</v>
      </c>
      <c r="S528" s="82" t="s">
        <v>74</v>
      </c>
      <c r="T528" s="84" t="s">
        <v>88</v>
      </c>
      <c r="U528" s="94" t="s">
        <v>76</v>
      </c>
      <c r="V528" s="82" t="s">
        <v>77</v>
      </c>
      <c r="W528" s="82" t="s">
        <v>78</v>
      </c>
      <c r="X528" s="82" t="s">
        <v>79</v>
      </c>
      <c r="Y528" s="82" t="s">
        <v>79</v>
      </c>
      <c r="Z528" s="82"/>
      <c r="AA528" s="82"/>
      <c r="AB528" s="82" t="s">
        <v>79</v>
      </c>
      <c r="AC528" s="82" t="s">
        <v>79</v>
      </c>
      <c r="AD528" s="82" t="s">
        <v>79</v>
      </c>
      <c r="AE528" s="82" t="s">
        <v>79</v>
      </c>
      <c r="AF528" s="82" t="s">
        <v>79</v>
      </c>
      <c r="AG528" s="82"/>
      <c r="AH528" s="82" t="s">
        <v>79</v>
      </c>
      <c r="AI528" s="82" t="s">
        <v>79</v>
      </c>
      <c r="AJ528" s="82" t="s">
        <v>79</v>
      </c>
      <c r="AK528" s="82"/>
      <c r="AL528" s="82"/>
      <c r="AM528" s="82"/>
      <c r="AN528" s="82" t="s">
        <v>79</v>
      </c>
      <c r="AO528" s="82" t="s">
        <v>79</v>
      </c>
      <c r="AP528" s="82" t="s">
        <v>79</v>
      </c>
      <c r="AQ528" s="82" t="s">
        <v>79</v>
      </c>
      <c r="AR528" s="82" t="s">
        <v>79</v>
      </c>
      <c r="AS528" s="82" t="s">
        <v>80</v>
      </c>
      <c r="AT528" s="82" t="s">
        <v>79</v>
      </c>
      <c r="AU528" s="82" t="s">
        <v>79</v>
      </c>
      <c r="AV528" s="82"/>
      <c r="AW528" s="82"/>
      <c r="AX528" s="82"/>
      <c r="AY528" s="82"/>
      <c r="AZ528" s="82"/>
      <c r="BA528" s="82"/>
      <c r="BB528" s="166"/>
    </row>
    <row r="529" spans="1:54" s="78" customFormat="1">
      <c r="A529" s="152">
        <v>659910</v>
      </c>
      <c r="B529" s="93" t="s">
        <v>506</v>
      </c>
      <c r="C529" s="82" t="s">
        <v>63</v>
      </c>
      <c r="D529" s="82" t="s">
        <v>81</v>
      </c>
      <c r="E529" s="82">
        <v>1</v>
      </c>
      <c r="F529" s="82"/>
      <c r="G529" s="82">
        <v>20</v>
      </c>
      <c r="H529" s="148" t="s">
        <v>65</v>
      </c>
      <c r="I529" s="83" t="s">
        <v>507</v>
      </c>
      <c r="J529" s="82" t="s">
        <v>67</v>
      </c>
      <c r="K529" s="83"/>
      <c r="L529" s="83"/>
      <c r="M529" s="83" t="s">
        <v>1190</v>
      </c>
      <c r="N529" s="83" t="s">
        <v>509</v>
      </c>
      <c r="O529" s="82" t="s">
        <v>82</v>
      </c>
      <c r="P529" s="83" t="s">
        <v>71</v>
      </c>
      <c r="Q529" s="82" t="s">
        <v>72</v>
      </c>
      <c r="R529" s="82" t="s">
        <v>73</v>
      </c>
      <c r="S529" s="82" t="s">
        <v>74</v>
      </c>
      <c r="T529" s="83" t="s">
        <v>75</v>
      </c>
      <c r="U529" s="94" t="s">
        <v>76</v>
      </c>
      <c r="V529" s="82" t="s">
        <v>77</v>
      </c>
      <c r="W529" s="82" t="s">
        <v>78</v>
      </c>
      <c r="X529" s="82"/>
      <c r="Y529" s="82" t="s">
        <v>79</v>
      </c>
      <c r="Z529" s="82"/>
      <c r="AA529" s="82"/>
      <c r="AB529" s="82" t="s">
        <v>79</v>
      </c>
      <c r="AC529" s="82" t="s">
        <v>79</v>
      </c>
      <c r="AD529" s="82" t="s">
        <v>79</v>
      </c>
      <c r="AE529" s="82" t="s">
        <v>79</v>
      </c>
      <c r="AF529" s="82" t="s">
        <v>79</v>
      </c>
      <c r="AG529" s="82"/>
      <c r="AH529" s="82" t="s">
        <v>79</v>
      </c>
      <c r="AI529" s="82" t="s">
        <v>79</v>
      </c>
      <c r="AJ529" s="82" t="s">
        <v>79</v>
      </c>
      <c r="AK529" s="82"/>
      <c r="AL529" s="82"/>
      <c r="AM529" s="82"/>
      <c r="AN529" s="82"/>
      <c r="AO529" s="82" t="s">
        <v>79</v>
      </c>
      <c r="AP529" s="82"/>
      <c r="AQ529" s="82" t="s">
        <v>79</v>
      </c>
      <c r="AR529" s="82" t="s">
        <v>79</v>
      </c>
      <c r="AS529" s="82" t="s">
        <v>80</v>
      </c>
      <c r="AT529" s="82" t="s">
        <v>79</v>
      </c>
      <c r="AU529" s="82" t="s">
        <v>79</v>
      </c>
      <c r="AV529" s="82" t="s">
        <v>79</v>
      </c>
      <c r="AW529" s="82"/>
      <c r="AX529" s="82"/>
      <c r="AY529" s="82"/>
      <c r="AZ529" s="82"/>
      <c r="BA529" s="82"/>
      <c r="BB529" s="166"/>
    </row>
    <row r="530" spans="1:54" s="78" customFormat="1" hidden="1">
      <c r="A530" s="152">
        <v>659911</v>
      </c>
      <c r="B530" s="93" t="s">
        <v>677</v>
      </c>
      <c r="C530" s="82" t="s">
        <v>63</v>
      </c>
      <c r="D530" s="82" t="s">
        <v>64</v>
      </c>
      <c r="E530" s="82">
        <v>1</v>
      </c>
      <c r="F530" s="82">
        <v>10</v>
      </c>
      <c r="G530" s="82">
        <v>500</v>
      </c>
      <c r="H530" s="148" t="s">
        <v>65</v>
      </c>
      <c r="I530" s="83" t="s">
        <v>273</v>
      </c>
      <c r="J530" s="82" t="s">
        <v>67</v>
      </c>
      <c r="K530" s="83"/>
      <c r="L530" s="83"/>
      <c r="M530" s="95" t="s">
        <v>1082</v>
      </c>
      <c r="N530" s="95" t="s">
        <v>1083</v>
      </c>
      <c r="O530" s="82" t="s">
        <v>70</v>
      </c>
      <c r="P530" s="83" t="s">
        <v>71</v>
      </c>
      <c r="Q530" s="82" t="s">
        <v>72</v>
      </c>
      <c r="R530" s="82" t="s">
        <v>73</v>
      </c>
      <c r="S530" s="82" t="s">
        <v>74</v>
      </c>
      <c r="T530" s="83" t="s">
        <v>75</v>
      </c>
      <c r="U530" s="94" t="s">
        <v>76</v>
      </c>
      <c r="V530" s="82" t="s">
        <v>77</v>
      </c>
      <c r="W530" s="82" t="s">
        <v>144</v>
      </c>
      <c r="X530" s="82"/>
      <c r="Y530" s="82"/>
      <c r="Z530" s="82"/>
      <c r="AA530" s="82"/>
      <c r="AB530" s="82"/>
      <c r="AC530" s="82"/>
      <c r="AD530" s="82"/>
      <c r="AE530" s="82"/>
      <c r="AF530" s="82"/>
      <c r="AG530" s="82"/>
      <c r="AH530" s="82"/>
      <c r="AI530" s="82"/>
      <c r="AJ530" s="82"/>
      <c r="AK530" s="82"/>
      <c r="AL530" s="82"/>
      <c r="AM530" s="82"/>
      <c r="AN530" s="82"/>
      <c r="AO530" s="82" t="s">
        <v>79</v>
      </c>
      <c r="AP530" s="82"/>
      <c r="AQ530" s="82"/>
      <c r="AR530" s="82"/>
      <c r="AS530" s="82" t="s">
        <v>80</v>
      </c>
      <c r="AT530" s="82" t="s">
        <v>79</v>
      </c>
      <c r="AU530" s="82" t="s">
        <v>79</v>
      </c>
      <c r="AV530" s="82" t="s">
        <v>79</v>
      </c>
      <c r="AW530" s="82" t="s">
        <v>79</v>
      </c>
      <c r="AX530" s="82" t="s">
        <v>79</v>
      </c>
      <c r="AY530" s="82" t="s">
        <v>79</v>
      </c>
      <c r="AZ530" s="82" t="s">
        <v>79</v>
      </c>
      <c r="BA530" s="82"/>
      <c r="BB530" s="166"/>
    </row>
    <row r="531" spans="1:54" s="78" customFormat="1" hidden="1">
      <c r="A531" s="152">
        <v>659912</v>
      </c>
      <c r="B531" s="93" t="s">
        <v>788</v>
      </c>
      <c r="C531" s="82" t="s">
        <v>63</v>
      </c>
      <c r="D531" s="82" t="s">
        <v>64</v>
      </c>
      <c r="E531" s="82">
        <v>1</v>
      </c>
      <c r="F531" s="82">
        <v>10</v>
      </c>
      <c r="G531" s="82">
        <v>500</v>
      </c>
      <c r="H531" s="148" t="s">
        <v>92</v>
      </c>
      <c r="I531" s="83" t="s">
        <v>339</v>
      </c>
      <c r="J531" s="82" t="s">
        <v>67</v>
      </c>
      <c r="K531" s="83"/>
      <c r="L531" s="83"/>
      <c r="M531" s="83" t="s">
        <v>789</v>
      </c>
      <c r="N531" s="83" t="s">
        <v>1191</v>
      </c>
      <c r="O531" s="82" t="s">
        <v>70</v>
      </c>
      <c r="P531" s="83" t="s">
        <v>71</v>
      </c>
      <c r="Q531" s="82" t="s">
        <v>72</v>
      </c>
      <c r="R531" s="82" t="s">
        <v>73</v>
      </c>
      <c r="S531" s="82" t="s">
        <v>74</v>
      </c>
      <c r="T531" s="84" t="s">
        <v>88</v>
      </c>
      <c r="U531" s="94" t="s">
        <v>76</v>
      </c>
      <c r="V531" s="82" t="s">
        <v>101</v>
      </c>
      <c r="W531" s="82" t="s">
        <v>78</v>
      </c>
      <c r="X531" s="82"/>
      <c r="Y531" s="82"/>
      <c r="Z531" s="82"/>
      <c r="AA531" s="82"/>
      <c r="AB531" s="82" t="s">
        <v>79</v>
      </c>
      <c r="AC531" s="82"/>
      <c r="AD531" s="82"/>
      <c r="AE531" s="82"/>
      <c r="AF531" s="82"/>
      <c r="AG531" s="82"/>
      <c r="AH531" s="82"/>
      <c r="AI531" s="82"/>
      <c r="AJ531" s="82"/>
      <c r="AK531" s="82"/>
      <c r="AL531" s="82"/>
      <c r="AM531" s="82"/>
      <c r="AN531" s="82"/>
      <c r="AO531" s="82"/>
      <c r="AP531" s="82"/>
      <c r="AQ531" s="82" t="s">
        <v>79</v>
      </c>
      <c r="AR531" s="82"/>
      <c r="AS531" s="82" t="s">
        <v>80</v>
      </c>
      <c r="AT531" s="82" t="s">
        <v>79</v>
      </c>
      <c r="AU531" s="82" t="s">
        <v>79</v>
      </c>
      <c r="AV531" s="82" t="s">
        <v>79</v>
      </c>
      <c r="AW531" s="82"/>
      <c r="AX531" s="82"/>
      <c r="AY531" s="82"/>
      <c r="AZ531" s="82"/>
      <c r="BA531" s="82"/>
      <c r="BB531" s="166"/>
    </row>
    <row r="532" spans="1:54" s="78" customFormat="1" hidden="1">
      <c r="A532" s="152">
        <v>659913</v>
      </c>
      <c r="B532" s="93" t="s">
        <v>853</v>
      </c>
      <c r="C532" s="82" t="s">
        <v>63</v>
      </c>
      <c r="D532" s="82" t="s">
        <v>64</v>
      </c>
      <c r="E532" s="82">
        <v>1</v>
      </c>
      <c r="F532" s="82">
        <v>10</v>
      </c>
      <c r="G532" s="82">
        <v>500</v>
      </c>
      <c r="H532" s="148" t="s">
        <v>65</v>
      </c>
      <c r="I532" s="83" t="s">
        <v>580</v>
      </c>
      <c r="J532" s="82" t="s">
        <v>89</v>
      </c>
      <c r="K532" s="83"/>
      <c r="L532" s="83"/>
      <c r="M532" s="83" t="s">
        <v>856</v>
      </c>
      <c r="N532" s="83" t="s">
        <v>857</v>
      </c>
      <c r="O532" s="82" t="s">
        <v>70</v>
      </c>
      <c r="P532" s="83" t="s">
        <v>71</v>
      </c>
      <c r="Q532" s="82" t="s">
        <v>72</v>
      </c>
      <c r="R532" s="82" t="s">
        <v>73</v>
      </c>
      <c r="S532" s="82" t="s">
        <v>74</v>
      </c>
      <c r="T532" s="84" t="s">
        <v>88</v>
      </c>
      <c r="U532" s="94" t="s">
        <v>76</v>
      </c>
      <c r="V532" s="82" t="s">
        <v>101</v>
      </c>
      <c r="W532" s="82" t="s">
        <v>78</v>
      </c>
      <c r="X532" s="82" t="s">
        <v>79</v>
      </c>
      <c r="Y532" s="82" t="s">
        <v>79</v>
      </c>
      <c r="Z532" s="82"/>
      <c r="AA532" s="82"/>
      <c r="AB532" s="82"/>
      <c r="AC532" s="82"/>
      <c r="AD532" s="82"/>
      <c r="AE532" s="82"/>
      <c r="AF532" s="82"/>
      <c r="AG532" s="82"/>
      <c r="AH532" s="82"/>
      <c r="AI532" s="82" t="s">
        <v>79</v>
      </c>
      <c r="AJ532" s="82"/>
      <c r="AK532" s="82"/>
      <c r="AL532" s="82"/>
      <c r="AM532" s="82"/>
      <c r="AN532" s="82" t="s">
        <v>79</v>
      </c>
      <c r="AO532" s="82"/>
      <c r="AP532" s="82"/>
      <c r="AQ532" s="82"/>
      <c r="AR532" s="82"/>
      <c r="AS532" s="82" t="s">
        <v>80</v>
      </c>
      <c r="AT532" s="82" t="s">
        <v>79</v>
      </c>
      <c r="AU532" s="82" t="s">
        <v>79</v>
      </c>
      <c r="AV532" s="82" t="s">
        <v>79</v>
      </c>
      <c r="AW532" s="82" t="s">
        <v>79</v>
      </c>
      <c r="AX532" s="82" t="s">
        <v>79</v>
      </c>
      <c r="AY532" s="82" t="s">
        <v>79</v>
      </c>
      <c r="AZ532" s="82"/>
      <c r="BA532" s="82"/>
      <c r="BB532" s="166"/>
    </row>
    <row r="533" spans="1:54" s="78" customFormat="1" hidden="1">
      <c r="A533" s="152">
        <v>659915</v>
      </c>
      <c r="B533" s="84" t="s">
        <v>1192</v>
      </c>
      <c r="C533" s="83" t="s">
        <v>189</v>
      </c>
      <c r="D533" s="82" t="s">
        <v>81</v>
      </c>
      <c r="E533" s="82">
        <v>16</v>
      </c>
      <c r="F533" s="82">
        <v>16</v>
      </c>
      <c r="G533" s="82">
        <v>30</v>
      </c>
      <c r="H533" s="148" t="s">
        <v>92</v>
      </c>
      <c r="I533" s="83" t="s">
        <v>815</v>
      </c>
      <c r="J533" s="82" t="s">
        <v>89</v>
      </c>
      <c r="K533" s="83" t="s">
        <v>1193</v>
      </c>
      <c r="L533" s="83" t="s">
        <v>1194</v>
      </c>
      <c r="M533" s="83"/>
      <c r="N533" s="83" t="s">
        <v>1195</v>
      </c>
      <c r="O533" s="82" t="s">
        <v>82</v>
      </c>
      <c r="P533" s="83" t="s">
        <v>97</v>
      </c>
      <c r="Q533" s="82" t="s">
        <v>98</v>
      </c>
      <c r="R533" s="82" t="s">
        <v>73</v>
      </c>
      <c r="S533" s="82" t="s">
        <v>99</v>
      </c>
      <c r="T533" s="90" t="s">
        <v>111</v>
      </c>
      <c r="U533" s="94" t="s">
        <v>76</v>
      </c>
      <c r="V533" s="82" t="s">
        <v>101</v>
      </c>
      <c r="W533" s="82" t="s">
        <v>89</v>
      </c>
      <c r="X533" s="82" t="s">
        <v>79</v>
      </c>
      <c r="Y533" s="82" t="s">
        <v>79</v>
      </c>
      <c r="Z533" s="82"/>
      <c r="AA533" s="82" t="s">
        <v>79</v>
      </c>
      <c r="AB533" s="82" t="s">
        <v>79</v>
      </c>
      <c r="AC533" s="82" t="s">
        <v>79</v>
      </c>
      <c r="AD533" s="82" t="s">
        <v>79</v>
      </c>
      <c r="AE533" s="82" t="s">
        <v>79</v>
      </c>
      <c r="AF533" s="82" t="s">
        <v>79</v>
      </c>
      <c r="AG533" s="82" t="s">
        <v>79</v>
      </c>
      <c r="AH533" s="82" t="s">
        <v>79</v>
      </c>
      <c r="AI533" s="82" t="s">
        <v>79</v>
      </c>
      <c r="AJ533" s="82" t="s">
        <v>79</v>
      </c>
      <c r="AK533" s="82" t="s">
        <v>79</v>
      </c>
      <c r="AL533" s="82" t="s">
        <v>79</v>
      </c>
      <c r="AM533" s="82" t="s">
        <v>79</v>
      </c>
      <c r="AN533" s="82" t="s">
        <v>79</v>
      </c>
      <c r="AO533" s="82" t="s">
        <v>79</v>
      </c>
      <c r="AP533" s="82" t="s">
        <v>79</v>
      </c>
      <c r="AQ533" s="82" t="s">
        <v>79</v>
      </c>
      <c r="AR533" s="82" t="s">
        <v>79</v>
      </c>
      <c r="AS533" s="82" t="s">
        <v>80</v>
      </c>
      <c r="AT533" s="82"/>
      <c r="AU533" s="82" t="s">
        <v>79</v>
      </c>
      <c r="AV533" s="82" t="s">
        <v>79</v>
      </c>
      <c r="AW533" s="82"/>
      <c r="AX533" s="82" t="s">
        <v>79</v>
      </c>
      <c r="AY533" s="82" t="s">
        <v>79</v>
      </c>
      <c r="AZ533" s="82"/>
      <c r="BA533" s="82"/>
      <c r="BB533" s="166"/>
    </row>
    <row r="534" spans="1:54" s="78" customFormat="1" hidden="1">
      <c r="A534" s="152">
        <v>659917</v>
      </c>
      <c r="B534" s="84" t="s">
        <v>1196</v>
      </c>
      <c r="C534" s="82" t="s">
        <v>63</v>
      </c>
      <c r="D534" s="82" t="s">
        <v>81</v>
      </c>
      <c r="E534" s="82">
        <v>1</v>
      </c>
      <c r="F534" s="82"/>
      <c r="G534" s="82">
        <v>20</v>
      </c>
      <c r="H534" s="148" t="s">
        <v>92</v>
      </c>
      <c r="I534" s="83" t="s">
        <v>815</v>
      </c>
      <c r="J534" s="82" t="s">
        <v>67</v>
      </c>
      <c r="K534" s="83"/>
      <c r="L534" s="83"/>
      <c r="M534" s="83" t="s">
        <v>1197</v>
      </c>
      <c r="N534" s="83" t="s">
        <v>1198</v>
      </c>
      <c r="O534" s="82" t="s">
        <v>82</v>
      </c>
      <c r="P534" s="83" t="s">
        <v>71</v>
      </c>
      <c r="Q534" s="82" t="s">
        <v>72</v>
      </c>
      <c r="R534" s="82" t="s">
        <v>73</v>
      </c>
      <c r="S534" s="82" t="s">
        <v>74</v>
      </c>
      <c r="T534" s="83" t="s">
        <v>75</v>
      </c>
      <c r="U534" s="94" t="s">
        <v>76</v>
      </c>
      <c r="V534" s="82" t="s">
        <v>101</v>
      </c>
      <c r="W534" s="82" t="s">
        <v>89</v>
      </c>
      <c r="X534" s="82" t="s">
        <v>79</v>
      </c>
      <c r="Y534" s="82" t="s">
        <v>79</v>
      </c>
      <c r="Z534" s="82"/>
      <c r="AA534" s="82" t="s">
        <v>79</v>
      </c>
      <c r="AB534" s="82" t="s">
        <v>79</v>
      </c>
      <c r="AC534" s="82" t="s">
        <v>79</v>
      </c>
      <c r="AD534" s="82" t="s">
        <v>79</v>
      </c>
      <c r="AE534" s="82" t="s">
        <v>79</v>
      </c>
      <c r="AF534" s="82" t="s">
        <v>79</v>
      </c>
      <c r="AG534" s="82" t="s">
        <v>79</v>
      </c>
      <c r="AH534" s="82" t="s">
        <v>79</v>
      </c>
      <c r="AI534" s="82" t="s">
        <v>79</v>
      </c>
      <c r="AJ534" s="82" t="s">
        <v>79</v>
      </c>
      <c r="AK534" s="82" t="s">
        <v>79</v>
      </c>
      <c r="AL534" s="82" t="s">
        <v>79</v>
      </c>
      <c r="AM534" s="82" t="s">
        <v>79</v>
      </c>
      <c r="AN534" s="82" t="s">
        <v>79</v>
      </c>
      <c r="AO534" s="82" t="s">
        <v>79</v>
      </c>
      <c r="AP534" s="82" t="s">
        <v>79</v>
      </c>
      <c r="AQ534" s="82" t="s">
        <v>79</v>
      </c>
      <c r="AR534" s="82" t="s">
        <v>79</v>
      </c>
      <c r="AS534" s="82" t="s">
        <v>80</v>
      </c>
      <c r="AT534" s="82" t="s">
        <v>79</v>
      </c>
      <c r="AU534" s="82" t="s">
        <v>79</v>
      </c>
      <c r="AV534" s="82" t="s">
        <v>79</v>
      </c>
      <c r="AW534" s="82" t="s">
        <v>79</v>
      </c>
      <c r="AX534" s="82" t="s">
        <v>79</v>
      </c>
      <c r="AY534" s="82" t="s">
        <v>79</v>
      </c>
      <c r="AZ534" s="82" t="s">
        <v>79</v>
      </c>
      <c r="BA534" s="82"/>
      <c r="BB534" s="166"/>
    </row>
    <row r="535" spans="1:54" hidden="1">
      <c r="A535" s="159">
        <v>659902</v>
      </c>
      <c r="B535" s="107" t="s">
        <v>83</v>
      </c>
      <c r="C535" s="91" t="s">
        <v>63</v>
      </c>
      <c r="D535" s="92" t="s">
        <v>64</v>
      </c>
      <c r="E535" s="92">
        <v>1</v>
      </c>
      <c r="F535" s="92">
        <v>10</v>
      </c>
      <c r="G535" s="92">
        <v>500</v>
      </c>
      <c r="H535" s="148" t="s">
        <v>65</v>
      </c>
      <c r="I535" s="83" t="s">
        <v>84</v>
      </c>
      <c r="J535" s="82" t="s">
        <v>67</v>
      </c>
      <c r="K535" s="83"/>
      <c r="L535" s="83"/>
      <c r="M535" s="83" t="s">
        <v>1199</v>
      </c>
      <c r="N535" s="83" t="s">
        <v>86</v>
      </c>
      <c r="O535" s="82" t="s">
        <v>70</v>
      </c>
      <c r="P535" s="83" t="s">
        <v>71</v>
      </c>
      <c r="Q535" s="82" t="s">
        <v>87</v>
      </c>
      <c r="R535" s="82" t="s">
        <v>73</v>
      </c>
      <c r="S535" s="82" t="s">
        <v>74</v>
      </c>
      <c r="T535" s="84" t="s">
        <v>88</v>
      </c>
      <c r="U535" s="83" t="s">
        <v>76</v>
      </c>
      <c r="V535" s="82" t="s">
        <v>77</v>
      </c>
      <c r="W535" s="82" t="s">
        <v>89</v>
      </c>
      <c r="X535" s="82" t="s">
        <v>79</v>
      </c>
      <c r="Y535" s="82" t="s">
        <v>79</v>
      </c>
      <c r="Z535" s="82"/>
      <c r="AA535" s="82" t="s">
        <v>79</v>
      </c>
      <c r="AB535" s="82" t="s">
        <v>79</v>
      </c>
      <c r="AC535" s="82" t="s">
        <v>79</v>
      </c>
      <c r="AD535" s="82" t="s">
        <v>79</v>
      </c>
      <c r="AE535" s="82" t="s">
        <v>79</v>
      </c>
      <c r="AF535" s="82" t="s">
        <v>79</v>
      </c>
      <c r="AG535" s="82" t="s">
        <v>79</v>
      </c>
      <c r="AH535" s="82" t="s">
        <v>79</v>
      </c>
      <c r="AI535" s="82" t="s">
        <v>79</v>
      </c>
      <c r="AJ535" s="82" t="s">
        <v>79</v>
      </c>
      <c r="AK535" s="82" t="s">
        <v>79</v>
      </c>
      <c r="AL535" s="82" t="s">
        <v>79</v>
      </c>
      <c r="AM535" s="82" t="s">
        <v>79</v>
      </c>
      <c r="AN535" s="82" t="s">
        <v>79</v>
      </c>
      <c r="AO535" s="82" t="s">
        <v>79</v>
      </c>
      <c r="AP535" s="82" t="s">
        <v>79</v>
      </c>
      <c r="AQ535" s="82" t="s">
        <v>79</v>
      </c>
      <c r="AR535" s="82" t="s">
        <v>79</v>
      </c>
      <c r="AS535" s="82" t="s">
        <v>80</v>
      </c>
      <c r="AT535" s="82" t="s">
        <v>79</v>
      </c>
      <c r="AU535" s="82" t="s">
        <v>79</v>
      </c>
      <c r="AV535" s="82" t="s">
        <v>79</v>
      </c>
      <c r="AW535" s="82" t="s">
        <v>79</v>
      </c>
      <c r="AX535" s="82" t="s">
        <v>79</v>
      </c>
      <c r="AY535" s="82"/>
      <c r="AZ535" s="82" t="s">
        <v>79</v>
      </c>
      <c r="BA535" s="82" t="s">
        <v>79</v>
      </c>
      <c r="BB535" s="166"/>
    </row>
    <row r="536" spans="1:54" hidden="1">
      <c r="A536" s="159">
        <v>659903</v>
      </c>
      <c r="B536" s="107" t="s">
        <v>446</v>
      </c>
      <c r="C536" s="91" t="s">
        <v>63</v>
      </c>
      <c r="D536" s="92" t="s">
        <v>64</v>
      </c>
      <c r="E536" s="92">
        <v>1</v>
      </c>
      <c r="F536" s="92">
        <v>10</v>
      </c>
      <c r="G536" s="92">
        <v>500</v>
      </c>
      <c r="H536" s="148" t="s">
        <v>92</v>
      </c>
      <c r="I536" s="83" t="s">
        <v>328</v>
      </c>
      <c r="J536" s="82" t="s">
        <v>89</v>
      </c>
      <c r="K536" s="83"/>
      <c r="L536" s="83"/>
      <c r="M536" s="83" t="s">
        <v>452</v>
      </c>
      <c r="N536" s="83" t="s">
        <v>1200</v>
      </c>
      <c r="O536" s="82" t="s">
        <v>70</v>
      </c>
      <c r="P536" s="83" t="s">
        <v>71</v>
      </c>
      <c r="Q536" s="82" t="s">
        <v>72</v>
      </c>
      <c r="R536" s="82" t="s">
        <v>73</v>
      </c>
      <c r="S536" s="82" t="s">
        <v>74</v>
      </c>
      <c r="T536" s="84" t="s">
        <v>88</v>
      </c>
      <c r="U536" s="94" t="s">
        <v>76</v>
      </c>
      <c r="V536" s="82" t="s">
        <v>101</v>
      </c>
      <c r="W536" s="82" t="s">
        <v>89</v>
      </c>
      <c r="X536" s="82" t="s">
        <v>79</v>
      </c>
      <c r="Y536" s="82" t="s">
        <v>79</v>
      </c>
      <c r="Z536" s="82"/>
      <c r="AA536" s="82" t="s">
        <v>79</v>
      </c>
      <c r="AB536" s="82" t="s">
        <v>79</v>
      </c>
      <c r="AC536" s="82" t="s">
        <v>79</v>
      </c>
      <c r="AD536" s="82" t="s">
        <v>79</v>
      </c>
      <c r="AE536" s="82" t="s">
        <v>79</v>
      </c>
      <c r="AF536" s="82" t="s">
        <v>79</v>
      </c>
      <c r="AG536" s="82" t="s">
        <v>79</v>
      </c>
      <c r="AH536" s="82" t="s">
        <v>79</v>
      </c>
      <c r="AI536" s="82" t="s">
        <v>79</v>
      </c>
      <c r="AJ536" s="82" t="s">
        <v>79</v>
      </c>
      <c r="AK536" s="82" t="s">
        <v>79</v>
      </c>
      <c r="AL536" s="82" t="s">
        <v>79</v>
      </c>
      <c r="AM536" s="82" t="s">
        <v>79</v>
      </c>
      <c r="AN536" s="82" t="s">
        <v>79</v>
      </c>
      <c r="AO536" s="82" t="s">
        <v>79</v>
      </c>
      <c r="AP536" s="82" t="s">
        <v>79</v>
      </c>
      <c r="AQ536" s="82" t="s">
        <v>79</v>
      </c>
      <c r="AR536" s="82" t="s">
        <v>79</v>
      </c>
      <c r="AS536" s="82" t="s">
        <v>80</v>
      </c>
      <c r="AT536" s="82" t="s">
        <v>79</v>
      </c>
      <c r="AU536" s="82" t="s">
        <v>79</v>
      </c>
      <c r="AV536" s="82" t="s">
        <v>79</v>
      </c>
      <c r="AW536" s="82" t="s">
        <v>79</v>
      </c>
      <c r="AX536" s="82" t="s">
        <v>79</v>
      </c>
      <c r="AY536" s="82" t="s">
        <v>79</v>
      </c>
      <c r="AZ536" s="82"/>
      <c r="BA536" s="82"/>
      <c r="BB536" s="166"/>
    </row>
    <row r="537" spans="1:54" s="79" customFormat="1" hidden="1">
      <c r="A537" s="159">
        <v>659647</v>
      </c>
      <c r="B537" s="108" t="s">
        <v>986</v>
      </c>
      <c r="C537" s="91" t="s">
        <v>91</v>
      </c>
      <c r="D537" s="92" t="s">
        <v>113</v>
      </c>
      <c r="E537" s="92">
        <v>2</v>
      </c>
      <c r="F537" s="92">
        <v>10</v>
      </c>
      <c r="G537" s="109" t="s">
        <v>114</v>
      </c>
      <c r="H537" s="148" t="s">
        <v>147</v>
      </c>
      <c r="I537" s="83" t="s">
        <v>815</v>
      </c>
      <c r="J537" s="82" t="s">
        <v>89</v>
      </c>
      <c r="K537" s="83" t="s">
        <v>1201</v>
      </c>
      <c r="L537" s="83" t="s">
        <v>988</v>
      </c>
      <c r="M537" s="83"/>
      <c r="N537" s="83" t="s">
        <v>1202</v>
      </c>
      <c r="O537" s="82" t="s">
        <v>119</v>
      </c>
      <c r="P537" s="83" t="s">
        <v>1203</v>
      </c>
      <c r="Q537" s="82" t="s">
        <v>98</v>
      </c>
      <c r="R537" s="82" t="s">
        <v>73</v>
      </c>
      <c r="S537" s="82" t="s">
        <v>99</v>
      </c>
      <c r="T537" s="82"/>
      <c r="U537" s="94" t="s">
        <v>76</v>
      </c>
      <c r="V537" s="82" t="s">
        <v>77</v>
      </c>
      <c r="W537" s="82" t="s">
        <v>78</v>
      </c>
      <c r="X537" s="82" t="s">
        <v>79</v>
      </c>
      <c r="Y537" s="82" t="s">
        <v>79</v>
      </c>
      <c r="Z537" s="82"/>
      <c r="AA537" s="82"/>
      <c r="AB537" s="82" t="s">
        <v>79</v>
      </c>
      <c r="AC537" s="82" t="s">
        <v>79</v>
      </c>
      <c r="AD537" s="82" t="s">
        <v>79</v>
      </c>
      <c r="AE537" s="82" t="s">
        <v>79</v>
      </c>
      <c r="AF537" s="82" t="s">
        <v>79</v>
      </c>
      <c r="AG537" s="82" t="s">
        <v>79</v>
      </c>
      <c r="AH537" s="82" t="s">
        <v>79</v>
      </c>
      <c r="AI537" s="82" t="s">
        <v>79</v>
      </c>
      <c r="AJ537" s="82" t="s">
        <v>79</v>
      </c>
      <c r="AK537" s="82" t="s">
        <v>79</v>
      </c>
      <c r="AL537" s="82" t="s">
        <v>79</v>
      </c>
      <c r="AM537" s="82" t="s">
        <v>79</v>
      </c>
      <c r="AN537" s="82" t="s">
        <v>79</v>
      </c>
      <c r="AO537" s="82" t="s">
        <v>79</v>
      </c>
      <c r="AP537" s="82" t="s">
        <v>79</v>
      </c>
      <c r="AQ537" s="82" t="s">
        <v>79</v>
      </c>
      <c r="AR537" s="82" t="s">
        <v>79</v>
      </c>
      <c r="AS537" s="82" t="s">
        <v>80</v>
      </c>
      <c r="AT537" s="82"/>
      <c r="AU537" s="82" t="s">
        <v>79</v>
      </c>
      <c r="AV537" s="82" t="s">
        <v>79</v>
      </c>
      <c r="AW537" s="82" t="s">
        <v>79</v>
      </c>
      <c r="AX537" s="82"/>
      <c r="AY537" s="82"/>
      <c r="AZ537" s="82"/>
      <c r="BA537" s="82"/>
      <c r="BB537" s="166"/>
    </row>
    <row r="538" spans="1:54" hidden="1">
      <c r="A538" s="154">
        <v>659850</v>
      </c>
      <c r="B538" s="84" t="s">
        <v>1192</v>
      </c>
      <c r="C538" s="83" t="s">
        <v>189</v>
      </c>
      <c r="D538" s="89" t="s">
        <v>64</v>
      </c>
      <c r="E538" s="89">
        <v>16</v>
      </c>
      <c r="F538" s="89">
        <v>16</v>
      </c>
      <c r="G538" s="89">
        <v>30</v>
      </c>
      <c r="H538" s="148" t="s">
        <v>92</v>
      </c>
      <c r="I538" s="83" t="s">
        <v>815</v>
      </c>
      <c r="J538" s="82" t="s">
        <v>89</v>
      </c>
      <c r="K538" s="83" t="s">
        <v>1193</v>
      </c>
      <c r="L538" s="83" t="s">
        <v>1194</v>
      </c>
      <c r="M538" s="83"/>
      <c r="N538" s="83" t="s">
        <v>1195</v>
      </c>
      <c r="O538" s="82" t="s">
        <v>70</v>
      </c>
      <c r="P538" s="84" t="s">
        <v>97</v>
      </c>
      <c r="Q538" s="82" t="s">
        <v>98</v>
      </c>
      <c r="R538" s="82" t="s">
        <v>73</v>
      </c>
      <c r="S538" s="89" t="s">
        <v>99</v>
      </c>
      <c r="T538" s="89"/>
      <c r="U538" s="94" t="s">
        <v>76</v>
      </c>
      <c r="V538" s="82" t="s">
        <v>101</v>
      </c>
      <c r="W538" s="82" t="s">
        <v>89</v>
      </c>
      <c r="X538" s="82" t="s">
        <v>79</v>
      </c>
      <c r="Y538" s="82" t="s">
        <v>79</v>
      </c>
      <c r="Z538" s="82"/>
      <c r="AA538" s="82" t="s">
        <v>79</v>
      </c>
      <c r="AB538" s="82" t="s">
        <v>79</v>
      </c>
      <c r="AC538" s="82" t="s">
        <v>79</v>
      </c>
      <c r="AD538" s="82" t="s">
        <v>79</v>
      </c>
      <c r="AE538" s="82" t="s">
        <v>79</v>
      </c>
      <c r="AF538" s="82" t="s">
        <v>79</v>
      </c>
      <c r="AG538" s="82" t="s">
        <v>79</v>
      </c>
      <c r="AH538" s="82" t="s">
        <v>79</v>
      </c>
      <c r="AI538" s="82" t="s">
        <v>79</v>
      </c>
      <c r="AJ538" s="82" t="s">
        <v>79</v>
      </c>
      <c r="AK538" s="82" t="s">
        <v>79</v>
      </c>
      <c r="AL538" s="82" t="s">
        <v>79</v>
      </c>
      <c r="AM538" s="82" t="s">
        <v>79</v>
      </c>
      <c r="AN538" s="82" t="s">
        <v>79</v>
      </c>
      <c r="AO538" s="82" t="s">
        <v>79</v>
      </c>
      <c r="AP538" s="82" t="s">
        <v>79</v>
      </c>
      <c r="AQ538" s="82" t="s">
        <v>79</v>
      </c>
      <c r="AR538" s="82" t="s">
        <v>79</v>
      </c>
      <c r="AS538" s="82" t="s">
        <v>80</v>
      </c>
      <c r="AT538" s="82"/>
      <c r="AU538" s="82" t="s">
        <v>79</v>
      </c>
      <c r="AV538" s="82" t="s">
        <v>79</v>
      </c>
      <c r="AW538" s="82"/>
      <c r="AX538" s="82" t="s">
        <v>79</v>
      </c>
      <c r="AY538" s="82" t="s">
        <v>79</v>
      </c>
      <c r="AZ538" s="82"/>
      <c r="BA538" s="82"/>
      <c r="BB538" s="166"/>
    </row>
    <row r="539" spans="1:54" hidden="1">
      <c r="A539" s="154">
        <v>659872</v>
      </c>
      <c r="B539" s="84" t="s">
        <v>1196</v>
      </c>
      <c r="C539" s="89" t="s">
        <v>63</v>
      </c>
      <c r="D539" s="89" t="s">
        <v>64</v>
      </c>
      <c r="E539" s="89">
        <v>1</v>
      </c>
      <c r="F539" s="82">
        <v>10</v>
      </c>
      <c r="G539" s="82">
        <v>500</v>
      </c>
      <c r="H539" s="148" t="s">
        <v>92</v>
      </c>
      <c r="I539" s="83" t="s">
        <v>815</v>
      </c>
      <c r="J539" s="82" t="s">
        <v>67</v>
      </c>
      <c r="K539" s="83"/>
      <c r="L539" s="83"/>
      <c r="M539" s="83" t="s">
        <v>1197</v>
      </c>
      <c r="N539" s="83" t="s">
        <v>1198</v>
      </c>
      <c r="O539" s="82" t="s">
        <v>70</v>
      </c>
      <c r="P539" s="83" t="s">
        <v>71</v>
      </c>
      <c r="Q539" s="82" t="s">
        <v>72</v>
      </c>
      <c r="R539" s="82" t="s">
        <v>73</v>
      </c>
      <c r="S539" s="89" t="s">
        <v>74</v>
      </c>
      <c r="T539" s="83" t="s">
        <v>75</v>
      </c>
      <c r="U539" s="94" t="s">
        <v>76</v>
      </c>
      <c r="V539" s="82" t="s">
        <v>101</v>
      </c>
      <c r="W539" s="82" t="s">
        <v>89</v>
      </c>
      <c r="X539" s="82" t="s">
        <v>79</v>
      </c>
      <c r="Y539" s="82" t="s">
        <v>79</v>
      </c>
      <c r="Z539" s="82"/>
      <c r="AA539" s="82" t="s">
        <v>79</v>
      </c>
      <c r="AB539" s="82" t="s">
        <v>79</v>
      </c>
      <c r="AC539" s="82" t="s">
        <v>79</v>
      </c>
      <c r="AD539" s="82" t="s">
        <v>79</v>
      </c>
      <c r="AE539" s="82" t="s">
        <v>79</v>
      </c>
      <c r="AF539" s="82" t="s">
        <v>79</v>
      </c>
      <c r="AG539" s="82" t="s">
        <v>79</v>
      </c>
      <c r="AH539" s="82" t="s">
        <v>79</v>
      </c>
      <c r="AI539" s="82" t="s">
        <v>79</v>
      </c>
      <c r="AJ539" s="82" t="s">
        <v>79</v>
      </c>
      <c r="AK539" s="82" t="s">
        <v>79</v>
      </c>
      <c r="AL539" s="82" t="s">
        <v>79</v>
      </c>
      <c r="AM539" s="82" t="s">
        <v>79</v>
      </c>
      <c r="AN539" s="82" t="s">
        <v>79</v>
      </c>
      <c r="AO539" s="82" t="s">
        <v>79</v>
      </c>
      <c r="AP539" s="82" t="s">
        <v>79</v>
      </c>
      <c r="AQ539" s="82" t="s">
        <v>79</v>
      </c>
      <c r="AR539" s="82" t="s">
        <v>79</v>
      </c>
      <c r="AS539" s="82" t="s">
        <v>80</v>
      </c>
      <c r="AT539" s="82" t="s">
        <v>79</v>
      </c>
      <c r="AU539" s="82" t="s">
        <v>79</v>
      </c>
      <c r="AV539" s="82" t="s">
        <v>79</v>
      </c>
      <c r="AW539" s="82" t="s">
        <v>79</v>
      </c>
      <c r="AX539" s="82" t="s">
        <v>79</v>
      </c>
      <c r="AY539" s="82" t="s">
        <v>79</v>
      </c>
      <c r="AZ539" s="82" t="s">
        <v>79</v>
      </c>
      <c r="BA539" s="82"/>
      <c r="BB539" s="166"/>
    </row>
    <row r="540" spans="1:54" s="78" customFormat="1" hidden="1">
      <c r="A540" s="152">
        <v>659877</v>
      </c>
      <c r="B540" s="86" t="s">
        <v>463</v>
      </c>
      <c r="C540" s="82" t="s">
        <v>91</v>
      </c>
      <c r="D540" s="82" t="s">
        <v>64</v>
      </c>
      <c r="E540" s="82">
        <v>4</v>
      </c>
      <c r="F540" s="82">
        <v>16</v>
      </c>
      <c r="G540" s="82">
        <v>30</v>
      </c>
      <c r="H540" s="148" t="s">
        <v>190</v>
      </c>
      <c r="I540" s="83" t="s">
        <v>280</v>
      </c>
      <c r="J540" s="82" t="s">
        <v>202</v>
      </c>
      <c r="K540" s="83" t="s">
        <v>464</v>
      </c>
      <c r="L540" s="83" t="s">
        <v>1204</v>
      </c>
      <c r="M540" s="83"/>
      <c r="N540" s="83" t="s">
        <v>466</v>
      </c>
      <c r="O540" s="82" t="s">
        <v>70</v>
      </c>
      <c r="P540" s="84" t="s">
        <v>97</v>
      </c>
      <c r="Q540" s="82" t="s">
        <v>98</v>
      </c>
      <c r="R540" s="82" t="s">
        <v>104</v>
      </c>
      <c r="S540" s="82" t="s">
        <v>99</v>
      </c>
      <c r="T540" s="82"/>
      <c r="U540" s="94" t="s">
        <v>76</v>
      </c>
      <c r="V540" s="82" t="s">
        <v>101</v>
      </c>
      <c r="W540" s="82" t="s">
        <v>78</v>
      </c>
      <c r="X540" s="82" t="s">
        <v>79</v>
      </c>
      <c r="Y540" s="82" t="s">
        <v>79</v>
      </c>
      <c r="Z540" s="82"/>
      <c r="AA540" s="82"/>
      <c r="AB540" s="82" t="s">
        <v>79</v>
      </c>
      <c r="AC540" s="82" t="s">
        <v>79</v>
      </c>
      <c r="AD540" s="82" t="s">
        <v>79</v>
      </c>
      <c r="AE540" s="82" t="s">
        <v>79</v>
      </c>
      <c r="AF540" s="82" t="s">
        <v>79</v>
      </c>
      <c r="AG540" s="82" t="s">
        <v>79</v>
      </c>
      <c r="AH540" s="82" t="s">
        <v>79</v>
      </c>
      <c r="AI540" s="82" t="s">
        <v>79</v>
      </c>
      <c r="AJ540" s="82" t="s">
        <v>79</v>
      </c>
      <c r="AK540" s="82" t="s">
        <v>79</v>
      </c>
      <c r="AL540" s="82" t="s">
        <v>79</v>
      </c>
      <c r="AM540" s="82" t="s">
        <v>79</v>
      </c>
      <c r="AN540" s="82" t="s">
        <v>79</v>
      </c>
      <c r="AO540" s="82" t="s">
        <v>79</v>
      </c>
      <c r="AP540" s="82" t="s">
        <v>79</v>
      </c>
      <c r="AQ540" s="82" t="s">
        <v>79</v>
      </c>
      <c r="AR540" s="82" t="s">
        <v>79</v>
      </c>
      <c r="AS540" s="82" t="s">
        <v>80</v>
      </c>
      <c r="AT540" s="82" t="s">
        <v>79</v>
      </c>
      <c r="AU540" s="82" t="s">
        <v>79</v>
      </c>
      <c r="AV540" s="82"/>
      <c r="AW540" s="82"/>
      <c r="AX540" s="82" t="s">
        <v>79</v>
      </c>
      <c r="AY540" s="82"/>
      <c r="AZ540" s="82"/>
      <c r="BA540" s="82"/>
      <c r="BB540" s="166"/>
    </row>
    <row r="541" spans="1:54" hidden="1">
      <c r="A541" s="152">
        <v>657177</v>
      </c>
      <c r="B541" s="98" t="s">
        <v>1205</v>
      </c>
      <c r="C541" s="82" t="s">
        <v>1206</v>
      </c>
      <c r="D541" s="82" t="s">
        <v>81</v>
      </c>
      <c r="E541" s="82">
        <v>1</v>
      </c>
      <c r="F541" s="82">
        <v>16</v>
      </c>
      <c r="G541" s="82">
        <v>30</v>
      </c>
      <c r="H541" s="148" t="s">
        <v>1207</v>
      </c>
      <c r="I541" s="83" t="s">
        <v>1208</v>
      </c>
      <c r="J541" s="82" t="s">
        <v>89</v>
      </c>
      <c r="K541" s="83" t="s">
        <v>1209</v>
      </c>
      <c r="L541" s="83"/>
      <c r="M541" s="83"/>
      <c r="N541" s="83" t="s">
        <v>1210</v>
      </c>
      <c r="O541" s="82" t="s">
        <v>82</v>
      </c>
      <c r="P541" s="83" t="s">
        <v>71</v>
      </c>
      <c r="Q541" s="82" t="s">
        <v>87</v>
      </c>
      <c r="R541" s="82" t="s">
        <v>73</v>
      </c>
      <c r="S541" s="82" t="s">
        <v>74</v>
      </c>
      <c r="T541" s="84" t="s">
        <v>2989</v>
      </c>
      <c r="U541" s="94" t="s">
        <v>76</v>
      </c>
      <c r="V541" s="82" t="s">
        <v>101</v>
      </c>
      <c r="W541" s="82" t="s">
        <v>78</v>
      </c>
      <c r="X541" s="82" t="s">
        <v>79</v>
      </c>
      <c r="Y541" s="82" t="s">
        <v>79</v>
      </c>
      <c r="Z541" s="82"/>
      <c r="AA541" s="82"/>
      <c r="AB541" s="82" t="s">
        <v>79</v>
      </c>
      <c r="AC541" s="82" t="s">
        <v>79</v>
      </c>
      <c r="AD541" s="82" t="s">
        <v>79</v>
      </c>
      <c r="AE541" s="82" t="s">
        <v>79</v>
      </c>
      <c r="AF541" s="82" t="s">
        <v>79</v>
      </c>
      <c r="AG541" s="82" t="s">
        <v>79</v>
      </c>
      <c r="AH541" s="82" t="s">
        <v>79</v>
      </c>
      <c r="AI541" s="82" t="s">
        <v>79</v>
      </c>
      <c r="AJ541" s="82" t="s">
        <v>79</v>
      </c>
      <c r="AK541" s="82" t="s">
        <v>79</v>
      </c>
      <c r="AL541" s="82" t="s">
        <v>79</v>
      </c>
      <c r="AM541" s="82" t="s">
        <v>79</v>
      </c>
      <c r="AN541" s="82" t="s">
        <v>79</v>
      </c>
      <c r="AO541" s="82" t="s">
        <v>79</v>
      </c>
      <c r="AP541" s="82" t="s">
        <v>79</v>
      </c>
      <c r="AQ541" s="82" t="s">
        <v>79</v>
      </c>
      <c r="AR541" s="82" t="s">
        <v>79</v>
      </c>
      <c r="AS541" s="82" t="s">
        <v>80</v>
      </c>
      <c r="AT541" s="82" t="s">
        <v>79</v>
      </c>
      <c r="AU541" s="82" t="s">
        <v>79</v>
      </c>
      <c r="AV541" s="82"/>
      <c r="AW541" s="82"/>
      <c r="AX541" s="82"/>
      <c r="AY541" s="82"/>
      <c r="AZ541" s="82"/>
      <c r="BA541" s="82"/>
      <c r="BB541" s="166"/>
    </row>
    <row r="542" spans="1:54" hidden="1">
      <c r="A542" s="152">
        <v>657143</v>
      </c>
      <c r="B542" s="98" t="s">
        <v>1212</v>
      </c>
      <c r="C542" s="82" t="s">
        <v>1206</v>
      </c>
      <c r="D542" s="82" t="s">
        <v>81</v>
      </c>
      <c r="E542" s="82">
        <v>1</v>
      </c>
      <c r="F542" s="82">
        <v>16</v>
      </c>
      <c r="G542" s="82">
        <v>30</v>
      </c>
      <c r="H542" s="148" t="s">
        <v>1207</v>
      </c>
      <c r="I542" s="83" t="s">
        <v>1208</v>
      </c>
      <c r="J542" s="82" t="s">
        <v>89</v>
      </c>
      <c r="K542" s="83" t="s">
        <v>1209</v>
      </c>
      <c r="L542" s="83"/>
      <c r="M542" s="83"/>
      <c r="N542" s="83" t="s">
        <v>1213</v>
      </c>
      <c r="O542" s="82" t="s">
        <v>82</v>
      </c>
      <c r="P542" s="83" t="s">
        <v>71</v>
      </c>
      <c r="Q542" s="82" t="s">
        <v>87</v>
      </c>
      <c r="R542" s="82" t="s">
        <v>73</v>
      </c>
      <c r="S542" s="82" t="s">
        <v>74</v>
      </c>
      <c r="T542" s="84" t="s">
        <v>2989</v>
      </c>
      <c r="U542" s="94" t="s">
        <v>76</v>
      </c>
      <c r="V542" s="82" t="s">
        <v>101</v>
      </c>
      <c r="W542" s="82" t="s">
        <v>78</v>
      </c>
      <c r="X542" s="82" t="s">
        <v>79</v>
      </c>
      <c r="Y542" s="82" t="s">
        <v>79</v>
      </c>
      <c r="Z542" s="82"/>
      <c r="AA542" s="82"/>
      <c r="AB542" s="82" t="s">
        <v>79</v>
      </c>
      <c r="AC542" s="82" t="s">
        <v>79</v>
      </c>
      <c r="AD542" s="82" t="s">
        <v>79</v>
      </c>
      <c r="AE542" s="82" t="s">
        <v>79</v>
      </c>
      <c r="AF542" s="82" t="s">
        <v>79</v>
      </c>
      <c r="AG542" s="82" t="s">
        <v>79</v>
      </c>
      <c r="AH542" s="82" t="s">
        <v>79</v>
      </c>
      <c r="AI542" s="82" t="s">
        <v>79</v>
      </c>
      <c r="AJ542" s="82" t="s">
        <v>79</v>
      </c>
      <c r="AK542" s="82" t="s">
        <v>79</v>
      </c>
      <c r="AL542" s="82" t="s">
        <v>79</v>
      </c>
      <c r="AM542" s="82" t="s">
        <v>79</v>
      </c>
      <c r="AN542" s="82" t="s">
        <v>79</v>
      </c>
      <c r="AO542" s="82" t="s">
        <v>79</v>
      </c>
      <c r="AP542" s="82" t="s">
        <v>79</v>
      </c>
      <c r="AQ542" s="82" t="s">
        <v>79</v>
      </c>
      <c r="AR542" s="82" t="s">
        <v>79</v>
      </c>
      <c r="AS542" s="82" t="s">
        <v>80</v>
      </c>
      <c r="AT542" s="82" t="s">
        <v>79</v>
      </c>
      <c r="AU542" s="82" t="s">
        <v>79</v>
      </c>
      <c r="AV542" s="82"/>
      <c r="AW542" s="82"/>
      <c r="AX542" s="82"/>
      <c r="AY542" s="82"/>
      <c r="AZ542" s="82"/>
      <c r="BA542" s="82"/>
      <c r="BB542" s="166"/>
    </row>
    <row r="543" spans="1:54" hidden="1">
      <c r="A543" s="152">
        <v>659212</v>
      </c>
      <c r="B543" s="84" t="s">
        <v>2990</v>
      </c>
      <c r="C543" s="82" t="s">
        <v>1206</v>
      </c>
      <c r="D543" s="82" t="s">
        <v>64</v>
      </c>
      <c r="E543" s="82">
        <v>1</v>
      </c>
      <c r="F543" s="82">
        <v>16</v>
      </c>
      <c r="G543" s="82">
        <v>30</v>
      </c>
      <c r="H543" s="148" t="s">
        <v>1207</v>
      </c>
      <c r="I543" s="83" t="s">
        <v>339</v>
      </c>
      <c r="J543" s="82" t="s">
        <v>89</v>
      </c>
      <c r="K543" s="83"/>
      <c r="L543" s="83"/>
      <c r="M543" s="83" t="s">
        <v>2991</v>
      </c>
      <c r="N543" s="83" t="s">
        <v>2992</v>
      </c>
      <c r="O543" s="82" t="s">
        <v>70</v>
      </c>
      <c r="P543" s="83" t="s">
        <v>71</v>
      </c>
      <c r="Q543" s="82" t="s">
        <v>72</v>
      </c>
      <c r="R543" s="82" t="s">
        <v>73</v>
      </c>
      <c r="S543" s="82" t="s">
        <v>74</v>
      </c>
      <c r="T543" s="84" t="s">
        <v>2989</v>
      </c>
      <c r="U543" s="94" t="s">
        <v>76</v>
      </c>
      <c r="V543" s="82" t="s">
        <v>2854</v>
      </c>
      <c r="W543" s="82" t="s">
        <v>89</v>
      </c>
      <c r="X543" s="82" t="s">
        <v>79</v>
      </c>
      <c r="Y543" s="82" t="s">
        <v>79</v>
      </c>
      <c r="Z543" s="82"/>
      <c r="AA543" s="82" t="s">
        <v>79</v>
      </c>
      <c r="AB543" s="82" t="s">
        <v>79</v>
      </c>
      <c r="AC543" s="82" t="s">
        <v>79</v>
      </c>
      <c r="AD543" s="82" t="s">
        <v>79</v>
      </c>
      <c r="AE543" s="82" t="s">
        <v>79</v>
      </c>
      <c r="AF543" s="82" t="s">
        <v>79</v>
      </c>
      <c r="AG543" s="82" t="s">
        <v>79</v>
      </c>
      <c r="AH543" s="82" t="s">
        <v>79</v>
      </c>
      <c r="AI543" s="82" t="s">
        <v>79</v>
      </c>
      <c r="AJ543" s="82" t="s">
        <v>79</v>
      </c>
      <c r="AK543" s="82" t="s">
        <v>79</v>
      </c>
      <c r="AL543" s="82" t="s">
        <v>79</v>
      </c>
      <c r="AM543" s="82" t="s">
        <v>79</v>
      </c>
      <c r="AN543" s="82" t="s">
        <v>79</v>
      </c>
      <c r="AO543" s="82" t="s">
        <v>79</v>
      </c>
      <c r="AP543" s="82" t="s">
        <v>79</v>
      </c>
      <c r="AQ543" s="82" t="s">
        <v>79</v>
      </c>
      <c r="AR543" s="82" t="s">
        <v>79</v>
      </c>
      <c r="AS543" s="82" t="s">
        <v>80</v>
      </c>
      <c r="AT543" s="82" t="s">
        <v>79</v>
      </c>
      <c r="AU543" s="82" t="s">
        <v>79</v>
      </c>
      <c r="AV543" s="82" t="s">
        <v>79</v>
      </c>
      <c r="AW543" s="82" t="s">
        <v>79</v>
      </c>
      <c r="AX543" s="82" t="s">
        <v>79</v>
      </c>
      <c r="AY543" s="82" t="s">
        <v>79</v>
      </c>
      <c r="AZ543" s="82" t="s">
        <v>79</v>
      </c>
      <c r="BA543" s="82" t="s">
        <v>79</v>
      </c>
      <c r="BB543" s="166"/>
    </row>
    <row r="544" spans="1:54" hidden="1">
      <c r="A544" s="152">
        <v>659339</v>
      </c>
      <c r="B544" s="105" t="s">
        <v>2990</v>
      </c>
      <c r="C544" s="82" t="s">
        <v>1206</v>
      </c>
      <c r="D544" s="82" t="s">
        <v>81</v>
      </c>
      <c r="E544" s="82">
        <v>1</v>
      </c>
      <c r="F544" s="82">
        <v>16</v>
      </c>
      <c r="G544" s="82">
        <v>30</v>
      </c>
      <c r="H544" s="148" t="s">
        <v>1207</v>
      </c>
      <c r="I544" s="83" t="s">
        <v>339</v>
      </c>
      <c r="J544" s="82" t="s">
        <v>89</v>
      </c>
      <c r="K544" s="83"/>
      <c r="L544" s="83"/>
      <c r="M544" s="105" t="s">
        <v>2993</v>
      </c>
      <c r="N544" s="83" t="s">
        <v>2994</v>
      </c>
      <c r="O544" s="82" t="s">
        <v>82</v>
      </c>
      <c r="P544" s="83" t="s">
        <v>71</v>
      </c>
      <c r="Q544" s="82" t="s">
        <v>87</v>
      </c>
      <c r="R544" s="82" t="s">
        <v>73</v>
      </c>
      <c r="S544" s="82" t="s">
        <v>74</v>
      </c>
      <c r="T544" s="84" t="s">
        <v>2989</v>
      </c>
      <c r="U544" s="94" t="s">
        <v>76</v>
      </c>
      <c r="V544" s="82" t="s">
        <v>2854</v>
      </c>
      <c r="W544" s="82" t="s">
        <v>89</v>
      </c>
      <c r="X544" s="82" t="s">
        <v>79</v>
      </c>
      <c r="Y544" s="82" t="s">
        <v>79</v>
      </c>
      <c r="Z544" s="82"/>
      <c r="AA544" s="82" t="s">
        <v>79</v>
      </c>
      <c r="AB544" s="82" t="s">
        <v>79</v>
      </c>
      <c r="AC544" s="82" t="s">
        <v>79</v>
      </c>
      <c r="AD544" s="82" t="s">
        <v>79</v>
      </c>
      <c r="AE544" s="82" t="s">
        <v>79</v>
      </c>
      <c r="AF544" s="82" t="s">
        <v>79</v>
      </c>
      <c r="AG544" s="82" t="s">
        <v>79</v>
      </c>
      <c r="AH544" s="82" t="s">
        <v>79</v>
      </c>
      <c r="AI544" s="82" t="s">
        <v>79</v>
      </c>
      <c r="AJ544" s="82" t="s">
        <v>79</v>
      </c>
      <c r="AK544" s="82" t="s">
        <v>79</v>
      </c>
      <c r="AL544" s="82" t="s">
        <v>79</v>
      </c>
      <c r="AM544" s="82" t="s">
        <v>79</v>
      </c>
      <c r="AN544" s="82" t="s">
        <v>79</v>
      </c>
      <c r="AO544" s="82" t="s">
        <v>79</v>
      </c>
      <c r="AP544" s="82" t="s">
        <v>79</v>
      </c>
      <c r="AQ544" s="82" t="s">
        <v>79</v>
      </c>
      <c r="AR544" s="82" t="s">
        <v>79</v>
      </c>
      <c r="AS544" s="82" t="s">
        <v>80</v>
      </c>
      <c r="AT544" s="82" t="s">
        <v>79</v>
      </c>
      <c r="AU544" s="82" t="s">
        <v>79</v>
      </c>
      <c r="AV544" s="82" t="s">
        <v>79</v>
      </c>
      <c r="AW544" s="82" t="s">
        <v>79</v>
      </c>
      <c r="AX544" s="82" t="s">
        <v>79</v>
      </c>
      <c r="AY544" s="82" t="s">
        <v>79</v>
      </c>
      <c r="AZ544" s="82" t="s">
        <v>79</v>
      </c>
      <c r="BA544" s="82" t="s">
        <v>79</v>
      </c>
      <c r="BB544" s="166"/>
    </row>
    <row r="545" spans="1:54" hidden="1">
      <c r="A545" s="151">
        <v>659067</v>
      </c>
      <c r="B545" s="83" t="s">
        <v>1214</v>
      </c>
      <c r="C545" s="82" t="s">
        <v>1206</v>
      </c>
      <c r="D545" s="82" t="s">
        <v>64</v>
      </c>
      <c r="E545" s="82">
        <v>1</v>
      </c>
      <c r="F545" s="82">
        <v>16</v>
      </c>
      <c r="G545" s="82">
        <v>30</v>
      </c>
      <c r="H545" s="148" t="s">
        <v>1207</v>
      </c>
      <c r="I545" s="83" t="s">
        <v>280</v>
      </c>
      <c r="J545" s="82" t="s">
        <v>89</v>
      </c>
      <c r="K545" s="83"/>
      <c r="L545" s="83"/>
      <c r="M545" s="83" t="s">
        <v>1215</v>
      </c>
      <c r="N545" s="83" t="s">
        <v>1216</v>
      </c>
      <c r="O545" s="82" t="s">
        <v>70</v>
      </c>
      <c r="P545" s="83" t="s">
        <v>71</v>
      </c>
      <c r="Q545" s="82" t="s">
        <v>72</v>
      </c>
      <c r="R545" s="82" t="s">
        <v>73</v>
      </c>
      <c r="S545" s="82" t="s">
        <v>74</v>
      </c>
      <c r="T545" s="84" t="s">
        <v>2989</v>
      </c>
      <c r="U545" s="94" t="s">
        <v>76</v>
      </c>
      <c r="V545" s="82" t="s">
        <v>294</v>
      </c>
      <c r="W545" s="82" t="s">
        <v>78</v>
      </c>
      <c r="X545" s="82" t="s">
        <v>79</v>
      </c>
      <c r="Y545" s="82" t="s">
        <v>79</v>
      </c>
      <c r="Z545" s="82"/>
      <c r="AA545" s="82"/>
      <c r="AB545" s="82" t="s">
        <v>79</v>
      </c>
      <c r="AC545" s="82" t="s">
        <v>79</v>
      </c>
      <c r="AD545" s="82" t="s">
        <v>79</v>
      </c>
      <c r="AE545" s="82" t="s">
        <v>79</v>
      </c>
      <c r="AF545" s="82" t="s">
        <v>79</v>
      </c>
      <c r="AG545" s="82" t="s">
        <v>79</v>
      </c>
      <c r="AH545" s="82" t="s">
        <v>79</v>
      </c>
      <c r="AI545" s="82" t="s">
        <v>79</v>
      </c>
      <c r="AJ545" s="82" t="s">
        <v>79</v>
      </c>
      <c r="AK545" s="82" t="s">
        <v>79</v>
      </c>
      <c r="AL545" s="82" t="s">
        <v>79</v>
      </c>
      <c r="AM545" s="82" t="s">
        <v>79</v>
      </c>
      <c r="AN545" s="82" t="s">
        <v>79</v>
      </c>
      <c r="AO545" s="82" t="s">
        <v>79</v>
      </c>
      <c r="AP545" s="82" t="s">
        <v>79</v>
      </c>
      <c r="AQ545" s="82" t="s">
        <v>79</v>
      </c>
      <c r="AR545" s="82" t="s">
        <v>79</v>
      </c>
      <c r="AS545" s="82" t="s">
        <v>80</v>
      </c>
      <c r="AT545" s="82" t="s">
        <v>79</v>
      </c>
      <c r="AU545" s="82" t="s">
        <v>79</v>
      </c>
      <c r="AV545" s="82" t="s">
        <v>79</v>
      </c>
      <c r="AW545" s="82" t="s">
        <v>79</v>
      </c>
      <c r="AX545" s="82" t="s">
        <v>79</v>
      </c>
      <c r="AY545" s="82" t="s">
        <v>79</v>
      </c>
      <c r="AZ545" s="82" t="s">
        <v>79</v>
      </c>
      <c r="BA545" s="82" t="s">
        <v>79</v>
      </c>
      <c r="BB545" s="166"/>
    </row>
    <row r="546" spans="1:54" s="78" customFormat="1" hidden="1">
      <c r="A546" s="152">
        <v>659333</v>
      </c>
      <c r="B546" s="105" t="s">
        <v>1214</v>
      </c>
      <c r="C546" s="82" t="s">
        <v>1206</v>
      </c>
      <c r="D546" s="82" t="s">
        <v>81</v>
      </c>
      <c r="E546" s="82">
        <v>1</v>
      </c>
      <c r="F546" s="82">
        <v>16</v>
      </c>
      <c r="G546" s="82">
        <v>30</v>
      </c>
      <c r="H546" s="148" t="s">
        <v>1207</v>
      </c>
      <c r="I546" s="83" t="s">
        <v>280</v>
      </c>
      <c r="J546" s="82" t="s">
        <v>89</v>
      </c>
      <c r="K546" s="83"/>
      <c r="L546" s="83"/>
      <c r="M546" s="105" t="s">
        <v>1215</v>
      </c>
      <c r="N546" s="83" t="s">
        <v>1217</v>
      </c>
      <c r="O546" s="82" t="s">
        <v>82</v>
      </c>
      <c r="P546" s="83" t="s">
        <v>71</v>
      </c>
      <c r="Q546" s="82" t="s">
        <v>87</v>
      </c>
      <c r="R546" s="82" t="s">
        <v>73</v>
      </c>
      <c r="S546" s="82" t="s">
        <v>74</v>
      </c>
      <c r="T546" s="84" t="s">
        <v>2989</v>
      </c>
      <c r="U546" s="94" t="s">
        <v>76</v>
      </c>
      <c r="V546" s="82" t="s">
        <v>294</v>
      </c>
      <c r="W546" s="82" t="s">
        <v>78</v>
      </c>
      <c r="X546" s="82" t="s">
        <v>79</v>
      </c>
      <c r="Y546" s="82" t="s">
        <v>79</v>
      </c>
      <c r="Z546" s="82"/>
      <c r="AA546" s="82"/>
      <c r="AB546" s="82" t="s">
        <v>79</v>
      </c>
      <c r="AC546" s="82" t="s">
        <v>79</v>
      </c>
      <c r="AD546" s="82" t="s">
        <v>79</v>
      </c>
      <c r="AE546" s="82" t="s">
        <v>79</v>
      </c>
      <c r="AF546" s="82" t="s">
        <v>79</v>
      </c>
      <c r="AG546" s="82" t="s">
        <v>79</v>
      </c>
      <c r="AH546" s="82" t="s">
        <v>79</v>
      </c>
      <c r="AI546" s="82" t="s">
        <v>79</v>
      </c>
      <c r="AJ546" s="82" t="s">
        <v>79</v>
      </c>
      <c r="AK546" s="82"/>
      <c r="AL546" s="82" t="s">
        <v>79</v>
      </c>
      <c r="AM546" s="82" t="s">
        <v>79</v>
      </c>
      <c r="AN546" s="82" t="s">
        <v>79</v>
      </c>
      <c r="AO546" s="82" t="s">
        <v>79</v>
      </c>
      <c r="AP546" s="82" t="s">
        <v>79</v>
      </c>
      <c r="AQ546" s="82" t="s">
        <v>79</v>
      </c>
      <c r="AR546" s="82" t="s">
        <v>79</v>
      </c>
      <c r="AS546" s="82" t="s">
        <v>80</v>
      </c>
      <c r="AT546" s="82" t="s">
        <v>79</v>
      </c>
      <c r="AU546" s="82" t="s">
        <v>79</v>
      </c>
      <c r="AV546" s="82" t="s">
        <v>79</v>
      </c>
      <c r="AW546" s="82" t="s">
        <v>79</v>
      </c>
      <c r="AX546" s="82" t="s">
        <v>79</v>
      </c>
      <c r="AY546" s="82" t="s">
        <v>79</v>
      </c>
      <c r="AZ546" s="82" t="s">
        <v>79</v>
      </c>
      <c r="BA546" s="82" t="s">
        <v>79</v>
      </c>
      <c r="BB546" s="166"/>
    </row>
    <row r="547" spans="1:54" hidden="1">
      <c r="A547" s="152">
        <v>657344</v>
      </c>
      <c r="B547" s="86" t="s">
        <v>1218</v>
      </c>
      <c r="C547" s="82" t="s">
        <v>1206</v>
      </c>
      <c r="D547" s="82" t="s">
        <v>81</v>
      </c>
      <c r="E547" s="82">
        <v>1</v>
      </c>
      <c r="F547" s="82">
        <v>16</v>
      </c>
      <c r="G547" s="82">
        <v>30</v>
      </c>
      <c r="H547" s="148" t="s">
        <v>1207</v>
      </c>
      <c r="I547" s="83" t="s">
        <v>419</v>
      </c>
      <c r="J547" s="82" t="s">
        <v>89</v>
      </c>
      <c r="K547" s="83" t="s">
        <v>1219</v>
      </c>
      <c r="L547" s="83" t="s">
        <v>1220</v>
      </c>
      <c r="M547" s="83"/>
      <c r="N547" s="83" t="s">
        <v>1221</v>
      </c>
      <c r="O547" s="82" t="s">
        <v>82</v>
      </c>
      <c r="P547" s="83" t="s">
        <v>71</v>
      </c>
      <c r="Q547" s="82" t="s">
        <v>87</v>
      </c>
      <c r="R547" s="82" t="s">
        <v>73</v>
      </c>
      <c r="S547" s="82" t="s">
        <v>74</v>
      </c>
      <c r="T547" s="84" t="s">
        <v>2989</v>
      </c>
      <c r="U547" s="94" t="s">
        <v>76</v>
      </c>
      <c r="V547" s="82" t="s">
        <v>101</v>
      </c>
      <c r="W547" s="82" t="s">
        <v>89</v>
      </c>
      <c r="X547" s="82" t="s">
        <v>79</v>
      </c>
      <c r="Y547" s="82" t="s">
        <v>79</v>
      </c>
      <c r="Z547" s="82"/>
      <c r="AA547" s="82" t="s">
        <v>79</v>
      </c>
      <c r="AB547" s="82" t="s">
        <v>79</v>
      </c>
      <c r="AC547" s="82" t="s">
        <v>79</v>
      </c>
      <c r="AD547" s="82" t="s">
        <v>79</v>
      </c>
      <c r="AE547" s="82" t="s">
        <v>79</v>
      </c>
      <c r="AF547" s="82" t="s">
        <v>79</v>
      </c>
      <c r="AG547" s="82" t="s">
        <v>79</v>
      </c>
      <c r="AH547" s="82" t="s">
        <v>79</v>
      </c>
      <c r="AI547" s="82" t="s">
        <v>79</v>
      </c>
      <c r="AJ547" s="82" t="s">
        <v>79</v>
      </c>
      <c r="AK547" s="82" t="s">
        <v>79</v>
      </c>
      <c r="AL547" s="82" t="s">
        <v>79</v>
      </c>
      <c r="AM547" s="82" t="s">
        <v>79</v>
      </c>
      <c r="AN547" s="82" t="s">
        <v>79</v>
      </c>
      <c r="AO547" s="82" t="s">
        <v>79</v>
      </c>
      <c r="AP547" s="82" t="s">
        <v>79</v>
      </c>
      <c r="AQ547" s="82" t="s">
        <v>79</v>
      </c>
      <c r="AR547" s="82" t="s">
        <v>79</v>
      </c>
      <c r="AS547" s="82" t="s">
        <v>80</v>
      </c>
      <c r="AT547" s="82" t="s">
        <v>79</v>
      </c>
      <c r="AU547" s="82" t="s">
        <v>79</v>
      </c>
      <c r="AV547" s="82" t="s">
        <v>79</v>
      </c>
      <c r="AW547" s="82" t="s">
        <v>79</v>
      </c>
      <c r="AX547" s="82" t="s">
        <v>79</v>
      </c>
      <c r="AY547" s="82" t="s">
        <v>79</v>
      </c>
      <c r="AZ547" s="82" t="s">
        <v>79</v>
      </c>
      <c r="BA547" s="82"/>
      <c r="BB547" s="166"/>
    </row>
    <row r="548" spans="1:54" hidden="1">
      <c r="A548" s="152">
        <v>657214</v>
      </c>
      <c r="B548" s="86" t="s">
        <v>1222</v>
      </c>
      <c r="C548" s="82" t="s">
        <v>1206</v>
      </c>
      <c r="D548" s="82" t="s">
        <v>81</v>
      </c>
      <c r="E548" s="82">
        <v>1</v>
      </c>
      <c r="F548" s="82">
        <v>16</v>
      </c>
      <c r="G548" s="82">
        <v>30</v>
      </c>
      <c r="H548" s="148" t="s">
        <v>1207</v>
      </c>
      <c r="I548" s="83" t="s">
        <v>419</v>
      </c>
      <c r="J548" s="82" t="s">
        <v>89</v>
      </c>
      <c r="K548" s="83" t="s">
        <v>1223</v>
      </c>
      <c r="L548" s="83" t="s">
        <v>1220</v>
      </c>
      <c r="M548" s="83"/>
      <c r="N548" s="83" t="s">
        <v>1221</v>
      </c>
      <c r="O548" s="82" t="s">
        <v>82</v>
      </c>
      <c r="P548" s="83" t="s">
        <v>71</v>
      </c>
      <c r="Q548" s="82" t="s">
        <v>87</v>
      </c>
      <c r="R548" s="82" t="s">
        <v>73</v>
      </c>
      <c r="S548" s="82" t="s">
        <v>74</v>
      </c>
      <c r="T548" s="84" t="s">
        <v>2989</v>
      </c>
      <c r="U548" s="94" t="s">
        <v>76</v>
      </c>
      <c r="V548" s="82" t="s">
        <v>101</v>
      </c>
      <c r="W548" s="82" t="s">
        <v>89</v>
      </c>
      <c r="X548" s="82" t="s">
        <v>79</v>
      </c>
      <c r="Y548" s="82" t="s">
        <v>79</v>
      </c>
      <c r="Z548" s="82"/>
      <c r="AA548" s="82" t="s">
        <v>79</v>
      </c>
      <c r="AB548" s="82" t="s">
        <v>79</v>
      </c>
      <c r="AC548" s="82" t="s">
        <v>79</v>
      </c>
      <c r="AD548" s="82" t="s">
        <v>79</v>
      </c>
      <c r="AE548" s="82" t="s">
        <v>79</v>
      </c>
      <c r="AF548" s="82" t="s">
        <v>79</v>
      </c>
      <c r="AG548" s="82" t="s">
        <v>79</v>
      </c>
      <c r="AH548" s="82" t="s">
        <v>79</v>
      </c>
      <c r="AI548" s="82" t="s">
        <v>79</v>
      </c>
      <c r="AJ548" s="82" t="s">
        <v>79</v>
      </c>
      <c r="AK548" s="82" t="s">
        <v>79</v>
      </c>
      <c r="AL548" s="82" t="s">
        <v>79</v>
      </c>
      <c r="AM548" s="82" t="s">
        <v>79</v>
      </c>
      <c r="AN548" s="82" t="s">
        <v>79</v>
      </c>
      <c r="AO548" s="82" t="s">
        <v>79</v>
      </c>
      <c r="AP548" s="82" t="s">
        <v>79</v>
      </c>
      <c r="AQ548" s="82" t="s">
        <v>79</v>
      </c>
      <c r="AR548" s="82" t="s">
        <v>79</v>
      </c>
      <c r="AS548" s="82" t="s">
        <v>80</v>
      </c>
      <c r="AT548" s="82" t="s">
        <v>79</v>
      </c>
      <c r="AU548" s="82" t="s">
        <v>79</v>
      </c>
      <c r="AV548" s="82" t="s">
        <v>79</v>
      </c>
      <c r="AW548" s="82" t="s">
        <v>79</v>
      </c>
      <c r="AX548" s="82" t="s">
        <v>79</v>
      </c>
      <c r="AY548" s="82" t="s">
        <v>79</v>
      </c>
      <c r="AZ548" s="82" t="s">
        <v>79</v>
      </c>
      <c r="BA548" s="82"/>
      <c r="BB548" s="166"/>
    </row>
    <row r="549" spans="1:54" hidden="1">
      <c r="A549" s="152">
        <v>657301</v>
      </c>
      <c r="B549" s="98" t="s">
        <v>1224</v>
      </c>
      <c r="C549" s="82" t="s">
        <v>1206</v>
      </c>
      <c r="D549" s="82" t="s">
        <v>81</v>
      </c>
      <c r="E549" s="82">
        <v>1</v>
      </c>
      <c r="F549" s="82">
        <v>16</v>
      </c>
      <c r="G549" s="82">
        <v>30</v>
      </c>
      <c r="H549" s="148" t="s">
        <v>1207</v>
      </c>
      <c r="I549" s="83" t="s">
        <v>1225</v>
      </c>
      <c r="J549" s="82" t="s">
        <v>89</v>
      </c>
      <c r="K549" s="83" t="s">
        <v>1226</v>
      </c>
      <c r="L549" s="83" t="s">
        <v>1227</v>
      </c>
      <c r="M549" s="83"/>
      <c r="N549" s="83" t="s">
        <v>1228</v>
      </c>
      <c r="O549" s="82" t="s">
        <v>82</v>
      </c>
      <c r="P549" s="83" t="s">
        <v>71</v>
      </c>
      <c r="Q549" s="82" t="s">
        <v>87</v>
      </c>
      <c r="R549" s="82" t="s">
        <v>73</v>
      </c>
      <c r="S549" s="82" t="s">
        <v>74</v>
      </c>
      <c r="T549" s="84" t="s">
        <v>2989</v>
      </c>
      <c r="U549" s="94" t="s">
        <v>76</v>
      </c>
      <c r="V549" s="82" t="s">
        <v>77</v>
      </c>
      <c r="W549" s="82" t="s">
        <v>78</v>
      </c>
      <c r="X549" s="82" t="s">
        <v>79</v>
      </c>
      <c r="Y549" s="82" t="s">
        <v>79</v>
      </c>
      <c r="Z549" s="82"/>
      <c r="AA549" s="82"/>
      <c r="AB549" s="82" t="s">
        <v>79</v>
      </c>
      <c r="AC549" s="82" t="s">
        <v>79</v>
      </c>
      <c r="AD549" s="82" t="s">
        <v>79</v>
      </c>
      <c r="AE549" s="82" t="s">
        <v>79</v>
      </c>
      <c r="AF549" s="82" t="s">
        <v>79</v>
      </c>
      <c r="AG549" s="82" t="s">
        <v>79</v>
      </c>
      <c r="AH549" s="82" t="s">
        <v>79</v>
      </c>
      <c r="AI549" s="82" t="s">
        <v>79</v>
      </c>
      <c r="AJ549" s="82" t="s">
        <v>79</v>
      </c>
      <c r="AK549" s="82" t="s">
        <v>79</v>
      </c>
      <c r="AL549" s="82" t="s">
        <v>79</v>
      </c>
      <c r="AM549" s="82" t="s">
        <v>79</v>
      </c>
      <c r="AN549" s="82" t="s">
        <v>79</v>
      </c>
      <c r="AO549" s="82" t="s">
        <v>79</v>
      </c>
      <c r="AP549" s="82" t="s">
        <v>79</v>
      </c>
      <c r="AQ549" s="82" t="s">
        <v>79</v>
      </c>
      <c r="AR549" s="82" t="s">
        <v>79</v>
      </c>
      <c r="AS549" s="82" t="s">
        <v>80</v>
      </c>
      <c r="AT549" s="82" t="s">
        <v>79</v>
      </c>
      <c r="AU549" s="82" t="s">
        <v>79</v>
      </c>
      <c r="AV549" s="82" t="s">
        <v>79</v>
      </c>
      <c r="AW549" s="82" t="s">
        <v>79</v>
      </c>
      <c r="AX549" s="82" t="s">
        <v>79</v>
      </c>
      <c r="AY549" s="82" t="s">
        <v>79</v>
      </c>
      <c r="AZ549" s="82" t="s">
        <v>79</v>
      </c>
      <c r="BA549" s="82"/>
      <c r="BB549" s="166"/>
    </row>
    <row r="550" spans="1:54" hidden="1">
      <c r="A550" s="152">
        <v>657346</v>
      </c>
      <c r="B550" s="98" t="s">
        <v>1229</v>
      </c>
      <c r="C550" s="82" t="s">
        <v>1206</v>
      </c>
      <c r="D550" s="82" t="s">
        <v>81</v>
      </c>
      <c r="E550" s="82">
        <v>1</v>
      </c>
      <c r="F550" s="82">
        <v>16</v>
      </c>
      <c r="G550" s="82">
        <v>30</v>
      </c>
      <c r="H550" s="148" t="s">
        <v>1207</v>
      </c>
      <c r="I550" s="83" t="s">
        <v>1225</v>
      </c>
      <c r="J550" s="82" t="s">
        <v>89</v>
      </c>
      <c r="K550" s="83" t="s">
        <v>1230</v>
      </c>
      <c r="L550" s="83" t="s">
        <v>1220</v>
      </c>
      <c r="M550" s="83"/>
      <c r="N550" s="83" t="s">
        <v>1228</v>
      </c>
      <c r="O550" s="82" t="s">
        <v>82</v>
      </c>
      <c r="P550" s="83" t="s">
        <v>71</v>
      </c>
      <c r="Q550" s="82" t="s">
        <v>87</v>
      </c>
      <c r="R550" s="82" t="s">
        <v>73</v>
      </c>
      <c r="S550" s="82" t="s">
        <v>74</v>
      </c>
      <c r="T550" s="84" t="s">
        <v>2989</v>
      </c>
      <c r="U550" s="94" t="s">
        <v>76</v>
      </c>
      <c r="V550" s="82" t="s">
        <v>77</v>
      </c>
      <c r="W550" s="82" t="s">
        <v>78</v>
      </c>
      <c r="X550" s="82" t="s">
        <v>79</v>
      </c>
      <c r="Y550" s="82" t="s">
        <v>79</v>
      </c>
      <c r="Z550" s="82"/>
      <c r="AA550" s="82"/>
      <c r="AB550" s="82" t="s">
        <v>79</v>
      </c>
      <c r="AC550" s="82" t="s">
        <v>79</v>
      </c>
      <c r="AD550" s="82" t="s">
        <v>79</v>
      </c>
      <c r="AE550" s="82" t="s">
        <v>79</v>
      </c>
      <c r="AF550" s="82" t="s">
        <v>79</v>
      </c>
      <c r="AG550" s="82" t="s">
        <v>79</v>
      </c>
      <c r="AH550" s="82" t="s">
        <v>79</v>
      </c>
      <c r="AI550" s="82" t="s">
        <v>79</v>
      </c>
      <c r="AJ550" s="82" t="s">
        <v>79</v>
      </c>
      <c r="AK550" s="82" t="s">
        <v>79</v>
      </c>
      <c r="AL550" s="82" t="s">
        <v>79</v>
      </c>
      <c r="AM550" s="82" t="s">
        <v>79</v>
      </c>
      <c r="AN550" s="82" t="s">
        <v>79</v>
      </c>
      <c r="AO550" s="82" t="s">
        <v>79</v>
      </c>
      <c r="AP550" s="82" t="s">
        <v>79</v>
      </c>
      <c r="AQ550" s="82" t="s">
        <v>79</v>
      </c>
      <c r="AR550" s="82" t="s">
        <v>79</v>
      </c>
      <c r="AS550" s="82" t="s">
        <v>80</v>
      </c>
      <c r="AT550" s="82" t="s">
        <v>79</v>
      </c>
      <c r="AU550" s="82" t="s">
        <v>79</v>
      </c>
      <c r="AV550" s="82" t="s">
        <v>79</v>
      </c>
      <c r="AW550" s="82" t="s">
        <v>79</v>
      </c>
      <c r="AX550" s="82" t="s">
        <v>79</v>
      </c>
      <c r="AY550" s="82" t="s">
        <v>79</v>
      </c>
      <c r="AZ550" s="82" t="s">
        <v>79</v>
      </c>
      <c r="BA550" s="82"/>
      <c r="BB550" s="166"/>
    </row>
    <row r="551" spans="1:54" ht="18" hidden="1" customHeight="1">
      <c r="A551" s="153">
        <v>659474</v>
      </c>
      <c r="B551" s="83" t="s">
        <v>2995</v>
      </c>
      <c r="C551" s="82" t="s">
        <v>1206</v>
      </c>
      <c r="D551" s="82" t="s">
        <v>81</v>
      </c>
      <c r="E551" s="82">
        <v>1</v>
      </c>
      <c r="F551" s="82">
        <v>16</v>
      </c>
      <c r="G551" s="82">
        <v>30</v>
      </c>
      <c r="H551" s="148" t="s">
        <v>1207</v>
      </c>
      <c r="I551" s="83" t="s">
        <v>339</v>
      </c>
      <c r="J551" s="82" t="s">
        <v>89</v>
      </c>
      <c r="K551" s="83"/>
      <c r="L551" s="83"/>
      <c r="M551" s="83" t="s">
        <v>2996</v>
      </c>
      <c r="N551" s="83" t="s">
        <v>2997</v>
      </c>
      <c r="O551" s="82" t="s">
        <v>82</v>
      </c>
      <c r="P551" s="83" t="s">
        <v>71</v>
      </c>
      <c r="Q551" s="82" t="s">
        <v>72</v>
      </c>
      <c r="R551" s="89" t="s">
        <v>73</v>
      </c>
      <c r="S551" s="82" t="s">
        <v>74</v>
      </c>
      <c r="T551" s="84" t="s">
        <v>2989</v>
      </c>
      <c r="U551" s="94" t="s">
        <v>76</v>
      </c>
      <c r="V551" s="82" t="s">
        <v>2854</v>
      </c>
      <c r="W551" s="89" t="s">
        <v>78</v>
      </c>
      <c r="X551" s="82" t="s">
        <v>79</v>
      </c>
      <c r="Y551" s="82" t="s">
        <v>79</v>
      </c>
      <c r="Z551" s="82"/>
      <c r="AA551" s="82"/>
      <c r="AB551" s="82" t="s">
        <v>79</v>
      </c>
      <c r="AC551" s="82" t="s">
        <v>79</v>
      </c>
      <c r="AD551" s="82" t="s">
        <v>79</v>
      </c>
      <c r="AE551" s="82" t="s">
        <v>79</v>
      </c>
      <c r="AF551" s="82" t="s">
        <v>79</v>
      </c>
      <c r="AG551" s="82" t="s">
        <v>79</v>
      </c>
      <c r="AH551" s="82" t="s">
        <v>79</v>
      </c>
      <c r="AI551" s="82" t="s">
        <v>79</v>
      </c>
      <c r="AJ551" s="82" t="s">
        <v>79</v>
      </c>
      <c r="AK551" s="82" t="s">
        <v>79</v>
      </c>
      <c r="AL551" s="82" t="s">
        <v>79</v>
      </c>
      <c r="AM551" s="82" t="s">
        <v>79</v>
      </c>
      <c r="AN551" s="82" t="s">
        <v>79</v>
      </c>
      <c r="AO551" s="82" t="s">
        <v>79</v>
      </c>
      <c r="AP551" s="82" t="s">
        <v>79</v>
      </c>
      <c r="AQ551" s="82" t="s">
        <v>79</v>
      </c>
      <c r="AR551" s="82" t="s">
        <v>79</v>
      </c>
      <c r="AS551" s="82" t="s">
        <v>80</v>
      </c>
      <c r="AT551" s="82" t="s">
        <v>79</v>
      </c>
      <c r="AU551" s="82" t="s">
        <v>79</v>
      </c>
      <c r="AV551" s="82" t="s">
        <v>79</v>
      </c>
      <c r="AW551" s="82" t="s">
        <v>79</v>
      </c>
      <c r="AX551" s="82" t="s">
        <v>79</v>
      </c>
      <c r="AY551" s="82" t="s">
        <v>79</v>
      </c>
      <c r="AZ551" s="82" t="s">
        <v>79</v>
      </c>
      <c r="BA551" s="82"/>
      <c r="BB551" s="166"/>
    </row>
    <row r="552" spans="1:54" ht="19.5" hidden="1" customHeight="1">
      <c r="A552" s="153">
        <v>659475</v>
      </c>
      <c r="B552" s="83" t="s">
        <v>2995</v>
      </c>
      <c r="C552" s="82" t="s">
        <v>1206</v>
      </c>
      <c r="D552" s="82" t="s">
        <v>64</v>
      </c>
      <c r="E552" s="82">
        <v>1</v>
      </c>
      <c r="F552" s="82">
        <v>16</v>
      </c>
      <c r="G552" s="82">
        <v>30</v>
      </c>
      <c r="H552" s="148" t="s">
        <v>1207</v>
      </c>
      <c r="I552" s="83" t="s">
        <v>339</v>
      </c>
      <c r="J552" s="82" t="s">
        <v>89</v>
      </c>
      <c r="K552" s="83"/>
      <c r="L552" s="83"/>
      <c r="M552" s="83" t="s">
        <v>2996</v>
      </c>
      <c r="N552" s="83" t="s">
        <v>2997</v>
      </c>
      <c r="O552" s="82" t="s">
        <v>70</v>
      </c>
      <c r="P552" s="83" t="s">
        <v>71</v>
      </c>
      <c r="Q552" s="82" t="s">
        <v>72</v>
      </c>
      <c r="R552" s="89" t="s">
        <v>73</v>
      </c>
      <c r="S552" s="82" t="s">
        <v>74</v>
      </c>
      <c r="T552" s="84" t="s">
        <v>2989</v>
      </c>
      <c r="U552" s="94" t="s">
        <v>76</v>
      </c>
      <c r="V552" s="82" t="s">
        <v>2854</v>
      </c>
      <c r="W552" s="89" t="s">
        <v>78</v>
      </c>
      <c r="X552" s="82" t="s">
        <v>79</v>
      </c>
      <c r="Y552" s="82" t="s">
        <v>79</v>
      </c>
      <c r="Z552" s="82"/>
      <c r="AA552" s="82"/>
      <c r="AB552" s="82" t="s">
        <v>79</v>
      </c>
      <c r="AC552" s="82" t="s">
        <v>79</v>
      </c>
      <c r="AD552" s="82" t="s">
        <v>79</v>
      </c>
      <c r="AE552" s="82" t="s">
        <v>79</v>
      </c>
      <c r="AF552" s="82" t="s">
        <v>79</v>
      </c>
      <c r="AG552" s="82" t="s">
        <v>79</v>
      </c>
      <c r="AH552" s="82" t="s">
        <v>79</v>
      </c>
      <c r="AI552" s="82" t="s">
        <v>79</v>
      </c>
      <c r="AJ552" s="82" t="s">
        <v>79</v>
      </c>
      <c r="AK552" s="82" t="s">
        <v>79</v>
      </c>
      <c r="AL552" s="82" t="s">
        <v>79</v>
      </c>
      <c r="AM552" s="82" t="s">
        <v>79</v>
      </c>
      <c r="AN552" s="82" t="s">
        <v>79</v>
      </c>
      <c r="AO552" s="82" t="s">
        <v>79</v>
      </c>
      <c r="AP552" s="82" t="s">
        <v>79</v>
      </c>
      <c r="AQ552" s="82" t="s">
        <v>79</v>
      </c>
      <c r="AR552" s="82" t="s">
        <v>79</v>
      </c>
      <c r="AS552" s="82" t="s">
        <v>80</v>
      </c>
      <c r="AT552" s="82" t="s">
        <v>79</v>
      </c>
      <c r="AU552" s="82" t="s">
        <v>79</v>
      </c>
      <c r="AV552" s="82" t="s">
        <v>79</v>
      </c>
      <c r="AW552" s="82" t="s">
        <v>79</v>
      </c>
      <c r="AX552" s="82" t="s">
        <v>79</v>
      </c>
      <c r="AY552" s="82" t="s">
        <v>79</v>
      </c>
      <c r="AZ552" s="82" t="s">
        <v>79</v>
      </c>
      <c r="BA552" s="82"/>
      <c r="BB552" s="166"/>
    </row>
    <row r="553" spans="1:54" hidden="1">
      <c r="A553" s="152">
        <v>659904</v>
      </c>
      <c r="B553" s="96" t="s">
        <v>2859</v>
      </c>
      <c r="C553" s="82" t="s">
        <v>63</v>
      </c>
      <c r="D553" s="82" t="s">
        <v>81</v>
      </c>
      <c r="E553" s="82">
        <v>1</v>
      </c>
      <c r="F553" s="82"/>
      <c r="G553" s="82">
        <v>20</v>
      </c>
      <c r="H553" s="148" t="s">
        <v>575</v>
      </c>
      <c r="I553" s="83" t="s">
        <v>339</v>
      </c>
      <c r="J553" s="82" t="s">
        <v>89</v>
      </c>
      <c r="K553" s="83"/>
      <c r="L553" s="83"/>
      <c r="M553" s="83" t="s">
        <v>2860</v>
      </c>
      <c r="N553" s="83" t="s">
        <v>2861</v>
      </c>
      <c r="O553" s="82" t="s">
        <v>82</v>
      </c>
      <c r="P553" s="83" t="s">
        <v>71</v>
      </c>
      <c r="Q553" s="82" t="s">
        <v>72</v>
      </c>
      <c r="R553" s="82" t="s">
        <v>73</v>
      </c>
      <c r="S553" s="82" t="s">
        <v>74</v>
      </c>
      <c r="T553" s="83" t="s">
        <v>75</v>
      </c>
      <c r="U553" s="94" t="s">
        <v>76</v>
      </c>
      <c r="V553" s="82" t="s">
        <v>2854</v>
      </c>
      <c r="W553" s="82" t="s">
        <v>78</v>
      </c>
      <c r="X553" s="82" t="s">
        <v>79</v>
      </c>
      <c r="Y553" s="82" t="s">
        <v>79</v>
      </c>
      <c r="Z553" s="82"/>
      <c r="AA553" s="82"/>
      <c r="AB553" s="82" t="s">
        <v>79</v>
      </c>
      <c r="AC553" s="82" t="s">
        <v>79</v>
      </c>
      <c r="AD553" s="82" t="s">
        <v>79</v>
      </c>
      <c r="AE553" s="82" t="s">
        <v>79</v>
      </c>
      <c r="AF553" s="82" t="s">
        <v>79</v>
      </c>
      <c r="AG553" s="82" t="s">
        <v>79</v>
      </c>
      <c r="AH553" s="82" t="s">
        <v>79</v>
      </c>
      <c r="AI553" s="82" t="s">
        <v>79</v>
      </c>
      <c r="AJ553" s="82" t="s">
        <v>79</v>
      </c>
      <c r="AK553" s="82" t="s">
        <v>79</v>
      </c>
      <c r="AL553" s="82" t="s">
        <v>79</v>
      </c>
      <c r="AM553" s="82" t="s">
        <v>79</v>
      </c>
      <c r="AN553" s="82" t="s">
        <v>79</v>
      </c>
      <c r="AO553" s="82" t="s">
        <v>79</v>
      </c>
      <c r="AP553" s="82" t="s">
        <v>79</v>
      </c>
      <c r="AQ553" s="82" t="s">
        <v>79</v>
      </c>
      <c r="AR553" s="82" t="s">
        <v>79</v>
      </c>
      <c r="AS553" s="82" t="s">
        <v>80</v>
      </c>
      <c r="AT553" s="82" t="s">
        <v>79</v>
      </c>
      <c r="AU553" s="82" t="s">
        <v>79</v>
      </c>
      <c r="AV553" s="82" t="s">
        <v>79</v>
      </c>
      <c r="AW553" s="82" t="s">
        <v>79</v>
      </c>
      <c r="AX553" s="82" t="s">
        <v>79</v>
      </c>
      <c r="AY553" s="82" t="s">
        <v>79</v>
      </c>
      <c r="AZ553" s="82" t="s">
        <v>79</v>
      </c>
      <c r="BA553" s="82" t="s">
        <v>79</v>
      </c>
      <c r="BB553" s="166" t="s">
        <v>79</v>
      </c>
    </row>
    <row r="554" spans="1:54" hidden="1">
      <c r="A554" s="152">
        <v>659874</v>
      </c>
      <c r="B554" s="96" t="s">
        <v>646</v>
      </c>
      <c r="C554" s="82" t="s">
        <v>63</v>
      </c>
      <c r="D554" s="82" t="s">
        <v>64</v>
      </c>
      <c r="E554" s="82">
        <v>1</v>
      </c>
      <c r="F554" s="82">
        <v>10</v>
      </c>
      <c r="G554" s="82">
        <v>500</v>
      </c>
      <c r="H554" s="148" t="s">
        <v>65</v>
      </c>
      <c r="I554" s="83" t="s">
        <v>157</v>
      </c>
      <c r="J554" s="82" t="s">
        <v>89</v>
      </c>
      <c r="K554" s="83"/>
      <c r="L554" s="83"/>
      <c r="M554" s="83" t="s">
        <v>647</v>
      </c>
      <c r="N554" s="83" t="s">
        <v>1231</v>
      </c>
      <c r="O554" s="82" t="s">
        <v>70</v>
      </c>
      <c r="P554" s="83" t="s">
        <v>71</v>
      </c>
      <c r="Q554" s="82" t="s">
        <v>72</v>
      </c>
      <c r="R554" s="82" t="s">
        <v>73</v>
      </c>
      <c r="S554" s="82" t="s">
        <v>74</v>
      </c>
      <c r="T554" s="84" t="s">
        <v>88</v>
      </c>
      <c r="U554" s="94" t="s">
        <v>76</v>
      </c>
      <c r="V554" s="82" t="s">
        <v>162</v>
      </c>
      <c r="W554" s="82" t="s">
        <v>89</v>
      </c>
      <c r="X554" s="82" t="s">
        <v>79</v>
      </c>
      <c r="Y554" s="82" t="s">
        <v>79</v>
      </c>
      <c r="Z554" s="82"/>
      <c r="AA554" s="82" t="s">
        <v>79</v>
      </c>
      <c r="AB554" s="82" t="s">
        <v>79</v>
      </c>
      <c r="AC554" s="82" t="s">
        <v>79</v>
      </c>
      <c r="AD554" s="82" t="s">
        <v>79</v>
      </c>
      <c r="AE554" s="82" t="s">
        <v>79</v>
      </c>
      <c r="AF554" s="82" t="s">
        <v>79</v>
      </c>
      <c r="AG554" s="82" t="s">
        <v>79</v>
      </c>
      <c r="AH554" s="82" t="s">
        <v>79</v>
      </c>
      <c r="AI554" s="82" t="s">
        <v>79</v>
      </c>
      <c r="AJ554" s="82" t="s">
        <v>79</v>
      </c>
      <c r="AK554" s="82" t="s">
        <v>79</v>
      </c>
      <c r="AL554" s="82" t="s">
        <v>79</v>
      </c>
      <c r="AM554" s="82" t="s">
        <v>79</v>
      </c>
      <c r="AN554" s="82" t="s">
        <v>79</v>
      </c>
      <c r="AO554" s="82" t="s">
        <v>79</v>
      </c>
      <c r="AP554" s="82" t="s">
        <v>79</v>
      </c>
      <c r="AQ554" s="82" t="s">
        <v>79</v>
      </c>
      <c r="AR554" s="82" t="s">
        <v>79</v>
      </c>
      <c r="AS554" s="82" t="s">
        <v>80</v>
      </c>
      <c r="AT554" s="82" t="s">
        <v>79</v>
      </c>
      <c r="AU554" s="82" t="s">
        <v>79</v>
      </c>
      <c r="AV554" s="82" t="s">
        <v>79</v>
      </c>
      <c r="AW554" s="82" t="s">
        <v>79</v>
      </c>
      <c r="AX554" s="82" t="s">
        <v>79</v>
      </c>
      <c r="AY554" s="82" t="s">
        <v>79</v>
      </c>
      <c r="AZ554" s="82" t="s">
        <v>79</v>
      </c>
      <c r="BA554" s="82"/>
      <c r="BB554" s="166"/>
    </row>
    <row r="555" spans="1:54" s="78" customFormat="1" hidden="1">
      <c r="A555" s="152">
        <v>659878</v>
      </c>
      <c r="B555" s="96" t="s">
        <v>184</v>
      </c>
      <c r="C555" s="82" t="s">
        <v>91</v>
      </c>
      <c r="D555" s="82" t="s">
        <v>64</v>
      </c>
      <c r="E555" s="82">
        <v>4</v>
      </c>
      <c r="F555" s="82">
        <v>16</v>
      </c>
      <c r="G555" s="82">
        <v>30</v>
      </c>
      <c r="H555" s="148" t="s">
        <v>65</v>
      </c>
      <c r="I555" s="83" t="s">
        <v>157</v>
      </c>
      <c r="J555" s="82" t="s">
        <v>89</v>
      </c>
      <c r="K555" s="83" t="s">
        <v>185</v>
      </c>
      <c r="L555" s="83" t="s">
        <v>186</v>
      </c>
      <c r="M555" s="83"/>
      <c r="N555" s="83" t="s">
        <v>187</v>
      </c>
      <c r="O555" s="82" t="s">
        <v>70</v>
      </c>
      <c r="P555" s="84" t="s">
        <v>97</v>
      </c>
      <c r="Q555" s="82" t="s">
        <v>98</v>
      </c>
      <c r="R555" s="82" t="s">
        <v>104</v>
      </c>
      <c r="S555" s="82" t="s">
        <v>99</v>
      </c>
      <c r="T555" s="83"/>
      <c r="U555" s="94" t="s">
        <v>76</v>
      </c>
      <c r="V555" s="82" t="s">
        <v>162</v>
      </c>
      <c r="W555" s="82" t="s">
        <v>78</v>
      </c>
      <c r="X555" s="82"/>
      <c r="Y555" s="82"/>
      <c r="Z555" s="82"/>
      <c r="AA555" s="82"/>
      <c r="AB555" s="82"/>
      <c r="AC555" s="82"/>
      <c r="AD555" s="82" t="s">
        <v>79</v>
      </c>
      <c r="AE555" s="82"/>
      <c r="AF555" s="82"/>
      <c r="AG555" s="82"/>
      <c r="AH555" s="82" t="s">
        <v>79</v>
      </c>
      <c r="AI555" s="82"/>
      <c r="AJ555" s="82" t="s">
        <v>79</v>
      </c>
      <c r="AK555" s="82"/>
      <c r="AL555" s="82"/>
      <c r="AM555" s="82"/>
      <c r="AN555" s="82"/>
      <c r="AO555" s="82" t="s">
        <v>79</v>
      </c>
      <c r="AP555" s="82"/>
      <c r="AQ555" s="82"/>
      <c r="AR555" s="82" t="s">
        <v>79</v>
      </c>
      <c r="AS555" s="82" t="s">
        <v>80</v>
      </c>
      <c r="AT555" s="82" t="s">
        <v>79</v>
      </c>
      <c r="AU555" s="82" t="s">
        <v>79</v>
      </c>
      <c r="AV555" s="82" t="s">
        <v>79</v>
      </c>
      <c r="AW555" s="82"/>
      <c r="AX555" s="82"/>
      <c r="AY555" s="82"/>
      <c r="AZ555" s="82"/>
      <c r="BA555" s="82"/>
      <c r="BB555" s="166"/>
    </row>
    <row r="556" spans="1:54" hidden="1">
      <c r="A556" s="152">
        <v>659875</v>
      </c>
      <c r="B556" s="96" t="s">
        <v>805</v>
      </c>
      <c r="C556" s="82" t="s">
        <v>63</v>
      </c>
      <c r="D556" s="82" t="s">
        <v>64</v>
      </c>
      <c r="E556" s="82">
        <v>1</v>
      </c>
      <c r="F556" s="82">
        <v>10</v>
      </c>
      <c r="G556" s="82">
        <v>500</v>
      </c>
      <c r="H556" s="148" t="s">
        <v>92</v>
      </c>
      <c r="I556" s="83" t="s">
        <v>698</v>
      </c>
      <c r="J556" s="82" t="s">
        <v>89</v>
      </c>
      <c r="K556" s="83"/>
      <c r="L556" s="83"/>
      <c r="M556" s="83" t="s">
        <v>806</v>
      </c>
      <c r="N556" s="83" t="s">
        <v>807</v>
      </c>
      <c r="O556" s="82" t="s">
        <v>70</v>
      </c>
      <c r="P556" s="83" t="s">
        <v>71</v>
      </c>
      <c r="Q556" s="82" t="s">
        <v>72</v>
      </c>
      <c r="R556" s="82" t="s">
        <v>73</v>
      </c>
      <c r="S556" s="82" t="s">
        <v>74</v>
      </c>
      <c r="T556" s="84" t="s">
        <v>88</v>
      </c>
      <c r="U556" s="94" t="s">
        <v>76</v>
      </c>
      <c r="V556" s="82" t="s">
        <v>101</v>
      </c>
      <c r="W556" s="82" t="s">
        <v>78</v>
      </c>
      <c r="X556" s="82"/>
      <c r="Y556" s="82"/>
      <c r="Z556" s="82"/>
      <c r="AA556" s="82"/>
      <c r="AB556" s="82" t="s">
        <v>79</v>
      </c>
      <c r="AC556" s="82"/>
      <c r="AD556" s="82"/>
      <c r="AE556" s="82"/>
      <c r="AF556" s="82"/>
      <c r="AG556" s="82"/>
      <c r="AH556" s="82"/>
      <c r="AI556" s="82" t="s">
        <v>79</v>
      </c>
      <c r="AJ556" s="82" t="s">
        <v>79</v>
      </c>
      <c r="AK556" s="82"/>
      <c r="AL556" s="82"/>
      <c r="AM556" s="82"/>
      <c r="AN556" s="82"/>
      <c r="AO556" s="82"/>
      <c r="AP556" s="82"/>
      <c r="AQ556" s="82"/>
      <c r="AR556" s="82"/>
      <c r="AS556" s="82" t="s">
        <v>80</v>
      </c>
      <c r="AT556" s="82"/>
      <c r="AU556" s="82" t="s">
        <v>79</v>
      </c>
      <c r="AV556" s="82" t="s">
        <v>79</v>
      </c>
      <c r="AW556" s="82" t="s">
        <v>79</v>
      </c>
      <c r="AX556" s="82" t="s">
        <v>79</v>
      </c>
      <c r="AY556" s="82" t="s">
        <v>79</v>
      </c>
      <c r="AZ556" s="82" t="s">
        <v>79</v>
      </c>
      <c r="BA556" s="82"/>
      <c r="BB556" s="166"/>
    </row>
    <row r="557" spans="1:54" s="78" customFormat="1" hidden="1">
      <c r="A557" s="152">
        <v>658323</v>
      </c>
      <c r="B557" s="84" t="s">
        <v>1232</v>
      </c>
      <c r="C557" s="82" t="s">
        <v>91</v>
      </c>
      <c r="D557" s="83" t="s">
        <v>2998</v>
      </c>
      <c r="E557" s="82" t="s">
        <v>1234</v>
      </c>
      <c r="F557" s="82">
        <v>8</v>
      </c>
      <c r="G557" s="82">
        <v>12</v>
      </c>
      <c r="H557" s="148" t="s">
        <v>65</v>
      </c>
      <c r="I557" s="83" t="s">
        <v>157</v>
      </c>
      <c r="J557" s="82" t="s">
        <v>89</v>
      </c>
      <c r="K557" s="83" t="s">
        <v>1235</v>
      </c>
      <c r="L557" s="83" t="s">
        <v>1236</v>
      </c>
      <c r="M557" s="83"/>
      <c r="N557" s="83" t="s">
        <v>1237</v>
      </c>
      <c r="O557" s="82" t="s">
        <v>2999</v>
      </c>
      <c r="P557" s="83" t="s">
        <v>97</v>
      </c>
      <c r="Q557" s="82" t="s">
        <v>154</v>
      </c>
      <c r="R557" s="82" t="s">
        <v>73</v>
      </c>
      <c r="S557" s="82" t="s">
        <v>99</v>
      </c>
      <c r="T557" s="83" t="s">
        <v>1239</v>
      </c>
      <c r="U557" s="94" t="s">
        <v>76</v>
      </c>
      <c r="V557" s="82" t="s">
        <v>162</v>
      </c>
      <c r="W557" s="82" t="s">
        <v>89</v>
      </c>
      <c r="X557" s="82" t="s">
        <v>79</v>
      </c>
      <c r="Y557" s="82" t="s">
        <v>79</v>
      </c>
      <c r="Z557" s="82"/>
      <c r="AA557" s="82" t="s">
        <v>79</v>
      </c>
      <c r="AB557" s="82" t="s">
        <v>79</v>
      </c>
      <c r="AC557" s="82" t="s">
        <v>79</v>
      </c>
      <c r="AD557" s="82" t="s">
        <v>79</v>
      </c>
      <c r="AE557" s="82" t="s">
        <v>79</v>
      </c>
      <c r="AF557" s="82" t="s">
        <v>79</v>
      </c>
      <c r="AG557" s="82" t="s">
        <v>79</v>
      </c>
      <c r="AH557" s="82" t="s">
        <v>79</v>
      </c>
      <c r="AI557" s="82" t="s">
        <v>79</v>
      </c>
      <c r="AJ557" s="82" t="s">
        <v>79</v>
      </c>
      <c r="AK557" s="82" t="s">
        <v>79</v>
      </c>
      <c r="AL557" s="82" t="s">
        <v>79</v>
      </c>
      <c r="AM557" s="82" t="s">
        <v>79</v>
      </c>
      <c r="AN557" s="82" t="s">
        <v>79</v>
      </c>
      <c r="AO557" s="82" t="s">
        <v>79</v>
      </c>
      <c r="AP557" s="82" t="s">
        <v>79</v>
      </c>
      <c r="AQ557" s="82" t="s">
        <v>79</v>
      </c>
      <c r="AR557" s="82" t="s">
        <v>79</v>
      </c>
      <c r="AS557" s="82" t="s">
        <v>80</v>
      </c>
      <c r="AT557" s="82" t="s">
        <v>79</v>
      </c>
      <c r="AU557" s="82" t="s">
        <v>79</v>
      </c>
      <c r="AV557" s="82" t="s">
        <v>79</v>
      </c>
      <c r="AW557" s="82" t="s">
        <v>79</v>
      </c>
      <c r="AX557" s="82" t="s">
        <v>79</v>
      </c>
      <c r="AY557" s="82" t="s">
        <v>79</v>
      </c>
      <c r="AZ557" s="82"/>
      <c r="BA557" s="82"/>
      <c r="BB557" s="166"/>
    </row>
    <row r="558" spans="1:54" s="80" customFormat="1" hidden="1">
      <c r="A558" s="152">
        <v>657071</v>
      </c>
      <c r="B558" s="83" t="s">
        <v>1240</v>
      </c>
      <c r="C558" s="82" t="s">
        <v>91</v>
      </c>
      <c r="D558" s="83" t="s">
        <v>2998</v>
      </c>
      <c r="E558" s="82" t="s">
        <v>1234</v>
      </c>
      <c r="F558" s="82">
        <v>8</v>
      </c>
      <c r="G558" s="82">
        <v>12</v>
      </c>
      <c r="H558" s="148" t="s">
        <v>65</v>
      </c>
      <c r="I558" s="83" t="s">
        <v>157</v>
      </c>
      <c r="J558" s="82" t="s">
        <v>89</v>
      </c>
      <c r="K558" s="83" t="s">
        <v>1241</v>
      </c>
      <c r="L558" s="83" t="s">
        <v>1242</v>
      </c>
      <c r="M558" s="83"/>
      <c r="N558" s="83" t="s">
        <v>1243</v>
      </c>
      <c r="O558" s="82" t="s">
        <v>2999</v>
      </c>
      <c r="P558" s="83" t="s">
        <v>97</v>
      </c>
      <c r="Q558" s="82" t="s">
        <v>154</v>
      </c>
      <c r="R558" s="82" t="s">
        <v>73</v>
      </c>
      <c r="S558" s="82" t="s">
        <v>99</v>
      </c>
      <c r="T558" s="83" t="s">
        <v>1239</v>
      </c>
      <c r="U558" s="94" t="s">
        <v>76</v>
      </c>
      <c r="V558" s="82" t="s">
        <v>162</v>
      </c>
      <c r="W558" s="82" t="s">
        <v>78</v>
      </c>
      <c r="X558" s="82" t="s">
        <v>79</v>
      </c>
      <c r="Y558" s="82" t="s">
        <v>79</v>
      </c>
      <c r="Z558" s="82"/>
      <c r="AA558" s="82"/>
      <c r="AB558" s="82" t="s">
        <v>79</v>
      </c>
      <c r="AC558" s="82" t="s">
        <v>79</v>
      </c>
      <c r="AD558" s="82" t="s">
        <v>79</v>
      </c>
      <c r="AE558" s="82" t="s">
        <v>79</v>
      </c>
      <c r="AF558" s="82" t="s">
        <v>79</v>
      </c>
      <c r="AG558" s="82"/>
      <c r="AH558" s="82" t="s">
        <v>79</v>
      </c>
      <c r="AI558" s="82" t="s">
        <v>79</v>
      </c>
      <c r="AJ558" s="82" t="s">
        <v>79</v>
      </c>
      <c r="AK558" s="82" t="s">
        <v>79</v>
      </c>
      <c r="AL558" s="82" t="s">
        <v>79</v>
      </c>
      <c r="AM558" s="82" t="s">
        <v>79</v>
      </c>
      <c r="AN558" s="82" t="s">
        <v>79</v>
      </c>
      <c r="AO558" s="82" t="s">
        <v>79</v>
      </c>
      <c r="AP558" s="82"/>
      <c r="AQ558" s="82" t="s">
        <v>79</v>
      </c>
      <c r="AR558" s="82" t="s">
        <v>79</v>
      </c>
      <c r="AS558" s="82" t="s">
        <v>80</v>
      </c>
      <c r="AT558" s="82" t="s">
        <v>79</v>
      </c>
      <c r="AU558" s="82" t="s">
        <v>79</v>
      </c>
      <c r="AV558" s="82" t="s">
        <v>79</v>
      </c>
      <c r="AW558" s="83"/>
      <c r="AX558" s="83"/>
      <c r="AY558" s="83"/>
      <c r="AZ558" s="83"/>
      <c r="BA558" s="83"/>
      <c r="BB558" s="170"/>
    </row>
    <row r="559" spans="1:54" hidden="1">
      <c r="A559" s="154">
        <v>659883</v>
      </c>
      <c r="B559" s="84" t="s">
        <v>1066</v>
      </c>
      <c r="C559" s="82" t="s">
        <v>63</v>
      </c>
      <c r="D559" s="82" t="s">
        <v>64</v>
      </c>
      <c r="E559" s="89">
        <v>1</v>
      </c>
      <c r="F559" s="92">
        <v>10</v>
      </c>
      <c r="G559" s="92">
        <v>500</v>
      </c>
      <c r="H559" s="148" t="s">
        <v>65</v>
      </c>
      <c r="I559" s="83" t="s">
        <v>139</v>
      </c>
      <c r="J559" s="82" t="s">
        <v>89</v>
      </c>
      <c r="K559" s="83"/>
      <c r="L559" s="83"/>
      <c r="M559" s="83" t="s">
        <v>1067</v>
      </c>
      <c r="N559" s="83" t="s">
        <v>1068</v>
      </c>
      <c r="O559" s="82" t="s">
        <v>70</v>
      </c>
      <c r="P559" s="83" t="s">
        <v>71</v>
      </c>
      <c r="Q559" s="82" t="s">
        <v>72</v>
      </c>
      <c r="R559" s="82" t="s">
        <v>73</v>
      </c>
      <c r="S559" s="82" t="s">
        <v>74</v>
      </c>
      <c r="T559" s="84" t="s">
        <v>88</v>
      </c>
      <c r="U559" s="94" t="s">
        <v>76</v>
      </c>
      <c r="V559" s="82" t="s">
        <v>77</v>
      </c>
      <c r="W559" s="82" t="s">
        <v>78</v>
      </c>
      <c r="X559" s="82" t="s">
        <v>79</v>
      </c>
      <c r="Y559" s="82" t="s">
        <v>79</v>
      </c>
      <c r="Z559" s="82"/>
      <c r="AA559" s="82"/>
      <c r="AB559" s="82" t="s">
        <v>79</v>
      </c>
      <c r="AC559" s="82"/>
      <c r="AD559" s="82"/>
      <c r="AE559" s="82"/>
      <c r="AF559" s="82" t="s">
        <v>79</v>
      </c>
      <c r="AG559" s="82"/>
      <c r="AH559" s="82"/>
      <c r="AI559" s="82"/>
      <c r="AJ559" s="82"/>
      <c r="AK559" s="82"/>
      <c r="AL559" s="82"/>
      <c r="AM559" s="82"/>
      <c r="AN559" s="82" t="s">
        <v>79</v>
      </c>
      <c r="AO559" s="82"/>
      <c r="AP559" s="82"/>
      <c r="AQ559" s="82"/>
      <c r="AR559" s="82"/>
      <c r="AS559" s="82" t="s">
        <v>80</v>
      </c>
      <c r="AT559" s="82" t="s">
        <v>79</v>
      </c>
      <c r="AU559" s="82" t="s">
        <v>79</v>
      </c>
      <c r="AV559" s="82" t="s">
        <v>79</v>
      </c>
      <c r="AW559" s="82"/>
      <c r="AX559" s="82"/>
      <c r="AY559" s="82"/>
      <c r="AZ559" s="82"/>
      <c r="BA559" s="82"/>
      <c r="BB559" s="166"/>
    </row>
    <row r="560" spans="1:54" hidden="1">
      <c r="A560" s="154">
        <v>659881</v>
      </c>
      <c r="B560" s="84" t="s">
        <v>913</v>
      </c>
      <c r="C560" s="82" t="s">
        <v>63</v>
      </c>
      <c r="D560" s="82" t="s">
        <v>81</v>
      </c>
      <c r="E560" s="82">
        <v>1</v>
      </c>
      <c r="F560" s="82"/>
      <c r="G560" s="82">
        <v>20</v>
      </c>
      <c r="H560" s="148" t="s">
        <v>65</v>
      </c>
      <c r="I560" s="83" t="s">
        <v>541</v>
      </c>
      <c r="J560" s="82" t="s">
        <v>67</v>
      </c>
      <c r="K560" s="83"/>
      <c r="L560" s="83"/>
      <c r="M560" s="83" t="s">
        <v>914</v>
      </c>
      <c r="N560" s="83" t="s">
        <v>915</v>
      </c>
      <c r="O560" s="82" t="s">
        <v>82</v>
      </c>
      <c r="P560" s="83" t="s">
        <v>71</v>
      </c>
      <c r="Q560" s="82" t="s">
        <v>72</v>
      </c>
      <c r="R560" s="82" t="s">
        <v>73</v>
      </c>
      <c r="S560" s="82" t="s">
        <v>74</v>
      </c>
      <c r="T560" s="83" t="s">
        <v>75</v>
      </c>
      <c r="U560" s="94" t="s">
        <v>76</v>
      </c>
      <c r="V560" s="82" t="s">
        <v>77</v>
      </c>
      <c r="W560" s="82" t="s">
        <v>78</v>
      </c>
      <c r="X560" s="82"/>
      <c r="Y560" s="82"/>
      <c r="Z560" s="82"/>
      <c r="AA560" s="82"/>
      <c r="AB560" s="82"/>
      <c r="AC560" s="82"/>
      <c r="AD560" s="82" t="s">
        <v>79</v>
      </c>
      <c r="AE560" s="82"/>
      <c r="AF560" s="82"/>
      <c r="AG560" s="82"/>
      <c r="AH560" s="82"/>
      <c r="AI560" s="82" t="s">
        <v>79</v>
      </c>
      <c r="AJ560" s="82" t="s">
        <v>79</v>
      </c>
      <c r="AK560" s="82"/>
      <c r="AL560" s="82"/>
      <c r="AM560" s="82"/>
      <c r="AN560" s="82"/>
      <c r="AO560" s="82" t="s">
        <v>79</v>
      </c>
      <c r="AP560" s="82"/>
      <c r="AQ560" s="82"/>
      <c r="AR560" s="82" t="s">
        <v>79</v>
      </c>
      <c r="AS560" s="82" t="s">
        <v>80</v>
      </c>
      <c r="AT560" s="82" t="s">
        <v>79</v>
      </c>
      <c r="AU560" s="82" t="s">
        <v>79</v>
      </c>
      <c r="AV560" s="82" t="s">
        <v>79</v>
      </c>
      <c r="AW560" s="82"/>
      <c r="AX560" s="82"/>
      <c r="AY560" s="82"/>
      <c r="AZ560" s="82"/>
      <c r="BA560" s="82"/>
      <c r="BB560" s="166"/>
    </row>
    <row r="561" spans="1:54" hidden="1">
      <c r="A561" s="154">
        <v>659880</v>
      </c>
      <c r="B561" s="84" t="s">
        <v>910</v>
      </c>
      <c r="C561" s="82" t="s">
        <v>63</v>
      </c>
      <c r="D561" s="82" t="s">
        <v>81</v>
      </c>
      <c r="E561" s="82">
        <v>1</v>
      </c>
      <c r="F561" s="82"/>
      <c r="G561" s="82">
        <v>20</v>
      </c>
      <c r="H561" s="148" t="s">
        <v>65</v>
      </c>
      <c r="I561" s="83" t="s">
        <v>541</v>
      </c>
      <c r="J561" s="82" t="s">
        <v>67</v>
      </c>
      <c r="K561" s="83"/>
      <c r="L561" s="83"/>
      <c r="M561" s="83" t="s">
        <v>911</v>
      </c>
      <c r="N561" s="83" t="s">
        <v>912</v>
      </c>
      <c r="O561" s="82" t="s">
        <v>82</v>
      </c>
      <c r="P561" s="83" t="s">
        <v>71</v>
      </c>
      <c r="Q561" s="82" t="s">
        <v>72</v>
      </c>
      <c r="R561" s="82" t="s">
        <v>73</v>
      </c>
      <c r="S561" s="82" t="s">
        <v>74</v>
      </c>
      <c r="T561" s="83" t="s">
        <v>75</v>
      </c>
      <c r="U561" s="94" t="s">
        <v>76</v>
      </c>
      <c r="V561" s="82" t="s">
        <v>77</v>
      </c>
      <c r="W561" s="82" t="s">
        <v>78</v>
      </c>
      <c r="X561" s="82"/>
      <c r="Y561" s="82"/>
      <c r="Z561" s="82"/>
      <c r="AA561" s="82"/>
      <c r="AB561" s="82"/>
      <c r="AC561" s="82"/>
      <c r="AD561" s="82" t="s">
        <v>79</v>
      </c>
      <c r="AE561" s="82"/>
      <c r="AF561" s="82"/>
      <c r="AG561" s="82"/>
      <c r="AH561" s="82"/>
      <c r="AI561" s="82" t="s">
        <v>79</v>
      </c>
      <c r="AJ561" s="82" t="s">
        <v>79</v>
      </c>
      <c r="AK561" s="82"/>
      <c r="AL561" s="82"/>
      <c r="AM561" s="82"/>
      <c r="AN561" s="82"/>
      <c r="AO561" s="82" t="s">
        <v>79</v>
      </c>
      <c r="AP561" s="82"/>
      <c r="AQ561" s="82"/>
      <c r="AR561" s="82" t="s">
        <v>79</v>
      </c>
      <c r="AS561" s="82" t="s">
        <v>80</v>
      </c>
      <c r="AT561" s="82" t="s">
        <v>79</v>
      </c>
      <c r="AU561" s="82" t="s">
        <v>79</v>
      </c>
      <c r="AV561" s="82" t="s">
        <v>79</v>
      </c>
      <c r="AW561" s="82"/>
      <c r="AX561" s="82"/>
      <c r="AY561" s="82"/>
      <c r="AZ561" s="82"/>
      <c r="BA561" s="82"/>
      <c r="BB561" s="166"/>
    </row>
    <row r="562" spans="1:54" hidden="1">
      <c r="A562" s="154">
        <v>659879</v>
      </c>
      <c r="B562" s="84" t="s">
        <v>907</v>
      </c>
      <c r="C562" s="82" t="s">
        <v>63</v>
      </c>
      <c r="D562" s="82" t="s">
        <v>81</v>
      </c>
      <c r="E562" s="82">
        <v>1</v>
      </c>
      <c r="F562" s="82"/>
      <c r="G562" s="82">
        <v>20</v>
      </c>
      <c r="H562" s="148" t="s">
        <v>65</v>
      </c>
      <c r="I562" s="83" t="s">
        <v>541</v>
      </c>
      <c r="J562" s="82" t="s">
        <v>67</v>
      </c>
      <c r="K562" s="83"/>
      <c r="L562" s="83"/>
      <c r="M562" s="83" t="s">
        <v>908</v>
      </c>
      <c r="N562" s="83" t="s">
        <v>909</v>
      </c>
      <c r="O562" s="82" t="s">
        <v>82</v>
      </c>
      <c r="P562" s="83" t="s">
        <v>71</v>
      </c>
      <c r="Q562" s="82" t="s">
        <v>72</v>
      </c>
      <c r="R562" s="82" t="s">
        <v>73</v>
      </c>
      <c r="S562" s="82" t="s">
        <v>74</v>
      </c>
      <c r="T562" s="83" t="s">
        <v>75</v>
      </c>
      <c r="U562" s="94" t="s">
        <v>76</v>
      </c>
      <c r="V562" s="82" t="s">
        <v>77</v>
      </c>
      <c r="W562" s="82" t="s">
        <v>78</v>
      </c>
      <c r="X562" s="82"/>
      <c r="Y562" s="82"/>
      <c r="Z562" s="82"/>
      <c r="AA562" s="82"/>
      <c r="AB562" s="82"/>
      <c r="AC562" s="82"/>
      <c r="AD562" s="82" t="s">
        <v>79</v>
      </c>
      <c r="AE562" s="82"/>
      <c r="AF562" s="82"/>
      <c r="AG562" s="82"/>
      <c r="AH562" s="82"/>
      <c r="AI562" s="82" t="s">
        <v>79</v>
      </c>
      <c r="AJ562" s="82" t="s">
        <v>79</v>
      </c>
      <c r="AK562" s="82"/>
      <c r="AL562" s="82"/>
      <c r="AM562" s="82"/>
      <c r="AN562" s="82"/>
      <c r="AO562" s="82" t="s">
        <v>79</v>
      </c>
      <c r="AP562" s="82"/>
      <c r="AQ562" s="82"/>
      <c r="AR562" s="82" t="s">
        <v>79</v>
      </c>
      <c r="AS562" s="82" t="s">
        <v>80</v>
      </c>
      <c r="AT562" s="82" t="s">
        <v>79</v>
      </c>
      <c r="AU562" s="82" t="s">
        <v>79</v>
      </c>
      <c r="AV562" s="82" t="s">
        <v>79</v>
      </c>
      <c r="AW562" s="82"/>
      <c r="AX562" s="82"/>
      <c r="AY562" s="82"/>
      <c r="AZ562" s="82"/>
      <c r="BA562" s="82"/>
      <c r="BB562" s="166"/>
    </row>
    <row r="563" spans="1:54" hidden="1">
      <c r="A563" s="154">
        <v>659884</v>
      </c>
      <c r="B563" s="84" t="s">
        <v>2954</v>
      </c>
      <c r="C563" s="82" t="s">
        <v>63</v>
      </c>
      <c r="D563" s="82" t="s">
        <v>81</v>
      </c>
      <c r="E563" s="82">
        <v>1</v>
      </c>
      <c r="F563" s="82"/>
      <c r="G563" s="82">
        <v>20</v>
      </c>
      <c r="H563" s="148" t="s">
        <v>575</v>
      </c>
      <c r="I563" s="83" t="s">
        <v>339</v>
      </c>
      <c r="J563" s="82" t="s">
        <v>89</v>
      </c>
      <c r="K563" s="83"/>
      <c r="L563" s="83"/>
      <c r="M563" s="83" t="s">
        <v>2955</v>
      </c>
      <c r="N563" s="83" t="s">
        <v>2956</v>
      </c>
      <c r="O563" s="82" t="s">
        <v>82</v>
      </c>
      <c r="P563" s="83" t="s">
        <v>71</v>
      </c>
      <c r="Q563" s="82" t="s">
        <v>72</v>
      </c>
      <c r="R563" s="82" t="s">
        <v>73</v>
      </c>
      <c r="S563" s="82" t="s">
        <v>74</v>
      </c>
      <c r="T563" s="83" t="s">
        <v>75</v>
      </c>
      <c r="U563" s="83" t="s">
        <v>76</v>
      </c>
      <c r="V563" s="82" t="s">
        <v>2854</v>
      </c>
      <c r="W563" s="82" t="s">
        <v>89</v>
      </c>
      <c r="X563" s="82" t="s">
        <v>79</v>
      </c>
      <c r="Y563" s="82" t="s">
        <v>79</v>
      </c>
      <c r="Z563" s="82"/>
      <c r="AA563" s="82" t="s">
        <v>79</v>
      </c>
      <c r="AB563" s="82" t="s">
        <v>79</v>
      </c>
      <c r="AC563" s="82" t="s">
        <v>79</v>
      </c>
      <c r="AD563" s="82" t="s">
        <v>79</v>
      </c>
      <c r="AE563" s="82" t="s">
        <v>79</v>
      </c>
      <c r="AF563" s="82" t="s">
        <v>79</v>
      </c>
      <c r="AG563" s="82" t="s">
        <v>79</v>
      </c>
      <c r="AH563" s="82" t="s">
        <v>79</v>
      </c>
      <c r="AI563" s="82" t="s">
        <v>79</v>
      </c>
      <c r="AJ563" s="82" t="s">
        <v>79</v>
      </c>
      <c r="AK563" s="82" t="s">
        <v>79</v>
      </c>
      <c r="AL563" s="82" t="s">
        <v>79</v>
      </c>
      <c r="AM563" s="82" t="s">
        <v>79</v>
      </c>
      <c r="AN563" s="82" t="s">
        <v>79</v>
      </c>
      <c r="AO563" s="82" t="s">
        <v>79</v>
      </c>
      <c r="AP563" s="82" t="s">
        <v>79</v>
      </c>
      <c r="AQ563" s="82" t="s">
        <v>79</v>
      </c>
      <c r="AR563" s="82" t="s">
        <v>79</v>
      </c>
      <c r="AS563" s="82" t="s">
        <v>80</v>
      </c>
      <c r="AT563" s="82" t="s">
        <v>79</v>
      </c>
      <c r="AU563" s="82" t="s">
        <v>79</v>
      </c>
      <c r="AV563" s="82" t="s">
        <v>79</v>
      </c>
      <c r="AW563" s="82" t="s">
        <v>79</v>
      </c>
      <c r="AX563" s="82" t="s">
        <v>79</v>
      </c>
      <c r="AY563" s="82" t="s">
        <v>79</v>
      </c>
      <c r="AZ563" s="82" t="s">
        <v>79</v>
      </c>
      <c r="BA563" s="82" t="s">
        <v>79</v>
      </c>
      <c r="BB563" s="166"/>
    </row>
    <row r="564" spans="1:54" s="78" customFormat="1" hidden="1">
      <c r="A564" s="160">
        <v>659885</v>
      </c>
      <c r="B564" s="84" t="s">
        <v>557</v>
      </c>
      <c r="C564" s="82" t="s">
        <v>91</v>
      </c>
      <c r="D564" s="82" t="s">
        <v>64</v>
      </c>
      <c r="E564" s="82">
        <v>4</v>
      </c>
      <c r="F564" s="82">
        <v>16</v>
      </c>
      <c r="G564" s="82">
        <v>30</v>
      </c>
      <c r="H564" s="148" t="s">
        <v>65</v>
      </c>
      <c r="I564" s="83" t="s">
        <v>139</v>
      </c>
      <c r="J564" s="82" t="s">
        <v>67</v>
      </c>
      <c r="K564" s="83" t="s">
        <v>560</v>
      </c>
      <c r="L564" s="83" t="s">
        <v>561</v>
      </c>
      <c r="M564" s="83"/>
      <c r="N564" s="83" t="s">
        <v>562</v>
      </c>
      <c r="O564" s="82" t="s">
        <v>70</v>
      </c>
      <c r="P564" s="84" t="s">
        <v>97</v>
      </c>
      <c r="Q564" s="82" t="s">
        <v>98</v>
      </c>
      <c r="R564" s="82" t="s">
        <v>104</v>
      </c>
      <c r="S564" s="82" t="s">
        <v>99</v>
      </c>
      <c r="T564" s="84" t="s">
        <v>216</v>
      </c>
      <c r="U564" s="94" t="s">
        <v>76</v>
      </c>
      <c r="V564" s="82" t="s">
        <v>77</v>
      </c>
      <c r="W564" s="82" t="s">
        <v>89</v>
      </c>
      <c r="X564" s="82" t="s">
        <v>79</v>
      </c>
      <c r="Y564" s="82" t="s">
        <v>79</v>
      </c>
      <c r="Z564" s="82"/>
      <c r="AA564" s="82" t="s">
        <v>79</v>
      </c>
      <c r="AB564" s="82" t="s">
        <v>79</v>
      </c>
      <c r="AC564" s="82" t="s">
        <v>79</v>
      </c>
      <c r="AD564" s="82" t="s">
        <v>79</v>
      </c>
      <c r="AE564" s="82" t="s">
        <v>79</v>
      </c>
      <c r="AF564" s="82" t="s">
        <v>79</v>
      </c>
      <c r="AG564" s="82" t="s">
        <v>79</v>
      </c>
      <c r="AH564" s="82" t="s">
        <v>79</v>
      </c>
      <c r="AI564" s="82" t="s">
        <v>79</v>
      </c>
      <c r="AJ564" s="82" t="s">
        <v>79</v>
      </c>
      <c r="AK564" s="82" t="s">
        <v>79</v>
      </c>
      <c r="AL564" s="82" t="s">
        <v>79</v>
      </c>
      <c r="AM564" s="82" t="s">
        <v>79</v>
      </c>
      <c r="AN564" s="82" t="s">
        <v>79</v>
      </c>
      <c r="AO564" s="82" t="s">
        <v>79</v>
      </c>
      <c r="AP564" s="82" t="s">
        <v>79</v>
      </c>
      <c r="AQ564" s="82" t="s">
        <v>79</v>
      </c>
      <c r="AR564" s="82" t="s">
        <v>79</v>
      </c>
      <c r="AS564" s="82" t="s">
        <v>80</v>
      </c>
      <c r="AT564" s="82" t="s">
        <v>79</v>
      </c>
      <c r="AU564" s="82" t="s">
        <v>79</v>
      </c>
      <c r="AV564" s="82" t="s">
        <v>79</v>
      </c>
      <c r="AW564" s="82"/>
      <c r="AX564" s="82"/>
      <c r="AY564" s="82"/>
      <c r="AZ564" s="82"/>
      <c r="BA564" s="82"/>
      <c r="BB564" s="166"/>
    </row>
    <row r="565" spans="1:54" hidden="1">
      <c r="A565" s="160">
        <v>659918</v>
      </c>
      <c r="B565" s="84" t="s">
        <v>557</v>
      </c>
      <c r="C565" s="82" t="s">
        <v>63</v>
      </c>
      <c r="D565" s="82" t="s">
        <v>81</v>
      </c>
      <c r="E565" s="82">
        <v>1</v>
      </c>
      <c r="F565" s="82"/>
      <c r="G565" s="82">
        <v>20</v>
      </c>
      <c r="H565" s="148" t="s">
        <v>65</v>
      </c>
      <c r="I565" s="83" t="s">
        <v>139</v>
      </c>
      <c r="J565" s="82" t="s">
        <v>67</v>
      </c>
      <c r="K565" s="83"/>
      <c r="L565" s="83"/>
      <c r="M565" s="83" t="s">
        <v>558</v>
      </c>
      <c r="N565" s="83" t="s">
        <v>559</v>
      </c>
      <c r="O565" s="82" t="s">
        <v>82</v>
      </c>
      <c r="P565" s="83" t="s">
        <v>71</v>
      </c>
      <c r="Q565" s="82" t="s">
        <v>72</v>
      </c>
      <c r="R565" s="82" t="s">
        <v>73</v>
      </c>
      <c r="S565" s="82" t="s">
        <v>74</v>
      </c>
      <c r="T565" s="83" t="s">
        <v>75</v>
      </c>
      <c r="U565" s="94" t="s">
        <v>76</v>
      </c>
      <c r="V565" s="82" t="s">
        <v>77</v>
      </c>
      <c r="W565" s="82" t="s">
        <v>89</v>
      </c>
      <c r="X565" s="82" t="s">
        <v>79</v>
      </c>
      <c r="Y565" s="82" t="s">
        <v>79</v>
      </c>
      <c r="Z565" s="82"/>
      <c r="AA565" s="82" t="s">
        <v>79</v>
      </c>
      <c r="AB565" s="82" t="s">
        <v>79</v>
      </c>
      <c r="AC565" s="82" t="s">
        <v>79</v>
      </c>
      <c r="AD565" s="82" t="s">
        <v>79</v>
      </c>
      <c r="AE565" s="82" t="s">
        <v>79</v>
      </c>
      <c r="AF565" s="82" t="s">
        <v>79</v>
      </c>
      <c r="AG565" s="82" t="s">
        <v>79</v>
      </c>
      <c r="AH565" s="82" t="s">
        <v>79</v>
      </c>
      <c r="AI565" s="82" t="s">
        <v>79</v>
      </c>
      <c r="AJ565" s="82" t="s">
        <v>79</v>
      </c>
      <c r="AK565" s="82" t="s">
        <v>79</v>
      </c>
      <c r="AL565" s="82" t="s">
        <v>79</v>
      </c>
      <c r="AM565" s="82" t="s">
        <v>79</v>
      </c>
      <c r="AN565" s="82" t="s">
        <v>79</v>
      </c>
      <c r="AO565" s="82" t="s">
        <v>79</v>
      </c>
      <c r="AP565" s="82" t="s">
        <v>79</v>
      </c>
      <c r="AQ565" s="82" t="s">
        <v>79</v>
      </c>
      <c r="AR565" s="82" t="s">
        <v>79</v>
      </c>
      <c r="AS565" s="82" t="s">
        <v>80</v>
      </c>
      <c r="AT565" s="82" t="s">
        <v>79</v>
      </c>
      <c r="AU565" s="82" t="s">
        <v>79</v>
      </c>
      <c r="AV565" s="82" t="s">
        <v>79</v>
      </c>
      <c r="AW565" s="82"/>
      <c r="AX565" s="82"/>
      <c r="AY565" s="82"/>
      <c r="AZ565" s="82"/>
      <c r="BA565" s="82"/>
      <c r="BB565" s="166"/>
    </row>
    <row r="566" spans="1:54" s="78" customFormat="1" hidden="1">
      <c r="A566" s="152">
        <v>659882</v>
      </c>
      <c r="B566" s="84" t="s">
        <v>527</v>
      </c>
      <c r="C566" s="82" t="s">
        <v>91</v>
      </c>
      <c r="D566" s="82" t="s">
        <v>64</v>
      </c>
      <c r="E566" s="82">
        <v>4</v>
      </c>
      <c r="F566" s="82">
        <v>16</v>
      </c>
      <c r="G566" s="82">
        <v>30</v>
      </c>
      <c r="H566" s="148" t="s">
        <v>65</v>
      </c>
      <c r="I566" s="83" t="s">
        <v>157</v>
      </c>
      <c r="J566" s="82" t="s">
        <v>67</v>
      </c>
      <c r="K566" s="83" t="s">
        <v>528</v>
      </c>
      <c r="L566" s="83" t="s">
        <v>529</v>
      </c>
      <c r="M566" s="83"/>
      <c r="N566" s="83" t="s">
        <v>530</v>
      </c>
      <c r="O566" s="82" t="s">
        <v>70</v>
      </c>
      <c r="P566" s="84" t="s">
        <v>97</v>
      </c>
      <c r="Q566" s="82" t="s">
        <v>98</v>
      </c>
      <c r="R566" s="82" t="s">
        <v>73</v>
      </c>
      <c r="S566" s="82" t="s">
        <v>99</v>
      </c>
      <c r="T566" s="84"/>
      <c r="U566" s="94" t="s">
        <v>76</v>
      </c>
      <c r="V566" s="82" t="s">
        <v>162</v>
      </c>
      <c r="W566" s="82" t="s">
        <v>78</v>
      </c>
      <c r="X566" s="82"/>
      <c r="Y566" s="82"/>
      <c r="Z566" s="82"/>
      <c r="AA566" s="82"/>
      <c r="AB566" s="82" t="s">
        <v>79</v>
      </c>
      <c r="AC566" s="82"/>
      <c r="AD566" s="82"/>
      <c r="AE566" s="82"/>
      <c r="AF566" s="82"/>
      <c r="AG566" s="82"/>
      <c r="AH566" s="82"/>
      <c r="AI566" s="82"/>
      <c r="AJ566" s="82" t="s">
        <v>79</v>
      </c>
      <c r="AK566" s="82"/>
      <c r="AL566" s="82"/>
      <c r="AM566" s="82"/>
      <c r="AN566" s="82"/>
      <c r="AO566" s="82"/>
      <c r="AP566" s="82"/>
      <c r="AQ566" s="82"/>
      <c r="AR566" s="82" t="s">
        <v>79</v>
      </c>
      <c r="AS566" s="82" t="s">
        <v>80</v>
      </c>
      <c r="AT566" s="82" t="s">
        <v>79</v>
      </c>
      <c r="AU566" s="82" t="s">
        <v>79</v>
      </c>
      <c r="AV566" s="82" t="s">
        <v>79</v>
      </c>
      <c r="AW566" s="82"/>
      <c r="AX566" s="82"/>
      <c r="AY566" s="82"/>
      <c r="AZ566" s="82"/>
      <c r="BA566" s="82"/>
      <c r="BB566" s="166"/>
    </row>
    <row r="567" spans="1:54" s="78" customFormat="1" hidden="1">
      <c r="A567" s="152">
        <v>659919</v>
      </c>
      <c r="B567" s="84" t="s">
        <v>1245</v>
      </c>
      <c r="C567" s="82" t="s">
        <v>91</v>
      </c>
      <c r="D567" s="82" t="s">
        <v>81</v>
      </c>
      <c r="E567" s="82">
        <v>3</v>
      </c>
      <c r="F567" s="82">
        <v>16</v>
      </c>
      <c r="G567" s="82">
        <v>30</v>
      </c>
      <c r="H567" s="148" t="s">
        <v>92</v>
      </c>
      <c r="I567" s="83" t="s">
        <v>115</v>
      </c>
      <c r="J567" s="82" t="s">
        <v>67</v>
      </c>
      <c r="K567" s="83" t="s">
        <v>1246</v>
      </c>
      <c r="L567" s="83" t="s">
        <v>1247</v>
      </c>
      <c r="M567" s="83"/>
      <c r="N567" s="83" t="s">
        <v>1248</v>
      </c>
      <c r="O567" s="82" t="s">
        <v>82</v>
      </c>
      <c r="P567" s="83" t="s">
        <v>97</v>
      </c>
      <c r="Q567" s="82" t="s">
        <v>98</v>
      </c>
      <c r="R567" s="82" t="s">
        <v>104</v>
      </c>
      <c r="S567" s="82" t="s">
        <v>99</v>
      </c>
      <c r="T567" s="90" t="s">
        <v>111</v>
      </c>
      <c r="U567" s="94" t="s">
        <v>76</v>
      </c>
      <c r="V567" s="82" t="s">
        <v>101</v>
      </c>
      <c r="W567" s="82" t="s">
        <v>89</v>
      </c>
      <c r="X567" s="82" t="s">
        <v>79</v>
      </c>
      <c r="Y567" s="82" t="s">
        <v>79</v>
      </c>
      <c r="Z567" s="82"/>
      <c r="AA567" s="82" t="s">
        <v>79</v>
      </c>
      <c r="AB567" s="82" t="s">
        <v>79</v>
      </c>
      <c r="AC567" s="82" t="s">
        <v>79</v>
      </c>
      <c r="AD567" s="82" t="s">
        <v>79</v>
      </c>
      <c r="AE567" s="82" t="s">
        <v>79</v>
      </c>
      <c r="AF567" s="82" t="s">
        <v>79</v>
      </c>
      <c r="AG567" s="82" t="s">
        <v>79</v>
      </c>
      <c r="AH567" s="82" t="s">
        <v>79</v>
      </c>
      <c r="AI567" s="82" t="s">
        <v>79</v>
      </c>
      <c r="AJ567" s="82" t="s">
        <v>79</v>
      </c>
      <c r="AK567" s="82" t="s">
        <v>79</v>
      </c>
      <c r="AL567" s="82" t="s">
        <v>79</v>
      </c>
      <c r="AM567" s="82" t="s">
        <v>79</v>
      </c>
      <c r="AN567" s="82" t="s">
        <v>79</v>
      </c>
      <c r="AO567" s="82" t="s">
        <v>79</v>
      </c>
      <c r="AP567" s="82" t="s">
        <v>79</v>
      </c>
      <c r="AQ567" s="82" t="s">
        <v>79</v>
      </c>
      <c r="AR567" s="82" t="s">
        <v>79</v>
      </c>
      <c r="AS567" s="82" t="s">
        <v>80</v>
      </c>
      <c r="AT567" s="82" t="s">
        <v>79</v>
      </c>
      <c r="AU567" s="82"/>
      <c r="AV567" s="82"/>
      <c r="AW567" s="82"/>
      <c r="AX567" s="82"/>
      <c r="AY567" s="82"/>
      <c r="AZ567" s="82"/>
      <c r="BA567" s="82"/>
      <c r="BB567" s="166"/>
    </row>
    <row r="568" spans="1:54" s="78" customFormat="1" hidden="1">
      <c r="A568" s="152">
        <v>659920</v>
      </c>
      <c r="B568" s="84" t="s">
        <v>1245</v>
      </c>
      <c r="C568" s="82" t="s">
        <v>91</v>
      </c>
      <c r="D568" s="82" t="s">
        <v>64</v>
      </c>
      <c r="E568" s="82">
        <v>3</v>
      </c>
      <c r="F568" s="82">
        <v>16</v>
      </c>
      <c r="G568" s="82">
        <v>30</v>
      </c>
      <c r="H568" s="148" t="s">
        <v>92</v>
      </c>
      <c r="I568" s="83" t="s">
        <v>115</v>
      </c>
      <c r="J568" s="82" t="s">
        <v>67</v>
      </c>
      <c r="K568" s="83" t="s">
        <v>1246</v>
      </c>
      <c r="L568" s="83" t="s">
        <v>1247</v>
      </c>
      <c r="M568" s="83"/>
      <c r="N568" s="83" t="s">
        <v>1248</v>
      </c>
      <c r="O568" s="82" t="s">
        <v>70</v>
      </c>
      <c r="P568" s="84" t="s">
        <v>97</v>
      </c>
      <c r="Q568" s="82" t="s">
        <v>98</v>
      </c>
      <c r="R568" s="82" t="s">
        <v>104</v>
      </c>
      <c r="S568" s="82" t="s">
        <v>99</v>
      </c>
      <c r="T568" s="82"/>
      <c r="U568" s="94" t="s">
        <v>76</v>
      </c>
      <c r="V568" s="82" t="s">
        <v>101</v>
      </c>
      <c r="W568" s="82" t="s">
        <v>89</v>
      </c>
      <c r="X568" s="82" t="s">
        <v>79</v>
      </c>
      <c r="Y568" s="82" t="s">
        <v>79</v>
      </c>
      <c r="Z568" s="82"/>
      <c r="AA568" s="82" t="s">
        <v>79</v>
      </c>
      <c r="AB568" s="82" t="s">
        <v>79</v>
      </c>
      <c r="AC568" s="82" t="s">
        <v>79</v>
      </c>
      <c r="AD568" s="82" t="s">
        <v>79</v>
      </c>
      <c r="AE568" s="82" t="s">
        <v>79</v>
      </c>
      <c r="AF568" s="82" t="s">
        <v>79</v>
      </c>
      <c r="AG568" s="82" t="s">
        <v>79</v>
      </c>
      <c r="AH568" s="82" t="s">
        <v>79</v>
      </c>
      <c r="AI568" s="82" t="s">
        <v>79</v>
      </c>
      <c r="AJ568" s="82" t="s">
        <v>79</v>
      </c>
      <c r="AK568" s="82" t="s">
        <v>79</v>
      </c>
      <c r="AL568" s="82" t="s">
        <v>79</v>
      </c>
      <c r="AM568" s="82" t="s">
        <v>79</v>
      </c>
      <c r="AN568" s="82" t="s">
        <v>79</v>
      </c>
      <c r="AO568" s="82" t="s">
        <v>79</v>
      </c>
      <c r="AP568" s="82" t="s">
        <v>79</v>
      </c>
      <c r="AQ568" s="82" t="s">
        <v>79</v>
      </c>
      <c r="AR568" s="82" t="s">
        <v>79</v>
      </c>
      <c r="AS568" s="82" t="s">
        <v>80</v>
      </c>
      <c r="AT568" s="82" t="s">
        <v>79</v>
      </c>
      <c r="AU568" s="82"/>
      <c r="AV568" s="82"/>
      <c r="AW568" s="82"/>
      <c r="AX568" s="82"/>
      <c r="AY568" s="82"/>
      <c r="AZ568" s="82"/>
      <c r="BA568" s="82"/>
      <c r="BB568" s="166"/>
    </row>
    <row r="569" spans="1:54" hidden="1">
      <c r="A569" s="154">
        <v>659790</v>
      </c>
      <c r="B569" s="88" t="s">
        <v>1179</v>
      </c>
      <c r="C569" s="89" t="s">
        <v>91</v>
      </c>
      <c r="D569" s="89" t="s">
        <v>113</v>
      </c>
      <c r="E569" s="89">
        <v>4</v>
      </c>
      <c r="F569" s="82">
        <v>10</v>
      </c>
      <c r="G569" s="82" t="s">
        <v>114</v>
      </c>
      <c r="H569" s="148" t="s">
        <v>65</v>
      </c>
      <c r="I569" s="83" t="s">
        <v>157</v>
      </c>
      <c r="J569" s="82" t="s">
        <v>67</v>
      </c>
      <c r="K569" s="83" t="s">
        <v>1180</v>
      </c>
      <c r="L569" s="83" t="s">
        <v>1181</v>
      </c>
      <c r="M569" s="83"/>
      <c r="N569" s="83" t="s">
        <v>1182</v>
      </c>
      <c r="O569" s="89" t="s">
        <v>119</v>
      </c>
      <c r="P569" s="83" t="s">
        <v>97</v>
      </c>
      <c r="Q569" s="82" t="s">
        <v>98</v>
      </c>
      <c r="R569" s="82" t="s">
        <v>104</v>
      </c>
      <c r="S569" s="82" t="s">
        <v>99</v>
      </c>
      <c r="T569" s="89"/>
      <c r="U569" s="94" t="s">
        <v>76</v>
      </c>
      <c r="V569" s="82" t="s">
        <v>162</v>
      </c>
      <c r="W569" s="82" t="s">
        <v>78</v>
      </c>
      <c r="X569" s="89"/>
      <c r="Y569" s="89"/>
      <c r="Z569" s="89"/>
      <c r="AA569" s="89"/>
      <c r="AB569" s="89"/>
      <c r="AC569" s="89"/>
      <c r="AD569" s="89"/>
      <c r="AE569" s="89"/>
      <c r="AF569" s="89"/>
      <c r="AG569" s="89"/>
      <c r="AH569" s="89"/>
      <c r="AI569" s="89"/>
      <c r="AJ569" s="89"/>
      <c r="AK569" s="89"/>
      <c r="AL569" s="89"/>
      <c r="AM569" s="82" t="s">
        <v>79</v>
      </c>
      <c r="AN569" s="89"/>
      <c r="AO569" s="82" t="s">
        <v>79</v>
      </c>
      <c r="AP569" s="82" t="s">
        <v>79</v>
      </c>
      <c r="AQ569" s="89"/>
      <c r="AR569" s="89"/>
      <c r="AS569" s="89" t="s">
        <v>80</v>
      </c>
      <c r="AT569" s="82" t="s">
        <v>79</v>
      </c>
      <c r="AU569" s="89"/>
      <c r="AV569" s="89"/>
      <c r="AW569" s="89"/>
      <c r="AX569" s="89"/>
      <c r="AY569" s="89"/>
      <c r="AZ569" s="89"/>
      <c r="BA569" s="89"/>
      <c r="BB569" s="167"/>
    </row>
    <row r="570" spans="1:54" hidden="1">
      <c r="A570" s="152">
        <v>659868</v>
      </c>
      <c r="B570" s="84" t="s">
        <v>535</v>
      </c>
      <c r="C570" s="82" t="s">
        <v>63</v>
      </c>
      <c r="D570" s="82" t="s">
        <v>64</v>
      </c>
      <c r="E570" s="82">
        <v>1</v>
      </c>
      <c r="F570" s="92">
        <v>10</v>
      </c>
      <c r="G570" s="92">
        <v>500</v>
      </c>
      <c r="H570" s="148" t="s">
        <v>65</v>
      </c>
      <c r="I570" s="83" t="s">
        <v>66</v>
      </c>
      <c r="J570" s="82" t="s">
        <v>89</v>
      </c>
      <c r="K570" s="83"/>
      <c r="L570" s="83"/>
      <c r="M570" s="95" t="s">
        <v>1071</v>
      </c>
      <c r="N570" s="83" t="s">
        <v>1072</v>
      </c>
      <c r="O570" s="82" t="s">
        <v>70</v>
      </c>
      <c r="P570" s="83" t="s">
        <v>71</v>
      </c>
      <c r="Q570" s="82" t="s">
        <v>72</v>
      </c>
      <c r="R570" s="82" t="s">
        <v>73</v>
      </c>
      <c r="S570" s="82" t="s">
        <v>74</v>
      </c>
      <c r="T570" s="83" t="s">
        <v>75</v>
      </c>
      <c r="U570" s="83" t="s">
        <v>76</v>
      </c>
      <c r="V570" s="82" t="s">
        <v>77</v>
      </c>
      <c r="W570" s="82" t="s">
        <v>144</v>
      </c>
      <c r="X570" s="82"/>
      <c r="Y570" s="82"/>
      <c r="Z570" s="82"/>
      <c r="AA570" s="82"/>
      <c r="AB570" s="82"/>
      <c r="AC570" s="82"/>
      <c r="AD570" s="82"/>
      <c r="AE570" s="82"/>
      <c r="AF570" s="82"/>
      <c r="AG570" s="82"/>
      <c r="AH570" s="82"/>
      <c r="AI570" s="82" t="s">
        <v>79</v>
      </c>
      <c r="AJ570" s="82"/>
      <c r="AK570" s="82"/>
      <c r="AL570" s="82"/>
      <c r="AM570" s="82"/>
      <c r="AN570" s="82"/>
      <c r="AO570" s="82"/>
      <c r="AP570" s="82"/>
      <c r="AQ570" s="82"/>
      <c r="AR570" s="82"/>
      <c r="AS570" s="82" t="s">
        <v>80</v>
      </c>
      <c r="AT570" s="82" t="s">
        <v>79</v>
      </c>
      <c r="AU570" s="82" t="s">
        <v>79</v>
      </c>
      <c r="AV570" s="82" t="s">
        <v>79</v>
      </c>
      <c r="AW570" s="82"/>
      <c r="AX570" s="82" t="s">
        <v>79</v>
      </c>
      <c r="AY570" s="82" t="s">
        <v>79</v>
      </c>
      <c r="AZ570" s="82"/>
      <c r="BA570" s="82"/>
      <c r="BB570" s="166"/>
    </row>
    <row r="571" spans="1:54" hidden="1">
      <c r="A571" s="152">
        <v>659869</v>
      </c>
      <c r="B571" s="84" t="s">
        <v>1080</v>
      </c>
      <c r="C571" s="82" t="s">
        <v>63</v>
      </c>
      <c r="D571" s="82" t="s">
        <v>64</v>
      </c>
      <c r="E571" s="82">
        <v>1</v>
      </c>
      <c r="F571" s="92">
        <v>10</v>
      </c>
      <c r="G571" s="92">
        <v>500</v>
      </c>
      <c r="H571" s="148" t="s">
        <v>65</v>
      </c>
      <c r="I571" s="83" t="s">
        <v>541</v>
      </c>
      <c r="J571" s="82" t="s">
        <v>89</v>
      </c>
      <c r="K571" s="83"/>
      <c r="L571" s="83"/>
      <c r="M571" s="83" t="s">
        <v>911</v>
      </c>
      <c r="N571" s="83" t="s">
        <v>1249</v>
      </c>
      <c r="O571" s="82" t="s">
        <v>70</v>
      </c>
      <c r="P571" s="83" t="s">
        <v>71</v>
      </c>
      <c r="Q571" s="82" t="s">
        <v>72</v>
      </c>
      <c r="R571" s="82" t="s">
        <v>73</v>
      </c>
      <c r="S571" s="82" t="s">
        <v>74</v>
      </c>
      <c r="T571" s="83" t="s">
        <v>75</v>
      </c>
      <c r="U571" s="83" t="s">
        <v>76</v>
      </c>
      <c r="V571" s="82" t="s">
        <v>77</v>
      </c>
      <c r="W571" s="82" t="s">
        <v>78</v>
      </c>
      <c r="X571" s="82"/>
      <c r="Y571" s="82"/>
      <c r="Z571" s="82"/>
      <c r="AA571" s="82"/>
      <c r="AB571" s="82" t="s">
        <v>79</v>
      </c>
      <c r="AC571" s="82"/>
      <c r="AD571" s="82" t="s">
        <v>79</v>
      </c>
      <c r="AE571" s="82"/>
      <c r="AF571" s="82"/>
      <c r="AG571" s="82"/>
      <c r="AH571" s="82"/>
      <c r="AI571" s="82" t="s">
        <v>79</v>
      </c>
      <c r="AJ571" s="82" t="s">
        <v>79</v>
      </c>
      <c r="AK571" s="82"/>
      <c r="AL571" s="82"/>
      <c r="AM571" s="82"/>
      <c r="AN571" s="82"/>
      <c r="AO571" s="82" t="s">
        <v>79</v>
      </c>
      <c r="AP571" s="82"/>
      <c r="AQ571" s="82"/>
      <c r="AR571" s="82" t="s">
        <v>79</v>
      </c>
      <c r="AS571" s="82" t="s">
        <v>80</v>
      </c>
      <c r="AT571" s="82" t="s">
        <v>79</v>
      </c>
      <c r="AU571" s="82" t="s">
        <v>79</v>
      </c>
      <c r="AV571" s="82" t="s">
        <v>79</v>
      </c>
      <c r="AW571" s="82" t="s">
        <v>79</v>
      </c>
      <c r="AX571" s="82" t="s">
        <v>79</v>
      </c>
      <c r="AY571" s="82" t="s">
        <v>79</v>
      </c>
      <c r="AZ571" s="82" t="s">
        <v>79</v>
      </c>
      <c r="BA571" s="82"/>
      <c r="BB571" s="166"/>
    </row>
    <row r="572" spans="1:54" hidden="1">
      <c r="A572" s="152">
        <v>659871</v>
      </c>
      <c r="B572" s="84" t="s">
        <v>315</v>
      </c>
      <c r="C572" s="82" t="s">
        <v>63</v>
      </c>
      <c r="D572" s="82" t="s">
        <v>81</v>
      </c>
      <c r="E572" s="82">
        <v>1</v>
      </c>
      <c r="F572" s="82"/>
      <c r="G572" s="82">
        <v>20</v>
      </c>
      <c r="H572" s="148" t="s">
        <v>65</v>
      </c>
      <c r="I572" s="83" t="s">
        <v>107</v>
      </c>
      <c r="J572" s="82" t="s">
        <v>89</v>
      </c>
      <c r="K572" s="83"/>
      <c r="L572" s="83"/>
      <c r="M572" s="83" t="s">
        <v>316</v>
      </c>
      <c r="N572" s="83" t="s">
        <v>317</v>
      </c>
      <c r="O572" s="82" t="s">
        <v>82</v>
      </c>
      <c r="P572" s="83" t="s">
        <v>71</v>
      </c>
      <c r="Q572" s="82" t="s">
        <v>72</v>
      </c>
      <c r="R572" s="82" t="s">
        <v>73</v>
      </c>
      <c r="S572" s="82" t="s">
        <v>74</v>
      </c>
      <c r="T572" s="83" t="s">
        <v>75</v>
      </c>
      <c r="U572" s="83" t="s">
        <v>76</v>
      </c>
      <c r="V572" s="82" t="s">
        <v>77</v>
      </c>
      <c r="W572" s="82" t="s">
        <v>78</v>
      </c>
      <c r="X572" s="82"/>
      <c r="Y572" s="82"/>
      <c r="Z572" s="82"/>
      <c r="AA572" s="82"/>
      <c r="AB572" s="82" t="s">
        <v>79</v>
      </c>
      <c r="AC572" s="82"/>
      <c r="AD572" s="82" t="s">
        <v>79</v>
      </c>
      <c r="AE572" s="82"/>
      <c r="AF572" s="82"/>
      <c r="AG572" s="82"/>
      <c r="AH572" s="82" t="s">
        <v>79</v>
      </c>
      <c r="AI572" s="82"/>
      <c r="AJ572" s="82"/>
      <c r="AK572" s="82"/>
      <c r="AL572" s="82"/>
      <c r="AM572" s="82"/>
      <c r="AN572" s="82"/>
      <c r="AO572" s="82"/>
      <c r="AP572" s="82"/>
      <c r="AQ572" s="82"/>
      <c r="AR572" s="82"/>
      <c r="AS572" s="82" t="s">
        <v>80</v>
      </c>
      <c r="AT572" s="82"/>
      <c r="AU572" s="82" t="s">
        <v>79</v>
      </c>
      <c r="AV572" s="82" t="s">
        <v>79</v>
      </c>
      <c r="AW572" s="82" t="s">
        <v>79</v>
      </c>
      <c r="AX572" s="82" t="s">
        <v>79</v>
      </c>
      <c r="AY572" s="82" t="s">
        <v>79</v>
      </c>
      <c r="AZ572" s="82"/>
      <c r="BA572" s="82"/>
      <c r="BB572" s="166"/>
    </row>
    <row r="573" spans="1:54" hidden="1">
      <c r="A573" s="152">
        <v>659953</v>
      </c>
      <c r="B573" s="84" t="s">
        <v>990</v>
      </c>
      <c r="C573" s="82" t="s">
        <v>63</v>
      </c>
      <c r="D573" s="82" t="s">
        <v>64</v>
      </c>
      <c r="E573" s="82">
        <v>1</v>
      </c>
      <c r="F573" s="92">
        <v>10</v>
      </c>
      <c r="G573" s="92">
        <v>500</v>
      </c>
      <c r="H573" s="148" t="s">
        <v>65</v>
      </c>
      <c r="I573" s="83" t="s">
        <v>500</v>
      </c>
      <c r="J573" s="82" t="s">
        <v>89</v>
      </c>
      <c r="K573" s="83"/>
      <c r="L573" s="83"/>
      <c r="M573" s="83" t="s">
        <v>991</v>
      </c>
      <c r="N573" s="83" t="s">
        <v>1250</v>
      </c>
      <c r="O573" s="82" t="s">
        <v>70</v>
      </c>
      <c r="P573" s="83" t="s">
        <v>71</v>
      </c>
      <c r="Q573" s="82" t="s">
        <v>72</v>
      </c>
      <c r="R573" s="82" t="s">
        <v>73</v>
      </c>
      <c r="S573" s="82" t="s">
        <v>74</v>
      </c>
      <c r="T573" s="84" t="s">
        <v>88</v>
      </c>
      <c r="U573" s="83" t="s">
        <v>76</v>
      </c>
      <c r="V573" s="82" t="s">
        <v>77</v>
      </c>
      <c r="W573" s="82" t="s">
        <v>78</v>
      </c>
      <c r="X573" s="82" t="s">
        <v>79</v>
      </c>
      <c r="Y573" s="82" t="s">
        <v>79</v>
      </c>
      <c r="Z573" s="82"/>
      <c r="AA573" s="82"/>
      <c r="AB573" s="82" t="s">
        <v>79</v>
      </c>
      <c r="AC573" s="82" t="s">
        <v>79</v>
      </c>
      <c r="AD573" s="82" t="s">
        <v>79</v>
      </c>
      <c r="AE573" s="82" t="s">
        <v>79</v>
      </c>
      <c r="AF573" s="82" t="s">
        <v>79</v>
      </c>
      <c r="AG573" s="82" t="s">
        <v>79</v>
      </c>
      <c r="AH573" s="82" t="s">
        <v>79</v>
      </c>
      <c r="AI573" s="82" t="s">
        <v>79</v>
      </c>
      <c r="AJ573" s="82" t="s">
        <v>79</v>
      </c>
      <c r="AK573" s="82" t="s">
        <v>79</v>
      </c>
      <c r="AL573" s="82" t="s">
        <v>79</v>
      </c>
      <c r="AM573" s="82" t="s">
        <v>79</v>
      </c>
      <c r="AN573" s="82" t="s">
        <v>79</v>
      </c>
      <c r="AO573" s="82" t="s">
        <v>79</v>
      </c>
      <c r="AP573" s="82" t="s">
        <v>79</v>
      </c>
      <c r="AQ573" s="82" t="s">
        <v>79</v>
      </c>
      <c r="AR573" s="82" t="s">
        <v>79</v>
      </c>
      <c r="AS573" s="82" t="s">
        <v>80</v>
      </c>
      <c r="AT573" s="82" t="s">
        <v>79</v>
      </c>
      <c r="AU573" s="82" t="s">
        <v>79</v>
      </c>
      <c r="AV573" s="82" t="s">
        <v>79</v>
      </c>
      <c r="AW573" s="82"/>
      <c r="AX573" s="82"/>
      <c r="AY573" s="82"/>
      <c r="AZ573" s="82"/>
      <c r="BA573" s="82"/>
      <c r="BB573" s="166"/>
    </row>
    <row r="574" spans="1:54" s="78" customFormat="1" hidden="1">
      <c r="A574" s="152">
        <v>659954</v>
      </c>
      <c r="B574" s="84" t="s">
        <v>714</v>
      </c>
      <c r="C574" s="82" t="s">
        <v>63</v>
      </c>
      <c r="D574" s="82" t="s">
        <v>81</v>
      </c>
      <c r="E574" s="82">
        <v>1</v>
      </c>
      <c r="F574" s="82"/>
      <c r="G574" s="82">
        <v>20</v>
      </c>
      <c r="H574" s="148" t="s">
        <v>715</v>
      </c>
      <c r="I574" s="83" t="s">
        <v>591</v>
      </c>
      <c r="J574" s="82" t="s">
        <v>89</v>
      </c>
      <c r="K574" s="83"/>
      <c r="L574" s="83"/>
      <c r="M574" s="83" t="s">
        <v>716</v>
      </c>
      <c r="N574" s="83" t="s">
        <v>1251</v>
      </c>
      <c r="O574" s="82" t="s">
        <v>82</v>
      </c>
      <c r="P574" s="83" t="s">
        <v>1252</v>
      </c>
      <c r="Q574" s="82" t="s">
        <v>72</v>
      </c>
      <c r="R574" s="82" t="s">
        <v>73</v>
      </c>
      <c r="S574" s="82" t="s">
        <v>74</v>
      </c>
      <c r="T574" s="83" t="s">
        <v>75</v>
      </c>
      <c r="U574" s="83" t="s">
        <v>275</v>
      </c>
      <c r="V574" s="82" t="s">
        <v>276</v>
      </c>
      <c r="W574" s="82" t="s">
        <v>89</v>
      </c>
      <c r="X574" s="82" t="s">
        <v>79</v>
      </c>
      <c r="Y574" s="82" t="s">
        <v>79</v>
      </c>
      <c r="Z574" s="82"/>
      <c r="AA574" s="82" t="s">
        <v>79</v>
      </c>
      <c r="AB574" s="82" t="s">
        <v>79</v>
      </c>
      <c r="AC574" s="82" t="s">
        <v>79</v>
      </c>
      <c r="AD574" s="82" t="s">
        <v>79</v>
      </c>
      <c r="AE574" s="82" t="s">
        <v>79</v>
      </c>
      <c r="AF574" s="82" t="s">
        <v>79</v>
      </c>
      <c r="AG574" s="82" t="s">
        <v>79</v>
      </c>
      <c r="AH574" s="82" t="s">
        <v>79</v>
      </c>
      <c r="AI574" s="82" t="s">
        <v>79</v>
      </c>
      <c r="AJ574" s="82" t="s">
        <v>79</v>
      </c>
      <c r="AK574" s="82" t="s">
        <v>79</v>
      </c>
      <c r="AL574" s="82" t="s">
        <v>79</v>
      </c>
      <c r="AM574" s="82" t="s">
        <v>79</v>
      </c>
      <c r="AN574" s="82" t="s">
        <v>79</v>
      </c>
      <c r="AO574" s="82" t="s">
        <v>79</v>
      </c>
      <c r="AP574" s="82" t="s">
        <v>79</v>
      </c>
      <c r="AQ574" s="82" t="s">
        <v>79</v>
      </c>
      <c r="AR574" s="82" t="s">
        <v>79</v>
      </c>
      <c r="AS574" s="82" t="s">
        <v>80</v>
      </c>
      <c r="AT574" s="82" t="s">
        <v>79</v>
      </c>
      <c r="AU574" s="82" t="s">
        <v>79</v>
      </c>
      <c r="AV574" s="82" t="s">
        <v>79</v>
      </c>
      <c r="AW574" s="82" t="s">
        <v>79</v>
      </c>
      <c r="AX574" s="82" t="s">
        <v>79</v>
      </c>
      <c r="AY574" s="82" t="s">
        <v>79</v>
      </c>
      <c r="AZ574" s="82" t="s">
        <v>79</v>
      </c>
      <c r="BA574" s="82" t="s">
        <v>79</v>
      </c>
      <c r="BB574" s="166"/>
    </row>
    <row r="575" spans="1:54" hidden="1">
      <c r="A575" s="152">
        <v>659524</v>
      </c>
      <c r="B575" s="84" t="s">
        <v>1253</v>
      </c>
      <c r="C575" s="82" t="s">
        <v>91</v>
      </c>
      <c r="D575" s="82" t="s">
        <v>113</v>
      </c>
      <c r="E575" s="82">
        <v>4</v>
      </c>
      <c r="F575" s="82">
        <v>10</v>
      </c>
      <c r="G575" s="82" t="s">
        <v>114</v>
      </c>
      <c r="H575" s="148" t="s">
        <v>147</v>
      </c>
      <c r="I575" s="83" t="s">
        <v>815</v>
      </c>
      <c r="J575" s="82" t="s">
        <v>751</v>
      </c>
      <c r="K575" s="83" t="s">
        <v>1112</v>
      </c>
      <c r="L575" s="83" t="s">
        <v>1113</v>
      </c>
      <c r="M575" s="83"/>
      <c r="N575" s="83" t="s">
        <v>1254</v>
      </c>
      <c r="O575" s="82" t="s">
        <v>119</v>
      </c>
      <c r="P575" s="83" t="s">
        <v>97</v>
      </c>
      <c r="Q575" s="82" t="s">
        <v>98</v>
      </c>
      <c r="R575" s="82" t="s">
        <v>104</v>
      </c>
      <c r="S575" s="82" t="s">
        <v>99</v>
      </c>
      <c r="T575" s="82"/>
      <c r="U575" s="83" t="s">
        <v>76</v>
      </c>
      <c r="V575" s="82" t="s">
        <v>76</v>
      </c>
      <c r="W575" s="82" t="s">
        <v>144</v>
      </c>
      <c r="X575" s="82"/>
      <c r="Y575" s="82"/>
      <c r="Z575" s="82"/>
      <c r="AA575" s="82"/>
      <c r="AB575" s="82"/>
      <c r="AC575" s="82" t="s">
        <v>79</v>
      </c>
      <c r="AD575" s="82"/>
      <c r="AE575" s="82"/>
      <c r="AF575" s="82"/>
      <c r="AG575" s="82"/>
      <c r="AH575" s="82"/>
      <c r="AI575" s="82"/>
      <c r="AJ575" s="82"/>
      <c r="AK575" s="82"/>
      <c r="AL575" s="82"/>
      <c r="AM575" s="82"/>
      <c r="AN575" s="82"/>
      <c r="AO575" s="82"/>
      <c r="AP575" s="82"/>
      <c r="AQ575" s="82"/>
      <c r="AR575" s="82"/>
      <c r="AS575" s="82" t="s">
        <v>80</v>
      </c>
      <c r="AT575" s="82"/>
      <c r="AU575" s="82" t="s">
        <v>79</v>
      </c>
      <c r="AV575" s="82" t="s">
        <v>79</v>
      </c>
      <c r="AW575" s="82"/>
      <c r="AX575" s="82"/>
      <c r="AY575" s="82"/>
      <c r="AZ575" s="82" t="s">
        <v>79</v>
      </c>
      <c r="BA575" s="82"/>
      <c r="BB575" s="166"/>
    </row>
    <row r="576" spans="1:54" hidden="1">
      <c r="A576" s="154">
        <v>659962</v>
      </c>
      <c r="B576" s="84" t="s">
        <v>1192</v>
      </c>
      <c r="C576" s="83" t="s">
        <v>189</v>
      </c>
      <c r="D576" s="82" t="s">
        <v>113</v>
      </c>
      <c r="E576" s="89">
        <v>16</v>
      </c>
      <c r="F576" s="82">
        <v>10</v>
      </c>
      <c r="G576" s="82" t="s">
        <v>114</v>
      </c>
      <c r="H576" s="148" t="s">
        <v>92</v>
      </c>
      <c r="I576" s="83" t="s">
        <v>815</v>
      </c>
      <c r="J576" s="82" t="s">
        <v>89</v>
      </c>
      <c r="K576" s="83" t="s">
        <v>1193</v>
      </c>
      <c r="L576" s="83" t="s">
        <v>1194</v>
      </c>
      <c r="M576" s="83"/>
      <c r="N576" s="83" t="s">
        <v>1195</v>
      </c>
      <c r="O576" s="82" t="s">
        <v>119</v>
      </c>
      <c r="P576" s="83" t="s">
        <v>97</v>
      </c>
      <c r="Q576" s="82" t="s">
        <v>98</v>
      </c>
      <c r="R576" s="82" t="s">
        <v>104</v>
      </c>
      <c r="S576" s="89" t="s">
        <v>99</v>
      </c>
      <c r="T576" s="83" t="s">
        <v>322</v>
      </c>
      <c r="U576" s="94" t="s">
        <v>76</v>
      </c>
      <c r="V576" s="82" t="s">
        <v>101</v>
      </c>
      <c r="W576" s="82" t="s">
        <v>89</v>
      </c>
      <c r="X576" s="82" t="s">
        <v>79</v>
      </c>
      <c r="Y576" s="82" t="s">
        <v>79</v>
      </c>
      <c r="Z576" s="82"/>
      <c r="AA576" s="82" t="s">
        <v>79</v>
      </c>
      <c r="AB576" s="82" t="s">
        <v>79</v>
      </c>
      <c r="AC576" s="82" t="s">
        <v>79</v>
      </c>
      <c r="AD576" s="82" t="s">
        <v>79</v>
      </c>
      <c r="AE576" s="82" t="s">
        <v>79</v>
      </c>
      <c r="AF576" s="82" t="s">
        <v>79</v>
      </c>
      <c r="AG576" s="82" t="s">
        <v>79</v>
      </c>
      <c r="AH576" s="82" t="s">
        <v>79</v>
      </c>
      <c r="AI576" s="82" t="s">
        <v>79</v>
      </c>
      <c r="AJ576" s="82" t="s">
        <v>79</v>
      </c>
      <c r="AK576" s="82" t="s">
        <v>79</v>
      </c>
      <c r="AL576" s="82" t="s">
        <v>79</v>
      </c>
      <c r="AM576" s="82" t="s">
        <v>79</v>
      </c>
      <c r="AN576" s="82" t="s">
        <v>79</v>
      </c>
      <c r="AO576" s="82" t="s">
        <v>79</v>
      </c>
      <c r="AP576" s="82" t="s">
        <v>79</v>
      </c>
      <c r="AQ576" s="82" t="s">
        <v>79</v>
      </c>
      <c r="AR576" s="82" t="s">
        <v>79</v>
      </c>
      <c r="AS576" s="82" t="s">
        <v>80</v>
      </c>
      <c r="AT576" s="82"/>
      <c r="AU576" s="82" t="s">
        <v>79</v>
      </c>
      <c r="AV576" s="82" t="s">
        <v>79</v>
      </c>
      <c r="AW576" s="82"/>
      <c r="AX576" s="82" t="s">
        <v>79</v>
      </c>
      <c r="AY576" s="82" t="s">
        <v>79</v>
      </c>
      <c r="AZ576" s="82"/>
      <c r="BA576" s="82"/>
      <c r="BB576" s="166"/>
    </row>
    <row r="577" spans="1:54" s="78" customFormat="1" hidden="1">
      <c r="A577" s="152">
        <v>659787</v>
      </c>
      <c r="B577" s="84" t="s">
        <v>1175</v>
      </c>
      <c r="C577" s="82" t="s">
        <v>91</v>
      </c>
      <c r="D577" s="82" t="s">
        <v>113</v>
      </c>
      <c r="E577" s="82">
        <v>4</v>
      </c>
      <c r="F577" s="82">
        <v>10</v>
      </c>
      <c r="G577" s="82" t="s">
        <v>114</v>
      </c>
      <c r="H577" s="148" t="s">
        <v>65</v>
      </c>
      <c r="I577" s="83" t="s">
        <v>157</v>
      </c>
      <c r="J577" s="82" t="s">
        <v>67</v>
      </c>
      <c r="K577" s="83" t="s">
        <v>1176</v>
      </c>
      <c r="L577" s="83" t="s">
        <v>1177</v>
      </c>
      <c r="M577" s="83"/>
      <c r="N577" s="83" t="s">
        <v>1255</v>
      </c>
      <c r="O577" s="82" t="s">
        <v>119</v>
      </c>
      <c r="P577" s="83" t="s">
        <v>97</v>
      </c>
      <c r="Q577" s="82" t="s">
        <v>98</v>
      </c>
      <c r="R577" s="82" t="s">
        <v>104</v>
      </c>
      <c r="S577" s="82" t="s">
        <v>99</v>
      </c>
      <c r="T577" s="82"/>
      <c r="U577" s="94" t="s">
        <v>76</v>
      </c>
      <c r="V577" s="82" t="s">
        <v>162</v>
      </c>
      <c r="W577" s="82" t="s">
        <v>78</v>
      </c>
      <c r="X577" s="82"/>
      <c r="Y577" s="82"/>
      <c r="Z577" s="82"/>
      <c r="AA577" s="82"/>
      <c r="AB577" s="82"/>
      <c r="AC577" s="82"/>
      <c r="AD577" s="82"/>
      <c r="AE577" s="82"/>
      <c r="AF577" s="82"/>
      <c r="AG577" s="82"/>
      <c r="AH577" s="82"/>
      <c r="AI577" s="82"/>
      <c r="AJ577" s="82"/>
      <c r="AK577" s="82"/>
      <c r="AL577" s="82"/>
      <c r="AM577" s="82" t="s">
        <v>79</v>
      </c>
      <c r="AN577" s="82"/>
      <c r="AO577" s="82" t="s">
        <v>79</v>
      </c>
      <c r="AP577" s="82" t="s">
        <v>79</v>
      </c>
      <c r="AQ577" s="82"/>
      <c r="AR577" s="82"/>
      <c r="AS577" s="82" t="s">
        <v>80</v>
      </c>
      <c r="AT577" s="82" t="s">
        <v>79</v>
      </c>
      <c r="AU577" s="82"/>
      <c r="AV577" s="82"/>
      <c r="AW577" s="82"/>
      <c r="AX577" s="82"/>
      <c r="AY577" s="82"/>
      <c r="AZ577" s="82"/>
      <c r="BA577" s="82"/>
      <c r="BB577" s="166"/>
    </row>
    <row r="578" spans="1:54" s="78" customFormat="1" hidden="1">
      <c r="A578" s="152">
        <v>659793</v>
      </c>
      <c r="B578" s="84" t="s">
        <v>1183</v>
      </c>
      <c r="C578" s="82" t="s">
        <v>91</v>
      </c>
      <c r="D578" s="82" t="s">
        <v>113</v>
      </c>
      <c r="E578" s="82">
        <v>4</v>
      </c>
      <c r="F578" s="82">
        <v>10</v>
      </c>
      <c r="G578" s="82" t="s">
        <v>114</v>
      </c>
      <c r="H578" s="148" t="s">
        <v>65</v>
      </c>
      <c r="I578" s="83" t="s">
        <v>157</v>
      </c>
      <c r="J578" s="82" t="s">
        <v>67</v>
      </c>
      <c r="K578" s="83" t="s">
        <v>1184</v>
      </c>
      <c r="L578" s="83" t="s">
        <v>1185</v>
      </c>
      <c r="M578" s="83"/>
      <c r="N578" s="83" t="s">
        <v>1186</v>
      </c>
      <c r="O578" s="82" t="s">
        <v>119</v>
      </c>
      <c r="P578" s="83" t="s">
        <v>97</v>
      </c>
      <c r="Q578" s="82" t="s">
        <v>98</v>
      </c>
      <c r="R578" s="82" t="s">
        <v>104</v>
      </c>
      <c r="S578" s="82" t="s">
        <v>99</v>
      </c>
      <c r="T578" s="82"/>
      <c r="U578" s="94" t="s">
        <v>76</v>
      </c>
      <c r="V578" s="82" t="s">
        <v>162</v>
      </c>
      <c r="W578" s="82" t="s">
        <v>78</v>
      </c>
      <c r="X578" s="82"/>
      <c r="Y578" s="82"/>
      <c r="Z578" s="82"/>
      <c r="AA578" s="82"/>
      <c r="AB578" s="82"/>
      <c r="AC578" s="82"/>
      <c r="AD578" s="82"/>
      <c r="AE578" s="82"/>
      <c r="AF578" s="82"/>
      <c r="AG578" s="82"/>
      <c r="AH578" s="82"/>
      <c r="AI578" s="82"/>
      <c r="AJ578" s="82"/>
      <c r="AK578" s="82"/>
      <c r="AL578" s="82"/>
      <c r="AM578" s="82" t="s">
        <v>79</v>
      </c>
      <c r="AN578" s="82"/>
      <c r="AO578" s="82" t="s">
        <v>79</v>
      </c>
      <c r="AP578" s="82" t="s">
        <v>79</v>
      </c>
      <c r="AQ578" s="82"/>
      <c r="AR578" s="82"/>
      <c r="AS578" s="82" t="s">
        <v>80</v>
      </c>
      <c r="AT578" s="82" t="s">
        <v>79</v>
      </c>
      <c r="AU578" s="82"/>
      <c r="AV578" s="82"/>
      <c r="AW578" s="82"/>
      <c r="AX578" s="82"/>
      <c r="AY578" s="82"/>
      <c r="AZ578" s="82"/>
      <c r="BA578" s="82"/>
      <c r="BB578" s="166"/>
    </row>
    <row r="579" spans="1:54" s="78" customFormat="1" hidden="1">
      <c r="A579" s="152">
        <v>657126</v>
      </c>
      <c r="B579" s="86" t="s">
        <v>1256</v>
      </c>
      <c r="C579" s="83" t="s">
        <v>132</v>
      </c>
      <c r="D579" s="82" t="s">
        <v>81</v>
      </c>
      <c r="E579" s="82">
        <v>16</v>
      </c>
      <c r="F579" s="82">
        <v>16</v>
      </c>
      <c r="G579" s="82">
        <v>30</v>
      </c>
      <c r="H579" s="148" t="s">
        <v>65</v>
      </c>
      <c r="I579" s="83" t="s">
        <v>399</v>
      </c>
      <c r="J579" s="82" t="s">
        <v>67</v>
      </c>
      <c r="K579" s="83" t="s">
        <v>403</v>
      </c>
      <c r="L579" s="83" t="s">
        <v>1257</v>
      </c>
      <c r="M579" s="83"/>
      <c r="N579" s="83" t="s">
        <v>1258</v>
      </c>
      <c r="O579" s="82" t="s">
        <v>82</v>
      </c>
      <c r="P579" s="83" t="s">
        <v>97</v>
      </c>
      <c r="Q579" s="82" t="s">
        <v>98</v>
      </c>
      <c r="R579" s="82" t="s">
        <v>73</v>
      </c>
      <c r="S579" s="82" t="s">
        <v>99</v>
      </c>
      <c r="T579" s="90" t="s">
        <v>111</v>
      </c>
      <c r="U579" s="94" t="s">
        <v>76</v>
      </c>
      <c r="V579" s="82" t="s">
        <v>101</v>
      </c>
      <c r="W579" s="82" t="s">
        <v>78</v>
      </c>
      <c r="X579" s="82"/>
      <c r="Y579" s="82"/>
      <c r="Z579" s="82"/>
      <c r="AA579" s="82"/>
      <c r="AB579" s="82"/>
      <c r="AC579" s="82"/>
      <c r="AD579" s="82"/>
      <c r="AE579" s="82"/>
      <c r="AF579" s="82"/>
      <c r="AG579" s="82"/>
      <c r="AH579" s="82" t="s">
        <v>79</v>
      </c>
      <c r="AI579" s="82"/>
      <c r="AJ579" s="82"/>
      <c r="AK579" s="82"/>
      <c r="AL579" s="82"/>
      <c r="AM579" s="82"/>
      <c r="AN579" s="82"/>
      <c r="AO579" s="82"/>
      <c r="AP579" s="82"/>
      <c r="AQ579" s="82" t="s">
        <v>79</v>
      </c>
      <c r="AR579" s="82"/>
      <c r="AS579" s="82" t="s">
        <v>80</v>
      </c>
      <c r="AT579" s="82" t="s">
        <v>79</v>
      </c>
      <c r="AU579" s="82" t="s">
        <v>79</v>
      </c>
      <c r="AV579" s="82" t="s">
        <v>79</v>
      </c>
      <c r="AW579" s="82"/>
      <c r="AX579" s="82"/>
      <c r="AY579" s="82"/>
      <c r="AZ579" s="82"/>
      <c r="BA579" s="82"/>
      <c r="BB579" s="166"/>
    </row>
    <row r="580" spans="1:54" s="78" customFormat="1" hidden="1">
      <c r="A580" s="152">
        <v>659975</v>
      </c>
      <c r="B580" s="84" t="s">
        <v>1259</v>
      </c>
      <c r="C580" s="82" t="s">
        <v>63</v>
      </c>
      <c r="D580" s="82" t="s">
        <v>81</v>
      </c>
      <c r="E580" s="82">
        <v>1</v>
      </c>
      <c r="F580" s="82"/>
      <c r="G580" s="82">
        <v>20</v>
      </c>
      <c r="H580" s="148" t="s">
        <v>92</v>
      </c>
      <c r="I580" s="83" t="s">
        <v>93</v>
      </c>
      <c r="J580" s="82" t="s">
        <v>89</v>
      </c>
      <c r="K580" s="83"/>
      <c r="L580" s="83"/>
      <c r="M580" s="83" t="s">
        <v>3000</v>
      </c>
      <c r="N580" s="83" t="s">
        <v>3001</v>
      </c>
      <c r="O580" s="82" t="s">
        <v>82</v>
      </c>
      <c r="P580" s="83" t="s">
        <v>71</v>
      </c>
      <c r="Q580" s="82" t="s">
        <v>72</v>
      </c>
      <c r="R580" s="82" t="s">
        <v>73</v>
      </c>
      <c r="S580" s="82" t="s">
        <v>74</v>
      </c>
      <c r="T580" s="83" t="s">
        <v>1262</v>
      </c>
      <c r="U580" s="83" t="s">
        <v>275</v>
      </c>
      <c r="V580" s="82" t="s">
        <v>76</v>
      </c>
      <c r="W580" s="82" t="s">
        <v>89</v>
      </c>
      <c r="X580" s="82" t="s">
        <v>79</v>
      </c>
      <c r="Y580" s="82" t="s">
        <v>79</v>
      </c>
      <c r="Z580" s="82"/>
      <c r="AA580" s="82" t="s">
        <v>79</v>
      </c>
      <c r="AB580" s="82" t="s">
        <v>79</v>
      </c>
      <c r="AC580" s="82" t="s">
        <v>79</v>
      </c>
      <c r="AD580" s="82" t="s">
        <v>79</v>
      </c>
      <c r="AE580" s="82" t="s">
        <v>79</v>
      </c>
      <c r="AF580" s="82" t="s">
        <v>79</v>
      </c>
      <c r="AG580" s="82" t="s">
        <v>79</v>
      </c>
      <c r="AH580" s="82" t="s">
        <v>79</v>
      </c>
      <c r="AI580" s="82" t="s">
        <v>79</v>
      </c>
      <c r="AJ580" s="82" t="s">
        <v>79</v>
      </c>
      <c r="AK580" s="82" t="s">
        <v>79</v>
      </c>
      <c r="AL580" s="82" t="s">
        <v>79</v>
      </c>
      <c r="AM580" s="82" t="s">
        <v>79</v>
      </c>
      <c r="AN580" s="82" t="s">
        <v>79</v>
      </c>
      <c r="AO580" s="82" t="s">
        <v>79</v>
      </c>
      <c r="AP580" s="82" t="s">
        <v>79</v>
      </c>
      <c r="AQ580" s="82" t="s">
        <v>79</v>
      </c>
      <c r="AR580" s="82" t="s">
        <v>79</v>
      </c>
      <c r="AS580" s="82" t="s">
        <v>80</v>
      </c>
      <c r="AT580" s="82" t="s">
        <v>79</v>
      </c>
      <c r="AU580" s="82" t="s">
        <v>79</v>
      </c>
      <c r="AV580" s="82" t="s">
        <v>79</v>
      </c>
      <c r="AW580" s="82"/>
      <c r="AX580" s="82"/>
      <c r="AY580" s="82"/>
      <c r="AZ580" s="82"/>
      <c r="BA580" s="82"/>
      <c r="BB580" s="166"/>
    </row>
    <row r="581" spans="1:54" s="78" customFormat="1" hidden="1">
      <c r="A581" s="152">
        <v>659977</v>
      </c>
      <c r="B581" s="84" t="s">
        <v>1259</v>
      </c>
      <c r="C581" s="82" t="s">
        <v>63</v>
      </c>
      <c r="D581" s="82" t="s">
        <v>64</v>
      </c>
      <c r="E581" s="82">
        <v>1</v>
      </c>
      <c r="F581" s="92">
        <v>10</v>
      </c>
      <c r="G581" s="92">
        <v>500</v>
      </c>
      <c r="H581" s="148" t="s">
        <v>92</v>
      </c>
      <c r="I581" s="83" t="s">
        <v>93</v>
      </c>
      <c r="J581" s="82" t="s">
        <v>89</v>
      </c>
      <c r="K581" s="83"/>
      <c r="L581" s="83"/>
      <c r="M581" s="83" t="s">
        <v>3000</v>
      </c>
      <c r="N581" s="83" t="s">
        <v>3001</v>
      </c>
      <c r="O581" s="82" t="s">
        <v>70</v>
      </c>
      <c r="P581" s="83" t="s">
        <v>71</v>
      </c>
      <c r="Q581" s="82" t="s">
        <v>72</v>
      </c>
      <c r="R581" s="82" t="s">
        <v>73</v>
      </c>
      <c r="S581" s="82" t="s">
        <v>74</v>
      </c>
      <c r="T581" s="83" t="s">
        <v>1262</v>
      </c>
      <c r="U581" s="83" t="s">
        <v>275</v>
      </c>
      <c r="V581" s="82" t="s">
        <v>76</v>
      </c>
      <c r="W581" s="82" t="s">
        <v>89</v>
      </c>
      <c r="X581" s="82" t="s">
        <v>79</v>
      </c>
      <c r="Y581" s="82" t="s">
        <v>79</v>
      </c>
      <c r="Z581" s="82"/>
      <c r="AA581" s="82" t="s">
        <v>79</v>
      </c>
      <c r="AB581" s="82" t="s">
        <v>79</v>
      </c>
      <c r="AC581" s="82" t="s">
        <v>79</v>
      </c>
      <c r="AD581" s="82" t="s">
        <v>79</v>
      </c>
      <c r="AE581" s="82" t="s">
        <v>79</v>
      </c>
      <c r="AF581" s="82" t="s">
        <v>79</v>
      </c>
      <c r="AG581" s="82" t="s">
        <v>79</v>
      </c>
      <c r="AH581" s="82" t="s">
        <v>79</v>
      </c>
      <c r="AI581" s="82" t="s">
        <v>79</v>
      </c>
      <c r="AJ581" s="82" t="s">
        <v>79</v>
      </c>
      <c r="AK581" s="82" t="s">
        <v>79</v>
      </c>
      <c r="AL581" s="82" t="s">
        <v>79</v>
      </c>
      <c r="AM581" s="82" t="s">
        <v>79</v>
      </c>
      <c r="AN581" s="82" t="s">
        <v>79</v>
      </c>
      <c r="AO581" s="82" t="s">
        <v>79</v>
      </c>
      <c r="AP581" s="82" t="s">
        <v>79</v>
      </c>
      <c r="AQ581" s="82" t="s">
        <v>79</v>
      </c>
      <c r="AR581" s="82" t="s">
        <v>79</v>
      </c>
      <c r="AS581" s="82" t="s">
        <v>80</v>
      </c>
      <c r="AT581" s="82" t="s">
        <v>79</v>
      </c>
      <c r="AU581" s="82" t="s">
        <v>79</v>
      </c>
      <c r="AV581" s="82" t="s">
        <v>79</v>
      </c>
      <c r="AW581" s="82"/>
      <c r="AX581" s="82"/>
      <c r="AY581" s="82"/>
      <c r="AZ581" s="82"/>
      <c r="BA581" s="82"/>
      <c r="BB581" s="166"/>
    </row>
    <row r="582" spans="1:54" hidden="1">
      <c r="A582" s="152">
        <v>659870</v>
      </c>
      <c r="B582" s="93" t="s">
        <v>1081</v>
      </c>
      <c r="C582" s="82" t="s">
        <v>63</v>
      </c>
      <c r="D582" s="82" t="s">
        <v>64</v>
      </c>
      <c r="E582" s="82">
        <v>1</v>
      </c>
      <c r="F582" s="82">
        <v>10</v>
      </c>
      <c r="G582" s="82">
        <v>500</v>
      </c>
      <c r="H582" s="148" t="s">
        <v>65</v>
      </c>
      <c r="I582" s="83" t="s">
        <v>541</v>
      </c>
      <c r="J582" s="82" t="s">
        <v>89</v>
      </c>
      <c r="K582" s="83"/>
      <c r="L582" s="83"/>
      <c r="M582" s="83" t="s">
        <v>914</v>
      </c>
      <c r="N582" s="83" t="s">
        <v>915</v>
      </c>
      <c r="O582" s="82" t="s">
        <v>70</v>
      </c>
      <c r="P582" s="83" t="s">
        <v>71</v>
      </c>
      <c r="Q582" s="82" t="s">
        <v>72</v>
      </c>
      <c r="R582" s="82" t="s">
        <v>73</v>
      </c>
      <c r="S582" s="82" t="s">
        <v>74</v>
      </c>
      <c r="T582" s="83" t="s">
        <v>75</v>
      </c>
      <c r="U582" s="83" t="s">
        <v>76</v>
      </c>
      <c r="V582" s="82" t="s">
        <v>77</v>
      </c>
      <c r="W582" s="82" t="s">
        <v>78</v>
      </c>
      <c r="X582" s="82"/>
      <c r="Y582" s="82"/>
      <c r="Z582" s="82"/>
      <c r="AA582" s="82"/>
      <c r="AB582" s="82" t="s">
        <v>79</v>
      </c>
      <c r="AC582" s="82"/>
      <c r="AD582" s="82" t="s">
        <v>79</v>
      </c>
      <c r="AE582" s="82"/>
      <c r="AF582" s="82"/>
      <c r="AG582" s="82"/>
      <c r="AH582" s="82"/>
      <c r="AI582" s="82" t="s">
        <v>79</v>
      </c>
      <c r="AJ582" s="82" t="s">
        <v>79</v>
      </c>
      <c r="AK582" s="82"/>
      <c r="AL582" s="82"/>
      <c r="AM582" s="82"/>
      <c r="AN582" s="82"/>
      <c r="AO582" s="82" t="s">
        <v>79</v>
      </c>
      <c r="AP582" s="82"/>
      <c r="AQ582" s="82"/>
      <c r="AR582" s="82" t="s">
        <v>79</v>
      </c>
      <c r="AS582" s="82" t="s">
        <v>80</v>
      </c>
      <c r="AT582" s="82" t="s">
        <v>79</v>
      </c>
      <c r="AU582" s="82" t="s">
        <v>79</v>
      </c>
      <c r="AV582" s="82" t="s">
        <v>79</v>
      </c>
      <c r="AW582" s="82" t="s">
        <v>79</v>
      </c>
      <c r="AX582" s="82" t="s">
        <v>79</v>
      </c>
      <c r="AY582" s="82" t="s">
        <v>79</v>
      </c>
      <c r="AZ582" s="82" t="s">
        <v>79</v>
      </c>
      <c r="BA582" s="82"/>
      <c r="BB582" s="166"/>
    </row>
    <row r="583" spans="1:54" s="78" customFormat="1" hidden="1">
      <c r="A583" s="152">
        <v>657942</v>
      </c>
      <c r="B583" s="86" t="s">
        <v>1263</v>
      </c>
      <c r="C583" s="83" t="s">
        <v>132</v>
      </c>
      <c r="D583" s="82" t="s">
        <v>81</v>
      </c>
      <c r="E583" s="82">
        <v>8</v>
      </c>
      <c r="F583" s="82">
        <v>6</v>
      </c>
      <c r="G583" s="82">
        <v>12</v>
      </c>
      <c r="H583" s="148" t="s">
        <v>65</v>
      </c>
      <c r="I583" s="83" t="s">
        <v>148</v>
      </c>
      <c r="J583" s="82" t="s">
        <v>89</v>
      </c>
      <c r="K583" s="83" t="s">
        <v>1264</v>
      </c>
      <c r="L583" s="83" t="s">
        <v>1265</v>
      </c>
      <c r="M583" s="83"/>
      <c r="N583" s="83" t="s">
        <v>1266</v>
      </c>
      <c r="O583" s="82" t="s">
        <v>1267</v>
      </c>
      <c r="P583" s="83" t="s">
        <v>97</v>
      </c>
      <c r="Q583" s="82" t="s">
        <v>154</v>
      </c>
      <c r="R583" s="82" t="s">
        <v>104</v>
      </c>
      <c r="S583" s="82" t="s">
        <v>99</v>
      </c>
      <c r="T583" s="84" t="s">
        <v>1268</v>
      </c>
      <c r="U583" s="83" t="s">
        <v>76</v>
      </c>
      <c r="V583" s="82" t="s">
        <v>77</v>
      </c>
      <c r="W583" s="82" t="s">
        <v>144</v>
      </c>
      <c r="X583" s="82"/>
      <c r="Y583" s="82"/>
      <c r="Z583" s="82"/>
      <c r="AA583" s="82"/>
      <c r="AB583" s="82" t="s">
        <v>79</v>
      </c>
      <c r="AC583" s="82"/>
      <c r="AD583" s="82"/>
      <c r="AE583" s="82"/>
      <c r="AF583" s="82"/>
      <c r="AG583" s="82"/>
      <c r="AH583" s="82"/>
      <c r="AI583" s="82"/>
      <c r="AJ583" s="82"/>
      <c r="AK583" s="82"/>
      <c r="AL583" s="82"/>
      <c r="AM583" s="82"/>
      <c r="AN583" s="82"/>
      <c r="AO583" s="82"/>
      <c r="AP583" s="82"/>
      <c r="AQ583" s="82"/>
      <c r="AR583" s="82"/>
      <c r="AS583" s="82" t="s">
        <v>102</v>
      </c>
      <c r="AT583" s="82"/>
      <c r="AU583" s="82" t="s">
        <v>79</v>
      </c>
      <c r="AV583" s="82" t="s">
        <v>79</v>
      </c>
      <c r="AW583" s="82"/>
      <c r="AX583" s="82"/>
      <c r="AY583" s="82" t="s">
        <v>79</v>
      </c>
      <c r="AZ583" s="82"/>
      <c r="BA583" s="82"/>
      <c r="BB583" s="166"/>
    </row>
    <row r="584" spans="1:54" s="78" customFormat="1" hidden="1">
      <c r="A584" s="152">
        <v>657825</v>
      </c>
      <c r="B584" s="86" t="s">
        <v>1269</v>
      </c>
      <c r="C584" s="83" t="s">
        <v>132</v>
      </c>
      <c r="D584" s="82" t="s">
        <v>81</v>
      </c>
      <c r="E584" s="82">
        <v>32</v>
      </c>
      <c r="F584" s="82">
        <v>5</v>
      </c>
      <c r="G584" s="82">
        <v>16</v>
      </c>
      <c r="H584" s="148" t="s">
        <v>65</v>
      </c>
      <c r="I584" s="83" t="s">
        <v>507</v>
      </c>
      <c r="J584" s="82" t="s">
        <v>89</v>
      </c>
      <c r="K584" s="83" t="s">
        <v>1270</v>
      </c>
      <c r="L584" s="83" t="s">
        <v>1271</v>
      </c>
      <c r="M584" s="83"/>
      <c r="N584" s="83" t="s">
        <v>1272</v>
      </c>
      <c r="O584" s="82" t="s">
        <v>1267</v>
      </c>
      <c r="P584" s="83" t="s">
        <v>97</v>
      </c>
      <c r="Q584" s="82" t="s">
        <v>154</v>
      </c>
      <c r="R584" s="82" t="s">
        <v>104</v>
      </c>
      <c r="S584" s="82" t="s">
        <v>99</v>
      </c>
      <c r="T584" s="84" t="s">
        <v>3002</v>
      </c>
      <c r="U584" s="94" t="s">
        <v>76</v>
      </c>
      <c r="V584" s="82" t="s">
        <v>77</v>
      </c>
      <c r="W584" s="82" t="s">
        <v>78</v>
      </c>
      <c r="X584" s="82"/>
      <c r="Y584" s="82"/>
      <c r="Z584" s="82"/>
      <c r="AA584" s="82"/>
      <c r="AB584" s="82"/>
      <c r="AC584" s="82"/>
      <c r="AD584" s="82" t="s">
        <v>79</v>
      </c>
      <c r="AE584" s="82"/>
      <c r="AF584" s="82" t="s">
        <v>79</v>
      </c>
      <c r="AG584" s="82"/>
      <c r="AH584" s="82" t="s">
        <v>79</v>
      </c>
      <c r="AI584" s="82" t="s">
        <v>79</v>
      </c>
      <c r="AJ584" s="82" t="s">
        <v>79</v>
      </c>
      <c r="AK584" s="82"/>
      <c r="AL584" s="82"/>
      <c r="AM584" s="82"/>
      <c r="AN584" s="82"/>
      <c r="AO584" s="82" t="s">
        <v>79</v>
      </c>
      <c r="AP584" s="82"/>
      <c r="AQ584" s="82"/>
      <c r="AR584" s="82"/>
      <c r="AS584" s="82" t="s">
        <v>80</v>
      </c>
      <c r="AT584" s="82" t="s">
        <v>79</v>
      </c>
      <c r="AU584" s="82" t="s">
        <v>79</v>
      </c>
      <c r="AV584" s="82"/>
      <c r="AW584" s="82"/>
      <c r="AX584" s="82"/>
      <c r="AY584" s="82" t="s">
        <v>79</v>
      </c>
      <c r="AZ584" s="82"/>
      <c r="BA584" s="82"/>
      <c r="BB584" s="166"/>
    </row>
    <row r="585" spans="1:54" s="78" customFormat="1">
      <c r="A585" s="152">
        <v>657605</v>
      </c>
      <c r="B585" s="86" t="s">
        <v>1274</v>
      </c>
      <c r="C585" s="83" t="s">
        <v>132</v>
      </c>
      <c r="D585" s="82" t="s">
        <v>81</v>
      </c>
      <c r="E585" s="82">
        <v>8</v>
      </c>
      <c r="F585" s="82">
        <v>5</v>
      </c>
      <c r="G585" s="82">
        <v>16</v>
      </c>
      <c r="H585" s="148" t="s">
        <v>65</v>
      </c>
      <c r="I585" s="83" t="s">
        <v>507</v>
      </c>
      <c r="J585" s="82" t="s">
        <v>89</v>
      </c>
      <c r="K585" s="83" t="s">
        <v>1275</v>
      </c>
      <c r="L585" s="83" t="s">
        <v>1276</v>
      </c>
      <c r="M585" s="83"/>
      <c r="N585" s="83" t="s">
        <v>1277</v>
      </c>
      <c r="O585" s="82" t="s">
        <v>1267</v>
      </c>
      <c r="P585" s="83" t="s">
        <v>97</v>
      </c>
      <c r="Q585" s="82" t="s">
        <v>154</v>
      </c>
      <c r="R585" s="82" t="s">
        <v>104</v>
      </c>
      <c r="S585" s="82" t="s">
        <v>99</v>
      </c>
      <c r="T585" s="84" t="s">
        <v>3003</v>
      </c>
      <c r="U585" s="94" t="s">
        <v>76</v>
      </c>
      <c r="V585" s="82" t="s">
        <v>77</v>
      </c>
      <c r="W585" s="82" t="s">
        <v>78</v>
      </c>
      <c r="X585" s="82"/>
      <c r="Y585" s="82"/>
      <c r="Z585" s="82"/>
      <c r="AA585" s="82"/>
      <c r="AB585" s="82"/>
      <c r="AC585" s="82"/>
      <c r="AD585" s="82" t="s">
        <v>79</v>
      </c>
      <c r="AE585" s="82"/>
      <c r="AF585" s="82" t="s">
        <v>79</v>
      </c>
      <c r="AG585" s="82"/>
      <c r="AH585" s="82"/>
      <c r="AI585" s="82" t="s">
        <v>79</v>
      </c>
      <c r="AJ585" s="82" t="s">
        <v>79</v>
      </c>
      <c r="AK585" s="82"/>
      <c r="AL585" s="82"/>
      <c r="AM585" s="82"/>
      <c r="AN585" s="82"/>
      <c r="AO585" s="82"/>
      <c r="AP585" s="82"/>
      <c r="AQ585" s="82"/>
      <c r="AR585" s="82"/>
      <c r="AS585" s="82" t="s">
        <v>80</v>
      </c>
      <c r="AT585" s="82" t="s">
        <v>79</v>
      </c>
      <c r="AU585" s="82" t="s">
        <v>79</v>
      </c>
      <c r="AV585" s="82"/>
      <c r="AW585" s="82"/>
      <c r="AX585" s="82"/>
      <c r="AY585" s="82"/>
      <c r="AZ585" s="82"/>
      <c r="BA585" s="82"/>
      <c r="BB585" s="166"/>
    </row>
    <row r="586" spans="1:54" s="78" customFormat="1" hidden="1">
      <c r="A586" s="152">
        <v>657822</v>
      </c>
      <c r="B586" s="86" t="s">
        <v>1279</v>
      </c>
      <c r="C586" s="83" t="s">
        <v>132</v>
      </c>
      <c r="D586" s="82" t="s">
        <v>81</v>
      </c>
      <c r="E586" s="82">
        <v>8</v>
      </c>
      <c r="F586" s="82">
        <v>5</v>
      </c>
      <c r="G586" s="82">
        <v>16</v>
      </c>
      <c r="H586" s="148" t="s">
        <v>65</v>
      </c>
      <c r="I586" s="83" t="s">
        <v>1024</v>
      </c>
      <c r="J586" s="82" t="s">
        <v>89</v>
      </c>
      <c r="K586" s="83" t="s">
        <v>1280</v>
      </c>
      <c r="L586" s="83" t="s">
        <v>1281</v>
      </c>
      <c r="M586" s="83"/>
      <c r="N586" s="83" t="s">
        <v>1282</v>
      </c>
      <c r="O586" s="82" t="s">
        <v>1267</v>
      </c>
      <c r="P586" s="83" t="s">
        <v>97</v>
      </c>
      <c r="Q586" s="82" t="s">
        <v>154</v>
      </c>
      <c r="R586" s="82" t="s">
        <v>104</v>
      </c>
      <c r="S586" s="82" t="s">
        <v>99</v>
      </c>
      <c r="T586" s="84" t="s">
        <v>3004</v>
      </c>
      <c r="U586" s="94" t="s">
        <v>76</v>
      </c>
      <c r="V586" s="82" t="s">
        <v>77</v>
      </c>
      <c r="W586" s="82" t="s">
        <v>78</v>
      </c>
      <c r="X586" s="82" t="s">
        <v>79</v>
      </c>
      <c r="Y586" s="82" t="s">
        <v>79</v>
      </c>
      <c r="Z586" s="82"/>
      <c r="AA586" s="82"/>
      <c r="AB586" s="82" t="s">
        <v>79</v>
      </c>
      <c r="AC586" s="82" t="s">
        <v>79</v>
      </c>
      <c r="AD586" s="82" t="s">
        <v>79</v>
      </c>
      <c r="AE586" s="82" t="s">
        <v>79</v>
      </c>
      <c r="AF586" s="82" t="s">
        <v>79</v>
      </c>
      <c r="AG586" s="82"/>
      <c r="AH586" s="82" t="s">
        <v>79</v>
      </c>
      <c r="AI586" s="82" t="s">
        <v>79</v>
      </c>
      <c r="AJ586" s="82" t="s">
        <v>79</v>
      </c>
      <c r="AK586" s="82" t="s">
        <v>79</v>
      </c>
      <c r="AL586" s="82"/>
      <c r="AM586" s="82" t="s">
        <v>79</v>
      </c>
      <c r="AN586" s="82" t="s">
        <v>79</v>
      </c>
      <c r="AO586" s="82" t="s">
        <v>79</v>
      </c>
      <c r="AP586" s="82"/>
      <c r="AQ586" s="82" t="s">
        <v>79</v>
      </c>
      <c r="AR586" s="82" t="s">
        <v>79</v>
      </c>
      <c r="AS586" s="82" t="s">
        <v>80</v>
      </c>
      <c r="AT586" s="82" t="s">
        <v>79</v>
      </c>
      <c r="AU586" s="82"/>
      <c r="AV586" s="82"/>
      <c r="AW586" s="82"/>
      <c r="AX586" s="82"/>
      <c r="AY586" s="82"/>
      <c r="AZ586" s="82"/>
      <c r="BA586" s="141"/>
      <c r="BB586" s="173"/>
    </row>
    <row r="587" spans="1:54" s="78" customFormat="1" hidden="1">
      <c r="A587" s="152">
        <v>660071</v>
      </c>
      <c r="B587" s="84" t="s">
        <v>1284</v>
      </c>
      <c r="C587" s="82" t="s">
        <v>91</v>
      </c>
      <c r="D587" s="82" t="s">
        <v>81</v>
      </c>
      <c r="E587" s="82">
        <v>2</v>
      </c>
      <c r="F587" s="82">
        <v>16</v>
      </c>
      <c r="G587" s="82">
        <v>30</v>
      </c>
      <c r="H587" s="148" t="s">
        <v>814</v>
      </c>
      <c r="I587" s="83" t="s">
        <v>591</v>
      </c>
      <c r="J587" s="82" t="s">
        <v>89</v>
      </c>
      <c r="K587" s="83" t="s">
        <v>1051</v>
      </c>
      <c r="L587" s="83" t="s">
        <v>1052</v>
      </c>
      <c r="M587" s="83"/>
      <c r="N587" s="83" t="s">
        <v>1058</v>
      </c>
      <c r="O587" s="82" t="s">
        <v>82</v>
      </c>
      <c r="P587" s="83" t="s">
        <v>97</v>
      </c>
      <c r="Q587" s="82" t="s">
        <v>98</v>
      </c>
      <c r="R587" s="82" t="s">
        <v>104</v>
      </c>
      <c r="S587" s="82" t="s">
        <v>99</v>
      </c>
      <c r="T587" s="90" t="s">
        <v>1054</v>
      </c>
      <c r="U587" s="94" t="s">
        <v>275</v>
      </c>
      <c r="V587" s="82" t="s">
        <v>276</v>
      </c>
      <c r="W587" s="82" t="s">
        <v>89</v>
      </c>
      <c r="X587" s="82" t="s">
        <v>79</v>
      </c>
      <c r="Y587" s="82" t="s">
        <v>79</v>
      </c>
      <c r="Z587" s="82"/>
      <c r="AA587" s="82" t="s">
        <v>79</v>
      </c>
      <c r="AB587" s="82" t="s">
        <v>79</v>
      </c>
      <c r="AC587" s="82" t="s">
        <v>79</v>
      </c>
      <c r="AD587" s="82" t="s">
        <v>79</v>
      </c>
      <c r="AE587" s="82" t="s">
        <v>79</v>
      </c>
      <c r="AF587" s="82" t="s">
        <v>79</v>
      </c>
      <c r="AG587" s="82" t="s">
        <v>79</v>
      </c>
      <c r="AH587" s="82" t="s">
        <v>79</v>
      </c>
      <c r="AI587" s="82" t="s">
        <v>79</v>
      </c>
      <c r="AJ587" s="82" t="s">
        <v>79</v>
      </c>
      <c r="AK587" s="82" t="s">
        <v>79</v>
      </c>
      <c r="AL587" s="82" t="s">
        <v>79</v>
      </c>
      <c r="AM587" s="82" t="s">
        <v>79</v>
      </c>
      <c r="AN587" s="82" t="s">
        <v>79</v>
      </c>
      <c r="AO587" s="82" t="s">
        <v>79</v>
      </c>
      <c r="AP587" s="82" t="s">
        <v>79</v>
      </c>
      <c r="AQ587" s="82" t="s">
        <v>79</v>
      </c>
      <c r="AR587" s="82" t="s">
        <v>79</v>
      </c>
      <c r="AS587" s="82" t="s">
        <v>80</v>
      </c>
      <c r="AT587" s="82" t="s">
        <v>79</v>
      </c>
      <c r="AU587" s="82" t="s">
        <v>79</v>
      </c>
      <c r="AV587" s="82" t="s">
        <v>79</v>
      </c>
      <c r="AW587" s="82" t="s">
        <v>79</v>
      </c>
      <c r="AX587" s="82" t="s">
        <v>79</v>
      </c>
      <c r="AY587" s="82" t="s">
        <v>79</v>
      </c>
      <c r="AZ587" s="82"/>
      <c r="BA587" s="82"/>
      <c r="BB587" s="166"/>
    </row>
    <row r="588" spans="1:54" hidden="1">
      <c r="A588" s="154">
        <v>660072</v>
      </c>
      <c r="B588" s="100" t="s">
        <v>1284</v>
      </c>
      <c r="C588" s="82" t="s">
        <v>91</v>
      </c>
      <c r="D588" s="89" t="s">
        <v>64</v>
      </c>
      <c r="E588" s="89">
        <v>2</v>
      </c>
      <c r="F588" s="82">
        <v>16</v>
      </c>
      <c r="G588" s="82">
        <v>30</v>
      </c>
      <c r="H588" s="148" t="s">
        <v>814</v>
      </c>
      <c r="I588" s="83" t="s">
        <v>591</v>
      </c>
      <c r="J588" s="82" t="s">
        <v>89</v>
      </c>
      <c r="K588" s="83" t="s">
        <v>1051</v>
      </c>
      <c r="L588" s="83" t="s">
        <v>1052</v>
      </c>
      <c r="M588" s="83"/>
      <c r="N588" s="83" t="s">
        <v>1058</v>
      </c>
      <c r="O588" s="82" t="s">
        <v>70</v>
      </c>
      <c r="P588" s="84" t="s">
        <v>97</v>
      </c>
      <c r="Q588" s="82" t="s">
        <v>98</v>
      </c>
      <c r="R588" s="89" t="s">
        <v>104</v>
      </c>
      <c r="S588" s="82" t="s">
        <v>99</v>
      </c>
      <c r="T588" s="90" t="s">
        <v>1054</v>
      </c>
      <c r="U588" s="94" t="s">
        <v>275</v>
      </c>
      <c r="V588" s="82" t="s">
        <v>276</v>
      </c>
      <c r="W588" s="82" t="s">
        <v>89</v>
      </c>
      <c r="X588" s="82" t="s">
        <v>79</v>
      </c>
      <c r="Y588" s="82" t="s">
        <v>79</v>
      </c>
      <c r="Z588" s="82"/>
      <c r="AA588" s="82" t="s">
        <v>79</v>
      </c>
      <c r="AB588" s="82" t="s">
        <v>79</v>
      </c>
      <c r="AC588" s="82" t="s">
        <v>79</v>
      </c>
      <c r="AD588" s="82" t="s">
        <v>79</v>
      </c>
      <c r="AE588" s="82" t="s">
        <v>79</v>
      </c>
      <c r="AF588" s="82" t="s">
        <v>79</v>
      </c>
      <c r="AG588" s="82" t="s">
        <v>79</v>
      </c>
      <c r="AH588" s="82" t="s">
        <v>79</v>
      </c>
      <c r="AI588" s="82" t="s">
        <v>79</v>
      </c>
      <c r="AJ588" s="82" t="s">
        <v>79</v>
      </c>
      <c r="AK588" s="82" t="s">
        <v>79</v>
      </c>
      <c r="AL588" s="82" t="s">
        <v>79</v>
      </c>
      <c r="AM588" s="82" t="s">
        <v>79</v>
      </c>
      <c r="AN588" s="82" t="s">
        <v>79</v>
      </c>
      <c r="AO588" s="82" t="s">
        <v>79</v>
      </c>
      <c r="AP588" s="82" t="s">
        <v>79</v>
      </c>
      <c r="AQ588" s="82" t="s">
        <v>79</v>
      </c>
      <c r="AR588" s="82" t="s">
        <v>79</v>
      </c>
      <c r="AS588" s="82" t="s">
        <v>80</v>
      </c>
      <c r="AT588" s="82" t="s">
        <v>79</v>
      </c>
      <c r="AU588" s="82" t="s">
        <v>79</v>
      </c>
      <c r="AV588" s="82" t="s">
        <v>79</v>
      </c>
      <c r="AW588" s="82" t="s">
        <v>79</v>
      </c>
      <c r="AX588" s="82" t="s">
        <v>79</v>
      </c>
      <c r="AY588" s="82" t="s">
        <v>79</v>
      </c>
      <c r="AZ588" s="82"/>
      <c r="BA588" s="82"/>
      <c r="BB588" s="166"/>
    </row>
    <row r="589" spans="1:54" s="78" customFormat="1" hidden="1">
      <c r="A589" s="152">
        <v>659978</v>
      </c>
      <c r="B589" s="84" t="s">
        <v>1285</v>
      </c>
      <c r="C589" s="82" t="s">
        <v>91</v>
      </c>
      <c r="D589" s="82" t="s">
        <v>81</v>
      </c>
      <c r="E589" s="82">
        <v>3</v>
      </c>
      <c r="F589" s="82">
        <v>16</v>
      </c>
      <c r="G589" s="82">
        <v>30</v>
      </c>
      <c r="H589" s="148" t="s">
        <v>65</v>
      </c>
      <c r="I589" s="83" t="s">
        <v>280</v>
      </c>
      <c r="J589" s="82" t="s">
        <v>89</v>
      </c>
      <c r="K589" s="83" t="s">
        <v>1286</v>
      </c>
      <c r="L589" s="83" t="s">
        <v>1287</v>
      </c>
      <c r="M589" s="83"/>
      <c r="N589" s="83" t="s">
        <v>1288</v>
      </c>
      <c r="O589" s="82" t="s">
        <v>82</v>
      </c>
      <c r="P589" s="83" t="s">
        <v>97</v>
      </c>
      <c r="Q589" s="82" t="s">
        <v>98</v>
      </c>
      <c r="R589" s="82" t="s">
        <v>104</v>
      </c>
      <c r="S589" s="82" t="s">
        <v>99</v>
      </c>
      <c r="T589" s="90" t="s">
        <v>111</v>
      </c>
      <c r="U589" s="94" t="s">
        <v>275</v>
      </c>
      <c r="V589" s="82" t="s">
        <v>101</v>
      </c>
      <c r="W589" s="82" t="s">
        <v>78</v>
      </c>
      <c r="X589" s="82"/>
      <c r="Y589" s="82"/>
      <c r="Z589" s="82"/>
      <c r="AA589" s="82"/>
      <c r="AB589" s="82"/>
      <c r="AC589" s="82"/>
      <c r="AD589" s="82"/>
      <c r="AE589" s="82"/>
      <c r="AF589" s="82"/>
      <c r="AG589" s="82"/>
      <c r="AH589" s="82" t="s">
        <v>79</v>
      </c>
      <c r="AI589" s="82"/>
      <c r="AJ589" s="82"/>
      <c r="AK589" s="82"/>
      <c r="AL589" s="82"/>
      <c r="AM589" s="82"/>
      <c r="AN589" s="82"/>
      <c r="AO589" s="82"/>
      <c r="AP589" s="82"/>
      <c r="AQ589" s="82" t="s">
        <v>79</v>
      </c>
      <c r="AR589" s="82"/>
      <c r="AS589" s="82" t="s">
        <v>80</v>
      </c>
      <c r="AT589" s="82" t="s">
        <v>79</v>
      </c>
      <c r="AU589" s="82"/>
      <c r="AV589" s="82"/>
      <c r="AW589" s="82"/>
      <c r="AX589" s="82"/>
      <c r="AY589" s="82"/>
      <c r="AZ589" s="82"/>
      <c r="BA589" s="82"/>
      <c r="BB589" s="166"/>
    </row>
    <row r="590" spans="1:54" hidden="1">
      <c r="A590" s="154">
        <v>659979</v>
      </c>
      <c r="B590" s="100" t="s">
        <v>1285</v>
      </c>
      <c r="C590" s="89" t="s">
        <v>91</v>
      </c>
      <c r="D590" s="89" t="s">
        <v>64</v>
      </c>
      <c r="E590" s="89">
        <v>3</v>
      </c>
      <c r="F590" s="82">
        <v>16</v>
      </c>
      <c r="G590" s="82">
        <v>30</v>
      </c>
      <c r="H590" s="148" t="s">
        <v>65</v>
      </c>
      <c r="I590" s="83" t="s">
        <v>280</v>
      </c>
      <c r="J590" s="82" t="s">
        <v>89</v>
      </c>
      <c r="K590" s="83" t="s">
        <v>1286</v>
      </c>
      <c r="L590" s="83" t="s">
        <v>1287</v>
      </c>
      <c r="M590" s="83"/>
      <c r="N590" s="83" t="s">
        <v>1288</v>
      </c>
      <c r="O590" s="82" t="s">
        <v>70</v>
      </c>
      <c r="P590" s="84" t="s">
        <v>97</v>
      </c>
      <c r="Q590" s="82" t="s">
        <v>98</v>
      </c>
      <c r="R590" s="89" t="s">
        <v>104</v>
      </c>
      <c r="S590" s="82" t="s">
        <v>99</v>
      </c>
      <c r="T590" s="89"/>
      <c r="U590" s="94" t="s">
        <v>275</v>
      </c>
      <c r="V590" s="82" t="s">
        <v>101</v>
      </c>
      <c r="W590" s="82" t="s">
        <v>78</v>
      </c>
      <c r="X590" s="82"/>
      <c r="Y590" s="82"/>
      <c r="Z590" s="82"/>
      <c r="AA590" s="82"/>
      <c r="AB590" s="82"/>
      <c r="AC590" s="82"/>
      <c r="AD590" s="82"/>
      <c r="AE590" s="82"/>
      <c r="AF590" s="82"/>
      <c r="AG590" s="82"/>
      <c r="AH590" s="82" t="s">
        <v>79</v>
      </c>
      <c r="AI590" s="82"/>
      <c r="AJ590" s="82"/>
      <c r="AK590" s="82"/>
      <c r="AL590" s="82"/>
      <c r="AM590" s="82"/>
      <c r="AN590" s="82"/>
      <c r="AO590" s="82"/>
      <c r="AP590" s="82"/>
      <c r="AQ590" s="82" t="s">
        <v>79</v>
      </c>
      <c r="AR590" s="82"/>
      <c r="AS590" s="82" t="s">
        <v>80</v>
      </c>
      <c r="AT590" s="89" t="s">
        <v>79</v>
      </c>
      <c r="AU590" s="89"/>
      <c r="AV590" s="89"/>
      <c r="AW590" s="89"/>
      <c r="AX590" s="89"/>
      <c r="AY590" s="89"/>
      <c r="AZ590" s="89"/>
      <c r="BA590" s="89"/>
      <c r="BB590" s="167"/>
    </row>
    <row r="591" spans="1:54" s="78" customFormat="1" hidden="1">
      <c r="A591" s="153">
        <v>660054</v>
      </c>
      <c r="B591" s="129" t="s">
        <v>1289</v>
      </c>
      <c r="C591" s="82" t="s">
        <v>91</v>
      </c>
      <c r="D591" s="82" t="s">
        <v>81</v>
      </c>
      <c r="E591" s="82">
        <v>4</v>
      </c>
      <c r="F591" s="82">
        <v>16</v>
      </c>
      <c r="G591" s="82">
        <v>30</v>
      </c>
      <c r="H591" s="148" t="s">
        <v>190</v>
      </c>
      <c r="I591" s="83" t="s">
        <v>195</v>
      </c>
      <c r="J591" s="82" t="s">
        <v>202</v>
      </c>
      <c r="K591" s="83" t="s">
        <v>1290</v>
      </c>
      <c r="L591" s="83" t="s">
        <v>1291</v>
      </c>
      <c r="M591" s="83"/>
      <c r="N591" s="83" t="s">
        <v>1292</v>
      </c>
      <c r="O591" s="82" t="s">
        <v>82</v>
      </c>
      <c r="P591" s="83" t="s">
        <v>71</v>
      </c>
      <c r="Q591" s="89" t="s">
        <v>481</v>
      </c>
      <c r="R591" s="89" t="s">
        <v>104</v>
      </c>
      <c r="S591" s="82" t="s">
        <v>481</v>
      </c>
      <c r="T591" s="83" t="s">
        <v>1293</v>
      </c>
      <c r="U591" s="94" t="s">
        <v>76</v>
      </c>
      <c r="V591" s="82" t="s">
        <v>77</v>
      </c>
      <c r="W591" s="82" t="s">
        <v>78</v>
      </c>
      <c r="X591" s="82" t="s">
        <v>79</v>
      </c>
      <c r="Y591" s="82" t="s">
        <v>79</v>
      </c>
      <c r="Z591" s="82"/>
      <c r="AA591" s="82"/>
      <c r="AB591" s="82" t="s">
        <v>79</v>
      </c>
      <c r="AC591" s="82" t="s">
        <v>79</v>
      </c>
      <c r="AD591" s="82" t="s">
        <v>79</v>
      </c>
      <c r="AE591" s="82" t="s">
        <v>79</v>
      </c>
      <c r="AF591" s="82" t="s">
        <v>79</v>
      </c>
      <c r="AG591" s="82" t="s">
        <v>79</v>
      </c>
      <c r="AH591" s="82" t="s">
        <v>79</v>
      </c>
      <c r="AI591" s="82" t="s">
        <v>79</v>
      </c>
      <c r="AJ591" s="82" t="s">
        <v>79</v>
      </c>
      <c r="AK591" s="82" t="s">
        <v>79</v>
      </c>
      <c r="AL591" s="82" t="s">
        <v>79</v>
      </c>
      <c r="AM591" s="82" t="s">
        <v>79</v>
      </c>
      <c r="AN591" s="82" t="s">
        <v>79</v>
      </c>
      <c r="AO591" s="82" t="s">
        <v>79</v>
      </c>
      <c r="AP591" s="82" t="s">
        <v>79</v>
      </c>
      <c r="AQ591" s="82" t="s">
        <v>79</v>
      </c>
      <c r="AR591" s="82" t="s">
        <v>79</v>
      </c>
      <c r="AS591" s="82" t="s">
        <v>80</v>
      </c>
      <c r="AT591" s="82" t="s">
        <v>79</v>
      </c>
      <c r="AU591" s="82"/>
      <c r="AV591" s="82"/>
      <c r="AW591" s="82"/>
      <c r="AX591" s="82" t="s">
        <v>79</v>
      </c>
      <c r="AY591" s="82"/>
      <c r="AZ591" s="89"/>
      <c r="BA591" s="89"/>
      <c r="BB591" s="167"/>
    </row>
    <row r="592" spans="1:54" s="78" customFormat="1" hidden="1">
      <c r="A592" s="153">
        <v>660056</v>
      </c>
      <c r="B592" s="129" t="s">
        <v>1294</v>
      </c>
      <c r="C592" s="82" t="s">
        <v>91</v>
      </c>
      <c r="D592" s="82" t="s">
        <v>81</v>
      </c>
      <c r="E592" s="82">
        <v>4</v>
      </c>
      <c r="F592" s="82">
        <v>16</v>
      </c>
      <c r="G592" s="82">
        <v>30</v>
      </c>
      <c r="H592" s="148" t="s">
        <v>190</v>
      </c>
      <c r="I592" s="83" t="s">
        <v>195</v>
      </c>
      <c r="J592" s="82" t="s">
        <v>202</v>
      </c>
      <c r="K592" s="83" t="s">
        <v>1290</v>
      </c>
      <c r="L592" s="83" t="s">
        <v>1291</v>
      </c>
      <c r="M592" s="83"/>
      <c r="N592" s="83" t="s">
        <v>1295</v>
      </c>
      <c r="O592" s="82" t="s">
        <v>82</v>
      </c>
      <c r="P592" s="83" t="s">
        <v>71</v>
      </c>
      <c r="Q592" s="89" t="s">
        <v>481</v>
      </c>
      <c r="R592" s="89" t="s">
        <v>104</v>
      </c>
      <c r="S592" s="82" t="s">
        <v>481</v>
      </c>
      <c r="T592" s="83" t="s">
        <v>1296</v>
      </c>
      <c r="U592" s="94" t="s">
        <v>76</v>
      </c>
      <c r="V592" s="82" t="s">
        <v>77</v>
      </c>
      <c r="W592" s="82" t="s">
        <v>78</v>
      </c>
      <c r="X592" s="82" t="s">
        <v>79</v>
      </c>
      <c r="Y592" s="82" t="s">
        <v>79</v>
      </c>
      <c r="Z592" s="82"/>
      <c r="AA592" s="82"/>
      <c r="AB592" s="82" t="s">
        <v>79</v>
      </c>
      <c r="AC592" s="82" t="s">
        <v>79</v>
      </c>
      <c r="AD592" s="82" t="s">
        <v>79</v>
      </c>
      <c r="AE592" s="82" t="s">
        <v>79</v>
      </c>
      <c r="AF592" s="82" t="s">
        <v>79</v>
      </c>
      <c r="AG592" s="82" t="s">
        <v>79</v>
      </c>
      <c r="AH592" s="82" t="s">
        <v>79</v>
      </c>
      <c r="AI592" s="82" t="s">
        <v>79</v>
      </c>
      <c r="AJ592" s="82" t="s">
        <v>79</v>
      </c>
      <c r="AK592" s="82" t="s">
        <v>79</v>
      </c>
      <c r="AL592" s="82" t="s">
        <v>79</v>
      </c>
      <c r="AM592" s="82" t="s">
        <v>79</v>
      </c>
      <c r="AN592" s="82" t="s">
        <v>79</v>
      </c>
      <c r="AO592" s="82" t="s">
        <v>79</v>
      </c>
      <c r="AP592" s="82" t="s">
        <v>79</v>
      </c>
      <c r="AQ592" s="82" t="s">
        <v>79</v>
      </c>
      <c r="AR592" s="82" t="s">
        <v>79</v>
      </c>
      <c r="AS592" s="82" t="s">
        <v>80</v>
      </c>
      <c r="AT592" s="82" t="s">
        <v>79</v>
      </c>
      <c r="AU592" s="82"/>
      <c r="AV592" s="82"/>
      <c r="AW592" s="82"/>
      <c r="AX592" s="82" t="s">
        <v>79</v>
      </c>
      <c r="AY592" s="82"/>
      <c r="AZ592" s="89"/>
      <c r="BA592" s="89"/>
      <c r="BB592" s="167"/>
    </row>
    <row r="593" spans="1:54" s="78" customFormat="1" hidden="1">
      <c r="A593" s="153">
        <v>660058</v>
      </c>
      <c r="B593" s="129" t="s">
        <v>1297</v>
      </c>
      <c r="C593" s="82" t="s">
        <v>91</v>
      </c>
      <c r="D593" s="82" t="s">
        <v>81</v>
      </c>
      <c r="E593" s="82">
        <v>4</v>
      </c>
      <c r="F593" s="82">
        <v>16</v>
      </c>
      <c r="G593" s="82">
        <v>30</v>
      </c>
      <c r="H593" s="148" t="s">
        <v>190</v>
      </c>
      <c r="I593" s="83" t="s">
        <v>195</v>
      </c>
      <c r="J593" s="82" t="s">
        <v>202</v>
      </c>
      <c r="K593" s="83" t="s">
        <v>1290</v>
      </c>
      <c r="L593" s="83" t="s">
        <v>1291</v>
      </c>
      <c r="M593" s="83"/>
      <c r="N593" s="83" t="s">
        <v>1298</v>
      </c>
      <c r="O593" s="82" t="s">
        <v>82</v>
      </c>
      <c r="P593" s="83" t="s">
        <v>97</v>
      </c>
      <c r="Q593" s="82" t="s">
        <v>98</v>
      </c>
      <c r="R593" s="82" t="s">
        <v>104</v>
      </c>
      <c r="S593" s="82" t="s">
        <v>99</v>
      </c>
      <c r="T593" s="83" t="s">
        <v>1299</v>
      </c>
      <c r="U593" s="94" t="s">
        <v>76</v>
      </c>
      <c r="V593" s="82" t="s">
        <v>77</v>
      </c>
      <c r="W593" s="82" t="s">
        <v>78</v>
      </c>
      <c r="X593" s="82" t="s">
        <v>79</v>
      </c>
      <c r="Y593" s="82" t="s">
        <v>79</v>
      </c>
      <c r="Z593" s="82"/>
      <c r="AA593" s="82"/>
      <c r="AB593" s="82" t="s">
        <v>79</v>
      </c>
      <c r="AC593" s="82" t="s">
        <v>79</v>
      </c>
      <c r="AD593" s="82" t="s">
        <v>79</v>
      </c>
      <c r="AE593" s="82" t="s">
        <v>79</v>
      </c>
      <c r="AF593" s="82" t="s">
        <v>79</v>
      </c>
      <c r="AG593" s="82" t="s">
        <v>79</v>
      </c>
      <c r="AH593" s="82" t="s">
        <v>79</v>
      </c>
      <c r="AI593" s="82" t="s">
        <v>79</v>
      </c>
      <c r="AJ593" s="82" t="s">
        <v>79</v>
      </c>
      <c r="AK593" s="82" t="s">
        <v>79</v>
      </c>
      <c r="AL593" s="82" t="s">
        <v>79</v>
      </c>
      <c r="AM593" s="82" t="s">
        <v>79</v>
      </c>
      <c r="AN593" s="82" t="s">
        <v>79</v>
      </c>
      <c r="AO593" s="82" t="s">
        <v>79</v>
      </c>
      <c r="AP593" s="82" t="s">
        <v>79</v>
      </c>
      <c r="AQ593" s="82" t="s">
        <v>79</v>
      </c>
      <c r="AR593" s="82" t="s">
        <v>79</v>
      </c>
      <c r="AS593" s="82" t="s">
        <v>80</v>
      </c>
      <c r="AT593" s="82" t="s">
        <v>79</v>
      </c>
      <c r="AU593" s="82"/>
      <c r="AV593" s="82"/>
      <c r="AW593" s="82"/>
      <c r="AX593" s="82" t="s">
        <v>79</v>
      </c>
      <c r="AY593" s="82"/>
      <c r="AZ593" s="89"/>
      <c r="BA593" s="89"/>
      <c r="BB593" s="167"/>
    </row>
    <row r="594" spans="1:54" s="78" customFormat="1" hidden="1">
      <c r="A594" s="153">
        <v>660060</v>
      </c>
      <c r="B594" s="129" t="s">
        <v>1300</v>
      </c>
      <c r="C594" s="83" t="s">
        <v>189</v>
      </c>
      <c r="D594" s="82" t="s">
        <v>81</v>
      </c>
      <c r="E594" s="82">
        <v>12</v>
      </c>
      <c r="F594" s="82">
        <v>16</v>
      </c>
      <c r="G594" s="82">
        <v>30</v>
      </c>
      <c r="H594" s="148" t="s">
        <v>190</v>
      </c>
      <c r="I594" s="83" t="s">
        <v>195</v>
      </c>
      <c r="J594" s="82" t="s">
        <v>202</v>
      </c>
      <c r="K594" s="83" t="s">
        <v>1290</v>
      </c>
      <c r="L594" s="83" t="s">
        <v>1291</v>
      </c>
      <c r="M594" s="83"/>
      <c r="N594" s="83" t="s">
        <v>1301</v>
      </c>
      <c r="O594" s="82" t="s">
        <v>82</v>
      </c>
      <c r="P594" s="83" t="s">
        <v>120</v>
      </c>
      <c r="Q594" s="82" t="s">
        <v>98</v>
      </c>
      <c r="R594" s="82" t="s">
        <v>104</v>
      </c>
      <c r="S594" s="82" t="s">
        <v>99</v>
      </c>
      <c r="T594" s="90" t="s">
        <v>111</v>
      </c>
      <c r="U594" s="94" t="s">
        <v>76</v>
      </c>
      <c r="V594" s="82" t="s">
        <v>77</v>
      </c>
      <c r="W594" s="82" t="s">
        <v>78</v>
      </c>
      <c r="X594" s="82" t="s">
        <v>79</v>
      </c>
      <c r="Y594" s="82" t="s">
        <v>79</v>
      </c>
      <c r="Z594" s="82"/>
      <c r="AA594" s="82"/>
      <c r="AB594" s="82" t="s">
        <v>79</v>
      </c>
      <c r="AC594" s="82" t="s">
        <v>79</v>
      </c>
      <c r="AD594" s="82" t="s">
        <v>79</v>
      </c>
      <c r="AE594" s="82" t="s">
        <v>79</v>
      </c>
      <c r="AF594" s="82" t="s">
        <v>79</v>
      </c>
      <c r="AG594" s="82" t="s">
        <v>79</v>
      </c>
      <c r="AH594" s="82" t="s">
        <v>79</v>
      </c>
      <c r="AI594" s="82" t="s">
        <v>79</v>
      </c>
      <c r="AJ594" s="82" t="s">
        <v>79</v>
      </c>
      <c r="AK594" s="82" t="s">
        <v>79</v>
      </c>
      <c r="AL594" s="82" t="s">
        <v>79</v>
      </c>
      <c r="AM594" s="82" t="s">
        <v>79</v>
      </c>
      <c r="AN594" s="82" t="s">
        <v>79</v>
      </c>
      <c r="AO594" s="82" t="s">
        <v>79</v>
      </c>
      <c r="AP594" s="82" t="s">
        <v>79</v>
      </c>
      <c r="AQ594" s="82" t="s">
        <v>79</v>
      </c>
      <c r="AR594" s="82" t="s">
        <v>79</v>
      </c>
      <c r="AS594" s="82" t="s">
        <v>80</v>
      </c>
      <c r="AT594" s="82" t="s">
        <v>79</v>
      </c>
      <c r="AU594" s="82"/>
      <c r="AV594" s="82"/>
      <c r="AW594" s="82"/>
      <c r="AX594" s="82" t="s">
        <v>79</v>
      </c>
      <c r="AY594" s="82"/>
      <c r="AZ594" s="82"/>
      <c r="BA594" s="82"/>
      <c r="BB594" s="166"/>
    </row>
    <row r="595" spans="1:54" hidden="1">
      <c r="A595" s="153">
        <v>660055</v>
      </c>
      <c r="B595" s="129" t="s">
        <v>1289</v>
      </c>
      <c r="C595" s="89" t="s">
        <v>91</v>
      </c>
      <c r="D595" s="89" t="s">
        <v>64</v>
      </c>
      <c r="E595" s="89">
        <v>4</v>
      </c>
      <c r="F595" s="82">
        <v>16</v>
      </c>
      <c r="G595" s="82">
        <v>30</v>
      </c>
      <c r="H595" s="148" t="s">
        <v>190</v>
      </c>
      <c r="I595" s="83" t="s">
        <v>195</v>
      </c>
      <c r="J595" s="82" t="s">
        <v>202</v>
      </c>
      <c r="K595" s="83" t="s">
        <v>1290</v>
      </c>
      <c r="L595" s="83" t="s">
        <v>1291</v>
      </c>
      <c r="M595" s="83"/>
      <c r="N595" s="83" t="s">
        <v>1292</v>
      </c>
      <c r="O595" s="82" t="s">
        <v>70</v>
      </c>
      <c r="P595" s="83" t="s">
        <v>71</v>
      </c>
      <c r="Q595" s="89" t="s">
        <v>481</v>
      </c>
      <c r="R595" s="89" t="s">
        <v>104</v>
      </c>
      <c r="S595" s="82" t="s">
        <v>481</v>
      </c>
      <c r="T595" s="83" t="s">
        <v>1293</v>
      </c>
      <c r="U595" s="94" t="s">
        <v>76</v>
      </c>
      <c r="V595" s="82" t="s">
        <v>77</v>
      </c>
      <c r="W595" s="82" t="s">
        <v>78</v>
      </c>
      <c r="X595" s="82" t="s">
        <v>79</v>
      </c>
      <c r="Y595" s="82" t="s">
        <v>79</v>
      </c>
      <c r="Z595" s="82"/>
      <c r="AA595" s="82"/>
      <c r="AB595" s="82" t="s">
        <v>79</v>
      </c>
      <c r="AC595" s="82" t="s">
        <v>79</v>
      </c>
      <c r="AD595" s="82" t="s">
        <v>79</v>
      </c>
      <c r="AE595" s="82" t="s">
        <v>79</v>
      </c>
      <c r="AF595" s="82" t="s">
        <v>79</v>
      </c>
      <c r="AG595" s="82" t="s">
        <v>79</v>
      </c>
      <c r="AH595" s="82" t="s">
        <v>79</v>
      </c>
      <c r="AI595" s="82" t="s">
        <v>79</v>
      </c>
      <c r="AJ595" s="82" t="s">
        <v>79</v>
      </c>
      <c r="AK595" s="82" t="s">
        <v>79</v>
      </c>
      <c r="AL595" s="82" t="s">
        <v>79</v>
      </c>
      <c r="AM595" s="82" t="s">
        <v>79</v>
      </c>
      <c r="AN595" s="82" t="s">
        <v>79</v>
      </c>
      <c r="AO595" s="82" t="s">
        <v>79</v>
      </c>
      <c r="AP595" s="82" t="s">
        <v>79</v>
      </c>
      <c r="AQ595" s="82" t="s">
        <v>79</v>
      </c>
      <c r="AR595" s="82" t="s">
        <v>79</v>
      </c>
      <c r="AS595" s="82" t="s">
        <v>80</v>
      </c>
      <c r="AT595" s="82" t="s">
        <v>79</v>
      </c>
      <c r="AU595" s="82"/>
      <c r="AV595" s="82"/>
      <c r="AW595" s="82"/>
      <c r="AX595" s="82" t="s">
        <v>79</v>
      </c>
      <c r="AY595" s="82"/>
      <c r="AZ595" s="89"/>
      <c r="BA595" s="89"/>
      <c r="BB595" s="167"/>
    </row>
    <row r="596" spans="1:54" s="77" customFormat="1" hidden="1">
      <c r="A596" s="153">
        <v>660057</v>
      </c>
      <c r="B596" s="93" t="s">
        <v>1294</v>
      </c>
      <c r="C596" s="82" t="s">
        <v>91</v>
      </c>
      <c r="D596" s="82" t="s">
        <v>64</v>
      </c>
      <c r="E596" s="82">
        <v>4</v>
      </c>
      <c r="F596" s="82">
        <v>16</v>
      </c>
      <c r="G596" s="82">
        <v>30</v>
      </c>
      <c r="H596" s="148" t="s">
        <v>190</v>
      </c>
      <c r="I596" s="83" t="s">
        <v>195</v>
      </c>
      <c r="J596" s="82" t="s">
        <v>202</v>
      </c>
      <c r="K596" s="83" t="s">
        <v>1290</v>
      </c>
      <c r="L596" s="83" t="s">
        <v>1291</v>
      </c>
      <c r="M596" s="83"/>
      <c r="N596" s="83" t="s">
        <v>1295</v>
      </c>
      <c r="O596" s="82" t="s">
        <v>70</v>
      </c>
      <c r="P596" s="83" t="s">
        <v>71</v>
      </c>
      <c r="Q596" s="89" t="s">
        <v>481</v>
      </c>
      <c r="R596" s="89" t="s">
        <v>104</v>
      </c>
      <c r="S596" s="82" t="s">
        <v>481</v>
      </c>
      <c r="T596" s="83" t="s">
        <v>1296</v>
      </c>
      <c r="U596" s="94" t="s">
        <v>76</v>
      </c>
      <c r="V596" s="82" t="s">
        <v>77</v>
      </c>
      <c r="W596" s="82" t="s">
        <v>78</v>
      </c>
      <c r="X596" s="82" t="s">
        <v>79</v>
      </c>
      <c r="Y596" s="82" t="s">
        <v>79</v>
      </c>
      <c r="Z596" s="82"/>
      <c r="AA596" s="82"/>
      <c r="AB596" s="82" t="s">
        <v>79</v>
      </c>
      <c r="AC596" s="82" t="s">
        <v>79</v>
      </c>
      <c r="AD596" s="82" t="s">
        <v>79</v>
      </c>
      <c r="AE596" s="82" t="s">
        <v>79</v>
      </c>
      <c r="AF596" s="82" t="s">
        <v>79</v>
      </c>
      <c r="AG596" s="82" t="s">
        <v>79</v>
      </c>
      <c r="AH596" s="82" t="s">
        <v>79</v>
      </c>
      <c r="AI596" s="82" t="s">
        <v>79</v>
      </c>
      <c r="AJ596" s="82" t="s">
        <v>79</v>
      </c>
      <c r="AK596" s="82" t="s">
        <v>79</v>
      </c>
      <c r="AL596" s="82" t="s">
        <v>79</v>
      </c>
      <c r="AM596" s="82" t="s">
        <v>79</v>
      </c>
      <c r="AN596" s="82" t="s">
        <v>79</v>
      </c>
      <c r="AO596" s="82" t="s">
        <v>79</v>
      </c>
      <c r="AP596" s="82" t="s">
        <v>79</v>
      </c>
      <c r="AQ596" s="82" t="s">
        <v>79</v>
      </c>
      <c r="AR596" s="82" t="s">
        <v>79</v>
      </c>
      <c r="AS596" s="82" t="s">
        <v>80</v>
      </c>
      <c r="AT596" s="82" t="s">
        <v>79</v>
      </c>
      <c r="AU596" s="82"/>
      <c r="AV596" s="82"/>
      <c r="AW596" s="82"/>
      <c r="AX596" s="82" t="s">
        <v>79</v>
      </c>
      <c r="AY596" s="82"/>
      <c r="AZ596" s="89"/>
      <c r="BA596" s="89"/>
      <c r="BB596" s="167"/>
    </row>
    <row r="597" spans="1:54" s="78" customFormat="1" hidden="1">
      <c r="A597" s="153">
        <v>660059</v>
      </c>
      <c r="B597" s="129" t="s">
        <v>1297</v>
      </c>
      <c r="C597" s="82" t="s">
        <v>91</v>
      </c>
      <c r="D597" s="82" t="s">
        <v>64</v>
      </c>
      <c r="E597" s="82">
        <v>4</v>
      </c>
      <c r="F597" s="82">
        <v>16</v>
      </c>
      <c r="G597" s="82">
        <v>30</v>
      </c>
      <c r="H597" s="148" t="s">
        <v>190</v>
      </c>
      <c r="I597" s="83" t="s">
        <v>195</v>
      </c>
      <c r="J597" s="82" t="s">
        <v>202</v>
      </c>
      <c r="K597" s="83" t="s">
        <v>1290</v>
      </c>
      <c r="L597" s="83" t="s">
        <v>1291</v>
      </c>
      <c r="M597" s="83" t="s">
        <v>1298</v>
      </c>
      <c r="N597" s="83" t="s">
        <v>1298</v>
      </c>
      <c r="O597" s="82" t="s">
        <v>70</v>
      </c>
      <c r="P597" s="84" t="s">
        <v>97</v>
      </c>
      <c r="Q597" s="89" t="s">
        <v>98</v>
      </c>
      <c r="R597" s="89" t="s">
        <v>104</v>
      </c>
      <c r="S597" s="82" t="s">
        <v>99</v>
      </c>
      <c r="T597" s="83" t="s">
        <v>1299</v>
      </c>
      <c r="U597" s="94" t="s">
        <v>76</v>
      </c>
      <c r="V597" s="82" t="s">
        <v>77</v>
      </c>
      <c r="W597" s="82" t="s">
        <v>78</v>
      </c>
      <c r="X597" s="82" t="s">
        <v>79</v>
      </c>
      <c r="Y597" s="82" t="s">
        <v>79</v>
      </c>
      <c r="Z597" s="82"/>
      <c r="AA597" s="82"/>
      <c r="AB597" s="82" t="s">
        <v>79</v>
      </c>
      <c r="AC597" s="82" t="s">
        <v>79</v>
      </c>
      <c r="AD597" s="82" t="s">
        <v>79</v>
      </c>
      <c r="AE597" s="82" t="s">
        <v>79</v>
      </c>
      <c r="AF597" s="82" t="s">
        <v>79</v>
      </c>
      <c r="AG597" s="82" t="s">
        <v>79</v>
      </c>
      <c r="AH597" s="82" t="s">
        <v>79</v>
      </c>
      <c r="AI597" s="82" t="s">
        <v>79</v>
      </c>
      <c r="AJ597" s="82" t="s">
        <v>79</v>
      </c>
      <c r="AK597" s="82" t="s">
        <v>79</v>
      </c>
      <c r="AL597" s="82" t="s">
        <v>79</v>
      </c>
      <c r="AM597" s="82" t="s">
        <v>79</v>
      </c>
      <c r="AN597" s="82" t="s">
        <v>79</v>
      </c>
      <c r="AO597" s="82" t="s">
        <v>79</v>
      </c>
      <c r="AP597" s="82" t="s">
        <v>79</v>
      </c>
      <c r="AQ597" s="82" t="s">
        <v>79</v>
      </c>
      <c r="AR597" s="82" t="s">
        <v>79</v>
      </c>
      <c r="AS597" s="82" t="s">
        <v>80</v>
      </c>
      <c r="AT597" s="82" t="s">
        <v>79</v>
      </c>
      <c r="AU597" s="82"/>
      <c r="AV597" s="82"/>
      <c r="AW597" s="82"/>
      <c r="AX597" s="82" t="s">
        <v>79</v>
      </c>
      <c r="AY597" s="82"/>
      <c r="AZ597" s="89"/>
      <c r="BA597" s="89"/>
      <c r="BB597" s="167"/>
    </row>
    <row r="598" spans="1:54" s="78" customFormat="1" hidden="1">
      <c r="A598" s="153">
        <v>660061</v>
      </c>
      <c r="B598" s="129" t="s">
        <v>1300</v>
      </c>
      <c r="C598" s="83" t="s">
        <v>189</v>
      </c>
      <c r="D598" s="82" t="s">
        <v>64</v>
      </c>
      <c r="E598" s="82">
        <v>12</v>
      </c>
      <c r="F598" s="82">
        <v>16</v>
      </c>
      <c r="G598" s="82">
        <v>30</v>
      </c>
      <c r="H598" s="148" t="s">
        <v>190</v>
      </c>
      <c r="I598" s="83" t="s">
        <v>195</v>
      </c>
      <c r="J598" s="82" t="s">
        <v>202</v>
      </c>
      <c r="K598" s="83" t="s">
        <v>1290</v>
      </c>
      <c r="L598" s="83" t="s">
        <v>1291</v>
      </c>
      <c r="M598" s="83"/>
      <c r="N598" s="83" t="s">
        <v>1301</v>
      </c>
      <c r="O598" s="82" t="s">
        <v>70</v>
      </c>
      <c r="P598" s="84" t="s">
        <v>97</v>
      </c>
      <c r="Q598" s="82" t="s">
        <v>98</v>
      </c>
      <c r="R598" s="82" t="s">
        <v>104</v>
      </c>
      <c r="S598" s="82" t="s">
        <v>99</v>
      </c>
      <c r="T598" s="82"/>
      <c r="U598" s="94" t="s">
        <v>76</v>
      </c>
      <c r="V598" s="82" t="s">
        <v>77</v>
      </c>
      <c r="W598" s="82" t="s">
        <v>78</v>
      </c>
      <c r="X598" s="82" t="s">
        <v>79</v>
      </c>
      <c r="Y598" s="82" t="s">
        <v>79</v>
      </c>
      <c r="Z598" s="82"/>
      <c r="AA598" s="82"/>
      <c r="AB598" s="82" t="s">
        <v>79</v>
      </c>
      <c r="AC598" s="82" t="s">
        <v>79</v>
      </c>
      <c r="AD598" s="82" t="s">
        <v>79</v>
      </c>
      <c r="AE598" s="82" t="s">
        <v>79</v>
      </c>
      <c r="AF598" s="82" t="s">
        <v>79</v>
      </c>
      <c r="AG598" s="82" t="s">
        <v>79</v>
      </c>
      <c r="AH598" s="82" t="s">
        <v>79</v>
      </c>
      <c r="AI598" s="82" t="s">
        <v>79</v>
      </c>
      <c r="AJ598" s="82" t="s">
        <v>79</v>
      </c>
      <c r="AK598" s="82" t="s">
        <v>79</v>
      </c>
      <c r="AL598" s="82" t="s">
        <v>79</v>
      </c>
      <c r="AM598" s="82" t="s">
        <v>79</v>
      </c>
      <c r="AN598" s="82" t="s">
        <v>79</v>
      </c>
      <c r="AO598" s="82" t="s">
        <v>79</v>
      </c>
      <c r="AP598" s="82" t="s">
        <v>79</v>
      </c>
      <c r="AQ598" s="82" t="s">
        <v>79</v>
      </c>
      <c r="AR598" s="82" t="s">
        <v>79</v>
      </c>
      <c r="AS598" s="82" t="s">
        <v>80</v>
      </c>
      <c r="AT598" s="82" t="s">
        <v>79</v>
      </c>
      <c r="AU598" s="82"/>
      <c r="AV598" s="82"/>
      <c r="AW598" s="82"/>
      <c r="AX598" s="82" t="s">
        <v>79</v>
      </c>
      <c r="AY598" s="82"/>
      <c r="AZ598" s="82"/>
      <c r="BA598" s="82"/>
      <c r="BB598" s="166"/>
    </row>
    <row r="599" spans="1:54" s="78" customFormat="1" hidden="1">
      <c r="A599" s="153">
        <v>660063</v>
      </c>
      <c r="B599" s="129" t="s">
        <v>1302</v>
      </c>
      <c r="C599" s="82" t="s">
        <v>91</v>
      </c>
      <c r="D599" s="82" t="s">
        <v>81</v>
      </c>
      <c r="E599" s="82">
        <v>4</v>
      </c>
      <c r="F599" s="82">
        <v>16</v>
      </c>
      <c r="G599" s="82">
        <v>30</v>
      </c>
      <c r="H599" s="148" t="s">
        <v>190</v>
      </c>
      <c r="I599" s="83" t="s">
        <v>195</v>
      </c>
      <c r="J599" s="82" t="s">
        <v>202</v>
      </c>
      <c r="K599" s="83" t="s">
        <v>1303</v>
      </c>
      <c r="L599" s="83" t="s">
        <v>1304</v>
      </c>
      <c r="M599" s="83"/>
      <c r="N599" s="83" t="s">
        <v>1305</v>
      </c>
      <c r="O599" s="82" t="s">
        <v>82</v>
      </c>
      <c r="P599" s="83" t="s">
        <v>71</v>
      </c>
      <c r="Q599" s="89" t="s">
        <v>481</v>
      </c>
      <c r="R599" s="89" t="s">
        <v>104</v>
      </c>
      <c r="S599" s="82" t="s">
        <v>99</v>
      </c>
      <c r="T599" s="83" t="s">
        <v>1293</v>
      </c>
      <c r="U599" s="94" t="s">
        <v>76</v>
      </c>
      <c r="V599" s="82" t="s">
        <v>77</v>
      </c>
      <c r="W599" s="82" t="s">
        <v>78</v>
      </c>
      <c r="X599" s="82" t="s">
        <v>79</v>
      </c>
      <c r="Y599" s="82" t="s">
        <v>79</v>
      </c>
      <c r="Z599" s="82"/>
      <c r="AA599" s="82"/>
      <c r="AB599" s="82" t="s">
        <v>79</v>
      </c>
      <c r="AC599" s="82" t="s">
        <v>79</v>
      </c>
      <c r="AD599" s="82" t="s">
        <v>79</v>
      </c>
      <c r="AE599" s="82" t="s">
        <v>79</v>
      </c>
      <c r="AF599" s="82" t="s">
        <v>79</v>
      </c>
      <c r="AG599" s="82" t="s">
        <v>79</v>
      </c>
      <c r="AH599" s="82" t="s">
        <v>79</v>
      </c>
      <c r="AI599" s="82" t="s">
        <v>79</v>
      </c>
      <c r="AJ599" s="82" t="s">
        <v>79</v>
      </c>
      <c r="AK599" s="82" t="s">
        <v>79</v>
      </c>
      <c r="AL599" s="82" t="s">
        <v>79</v>
      </c>
      <c r="AM599" s="82" t="s">
        <v>79</v>
      </c>
      <c r="AN599" s="82" t="s">
        <v>79</v>
      </c>
      <c r="AO599" s="82" t="s">
        <v>79</v>
      </c>
      <c r="AP599" s="82" t="s">
        <v>79</v>
      </c>
      <c r="AQ599" s="82" t="s">
        <v>79</v>
      </c>
      <c r="AR599" s="82" t="s">
        <v>79</v>
      </c>
      <c r="AS599" s="82" t="s">
        <v>80</v>
      </c>
      <c r="AT599" s="82" t="s">
        <v>79</v>
      </c>
      <c r="AU599" s="82"/>
      <c r="AV599" s="82"/>
      <c r="AW599" s="82"/>
      <c r="AX599" s="82" t="s">
        <v>79</v>
      </c>
      <c r="AY599" s="82"/>
      <c r="AZ599" s="89"/>
      <c r="BA599" s="89"/>
      <c r="BB599" s="167"/>
    </row>
    <row r="600" spans="1:54" s="78" customFormat="1" hidden="1">
      <c r="A600" s="153">
        <v>660065</v>
      </c>
      <c r="B600" s="129" t="s">
        <v>1306</v>
      </c>
      <c r="C600" s="82" t="s">
        <v>91</v>
      </c>
      <c r="D600" s="82" t="s">
        <v>81</v>
      </c>
      <c r="E600" s="82">
        <v>4</v>
      </c>
      <c r="F600" s="82">
        <v>16</v>
      </c>
      <c r="G600" s="82">
        <v>30</v>
      </c>
      <c r="H600" s="148" t="s">
        <v>190</v>
      </c>
      <c r="I600" s="83" t="s">
        <v>195</v>
      </c>
      <c r="J600" s="82" t="s">
        <v>202</v>
      </c>
      <c r="K600" s="83" t="s">
        <v>1303</v>
      </c>
      <c r="L600" s="83" t="s">
        <v>1304</v>
      </c>
      <c r="M600" s="83"/>
      <c r="N600" s="83" t="s">
        <v>1307</v>
      </c>
      <c r="O600" s="82" t="s">
        <v>82</v>
      </c>
      <c r="P600" s="83" t="s">
        <v>71</v>
      </c>
      <c r="Q600" s="89" t="s">
        <v>481</v>
      </c>
      <c r="R600" s="89" t="s">
        <v>104</v>
      </c>
      <c r="S600" s="82" t="s">
        <v>99</v>
      </c>
      <c r="T600" s="83" t="s">
        <v>1296</v>
      </c>
      <c r="U600" s="94" t="s">
        <v>76</v>
      </c>
      <c r="V600" s="82" t="s">
        <v>77</v>
      </c>
      <c r="W600" s="82" t="s">
        <v>78</v>
      </c>
      <c r="X600" s="82" t="s">
        <v>79</v>
      </c>
      <c r="Y600" s="82" t="s">
        <v>79</v>
      </c>
      <c r="Z600" s="82"/>
      <c r="AA600" s="82"/>
      <c r="AB600" s="82" t="s">
        <v>79</v>
      </c>
      <c r="AC600" s="82" t="s">
        <v>79</v>
      </c>
      <c r="AD600" s="82" t="s">
        <v>79</v>
      </c>
      <c r="AE600" s="82" t="s">
        <v>79</v>
      </c>
      <c r="AF600" s="82" t="s">
        <v>79</v>
      </c>
      <c r="AG600" s="82" t="s">
        <v>79</v>
      </c>
      <c r="AH600" s="82" t="s">
        <v>79</v>
      </c>
      <c r="AI600" s="82" t="s">
        <v>79</v>
      </c>
      <c r="AJ600" s="82" t="s">
        <v>79</v>
      </c>
      <c r="AK600" s="82" t="s">
        <v>79</v>
      </c>
      <c r="AL600" s="82" t="s">
        <v>79</v>
      </c>
      <c r="AM600" s="82" t="s">
        <v>79</v>
      </c>
      <c r="AN600" s="82" t="s">
        <v>79</v>
      </c>
      <c r="AO600" s="82" t="s">
        <v>79</v>
      </c>
      <c r="AP600" s="82" t="s">
        <v>79</v>
      </c>
      <c r="AQ600" s="82" t="s">
        <v>79</v>
      </c>
      <c r="AR600" s="82" t="s">
        <v>79</v>
      </c>
      <c r="AS600" s="82" t="s">
        <v>80</v>
      </c>
      <c r="AT600" s="82" t="s">
        <v>79</v>
      </c>
      <c r="AU600" s="82"/>
      <c r="AV600" s="82"/>
      <c r="AW600" s="82"/>
      <c r="AX600" s="82" t="s">
        <v>79</v>
      </c>
      <c r="AY600" s="82"/>
      <c r="AZ600" s="89"/>
      <c r="BA600" s="89"/>
      <c r="BB600" s="167"/>
    </row>
    <row r="601" spans="1:54" s="78" customFormat="1" hidden="1">
      <c r="A601" s="153">
        <v>660067</v>
      </c>
      <c r="B601" s="129" t="s">
        <v>1308</v>
      </c>
      <c r="C601" s="82" t="s">
        <v>91</v>
      </c>
      <c r="D601" s="82" t="s">
        <v>81</v>
      </c>
      <c r="E601" s="82">
        <v>4</v>
      </c>
      <c r="F601" s="82">
        <v>16</v>
      </c>
      <c r="G601" s="82">
        <v>30</v>
      </c>
      <c r="H601" s="148" t="s">
        <v>190</v>
      </c>
      <c r="I601" s="83" t="s">
        <v>195</v>
      </c>
      <c r="J601" s="82" t="s">
        <v>202</v>
      </c>
      <c r="K601" s="83" t="s">
        <v>1303</v>
      </c>
      <c r="L601" s="83" t="s">
        <v>1304</v>
      </c>
      <c r="M601" s="83"/>
      <c r="N601" s="83" t="s">
        <v>1309</v>
      </c>
      <c r="O601" s="82" t="s">
        <v>82</v>
      </c>
      <c r="P601" s="83" t="s">
        <v>120</v>
      </c>
      <c r="Q601" s="89" t="s">
        <v>98</v>
      </c>
      <c r="R601" s="89" t="s">
        <v>104</v>
      </c>
      <c r="S601" s="82" t="s">
        <v>99</v>
      </c>
      <c r="T601" s="83" t="s">
        <v>1299</v>
      </c>
      <c r="U601" s="94" t="s">
        <v>76</v>
      </c>
      <c r="V601" s="82" t="s">
        <v>77</v>
      </c>
      <c r="W601" s="82" t="s">
        <v>78</v>
      </c>
      <c r="X601" s="82" t="s">
        <v>79</v>
      </c>
      <c r="Y601" s="82" t="s">
        <v>79</v>
      </c>
      <c r="Z601" s="82"/>
      <c r="AA601" s="82"/>
      <c r="AB601" s="82" t="s">
        <v>79</v>
      </c>
      <c r="AC601" s="82" t="s">
        <v>79</v>
      </c>
      <c r="AD601" s="82" t="s">
        <v>79</v>
      </c>
      <c r="AE601" s="82" t="s">
        <v>79</v>
      </c>
      <c r="AF601" s="82" t="s">
        <v>79</v>
      </c>
      <c r="AG601" s="82" t="s">
        <v>79</v>
      </c>
      <c r="AH601" s="82" t="s">
        <v>79</v>
      </c>
      <c r="AI601" s="82" t="s">
        <v>79</v>
      </c>
      <c r="AJ601" s="82" t="s">
        <v>79</v>
      </c>
      <c r="AK601" s="82" t="s">
        <v>79</v>
      </c>
      <c r="AL601" s="82" t="s">
        <v>79</v>
      </c>
      <c r="AM601" s="82" t="s">
        <v>79</v>
      </c>
      <c r="AN601" s="82" t="s">
        <v>79</v>
      </c>
      <c r="AO601" s="82" t="s">
        <v>79</v>
      </c>
      <c r="AP601" s="82" t="s">
        <v>79</v>
      </c>
      <c r="AQ601" s="82" t="s">
        <v>79</v>
      </c>
      <c r="AR601" s="82" t="s">
        <v>79</v>
      </c>
      <c r="AS601" s="82" t="s">
        <v>80</v>
      </c>
      <c r="AT601" s="82" t="s">
        <v>79</v>
      </c>
      <c r="AU601" s="82"/>
      <c r="AV601" s="82"/>
      <c r="AW601" s="82"/>
      <c r="AX601" s="82" t="s">
        <v>79</v>
      </c>
      <c r="AY601" s="82"/>
      <c r="AZ601" s="89"/>
      <c r="BA601" s="89"/>
      <c r="BB601" s="167"/>
    </row>
    <row r="602" spans="1:54" s="78" customFormat="1" hidden="1">
      <c r="A602" s="153">
        <v>660069</v>
      </c>
      <c r="B602" s="129" t="s">
        <v>1310</v>
      </c>
      <c r="C602" s="83" t="s">
        <v>189</v>
      </c>
      <c r="D602" s="82" t="s">
        <v>81</v>
      </c>
      <c r="E602" s="82">
        <v>12</v>
      </c>
      <c r="F602" s="82">
        <v>16</v>
      </c>
      <c r="G602" s="82">
        <v>30</v>
      </c>
      <c r="H602" s="148" t="s">
        <v>190</v>
      </c>
      <c r="I602" s="83" t="s">
        <v>195</v>
      </c>
      <c r="J602" s="82" t="s">
        <v>202</v>
      </c>
      <c r="K602" s="83" t="s">
        <v>1303</v>
      </c>
      <c r="L602" s="83" t="s">
        <v>1304</v>
      </c>
      <c r="M602" s="83"/>
      <c r="N602" s="83" t="s">
        <v>1311</v>
      </c>
      <c r="O602" s="82" t="s">
        <v>82</v>
      </c>
      <c r="P602" s="83" t="s">
        <v>120</v>
      </c>
      <c r="Q602" s="82" t="s">
        <v>98</v>
      </c>
      <c r="R602" s="82" t="s">
        <v>104</v>
      </c>
      <c r="S602" s="82" t="s">
        <v>99</v>
      </c>
      <c r="T602" s="90" t="s">
        <v>111</v>
      </c>
      <c r="U602" s="94" t="s">
        <v>76</v>
      </c>
      <c r="V602" s="82" t="s">
        <v>77</v>
      </c>
      <c r="W602" s="82" t="s">
        <v>78</v>
      </c>
      <c r="X602" s="82" t="s">
        <v>79</v>
      </c>
      <c r="Y602" s="82" t="s">
        <v>79</v>
      </c>
      <c r="Z602" s="82"/>
      <c r="AA602" s="82"/>
      <c r="AB602" s="82" t="s">
        <v>79</v>
      </c>
      <c r="AC602" s="82" t="s">
        <v>79</v>
      </c>
      <c r="AD602" s="82" t="s">
        <v>79</v>
      </c>
      <c r="AE602" s="82" t="s">
        <v>79</v>
      </c>
      <c r="AF602" s="82" t="s">
        <v>79</v>
      </c>
      <c r="AG602" s="82" t="s">
        <v>79</v>
      </c>
      <c r="AH602" s="82" t="s">
        <v>79</v>
      </c>
      <c r="AI602" s="82" t="s">
        <v>79</v>
      </c>
      <c r="AJ602" s="82" t="s">
        <v>79</v>
      </c>
      <c r="AK602" s="82" t="s">
        <v>79</v>
      </c>
      <c r="AL602" s="82" t="s">
        <v>79</v>
      </c>
      <c r="AM602" s="82" t="s">
        <v>79</v>
      </c>
      <c r="AN602" s="82" t="s">
        <v>79</v>
      </c>
      <c r="AO602" s="82" t="s">
        <v>79</v>
      </c>
      <c r="AP602" s="82" t="s">
        <v>79</v>
      </c>
      <c r="AQ602" s="82" t="s">
        <v>79</v>
      </c>
      <c r="AR602" s="82" t="s">
        <v>79</v>
      </c>
      <c r="AS602" s="82" t="s">
        <v>80</v>
      </c>
      <c r="AT602" s="82" t="s">
        <v>79</v>
      </c>
      <c r="AU602" s="82"/>
      <c r="AV602" s="82"/>
      <c r="AW602" s="82"/>
      <c r="AX602" s="82" t="s">
        <v>79</v>
      </c>
      <c r="AY602" s="82"/>
      <c r="AZ602" s="82"/>
      <c r="BA602" s="82"/>
      <c r="BB602" s="166"/>
    </row>
    <row r="603" spans="1:54" s="78" customFormat="1" hidden="1">
      <c r="A603" s="153">
        <v>660064</v>
      </c>
      <c r="B603" s="129" t="s">
        <v>1302</v>
      </c>
      <c r="C603" s="82" t="s">
        <v>91</v>
      </c>
      <c r="D603" s="82" t="s">
        <v>64</v>
      </c>
      <c r="E603" s="82">
        <v>4</v>
      </c>
      <c r="F603" s="82">
        <v>16</v>
      </c>
      <c r="G603" s="82">
        <v>30</v>
      </c>
      <c r="H603" s="148" t="s">
        <v>190</v>
      </c>
      <c r="I603" s="83" t="s">
        <v>195</v>
      </c>
      <c r="J603" s="82" t="s">
        <v>202</v>
      </c>
      <c r="K603" s="83" t="s">
        <v>1303</v>
      </c>
      <c r="L603" s="83" t="s">
        <v>1304</v>
      </c>
      <c r="M603" s="83"/>
      <c r="N603" s="83" t="s">
        <v>1305</v>
      </c>
      <c r="O603" s="82" t="s">
        <v>70</v>
      </c>
      <c r="P603" s="83" t="s">
        <v>71</v>
      </c>
      <c r="Q603" s="89" t="s">
        <v>481</v>
      </c>
      <c r="R603" s="89" t="s">
        <v>104</v>
      </c>
      <c r="S603" s="82" t="s">
        <v>99</v>
      </c>
      <c r="T603" s="83" t="s">
        <v>1293</v>
      </c>
      <c r="U603" s="94" t="s">
        <v>76</v>
      </c>
      <c r="V603" s="82" t="s">
        <v>77</v>
      </c>
      <c r="W603" s="82" t="s">
        <v>78</v>
      </c>
      <c r="X603" s="82" t="s">
        <v>79</v>
      </c>
      <c r="Y603" s="82" t="s">
        <v>79</v>
      </c>
      <c r="Z603" s="82"/>
      <c r="AA603" s="82"/>
      <c r="AB603" s="82" t="s">
        <v>79</v>
      </c>
      <c r="AC603" s="82" t="s">
        <v>79</v>
      </c>
      <c r="AD603" s="82" t="s">
        <v>79</v>
      </c>
      <c r="AE603" s="82" t="s">
        <v>79</v>
      </c>
      <c r="AF603" s="82" t="s">
        <v>79</v>
      </c>
      <c r="AG603" s="82" t="s">
        <v>79</v>
      </c>
      <c r="AH603" s="82" t="s">
        <v>79</v>
      </c>
      <c r="AI603" s="82" t="s">
        <v>79</v>
      </c>
      <c r="AJ603" s="82" t="s">
        <v>79</v>
      </c>
      <c r="AK603" s="82" t="s">
        <v>79</v>
      </c>
      <c r="AL603" s="82" t="s">
        <v>79</v>
      </c>
      <c r="AM603" s="82" t="s">
        <v>79</v>
      </c>
      <c r="AN603" s="82" t="s">
        <v>79</v>
      </c>
      <c r="AO603" s="82" t="s">
        <v>79</v>
      </c>
      <c r="AP603" s="82" t="s">
        <v>79</v>
      </c>
      <c r="AQ603" s="82" t="s">
        <v>79</v>
      </c>
      <c r="AR603" s="82" t="s">
        <v>79</v>
      </c>
      <c r="AS603" s="82" t="s">
        <v>80</v>
      </c>
      <c r="AT603" s="82" t="s">
        <v>79</v>
      </c>
      <c r="AU603" s="82"/>
      <c r="AV603" s="82"/>
      <c r="AW603" s="82"/>
      <c r="AX603" s="82" t="s">
        <v>79</v>
      </c>
      <c r="AY603" s="82"/>
      <c r="AZ603" s="89"/>
      <c r="BA603" s="89"/>
      <c r="BB603" s="167"/>
    </row>
    <row r="604" spans="1:54" s="78" customFormat="1" hidden="1">
      <c r="A604" s="153">
        <v>660066</v>
      </c>
      <c r="B604" s="129" t="s">
        <v>1306</v>
      </c>
      <c r="C604" s="82" t="s">
        <v>91</v>
      </c>
      <c r="D604" s="82" t="s">
        <v>64</v>
      </c>
      <c r="E604" s="82">
        <v>4</v>
      </c>
      <c r="F604" s="82">
        <v>16</v>
      </c>
      <c r="G604" s="82">
        <v>30</v>
      </c>
      <c r="H604" s="148" t="s">
        <v>190</v>
      </c>
      <c r="I604" s="83" t="s">
        <v>195</v>
      </c>
      <c r="J604" s="82" t="s">
        <v>202</v>
      </c>
      <c r="K604" s="83" t="s">
        <v>1303</v>
      </c>
      <c r="L604" s="83" t="s">
        <v>1304</v>
      </c>
      <c r="M604" s="83"/>
      <c r="N604" s="83" t="s">
        <v>1307</v>
      </c>
      <c r="O604" s="82" t="s">
        <v>70</v>
      </c>
      <c r="P604" s="83" t="s">
        <v>71</v>
      </c>
      <c r="Q604" s="89" t="s">
        <v>481</v>
      </c>
      <c r="R604" s="89" t="s">
        <v>104</v>
      </c>
      <c r="S604" s="82" t="s">
        <v>99</v>
      </c>
      <c r="T604" s="83" t="s">
        <v>1296</v>
      </c>
      <c r="U604" s="94" t="s">
        <v>76</v>
      </c>
      <c r="V604" s="82" t="s">
        <v>77</v>
      </c>
      <c r="W604" s="82" t="s">
        <v>78</v>
      </c>
      <c r="X604" s="82" t="s">
        <v>79</v>
      </c>
      <c r="Y604" s="82" t="s">
        <v>79</v>
      </c>
      <c r="Z604" s="82"/>
      <c r="AA604" s="82"/>
      <c r="AB604" s="82" t="s">
        <v>79</v>
      </c>
      <c r="AC604" s="82" t="s">
        <v>79</v>
      </c>
      <c r="AD604" s="82" t="s">
        <v>79</v>
      </c>
      <c r="AE604" s="82" t="s">
        <v>79</v>
      </c>
      <c r="AF604" s="82" t="s">
        <v>79</v>
      </c>
      <c r="AG604" s="82" t="s">
        <v>79</v>
      </c>
      <c r="AH604" s="82" t="s">
        <v>79</v>
      </c>
      <c r="AI604" s="82" t="s">
        <v>79</v>
      </c>
      <c r="AJ604" s="82" t="s">
        <v>79</v>
      </c>
      <c r="AK604" s="82" t="s">
        <v>79</v>
      </c>
      <c r="AL604" s="82" t="s">
        <v>79</v>
      </c>
      <c r="AM604" s="82" t="s">
        <v>79</v>
      </c>
      <c r="AN604" s="82" t="s">
        <v>79</v>
      </c>
      <c r="AO604" s="82" t="s">
        <v>79</v>
      </c>
      <c r="AP604" s="82" t="s">
        <v>79</v>
      </c>
      <c r="AQ604" s="82" t="s">
        <v>79</v>
      </c>
      <c r="AR604" s="82" t="s">
        <v>79</v>
      </c>
      <c r="AS604" s="82" t="s">
        <v>80</v>
      </c>
      <c r="AT604" s="82" t="s">
        <v>79</v>
      </c>
      <c r="AU604" s="82"/>
      <c r="AV604" s="82"/>
      <c r="AW604" s="82"/>
      <c r="AX604" s="82" t="s">
        <v>79</v>
      </c>
      <c r="AY604" s="82"/>
      <c r="AZ604" s="89"/>
      <c r="BA604" s="89"/>
      <c r="BB604" s="167"/>
    </row>
    <row r="605" spans="1:54" s="78" customFormat="1" hidden="1">
      <c r="A605" s="153">
        <v>660068</v>
      </c>
      <c r="B605" s="129" t="s">
        <v>1308</v>
      </c>
      <c r="C605" s="82" t="s">
        <v>91</v>
      </c>
      <c r="D605" s="82" t="s">
        <v>64</v>
      </c>
      <c r="E605" s="82">
        <v>4</v>
      </c>
      <c r="F605" s="82">
        <v>16</v>
      </c>
      <c r="G605" s="82">
        <v>30</v>
      </c>
      <c r="H605" s="148" t="s">
        <v>190</v>
      </c>
      <c r="I605" s="83" t="s">
        <v>195</v>
      </c>
      <c r="J605" s="82" t="s">
        <v>202</v>
      </c>
      <c r="K605" s="83" t="s">
        <v>1303</v>
      </c>
      <c r="L605" s="83" t="s">
        <v>1304</v>
      </c>
      <c r="M605" s="83"/>
      <c r="N605" s="83" t="s">
        <v>1309</v>
      </c>
      <c r="O605" s="82" t="s">
        <v>70</v>
      </c>
      <c r="P605" s="84" t="s">
        <v>97</v>
      </c>
      <c r="Q605" s="89" t="s">
        <v>98</v>
      </c>
      <c r="R605" s="89" t="s">
        <v>104</v>
      </c>
      <c r="S605" s="82" t="s">
        <v>99</v>
      </c>
      <c r="T605" s="83" t="s">
        <v>1299</v>
      </c>
      <c r="U605" s="94" t="s">
        <v>76</v>
      </c>
      <c r="V605" s="82" t="s">
        <v>77</v>
      </c>
      <c r="W605" s="82" t="s">
        <v>78</v>
      </c>
      <c r="X605" s="82" t="s">
        <v>79</v>
      </c>
      <c r="Y605" s="82" t="s">
        <v>79</v>
      </c>
      <c r="Z605" s="82"/>
      <c r="AA605" s="82"/>
      <c r="AB605" s="82" t="s">
        <v>79</v>
      </c>
      <c r="AC605" s="82" t="s">
        <v>79</v>
      </c>
      <c r="AD605" s="82" t="s">
        <v>79</v>
      </c>
      <c r="AE605" s="82" t="s">
        <v>79</v>
      </c>
      <c r="AF605" s="82" t="s">
        <v>79</v>
      </c>
      <c r="AG605" s="82" t="s">
        <v>79</v>
      </c>
      <c r="AH605" s="82" t="s">
        <v>79</v>
      </c>
      <c r="AI605" s="82" t="s">
        <v>79</v>
      </c>
      <c r="AJ605" s="82" t="s">
        <v>79</v>
      </c>
      <c r="AK605" s="82" t="s">
        <v>79</v>
      </c>
      <c r="AL605" s="82" t="s">
        <v>79</v>
      </c>
      <c r="AM605" s="82" t="s">
        <v>79</v>
      </c>
      <c r="AN605" s="82" t="s">
        <v>79</v>
      </c>
      <c r="AO605" s="82" t="s">
        <v>79</v>
      </c>
      <c r="AP605" s="82" t="s">
        <v>79</v>
      </c>
      <c r="AQ605" s="82" t="s">
        <v>79</v>
      </c>
      <c r="AR605" s="82" t="s">
        <v>79</v>
      </c>
      <c r="AS605" s="82" t="s">
        <v>80</v>
      </c>
      <c r="AT605" s="82" t="s">
        <v>79</v>
      </c>
      <c r="AU605" s="82"/>
      <c r="AV605" s="82"/>
      <c r="AW605" s="82"/>
      <c r="AX605" s="82" t="s">
        <v>79</v>
      </c>
      <c r="AY605" s="82"/>
      <c r="AZ605" s="89"/>
      <c r="BA605" s="89"/>
      <c r="BB605" s="167"/>
    </row>
    <row r="606" spans="1:54" s="78" customFormat="1" hidden="1">
      <c r="A606" s="153">
        <v>660070</v>
      </c>
      <c r="B606" s="129" t="s">
        <v>1310</v>
      </c>
      <c r="C606" s="83" t="s">
        <v>189</v>
      </c>
      <c r="D606" s="82" t="s">
        <v>64</v>
      </c>
      <c r="E606" s="82">
        <v>12</v>
      </c>
      <c r="F606" s="82">
        <v>16</v>
      </c>
      <c r="G606" s="82">
        <v>30</v>
      </c>
      <c r="H606" s="148" t="s">
        <v>190</v>
      </c>
      <c r="I606" s="83" t="s">
        <v>195</v>
      </c>
      <c r="J606" s="82" t="s">
        <v>202</v>
      </c>
      <c r="K606" s="83" t="s">
        <v>1303</v>
      </c>
      <c r="L606" s="83" t="s">
        <v>1304</v>
      </c>
      <c r="M606" s="83"/>
      <c r="N606" s="83" t="s">
        <v>1311</v>
      </c>
      <c r="O606" s="82" t="s">
        <v>70</v>
      </c>
      <c r="P606" s="84" t="s">
        <v>97</v>
      </c>
      <c r="Q606" s="82" t="s">
        <v>98</v>
      </c>
      <c r="R606" s="82" t="s">
        <v>104</v>
      </c>
      <c r="S606" s="82" t="s">
        <v>99</v>
      </c>
      <c r="T606" s="82"/>
      <c r="U606" s="94" t="s">
        <v>76</v>
      </c>
      <c r="V606" s="82" t="s">
        <v>77</v>
      </c>
      <c r="W606" s="82" t="s">
        <v>78</v>
      </c>
      <c r="X606" s="82" t="s">
        <v>79</v>
      </c>
      <c r="Y606" s="82" t="s">
        <v>79</v>
      </c>
      <c r="Z606" s="82"/>
      <c r="AA606" s="82"/>
      <c r="AB606" s="82" t="s">
        <v>79</v>
      </c>
      <c r="AC606" s="82" t="s">
        <v>79</v>
      </c>
      <c r="AD606" s="82" t="s">
        <v>79</v>
      </c>
      <c r="AE606" s="82" t="s">
        <v>79</v>
      </c>
      <c r="AF606" s="82" t="s">
        <v>79</v>
      </c>
      <c r="AG606" s="82" t="s">
        <v>79</v>
      </c>
      <c r="AH606" s="82" t="s">
        <v>79</v>
      </c>
      <c r="AI606" s="82" t="s">
        <v>79</v>
      </c>
      <c r="AJ606" s="82" t="s">
        <v>79</v>
      </c>
      <c r="AK606" s="82" t="s">
        <v>79</v>
      </c>
      <c r="AL606" s="82" t="s">
        <v>79</v>
      </c>
      <c r="AM606" s="82" t="s">
        <v>79</v>
      </c>
      <c r="AN606" s="82" t="s">
        <v>79</v>
      </c>
      <c r="AO606" s="82" t="s">
        <v>79</v>
      </c>
      <c r="AP606" s="82" t="s">
        <v>79</v>
      </c>
      <c r="AQ606" s="82" t="s">
        <v>79</v>
      </c>
      <c r="AR606" s="82" t="s">
        <v>79</v>
      </c>
      <c r="AS606" s="82" t="s">
        <v>80</v>
      </c>
      <c r="AT606" s="82" t="s">
        <v>79</v>
      </c>
      <c r="AU606" s="82"/>
      <c r="AV606" s="82"/>
      <c r="AW606" s="82"/>
      <c r="AX606" s="82" t="s">
        <v>79</v>
      </c>
      <c r="AY606" s="82"/>
      <c r="AZ606" s="82"/>
      <c r="BA606" s="82"/>
      <c r="BB606" s="166"/>
    </row>
    <row r="607" spans="1:54" hidden="1">
      <c r="A607" s="152">
        <v>660005</v>
      </c>
      <c r="B607" s="93" t="s">
        <v>1196</v>
      </c>
      <c r="C607" s="82" t="s">
        <v>91</v>
      </c>
      <c r="D607" s="82" t="s">
        <v>155</v>
      </c>
      <c r="E607" s="82">
        <v>2</v>
      </c>
      <c r="F607" s="82">
        <v>10</v>
      </c>
      <c r="G607" s="82" t="s">
        <v>114</v>
      </c>
      <c r="H607" s="148" t="s">
        <v>92</v>
      </c>
      <c r="I607" s="83" t="s">
        <v>815</v>
      </c>
      <c r="J607" s="82" t="s">
        <v>67</v>
      </c>
      <c r="K607" s="83"/>
      <c r="L607" s="83" t="s">
        <v>1312</v>
      </c>
      <c r="M607" s="83"/>
      <c r="N607" s="83" t="s">
        <v>1313</v>
      </c>
      <c r="O607" s="82" t="s">
        <v>119</v>
      </c>
      <c r="P607" s="83" t="s">
        <v>97</v>
      </c>
      <c r="Q607" s="82" t="s">
        <v>98</v>
      </c>
      <c r="R607" s="82" t="s">
        <v>104</v>
      </c>
      <c r="S607" s="82" t="s">
        <v>99</v>
      </c>
      <c r="T607" s="82"/>
      <c r="U607" s="94" t="s">
        <v>76</v>
      </c>
      <c r="V607" s="82" t="s">
        <v>101</v>
      </c>
      <c r="W607" s="82" t="s">
        <v>89</v>
      </c>
      <c r="X607" s="82" t="s">
        <v>79</v>
      </c>
      <c r="Y607" s="82" t="s">
        <v>79</v>
      </c>
      <c r="Z607" s="82"/>
      <c r="AA607" s="82" t="s">
        <v>79</v>
      </c>
      <c r="AB607" s="82" t="s">
        <v>79</v>
      </c>
      <c r="AC607" s="82" t="s">
        <v>79</v>
      </c>
      <c r="AD607" s="82" t="s">
        <v>79</v>
      </c>
      <c r="AE607" s="82" t="s">
        <v>79</v>
      </c>
      <c r="AF607" s="82" t="s">
        <v>79</v>
      </c>
      <c r="AG607" s="82" t="s">
        <v>79</v>
      </c>
      <c r="AH607" s="82" t="s">
        <v>79</v>
      </c>
      <c r="AI607" s="82" t="s">
        <v>79</v>
      </c>
      <c r="AJ607" s="82" t="s">
        <v>79</v>
      </c>
      <c r="AK607" s="82" t="s">
        <v>79</v>
      </c>
      <c r="AL607" s="82" t="s">
        <v>79</v>
      </c>
      <c r="AM607" s="82" t="s">
        <v>79</v>
      </c>
      <c r="AN607" s="82" t="s">
        <v>79</v>
      </c>
      <c r="AO607" s="82" t="s">
        <v>79</v>
      </c>
      <c r="AP607" s="82" t="s">
        <v>79</v>
      </c>
      <c r="AQ607" s="82" t="s">
        <v>79</v>
      </c>
      <c r="AR607" s="82" t="s">
        <v>79</v>
      </c>
      <c r="AS607" s="82" t="s">
        <v>80</v>
      </c>
      <c r="AT607" s="82" t="s">
        <v>79</v>
      </c>
      <c r="AU607" s="82" t="s">
        <v>79</v>
      </c>
      <c r="AV607" s="82" t="s">
        <v>79</v>
      </c>
      <c r="AW607" s="82" t="s">
        <v>79</v>
      </c>
      <c r="AX607" s="82" t="s">
        <v>79</v>
      </c>
      <c r="AY607" s="82" t="s">
        <v>79</v>
      </c>
      <c r="AZ607" s="82" t="s">
        <v>79</v>
      </c>
      <c r="BA607" s="82"/>
      <c r="BB607" s="166"/>
    </row>
    <row r="608" spans="1:54" s="78" customFormat="1" hidden="1">
      <c r="A608" s="152">
        <v>659994</v>
      </c>
      <c r="B608" s="93" t="s">
        <v>309</v>
      </c>
      <c r="C608" s="82" t="s">
        <v>91</v>
      </c>
      <c r="D608" s="82" t="s">
        <v>155</v>
      </c>
      <c r="E608" s="82">
        <v>2</v>
      </c>
      <c r="F608" s="82">
        <v>10</v>
      </c>
      <c r="G608" s="82" t="s">
        <v>114</v>
      </c>
      <c r="H608" s="148" t="s">
        <v>272</v>
      </c>
      <c r="I608" s="83" t="s">
        <v>273</v>
      </c>
      <c r="J608" s="82" t="s">
        <v>89</v>
      </c>
      <c r="K608" s="83" t="s">
        <v>310</v>
      </c>
      <c r="L608" s="83" t="s">
        <v>311</v>
      </c>
      <c r="M608" s="83"/>
      <c r="N608" s="83" t="s">
        <v>312</v>
      </c>
      <c r="O608" s="82" t="s">
        <v>119</v>
      </c>
      <c r="P608" s="83" t="s">
        <v>97</v>
      </c>
      <c r="Q608" s="82" t="s">
        <v>98</v>
      </c>
      <c r="R608" s="82" t="s">
        <v>104</v>
      </c>
      <c r="S608" s="82" t="s">
        <v>99</v>
      </c>
      <c r="T608" s="82"/>
      <c r="U608" s="94" t="s">
        <v>275</v>
      </c>
      <c r="V608" s="82" t="s">
        <v>276</v>
      </c>
      <c r="W608" s="82" t="s">
        <v>78</v>
      </c>
      <c r="X608" s="82" t="s">
        <v>79</v>
      </c>
      <c r="Y608" s="82" t="s">
        <v>79</v>
      </c>
      <c r="Z608" s="82"/>
      <c r="AA608" s="82"/>
      <c r="AB608" s="82" t="s">
        <v>79</v>
      </c>
      <c r="AC608" s="82" t="s">
        <v>79</v>
      </c>
      <c r="AD608" s="82" t="s">
        <v>79</v>
      </c>
      <c r="AE608" s="82" t="s">
        <v>79</v>
      </c>
      <c r="AF608" s="82" t="s">
        <v>79</v>
      </c>
      <c r="AG608" s="82" t="s">
        <v>79</v>
      </c>
      <c r="AH608" s="82" t="s">
        <v>79</v>
      </c>
      <c r="AI608" s="82" t="s">
        <v>79</v>
      </c>
      <c r="AJ608" s="82" t="s">
        <v>79</v>
      </c>
      <c r="AK608" s="82" t="s">
        <v>79</v>
      </c>
      <c r="AL608" s="82" t="s">
        <v>79</v>
      </c>
      <c r="AM608" s="82" t="s">
        <v>79</v>
      </c>
      <c r="AN608" s="82" t="s">
        <v>79</v>
      </c>
      <c r="AO608" s="82" t="s">
        <v>79</v>
      </c>
      <c r="AP608" s="82" t="s">
        <v>79</v>
      </c>
      <c r="AQ608" s="82" t="s">
        <v>79</v>
      </c>
      <c r="AR608" s="82" t="s">
        <v>79</v>
      </c>
      <c r="AS608" s="82" t="s">
        <v>80</v>
      </c>
      <c r="AT608" s="82" t="s">
        <v>79</v>
      </c>
      <c r="AU608" s="82" t="s">
        <v>79</v>
      </c>
      <c r="AV608" s="82" t="s">
        <v>79</v>
      </c>
      <c r="AW608" s="82" t="s">
        <v>79</v>
      </c>
      <c r="AX608" s="82" t="s">
        <v>79</v>
      </c>
      <c r="AY608" s="82" t="s">
        <v>79</v>
      </c>
      <c r="AZ608" s="82" t="s">
        <v>79</v>
      </c>
      <c r="BA608" s="82"/>
      <c r="BB608" s="166"/>
    </row>
    <row r="609" spans="1:54" hidden="1">
      <c r="A609" s="154">
        <v>659942</v>
      </c>
      <c r="B609" s="84" t="s">
        <v>1245</v>
      </c>
      <c r="C609" s="82" t="s">
        <v>91</v>
      </c>
      <c r="D609" s="82" t="s">
        <v>155</v>
      </c>
      <c r="E609" s="82">
        <v>2</v>
      </c>
      <c r="F609" s="82">
        <v>10</v>
      </c>
      <c r="G609" s="82" t="s">
        <v>114</v>
      </c>
      <c r="H609" s="148" t="s">
        <v>92</v>
      </c>
      <c r="I609" s="83" t="s">
        <v>115</v>
      </c>
      <c r="J609" s="82" t="s">
        <v>67</v>
      </c>
      <c r="K609" s="83" t="s">
        <v>1246</v>
      </c>
      <c r="L609" s="83" t="s">
        <v>1247</v>
      </c>
      <c r="M609" s="83"/>
      <c r="N609" s="83" t="s">
        <v>1248</v>
      </c>
      <c r="O609" s="82" t="s">
        <v>119</v>
      </c>
      <c r="P609" s="83" t="s">
        <v>97</v>
      </c>
      <c r="Q609" s="82" t="s">
        <v>98</v>
      </c>
      <c r="R609" s="82" t="s">
        <v>104</v>
      </c>
      <c r="S609" s="82" t="s">
        <v>99</v>
      </c>
      <c r="T609" s="89"/>
      <c r="U609" s="94" t="s">
        <v>76</v>
      </c>
      <c r="V609" s="82" t="s">
        <v>101</v>
      </c>
      <c r="W609" s="82" t="s">
        <v>89</v>
      </c>
      <c r="X609" s="82" t="s">
        <v>79</v>
      </c>
      <c r="Y609" s="82" t="s">
        <v>79</v>
      </c>
      <c r="Z609" s="82"/>
      <c r="AA609" s="82" t="s">
        <v>79</v>
      </c>
      <c r="AB609" s="82" t="s">
        <v>79</v>
      </c>
      <c r="AC609" s="82" t="s">
        <v>79</v>
      </c>
      <c r="AD609" s="82" t="s">
        <v>79</v>
      </c>
      <c r="AE609" s="82" t="s">
        <v>79</v>
      </c>
      <c r="AF609" s="82" t="s">
        <v>79</v>
      </c>
      <c r="AG609" s="82" t="s">
        <v>79</v>
      </c>
      <c r="AH609" s="82" t="s">
        <v>79</v>
      </c>
      <c r="AI609" s="82" t="s">
        <v>79</v>
      </c>
      <c r="AJ609" s="82" t="s">
        <v>79</v>
      </c>
      <c r="AK609" s="82" t="s">
        <v>79</v>
      </c>
      <c r="AL609" s="82" t="s">
        <v>79</v>
      </c>
      <c r="AM609" s="82" t="s">
        <v>79</v>
      </c>
      <c r="AN609" s="82" t="s">
        <v>79</v>
      </c>
      <c r="AO609" s="82" t="s">
        <v>79</v>
      </c>
      <c r="AP609" s="82" t="s">
        <v>79</v>
      </c>
      <c r="AQ609" s="82" t="s">
        <v>79</v>
      </c>
      <c r="AR609" s="82" t="s">
        <v>79</v>
      </c>
      <c r="AS609" s="82" t="s">
        <v>80</v>
      </c>
      <c r="AT609" s="82" t="s">
        <v>79</v>
      </c>
      <c r="AU609" s="82"/>
      <c r="AV609" s="82"/>
      <c r="AW609" s="82"/>
      <c r="AX609" s="82"/>
      <c r="AY609" s="82"/>
      <c r="AZ609" s="82"/>
      <c r="BA609" s="82"/>
      <c r="BB609" s="166"/>
    </row>
    <row r="610" spans="1:54" s="78" customFormat="1" hidden="1">
      <c r="A610" s="152">
        <v>660085</v>
      </c>
      <c r="B610" s="84" t="s">
        <v>1314</v>
      </c>
      <c r="C610" s="82" t="s">
        <v>91</v>
      </c>
      <c r="D610" s="82" t="s">
        <v>155</v>
      </c>
      <c r="E610" s="82">
        <v>2</v>
      </c>
      <c r="F610" s="82">
        <v>10</v>
      </c>
      <c r="G610" s="82" t="s">
        <v>114</v>
      </c>
      <c r="H610" s="148" t="s">
        <v>92</v>
      </c>
      <c r="I610" s="83" t="s">
        <v>339</v>
      </c>
      <c r="J610" s="82" t="s">
        <v>89</v>
      </c>
      <c r="K610" s="83" t="s">
        <v>1315</v>
      </c>
      <c r="L610" s="83" t="s">
        <v>1316</v>
      </c>
      <c r="M610" s="83"/>
      <c r="N610" s="83" t="s">
        <v>1317</v>
      </c>
      <c r="O610" s="82" t="s">
        <v>119</v>
      </c>
      <c r="P610" s="83" t="s">
        <v>120</v>
      </c>
      <c r="Q610" s="82" t="s">
        <v>98</v>
      </c>
      <c r="R610" s="82" t="s">
        <v>104</v>
      </c>
      <c r="S610" s="82" t="s">
        <v>99</v>
      </c>
      <c r="T610" s="82"/>
      <c r="U610" s="94" t="s">
        <v>76</v>
      </c>
      <c r="V610" s="82" t="s">
        <v>101</v>
      </c>
      <c r="W610" s="82" t="s">
        <v>89</v>
      </c>
      <c r="X610" s="82" t="s">
        <v>79</v>
      </c>
      <c r="Y610" s="82" t="s">
        <v>79</v>
      </c>
      <c r="Z610" s="82"/>
      <c r="AA610" s="82"/>
      <c r="AB610" s="82" t="s">
        <v>79</v>
      </c>
      <c r="AC610" s="82" t="s">
        <v>79</v>
      </c>
      <c r="AD610" s="82" t="s">
        <v>79</v>
      </c>
      <c r="AE610" s="82" t="s">
        <v>79</v>
      </c>
      <c r="AF610" s="82" t="s">
        <v>79</v>
      </c>
      <c r="AG610" s="82" t="s">
        <v>79</v>
      </c>
      <c r="AH610" s="82" t="s">
        <v>79</v>
      </c>
      <c r="AI610" s="82" t="s">
        <v>79</v>
      </c>
      <c r="AJ610" s="82" t="s">
        <v>79</v>
      </c>
      <c r="AK610" s="82" t="s">
        <v>79</v>
      </c>
      <c r="AL610" s="82" t="s">
        <v>79</v>
      </c>
      <c r="AM610" s="82" t="s">
        <v>79</v>
      </c>
      <c r="AN610" s="82" t="s">
        <v>79</v>
      </c>
      <c r="AO610" s="82" t="s">
        <v>79</v>
      </c>
      <c r="AP610" s="82" t="s">
        <v>79</v>
      </c>
      <c r="AQ610" s="82" t="s">
        <v>79</v>
      </c>
      <c r="AR610" s="82" t="s">
        <v>79</v>
      </c>
      <c r="AS610" s="82" t="s">
        <v>80</v>
      </c>
      <c r="AT610" s="82" t="s">
        <v>79</v>
      </c>
      <c r="AU610" s="82"/>
      <c r="AV610" s="82"/>
      <c r="AW610" s="82"/>
      <c r="AX610" s="82"/>
      <c r="AY610" s="82"/>
      <c r="AZ610" s="82"/>
      <c r="BA610" s="82"/>
      <c r="BB610" s="166"/>
    </row>
    <row r="611" spans="1:54" s="78" customFormat="1" hidden="1">
      <c r="A611" s="152">
        <v>660086</v>
      </c>
      <c r="B611" s="84" t="s">
        <v>1318</v>
      </c>
      <c r="C611" s="82" t="s">
        <v>63</v>
      </c>
      <c r="D611" s="82" t="s">
        <v>81</v>
      </c>
      <c r="E611" s="82">
        <v>1</v>
      </c>
      <c r="F611" s="82"/>
      <c r="G611" s="82">
        <v>20</v>
      </c>
      <c r="H611" s="148" t="s">
        <v>92</v>
      </c>
      <c r="I611" s="83" t="s">
        <v>339</v>
      </c>
      <c r="J611" s="82" t="s">
        <v>67</v>
      </c>
      <c r="K611" s="83"/>
      <c r="L611" s="83"/>
      <c r="M611" s="83" t="s">
        <v>1319</v>
      </c>
      <c r="N611" s="83" t="s">
        <v>1317</v>
      </c>
      <c r="O611" s="82" t="s">
        <v>82</v>
      </c>
      <c r="P611" s="83" t="s">
        <v>71</v>
      </c>
      <c r="Q611" s="82" t="s">
        <v>481</v>
      </c>
      <c r="R611" s="82" t="s">
        <v>73</v>
      </c>
      <c r="S611" s="82" t="s">
        <v>74</v>
      </c>
      <c r="T611" s="83" t="s">
        <v>75</v>
      </c>
      <c r="U611" s="94" t="s">
        <v>76</v>
      </c>
      <c r="V611" s="82" t="s">
        <v>101</v>
      </c>
      <c r="W611" s="82" t="s">
        <v>89</v>
      </c>
      <c r="X611" s="82" t="s">
        <v>79</v>
      </c>
      <c r="Y611" s="82" t="s">
        <v>79</v>
      </c>
      <c r="Z611" s="82"/>
      <c r="AA611" s="82"/>
      <c r="AB611" s="82" t="s">
        <v>79</v>
      </c>
      <c r="AC611" s="82" t="s">
        <v>79</v>
      </c>
      <c r="AD611" s="82" t="s">
        <v>79</v>
      </c>
      <c r="AE611" s="82" t="s">
        <v>79</v>
      </c>
      <c r="AF611" s="82" t="s">
        <v>79</v>
      </c>
      <c r="AG611" s="82" t="s">
        <v>79</v>
      </c>
      <c r="AH611" s="82" t="s">
        <v>79</v>
      </c>
      <c r="AI611" s="82" t="s">
        <v>79</v>
      </c>
      <c r="AJ611" s="82" t="s">
        <v>79</v>
      </c>
      <c r="AK611" s="82" t="s">
        <v>79</v>
      </c>
      <c r="AL611" s="82" t="s">
        <v>79</v>
      </c>
      <c r="AM611" s="82" t="s">
        <v>79</v>
      </c>
      <c r="AN611" s="82" t="s">
        <v>79</v>
      </c>
      <c r="AO611" s="82" t="s">
        <v>79</v>
      </c>
      <c r="AP611" s="82" t="s">
        <v>79</v>
      </c>
      <c r="AQ611" s="82" t="s">
        <v>79</v>
      </c>
      <c r="AR611" s="82" t="s">
        <v>79</v>
      </c>
      <c r="AS611" s="82" t="s">
        <v>80</v>
      </c>
      <c r="AT611" s="82" t="s">
        <v>79</v>
      </c>
      <c r="AU611" s="82"/>
      <c r="AV611" s="82"/>
      <c r="AW611" s="82"/>
      <c r="AX611" s="82"/>
      <c r="AY611" s="82"/>
      <c r="AZ611" s="82"/>
      <c r="BA611" s="82"/>
      <c r="BB611" s="166"/>
    </row>
    <row r="612" spans="1:54" s="78" customFormat="1" hidden="1">
      <c r="A612" s="152">
        <v>660087</v>
      </c>
      <c r="B612" s="84" t="s">
        <v>1318</v>
      </c>
      <c r="C612" s="82" t="s">
        <v>63</v>
      </c>
      <c r="D612" s="82" t="s">
        <v>64</v>
      </c>
      <c r="E612" s="82">
        <v>1</v>
      </c>
      <c r="F612" s="92">
        <v>10</v>
      </c>
      <c r="G612" s="92">
        <v>500</v>
      </c>
      <c r="H612" s="148" t="s">
        <v>92</v>
      </c>
      <c r="I612" s="83" t="s">
        <v>339</v>
      </c>
      <c r="J612" s="82" t="s">
        <v>67</v>
      </c>
      <c r="K612" s="83"/>
      <c r="L612" s="83"/>
      <c r="M612" s="83" t="s">
        <v>1319</v>
      </c>
      <c r="N612" s="83" t="s">
        <v>1317</v>
      </c>
      <c r="O612" s="82" t="s">
        <v>70</v>
      </c>
      <c r="P612" s="83" t="s">
        <v>71</v>
      </c>
      <c r="Q612" s="82" t="s">
        <v>481</v>
      </c>
      <c r="R612" s="82" t="s">
        <v>73</v>
      </c>
      <c r="S612" s="82" t="s">
        <v>74</v>
      </c>
      <c r="T612" s="83" t="s">
        <v>75</v>
      </c>
      <c r="U612" s="94" t="s">
        <v>76</v>
      </c>
      <c r="V612" s="82" t="s">
        <v>101</v>
      </c>
      <c r="W612" s="82" t="s">
        <v>78</v>
      </c>
      <c r="X612" s="82" t="s">
        <v>79</v>
      </c>
      <c r="Y612" s="82" t="s">
        <v>79</v>
      </c>
      <c r="Z612" s="82"/>
      <c r="AA612" s="82"/>
      <c r="AB612" s="82"/>
      <c r="AC612" s="82"/>
      <c r="AD612" s="82" t="s">
        <v>79</v>
      </c>
      <c r="AE612" s="82"/>
      <c r="AF612" s="82" t="s">
        <v>79</v>
      </c>
      <c r="AG612" s="82"/>
      <c r="AH612" s="82"/>
      <c r="AI612" s="82" t="s">
        <v>79</v>
      </c>
      <c r="AJ612" s="82"/>
      <c r="AK612" s="82" t="s">
        <v>79</v>
      </c>
      <c r="AL612" s="82" t="s">
        <v>79</v>
      </c>
      <c r="AM612" s="82" t="s">
        <v>79</v>
      </c>
      <c r="AN612" s="82" t="s">
        <v>79</v>
      </c>
      <c r="AO612" s="82"/>
      <c r="AP612" s="82"/>
      <c r="AQ612" s="82" t="s">
        <v>79</v>
      </c>
      <c r="AR612" s="82"/>
      <c r="AS612" s="82" t="s">
        <v>80</v>
      </c>
      <c r="AT612" s="82" t="s">
        <v>79</v>
      </c>
      <c r="AU612" s="82"/>
      <c r="AV612" s="82"/>
      <c r="AW612" s="82"/>
      <c r="AX612" s="82"/>
      <c r="AY612" s="82"/>
      <c r="AZ612" s="82"/>
      <c r="BA612" s="82"/>
      <c r="BB612" s="166"/>
    </row>
    <row r="613" spans="1:54" s="78" customFormat="1" hidden="1">
      <c r="A613" s="153">
        <v>660037</v>
      </c>
      <c r="B613" s="84" t="s">
        <v>1320</v>
      </c>
      <c r="C613" s="83" t="s">
        <v>132</v>
      </c>
      <c r="D613" s="82" t="s">
        <v>81</v>
      </c>
      <c r="E613" s="82">
        <v>37</v>
      </c>
      <c r="F613" s="82">
        <v>16</v>
      </c>
      <c r="G613" s="82">
        <v>30</v>
      </c>
      <c r="H613" s="148" t="s">
        <v>735</v>
      </c>
      <c r="I613" s="83" t="s">
        <v>273</v>
      </c>
      <c r="J613" s="82" t="s">
        <v>89</v>
      </c>
      <c r="K613" s="83" t="s">
        <v>1321</v>
      </c>
      <c r="L613" s="83" t="s">
        <v>1322</v>
      </c>
      <c r="M613" s="83"/>
      <c r="N613" s="83" t="s">
        <v>1323</v>
      </c>
      <c r="O613" s="82" t="s">
        <v>82</v>
      </c>
      <c r="P613" s="83" t="s">
        <v>97</v>
      </c>
      <c r="Q613" s="82" t="s">
        <v>98</v>
      </c>
      <c r="R613" s="82" t="s">
        <v>73</v>
      </c>
      <c r="S613" s="82" t="s">
        <v>99</v>
      </c>
      <c r="T613" s="83" t="s">
        <v>1324</v>
      </c>
      <c r="U613" s="94" t="s">
        <v>76</v>
      </c>
      <c r="V613" s="94" t="s">
        <v>76</v>
      </c>
      <c r="W613" s="82" t="s">
        <v>78</v>
      </c>
      <c r="X613" s="82"/>
      <c r="Y613" s="82"/>
      <c r="Z613" s="82"/>
      <c r="AA613" s="82"/>
      <c r="AB613" s="82"/>
      <c r="AC613" s="82"/>
      <c r="AD613" s="82"/>
      <c r="AE613" s="82"/>
      <c r="AF613" s="82"/>
      <c r="AG613" s="82"/>
      <c r="AH613" s="82" t="s">
        <v>79</v>
      </c>
      <c r="AI613" s="82"/>
      <c r="AJ613" s="82"/>
      <c r="AK613" s="82"/>
      <c r="AL613" s="82"/>
      <c r="AM613" s="82"/>
      <c r="AN613" s="82"/>
      <c r="AO613" s="82"/>
      <c r="AP613" s="82"/>
      <c r="AQ613" s="82" t="s">
        <v>79</v>
      </c>
      <c r="AR613" s="82"/>
      <c r="AS613" s="82" t="s">
        <v>80</v>
      </c>
      <c r="AT613" s="82" t="s">
        <v>79</v>
      </c>
      <c r="AU613" s="82" t="s">
        <v>79</v>
      </c>
      <c r="AV613" s="82" t="s">
        <v>79</v>
      </c>
      <c r="AW613" s="82" t="s">
        <v>79</v>
      </c>
      <c r="AX613" s="82" t="s">
        <v>79</v>
      </c>
      <c r="AY613" s="82" t="s">
        <v>79</v>
      </c>
      <c r="AZ613" s="82" t="s">
        <v>79</v>
      </c>
      <c r="BA613" s="82"/>
      <c r="BB613" s="166"/>
    </row>
    <row r="614" spans="1:54" s="78" customFormat="1" hidden="1">
      <c r="A614" s="153">
        <v>660027</v>
      </c>
      <c r="B614" s="84" t="s">
        <v>1320</v>
      </c>
      <c r="C614" s="83" t="s">
        <v>132</v>
      </c>
      <c r="D614" s="82" t="s">
        <v>81</v>
      </c>
      <c r="E614" s="82">
        <v>53</v>
      </c>
      <c r="F614" s="82">
        <v>16</v>
      </c>
      <c r="G614" s="82">
        <v>30</v>
      </c>
      <c r="H614" s="148" t="s">
        <v>735</v>
      </c>
      <c r="I614" s="83" t="s">
        <v>273</v>
      </c>
      <c r="J614" s="82" t="s">
        <v>89</v>
      </c>
      <c r="K614" s="83" t="s">
        <v>1321</v>
      </c>
      <c r="L614" s="83" t="s">
        <v>1322</v>
      </c>
      <c r="M614" s="83"/>
      <c r="N614" s="83" t="s">
        <v>1325</v>
      </c>
      <c r="O614" s="82" t="s">
        <v>82</v>
      </c>
      <c r="P614" s="83" t="s">
        <v>97</v>
      </c>
      <c r="Q614" s="82" t="s">
        <v>98</v>
      </c>
      <c r="R614" s="82" t="s">
        <v>73</v>
      </c>
      <c r="S614" s="82" t="s">
        <v>99</v>
      </c>
      <c r="T614" s="83" t="s">
        <v>1324</v>
      </c>
      <c r="U614" s="94" t="s">
        <v>76</v>
      </c>
      <c r="V614" s="94" t="s">
        <v>76</v>
      </c>
      <c r="W614" s="82" t="s">
        <v>78</v>
      </c>
      <c r="X614" s="82"/>
      <c r="Y614" s="82"/>
      <c r="Z614" s="82"/>
      <c r="AA614" s="82"/>
      <c r="AB614" s="82"/>
      <c r="AC614" s="82"/>
      <c r="AD614" s="82"/>
      <c r="AE614" s="82"/>
      <c r="AF614" s="82"/>
      <c r="AG614" s="82"/>
      <c r="AH614" s="82" t="s">
        <v>79</v>
      </c>
      <c r="AI614" s="82"/>
      <c r="AJ614" s="82"/>
      <c r="AK614" s="82"/>
      <c r="AL614" s="82"/>
      <c r="AM614" s="82"/>
      <c r="AN614" s="82"/>
      <c r="AO614" s="82"/>
      <c r="AP614" s="82"/>
      <c r="AQ614" s="82" t="s">
        <v>79</v>
      </c>
      <c r="AR614" s="82"/>
      <c r="AS614" s="82" t="s">
        <v>80</v>
      </c>
      <c r="AT614" s="82" t="s">
        <v>79</v>
      </c>
      <c r="AU614" s="82" t="s">
        <v>79</v>
      </c>
      <c r="AV614" s="82" t="s">
        <v>79</v>
      </c>
      <c r="AW614" s="82" t="s">
        <v>79</v>
      </c>
      <c r="AX614" s="82" t="s">
        <v>79</v>
      </c>
      <c r="AY614" s="82" t="s">
        <v>79</v>
      </c>
      <c r="AZ614" s="82" t="s">
        <v>79</v>
      </c>
      <c r="BA614" s="82"/>
      <c r="BB614" s="166"/>
    </row>
    <row r="615" spans="1:54" s="78" customFormat="1" hidden="1">
      <c r="A615" s="153">
        <v>660036</v>
      </c>
      <c r="B615" s="84" t="s">
        <v>1320</v>
      </c>
      <c r="C615" s="83" t="s">
        <v>189</v>
      </c>
      <c r="D615" s="82" t="s">
        <v>113</v>
      </c>
      <c r="E615" s="82">
        <v>23</v>
      </c>
      <c r="F615" s="82">
        <v>10</v>
      </c>
      <c r="G615" s="82" t="s">
        <v>114</v>
      </c>
      <c r="H615" s="148" t="s">
        <v>735</v>
      </c>
      <c r="I615" s="83" t="s">
        <v>273</v>
      </c>
      <c r="J615" s="82" t="s">
        <v>89</v>
      </c>
      <c r="K615" s="83" t="s">
        <v>1321</v>
      </c>
      <c r="L615" s="83" t="s">
        <v>1322</v>
      </c>
      <c r="M615" s="83"/>
      <c r="N615" s="83" t="s">
        <v>3005</v>
      </c>
      <c r="O615" s="82" t="s">
        <v>119</v>
      </c>
      <c r="P615" s="83" t="s">
        <v>120</v>
      </c>
      <c r="Q615" s="82" t="s">
        <v>98</v>
      </c>
      <c r="R615" s="82" t="s">
        <v>73</v>
      </c>
      <c r="S615" s="82" t="s">
        <v>99</v>
      </c>
      <c r="T615" s="83" t="s">
        <v>769</v>
      </c>
      <c r="U615" s="94" t="s">
        <v>76</v>
      </c>
      <c r="V615" s="94" t="s">
        <v>76</v>
      </c>
      <c r="W615" s="82" t="s">
        <v>78</v>
      </c>
      <c r="X615" s="82"/>
      <c r="Y615" s="82"/>
      <c r="Z615" s="82"/>
      <c r="AA615" s="82"/>
      <c r="AB615" s="82"/>
      <c r="AC615" s="82"/>
      <c r="AD615" s="82"/>
      <c r="AE615" s="82"/>
      <c r="AF615" s="82"/>
      <c r="AG615" s="82"/>
      <c r="AH615" s="82" t="s">
        <v>79</v>
      </c>
      <c r="AI615" s="82"/>
      <c r="AJ615" s="82"/>
      <c r="AK615" s="82"/>
      <c r="AL615" s="82"/>
      <c r="AM615" s="82"/>
      <c r="AN615" s="82"/>
      <c r="AO615" s="82"/>
      <c r="AP615" s="82"/>
      <c r="AQ615" s="82" t="s">
        <v>79</v>
      </c>
      <c r="AR615" s="82"/>
      <c r="AS615" s="82" t="s">
        <v>80</v>
      </c>
      <c r="AT615" s="82" t="s">
        <v>79</v>
      </c>
      <c r="AU615" s="82" t="s">
        <v>79</v>
      </c>
      <c r="AV615" s="82" t="s">
        <v>79</v>
      </c>
      <c r="AW615" s="82" t="s">
        <v>79</v>
      </c>
      <c r="AX615" s="82" t="s">
        <v>79</v>
      </c>
      <c r="AY615" s="82" t="s">
        <v>79</v>
      </c>
      <c r="AZ615" s="82" t="s">
        <v>79</v>
      </c>
      <c r="BA615" s="82"/>
      <c r="BB615" s="166"/>
    </row>
    <row r="616" spans="1:54" s="142" customFormat="1" hidden="1">
      <c r="A616" s="156">
        <v>660038</v>
      </c>
      <c r="B616" s="102" t="s">
        <v>1327</v>
      </c>
      <c r="C616" s="94" t="s">
        <v>132</v>
      </c>
      <c r="D616" s="91" t="s">
        <v>81</v>
      </c>
      <c r="E616" s="91">
        <v>28</v>
      </c>
      <c r="F616" s="91">
        <v>16</v>
      </c>
      <c r="G616" s="91">
        <v>30</v>
      </c>
      <c r="H616" s="148" t="s">
        <v>735</v>
      </c>
      <c r="I616" s="83" t="s">
        <v>273</v>
      </c>
      <c r="J616" s="82" t="s">
        <v>89</v>
      </c>
      <c r="K616" s="94" t="s">
        <v>1321</v>
      </c>
      <c r="L616" s="94" t="s">
        <v>1322</v>
      </c>
      <c r="M616" s="94"/>
      <c r="N616" s="94" t="s">
        <v>1328</v>
      </c>
      <c r="O616" s="91" t="s">
        <v>82</v>
      </c>
      <c r="P616" s="94" t="s">
        <v>120</v>
      </c>
      <c r="Q616" s="91" t="s">
        <v>98</v>
      </c>
      <c r="R616" s="91" t="s">
        <v>73</v>
      </c>
      <c r="S616" s="91" t="s">
        <v>99</v>
      </c>
      <c r="T616" s="83" t="s">
        <v>1324</v>
      </c>
      <c r="U616" s="94" t="s">
        <v>76</v>
      </c>
      <c r="V616" s="94" t="s">
        <v>76</v>
      </c>
      <c r="W616" s="91" t="s">
        <v>78</v>
      </c>
      <c r="X616" s="91"/>
      <c r="Y616" s="91"/>
      <c r="Z616" s="91"/>
      <c r="AA616" s="91"/>
      <c r="AB616" s="91"/>
      <c r="AC616" s="91"/>
      <c r="AD616" s="91"/>
      <c r="AE616" s="91"/>
      <c r="AF616" s="91"/>
      <c r="AG616" s="91"/>
      <c r="AH616" s="91" t="s">
        <v>79</v>
      </c>
      <c r="AI616" s="91"/>
      <c r="AJ616" s="91"/>
      <c r="AK616" s="91"/>
      <c r="AL616" s="91"/>
      <c r="AM616" s="91"/>
      <c r="AN616" s="91"/>
      <c r="AO616" s="91"/>
      <c r="AP616" s="91"/>
      <c r="AQ616" s="91" t="s">
        <v>79</v>
      </c>
      <c r="AR616" s="91"/>
      <c r="AS616" s="91" t="s">
        <v>80</v>
      </c>
      <c r="AT616" s="91" t="s">
        <v>79</v>
      </c>
      <c r="AU616" s="91" t="s">
        <v>79</v>
      </c>
      <c r="AV616" s="91" t="s">
        <v>79</v>
      </c>
      <c r="AW616" s="91" t="s">
        <v>79</v>
      </c>
      <c r="AX616" s="91" t="s">
        <v>79</v>
      </c>
      <c r="AY616" s="91" t="s">
        <v>79</v>
      </c>
      <c r="AZ616" s="91" t="s">
        <v>79</v>
      </c>
      <c r="BA616" s="91"/>
      <c r="BB616" s="172"/>
    </row>
    <row r="617" spans="1:54" s="78" customFormat="1" hidden="1">
      <c r="A617" s="153">
        <v>660025</v>
      </c>
      <c r="B617" s="84" t="s">
        <v>1329</v>
      </c>
      <c r="C617" s="83" t="s">
        <v>132</v>
      </c>
      <c r="D617" s="82" t="s">
        <v>81</v>
      </c>
      <c r="E617" s="82">
        <v>8</v>
      </c>
      <c r="F617" s="82">
        <v>16</v>
      </c>
      <c r="G617" s="82">
        <v>30</v>
      </c>
      <c r="H617" s="148" t="s">
        <v>735</v>
      </c>
      <c r="I617" s="83" t="s">
        <v>273</v>
      </c>
      <c r="J617" s="82" t="s">
        <v>89</v>
      </c>
      <c r="K617" s="83" t="s">
        <v>1330</v>
      </c>
      <c r="L617" s="83" t="s">
        <v>1331</v>
      </c>
      <c r="M617" s="83"/>
      <c r="N617" s="83" t="s">
        <v>1332</v>
      </c>
      <c r="O617" s="82" t="s">
        <v>82</v>
      </c>
      <c r="P617" s="83" t="s">
        <v>97</v>
      </c>
      <c r="Q617" s="82" t="s">
        <v>98</v>
      </c>
      <c r="R617" s="82" t="s">
        <v>73</v>
      </c>
      <c r="S617" s="82" t="s">
        <v>99</v>
      </c>
      <c r="T617" s="83" t="s">
        <v>1333</v>
      </c>
      <c r="U617" s="94" t="s">
        <v>76</v>
      </c>
      <c r="V617" s="82" t="s">
        <v>276</v>
      </c>
      <c r="W617" s="82" t="s">
        <v>78</v>
      </c>
      <c r="X617" s="82"/>
      <c r="Y617" s="82"/>
      <c r="Z617" s="82"/>
      <c r="AA617" s="82"/>
      <c r="AB617" s="82"/>
      <c r="AC617" s="82" t="s">
        <v>79</v>
      </c>
      <c r="AD617" s="82"/>
      <c r="AE617" s="82"/>
      <c r="AF617" s="82"/>
      <c r="AG617" s="82"/>
      <c r="AH617" s="82" t="s">
        <v>79</v>
      </c>
      <c r="AI617" s="82"/>
      <c r="AJ617" s="82"/>
      <c r="AK617" s="82"/>
      <c r="AL617" s="82"/>
      <c r="AM617" s="82"/>
      <c r="AN617" s="82"/>
      <c r="AO617" s="82"/>
      <c r="AP617" s="82"/>
      <c r="AQ617" s="82"/>
      <c r="AR617" s="82"/>
      <c r="AS617" s="82" t="s">
        <v>80</v>
      </c>
      <c r="AT617" s="82" t="s">
        <v>79</v>
      </c>
      <c r="AU617" s="82" t="s">
        <v>79</v>
      </c>
      <c r="AV617" s="82" t="s">
        <v>79</v>
      </c>
      <c r="AW617" s="82" t="s">
        <v>79</v>
      </c>
      <c r="AX617" s="82" t="s">
        <v>79</v>
      </c>
      <c r="AY617" s="82" t="s">
        <v>79</v>
      </c>
      <c r="AZ617" s="82" t="s">
        <v>79</v>
      </c>
      <c r="BA617" s="82"/>
      <c r="BB617" s="166"/>
    </row>
    <row r="618" spans="1:54" hidden="1">
      <c r="A618" s="153">
        <v>660026</v>
      </c>
      <c r="B618" s="84" t="s">
        <v>1334</v>
      </c>
      <c r="C618" s="83" t="s">
        <v>132</v>
      </c>
      <c r="D618" s="82" t="s">
        <v>81</v>
      </c>
      <c r="E618" s="82">
        <v>23</v>
      </c>
      <c r="F618" s="82">
        <v>16</v>
      </c>
      <c r="G618" s="82">
        <v>30</v>
      </c>
      <c r="H618" s="148" t="s">
        <v>735</v>
      </c>
      <c r="I618" s="83" t="s">
        <v>273</v>
      </c>
      <c r="J618" s="82" t="s">
        <v>89</v>
      </c>
      <c r="K618" s="83" t="s">
        <v>1335</v>
      </c>
      <c r="L618" s="83" t="s">
        <v>1331</v>
      </c>
      <c r="M618" s="83"/>
      <c r="N618" s="83" t="s">
        <v>1336</v>
      </c>
      <c r="O618" s="82" t="s">
        <v>82</v>
      </c>
      <c r="P618" s="83" t="s">
        <v>97</v>
      </c>
      <c r="Q618" s="82" t="s">
        <v>98</v>
      </c>
      <c r="R618" s="82" t="s">
        <v>73</v>
      </c>
      <c r="S618" s="82" t="s">
        <v>99</v>
      </c>
      <c r="T618" s="83" t="s">
        <v>1333</v>
      </c>
      <c r="U618" s="94" t="s">
        <v>76</v>
      </c>
      <c r="V618" s="82" t="s">
        <v>76</v>
      </c>
      <c r="W618" s="82" t="s">
        <v>78</v>
      </c>
      <c r="X618" s="82"/>
      <c r="Y618" s="82"/>
      <c r="Z618" s="82"/>
      <c r="AA618" s="82"/>
      <c r="AB618" s="82"/>
      <c r="AC618" s="82" t="s">
        <v>79</v>
      </c>
      <c r="AD618" s="82"/>
      <c r="AE618" s="82"/>
      <c r="AF618" s="82"/>
      <c r="AG618" s="82"/>
      <c r="AH618" s="82" t="s">
        <v>79</v>
      </c>
      <c r="AI618" s="82"/>
      <c r="AJ618" s="82"/>
      <c r="AK618" s="82"/>
      <c r="AL618" s="82"/>
      <c r="AM618" s="82"/>
      <c r="AN618" s="82"/>
      <c r="AO618" s="82"/>
      <c r="AP618" s="82"/>
      <c r="AQ618" s="82"/>
      <c r="AR618" s="82"/>
      <c r="AS618" s="82" t="s">
        <v>80</v>
      </c>
      <c r="AT618" s="82" t="s">
        <v>79</v>
      </c>
      <c r="AU618" s="82" t="s">
        <v>79</v>
      </c>
      <c r="AV618" s="82" t="s">
        <v>79</v>
      </c>
      <c r="AW618" s="82" t="s">
        <v>79</v>
      </c>
      <c r="AX618" s="82" t="s">
        <v>79</v>
      </c>
      <c r="AY618" s="82" t="s">
        <v>79</v>
      </c>
      <c r="AZ618" s="82" t="s">
        <v>79</v>
      </c>
      <c r="BA618" s="82"/>
      <c r="BB618" s="166"/>
    </row>
    <row r="619" spans="1:54" s="78" customFormat="1" hidden="1">
      <c r="A619" s="153">
        <v>660024</v>
      </c>
      <c r="B619" s="84" t="s">
        <v>1329</v>
      </c>
      <c r="C619" s="83" t="s">
        <v>189</v>
      </c>
      <c r="D619" s="82" t="s">
        <v>113</v>
      </c>
      <c r="E619" s="82">
        <v>8</v>
      </c>
      <c r="F619" s="82">
        <v>10</v>
      </c>
      <c r="G619" s="82" t="s">
        <v>114</v>
      </c>
      <c r="H619" s="148" t="s">
        <v>735</v>
      </c>
      <c r="I619" s="83" t="s">
        <v>273</v>
      </c>
      <c r="J619" s="82" t="s">
        <v>89</v>
      </c>
      <c r="K619" s="83" t="s">
        <v>1330</v>
      </c>
      <c r="L619" s="83" t="s">
        <v>1331</v>
      </c>
      <c r="M619" s="83"/>
      <c r="N619" s="83" t="s">
        <v>1332</v>
      </c>
      <c r="O619" s="82" t="s">
        <v>119</v>
      </c>
      <c r="P619" s="83" t="s">
        <v>120</v>
      </c>
      <c r="Q619" s="82" t="s">
        <v>98</v>
      </c>
      <c r="R619" s="82" t="s">
        <v>73</v>
      </c>
      <c r="S619" s="82" t="s">
        <v>99</v>
      </c>
      <c r="T619" s="83" t="s">
        <v>1337</v>
      </c>
      <c r="U619" s="94" t="s">
        <v>76</v>
      </c>
      <c r="V619" s="82" t="s">
        <v>276</v>
      </c>
      <c r="W619" s="82" t="s">
        <v>78</v>
      </c>
      <c r="X619" s="82"/>
      <c r="Y619" s="82"/>
      <c r="Z619" s="82"/>
      <c r="AA619" s="82"/>
      <c r="AB619" s="82"/>
      <c r="AC619" s="82" t="s">
        <v>79</v>
      </c>
      <c r="AD619" s="82"/>
      <c r="AE619" s="82"/>
      <c r="AF619" s="82"/>
      <c r="AG619" s="82"/>
      <c r="AH619" s="82" t="s">
        <v>79</v>
      </c>
      <c r="AI619" s="82"/>
      <c r="AJ619" s="82"/>
      <c r="AK619" s="82"/>
      <c r="AL619" s="82"/>
      <c r="AM619" s="82"/>
      <c r="AN619" s="82"/>
      <c r="AO619" s="82"/>
      <c r="AP619" s="82"/>
      <c r="AQ619" s="82"/>
      <c r="AR619" s="82"/>
      <c r="AS619" s="82" t="s">
        <v>80</v>
      </c>
      <c r="AT619" s="82" t="s">
        <v>79</v>
      </c>
      <c r="AU619" s="82" t="s">
        <v>79</v>
      </c>
      <c r="AV619" s="82" t="s">
        <v>79</v>
      </c>
      <c r="AW619" s="82" t="s">
        <v>79</v>
      </c>
      <c r="AX619" s="82" t="s">
        <v>79</v>
      </c>
      <c r="AY619" s="82" t="s">
        <v>79</v>
      </c>
      <c r="AZ619" s="82" t="s">
        <v>79</v>
      </c>
      <c r="BA619" s="82"/>
      <c r="BB619" s="166"/>
    </row>
    <row r="620" spans="1:54" hidden="1">
      <c r="A620" s="153">
        <v>660011</v>
      </c>
      <c r="B620" s="84" t="s">
        <v>1334</v>
      </c>
      <c r="C620" s="83" t="s">
        <v>189</v>
      </c>
      <c r="D620" s="82" t="s">
        <v>113</v>
      </c>
      <c r="E620" s="82">
        <v>8</v>
      </c>
      <c r="F620" s="82">
        <v>10</v>
      </c>
      <c r="G620" s="82" t="s">
        <v>114</v>
      </c>
      <c r="H620" s="148" t="s">
        <v>735</v>
      </c>
      <c r="I620" s="83" t="s">
        <v>273</v>
      </c>
      <c r="J620" s="82" t="s">
        <v>89</v>
      </c>
      <c r="K620" s="83" t="s">
        <v>1335</v>
      </c>
      <c r="L620" s="83" t="s">
        <v>1331</v>
      </c>
      <c r="M620" s="83"/>
      <c r="N620" s="83" t="s">
        <v>1338</v>
      </c>
      <c r="O620" s="82" t="s">
        <v>119</v>
      </c>
      <c r="P620" s="83" t="s">
        <v>120</v>
      </c>
      <c r="Q620" s="82" t="s">
        <v>98</v>
      </c>
      <c r="R620" s="82" t="s">
        <v>73</v>
      </c>
      <c r="S620" s="82" t="s">
        <v>99</v>
      </c>
      <c r="T620" s="83" t="s">
        <v>1337</v>
      </c>
      <c r="U620" s="94" t="s">
        <v>76</v>
      </c>
      <c r="V620" s="82" t="s">
        <v>76</v>
      </c>
      <c r="W620" s="82" t="s">
        <v>78</v>
      </c>
      <c r="X620" s="82"/>
      <c r="Y620" s="82"/>
      <c r="Z620" s="82"/>
      <c r="AA620" s="82"/>
      <c r="AB620" s="82"/>
      <c r="AC620" s="82" t="s">
        <v>79</v>
      </c>
      <c r="AD620" s="82"/>
      <c r="AE620" s="82"/>
      <c r="AF620" s="82"/>
      <c r="AG620" s="82"/>
      <c r="AH620" s="82" t="s">
        <v>79</v>
      </c>
      <c r="AI620" s="82"/>
      <c r="AJ620" s="82"/>
      <c r="AK620" s="82"/>
      <c r="AL620" s="82"/>
      <c r="AM620" s="82"/>
      <c r="AN620" s="82"/>
      <c r="AO620" s="82"/>
      <c r="AP620" s="82"/>
      <c r="AQ620" s="82"/>
      <c r="AR620" s="82"/>
      <c r="AS620" s="82" t="s">
        <v>80</v>
      </c>
      <c r="AT620" s="82" t="s">
        <v>79</v>
      </c>
      <c r="AU620" s="82" t="s">
        <v>79</v>
      </c>
      <c r="AV620" s="82" t="s">
        <v>79</v>
      </c>
      <c r="AW620" s="82" t="s">
        <v>79</v>
      </c>
      <c r="AX620" s="82" t="s">
        <v>79</v>
      </c>
      <c r="AY620" s="82" t="s">
        <v>79</v>
      </c>
      <c r="AZ620" s="82" t="s">
        <v>79</v>
      </c>
      <c r="BA620" s="82"/>
      <c r="BB620" s="166"/>
    </row>
    <row r="621" spans="1:54" hidden="1">
      <c r="A621" s="153">
        <v>660022</v>
      </c>
      <c r="B621" s="84" t="s">
        <v>1339</v>
      </c>
      <c r="C621" s="83" t="s">
        <v>189</v>
      </c>
      <c r="D621" s="82" t="s">
        <v>113</v>
      </c>
      <c r="E621" s="82">
        <v>12</v>
      </c>
      <c r="F621" s="82">
        <v>10</v>
      </c>
      <c r="G621" s="82" t="s">
        <v>114</v>
      </c>
      <c r="H621" s="148" t="s">
        <v>735</v>
      </c>
      <c r="I621" s="83" t="s">
        <v>273</v>
      </c>
      <c r="J621" s="82" t="s">
        <v>89</v>
      </c>
      <c r="K621" s="83" t="s">
        <v>1335</v>
      </c>
      <c r="L621" s="83" t="s">
        <v>1331</v>
      </c>
      <c r="M621" s="83"/>
      <c r="N621" s="83" t="s">
        <v>1340</v>
      </c>
      <c r="O621" s="82" t="s">
        <v>119</v>
      </c>
      <c r="P621" s="83" t="s">
        <v>120</v>
      </c>
      <c r="Q621" s="82" t="s">
        <v>98</v>
      </c>
      <c r="R621" s="82" t="s">
        <v>73</v>
      </c>
      <c r="S621" s="82" t="s">
        <v>99</v>
      </c>
      <c r="T621" s="83" t="s">
        <v>1337</v>
      </c>
      <c r="U621" s="94" t="s">
        <v>76</v>
      </c>
      <c r="V621" s="82" t="s">
        <v>76</v>
      </c>
      <c r="W621" s="82" t="s">
        <v>78</v>
      </c>
      <c r="X621" s="82"/>
      <c r="Y621" s="82"/>
      <c r="Z621" s="82"/>
      <c r="AA621" s="82"/>
      <c r="AB621" s="82"/>
      <c r="AC621" s="82" t="s">
        <v>79</v>
      </c>
      <c r="AD621" s="82"/>
      <c r="AE621" s="82"/>
      <c r="AF621" s="82"/>
      <c r="AG621" s="82"/>
      <c r="AH621" s="82" t="s">
        <v>79</v>
      </c>
      <c r="AI621" s="82"/>
      <c r="AJ621" s="82"/>
      <c r="AK621" s="82"/>
      <c r="AL621" s="82"/>
      <c r="AM621" s="82"/>
      <c r="AN621" s="82"/>
      <c r="AO621" s="82"/>
      <c r="AP621" s="82"/>
      <c r="AQ621" s="82"/>
      <c r="AR621" s="82"/>
      <c r="AS621" s="82" t="s">
        <v>80</v>
      </c>
      <c r="AT621" s="82" t="s">
        <v>79</v>
      </c>
      <c r="AU621" s="82" t="s">
        <v>79</v>
      </c>
      <c r="AV621" s="82" t="s">
        <v>79</v>
      </c>
      <c r="AW621" s="82" t="s">
        <v>79</v>
      </c>
      <c r="AX621" s="82" t="s">
        <v>79</v>
      </c>
      <c r="AY621" s="82" t="s">
        <v>79</v>
      </c>
      <c r="AZ621" s="82" t="s">
        <v>79</v>
      </c>
      <c r="BA621" s="82"/>
      <c r="BB621" s="166"/>
    </row>
    <row r="622" spans="1:54" hidden="1">
      <c r="A622" s="152">
        <v>660023</v>
      </c>
      <c r="B622" s="84" t="s">
        <v>1341</v>
      </c>
      <c r="C622" s="83" t="s">
        <v>189</v>
      </c>
      <c r="D622" s="82" t="s">
        <v>113</v>
      </c>
      <c r="E622" s="82">
        <v>12</v>
      </c>
      <c r="F622" s="82">
        <v>10</v>
      </c>
      <c r="G622" s="82" t="s">
        <v>114</v>
      </c>
      <c r="H622" s="148" t="s">
        <v>735</v>
      </c>
      <c r="I622" s="83" t="s">
        <v>273</v>
      </c>
      <c r="J622" s="82" t="s">
        <v>89</v>
      </c>
      <c r="K622" s="83" t="s">
        <v>1335</v>
      </c>
      <c r="L622" s="83" t="s">
        <v>1331</v>
      </c>
      <c r="M622" s="83"/>
      <c r="N622" s="83" t="s">
        <v>1342</v>
      </c>
      <c r="O622" s="82" t="s">
        <v>119</v>
      </c>
      <c r="P622" s="83" t="s">
        <v>120</v>
      </c>
      <c r="Q622" s="82" t="s">
        <v>98</v>
      </c>
      <c r="R622" s="82" t="s">
        <v>73</v>
      </c>
      <c r="S622" s="82" t="s">
        <v>99</v>
      </c>
      <c r="T622" s="83" t="s">
        <v>1337</v>
      </c>
      <c r="U622" s="94" t="s">
        <v>76</v>
      </c>
      <c r="V622" s="82" t="s">
        <v>76</v>
      </c>
      <c r="W622" s="82" t="s">
        <v>78</v>
      </c>
      <c r="X622" s="82"/>
      <c r="Y622" s="82"/>
      <c r="Z622" s="82"/>
      <c r="AA622" s="82"/>
      <c r="AB622" s="82"/>
      <c r="AC622" s="82" t="s">
        <v>79</v>
      </c>
      <c r="AD622" s="82"/>
      <c r="AE622" s="82"/>
      <c r="AF622" s="82"/>
      <c r="AG622" s="82"/>
      <c r="AH622" s="82" t="s">
        <v>79</v>
      </c>
      <c r="AI622" s="82"/>
      <c r="AJ622" s="82"/>
      <c r="AK622" s="82"/>
      <c r="AL622" s="82"/>
      <c r="AM622" s="82"/>
      <c r="AN622" s="82"/>
      <c r="AO622" s="82"/>
      <c r="AP622" s="82"/>
      <c r="AQ622" s="82"/>
      <c r="AR622" s="82"/>
      <c r="AS622" s="82" t="s">
        <v>80</v>
      </c>
      <c r="AT622" s="82" t="s">
        <v>79</v>
      </c>
      <c r="AU622" s="82" t="s">
        <v>79</v>
      </c>
      <c r="AV622" s="82" t="s">
        <v>79</v>
      </c>
      <c r="AW622" s="82" t="s">
        <v>79</v>
      </c>
      <c r="AX622" s="82" t="s">
        <v>79</v>
      </c>
      <c r="AY622" s="82" t="s">
        <v>79</v>
      </c>
      <c r="AZ622" s="82" t="s">
        <v>79</v>
      </c>
      <c r="BA622" s="82"/>
      <c r="BB622" s="166"/>
    </row>
    <row r="623" spans="1:54" s="78" customFormat="1" hidden="1">
      <c r="A623" s="152">
        <v>660006</v>
      </c>
      <c r="B623" s="84" t="s">
        <v>1343</v>
      </c>
      <c r="C623" s="83" t="s">
        <v>132</v>
      </c>
      <c r="D623" s="82" t="s">
        <v>81</v>
      </c>
      <c r="E623" s="82">
        <v>8</v>
      </c>
      <c r="F623" s="82">
        <v>16</v>
      </c>
      <c r="G623" s="82">
        <v>30</v>
      </c>
      <c r="H623" s="148" t="s">
        <v>735</v>
      </c>
      <c r="I623" s="83" t="s">
        <v>273</v>
      </c>
      <c r="J623" s="82" t="s">
        <v>89</v>
      </c>
      <c r="K623" s="83" t="s">
        <v>1344</v>
      </c>
      <c r="L623" s="83" t="s">
        <v>1345</v>
      </c>
      <c r="M623" s="83"/>
      <c r="N623" s="83" t="s">
        <v>1346</v>
      </c>
      <c r="O623" s="82" t="s">
        <v>82</v>
      </c>
      <c r="P623" s="83" t="s">
        <v>97</v>
      </c>
      <c r="Q623" s="82" t="s">
        <v>98</v>
      </c>
      <c r="R623" s="82" t="s">
        <v>73</v>
      </c>
      <c r="S623" s="82" t="s">
        <v>99</v>
      </c>
      <c r="T623" s="83" t="s">
        <v>1333</v>
      </c>
      <c r="U623" s="94" t="s">
        <v>76</v>
      </c>
      <c r="V623" s="82" t="s">
        <v>276</v>
      </c>
      <c r="W623" s="82" t="s">
        <v>144</v>
      </c>
      <c r="X623" s="82"/>
      <c r="Y623" s="82"/>
      <c r="Z623" s="82"/>
      <c r="AA623" s="82"/>
      <c r="AB623" s="82"/>
      <c r="AC623" s="82"/>
      <c r="AD623" s="82"/>
      <c r="AE623" s="82"/>
      <c r="AF623" s="82"/>
      <c r="AG623" s="82"/>
      <c r="AH623" s="82" t="s">
        <v>79</v>
      </c>
      <c r="AI623" s="82"/>
      <c r="AJ623" s="82"/>
      <c r="AK623" s="82"/>
      <c r="AL623" s="82"/>
      <c r="AM623" s="82"/>
      <c r="AN623" s="82"/>
      <c r="AO623" s="82"/>
      <c r="AP623" s="82"/>
      <c r="AQ623" s="82"/>
      <c r="AR623" s="82"/>
      <c r="AS623" s="82" t="s">
        <v>80</v>
      </c>
      <c r="AT623" s="82" t="s">
        <v>79</v>
      </c>
      <c r="AU623" s="82" t="s">
        <v>79</v>
      </c>
      <c r="AV623" s="82" t="s">
        <v>79</v>
      </c>
      <c r="AW623" s="82" t="s">
        <v>79</v>
      </c>
      <c r="AX623" s="82" t="s">
        <v>79</v>
      </c>
      <c r="AY623" s="82" t="s">
        <v>79</v>
      </c>
      <c r="AZ623" s="82" t="s">
        <v>79</v>
      </c>
      <c r="BA623" s="82"/>
      <c r="BB623" s="166"/>
    </row>
    <row r="624" spans="1:54" hidden="1">
      <c r="A624" s="152">
        <v>660008</v>
      </c>
      <c r="B624" s="84" t="s">
        <v>1347</v>
      </c>
      <c r="C624" s="83" t="s">
        <v>132</v>
      </c>
      <c r="D624" s="82" t="s">
        <v>81</v>
      </c>
      <c r="E624" s="82">
        <v>8</v>
      </c>
      <c r="F624" s="82">
        <v>16</v>
      </c>
      <c r="G624" s="82">
        <v>30</v>
      </c>
      <c r="H624" s="148" t="s">
        <v>735</v>
      </c>
      <c r="I624" s="83" t="s">
        <v>273</v>
      </c>
      <c r="J624" s="82" t="s">
        <v>89</v>
      </c>
      <c r="K624" s="83" t="s">
        <v>1348</v>
      </c>
      <c r="L624" s="83" t="s">
        <v>1345</v>
      </c>
      <c r="M624" s="83"/>
      <c r="N624" s="83" t="s">
        <v>1349</v>
      </c>
      <c r="O624" s="82" t="s">
        <v>82</v>
      </c>
      <c r="P624" s="83" t="s">
        <v>97</v>
      </c>
      <c r="Q624" s="82" t="s">
        <v>98</v>
      </c>
      <c r="R624" s="82" t="s">
        <v>73</v>
      </c>
      <c r="S624" s="82" t="s">
        <v>99</v>
      </c>
      <c r="T624" s="83" t="s">
        <v>1333</v>
      </c>
      <c r="U624" s="94" t="s">
        <v>76</v>
      </c>
      <c r="V624" s="82" t="s">
        <v>76</v>
      </c>
      <c r="W624" s="82" t="s">
        <v>144</v>
      </c>
      <c r="X624" s="82"/>
      <c r="Y624" s="82"/>
      <c r="Z624" s="82"/>
      <c r="AA624" s="82"/>
      <c r="AB624" s="82"/>
      <c r="AC624" s="82"/>
      <c r="AD624" s="82"/>
      <c r="AE624" s="82"/>
      <c r="AF624" s="82"/>
      <c r="AG624" s="82"/>
      <c r="AH624" s="82" t="s">
        <v>79</v>
      </c>
      <c r="AI624" s="82"/>
      <c r="AJ624" s="82"/>
      <c r="AK624" s="82"/>
      <c r="AL624" s="82"/>
      <c r="AM624" s="82"/>
      <c r="AN624" s="82"/>
      <c r="AO624" s="82"/>
      <c r="AP624" s="82"/>
      <c r="AQ624" s="82"/>
      <c r="AR624" s="82"/>
      <c r="AS624" s="82" t="s">
        <v>80</v>
      </c>
      <c r="AT624" s="82" t="s">
        <v>79</v>
      </c>
      <c r="AU624" s="82" t="s">
        <v>79</v>
      </c>
      <c r="AV624" s="82" t="s">
        <v>79</v>
      </c>
      <c r="AW624" s="82" t="s">
        <v>79</v>
      </c>
      <c r="AX624" s="82" t="s">
        <v>79</v>
      </c>
      <c r="AY624" s="82" t="s">
        <v>79</v>
      </c>
      <c r="AZ624" s="82" t="s">
        <v>79</v>
      </c>
      <c r="BA624" s="82"/>
      <c r="BB624" s="166"/>
    </row>
    <row r="625" spans="1:54" hidden="1">
      <c r="A625" s="152">
        <v>660010</v>
      </c>
      <c r="B625" s="84" t="s">
        <v>1350</v>
      </c>
      <c r="C625" s="83" t="s">
        <v>132</v>
      </c>
      <c r="D625" s="82" t="s">
        <v>81</v>
      </c>
      <c r="E625" s="82">
        <v>12</v>
      </c>
      <c r="F625" s="82">
        <v>16</v>
      </c>
      <c r="G625" s="82">
        <v>30</v>
      </c>
      <c r="H625" s="148" t="s">
        <v>735</v>
      </c>
      <c r="I625" s="83" t="s">
        <v>273</v>
      </c>
      <c r="J625" s="82" t="s">
        <v>89</v>
      </c>
      <c r="K625" s="83" t="s">
        <v>1351</v>
      </c>
      <c r="L625" s="83" t="s">
        <v>1345</v>
      </c>
      <c r="M625" s="83"/>
      <c r="N625" s="83" t="s">
        <v>1352</v>
      </c>
      <c r="O625" s="82" t="s">
        <v>82</v>
      </c>
      <c r="P625" s="83" t="s">
        <v>97</v>
      </c>
      <c r="Q625" s="82" t="s">
        <v>98</v>
      </c>
      <c r="R625" s="82" t="s">
        <v>73</v>
      </c>
      <c r="S625" s="82" t="s">
        <v>99</v>
      </c>
      <c r="T625" s="83" t="s">
        <v>1333</v>
      </c>
      <c r="U625" s="94" t="s">
        <v>76</v>
      </c>
      <c r="V625" s="82" t="s">
        <v>101</v>
      </c>
      <c r="W625" s="82" t="s">
        <v>144</v>
      </c>
      <c r="X625" s="82"/>
      <c r="Y625" s="82"/>
      <c r="Z625" s="82"/>
      <c r="AA625" s="82"/>
      <c r="AB625" s="82"/>
      <c r="AC625" s="82"/>
      <c r="AD625" s="82"/>
      <c r="AE625" s="82"/>
      <c r="AF625" s="82"/>
      <c r="AG625" s="82"/>
      <c r="AH625" s="82" t="s">
        <v>79</v>
      </c>
      <c r="AI625" s="82"/>
      <c r="AJ625" s="82"/>
      <c r="AK625" s="82"/>
      <c r="AL625" s="82"/>
      <c r="AM625" s="82"/>
      <c r="AN625" s="82"/>
      <c r="AO625" s="82"/>
      <c r="AP625" s="82"/>
      <c r="AQ625" s="82"/>
      <c r="AR625" s="82"/>
      <c r="AS625" s="82" t="s">
        <v>80</v>
      </c>
      <c r="AT625" s="82" t="s">
        <v>79</v>
      </c>
      <c r="AU625" s="82" t="s">
        <v>79</v>
      </c>
      <c r="AV625" s="82" t="s">
        <v>79</v>
      </c>
      <c r="AW625" s="82" t="s">
        <v>79</v>
      </c>
      <c r="AX625" s="82" t="s">
        <v>79</v>
      </c>
      <c r="AY625" s="82" t="s">
        <v>79</v>
      </c>
      <c r="AZ625" s="82" t="s">
        <v>79</v>
      </c>
      <c r="BA625" s="82"/>
      <c r="BB625" s="166"/>
    </row>
    <row r="626" spans="1:54" s="78" customFormat="1" hidden="1">
      <c r="A626" s="152">
        <v>660007</v>
      </c>
      <c r="B626" s="84" t="s">
        <v>1343</v>
      </c>
      <c r="C626" s="83" t="s">
        <v>189</v>
      </c>
      <c r="D626" s="82" t="s">
        <v>113</v>
      </c>
      <c r="E626" s="82">
        <v>10</v>
      </c>
      <c r="F626" s="82">
        <v>10</v>
      </c>
      <c r="G626" s="82" t="s">
        <v>114</v>
      </c>
      <c r="H626" s="148" t="s">
        <v>735</v>
      </c>
      <c r="I626" s="83" t="s">
        <v>273</v>
      </c>
      <c r="J626" s="82" t="s">
        <v>89</v>
      </c>
      <c r="K626" s="83" t="s">
        <v>1344</v>
      </c>
      <c r="L626" s="83" t="s">
        <v>1345</v>
      </c>
      <c r="M626" s="83"/>
      <c r="N626" s="83" t="s">
        <v>1353</v>
      </c>
      <c r="O626" s="82" t="s">
        <v>119</v>
      </c>
      <c r="P626" s="83" t="s">
        <v>120</v>
      </c>
      <c r="Q626" s="82" t="s">
        <v>98</v>
      </c>
      <c r="R626" s="82" t="s">
        <v>73</v>
      </c>
      <c r="S626" s="82" t="s">
        <v>99</v>
      </c>
      <c r="T626" s="83" t="s">
        <v>769</v>
      </c>
      <c r="U626" s="94" t="s">
        <v>76</v>
      </c>
      <c r="V626" s="82" t="s">
        <v>276</v>
      </c>
      <c r="W626" s="82" t="s">
        <v>144</v>
      </c>
      <c r="X626" s="82"/>
      <c r="Y626" s="82"/>
      <c r="Z626" s="82"/>
      <c r="AA626" s="82"/>
      <c r="AB626" s="82"/>
      <c r="AC626" s="82"/>
      <c r="AD626" s="82"/>
      <c r="AE626" s="82"/>
      <c r="AF626" s="82"/>
      <c r="AG626" s="82"/>
      <c r="AH626" s="82" t="s">
        <v>79</v>
      </c>
      <c r="AI626" s="82"/>
      <c r="AJ626" s="82"/>
      <c r="AK626" s="82"/>
      <c r="AL626" s="82"/>
      <c r="AM626" s="82"/>
      <c r="AN626" s="82"/>
      <c r="AO626" s="82"/>
      <c r="AP626" s="82"/>
      <c r="AQ626" s="82"/>
      <c r="AR626" s="82"/>
      <c r="AS626" s="82" t="s">
        <v>80</v>
      </c>
      <c r="AT626" s="82" t="s">
        <v>79</v>
      </c>
      <c r="AU626" s="82" t="s">
        <v>79</v>
      </c>
      <c r="AV626" s="82" t="s">
        <v>79</v>
      </c>
      <c r="AW626" s="82" t="s">
        <v>79</v>
      </c>
      <c r="AX626" s="82" t="s">
        <v>79</v>
      </c>
      <c r="AY626" s="82" t="s">
        <v>79</v>
      </c>
      <c r="AZ626" s="82" t="s">
        <v>79</v>
      </c>
      <c r="BA626" s="82"/>
      <c r="BB626" s="166"/>
    </row>
    <row r="627" spans="1:54" hidden="1">
      <c r="A627" s="152">
        <v>660009</v>
      </c>
      <c r="B627" s="84" t="s">
        <v>1354</v>
      </c>
      <c r="C627" s="83" t="s">
        <v>189</v>
      </c>
      <c r="D627" s="82" t="s">
        <v>113</v>
      </c>
      <c r="E627" s="82">
        <v>10</v>
      </c>
      <c r="F627" s="82">
        <v>10</v>
      </c>
      <c r="G627" s="82" t="s">
        <v>114</v>
      </c>
      <c r="H627" s="148" t="s">
        <v>735</v>
      </c>
      <c r="I627" s="83" t="s">
        <v>273</v>
      </c>
      <c r="J627" s="82" t="s">
        <v>89</v>
      </c>
      <c r="K627" s="83" t="s">
        <v>1351</v>
      </c>
      <c r="L627" s="83" t="s">
        <v>1345</v>
      </c>
      <c r="M627" s="83"/>
      <c r="N627" s="83" t="s">
        <v>1355</v>
      </c>
      <c r="O627" s="82" t="s">
        <v>119</v>
      </c>
      <c r="P627" s="83" t="s">
        <v>120</v>
      </c>
      <c r="Q627" s="82" t="s">
        <v>98</v>
      </c>
      <c r="R627" s="82" t="s">
        <v>73</v>
      </c>
      <c r="S627" s="82" t="s">
        <v>99</v>
      </c>
      <c r="T627" s="83" t="s">
        <v>769</v>
      </c>
      <c r="U627" s="94" t="s">
        <v>76</v>
      </c>
      <c r="V627" s="82" t="s">
        <v>101</v>
      </c>
      <c r="W627" s="82" t="s">
        <v>144</v>
      </c>
      <c r="X627" s="82"/>
      <c r="Y627" s="82"/>
      <c r="Z627" s="82"/>
      <c r="AA627" s="82"/>
      <c r="AB627" s="82"/>
      <c r="AC627" s="82"/>
      <c r="AD627" s="82"/>
      <c r="AE627" s="82"/>
      <c r="AF627" s="82"/>
      <c r="AG627" s="82"/>
      <c r="AH627" s="82" t="s">
        <v>79</v>
      </c>
      <c r="AI627" s="82"/>
      <c r="AJ627" s="82"/>
      <c r="AK627" s="82"/>
      <c r="AL627" s="82"/>
      <c r="AM627" s="82"/>
      <c r="AN627" s="82"/>
      <c r="AO627" s="82"/>
      <c r="AP627" s="82"/>
      <c r="AQ627" s="82"/>
      <c r="AR627" s="82"/>
      <c r="AS627" s="82" t="s">
        <v>80</v>
      </c>
      <c r="AT627" s="82" t="s">
        <v>79</v>
      </c>
      <c r="AU627" s="82" t="s">
        <v>79</v>
      </c>
      <c r="AV627" s="82" t="s">
        <v>79</v>
      </c>
      <c r="AW627" s="82" t="s">
        <v>79</v>
      </c>
      <c r="AX627" s="82" t="s">
        <v>79</v>
      </c>
      <c r="AY627" s="82" t="s">
        <v>79</v>
      </c>
      <c r="AZ627" s="82" t="s">
        <v>79</v>
      </c>
      <c r="BA627" s="82"/>
      <c r="BB627" s="166"/>
    </row>
    <row r="628" spans="1:54" hidden="1">
      <c r="A628" s="152">
        <v>660042</v>
      </c>
      <c r="B628" s="84" t="s">
        <v>1356</v>
      </c>
      <c r="C628" s="83" t="s">
        <v>132</v>
      </c>
      <c r="D628" s="82" t="s">
        <v>81</v>
      </c>
      <c r="E628" s="82">
        <v>6</v>
      </c>
      <c r="F628" s="82">
        <v>16</v>
      </c>
      <c r="G628" s="82">
        <v>30</v>
      </c>
      <c r="H628" s="148" t="s">
        <v>735</v>
      </c>
      <c r="I628" s="83" t="s">
        <v>273</v>
      </c>
      <c r="J628" s="82" t="s">
        <v>89</v>
      </c>
      <c r="K628" s="83" t="s">
        <v>1357</v>
      </c>
      <c r="L628" s="83" t="s">
        <v>1358</v>
      </c>
      <c r="M628" s="83"/>
      <c r="N628" s="83" t="s">
        <v>1359</v>
      </c>
      <c r="O628" s="82" t="s">
        <v>82</v>
      </c>
      <c r="P628" s="83" t="s">
        <v>97</v>
      </c>
      <c r="Q628" s="82" t="s">
        <v>98</v>
      </c>
      <c r="R628" s="82" t="s">
        <v>73</v>
      </c>
      <c r="S628" s="82" t="s">
        <v>99</v>
      </c>
      <c r="T628" s="83" t="s">
        <v>1360</v>
      </c>
      <c r="U628" s="94" t="s">
        <v>76</v>
      </c>
      <c r="V628" s="82" t="s">
        <v>76</v>
      </c>
      <c r="W628" s="82" t="s">
        <v>144</v>
      </c>
      <c r="X628" s="82"/>
      <c r="Y628" s="82"/>
      <c r="Z628" s="82"/>
      <c r="AA628" s="82"/>
      <c r="AB628" s="82"/>
      <c r="AC628" s="82"/>
      <c r="AD628" s="82"/>
      <c r="AE628" s="82"/>
      <c r="AF628" s="82"/>
      <c r="AG628" s="82"/>
      <c r="AH628" s="82" t="s">
        <v>79</v>
      </c>
      <c r="AI628" s="82"/>
      <c r="AJ628" s="82"/>
      <c r="AK628" s="82"/>
      <c r="AL628" s="82"/>
      <c r="AM628" s="82"/>
      <c r="AN628" s="82"/>
      <c r="AO628" s="82"/>
      <c r="AP628" s="82"/>
      <c r="AQ628" s="82"/>
      <c r="AR628" s="82"/>
      <c r="AS628" s="82" t="s">
        <v>80</v>
      </c>
      <c r="AT628" s="82" t="s">
        <v>79</v>
      </c>
      <c r="AU628" s="82" t="s">
        <v>79</v>
      </c>
      <c r="AV628" s="82" t="s">
        <v>79</v>
      </c>
      <c r="AW628" s="82" t="s">
        <v>79</v>
      </c>
      <c r="AX628" s="82" t="s">
        <v>79</v>
      </c>
      <c r="AY628" s="82" t="s">
        <v>79</v>
      </c>
      <c r="AZ628" s="82" t="s">
        <v>79</v>
      </c>
      <c r="BA628" s="82"/>
      <c r="BB628" s="166"/>
    </row>
    <row r="629" spans="1:54" hidden="1">
      <c r="A629" s="152">
        <v>660044</v>
      </c>
      <c r="B629" s="84" t="s">
        <v>1361</v>
      </c>
      <c r="C629" s="83" t="s">
        <v>132</v>
      </c>
      <c r="D629" s="82" t="s">
        <v>81</v>
      </c>
      <c r="E629" s="82">
        <v>10</v>
      </c>
      <c r="F629" s="82">
        <v>16</v>
      </c>
      <c r="G629" s="82">
        <v>30</v>
      </c>
      <c r="H629" s="148" t="s">
        <v>735</v>
      </c>
      <c r="I629" s="83" t="s">
        <v>273</v>
      </c>
      <c r="J629" s="82" t="s">
        <v>89</v>
      </c>
      <c r="K629" s="83" t="s">
        <v>1357</v>
      </c>
      <c r="L629" s="83" t="s">
        <v>1358</v>
      </c>
      <c r="M629" s="83"/>
      <c r="N629" s="83" t="s">
        <v>3006</v>
      </c>
      <c r="O629" s="82" t="s">
        <v>82</v>
      </c>
      <c r="P629" s="83" t="s">
        <v>97</v>
      </c>
      <c r="Q629" s="82" t="s">
        <v>98</v>
      </c>
      <c r="R629" s="82" t="s">
        <v>73</v>
      </c>
      <c r="S629" s="82" t="s">
        <v>99</v>
      </c>
      <c r="T629" s="83" t="s">
        <v>1360</v>
      </c>
      <c r="U629" s="94" t="s">
        <v>76</v>
      </c>
      <c r="V629" s="82" t="s">
        <v>276</v>
      </c>
      <c r="W629" s="82" t="s">
        <v>144</v>
      </c>
      <c r="X629" s="82"/>
      <c r="Y629" s="82"/>
      <c r="Z629" s="82"/>
      <c r="AA629" s="82"/>
      <c r="AB629" s="82"/>
      <c r="AC629" s="82"/>
      <c r="AD629" s="82"/>
      <c r="AE629" s="82"/>
      <c r="AF629" s="82"/>
      <c r="AG629" s="82"/>
      <c r="AH629" s="82" t="s">
        <v>79</v>
      </c>
      <c r="AI629" s="82"/>
      <c r="AJ629" s="82"/>
      <c r="AK629" s="82"/>
      <c r="AL629" s="82"/>
      <c r="AM629" s="82"/>
      <c r="AN629" s="82"/>
      <c r="AO629" s="82"/>
      <c r="AP629" s="82"/>
      <c r="AQ629" s="82"/>
      <c r="AR629" s="82"/>
      <c r="AS629" s="82" t="s">
        <v>80</v>
      </c>
      <c r="AT629" s="82" t="s">
        <v>79</v>
      </c>
      <c r="AU629" s="82" t="s">
        <v>79</v>
      </c>
      <c r="AV629" s="82" t="s">
        <v>79</v>
      </c>
      <c r="AW629" s="82" t="s">
        <v>79</v>
      </c>
      <c r="AX629" s="82" t="s">
        <v>79</v>
      </c>
      <c r="AY629" s="82" t="s">
        <v>79</v>
      </c>
      <c r="AZ629" s="82" t="s">
        <v>79</v>
      </c>
      <c r="BA629" s="82"/>
      <c r="BB629" s="166"/>
    </row>
    <row r="630" spans="1:54" hidden="1">
      <c r="A630" s="152">
        <v>660028</v>
      </c>
      <c r="B630" s="84" t="s">
        <v>1363</v>
      </c>
      <c r="C630" s="83" t="s">
        <v>132</v>
      </c>
      <c r="D630" s="82" t="s">
        <v>81</v>
      </c>
      <c r="E630" s="82">
        <v>6</v>
      </c>
      <c r="F630" s="82">
        <v>16</v>
      </c>
      <c r="G630" s="82">
        <v>30</v>
      </c>
      <c r="H630" s="148" t="s">
        <v>735</v>
      </c>
      <c r="I630" s="83" t="s">
        <v>273</v>
      </c>
      <c r="J630" s="82" t="s">
        <v>89</v>
      </c>
      <c r="K630" s="83" t="s">
        <v>1364</v>
      </c>
      <c r="L630" s="83" t="s">
        <v>1365</v>
      </c>
      <c r="M630" s="83"/>
      <c r="N630" s="83" t="s">
        <v>1366</v>
      </c>
      <c r="O630" s="82" t="s">
        <v>82</v>
      </c>
      <c r="P630" s="83" t="s">
        <v>97</v>
      </c>
      <c r="Q630" s="82" t="s">
        <v>98</v>
      </c>
      <c r="R630" s="82" t="s">
        <v>73</v>
      </c>
      <c r="S630" s="82" t="s">
        <v>99</v>
      </c>
      <c r="T630" s="83" t="s">
        <v>1360</v>
      </c>
      <c r="U630" s="94" t="s">
        <v>76</v>
      </c>
      <c r="V630" s="82" t="s">
        <v>76</v>
      </c>
      <c r="W630" s="82" t="s">
        <v>144</v>
      </c>
      <c r="X630" s="82"/>
      <c r="Y630" s="82"/>
      <c r="Z630" s="82"/>
      <c r="AA630" s="82"/>
      <c r="AB630" s="82"/>
      <c r="AC630" s="82"/>
      <c r="AD630" s="82"/>
      <c r="AE630" s="82"/>
      <c r="AF630" s="82"/>
      <c r="AG630" s="82"/>
      <c r="AH630" s="82" t="s">
        <v>79</v>
      </c>
      <c r="AI630" s="82"/>
      <c r="AJ630" s="82"/>
      <c r="AK630" s="82"/>
      <c r="AL630" s="82"/>
      <c r="AM630" s="82"/>
      <c r="AN630" s="82"/>
      <c r="AO630" s="82"/>
      <c r="AP630" s="82"/>
      <c r="AQ630" s="82"/>
      <c r="AR630" s="82"/>
      <c r="AS630" s="82" t="s">
        <v>80</v>
      </c>
      <c r="AT630" s="82" t="s">
        <v>79</v>
      </c>
      <c r="AU630" s="82" t="s">
        <v>79</v>
      </c>
      <c r="AV630" s="82" t="s">
        <v>79</v>
      </c>
      <c r="AW630" s="82" t="s">
        <v>79</v>
      </c>
      <c r="AX630" s="82" t="s">
        <v>79</v>
      </c>
      <c r="AY630" s="82" t="s">
        <v>79</v>
      </c>
      <c r="AZ630" s="82" t="s">
        <v>79</v>
      </c>
      <c r="BA630" s="82"/>
      <c r="BB630" s="166"/>
    </row>
    <row r="631" spans="1:54" hidden="1">
      <c r="A631" s="152">
        <v>660029</v>
      </c>
      <c r="B631" s="84" t="s">
        <v>1367</v>
      </c>
      <c r="C631" s="83" t="s">
        <v>132</v>
      </c>
      <c r="D631" s="82" t="s">
        <v>81</v>
      </c>
      <c r="E631" s="82">
        <v>6</v>
      </c>
      <c r="F631" s="82">
        <v>16</v>
      </c>
      <c r="G631" s="82">
        <v>30</v>
      </c>
      <c r="H631" s="148" t="s">
        <v>735</v>
      </c>
      <c r="I631" s="83" t="s">
        <v>273</v>
      </c>
      <c r="J631" s="82" t="s">
        <v>89</v>
      </c>
      <c r="K631" s="83" t="s">
        <v>1364</v>
      </c>
      <c r="L631" s="83" t="s">
        <v>1365</v>
      </c>
      <c r="M631" s="83"/>
      <c r="N631" s="83" t="s">
        <v>1368</v>
      </c>
      <c r="O631" s="82" t="s">
        <v>82</v>
      </c>
      <c r="P631" s="83" t="s">
        <v>97</v>
      </c>
      <c r="Q631" s="82" t="s">
        <v>98</v>
      </c>
      <c r="R631" s="82" t="s">
        <v>73</v>
      </c>
      <c r="S631" s="82" t="s">
        <v>99</v>
      </c>
      <c r="T631" s="83" t="s">
        <v>1360</v>
      </c>
      <c r="U631" s="94" t="s">
        <v>76</v>
      </c>
      <c r="V631" s="82" t="s">
        <v>76</v>
      </c>
      <c r="W631" s="82" t="s">
        <v>144</v>
      </c>
      <c r="X631" s="82"/>
      <c r="Y631" s="82"/>
      <c r="Z631" s="82"/>
      <c r="AA631" s="82"/>
      <c r="AB631" s="82"/>
      <c r="AC631" s="82"/>
      <c r="AD631" s="82"/>
      <c r="AE631" s="82"/>
      <c r="AF631" s="82"/>
      <c r="AG631" s="82"/>
      <c r="AH631" s="82" t="s">
        <v>79</v>
      </c>
      <c r="AI631" s="82"/>
      <c r="AJ631" s="82"/>
      <c r="AK631" s="82"/>
      <c r="AL631" s="82"/>
      <c r="AM631" s="82"/>
      <c r="AN631" s="82"/>
      <c r="AO631" s="82"/>
      <c r="AP631" s="82"/>
      <c r="AQ631" s="82"/>
      <c r="AR631" s="82"/>
      <c r="AS631" s="82" t="s">
        <v>80</v>
      </c>
      <c r="AT631" s="82" t="s">
        <v>79</v>
      </c>
      <c r="AU631" s="82" t="s">
        <v>79</v>
      </c>
      <c r="AV631" s="82" t="s">
        <v>79</v>
      </c>
      <c r="AW631" s="82" t="s">
        <v>79</v>
      </c>
      <c r="AX631" s="82" t="s">
        <v>79</v>
      </c>
      <c r="AY631" s="82" t="s">
        <v>79</v>
      </c>
      <c r="AZ631" s="82" t="s">
        <v>79</v>
      </c>
      <c r="BA631" s="82"/>
      <c r="BB631" s="166"/>
    </row>
    <row r="632" spans="1:54" hidden="1">
      <c r="A632" s="152">
        <v>660030</v>
      </c>
      <c r="B632" s="84" t="s">
        <v>1369</v>
      </c>
      <c r="C632" s="83" t="s">
        <v>132</v>
      </c>
      <c r="D632" s="82" t="s">
        <v>81</v>
      </c>
      <c r="E632" s="82">
        <v>8</v>
      </c>
      <c r="F632" s="82">
        <v>16</v>
      </c>
      <c r="G632" s="82">
        <v>30</v>
      </c>
      <c r="H632" s="148" t="s">
        <v>735</v>
      </c>
      <c r="I632" s="83" t="s">
        <v>273</v>
      </c>
      <c r="J632" s="82" t="s">
        <v>89</v>
      </c>
      <c r="K632" s="83" t="s">
        <v>1364</v>
      </c>
      <c r="L632" s="83" t="s">
        <v>1365</v>
      </c>
      <c r="M632" s="83"/>
      <c r="N632" s="83" t="s">
        <v>1370</v>
      </c>
      <c r="O632" s="82" t="s">
        <v>82</v>
      </c>
      <c r="P632" s="83" t="s">
        <v>97</v>
      </c>
      <c r="Q632" s="82" t="s">
        <v>98</v>
      </c>
      <c r="R632" s="82" t="s">
        <v>73</v>
      </c>
      <c r="S632" s="82" t="s">
        <v>99</v>
      </c>
      <c r="T632" s="83" t="s">
        <v>1360</v>
      </c>
      <c r="U632" s="94" t="s">
        <v>76</v>
      </c>
      <c r="V632" s="82" t="s">
        <v>76</v>
      </c>
      <c r="W632" s="82" t="s">
        <v>144</v>
      </c>
      <c r="X632" s="82"/>
      <c r="Y632" s="82"/>
      <c r="Z632" s="82"/>
      <c r="AA632" s="82"/>
      <c r="AB632" s="82"/>
      <c r="AC632" s="82"/>
      <c r="AD632" s="82"/>
      <c r="AE632" s="82"/>
      <c r="AF632" s="82"/>
      <c r="AG632" s="82"/>
      <c r="AH632" s="82" t="s">
        <v>79</v>
      </c>
      <c r="AI632" s="82"/>
      <c r="AJ632" s="82"/>
      <c r="AK632" s="82"/>
      <c r="AL632" s="82"/>
      <c r="AM632" s="82"/>
      <c r="AN632" s="82"/>
      <c r="AO632" s="82"/>
      <c r="AP632" s="82"/>
      <c r="AQ632" s="82"/>
      <c r="AR632" s="82"/>
      <c r="AS632" s="82" t="s">
        <v>80</v>
      </c>
      <c r="AT632" s="82" t="s">
        <v>79</v>
      </c>
      <c r="AU632" s="82" t="s">
        <v>79</v>
      </c>
      <c r="AV632" s="82" t="s">
        <v>79</v>
      </c>
      <c r="AW632" s="82" t="s">
        <v>79</v>
      </c>
      <c r="AX632" s="82" t="s">
        <v>79</v>
      </c>
      <c r="AY632" s="82" t="s">
        <v>79</v>
      </c>
      <c r="AZ632" s="82" t="s">
        <v>79</v>
      </c>
      <c r="BA632" s="82"/>
      <c r="BB632" s="166"/>
    </row>
    <row r="633" spans="1:54" s="78" customFormat="1" hidden="1">
      <c r="A633" s="152">
        <v>660093</v>
      </c>
      <c r="B633" s="86" t="s">
        <v>925</v>
      </c>
      <c r="C633" s="82" t="s">
        <v>91</v>
      </c>
      <c r="D633" s="82" t="s">
        <v>113</v>
      </c>
      <c r="E633" s="92">
        <v>2</v>
      </c>
      <c r="F633" s="82">
        <v>10</v>
      </c>
      <c r="G633" s="87" t="s">
        <v>114</v>
      </c>
      <c r="H633" s="148" t="s">
        <v>65</v>
      </c>
      <c r="I633" s="83" t="s">
        <v>775</v>
      </c>
      <c r="J633" s="82" t="s">
        <v>67</v>
      </c>
      <c r="K633" s="83" t="s">
        <v>926</v>
      </c>
      <c r="L633" s="83" t="s">
        <v>927</v>
      </c>
      <c r="M633" s="83"/>
      <c r="N633" s="83" t="s">
        <v>928</v>
      </c>
      <c r="O633" s="82" t="s">
        <v>119</v>
      </c>
      <c r="P633" s="83" t="s">
        <v>120</v>
      </c>
      <c r="Q633" s="82" t="s">
        <v>98</v>
      </c>
      <c r="R633" s="82" t="s">
        <v>104</v>
      </c>
      <c r="S633" s="82" t="s">
        <v>99</v>
      </c>
      <c r="T633" s="82"/>
      <c r="U633" s="94" t="s">
        <v>76</v>
      </c>
      <c r="V633" s="82" t="s">
        <v>77</v>
      </c>
      <c r="W633" s="82" t="s">
        <v>78</v>
      </c>
      <c r="X633" s="82"/>
      <c r="Y633" s="82"/>
      <c r="Z633" s="82"/>
      <c r="AA633" s="82"/>
      <c r="AB633" s="82" t="s">
        <v>79</v>
      </c>
      <c r="AC633" s="82"/>
      <c r="AD633" s="82" t="s">
        <v>79</v>
      </c>
      <c r="AE633" s="82"/>
      <c r="AF633" s="82"/>
      <c r="AG633" s="82"/>
      <c r="AH633" s="82" t="s">
        <v>79</v>
      </c>
      <c r="AI633" s="82"/>
      <c r="AJ633" s="82"/>
      <c r="AK633" s="82"/>
      <c r="AL633" s="82"/>
      <c r="AM633" s="82"/>
      <c r="AN633" s="82"/>
      <c r="AO633" s="82"/>
      <c r="AP633" s="82"/>
      <c r="AQ633" s="82"/>
      <c r="AR633" s="82"/>
      <c r="AS633" s="82" t="s">
        <v>80</v>
      </c>
      <c r="AT633" s="82" t="s">
        <v>79</v>
      </c>
      <c r="AU633" s="82" t="s">
        <v>79</v>
      </c>
      <c r="AV633" s="82" t="s">
        <v>79</v>
      </c>
      <c r="AW633" s="82"/>
      <c r="AX633" s="82"/>
      <c r="AY633" s="82"/>
      <c r="AZ633" s="82"/>
      <c r="BA633" s="82"/>
      <c r="BB633" s="166"/>
    </row>
    <row r="634" spans="1:54" s="78" customFormat="1" hidden="1">
      <c r="A634" s="152">
        <v>660092</v>
      </c>
      <c r="B634" s="93" t="s">
        <v>1188</v>
      </c>
      <c r="C634" s="82" t="s">
        <v>91</v>
      </c>
      <c r="D634" s="82" t="s">
        <v>113</v>
      </c>
      <c r="E634" s="82">
        <v>2</v>
      </c>
      <c r="F634" s="82">
        <v>10</v>
      </c>
      <c r="G634" s="87" t="s">
        <v>114</v>
      </c>
      <c r="H634" s="148" t="s">
        <v>65</v>
      </c>
      <c r="I634" s="83" t="s">
        <v>775</v>
      </c>
      <c r="J634" s="82" t="s">
        <v>89</v>
      </c>
      <c r="K634" s="83" t="s">
        <v>1371</v>
      </c>
      <c r="L634" s="83" t="s">
        <v>1372</v>
      </c>
      <c r="M634" s="83"/>
      <c r="N634" s="83" t="s">
        <v>1079</v>
      </c>
      <c r="O634" s="82" t="s">
        <v>119</v>
      </c>
      <c r="P634" s="83" t="s">
        <v>1373</v>
      </c>
      <c r="Q634" s="82" t="s">
        <v>98</v>
      </c>
      <c r="R634" s="82" t="s">
        <v>104</v>
      </c>
      <c r="S634" s="82" t="s">
        <v>99</v>
      </c>
      <c r="T634" s="82"/>
      <c r="U634" s="83" t="s">
        <v>76</v>
      </c>
      <c r="V634" s="82" t="s">
        <v>162</v>
      </c>
      <c r="W634" s="82" t="s">
        <v>89</v>
      </c>
      <c r="X634" s="82" t="s">
        <v>79</v>
      </c>
      <c r="Y634" s="82" t="s">
        <v>79</v>
      </c>
      <c r="Z634" s="82"/>
      <c r="AA634" s="82" t="s">
        <v>79</v>
      </c>
      <c r="AB634" s="82" t="s">
        <v>79</v>
      </c>
      <c r="AC634" s="82" t="s">
        <v>79</v>
      </c>
      <c r="AD634" s="82" t="s">
        <v>79</v>
      </c>
      <c r="AE634" s="82" t="s">
        <v>79</v>
      </c>
      <c r="AF634" s="82" t="s">
        <v>79</v>
      </c>
      <c r="AG634" s="82" t="s">
        <v>79</v>
      </c>
      <c r="AH634" s="82" t="s">
        <v>79</v>
      </c>
      <c r="AI634" s="82" t="s">
        <v>79</v>
      </c>
      <c r="AJ634" s="82" t="s">
        <v>79</v>
      </c>
      <c r="AK634" s="82" t="s">
        <v>79</v>
      </c>
      <c r="AL634" s="82" t="s">
        <v>79</v>
      </c>
      <c r="AM634" s="82" t="s">
        <v>79</v>
      </c>
      <c r="AN634" s="82" t="s">
        <v>79</v>
      </c>
      <c r="AO634" s="82" t="s">
        <v>79</v>
      </c>
      <c r="AP634" s="82" t="s">
        <v>79</v>
      </c>
      <c r="AQ634" s="82" t="s">
        <v>79</v>
      </c>
      <c r="AR634" s="82" t="s">
        <v>79</v>
      </c>
      <c r="AS634" s="82" t="s">
        <v>80</v>
      </c>
      <c r="AT634" s="82" t="s">
        <v>79</v>
      </c>
      <c r="AU634" s="82" t="s">
        <v>79</v>
      </c>
      <c r="AV634" s="82" t="s">
        <v>79</v>
      </c>
      <c r="AW634" s="82" t="s">
        <v>79</v>
      </c>
      <c r="AX634" s="82" t="s">
        <v>79</v>
      </c>
      <c r="AY634" s="82" t="s">
        <v>79</v>
      </c>
      <c r="AZ634" s="82" t="s">
        <v>79</v>
      </c>
      <c r="BA634" s="82"/>
      <c r="BB634" s="166"/>
    </row>
    <row r="635" spans="1:54" s="78" customFormat="1" hidden="1">
      <c r="A635" s="152">
        <v>658324</v>
      </c>
      <c r="B635" s="84" t="s">
        <v>1374</v>
      </c>
      <c r="C635" s="82" t="s">
        <v>91</v>
      </c>
      <c r="D635" s="83" t="s">
        <v>2998</v>
      </c>
      <c r="E635" s="82" t="s">
        <v>1234</v>
      </c>
      <c r="F635" s="82">
        <v>8</v>
      </c>
      <c r="G635" s="82">
        <v>12</v>
      </c>
      <c r="H635" s="148" t="s">
        <v>272</v>
      </c>
      <c r="I635" s="83" t="s">
        <v>273</v>
      </c>
      <c r="J635" s="82" t="s">
        <v>89</v>
      </c>
      <c r="K635" s="83" t="s">
        <v>1375</v>
      </c>
      <c r="L635" s="83" t="s">
        <v>1376</v>
      </c>
      <c r="M635" s="83"/>
      <c r="N635" s="83" t="s">
        <v>1377</v>
      </c>
      <c r="O635" s="82" t="s">
        <v>2999</v>
      </c>
      <c r="P635" s="83" t="s">
        <v>97</v>
      </c>
      <c r="Q635" s="82" t="s">
        <v>154</v>
      </c>
      <c r="R635" s="82" t="s">
        <v>73</v>
      </c>
      <c r="S635" s="82" t="s">
        <v>99</v>
      </c>
      <c r="T635" s="83" t="s">
        <v>1239</v>
      </c>
      <c r="U635" s="94" t="s">
        <v>76</v>
      </c>
      <c r="V635" s="82" t="s">
        <v>276</v>
      </c>
      <c r="W635" s="82" t="s">
        <v>89</v>
      </c>
      <c r="X635" s="82" t="s">
        <v>79</v>
      </c>
      <c r="Y635" s="82" t="s">
        <v>79</v>
      </c>
      <c r="Z635" s="82"/>
      <c r="AA635" s="82" t="s">
        <v>79</v>
      </c>
      <c r="AB635" s="82" t="s">
        <v>79</v>
      </c>
      <c r="AC635" s="82" t="s">
        <v>79</v>
      </c>
      <c r="AD635" s="82" t="s">
        <v>79</v>
      </c>
      <c r="AE635" s="82" t="s">
        <v>79</v>
      </c>
      <c r="AF635" s="82" t="s">
        <v>79</v>
      </c>
      <c r="AG635" s="82" t="s">
        <v>79</v>
      </c>
      <c r="AH635" s="82" t="s">
        <v>79</v>
      </c>
      <c r="AI635" s="82" t="s">
        <v>79</v>
      </c>
      <c r="AJ635" s="82" t="s">
        <v>79</v>
      </c>
      <c r="AK635" s="82" t="s">
        <v>79</v>
      </c>
      <c r="AL635" s="82" t="s">
        <v>79</v>
      </c>
      <c r="AM635" s="82" t="s">
        <v>79</v>
      </c>
      <c r="AN635" s="82" t="s">
        <v>79</v>
      </c>
      <c r="AO635" s="82" t="s">
        <v>79</v>
      </c>
      <c r="AP635" s="82" t="s">
        <v>79</v>
      </c>
      <c r="AQ635" s="82" t="s">
        <v>79</v>
      </c>
      <c r="AR635" s="82" t="s">
        <v>79</v>
      </c>
      <c r="AS635" s="82" t="s">
        <v>80</v>
      </c>
      <c r="AT635" s="82" t="s">
        <v>79</v>
      </c>
      <c r="AU635" s="82" t="s">
        <v>79</v>
      </c>
      <c r="AV635" s="82" t="s">
        <v>79</v>
      </c>
      <c r="AW635" s="82" t="s">
        <v>79</v>
      </c>
      <c r="AX635" s="82" t="s">
        <v>79</v>
      </c>
      <c r="AY635" s="82" t="s">
        <v>79</v>
      </c>
      <c r="AZ635" s="82"/>
      <c r="BA635" s="82"/>
      <c r="BB635" s="166"/>
    </row>
    <row r="636" spans="1:54" s="78" customFormat="1" hidden="1">
      <c r="A636" s="152">
        <v>658246</v>
      </c>
      <c r="B636" s="84" t="s">
        <v>1378</v>
      </c>
      <c r="C636" s="82" t="s">
        <v>91</v>
      </c>
      <c r="D636" s="83" t="s">
        <v>2998</v>
      </c>
      <c r="E636" s="82" t="s">
        <v>1234</v>
      </c>
      <c r="F636" s="82">
        <v>8</v>
      </c>
      <c r="G636" s="82">
        <v>12</v>
      </c>
      <c r="H636" s="148" t="s">
        <v>65</v>
      </c>
      <c r="I636" s="83" t="s">
        <v>419</v>
      </c>
      <c r="J636" s="82" t="s">
        <v>89</v>
      </c>
      <c r="K636" s="83" t="s">
        <v>1379</v>
      </c>
      <c r="L636" s="83" t="s">
        <v>1380</v>
      </c>
      <c r="M636" s="83"/>
      <c r="N636" s="83" t="s">
        <v>1381</v>
      </c>
      <c r="O636" s="82" t="s">
        <v>2999</v>
      </c>
      <c r="P636" s="83" t="s">
        <v>97</v>
      </c>
      <c r="Q636" s="82" t="s">
        <v>154</v>
      </c>
      <c r="R636" s="82" t="s">
        <v>73</v>
      </c>
      <c r="S636" s="82" t="s">
        <v>99</v>
      </c>
      <c r="T636" s="83" t="s">
        <v>1239</v>
      </c>
      <c r="U636" s="94" t="s">
        <v>76</v>
      </c>
      <c r="V636" s="82" t="s">
        <v>101</v>
      </c>
      <c r="W636" s="82" t="s">
        <v>89</v>
      </c>
      <c r="X636" s="82" t="s">
        <v>79</v>
      </c>
      <c r="Y636" s="82" t="s">
        <v>79</v>
      </c>
      <c r="Z636" s="82"/>
      <c r="AA636" s="82" t="s">
        <v>79</v>
      </c>
      <c r="AB636" s="82" t="s">
        <v>79</v>
      </c>
      <c r="AC636" s="82" t="s">
        <v>79</v>
      </c>
      <c r="AD636" s="82" t="s">
        <v>79</v>
      </c>
      <c r="AE636" s="82" t="s">
        <v>79</v>
      </c>
      <c r="AF636" s="82" t="s">
        <v>79</v>
      </c>
      <c r="AG636" s="82" t="s">
        <v>79</v>
      </c>
      <c r="AH636" s="82" t="s">
        <v>79</v>
      </c>
      <c r="AI636" s="82" t="s">
        <v>79</v>
      </c>
      <c r="AJ636" s="82" t="s">
        <v>79</v>
      </c>
      <c r="AK636" s="82" t="s">
        <v>79</v>
      </c>
      <c r="AL636" s="82" t="s">
        <v>79</v>
      </c>
      <c r="AM636" s="82" t="s">
        <v>79</v>
      </c>
      <c r="AN636" s="82" t="s">
        <v>79</v>
      </c>
      <c r="AO636" s="82" t="s">
        <v>79</v>
      </c>
      <c r="AP636" s="82" t="s">
        <v>79</v>
      </c>
      <c r="AQ636" s="82" t="s">
        <v>79</v>
      </c>
      <c r="AR636" s="82" t="s">
        <v>79</v>
      </c>
      <c r="AS636" s="82" t="s">
        <v>80</v>
      </c>
      <c r="AT636" s="82" t="s">
        <v>79</v>
      </c>
      <c r="AU636" s="82" t="s">
        <v>79</v>
      </c>
      <c r="AV636" s="82" t="s">
        <v>79</v>
      </c>
      <c r="AW636" s="82" t="s">
        <v>79</v>
      </c>
      <c r="AX636" s="82" t="s">
        <v>79</v>
      </c>
      <c r="AY636" s="82" t="s">
        <v>79</v>
      </c>
      <c r="AZ636" s="82"/>
      <c r="BA636" s="82"/>
      <c r="BB636" s="166"/>
    </row>
    <row r="637" spans="1:54" hidden="1">
      <c r="A637" s="152">
        <v>660094</v>
      </c>
      <c r="B637" s="84" t="s">
        <v>1382</v>
      </c>
      <c r="C637" s="82" t="s">
        <v>91</v>
      </c>
      <c r="D637" s="82" t="s">
        <v>81</v>
      </c>
      <c r="E637" s="82">
        <v>2</v>
      </c>
      <c r="F637" s="82">
        <v>16</v>
      </c>
      <c r="G637" s="82">
        <v>30</v>
      </c>
      <c r="H637" s="148" t="s">
        <v>1383</v>
      </c>
      <c r="I637" s="83" t="s">
        <v>148</v>
      </c>
      <c r="J637" s="82" t="s">
        <v>89</v>
      </c>
      <c r="K637" s="83" t="s">
        <v>1384</v>
      </c>
      <c r="L637" s="83" t="s">
        <v>1385</v>
      </c>
      <c r="M637" s="83"/>
      <c r="N637" s="83" t="s">
        <v>1386</v>
      </c>
      <c r="O637" s="82" t="s">
        <v>82</v>
      </c>
      <c r="P637" s="83" t="s">
        <v>97</v>
      </c>
      <c r="Q637" s="82" t="s">
        <v>98</v>
      </c>
      <c r="R637" s="82" t="s">
        <v>104</v>
      </c>
      <c r="S637" s="82" t="s">
        <v>99</v>
      </c>
      <c r="T637" s="90" t="s">
        <v>111</v>
      </c>
      <c r="U637" s="94" t="s">
        <v>76</v>
      </c>
      <c r="V637" s="82" t="s">
        <v>101</v>
      </c>
      <c r="W637" s="82" t="s">
        <v>78</v>
      </c>
      <c r="X637" s="82" t="s">
        <v>79</v>
      </c>
      <c r="Y637" s="82" t="s">
        <v>79</v>
      </c>
      <c r="Z637" s="82"/>
      <c r="AA637" s="82"/>
      <c r="AB637" s="82" t="s">
        <v>79</v>
      </c>
      <c r="AC637" s="82" t="s">
        <v>79</v>
      </c>
      <c r="AD637" s="82" t="s">
        <v>79</v>
      </c>
      <c r="AE637" s="82" t="s">
        <v>79</v>
      </c>
      <c r="AF637" s="82" t="s">
        <v>79</v>
      </c>
      <c r="AG637" s="82" t="s">
        <v>79</v>
      </c>
      <c r="AH637" s="82" t="s">
        <v>79</v>
      </c>
      <c r="AI637" s="82" t="s">
        <v>79</v>
      </c>
      <c r="AJ637" s="82" t="s">
        <v>79</v>
      </c>
      <c r="AK637" s="82" t="s">
        <v>79</v>
      </c>
      <c r="AL637" s="82" t="s">
        <v>79</v>
      </c>
      <c r="AM637" s="82" t="s">
        <v>79</v>
      </c>
      <c r="AN637" s="82" t="s">
        <v>79</v>
      </c>
      <c r="AO637" s="82" t="s">
        <v>79</v>
      </c>
      <c r="AP637" s="82" t="s">
        <v>79</v>
      </c>
      <c r="AQ637" s="82" t="s">
        <v>79</v>
      </c>
      <c r="AR637" s="82" t="s">
        <v>79</v>
      </c>
      <c r="AS637" s="82" t="s">
        <v>102</v>
      </c>
      <c r="AT637" s="82" t="s">
        <v>79</v>
      </c>
      <c r="AU637" s="82" t="s">
        <v>79</v>
      </c>
      <c r="AV637" s="82"/>
      <c r="AW637" s="82" t="s">
        <v>79</v>
      </c>
      <c r="AX637" s="82" t="s">
        <v>79</v>
      </c>
      <c r="AY637" s="82"/>
      <c r="AZ637" s="82"/>
      <c r="BA637" s="82"/>
      <c r="BB637" s="166"/>
    </row>
    <row r="638" spans="1:54" s="78" customFormat="1" hidden="1">
      <c r="A638" s="152">
        <v>660095</v>
      </c>
      <c r="B638" s="84" t="s">
        <v>1387</v>
      </c>
      <c r="C638" s="82" t="s">
        <v>91</v>
      </c>
      <c r="D638" s="82" t="s">
        <v>81</v>
      </c>
      <c r="E638" s="82">
        <v>2</v>
      </c>
      <c r="F638" s="82">
        <v>16</v>
      </c>
      <c r="G638" s="82">
        <v>30</v>
      </c>
      <c r="H638" s="148" t="s">
        <v>65</v>
      </c>
      <c r="I638" s="83" t="s">
        <v>157</v>
      </c>
      <c r="J638" s="82" t="s">
        <v>89</v>
      </c>
      <c r="K638" s="83" t="s">
        <v>1388</v>
      </c>
      <c r="L638" s="83" t="s">
        <v>1389</v>
      </c>
      <c r="M638" s="83"/>
      <c r="N638" s="83" t="s">
        <v>1390</v>
      </c>
      <c r="O638" s="82" t="s">
        <v>82</v>
      </c>
      <c r="P638" s="83" t="s">
        <v>97</v>
      </c>
      <c r="Q638" s="82" t="s">
        <v>98</v>
      </c>
      <c r="R638" s="82" t="s">
        <v>104</v>
      </c>
      <c r="S638" s="82" t="s">
        <v>99</v>
      </c>
      <c r="T638" s="90" t="s">
        <v>111</v>
      </c>
      <c r="U638" s="94" t="s">
        <v>76</v>
      </c>
      <c r="V638" s="82" t="s">
        <v>162</v>
      </c>
      <c r="W638" s="82" t="s">
        <v>89</v>
      </c>
      <c r="X638" s="82" t="s">
        <v>79</v>
      </c>
      <c r="Y638" s="82" t="s">
        <v>79</v>
      </c>
      <c r="Z638" s="82"/>
      <c r="AA638" s="82" t="s">
        <v>79</v>
      </c>
      <c r="AB638" s="82" t="s">
        <v>79</v>
      </c>
      <c r="AC638" s="82" t="s">
        <v>79</v>
      </c>
      <c r="AD638" s="82" t="s">
        <v>79</v>
      </c>
      <c r="AE638" s="82" t="s">
        <v>79</v>
      </c>
      <c r="AF638" s="82" t="s">
        <v>79</v>
      </c>
      <c r="AG638" s="82" t="s">
        <v>79</v>
      </c>
      <c r="AH638" s="82" t="s">
        <v>79</v>
      </c>
      <c r="AI638" s="82" t="s">
        <v>79</v>
      </c>
      <c r="AJ638" s="82" t="s">
        <v>79</v>
      </c>
      <c r="AK638" s="82" t="s">
        <v>79</v>
      </c>
      <c r="AL638" s="82" t="s">
        <v>79</v>
      </c>
      <c r="AM638" s="82" t="s">
        <v>79</v>
      </c>
      <c r="AN638" s="82" t="s">
        <v>79</v>
      </c>
      <c r="AO638" s="82" t="s">
        <v>79</v>
      </c>
      <c r="AP638" s="82" t="s">
        <v>79</v>
      </c>
      <c r="AQ638" s="82" t="s">
        <v>79</v>
      </c>
      <c r="AR638" s="82" t="s">
        <v>79</v>
      </c>
      <c r="AS638" s="82" t="s">
        <v>80</v>
      </c>
      <c r="AT638" s="82" t="s">
        <v>79</v>
      </c>
      <c r="AU638" s="82" t="s">
        <v>79</v>
      </c>
      <c r="AV638" s="82" t="s">
        <v>79</v>
      </c>
      <c r="AW638" s="82" t="s">
        <v>79</v>
      </c>
      <c r="AX638" s="82" t="s">
        <v>79</v>
      </c>
      <c r="AY638" s="82" t="s">
        <v>79</v>
      </c>
      <c r="AZ638" s="82" t="s">
        <v>79</v>
      </c>
      <c r="BA638" s="82"/>
      <c r="BB638" s="166"/>
    </row>
    <row r="639" spans="1:54" s="78" customFormat="1" hidden="1">
      <c r="A639" s="152">
        <v>660096</v>
      </c>
      <c r="B639" s="84" t="s">
        <v>1387</v>
      </c>
      <c r="C639" s="82" t="s">
        <v>91</v>
      </c>
      <c r="D639" s="82" t="s">
        <v>64</v>
      </c>
      <c r="E639" s="82">
        <v>2</v>
      </c>
      <c r="F639" s="82">
        <v>16</v>
      </c>
      <c r="G639" s="82">
        <v>30</v>
      </c>
      <c r="H639" s="148" t="s">
        <v>65</v>
      </c>
      <c r="I639" s="83" t="s">
        <v>157</v>
      </c>
      <c r="J639" s="82" t="s">
        <v>89</v>
      </c>
      <c r="K639" s="83" t="s">
        <v>1388</v>
      </c>
      <c r="L639" s="83" t="s">
        <v>1389</v>
      </c>
      <c r="M639" s="83"/>
      <c r="N639" s="83" t="s">
        <v>1390</v>
      </c>
      <c r="O639" s="82" t="s">
        <v>70</v>
      </c>
      <c r="P639" s="84" t="s">
        <v>97</v>
      </c>
      <c r="Q639" s="82" t="s">
        <v>98</v>
      </c>
      <c r="R639" s="82" t="s">
        <v>104</v>
      </c>
      <c r="S639" s="82" t="s">
        <v>99</v>
      </c>
      <c r="T639" s="82"/>
      <c r="U639" s="94" t="s">
        <v>76</v>
      </c>
      <c r="V639" s="82" t="s">
        <v>162</v>
      </c>
      <c r="W639" s="82" t="s">
        <v>89</v>
      </c>
      <c r="X639" s="82" t="s">
        <v>79</v>
      </c>
      <c r="Y639" s="82" t="s">
        <v>79</v>
      </c>
      <c r="Z639" s="82"/>
      <c r="AA639" s="82" t="s">
        <v>79</v>
      </c>
      <c r="AB639" s="82" t="s">
        <v>79</v>
      </c>
      <c r="AC639" s="82" t="s">
        <v>79</v>
      </c>
      <c r="AD639" s="82" t="s">
        <v>79</v>
      </c>
      <c r="AE639" s="82" t="s">
        <v>79</v>
      </c>
      <c r="AF639" s="82" t="s">
        <v>79</v>
      </c>
      <c r="AG639" s="82" t="s">
        <v>79</v>
      </c>
      <c r="AH639" s="82" t="s">
        <v>79</v>
      </c>
      <c r="AI639" s="82" t="s">
        <v>79</v>
      </c>
      <c r="AJ639" s="82" t="s">
        <v>79</v>
      </c>
      <c r="AK639" s="82" t="s">
        <v>79</v>
      </c>
      <c r="AL639" s="82" t="s">
        <v>79</v>
      </c>
      <c r="AM639" s="82" t="s">
        <v>79</v>
      </c>
      <c r="AN639" s="82" t="s">
        <v>79</v>
      </c>
      <c r="AO639" s="82" t="s">
        <v>79</v>
      </c>
      <c r="AP639" s="82" t="s">
        <v>79</v>
      </c>
      <c r="AQ639" s="82" t="s">
        <v>79</v>
      </c>
      <c r="AR639" s="82" t="s">
        <v>79</v>
      </c>
      <c r="AS639" s="82" t="s">
        <v>80</v>
      </c>
      <c r="AT639" s="82" t="s">
        <v>79</v>
      </c>
      <c r="AU639" s="82" t="s">
        <v>79</v>
      </c>
      <c r="AV639" s="82" t="s">
        <v>79</v>
      </c>
      <c r="AW639" s="82" t="s">
        <v>79</v>
      </c>
      <c r="AX639" s="82" t="s">
        <v>79</v>
      </c>
      <c r="AY639" s="82" t="s">
        <v>79</v>
      </c>
      <c r="AZ639" s="82" t="s">
        <v>79</v>
      </c>
      <c r="BA639" s="82"/>
      <c r="BB639" s="166"/>
    </row>
    <row r="640" spans="1:54" s="78" customFormat="1" hidden="1">
      <c r="A640" s="152">
        <v>660099</v>
      </c>
      <c r="B640" s="84" t="s">
        <v>1391</v>
      </c>
      <c r="C640" s="82" t="s">
        <v>91</v>
      </c>
      <c r="D640" s="82" t="s">
        <v>113</v>
      </c>
      <c r="E640" s="82">
        <v>2</v>
      </c>
      <c r="F640" s="82">
        <v>10</v>
      </c>
      <c r="G640" s="82" t="s">
        <v>114</v>
      </c>
      <c r="H640" s="148" t="s">
        <v>190</v>
      </c>
      <c r="I640" s="83" t="s">
        <v>115</v>
      </c>
      <c r="J640" s="82" t="s">
        <v>89</v>
      </c>
      <c r="K640" s="83" t="s">
        <v>1392</v>
      </c>
      <c r="L640" s="83" t="s">
        <v>1393</v>
      </c>
      <c r="M640" s="83"/>
      <c r="N640" s="83" t="s">
        <v>1394</v>
      </c>
      <c r="O640" s="82" t="s">
        <v>119</v>
      </c>
      <c r="P640" s="83" t="s">
        <v>120</v>
      </c>
      <c r="Q640" s="82" t="s">
        <v>98</v>
      </c>
      <c r="R640" s="82" t="s">
        <v>104</v>
      </c>
      <c r="S640" s="82" t="s">
        <v>99</v>
      </c>
      <c r="T640" s="82"/>
      <c r="U640" s="94" t="s">
        <v>76</v>
      </c>
      <c r="V640" s="82" t="s">
        <v>101</v>
      </c>
      <c r="W640" s="82" t="s">
        <v>144</v>
      </c>
      <c r="X640" s="82"/>
      <c r="Y640" s="82"/>
      <c r="Z640" s="82"/>
      <c r="AA640" s="82"/>
      <c r="AB640" s="82"/>
      <c r="AC640" s="82"/>
      <c r="AD640" s="82"/>
      <c r="AE640" s="82"/>
      <c r="AF640" s="82"/>
      <c r="AG640" s="82"/>
      <c r="AH640" s="82"/>
      <c r="AI640" s="82" t="s">
        <v>79</v>
      </c>
      <c r="AJ640" s="82"/>
      <c r="AK640" s="82"/>
      <c r="AL640" s="82"/>
      <c r="AM640" s="82"/>
      <c r="AN640" s="82"/>
      <c r="AO640" s="82"/>
      <c r="AP640" s="82"/>
      <c r="AQ640" s="82"/>
      <c r="AR640" s="82"/>
      <c r="AS640" s="82" t="s">
        <v>80</v>
      </c>
      <c r="AT640" s="82" t="s">
        <v>79</v>
      </c>
      <c r="AU640" s="82" t="s">
        <v>79</v>
      </c>
      <c r="AV640" s="82" t="s">
        <v>79</v>
      </c>
      <c r="AW640" s="82" t="s">
        <v>79</v>
      </c>
      <c r="AX640" s="82" t="s">
        <v>79</v>
      </c>
      <c r="AY640" s="82" t="s">
        <v>79</v>
      </c>
      <c r="AZ640" s="82"/>
      <c r="BA640" s="82"/>
      <c r="BB640" s="166"/>
    </row>
    <row r="641" spans="1:54" s="78" customFormat="1" hidden="1">
      <c r="A641" s="152">
        <v>660098</v>
      </c>
      <c r="B641" s="84" t="s">
        <v>1395</v>
      </c>
      <c r="C641" s="83" t="s">
        <v>189</v>
      </c>
      <c r="D641" s="82" t="s">
        <v>113</v>
      </c>
      <c r="E641" s="82">
        <v>12</v>
      </c>
      <c r="F641" s="82">
        <v>10</v>
      </c>
      <c r="G641" s="82" t="s">
        <v>114</v>
      </c>
      <c r="H641" s="148" t="s">
        <v>272</v>
      </c>
      <c r="I641" s="83" t="s">
        <v>591</v>
      </c>
      <c r="J641" s="82" t="s">
        <v>89</v>
      </c>
      <c r="K641" s="83" t="s">
        <v>1396</v>
      </c>
      <c r="L641" s="83" t="s">
        <v>1397</v>
      </c>
      <c r="M641" s="83"/>
      <c r="N641" s="83" t="s">
        <v>1398</v>
      </c>
      <c r="O641" s="82" t="s">
        <v>119</v>
      </c>
      <c r="P641" s="83" t="s">
        <v>120</v>
      </c>
      <c r="Q641" s="82" t="s">
        <v>98</v>
      </c>
      <c r="R641" s="82" t="s">
        <v>104</v>
      </c>
      <c r="S641" s="82" t="s">
        <v>99</v>
      </c>
      <c r="T641" s="83" t="s">
        <v>769</v>
      </c>
      <c r="U641" s="94" t="s">
        <v>76</v>
      </c>
      <c r="V641" s="82" t="s">
        <v>276</v>
      </c>
      <c r="W641" s="82" t="s">
        <v>78</v>
      </c>
      <c r="X641" s="82"/>
      <c r="Y641" s="82"/>
      <c r="Z641" s="82"/>
      <c r="AA641" s="82"/>
      <c r="AB641" s="82"/>
      <c r="AC641" s="82" t="s">
        <v>79</v>
      </c>
      <c r="AD641" s="82"/>
      <c r="AE641" s="82"/>
      <c r="AF641" s="82"/>
      <c r="AG641" s="82"/>
      <c r="AH641" s="82" t="s">
        <v>79</v>
      </c>
      <c r="AI641" s="82"/>
      <c r="AJ641" s="82"/>
      <c r="AK641" s="82"/>
      <c r="AL641" s="82"/>
      <c r="AM641" s="82"/>
      <c r="AN641" s="82"/>
      <c r="AO641" s="82"/>
      <c r="AP641" s="82"/>
      <c r="AQ641" s="82"/>
      <c r="AR641" s="82"/>
      <c r="AS641" s="82" t="s">
        <v>80</v>
      </c>
      <c r="AT641" s="82" t="s">
        <v>79</v>
      </c>
      <c r="AU641" s="82" t="s">
        <v>79</v>
      </c>
      <c r="AV641" s="82" t="s">
        <v>79</v>
      </c>
      <c r="AW641" s="82" t="s">
        <v>79</v>
      </c>
      <c r="AX641" s="82" t="s">
        <v>79</v>
      </c>
      <c r="AY641" s="82"/>
      <c r="AZ641" s="82"/>
      <c r="BA641" s="82"/>
      <c r="BB641" s="166"/>
    </row>
    <row r="642" spans="1:54" hidden="1">
      <c r="A642" s="154">
        <v>660097</v>
      </c>
      <c r="B642" s="84" t="s">
        <v>1387</v>
      </c>
      <c r="C642" s="82" t="s">
        <v>91</v>
      </c>
      <c r="D642" s="82" t="s">
        <v>113</v>
      </c>
      <c r="E642" s="89">
        <v>2</v>
      </c>
      <c r="F642" s="82">
        <v>10</v>
      </c>
      <c r="G642" s="82" t="s">
        <v>114</v>
      </c>
      <c r="H642" s="148" t="s">
        <v>65</v>
      </c>
      <c r="I642" s="83" t="s">
        <v>157</v>
      </c>
      <c r="J642" s="82" t="s">
        <v>89</v>
      </c>
      <c r="K642" s="83" t="s">
        <v>1388</v>
      </c>
      <c r="L642" s="83" t="s">
        <v>1389</v>
      </c>
      <c r="M642" s="83"/>
      <c r="N642" s="83" t="s">
        <v>1390</v>
      </c>
      <c r="O642" s="82" t="s">
        <v>119</v>
      </c>
      <c r="P642" s="83" t="s">
        <v>120</v>
      </c>
      <c r="Q642" s="82" t="s">
        <v>98</v>
      </c>
      <c r="R642" s="82" t="s">
        <v>104</v>
      </c>
      <c r="S642" s="82" t="s">
        <v>99</v>
      </c>
      <c r="T642" s="82"/>
      <c r="U642" s="94" t="s">
        <v>76</v>
      </c>
      <c r="V642" s="82" t="s">
        <v>162</v>
      </c>
      <c r="W642" s="82" t="s">
        <v>89</v>
      </c>
      <c r="X642" s="82" t="s">
        <v>79</v>
      </c>
      <c r="Y642" s="82" t="s">
        <v>79</v>
      </c>
      <c r="Z642" s="82"/>
      <c r="AA642" s="82" t="s">
        <v>79</v>
      </c>
      <c r="AB642" s="82" t="s">
        <v>79</v>
      </c>
      <c r="AC642" s="82" t="s">
        <v>79</v>
      </c>
      <c r="AD642" s="82" t="s">
        <v>79</v>
      </c>
      <c r="AE642" s="82" t="s">
        <v>79</v>
      </c>
      <c r="AF642" s="82" t="s">
        <v>79</v>
      </c>
      <c r="AG642" s="82" t="s">
        <v>79</v>
      </c>
      <c r="AH642" s="82" t="s">
        <v>79</v>
      </c>
      <c r="AI642" s="82" t="s">
        <v>79</v>
      </c>
      <c r="AJ642" s="82" t="s">
        <v>79</v>
      </c>
      <c r="AK642" s="82" t="s">
        <v>79</v>
      </c>
      <c r="AL642" s="82" t="s">
        <v>79</v>
      </c>
      <c r="AM642" s="82" t="s">
        <v>79</v>
      </c>
      <c r="AN642" s="82" t="s">
        <v>79</v>
      </c>
      <c r="AO642" s="82" t="s">
        <v>79</v>
      </c>
      <c r="AP642" s="82" t="s">
        <v>79</v>
      </c>
      <c r="AQ642" s="82" t="s">
        <v>79</v>
      </c>
      <c r="AR642" s="82" t="s">
        <v>79</v>
      </c>
      <c r="AS642" s="82" t="s">
        <v>80</v>
      </c>
      <c r="AT642" s="82" t="s">
        <v>79</v>
      </c>
      <c r="AU642" s="82" t="s">
        <v>79</v>
      </c>
      <c r="AV642" s="82" t="s">
        <v>79</v>
      </c>
      <c r="AW642" s="82" t="s">
        <v>79</v>
      </c>
      <c r="AX642" s="82" t="s">
        <v>79</v>
      </c>
      <c r="AY642" s="82" t="s">
        <v>79</v>
      </c>
      <c r="AZ642" s="82" t="s">
        <v>79</v>
      </c>
      <c r="BA642" s="82"/>
      <c r="BB642" s="167"/>
    </row>
    <row r="643" spans="1:54" s="78" customFormat="1" hidden="1">
      <c r="A643" s="152">
        <v>660102</v>
      </c>
      <c r="B643" s="84" t="s">
        <v>1400</v>
      </c>
      <c r="C643" s="82" t="s">
        <v>91</v>
      </c>
      <c r="D643" s="82" t="s">
        <v>81</v>
      </c>
      <c r="E643" s="82">
        <v>2</v>
      </c>
      <c r="F643" s="82">
        <v>16</v>
      </c>
      <c r="G643" s="82">
        <v>30</v>
      </c>
      <c r="H643" s="148" t="s">
        <v>92</v>
      </c>
      <c r="I643" s="83" t="s">
        <v>815</v>
      </c>
      <c r="J643" s="82" t="s">
        <v>89</v>
      </c>
      <c r="K643" s="83" t="s">
        <v>1401</v>
      </c>
      <c r="L643" s="83" t="s">
        <v>1402</v>
      </c>
      <c r="M643" s="83"/>
      <c r="N643" s="83" t="s">
        <v>1403</v>
      </c>
      <c r="O643" s="82" t="s">
        <v>82</v>
      </c>
      <c r="P643" s="83" t="s">
        <v>97</v>
      </c>
      <c r="Q643" s="82" t="s">
        <v>98</v>
      </c>
      <c r="R643" s="82" t="s">
        <v>104</v>
      </c>
      <c r="S643" s="82" t="s">
        <v>99</v>
      </c>
      <c r="T643" s="90" t="s">
        <v>111</v>
      </c>
      <c r="U643" s="94" t="s">
        <v>76</v>
      </c>
      <c r="V643" s="82" t="s">
        <v>101</v>
      </c>
      <c r="W643" s="82" t="s">
        <v>89</v>
      </c>
      <c r="X643" s="82" t="s">
        <v>79</v>
      </c>
      <c r="Y643" s="82" t="s">
        <v>79</v>
      </c>
      <c r="Z643" s="82"/>
      <c r="AA643" s="82" t="s">
        <v>79</v>
      </c>
      <c r="AB643" s="82" t="s">
        <v>79</v>
      </c>
      <c r="AC643" s="82" t="s">
        <v>79</v>
      </c>
      <c r="AD643" s="82" t="s">
        <v>79</v>
      </c>
      <c r="AE643" s="82" t="s">
        <v>79</v>
      </c>
      <c r="AF643" s="82" t="s">
        <v>79</v>
      </c>
      <c r="AG643" s="82" t="s">
        <v>79</v>
      </c>
      <c r="AH643" s="82" t="s">
        <v>79</v>
      </c>
      <c r="AI643" s="82" t="s">
        <v>79</v>
      </c>
      <c r="AJ643" s="82" t="s">
        <v>79</v>
      </c>
      <c r="AK643" s="82" t="s">
        <v>79</v>
      </c>
      <c r="AL643" s="82" t="s">
        <v>79</v>
      </c>
      <c r="AM643" s="82" t="s">
        <v>79</v>
      </c>
      <c r="AN643" s="82" t="s">
        <v>79</v>
      </c>
      <c r="AO643" s="82" t="s">
        <v>79</v>
      </c>
      <c r="AP643" s="82" t="s">
        <v>79</v>
      </c>
      <c r="AQ643" s="82" t="s">
        <v>79</v>
      </c>
      <c r="AR643" s="82" t="s">
        <v>79</v>
      </c>
      <c r="AS643" s="82" t="s">
        <v>80</v>
      </c>
      <c r="AT643" s="82" t="s">
        <v>79</v>
      </c>
      <c r="AU643" s="82" t="s">
        <v>79</v>
      </c>
      <c r="AV643" s="82" t="s">
        <v>79</v>
      </c>
      <c r="AW643" s="82" t="s">
        <v>79</v>
      </c>
      <c r="AX643" s="82" t="s">
        <v>79</v>
      </c>
      <c r="AY643" s="82" t="s">
        <v>79</v>
      </c>
      <c r="AZ643" s="82" t="s">
        <v>79</v>
      </c>
      <c r="BA643" s="82"/>
      <c r="BB643" s="166"/>
    </row>
    <row r="644" spans="1:54" s="78" customFormat="1" hidden="1">
      <c r="A644" s="152">
        <v>660103</v>
      </c>
      <c r="B644" s="84" t="s">
        <v>1400</v>
      </c>
      <c r="C644" s="82" t="s">
        <v>91</v>
      </c>
      <c r="D644" s="82" t="s">
        <v>64</v>
      </c>
      <c r="E644" s="82">
        <v>2</v>
      </c>
      <c r="F644" s="82">
        <v>16</v>
      </c>
      <c r="G644" s="82">
        <v>30</v>
      </c>
      <c r="H644" s="148" t="s">
        <v>92</v>
      </c>
      <c r="I644" s="83" t="s">
        <v>815</v>
      </c>
      <c r="J644" s="82" t="s">
        <v>89</v>
      </c>
      <c r="K644" s="83" t="s">
        <v>1401</v>
      </c>
      <c r="L644" s="83" t="s">
        <v>1402</v>
      </c>
      <c r="M644" s="83"/>
      <c r="N644" s="83" t="s">
        <v>1403</v>
      </c>
      <c r="O644" s="82" t="s">
        <v>70</v>
      </c>
      <c r="P644" s="84" t="s">
        <v>97</v>
      </c>
      <c r="Q644" s="82" t="s">
        <v>98</v>
      </c>
      <c r="R644" s="82" t="s">
        <v>104</v>
      </c>
      <c r="S644" s="82" t="s">
        <v>99</v>
      </c>
      <c r="T644" s="82"/>
      <c r="U644" s="94" t="s">
        <v>76</v>
      </c>
      <c r="V644" s="82" t="s">
        <v>101</v>
      </c>
      <c r="W644" s="82" t="s">
        <v>89</v>
      </c>
      <c r="X644" s="82" t="s">
        <v>79</v>
      </c>
      <c r="Y644" s="82" t="s">
        <v>79</v>
      </c>
      <c r="Z644" s="82"/>
      <c r="AA644" s="82" t="s">
        <v>79</v>
      </c>
      <c r="AB644" s="82" t="s">
        <v>79</v>
      </c>
      <c r="AC644" s="82" t="s">
        <v>79</v>
      </c>
      <c r="AD644" s="82" t="s">
        <v>79</v>
      </c>
      <c r="AE644" s="82" t="s">
        <v>79</v>
      </c>
      <c r="AF644" s="82" t="s">
        <v>79</v>
      </c>
      <c r="AG644" s="82" t="s">
        <v>79</v>
      </c>
      <c r="AH644" s="82" t="s">
        <v>79</v>
      </c>
      <c r="AI644" s="82" t="s">
        <v>79</v>
      </c>
      <c r="AJ644" s="82" t="s">
        <v>79</v>
      </c>
      <c r="AK644" s="82" t="s">
        <v>79</v>
      </c>
      <c r="AL644" s="82" t="s">
        <v>79</v>
      </c>
      <c r="AM644" s="82" t="s">
        <v>79</v>
      </c>
      <c r="AN644" s="82" t="s">
        <v>79</v>
      </c>
      <c r="AO644" s="82" t="s">
        <v>79</v>
      </c>
      <c r="AP644" s="82" t="s">
        <v>79</v>
      </c>
      <c r="AQ644" s="82" t="s">
        <v>79</v>
      </c>
      <c r="AR644" s="82" t="s">
        <v>79</v>
      </c>
      <c r="AS644" s="82" t="s">
        <v>80</v>
      </c>
      <c r="AT644" s="82" t="s">
        <v>79</v>
      </c>
      <c r="AU644" s="82" t="s">
        <v>79</v>
      </c>
      <c r="AV644" s="82" t="s">
        <v>79</v>
      </c>
      <c r="AW644" s="82" t="s">
        <v>79</v>
      </c>
      <c r="AX644" s="82" t="s">
        <v>79</v>
      </c>
      <c r="AY644" s="82" t="s">
        <v>79</v>
      </c>
      <c r="AZ644" s="82" t="s">
        <v>79</v>
      </c>
      <c r="BA644" s="82"/>
      <c r="BB644" s="166"/>
    </row>
    <row r="645" spans="1:54" hidden="1">
      <c r="A645" s="154">
        <v>660105</v>
      </c>
      <c r="B645" s="100" t="s">
        <v>1404</v>
      </c>
      <c r="C645" s="82" t="s">
        <v>91</v>
      </c>
      <c r="D645" s="82" t="s">
        <v>81</v>
      </c>
      <c r="E645" s="82">
        <v>2</v>
      </c>
      <c r="F645" s="82">
        <v>16</v>
      </c>
      <c r="G645" s="82">
        <v>30</v>
      </c>
      <c r="H645" s="148" t="s">
        <v>92</v>
      </c>
      <c r="I645" s="83" t="s">
        <v>815</v>
      </c>
      <c r="J645" s="82" t="s">
        <v>89</v>
      </c>
      <c r="K645" s="83" t="s">
        <v>1405</v>
      </c>
      <c r="L645" s="83" t="s">
        <v>1406</v>
      </c>
      <c r="M645" s="83"/>
      <c r="N645" s="83" t="s">
        <v>1403</v>
      </c>
      <c r="O645" s="82" t="s">
        <v>82</v>
      </c>
      <c r="P645" s="83" t="s">
        <v>97</v>
      </c>
      <c r="Q645" s="82" t="s">
        <v>98</v>
      </c>
      <c r="R645" s="82" t="s">
        <v>104</v>
      </c>
      <c r="S645" s="82" t="s">
        <v>99</v>
      </c>
      <c r="T645" s="90" t="s">
        <v>111</v>
      </c>
      <c r="U645" s="94" t="s">
        <v>76</v>
      </c>
      <c r="V645" s="82" t="s">
        <v>101</v>
      </c>
      <c r="W645" s="82" t="s">
        <v>89</v>
      </c>
      <c r="X645" s="82" t="s">
        <v>79</v>
      </c>
      <c r="Y645" s="82" t="s">
        <v>79</v>
      </c>
      <c r="Z645" s="82"/>
      <c r="AA645" s="82" t="s">
        <v>79</v>
      </c>
      <c r="AB645" s="82" t="s">
        <v>79</v>
      </c>
      <c r="AC645" s="82" t="s">
        <v>79</v>
      </c>
      <c r="AD645" s="82" t="s">
        <v>79</v>
      </c>
      <c r="AE645" s="82" t="s">
        <v>79</v>
      </c>
      <c r="AF645" s="82" t="s">
        <v>79</v>
      </c>
      <c r="AG645" s="82" t="s">
        <v>79</v>
      </c>
      <c r="AH645" s="82" t="s">
        <v>79</v>
      </c>
      <c r="AI645" s="82" t="s">
        <v>79</v>
      </c>
      <c r="AJ645" s="82" t="s">
        <v>79</v>
      </c>
      <c r="AK645" s="82" t="s">
        <v>79</v>
      </c>
      <c r="AL645" s="82" t="s">
        <v>79</v>
      </c>
      <c r="AM645" s="82" t="s">
        <v>79</v>
      </c>
      <c r="AN645" s="82" t="s">
        <v>79</v>
      </c>
      <c r="AO645" s="82" t="s">
        <v>79</v>
      </c>
      <c r="AP645" s="82" t="s">
        <v>79</v>
      </c>
      <c r="AQ645" s="82" t="s">
        <v>79</v>
      </c>
      <c r="AR645" s="82" t="s">
        <v>79</v>
      </c>
      <c r="AS645" s="82" t="s">
        <v>80</v>
      </c>
      <c r="AT645" s="82" t="s">
        <v>79</v>
      </c>
      <c r="AU645" s="82" t="s">
        <v>79</v>
      </c>
      <c r="AV645" s="82" t="s">
        <v>79</v>
      </c>
      <c r="AW645" s="82" t="s">
        <v>79</v>
      </c>
      <c r="AX645" s="82" t="s">
        <v>79</v>
      </c>
      <c r="AY645" s="82" t="s">
        <v>79</v>
      </c>
      <c r="AZ645" s="82" t="s">
        <v>79</v>
      </c>
      <c r="BA645" s="82"/>
      <c r="BB645" s="166"/>
    </row>
    <row r="646" spans="1:54" hidden="1">
      <c r="A646" s="154">
        <v>660106</v>
      </c>
      <c r="B646" s="100" t="s">
        <v>1404</v>
      </c>
      <c r="C646" s="82" t="s">
        <v>91</v>
      </c>
      <c r="D646" s="82" t="s">
        <v>64</v>
      </c>
      <c r="E646" s="82">
        <v>2</v>
      </c>
      <c r="F646" s="82">
        <v>16</v>
      </c>
      <c r="G646" s="82">
        <v>30</v>
      </c>
      <c r="H646" s="148" t="s">
        <v>92</v>
      </c>
      <c r="I646" s="83" t="s">
        <v>815</v>
      </c>
      <c r="J646" s="82" t="s">
        <v>89</v>
      </c>
      <c r="K646" s="83" t="s">
        <v>1405</v>
      </c>
      <c r="L646" s="83" t="s">
        <v>1406</v>
      </c>
      <c r="M646" s="83"/>
      <c r="N646" s="83" t="s">
        <v>1403</v>
      </c>
      <c r="O646" s="82" t="s">
        <v>70</v>
      </c>
      <c r="P646" s="84" t="s">
        <v>97</v>
      </c>
      <c r="Q646" s="82" t="s">
        <v>98</v>
      </c>
      <c r="R646" s="82" t="s">
        <v>104</v>
      </c>
      <c r="S646" s="82" t="s">
        <v>99</v>
      </c>
      <c r="T646" s="82"/>
      <c r="U646" s="94" t="s">
        <v>76</v>
      </c>
      <c r="V646" s="82" t="s">
        <v>101</v>
      </c>
      <c r="W646" s="82" t="s">
        <v>89</v>
      </c>
      <c r="X646" s="82" t="s">
        <v>79</v>
      </c>
      <c r="Y646" s="82" t="s">
        <v>79</v>
      </c>
      <c r="Z646" s="82"/>
      <c r="AA646" s="82" t="s">
        <v>79</v>
      </c>
      <c r="AB646" s="82" t="s">
        <v>79</v>
      </c>
      <c r="AC646" s="82" t="s">
        <v>79</v>
      </c>
      <c r="AD646" s="82" t="s">
        <v>79</v>
      </c>
      <c r="AE646" s="82" t="s">
        <v>79</v>
      </c>
      <c r="AF646" s="82" t="s">
        <v>79</v>
      </c>
      <c r="AG646" s="82" t="s">
        <v>79</v>
      </c>
      <c r="AH646" s="82" t="s">
        <v>79</v>
      </c>
      <c r="AI646" s="82" t="s">
        <v>79</v>
      </c>
      <c r="AJ646" s="82" t="s">
        <v>79</v>
      </c>
      <c r="AK646" s="82" t="s">
        <v>79</v>
      </c>
      <c r="AL646" s="82" t="s">
        <v>79</v>
      </c>
      <c r="AM646" s="82" t="s">
        <v>79</v>
      </c>
      <c r="AN646" s="82" t="s">
        <v>79</v>
      </c>
      <c r="AO646" s="82" t="s">
        <v>79</v>
      </c>
      <c r="AP646" s="82" t="s">
        <v>79</v>
      </c>
      <c r="AQ646" s="82" t="s">
        <v>79</v>
      </c>
      <c r="AR646" s="82" t="s">
        <v>79</v>
      </c>
      <c r="AS646" s="82" t="s">
        <v>80</v>
      </c>
      <c r="AT646" s="82" t="s">
        <v>79</v>
      </c>
      <c r="AU646" s="82" t="s">
        <v>79</v>
      </c>
      <c r="AV646" s="82" t="s">
        <v>79</v>
      </c>
      <c r="AW646" s="82" t="s">
        <v>79</v>
      </c>
      <c r="AX646" s="82" t="s">
        <v>79</v>
      </c>
      <c r="AY646" s="82" t="s">
        <v>79</v>
      </c>
      <c r="AZ646" s="82" t="s">
        <v>79</v>
      </c>
      <c r="BA646" s="82"/>
      <c r="BB646" s="166"/>
    </row>
    <row r="647" spans="1:54" s="78" customFormat="1" hidden="1">
      <c r="A647" s="153">
        <v>660083</v>
      </c>
      <c r="B647" s="129" t="s">
        <v>430</v>
      </c>
      <c r="C647" s="82" t="s">
        <v>91</v>
      </c>
      <c r="D647" s="82" t="s">
        <v>113</v>
      </c>
      <c r="E647" s="82">
        <v>2</v>
      </c>
      <c r="F647" s="82">
        <v>10</v>
      </c>
      <c r="G647" s="82" t="s">
        <v>114</v>
      </c>
      <c r="H647" s="148" t="s">
        <v>65</v>
      </c>
      <c r="I647" s="83" t="s">
        <v>431</v>
      </c>
      <c r="J647" s="82" t="s">
        <v>67</v>
      </c>
      <c r="K647" s="83" t="s">
        <v>1407</v>
      </c>
      <c r="L647" s="83" t="s">
        <v>1408</v>
      </c>
      <c r="M647" s="83"/>
      <c r="N647" s="83" t="s">
        <v>433</v>
      </c>
      <c r="O647" s="82" t="s">
        <v>119</v>
      </c>
      <c r="P647" s="83" t="s">
        <v>120</v>
      </c>
      <c r="Q647" s="82" t="s">
        <v>98</v>
      </c>
      <c r="R647" s="82" t="s">
        <v>73</v>
      </c>
      <c r="S647" s="82" t="s">
        <v>99</v>
      </c>
      <c r="T647" s="82"/>
      <c r="U647" s="94" t="s">
        <v>76</v>
      </c>
      <c r="V647" s="82" t="s">
        <v>76</v>
      </c>
      <c r="W647" s="82" t="s">
        <v>78</v>
      </c>
      <c r="X647" s="82" t="s">
        <v>79</v>
      </c>
      <c r="Y647" s="82" t="s">
        <v>79</v>
      </c>
      <c r="Z647" s="82"/>
      <c r="AA647" s="82"/>
      <c r="AB647" s="82" t="s">
        <v>79</v>
      </c>
      <c r="AC647" s="82" t="s">
        <v>79</v>
      </c>
      <c r="AD647" s="82" t="s">
        <v>79</v>
      </c>
      <c r="AE647" s="82" t="s">
        <v>79</v>
      </c>
      <c r="AF647" s="82" t="s">
        <v>79</v>
      </c>
      <c r="AG647" s="82" t="s">
        <v>79</v>
      </c>
      <c r="AH647" s="82" t="s">
        <v>79</v>
      </c>
      <c r="AI647" s="82" t="s">
        <v>79</v>
      </c>
      <c r="AJ647" s="82" t="s">
        <v>79</v>
      </c>
      <c r="AK647" s="82" t="s">
        <v>79</v>
      </c>
      <c r="AL647" s="82" t="s">
        <v>79</v>
      </c>
      <c r="AM647" s="82" t="s">
        <v>79</v>
      </c>
      <c r="AN647" s="82" t="s">
        <v>79</v>
      </c>
      <c r="AO647" s="82" t="s">
        <v>79</v>
      </c>
      <c r="AP647" s="82" t="s">
        <v>79</v>
      </c>
      <c r="AQ647" s="82" t="s">
        <v>79</v>
      </c>
      <c r="AR647" s="82" t="s">
        <v>79</v>
      </c>
      <c r="AS647" s="82" t="s">
        <v>80</v>
      </c>
      <c r="AT647" s="82" t="s">
        <v>79</v>
      </c>
      <c r="AU647" s="82" t="s">
        <v>79</v>
      </c>
      <c r="AV647" s="82" t="s">
        <v>79</v>
      </c>
      <c r="AW647" s="82"/>
      <c r="AX647" s="82"/>
      <c r="AY647" s="82"/>
      <c r="AZ647" s="82"/>
      <c r="BA647" s="82"/>
      <c r="BB647" s="166"/>
    </row>
    <row r="648" spans="1:54" s="78" customFormat="1" hidden="1">
      <c r="A648" s="153">
        <v>660084</v>
      </c>
      <c r="B648" s="129" t="s">
        <v>1066</v>
      </c>
      <c r="C648" s="82" t="s">
        <v>91</v>
      </c>
      <c r="D648" s="82" t="s">
        <v>113</v>
      </c>
      <c r="E648" s="82">
        <v>2</v>
      </c>
      <c r="F648" s="82">
        <v>10</v>
      </c>
      <c r="G648" s="82" t="s">
        <v>114</v>
      </c>
      <c r="H648" s="148" t="s">
        <v>65</v>
      </c>
      <c r="I648" s="83" t="s">
        <v>139</v>
      </c>
      <c r="J648" s="82" t="s">
        <v>89</v>
      </c>
      <c r="K648" s="83" t="s">
        <v>1409</v>
      </c>
      <c r="L648" s="83" t="s">
        <v>1410</v>
      </c>
      <c r="M648" s="83"/>
      <c r="N648" s="83" t="s">
        <v>1068</v>
      </c>
      <c r="O648" s="82" t="s">
        <v>119</v>
      </c>
      <c r="P648" s="83" t="s">
        <v>120</v>
      </c>
      <c r="Q648" s="82" t="s">
        <v>98</v>
      </c>
      <c r="R648" s="82" t="s">
        <v>73</v>
      </c>
      <c r="S648" s="82" t="s">
        <v>99</v>
      </c>
      <c r="T648" s="82"/>
      <c r="U648" s="94" t="s">
        <v>76</v>
      </c>
      <c r="V648" s="82" t="s">
        <v>76</v>
      </c>
      <c r="W648" s="82" t="s">
        <v>78</v>
      </c>
      <c r="X648" s="82" t="s">
        <v>79</v>
      </c>
      <c r="Y648" s="82" t="s">
        <v>79</v>
      </c>
      <c r="Z648" s="82"/>
      <c r="AA648" s="82"/>
      <c r="AB648" s="82" t="s">
        <v>79</v>
      </c>
      <c r="AC648" s="82" t="s">
        <v>79</v>
      </c>
      <c r="AD648" s="82" t="s">
        <v>79</v>
      </c>
      <c r="AE648" s="82" t="s">
        <v>79</v>
      </c>
      <c r="AF648" s="82" t="s">
        <v>79</v>
      </c>
      <c r="AG648" s="82" t="s">
        <v>79</v>
      </c>
      <c r="AH648" s="82" t="s">
        <v>79</v>
      </c>
      <c r="AI648" s="82" t="s">
        <v>79</v>
      </c>
      <c r="AJ648" s="82" t="s">
        <v>79</v>
      </c>
      <c r="AK648" s="82" t="s">
        <v>79</v>
      </c>
      <c r="AL648" s="82" t="s">
        <v>79</v>
      </c>
      <c r="AM648" s="82" t="s">
        <v>79</v>
      </c>
      <c r="AN648" s="82" t="s">
        <v>79</v>
      </c>
      <c r="AO648" s="82" t="s">
        <v>79</v>
      </c>
      <c r="AP648" s="82" t="s">
        <v>79</v>
      </c>
      <c r="AQ648" s="82" t="s">
        <v>79</v>
      </c>
      <c r="AR648" s="82" t="s">
        <v>79</v>
      </c>
      <c r="AS648" s="82" t="s">
        <v>80</v>
      </c>
      <c r="AT648" s="82" t="s">
        <v>79</v>
      </c>
      <c r="AU648" s="82" t="s">
        <v>79</v>
      </c>
      <c r="AV648" s="82" t="s">
        <v>79</v>
      </c>
      <c r="AW648" s="82"/>
      <c r="AX648" s="82"/>
      <c r="AY648" s="82"/>
      <c r="AZ648" s="82"/>
      <c r="BA648" s="82"/>
      <c r="BB648" s="166"/>
    </row>
    <row r="649" spans="1:54" s="78" customFormat="1" hidden="1">
      <c r="A649" s="152">
        <v>660108</v>
      </c>
      <c r="B649" s="84" t="s">
        <v>1411</v>
      </c>
      <c r="C649" s="82" t="s">
        <v>91</v>
      </c>
      <c r="D649" s="82" t="s">
        <v>81</v>
      </c>
      <c r="E649" s="82">
        <v>2</v>
      </c>
      <c r="F649" s="82">
        <v>16</v>
      </c>
      <c r="G649" s="82">
        <v>30</v>
      </c>
      <c r="H649" s="148" t="s">
        <v>92</v>
      </c>
      <c r="I649" s="83" t="s">
        <v>815</v>
      </c>
      <c r="J649" s="82" t="s">
        <v>89</v>
      </c>
      <c r="K649" s="83" t="s">
        <v>1412</v>
      </c>
      <c r="L649" s="83" t="s">
        <v>1413</v>
      </c>
      <c r="M649" s="83"/>
      <c r="N649" s="83" t="s">
        <v>1403</v>
      </c>
      <c r="O649" s="82" t="s">
        <v>82</v>
      </c>
      <c r="P649" s="83" t="s">
        <v>97</v>
      </c>
      <c r="Q649" s="82" t="s">
        <v>98</v>
      </c>
      <c r="R649" s="82" t="s">
        <v>73</v>
      </c>
      <c r="S649" s="82" t="s">
        <v>99</v>
      </c>
      <c r="T649" s="90" t="s">
        <v>111</v>
      </c>
      <c r="U649" s="94" t="s">
        <v>76</v>
      </c>
      <c r="V649" s="82" t="s">
        <v>101</v>
      </c>
      <c r="W649" s="82" t="s">
        <v>89</v>
      </c>
      <c r="X649" s="82" t="s">
        <v>79</v>
      </c>
      <c r="Y649" s="82" t="s">
        <v>79</v>
      </c>
      <c r="Z649" s="82"/>
      <c r="AA649" s="82" t="s">
        <v>79</v>
      </c>
      <c r="AB649" s="82" t="s">
        <v>79</v>
      </c>
      <c r="AC649" s="82" t="s">
        <v>79</v>
      </c>
      <c r="AD649" s="82" t="s">
        <v>79</v>
      </c>
      <c r="AE649" s="82" t="s">
        <v>79</v>
      </c>
      <c r="AF649" s="82" t="s">
        <v>79</v>
      </c>
      <c r="AG649" s="82" t="s">
        <v>79</v>
      </c>
      <c r="AH649" s="82" t="s">
        <v>79</v>
      </c>
      <c r="AI649" s="82" t="s">
        <v>79</v>
      </c>
      <c r="AJ649" s="82" t="s">
        <v>79</v>
      </c>
      <c r="AK649" s="82" t="s">
        <v>79</v>
      </c>
      <c r="AL649" s="82" t="s">
        <v>79</v>
      </c>
      <c r="AM649" s="82" t="s">
        <v>79</v>
      </c>
      <c r="AN649" s="82" t="s">
        <v>79</v>
      </c>
      <c r="AO649" s="82" t="s">
        <v>79</v>
      </c>
      <c r="AP649" s="82" t="s">
        <v>79</v>
      </c>
      <c r="AQ649" s="82" t="s">
        <v>79</v>
      </c>
      <c r="AR649" s="82" t="s">
        <v>79</v>
      </c>
      <c r="AS649" s="82" t="s">
        <v>80</v>
      </c>
      <c r="AT649" s="82" t="s">
        <v>79</v>
      </c>
      <c r="AU649" s="82" t="s">
        <v>79</v>
      </c>
      <c r="AV649" s="82" t="s">
        <v>79</v>
      </c>
      <c r="AW649" s="82" t="s">
        <v>79</v>
      </c>
      <c r="AX649" s="82" t="s">
        <v>79</v>
      </c>
      <c r="AY649" s="82" t="s">
        <v>79</v>
      </c>
      <c r="AZ649" s="82" t="s">
        <v>79</v>
      </c>
      <c r="BA649" s="82"/>
      <c r="BB649" s="166"/>
    </row>
    <row r="650" spans="1:54" s="78" customFormat="1" hidden="1">
      <c r="A650" s="152">
        <v>660109</v>
      </c>
      <c r="B650" s="84" t="s">
        <v>1411</v>
      </c>
      <c r="C650" s="82" t="s">
        <v>91</v>
      </c>
      <c r="D650" s="82" t="s">
        <v>64</v>
      </c>
      <c r="E650" s="82">
        <v>2</v>
      </c>
      <c r="F650" s="82">
        <v>16</v>
      </c>
      <c r="G650" s="82">
        <v>30</v>
      </c>
      <c r="H650" s="148" t="s">
        <v>92</v>
      </c>
      <c r="I650" s="83" t="s">
        <v>815</v>
      </c>
      <c r="J650" s="82" t="s">
        <v>89</v>
      </c>
      <c r="K650" s="83" t="s">
        <v>1412</v>
      </c>
      <c r="L650" s="83" t="s">
        <v>1413</v>
      </c>
      <c r="M650" s="83"/>
      <c r="N650" s="83" t="s">
        <v>1403</v>
      </c>
      <c r="O650" s="82" t="s">
        <v>70</v>
      </c>
      <c r="P650" s="84" t="s">
        <v>97</v>
      </c>
      <c r="Q650" s="82" t="s">
        <v>98</v>
      </c>
      <c r="R650" s="82" t="s">
        <v>73</v>
      </c>
      <c r="S650" s="82" t="s">
        <v>99</v>
      </c>
      <c r="T650" s="82"/>
      <c r="U650" s="94" t="s">
        <v>76</v>
      </c>
      <c r="V650" s="82" t="s">
        <v>101</v>
      </c>
      <c r="W650" s="82" t="s">
        <v>89</v>
      </c>
      <c r="X650" s="82" t="s">
        <v>79</v>
      </c>
      <c r="Y650" s="82" t="s">
        <v>79</v>
      </c>
      <c r="Z650" s="82"/>
      <c r="AA650" s="82" t="s">
        <v>79</v>
      </c>
      <c r="AB650" s="82" t="s">
        <v>79</v>
      </c>
      <c r="AC650" s="82" t="s">
        <v>79</v>
      </c>
      <c r="AD650" s="82" t="s">
        <v>79</v>
      </c>
      <c r="AE650" s="82" t="s">
        <v>79</v>
      </c>
      <c r="AF650" s="82" t="s">
        <v>79</v>
      </c>
      <c r="AG650" s="82" t="s">
        <v>79</v>
      </c>
      <c r="AH650" s="82" t="s">
        <v>79</v>
      </c>
      <c r="AI650" s="82" t="s">
        <v>79</v>
      </c>
      <c r="AJ650" s="82" t="s">
        <v>79</v>
      </c>
      <c r="AK650" s="82" t="s">
        <v>79</v>
      </c>
      <c r="AL650" s="82" t="s">
        <v>79</v>
      </c>
      <c r="AM650" s="82" t="s">
        <v>79</v>
      </c>
      <c r="AN650" s="82" t="s">
        <v>79</v>
      </c>
      <c r="AO650" s="82" t="s">
        <v>79</v>
      </c>
      <c r="AP650" s="82" t="s">
        <v>79</v>
      </c>
      <c r="AQ650" s="82" t="s">
        <v>79</v>
      </c>
      <c r="AR650" s="82" t="s">
        <v>79</v>
      </c>
      <c r="AS650" s="82" t="s">
        <v>80</v>
      </c>
      <c r="AT650" s="82" t="s">
        <v>79</v>
      </c>
      <c r="AU650" s="82" t="s">
        <v>79</v>
      </c>
      <c r="AV650" s="82" t="s">
        <v>79</v>
      </c>
      <c r="AW650" s="82" t="s">
        <v>79</v>
      </c>
      <c r="AX650" s="82" t="s">
        <v>79</v>
      </c>
      <c r="AY650" s="82" t="s">
        <v>79</v>
      </c>
      <c r="AZ650" s="82" t="s">
        <v>79</v>
      </c>
      <c r="BA650" s="82"/>
      <c r="BB650" s="166"/>
    </row>
    <row r="651" spans="1:54" s="78" customFormat="1" hidden="1">
      <c r="A651" s="152">
        <v>660053</v>
      </c>
      <c r="B651" s="129" t="s">
        <v>1300</v>
      </c>
      <c r="C651" s="83" t="s">
        <v>189</v>
      </c>
      <c r="D651" s="82" t="s">
        <v>113</v>
      </c>
      <c r="E651" s="82">
        <v>12</v>
      </c>
      <c r="F651" s="82">
        <v>10</v>
      </c>
      <c r="G651" s="82" t="s">
        <v>114</v>
      </c>
      <c r="H651" s="148" t="s">
        <v>190</v>
      </c>
      <c r="I651" s="83" t="s">
        <v>195</v>
      </c>
      <c r="J651" s="82" t="s">
        <v>202</v>
      </c>
      <c r="K651" s="83" t="s">
        <v>1290</v>
      </c>
      <c r="L651" s="83" t="s">
        <v>1291</v>
      </c>
      <c r="M651" s="83"/>
      <c r="N651" s="83" t="s">
        <v>1301</v>
      </c>
      <c r="O651" s="82" t="s">
        <v>119</v>
      </c>
      <c r="P651" s="83" t="s">
        <v>120</v>
      </c>
      <c r="Q651" s="82" t="s">
        <v>98</v>
      </c>
      <c r="R651" s="82" t="s">
        <v>104</v>
      </c>
      <c r="S651" s="82" t="s">
        <v>99</v>
      </c>
      <c r="T651" s="83" t="s">
        <v>739</v>
      </c>
      <c r="U651" s="94" t="s">
        <v>76</v>
      </c>
      <c r="V651" s="82" t="s">
        <v>77</v>
      </c>
      <c r="W651" s="82" t="s">
        <v>78</v>
      </c>
      <c r="X651" s="82" t="s">
        <v>79</v>
      </c>
      <c r="Y651" s="82" t="s">
        <v>79</v>
      </c>
      <c r="Z651" s="82"/>
      <c r="AA651" s="82"/>
      <c r="AB651" s="82" t="s">
        <v>79</v>
      </c>
      <c r="AC651" s="82" t="s">
        <v>79</v>
      </c>
      <c r="AD651" s="82" t="s">
        <v>79</v>
      </c>
      <c r="AE651" s="82" t="s">
        <v>79</v>
      </c>
      <c r="AF651" s="82" t="s">
        <v>79</v>
      </c>
      <c r="AG651" s="82" t="s">
        <v>79</v>
      </c>
      <c r="AH651" s="82" t="s">
        <v>79</v>
      </c>
      <c r="AI651" s="82" t="s">
        <v>79</v>
      </c>
      <c r="AJ651" s="82" t="s">
        <v>79</v>
      </c>
      <c r="AK651" s="82" t="s">
        <v>79</v>
      </c>
      <c r="AL651" s="82" t="s">
        <v>79</v>
      </c>
      <c r="AM651" s="82" t="s">
        <v>79</v>
      </c>
      <c r="AN651" s="82" t="s">
        <v>79</v>
      </c>
      <c r="AO651" s="82" t="s">
        <v>79</v>
      </c>
      <c r="AP651" s="82" t="s">
        <v>79</v>
      </c>
      <c r="AQ651" s="82" t="s">
        <v>79</v>
      </c>
      <c r="AR651" s="82" t="s">
        <v>79</v>
      </c>
      <c r="AS651" s="82" t="s">
        <v>80</v>
      </c>
      <c r="AT651" s="82" t="s">
        <v>79</v>
      </c>
      <c r="AU651" s="82"/>
      <c r="AV651" s="82"/>
      <c r="AW651" s="82"/>
      <c r="AX651" s="82" t="s">
        <v>79</v>
      </c>
      <c r="AY651" s="82"/>
      <c r="AZ651" s="82"/>
      <c r="BA651" s="82"/>
      <c r="BB651" s="166"/>
    </row>
    <row r="652" spans="1:54" s="78" customFormat="1" hidden="1">
      <c r="A652" s="152">
        <v>659980</v>
      </c>
      <c r="B652" s="84" t="s">
        <v>1285</v>
      </c>
      <c r="C652" s="82" t="s">
        <v>91</v>
      </c>
      <c r="D652" s="82" t="s">
        <v>113</v>
      </c>
      <c r="E652" s="82">
        <v>2</v>
      </c>
      <c r="F652" s="82">
        <v>10</v>
      </c>
      <c r="G652" s="82" t="s">
        <v>114</v>
      </c>
      <c r="H652" s="148" t="s">
        <v>65</v>
      </c>
      <c r="I652" s="83" t="s">
        <v>280</v>
      </c>
      <c r="J652" s="82" t="s">
        <v>89</v>
      </c>
      <c r="K652" s="83" t="s">
        <v>1286</v>
      </c>
      <c r="L652" s="83" t="s">
        <v>1287</v>
      </c>
      <c r="M652" s="83"/>
      <c r="N652" s="83" t="s">
        <v>1288</v>
      </c>
      <c r="O652" s="82" t="s">
        <v>119</v>
      </c>
      <c r="P652" s="83" t="s">
        <v>120</v>
      </c>
      <c r="Q652" s="82" t="s">
        <v>98</v>
      </c>
      <c r="R652" s="82" t="s">
        <v>104</v>
      </c>
      <c r="S652" s="82" t="s">
        <v>99</v>
      </c>
      <c r="T652" s="82"/>
      <c r="U652" s="94" t="s">
        <v>275</v>
      </c>
      <c r="V652" s="82" t="s">
        <v>101</v>
      </c>
      <c r="W652" s="82" t="s">
        <v>78</v>
      </c>
      <c r="X652" s="82"/>
      <c r="Y652" s="82"/>
      <c r="Z652" s="82"/>
      <c r="AA652" s="82"/>
      <c r="AB652" s="82"/>
      <c r="AC652" s="82"/>
      <c r="AD652" s="82"/>
      <c r="AE652" s="82"/>
      <c r="AF652" s="82"/>
      <c r="AG652" s="82"/>
      <c r="AH652" s="82" t="s">
        <v>79</v>
      </c>
      <c r="AI652" s="82"/>
      <c r="AJ652" s="82"/>
      <c r="AK652" s="82"/>
      <c r="AL652" s="82"/>
      <c r="AM652" s="82"/>
      <c r="AN652" s="82"/>
      <c r="AO652" s="82"/>
      <c r="AP652" s="82"/>
      <c r="AQ652" s="82" t="s">
        <v>79</v>
      </c>
      <c r="AR652" s="82"/>
      <c r="AS652" s="82" t="s">
        <v>80</v>
      </c>
      <c r="AT652" s="82" t="s">
        <v>79</v>
      </c>
      <c r="AU652" s="82"/>
      <c r="AV652" s="82"/>
      <c r="AW652" s="82"/>
      <c r="AX652" s="82"/>
      <c r="AY652" s="82"/>
      <c r="AZ652" s="82"/>
      <c r="BA652" s="82"/>
      <c r="BB652" s="166"/>
    </row>
    <row r="653" spans="1:54" s="78" customFormat="1" hidden="1">
      <c r="A653" s="152">
        <v>660127</v>
      </c>
      <c r="B653" s="143" t="s">
        <v>1414</v>
      </c>
      <c r="C653" s="82" t="s">
        <v>91</v>
      </c>
      <c r="D653" s="82" t="s">
        <v>81</v>
      </c>
      <c r="E653" s="82">
        <v>2</v>
      </c>
      <c r="F653" s="82">
        <v>16</v>
      </c>
      <c r="G653" s="82">
        <v>30</v>
      </c>
      <c r="H653" s="148" t="s">
        <v>92</v>
      </c>
      <c r="I653" s="83" t="s">
        <v>815</v>
      </c>
      <c r="J653" s="82" t="s">
        <v>89</v>
      </c>
      <c r="K653" s="83" t="s">
        <v>1415</v>
      </c>
      <c r="L653" s="83" t="s">
        <v>1416</v>
      </c>
      <c r="M653" s="83"/>
      <c r="N653" s="83" t="s">
        <v>1403</v>
      </c>
      <c r="O653" s="82" t="s">
        <v>82</v>
      </c>
      <c r="P653" s="83" t="s">
        <v>97</v>
      </c>
      <c r="Q653" s="82" t="s">
        <v>98</v>
      </c>
      <c r="R653" s="82" t="s">
        <v>104</v>
      </c>
      <c r="S653" s="82" t="s">
        <v>99</v>
      </c>
      <c r="T653" s="90" t="s">
        <v>111</v>
      </c>
      <c r="U653" s="94" t="s">
        <v>76</v>
      </c>
      <c r="V653" s="82" t="s">
        <v>101</v>
      </c>
      <c r="W653" s="82" t="s">
        <v>89</v>
      </c>
      <c r="X653" s="82" t="s">
        <v>79</v>
      </c>
      <c r="Y653" s="82" t="s">
        <v>79</v>
      </c>
      <c r="Z653" s="82"/>
      <c r="AA653" s="82" t="s">
        <v>79</v>
      </c>
      <c r="AB653" s="82" t="s">
        <v>79</v>
      </c>
      <c r="AC653" s="82" t="s">
        <v>79</v>
      </c>
      <c r="AD653" s="82" t="s">
        <v>79</v>
      </c>
      <c r="AE653" s="82" t="s">
        <v>79</v>
      </c>
      <c r="AF653" s="82" t="s">
        <v>79</v>
      </c>
      <c r="AG653" s="82" t="s">
        <v>79</v>
      </c>
      <c r="AH653" s="82" t="s">
        <v>79</v>
      </c>
      <c r="AI653" s="82" t="s">
        <v>79</v>
      </c>
      <c r="AJ653" s="82" t="s">
        <v>79</v>
      </c>
      <c r="AK653" s="82" t="s">
        <v>79</v>
      </c>
      <c r="AL653" s="82" t="s">
        <v>79</v>
      </c>
      <c r="AM653" s="82" t="s">
        <v>79</v>
      </c>
      <c r="AN653" s="82" t="s">
        <v>79</v>
      </c>
      <c r="AO653" s="82" t="s">
        <v>79</v>
      </c>
      <c r="AP653" s="82" t="s">
        <v>79</v>
      </c>
      <c r="AQ653" s="82" t="s">
        <v>79</v>
      </c>
      <c r="AR653" s="82" t="s">
        <v>79</v>
      </c>
      <c r="AS653" s="82" t="s">
        <v>80</v>
      </c>
      <c r="AT653" s="82" t="s">
        <v>79</v>
      </c>
      <c r="AU653" s="82" t="s">
        <v>79</v>
      </c>
      <c r="AV653" s="82" t="s">
        <v>79</v>
      </c>
      <c r="AW653" s="82" t="s">
        <v>79</v>
      </c>
      <c r="AX653" s="82" t="s">
        <v>79</v>
      </c>
      <c r="AY653" s="82" t="s">
        <v>79</v>
      </c>
      <c r="AZ653" s="82" t="s">
        <v>79</v>
      </c>
      <c r="BA653" s="82"/>
      <c r="BB653" s="166"/>
    </row>
    <row r="654" spans="1:54" s="78" customFormat="1" hidden="1">
      <c r="A654" s="152">
        <v>660128</v>
      </c>
      <c r="B654" s="143" t="s">
        <v>1414</v>
      </c>
      <c r="C654" s="82" t="s">
        <v>91</v>
      </c>
      <c r="D654" s="82" t="s">
        <v>64</v>
      </c>
      <c r="E654" s="82">
        <v>2</v>
      </c>
      <c r="F654" s="82">
        <v>16</v>
      </c>
      <c r="G654" s="82">
        <v>30</v>
      </c>
      <c r="H654" s="148" t="s">
        <v>92</v>
      </c>
      <c r="I654" s="83" t="s">
        <v>815</v>
      </c>
      <c r="J654" s="82" t="s">
        <v>89</v>
      </c>
      <c r="K654" s="83" t="s">
        <v>1415</v>
      </c>
      <c r="L654" s="83" t="s">
        <v>1416</v>
      </c>
      <c r="M654" s="83"/>
      <c r="N654" s="83" t="s">
        <v>1403</v>
      </c>
      <c r="O654" s="82" t="s">
        <v>70</v>
      </c>
      <c r="P654" s="84" t="s">
        <v>97</v>
      </c>
      <c r="Q654" s="82" t="s">
        <v>98</v>
      </c>
      <c r="R654" s="82" t="s">
        <v>104</v>
      </c>
      <c r="S654" s="82" t="s">
        <v>99</v>
      </c>
      <c r="T654" s="82"/>
      <c r="U654" s="94" t="s">
        <v>76</v>
      </c>
      <c r="V654" s="82" t="s">
        <v>101</v>
      </c>
      <c r="W654" s="82" t="s">
        <v>89</v>
      </c>
      <c r="X654" s="82" t="s">
        <v>79</v>
      </c>
      <c r="Y654" s="82" t="s">
        <v>79</v>
      </c>
      <c r="Z654" s="82"/>
      <c r="AA654" s="82" t="s">
        <v>79</v>
      </c>
      <c r="AB654" s="82" t="s">
        <v>79</v>
      </c>
      <c r="AC654" s="82" t="s">
        <v>79</v>
      </c>
      <c r="AD654" s="82" t="s">
        <v>79</v>
      </c>
      <c r="AE654" s="82" t="s">
        <v>79</v>
      </c>
      <c r="AF654" s="82" t="s">
        <v>79</v>
      </c>
      <c r="AG654" s="82" t="s">
        <v>79</v>
      </c>
      <c r="AH654" s="82" t="s">
        <v>79</v>
      </c>
      <c r="AI654" s="82" t="s">
        <v>79</v>
      </c>
      <c r="AJ654" s="82" t="s">
        <v>79</v>
      </c>
      <c r="AK654" s="82" t="s">
        <v>79</v>
      </c>
      <c r="AL654" s="82" t="s">
        <v>79</v>
      </c>
      <c r="AM654" s="82" t="s">
        <v>79</v>
      </c>
      <c r="AN654" s="82" t="s">
        <v>79</v>
      </c>
      <c r="AO654" s="82" t="s">
        <v>79</v>
      </c>
      <c r="AP654" s="82" t="s">
        <v>79</v>
      </c>
      <c r="AQ654" s="82" t="s">
        <v>79</v>
      </c>
      <c r="AR654" s="82" t="s">
        <v>79</v>
      </c>
      <c r="AS654" s="82" t="s">
        <v>80</v>
      </c>
      <c r="AT654" s="82" t="s">
        <v>79</v>
      </c>
      <c r="AU654" s="82" t="s">
        <v>79</v>
      </c>
      <c r="AV654" s="82" t="s">
        <v>79</v>
      </c>
      <c r="AW654" s="82" t="s">
        <v>79</v>
      </c>
      <c r="AX654" s="82" t="s">
        <v>79</v>
      </c>
      <c r="AY654" s="82" t="s">
        <v>79</v>
      </c>
      <c r="AZ654" s="82" t="s">
        <v>79</v>
      </c>
      <c r="BA654" s="82"/>
      <c r="BB654" s="166"/>
    </row>
    <row r="655" spans="1:54" s="78" customFormat="1" hidden="1">
      <c r="A655" s="153">
        <v>660125</v>
      </c>
      <c r="B655" s="93" t="s">
        <v>1395</v>
      </c>
      <c r="C655" s="83" t="s">
        <v>189</v>
      </c>
      <c r="D655" s="82" t="s">
        <v>155</v>
      </c>
      <c r="E655" s="82">
        <v>12</v>
      </c>
      <c r="F655" s="82">
        <v>10</v>
      </c>
      <c r="G655" s="87" t="s">
        <v>114</v>
      </c>
      <c r="H655" s="148" t="s">
        <v>272</v>
      </c>
      <c r="I655" s="83" t="s">
        <v>591</v>
      </c>
      <c r="J655" s="82" t="s">
        <v>89</v>
      </c>
      <c r="K655" s="104" t="s">
        <v>3007</v>
      </c>
      <c r="L655" s="104" t="s">
        <v>3008</v>
      </c>
      <c r="M655" s="104"/>
      <c r="N655" s="95" t="s">
        <v>3009</v>
      </c>
      <c r="O655" s="87" t="s">
        <v>119</v>
      </c>
      <c r="P655" s="88" t="s">
        <v>120</v>
      </c>
      <c r="Q655" s="87" t="s">
        <v>98</v>
      </c>
      <c r="R655" s="87" t="s">
        <v>104</v>
      </c>
      <c r="S655" s="87" t="s">
        <v>99</v>
      </c>
      <c r="T655" s="83" t="s">
        <v>739</v>
      </c>
      <c r="U655" s="94" t="s">
        <v>275</v>
      </c>
      <c r="V655" s="82" t="s">
        <v>276</v>
      </c>
      <c r="W655" s="82" t="s">
        <v>144</v>
      </c>
      <c r="X655" s="88"/>
      <c r="Y655" s="88"/>
      <c r="Z655" s="88"/>
      <c r="AA655" s="88"/>
      <c r="AB655" s="88"/>
      <c r="AC655" s="82" t="s">
        <v>79</v>
      </c>
      <c r="AD655" s="88"/>
      <c r="AE655" s="88"/>
      <c r="AF655" s="88"/>
      <c r="AG655" s="88"/>
      <c r="AH655" s="88"/>
      <c r="AI655" s="88"/>
      <c r="AJ655" s="88"/>
      <c r="AK655" s="88"/>
      <c r="AL655" s="88"/>
      <c r="AM655" s="88"/>
      <c r="AN655" s="88"/>
      <c r="AO655" s="88"/>
      <c r="AP655" s="88"/>
      <c r="AQ655" s="88"/>
      <c r="AR655" s="88"/>
      <c r="AS655" s="82" t="s">
        <v>80</v>
      </c>
      <c r="AT655" s="82"/>
      <c r="AU655" s="82"/>
      <c r="AV655" s="82"/>
      <c r="AW655" s="82"/>
      <c r="AX655" s="82" t="s">
        <v>79</v>
      </c>
      <c r="AY655" s="82" t="s">
        <v>79</v>
      </c>
      <c r="AZ655" s="82"/>
      <c r="BA655" s="82"/>
      <c r="BB655" s="166"/>
    </row>
    <row r="656" spans="1:54" s="78" customFormat="1" hidden="1">
      <c r="A656" s="153">
        <v>660122</v>
      </c>
      <c r="B656" s="93" t="s">
        <v>2872</v>
      </c>
      <c r="C656" s="82" t="s">
        <v>63</v>
      </c>
      <c r="D656" s="82" t="s">
        <v>81</v>
      </c>
      <c r="E656" s="82">
        <v>1</v>
      </c>
      <c r="F656" s="82"/>
      <c r="G656" s="82">
        <v>20</v>
      </c>
      <c r="H656" s="148" t="s">
        <v>92</v>
      </c>
      <c r="I656" s="83" t="s">
        <v>280</v>
      </c>
      <c r="J656" s="82" t="s">
        <v>89</v>
      </c>
      <c r="K656" s="83"/>
      <c r="L656" s="83"/>
      <c r="M656" s="83" t="s">
        <v>3010</v>
      </c>
      <c r="N656" s="104" t="s">
        <v>3011</v>
      </c>
      <c r="O656" s="82" t="s">
        <v>82</v>
      </c>
      <c r="P656" s="83" t="s">
        <v>71</v>
      </c>
      <c r="Q656" s="82" t="s">
        <v>72</v>
      </c>
      <c r="R656" s="82" t="s">
        <v>73</v>
      </c>
      <c r="S656" s="82" t="s">
        <v>74</v>
      </c>
      <c r="T656" s="83" t="s">
        <v>75</v>
      </c>
      <c r="U656" s="94" t="s">
        <v>76</v>
      </c>
      <c r="V656" s="82" t="s">
        <v>101</v>
      </c>
      <c r="W656" s="82" t="s">
        <v>78</v>
      </c>
      <c r="X656" s="82" t="s">
        <v>79</v>
      </c>
      <c r="Y656" s="82" t="s">
        <v>79</v>
      </c>
      <c r="Z656" s="82"/>
      <c r="AA656" s="82" t="s">
        <v>79</v>
      </c>
      <c r="AB656" s="82" t="s">
        <v>79</v>
      </c>
      <c r="AC656" s="82" t="s">
        <v>79</v>
      </c>
      <c r="AD656" s="82" t="s">
        <v>79</v>
      </c>
      <c r="AE656" s="82" t="s">
        <v>79</v>
      </c>
      <c r="AF656" s="82" t="s">
        <v>79</v>
      </c>
      <c r="AG656" s="82" t="s">
        <v>79</v>
      </c>
      <c r="AH656" s="82" t="s">
        <v>79</v>
      </c>
      <c r="AI656" s="82" t="s">
        <v>79</v>
      </c>
      <c r="AJ656" s="82" t="s">
        <v>79</v>
      </c>
      <c r="AK656" s="82" t="s">
        <v>79</v>
      </c>
      <c r="AL656" s="82" t="s">
        <v>79</v>
      </c>
      <c r="AM656" s="82" t="s">
        <v>79</v>
      </c>
      <c r="AN656" s="82" t="s">
        <v>79</v>
      </c>
      <c r="AO656" s="82" t="s">
        <v>79</v>
      </c>
      <c r="AP656" s="82" t="s">
        <v>79</v>
      </c>
      <c r="AQ656" s="82" t="s">
        <v>79</v>
      </c>
      <c r="AR656" s="82" t="s">
        <v>79</v>
      </c>
      <c r="AS656" s="82" t="s">
        <v>80</v>
      </c>
      <c r="AT656" s="82" t="s">
        <v>79</v>
      </c>
      <c r="AU656" s="82" t="s">
        <v>79</v>
      </c>
      <c r="AV656" s="82" t="s">
        <v>79</v>
      </c>
      <c r="AW656" s="82" t="s">
        <v>79</v>
      </c>
      <c r="AX656" s="82" t="s">
        <v>79</v>
      </c>
      <c r="AY656" s="82"/>
      <c r="AZ656" s="82"/>
      <c r="BA656" s="82"/>
      <c r="BB656" s="166"/>
    </row>
    <row r="657" spans="1:54" s="78" customFormat="1" hidden="1">
      <c r="A657" s="153">
        <v>660123</v>
      </c>
      <c r="B657" s="93" t="s">
        <v>2872</v>
      </c>
      <c r="C657" s="82" t="s">
        <v>63</v>
      </c>
      <c r="D657" s="82" t="s">
        <v>64</v>
      </c>
      <c r="E657" s="82">
        <v>1</v>
      </c>
      <c r="F657" s="82">
        <v>10</v>
      </c>
      <c r="G657" s="82">
        <v>500</v>
      </c>
      <c r="H657" s="148" t="s">
        <v>92</v>
      </c>
      <c r="I657" s="83" t="s">
        <v>280</v>
      </c>
      <c r="J657" s="82" t="s">
        <v>89</v>
      </c>
      <c r="K657" s="83"/>
      <c r="L657" s="83"/>
      <c r="M657" s="83" t="s">
        <v>3010</v>
      </c>
      <c r="N657" s="104" t="s">
        <v>3011</v>
      </c>
      <c r="O657" s="82" t="s">
        <v>70</v>
      </c>
      <c r="P657" s="83" t="s">
        <v>71</v>
      </c>
      <c r="Q657" s="82" t="s">
        <v>72</v>
      </c>
      <c r="R657" s="82" t="s">
        <v>73</v>
      </c>
      <c r="S657" s="82" t="s">
        <v>74</v>
      </c>
      <c r="T657" s="83" t="s">
        <v>75</v>
      </c>
      <c r="U657" s="94" t="s">
        <v>76</v>
      </c>
      <c r="V657" s="82" t="s">
        <v>101</v>
      </c>
      <c r="W657" s="82" t="s">
        <v>78</v>
      </c>
      <c r="X657" s="82" t="s">
        <v>79</v>
      </c>
      <c r="Y657" s="82" t="s">
        <v>79</v>
      </c>
      <c r="Z657" s="82"/>
      <c r="AA657" s="82" t="s">
        <v>79</v>
      </c>
      <c r="AB657" s="82" t="s">
        <v>79</v>
      </c>
      <c r="AC657" s="82" t="s">
        <v>79</v>
      </c>
      <c r="AD657" s="82" t="s">
        <v>79</v>
      </c>
      <c r="AE657" s="82" t="s">
        <v>79</v>
      </c>
      <c r="AF657" s="82" t="s">
        <v>79</v>
      </c>
      <c r="AG657" s="82" t="s">
        <v>79</v>
      </c>
      <c r="AH657" s="82" t="s">
        <v>79</v>
      </c>
      <c r="AI657" s="82" t="s">
        <v>79</v>
      </c>
      <c r="AJ657" s="82" t="s">
        <v>79</v>
      </c>
      <c r="AK657" s="82" t="s">
        <v>79</v>
      </c>
      <c r="AL657" s="82" t="s">
        <v>79</v>
      </c>
      <c r="AM657" s="82" t="s">
        <v>79</v>
      </c>
      <c r="AN657" s="82" t="s">
        <v>79</v>
      </c>
      <c r="AO657" s="82" t="s">
        <v>79</v>
      </c>
      <c r="AP657" s="82" t="s">
        <v>79</v>
      </c>
      <c r="AQ657" s="82" t="s">
        <v>79</v>
      </c>
      <c r="AR657" s="82" t="s">
        <v>79</v>
      </c>
      <c r="AS657" s="82" t="s">
        <v>80</v>
      </c>
      <c r="AT657" s="82" t="s">
        <v>79</v>
      </c>
      <c r="AU657" s="82" t="s">
        <v>79</v>
      </c>
      <c r="AV657" s="82" t="s">
        <v>79</v>
      </c>
      <c r="AW657" s="82" t="s">
        <v>79</v>
      </c>
      <c r="AX657" s="82" t="s">
        <v>79</v>
      </c>
      <c r="AY657" s="82"/>
      <c r="AZ657" s="82"/>
      <c r="BA657" s="82"/>
      <c r="BB657" s="166"/>
    </row>
    <row r="658" spans="1:54" s="78" customFormat="1" hidden="1">
      <c r="A658" s="152">
        <v>660142</v>
      </c>
      <c r="B658" s="84" t="s">
        <v>1417</v>
      </c>
      <c r="C658" s="82" t="s">
        <v>91</v>
      </c>
      <c r="D658" s="82" t="s">
        <v>81</v>
      </c>
      <c r="E658" s="82">
        <v>8</v>
      </c>
      <c r="F658" s="82">
        <v>16</v>
      </c>
      <c r="G658" s="82">
        <v>30</v>
      </c>
      <c r="H658" s="148" t="s">
        <v>735</v>
      </c>
      <c r="I658" s="83" t="s">
        <v>815</v>
      </c>
      <c r="J658" s="82" t="s">
        <v>202</v>
      </c>
      <c r="K658" s="83" t="s">
        <v>1418</v>
      </c>
      <c r="L658" s="83" t="s">
        <v>1419</v>
      </c>
      <c r="M658" s="83"/>
      <c r="N658" s="83" t="s">
        <v>1420</v>
      </c>
      <c r="O658" s="82" t="s">
        <v>82</v>
      </c>
      <c r="P658" s="83" t="s">
        <v>97</v>
      </c>
      <c r="Q658" s="82" t="s">
        <v>98</v>
      </c>
      <c r="R658" s="82" t="s">
        <v>104</v>
      </c>
      <c r="S658" s="82" t="s">
        <v>99</v>
      </c>
      <c r="T658" s="90" t="s">
        <v>111</v>
      </c>
      <c r="U658" s="94" t="s">
        <v>76</v>
      </c>
      <c r="V658" s="82" t="s">
        <v>101</v>
      </c>
      <c r="W658" s="82" t="s">
        <v>89</v>
      </c>
      <c r="X658" s="82" t="s">
        <v>79</v>
      </c>
      <c r="Y658" s="82" t="s">
        <v>79</v>
      </c>
      <c r="Z658" s="82"/>
      <c r="AA658" s="82" t="s">
        <v>79</v>
      </c>
      <c r="AB658" s="82" t="s">
        <v>79</v>
      </c>
      <c r="AC658" s="82" t="s">
        <v>79</v>
      </c>
      <c r="AD658" s="82" t="s">
        <v>79</v>
      </c>
      <c r="AE658" s="82" t="s">
        <v>79</v>
      </c>
      <c r="AF658" s="82" t="s">
        <v>79</v>
      </c>
      <c r="AG658" s="82" t="s">
        <v>79</v>
      </c>
      <c r="AH658" s="82" t="s">
        <v>79</v>
      </c>
      <c r="AI658" s="82" t="s">
        <v>79</v>
      </c>
      <c r="AJ658" s="82" t="s">
        <v>79</v>
      </c>
      <c r="AK658" s="82" t="s">
        <v>79</v>
      </c>
      <c r="AL658" s="82" t="s">
        <v>79</v>
      </c>
      <c r="AM658" s="82" t="s">
        <v>79</v>
      </c>
      <c r="AN658" s="82" t="s">
        <v>79</v>
      </c>
      <c r="AO658" s="82" t="s">
        <v>79</v>
      </c>
      <c r="AP658" s="82" t="s">
        <v>79</v>
      </c>
      <c r="AQ658" s="82" t="s">
        <v>79</v>
      </c>
      <c r="AR658" s="82" t="s">
        <v>79</v>
      </c>
      <c r="AS658" s="82" t="s">
        <v>80</v>
      </c>
      <c r="AT658" s="82"/>
      <c r="AU658" s="82"/>
      <c r="AV658" s="82"/>
      <c r="AW658" s="82"/>
      <c r="AX658" s="82"/>
      <c r="AY658" s="82" t="s">
        <v>79</v>
      </c>
      <c r="AZ658" s="82"/>
      <c r="BA658" s="82"/>
      <c r="BB658" s="166"/>
    </row>
    <row r="659" spans="1:54" s="78" customFormat="1" hidden="1">
      <c r="A659" s="152">
        <v>660143</v>
      </c>
      <c r="B659" s="84" t="s">
        <v>1417</v>
      </c>
      <c r="C659" s="82" t="s">
        <v>91</v>
      </c>
      <c r="D659" s="82" t="s">
        <v>64</v>
      </c>
      <c r="E659" s="82">
        <v>8</v>
      </c>
      <c r="F659" s="82">
        <v>16</v>
      </c>
      <c r="G659" s="82">
        <v>30</v>
      </c>
      <c r="H659" s="148" t="s">
        <v>735</v>
      </c>
      <c r="I659" s="83" t="s">
        <v>815</v>
      </c>
      <c r="J659" s="82" t="s">
        <v>202</v>
      </c>
      <c r="K659" s="83" t="s">
        <v>1418</v>
      </c>
      <c r="L659" s="83" t="s">
        <v>1419</v>
      </c>
      <c r="M659" s="83"/>
      <c r="N659" s="83" t="s">
        <v>1421</v>
      </c>
      <c r="O659" s="82" t="s">
        <v>70</v>
      </c>
      <c r="P659" s="84" t="s">
        <v>97</v>
      </c>
      <c r="Q659" s="82" t="s">
        <v>98</v>
      </c>
      <c r="R659" s="82" t="s">
        <v>104</v>
      </c>
      <c r="S659" s="82" t="s">
        <v>99</v>
      </c>
      <c r="T659" s="82"/>
      <c r="U659" s="94" t="s">
        <v>76</v>
      </c>
      <c r="V659" s="82" t="s">
        <v>101</v>
      </c>
      <c r="W659" s="82" t="s">
        <v>89</v>
      </c>
      <c r="X659" s="82" t="s">
        <v>79</v>
      </c>
      <c r="Y659" s="82" t="s">
        <v>79</v>
      </c>
      <c r="Z659" s="82"/>
      <c r="AA659" s="82" t="s">
        <v>79</v>
      </c>
      <c r="AB659" s="82" t="s">
        <v>79</v>
      </c>
      <c r="AC659" s="82" t="s">
        <v>79</v>
      </c>
      <c r="AD659" s="82" t="s">
        <v>79</v>
      </c>
      <c r="AE659" s="82" t="s">
        <v>79</v>
      </c>
      <c r="AF659" s="82" t="s">
        <v>79</v>
      </c>
      <c r="AG659" s="82" t="s">
        <v>79</v>
      </c>
      <c r="AH659" s="82" t="s">
        <v>79</v>
      </c>
      <c r="AI659" s="82" t="s">
        <v>79</v>
      </c>
      <c r="AJ659" s="82" t="s">
        <v>79</v>
      </c>
      <c r="AK659" s="82" t="s">
        <v>79</v>
      </c>
      <c r="AL659" s="82" t="s">
        <v>79</v>
      </c>
      <c r="AM659" s="82" t="s">
        <v>79</v>
      </c>
      <c r="AN659" s="82" t="s">
        <v>79</v>
      </c>
      <c r="AO659" s="82" t="s">
        <v>79</v>
      </c>
      <c r="AP659" s="82" t="s">
        <v>79</v>
      </c>
      <c r="AQ659" s="82" t="s">
        <v>79</v>
      </c>
      <c r="AR659" s="82" t="s">
        <v>79</v>
      </c>
      <c r="AS659" s="82" t="s">
        <v>80</v>
      </c>
      <c r="AT659" s="82"/>
      <c r="AU659" s="82"/>
      <c r="AV659" s="82"/>
      <c r="AW659" s="82"/>
      <c r="AX659" s="82"/>
      <c r="AY659" s="82" t="s">
        <v>79</v>
      </c>
      <c r="AZ659" s="82"/>
      <c r="BA659" s="82"/>
      <c r="BB659" s="166"/>
    </row>
    <row r="660" spans="1:54" s="78" customFormat="1" hidden="1">
      <c r="A660" s="152">
        <v>660130</v>
      </c>
      <c r="B660" s="84" t="s">
        <v>1422</v>
      </c>
      <c r="C660" s="82" t="s">
        <v>91</v>
      </c>
      <c r="D660" s="82" t="s">
        <v>81</v>
      </c>
      <c r="E660" s="82">
        <v>2</v>
      </c>
      <c r="F660" s="82">
        <v>16</v>
      </c>
      <c r="G660" s="82">
        <v>30</v>
      </c>
      <c r="H660" s="148" t="s">
        <v>92</v>
      </c>
      <c r="I660" s="83" t="s">
        <v>815</v>
      </c>
      <c r="J660" s="82" t="s">
        <v>89</v>
      </c>
      <c r="K660" s="83" t="s">
        <v>1423</v>
      </c>
      <c r="L660" s="83" t="s">
        <v>1424</v>
      </c>
      <c r="M660" s="83"/>
      <c r="N660" s="83" t="s">
        <v>1425</v>
      </c>
      <c r="O660" s="82" t="s">
        <v>82</v>
      </c>
      <c r="P660" s="83" t="s">
        <v>97</v>
      </c>
      <c r="Q660" s="82" t="s">
        <v>98</v>
      </c>
      <c r="R660" s="82" t="s">
        <v>104</v>
      </c>
      <c r="S660" s="82" t="s">
        <v>99</v>
      </c>
      <c r="T660" s="90" t="s">
        <v>111</v>
      </c>
      <c r="U660" s="94" t="s">
        <v>76</v>
      </c>
      <c r="V660" s="82" t="s">
        <v>101</v>
      </c>
      <c r="W660" s="82" t="s">
        <v>89</v>
      </c>
      <c r="X660" s="82" t="s">
        <v>79</v>
      </c>
      <c r="Y660" s="82" t="s">
        <v>79</v>
      </c>
      <c r="Z660" s="82"/>
      <c r="AA660" s="82" t="s">
        <v>79</v>
      </c>
      <c r="AB660" s="82" t="s">
        <v>79</v>
      </c>
      <c r="AC660" s="82" t="s">
        <v>79</v>
      </c>
      <c r="AD660" s="82" t="s">
        <v>79</v>
      </c>
      <c r="AE660" s="82" t="s">
        <v>79</v>
      </c>
      <c r="AF660" s="82" t="s">
        <v>79</v>
      </c>
      <c r="AG660" s="82" t="s">
        <v>79</v>
      </c>
      <c r="AH660" s="82" t="s">
        <v>79</v>
      </c>
      <c r="AI660" s="82" t="s">
        <v>79</v>
      </c>
      <c r="AJ660" s="82" t="s">
        <v>79</v>
      </c>
      <c r="AK660" s="82" t="s">
        <v>79</v>
      </c>
      <c r="AL660" s="82" t="s">
        <v>79</v>
      </c>
      <c r="AM660" s="82" t="s">
        <v>79</v>
      </c>
      <c r="AN660" s="82" t="s">
        <v>79</v>
      </c>
      <c r="AO660" s="82" t="s">
        <v>79</v>
      </c>
      <c r="AP660" s="82" t="s">
        <v>79</v>
      </c>
      <c r="AQ660" s="82" t="s">
        <v>79</v>
      </c>
      <c r="AR660" s="82" t="s">
        <v>79</v>
      </c>
      <c r="AS660" s="82" t="s">
        <v>80</v>
      </c>
      <c r="AT660" s="82" t="s">
        <v>79</v>
      </c>
      <c r="AU660" s="82" t="s">
        <v>79</v>
      </c>
      <c r="AV660" s="82" t="s">
        <v>79</v>
      </c>
      <c r="AW660" s="82" t="s">
        <v>79</v>
      </c>
      <c r="AX660" s="82" t="s">
        <v>79</v>
      </c>
      <c r="AY660" s="82" t="s">
        <v>79</v>
      </c>
      <c r="AZ660" s="82" t="s">
        <v>79</v>
      </c>
      <c r="BA660" s="82"/>
      <c r="BB660" s="166"/>
    </row>
    <row r="661" spans="1:54" s="78" customFormat="1" hidden="1">
      <c r="A661" s="152">
        <v>660131</v>
      </c>
      <c r="B661" s="84" t="s">
        <v>1422</v>
      </c>
      <c r="C661" s="82" t="s">
        <v>91</v>
      </c>
      <c r="D661" s="82" t="s">
        <v>64</v>
      </c>
      <c r="E661" s="82">
        <v>2</v>
      </c>
      <c r="F661" s="82">
        <v>16</v>
      </c>
      <c r="G661" s="82">
        <v>30</v>
      </c>
      <c r="H661" s="148" t="s">
        <v>92</v>
      </c>
      <c r="I661" s="83" t="s">
        <v>815</v>
      </c>
      <c r="J661" s="82" t="s">
        <v>89</v>
      </c>
      <c r="K661" s="83" t="s">
        <v>1423</v>
      </c>
      <c r="L661" s="83" t="s">
        <v>1424</v>
      </c>
      <c r="M661" s="83"/>
      <c r="N661" s="83" t="s">
        <v>1425</v>
      </c>
      <c r="O661" s="82" t="s">
        <v>70</v>
      </c>
      <c r="P661" s="84" t="s">
        <v>97</v>
      </c>
      <c r="Q661" s="82" t="s">
        <v>98</v>
      </c>
      <c r="R661" s="82" t="s">
        <v>104</v>
      </c>
      <c r="S661" s="82" t="s">
        <v>99</v>
      </c>
      <c r="T661" s="82"/>
      <c r="U661" s="94" t="s">
        <v>76</v>
      </c>
      <c r="V661" s="82" t="s">
        <v>101</v>
      </c>
      <c r="W661" s="82" t="s">
        <v>89</v>
      </c>
      <c r="X661" s="82" t="s">
        <v>79</v>
      </c>
      <c r="Y661" s="82" t="s">
        <v>79</v>
      </c>
      <c r="Z661" s="82"/>
      <c r="AA661" s="82" t="s">
        <v>79</v>
      </c>
      <c r="AB661" s="82" t="s">
        <v>79</v>
      </c>
      <c r="AC661" s="82" t="s">
        <v>79</v>
      </c>
      <c r="AD661" s="82" t="s">
        <v>79</v>
      </c>
      <c r="AE661" s="82" t="s">
        <v>79</v>
      </c>
      <c r="AF661" s="82" t="s">
        <v>79</v>
      </c>
      <c r="AG661" s="82" t="s">
        <v>79</v>
      </c>
      <c r="AH661" s="82" t="s">
        <v>79</v>
      </c>
      <c r="AI661" s="82" t="s">
        <v>79</v>
      </c>
      <c r="AJ661" s="82" t="s">
        <v>79</v>
      </c>
      <c r="AK661" s="82" t="s">
        <v>79</v>
      </c>
      <c r="AL661" s="82" t="s">
        <v>79</v>
      </c>
      <c r="AM661" s="82" t="s">
        <v>79</v>
      </c>
      <c r="AN661" s="82" t="s">
        <v>79</v>
      </c>
      <c r="AO661" s="82" t="s">
        <v>79</v>
      </c>
      <c r="AP661" s="82" t="s">
        <v>79</v>
      </c>
      <c r="AQ661" s="82" t="s">
        <v>79</v>
      </c>
      <c r="AR661" s="82" t="s">
        <v>79</v>
      </c>
      <c r="AS661" s="82" t="s">
        <v>80</v>
      </c>
      <c r="AT661" s="82" t="s">
        <v>79</v>
      </c>
      <c r="AU661" s="82" t="s">
        <v>79</v>
      </c>
      <c r="AV661" s="82" t="s">
        <v>79</v>
      </c>
      <c r="AW661" s="82" t="s">
        <v>79</v>
      </c>
      <c r="AX661" s="82" t="s">
        <v>79</v>
      </c>
      <c r="AY661" s="82" t="s">
        <v>79</v>
      </c>
      <c r="AZ661" s="82" t="s">
        <v>79</v>
      </c>
      <c r="BA661" s="82"/>
      <c r="BB661" s="166"/>
    </row>
    <row r="662" spans="1:54" s="78" customFormat="1" hidden="1">
      <c r="A662" s="152">
        <v>660152</v>
      </c>
      <c r="B662" s="93" t="s">
        <v>1150</v>
      </c>
      <c r="C662" s="82" t="s">
        <v>91</v>
      </c>
      <c r="D662" s="82" t="s">
        <v>81</v>
      </c>
      <c r="E662" s="82">
        <v>8</v>
      </c>
      <c r="F662" s="82">
        <v>16</v>
      </c>
      <c r="G662" s="82">
        <v>30</v>
      </c>
      <c r="H662" s="148" t="s">
        <v>190</v>
      </c>
      <c r="I662" s="83" t="s">
        <v>515</v>
      </c>
      <c r="J662" s="82" t="s">
        <v>751</v>
      </c>
      <c r="K662" s="83" t="s">
        <v>1426</v>
      </c>
      <c r="L662" s="83" t="s">
        <v>1152</v>
      </c>
      <c r="M662" s="83"/>
      <c r="N662" s="83" t="s">
        <v>1427</v>
      </c>
      <c r="O662" s="82" t="s">
        <v>82</v>
      </c>
      <c r="P662" s="83" t="s">
        <v>97</v>
      </c>
      <c r="Q662" s="82" t="s">
        <v>98</v>
      </c>
      <c r="R662" s="82" t="s">
        <v>104</v>
      </c>
      <c r="S662" s="82" t="s">
        <v>99</v>
      </c>
      <c r="T662" s="90" t="s">
        <v>111</v>
      </c>
      <c r="U662" s="94" t="s">
        <v>76</v>
      </c>
      <c r="V662" s="82" t="s">
        <v>77</v>
      </c>
      <c r="W662" s="82" t="s">
        <v>78</v>
      </c>
      <c r="X662" s="82"/>
      <c r="Y662" s="82"/>
      <c r="Z662" s="82"/>
      <c r="AA662" s="82"/>
      <c r="AB662" s="82" t="s">
        <v>79</v>
      </c>
      <c r="AC662" s="82"/>
      <c r="AD662" s="82"/>
      <c r="AE662" s="82"/>
      <c r="AF662" s="82"/>
      <c r="AG662" s="82"/>
      <c r="AH662" s="82"/>
      <c r="AI662" s="82" t="s">
        <v>79</v>
      </c>
      <c r="AJ662" s="82" t="s">
        <v>79</v>
      </c>
      <c r="AK662" s="82"/>
      <c r="AL662" s="82"/>
      <c r="AM662" s="82"/>
      <c r="AN662" s="82"/>
      <c r="AO662" s="82"/>
      <c r="AP662" s="82"/>
      <c r="AQ662" s="82"/>
      <c r="AR662" s="82"/>
      <c r="AS662" s="82" t="s">
        <v>80</v>
      </c>
      <c r="AT662" s="82"/>
      <c r="AU662" s="82" t="s">
        <v>79</v>
      </c>
      <c r="AV662" s="82" t="s">
        <v>79</v>
      </c>
      <c r="AW662" s="82"/>
      <c r="AX662" s="82"/>
      <c r="AY662" s="82" t="s">
        <v>79</v>
      </c>
      <c r="AZ662" s="82"/>
      <c r="BA662" s="82"/>
      <c r="BB662" s="166"/>
    </row>
    <row r="663" spans="1:54" s="78" customFormat="1" hidden="1">
      <c r="A663" s="152">
        <v>660153</v>
      </c>
      <c r="B663" s="93" t="s">
        <v>3012</v>
      </c>
      <c r="C663" s="82" t="s">
        <v>91</v>
      </c>
      <c r="D663" s="82" t="s">
        <v>81</v>
      </c>
      <c r="E663" s="82">
        <v>2</v>
      </c>
      <c r="F663" s="82">
        <v>16</v>
      </c>
      <c r="G663" s="82">
        <v>30</v>
      </c>
      <c r="H663" s="148" t="s">
        <v>92</v>
      </c>
      <c r="I663" s="83" t="s">
        <v>280</v>
      </c>
      <c r="J663" s="82" t="s">
        <v>89</v>
      </c>
      <c r="K663" s="83" t="s">
        <v>2873</v>
      </c>
      <c r="L663" s="83" t="s">
        <v>2987</v>
      </c>
      <c r="M663" s="83"/>
      <c r="N663" s="83" t="s">
        <v>3013</v>
      </c>
      <c r="O663" s="82" t="s">
        <v>82</v>
      </c>
      <c r="P663" s="83" t="s">
        <v>97</v>
      </c>
      <c r="Q663" s="82" t="s">
        <v>98</v>
      </c>
      <c r="R663" s="82" t="s">
        <v>104</v>
      </c>
      <c r="S663" s="82" t="s">
        <v>99</v>
      </c>
      <c r="T663" s="90" t="s">
        <v>111</v>
      </c>
      <c r="U663" s="94" t="s">
        <v>76</v>
      </c>
      <c r="V663" s="82" t="s">
        <v>101</v>
      </c>
      <c r="W663" s="82" t="s">
        <v>144</v>
      </c>
      <c r="X663" s="82"/>
      <c r="Y663" s="82"/>
      <c r="Z663" s="82"/>
      <c r="AA663" s="82"/>
      <c r="AB663" s="82"/>
      <c r="AC663" s="82"/>
      <c r="AD663" s="82"/>
      <c r="AE663" s="82"/>
      <c r="AF663" s="82"/>
      <c r="AG663" s="82"/>
      <c r="AH663" s="82"/>
      <c r="AI663" s="82"/>
      <c r="AJ663" s="82"/>
      <c r="AK663" s="82"/>
      <c r="AL663" s="82"/>
      <c r="AM663" s="82"/>
      <c r="AN663" s="82" t="s">
        <v>79</v>
      </c>
      <c r="AO663" s="82"/>
      <c r="AP663" s="82"/>
      <c r="AQ663" s="82"/>
      <c r="AR663" s="82"/>
      <c r="AS663" s="82" t="s">
        <v>80</v>
      </c>
      <c r="AT663" s="82" t="s">
        <v>79</v>
      </c>
      <c r="AU663" s="82" t="s">
        <v>79</v>
      </c>
      <c r="AV663" s="82"/>
      <c r="AW663" s="82" t="s">
        <v>79</v>
      </c>
      <c r="AX663" s="82" t="s">
        <v>79</v>
      </c>
      <c r="AY663" s="82"/>
      <c r="AZ663" s="82"/>
      <c r="BA663" s="82"/>
      <c r="BB663" s="166"/>
    </row>
    <row r="664" spans="1:54" s="78" customFormat="1" hidden="1">
      <c r="A664" s="152">
        <v>660154</v>
      </c>
      <c r="B664" s="93" t="s">
        <v>3014</v>
      </c>
      <c r="C664" s="82" t="s">
        <v>91</v>
      </c>
      <c r="D664" s="82" t="s">
        <v>81</v>
      </c>
      <c r="E664" s="82">
        <v>2</v>
      </c>
      <c r="F664" s="82">
        <v>16</v>
      </c>
      <c r="G664" s="82">
        <v>30</v>
      </c>
      <c r="H664" s="148" t="s">
        <v>92</v>
      </c>
      <c r="I664" s="83" t="s">
        <v>280</v>
      </c>
      <c r="J664" s="82" t="s">
        <v>89</v>
      </c>
      <c r="K664" s="83" t="s">
        <v>2873</v>
      </c>
      <c r="L664" s="83" t="s">
        <v>2987</v>
      </c>
      <c r="M664" s="83"/>
      <c r="N664" s="83" t="s">
        <v>3015</v>
      </c>
      <c r="O664" s="82" t="s">
        <v>82</v>
      </c>
      <c r="P664" s="83" t="s">
        <v>97</v>
      </c>
      <c r="Q664" s="82" t="s">
        <v>98</v>
      </c>
      <c r="R664" s="82" t="s">
        <v>104</v>
      </c>
      <c r="S664" s="82" t="s">
        <v>99</v>
      </c>
      <c r="T664" s="90" t="s">
        <v>111</v>
      </c>
      <c r="U664" s="94" t="s">
        <v>76</v>
      </c>
      <c r="V664" s="82" t="s">
        <v>101</v>
      </c>
      <c r="W664" s="82" t="s">
        <v>144</v>
      </c>
      <c r="X664" s="82"/>
      <c r="Y664" s="82"/>
      <c r="Z664" s="82"/>
      <c r="AA664" s="82"/>
      <c r="AB664" s="82"/>
      <c r="AC664" s="82"/>
      <c r="AD664" s="82"/>
      <c r="AE664" s="82"/>
      <c r="AF664" s="82"/>
      <c r="AG664" s="82"/>
      <c r="AH664" s="82"/>
      <c r="AI664" s="82"/>
      <c r="AJ664" s="82" t="s">
        <v>79</v>
      </c>
      <c r="AK664" s="82"/>
      <c r="AL664" s="82"/>
      <c r="AM664" s="82"/>
      <c r="AN664" s="82"/>
      <c r="AO664" s="82"/>
      <c r="AP664" s="82"/>
      <c r="AQ664" s="82"/>
      <c r="AR664" s="82"/>
      <c r="AS664" s="82" t="s">
        <v>80</v>
      </c>
      <c r="AT664" s="82" t="s">
        <v>79</v>
      </c>
      <c r="AU664" s="82" t="s">
        <v>79</v>
      </c>
      <c r="AV664" s="82"/>
      <c r="AW664" s="82" t="s">
        <v>79</v>
      </c>
      <c r="AX664" s="82" t="s">
        <v>79</v>
      </c>
      <c r="AY664" s="82"/>
      <c r="AZ664" s="82"/>
      <c r="BA664" s="82"/>
      <c r="BB664" s="166"/>
    </row>
    <row r="665" spans="1:54" s="78" customFormat="1" hidden="1">
      <c r="A665" s="152">
        <v>660155</v>
      </c>
      <c r="B665" s="93" t="s">
        <v>3016</v>
      </c>
      <c r="C665" s="82" t="s">
        <v>91</v>
      </c>
      <c r="D665" s="82" t="s">
        <v>81</v>
      </c>
      <c r="E665" s="82">
        <v>2</v>
      </c>
      <c r="F665" s="82">
        <v>16</v>
      </c>
      <c r="G665" s="82">
        <v>30</v>
      </c>
      <c r="H665" s="148" t="s">
        <v>92</v>
      </c>
      <c r="I665" s="83" t="s">
        <v>280</v>
      </c>
      <c r="J665" s="82" t="s">
        <v>89</v>
      </c>
      <c r="K665" s="83" t="s">
        <v>2873</v>
      </c>
      <c r="L665" s="83" t="s">
        <v>2987</v>
      </c>
      <c r="M665" s="83"/>
      <c r="N665" s="83" t="s">
        <v>3017</v>
      </c>
      <c r="O665" s="82" t="s">
        <v>82</v>
      </c>
      <c r="P665" s="83" t="s">
        <v>97</v>
      </c>
      <c r="Q665" s="82" t="s">
        <v>98</v>
      </c>
      <c r="R665" s="82" t="s">
        <v>104</v>
      </c>
      <c r="S665" s="82" t="s">
        <v>99</v>
      </c>
      <c r="T665" s="90" t="s">
        <v>111</v>
      </c>
      <c r="U665" s="94" t="s">
        <v>76</v>
      </c>
      <c r="V665" s="82" t="s">
        <v>101</v>
      </c>
      <c r="W665" s="82" t="s">
        <v>144</v>
      </c>
      <c r="X665" s="82" t="s">
        <v>79</v>
      </c>
      <c r="Y665" s="82"/>
      <c r="Z665" s="82"/>
      <c r="AA665" s="82"/>
      <c r="AB665" s="82"/>
      <c r="AC665" s="82"/>
      <c r="AD665" s="82"/>
      <c r="AE665" s="82"/>
      <c r="AF665" s="82"/>
      <c r="AG665" s="82"/>
      <c r="AH665" s="82"/>
      <c r="AI665" s="82"/>
      <c r="AJ665" s="82"/>
      <c r="AK665" s="82"/>
      <c r="AL665" s="82"/>
      <c r="AM665" s="82"/>
      <c r="AN665" s="82"/>
      <c r="AO665" s="82"/>
      <c r="AP665" s="82"/>
      <c r="AQ665" s="82"/>
      <c r="AR665" s="82"/>
      <c r="AS665" s="82" t="s">
        <v>80</v>
      </c>
      <c r="AT665" s="82" t="s">
        <v>79</v>
      </c>
      <c r="AU665" s="82" t="s">
        <v>79</v>
      </c>
      <c r="AV665" s="82"/>
      <c r="AW665" s="82" t="s">
        <v>79</v>
      </c>
      <c r="AX665" s="82" t="s">
        <v>79</v>
      </c>
      <c r="AY665" s="82"/>
      <c r="AZ665" s="82"/>
      <c r="BA665" s="82"/>
      <c r="BB665" s="166"/>
    </row>
    <row r="666" spans="1:54" s="78" customFormat="1" hidden="1">
      <c r="A666" s="152">
        <v>660156</v>
      </c>
      <c r="B666" s="93" t="s">
        <v>3018</v>
      </c>
      <c r="C666" s="82" t="s">
        <v>91</v>
      </c>
      <c r="D666" s="82" t="s">
        <v>81</v>
      </c>
      <c r="E666" s="82">
        <v>2</v>
      </c>
      <c r="F666" s="82">
        <v>16</v>
      </c>
      <c r="G666" s="82">
        <v>30</v>
      </c>
      <c r="H666" s="148" t="s">
        <v>92</v>
      </c>
      <c r="I666" s="83" t="s">
        <v>280</v>
      </c>
      <c r="J666" s="82" t="s">
        <v>89</v>
      </c>
      <c r="K666" s="83" t="s">
        <v>2873</v>
      </c>
      <c r="L666" s="83" t="s">
        <v>2987</v>
      </c>
      <c r="M666" s="83"/>
      <c r="N666" s="83" t="s">
        <v>3019</v>
      </c>
      <c r="O666" s="82" t="s">
        <v>82</v>
      </c>
      <c r="P666" s="83" t="s">
        <v>97</v>
      </c>
      <c r="Q666" s="82" t="s">
        <v>98</v>
      </c>
      <c r="R666" s="82" t="s">
        <v>104</v>
      </c>
      <c r="S666" s="82" t="s">
        <v>99</v>
      </c>
      <c r="T666" s="90" t="s">
        <v>111</v>
      </c>
      <c r="U666" s="94" t="s">
        <v>76</v>
      </c>
      <c r="V666" s="82" t="s">
        <v>101</v>
      </c>
      <c r="W666" s="82" t="s">
        <v>144</v>
      </c>
      <c r="X666" s="82"/>
      <c r="Y666" s="82"/>
      <c r="Z666" s="82"/>
      <c r="AA666" s="82"/>
      <c r="AB666" s="82"/>
      <c r="AC666" s="82"/>
      <c r="AD666" s="82"/>
      <c r="AE666" s="82"/>
      <c r="AF666" s="82"/>
      <c r="AG666" s="82"/>
      <c r="AH666" s="82"/>
      <c r="AI666" s="82" t="s">
        <v>79</v>
      </c>
      <c r="AJ666" s="82"/>
      <c r="AK666" s="82"/>
      <c r="AL666" s="82"/>
      <c r="AM666" s="82"/>
      <c r="AN666" s="82"/>
      <c r="AO666" s="82"/>
      <c r="AP666" s="82"/>
      <c r="AQ666" s="82"/>
      <c r="AR666" s="82"/>
      <c r="AS666" s="82" t="s">
        <v>80</v>
      </c>
      <c r="AT666" s="82" t="s">
        <v>79</v>
      </c>
      <c r="AU666" s="82" t="s">
        <v>79</v>
      </c>
      <c r="AV666" s="82"/>
      <c r="AW666" s="82" t="s">
        <v>79</v>
      </c>
      <c r="AX666" s="82" t="s">
        <v>79</v>
      </c>
      <c r="AY666" s="82"/>
      <c r="AZ666" s="82"/>
      <c r="BA666" s="82"/>
      <c r="BB666" s="166"/>
    </row>
    <row r="667" spans="1:54" s="78" customFormat="1" hidden="1">
      <c r="A667" s="152">
        <v>660157</v>
      </c>
      <c r="B667" s="93" t="s">
        <v>3020</v>
      </c>
      <c r="C667" s="82" t="s">
        <v>91</v>
      </c>
      <c r="D667" s="82" t="s">
        <v>81</v>
      </c>
      <c r="E667" s="82">
        <v>2</v>
      </c>
      <c r="F667" s="82">
        <v>16</v>
      </c>
      <c r="G667" s="82">
        <v>30</v>
      </c>
      <c r="H667" s="148" t="s">
        <v>92</v>
      </c>
      <c r="I667" s="83" t="s">
        <v>280</v>
      </c>
      <c r="J667" s="82" t="s">
        <v>89</v>
      </c>
      <c r="K667" s="83" t="s">
        <v>2873</v>
      </c>
      <c r="L667" s="83" t="s">
        <v>2987</v>
      </c>
      <c r="M667" s="83"/>
      <c r="N667" s="83" t="s">
        <v>3021</v>
      </c>
      <c r="O667" s="82" t="s">
        <v>82</v>
      </c>
      <c r="P667" s="83" t="s">
        <v>97</v>
      </c>
      <c r="Q667" s="82" t="s">
        <v>98</v>
      </c>
      <c r="R667" s="82" t="s">
        <v>104</v>
      </c>
      <c r="S667" s="82" t="s">
        <v>99</v>
      </c>
      <c r="T667" s="90" t="s">
        <v>111</v>
      </c>
      <c r="U667" s="94" t="s">
        <v>76</v>
      </c>
      <c r="V667" s="82" t="s">
        <v>101</v>
      </c>
      <c r="W667" s="82" t="s">
        <v>144</v>
      </c>
      <c r="X667" s="82"/>
      <c r="Y667" s="82"/>
      <c r="Z667" s="82"/>
      <c r="AA667" s="82"/>
      <c r="AB667" s="82"/>
      <c r="AC667" s="82"/>
      <c r="AD667" s="82"/>
      <c r="AE667" s="82"/>
      <c r="AF667" s="82"/>
      <c r="AG667" s="82"/>
      <c r="AH667" s="82"/>
      <c r="AI667" s="82"/>
      <c r="AJ667" s="82"/>
      <c r="AK667" s="82"/>
      <c r="AL667" s="82"/>
      <c r="AM667" s="82"/>
      <c r="AN667" s="82"/>
      <c r="AO667" s="82"/>
      <c r="AP667" s="82"/>
      <c r="AQ667" s="82" t="s">
        <v>79</v>
      </c>
      <c r="AR667" s="82"/>
      <c r="AS667" s="82" t="s">
        <v>80</v>
      </c>
      <c r="AT667" s="82" t="s">
        <v>79</v>
      </c>
      <c r="AU667" s="82" t="s">
        <v>79</v>
      </c>
      <c r="AV667" s="82"/>
      <c r="AW667" s="82" t="s">
        <v>79</v>
      </c>
      <c r="AX667" s="82" t="s">
        <v>79</v>
      </c>
      <c r="AY667" s="82"/>
      <c r="AZ667" s="82"/>
      <c r="BA667" s="82"/>
      <c r="BB667" s="166"/>
    </row>
    <row r="668" spans="1:54" s="78" customFormat="1" hidden="1">
      <c r="A668" s="152">
        <v>660158</v>
      </c>
      <c r="B668" s="93" t="s">
        <v>3022</v>
      </c>
      <c r="C668" s="82" t="s">
        <v>91</v>
      </c>
      <c r="D668" s="82" t="s">
        <v>81</v>
      </c>
      <c r="E668" s="82">
        <v>2</v>
      </c>
      <c r="F668" s="82">
        <v>16</v>
      </c>
      <c r="G668" s="82">
        <v>30</v>
      </c>
      <c r="H668" s="148" t="s">
        <v>92</v>
      </c>
      <c r="I668" s="83" t="s">
        <v>280</v>
      </c>
      <c r="J668" s="82" t="s">
        <v>89</v>
      </c>
      <c r="K668" s="83" t="s">
        <v>2873</v>
      </c>
      <c r="L668" s="83" t="s">
        <v>2987</v>
      </c>
      <c r="M668" s="83"/>
      <c r="N668" s="83" t="s">
        <v>3023</v>
      </c>
      <c r="O668" s="82" t="s">
        <v>82</v>
      </c>
      <c r="P668" s="83" t="s">
        <v>97</v>
      </c>
      <c r="Q668" s="82" t="s">
        <v>98</v>
      </c>
      <c r="R668" s="82" t="s">
        <v>104</v>
      </c>
      <c r="S668" s="82" t="s">
        <v>99</v>
      </c>
      <c r="T668" s="90" t="s">
        <v>111</v>
      </c>
      <c r="U668" s="94" t="s">
        <v>76</v>
      </c>
      <c r="V668" s="82" t="s">
        <v>101</v>
      </c>
      <c r="W668" s="82" t="s">
        <v>144</v>
      </c>
      <c r="X668" s="82"/>
      <c r="Y668" s="82"/>
      <c r="Z668" s="82"/>
      <c r="AA668" s="82"/>
      <c r="AB668" s="82"/>
      <c r="AC668" s="82"/>
      <c r="AD668" s="82"/>
      <c r="AE668" s="82"/>
      <c r="AF668" s="82"/>
      <c r="AG668" s="82"/>
      <c r="AH668" s="82"/>
      <c r="AI668" s="82" t="s">
        <v>79</v>
      </c>
      <c r="AJ668" s="82"/>
      <c r="AK668" s="82"/>
      <c r="AL668" s="82"/>
      <c r="AM668" s="82"/>
      <c r="AN668" s="82"/>
      <c r="AO668" s="82"/>
      <c r="AP668" s="82"/>
      <c r="AQ668" s="82"/>
      <c r="AR668" s="82"/>
      <c r="AS668" s="82" t="s">
        <v>80</v>
      </c>
      <c r="AT668" s="82" t="s">
        <v>79</v>
      </c>
      <c r="AU668" s="82" t="s">
        <v>79</v>
      </c>
      <c r="AV668" s="82"/>
      <c r="AW668" s="82" t="s">
        <v>79</v>
      </c>
      <c r="AX668" s="82" t="s">
        <v>79</v>
      </c>
      <c r="AY668" s="82"/>
      <c r="AZ668" s="82"/>
      <c r="BA668" s="82"/>
      <c r="BB668" s="166"/>
    </row>
    <row r="669" spans="1:54" s="78" customFormat="1" hidden="1">
      <c r="A669" s="152">
        <v>660159</v>
      </c>
      <c r="B669" s="93" t="s">
        <v>3024</v>
      </c>
      <c r="C669" s="82" t="s">
        <v>91</v>
      </c>
      <c r="D669" s="82" t="s">
        <v>81</v>
      </c>
      <c r="E669" s="82">
        <v>2</v>
      </c>
      <c r="F669" s="82">
        <v>16</v>
      </c>
      <c r="G669" s="82">
        <v>30</v>
      </c>
      <c r="H669" s="148" t="s">
        <v>92</v>
      </c>
      <c r="I669" s="83" t="s">
        <v>280</v>
      </c>
      <c r="J669" s="82" t="s">
        <v>89</v>
      </c>
      <c r="K669" s="83" t="s">
        <v>2873</v>
      </c>
      <c r="L669" s="83" t="s">
        <v>2987</v>
      </c>
      <c r="M669" s="83"/>
      <c r="N669" s="83" t="s">
        <v>3025</v>
      </c>
      <c r="O669" s="82" t="s">
        <v>82</v>
      </c>
      <c r="P669" s="83" t="s">
        <v>97</v>
      </c>
      <c r="Q669" s="82" t="s">
        <v>98</v>
      </c>
      <c r="R669" s="82" t="s">
        <v>104</v>
      </c>
      <c r="S669" s="82" t="s">
        <v>99</v>
      </c>
      <c r="T669" s="90" t="s">
        <v>111</v>
      </c>
      <c r="U669" s="94" t="s">
        <v>76</v>
      </c>
      <c r="V669" s="82" t="s">
        <v>101</v>
      </c>
      <c r="W669" s="82" t="s">
        <v>144</v>
      </c>
      <c r="X669" s="82"/>
      <c r="Y669" s="82"/>
      <c r="Z669" s="82"/>
      <c r="AA669" s="82"/>
      <c r="AB669" s="82" t="s">
        <v>79</v>
      </c>
      <c r="AC669" s="82"/>
      <c r="AD669" s="82"/>
      <c r="AE669" s="82"/>
      <c r="AF669" s="82"/>
      <c r="AG669" s="82"/>
      <c r="AH669" s="82"/>
      <c r="AI669" s="82"/>
      <c r="AJ669" s="82"/>
      <c r="AK669" s="82"/>
      <c r="AL669" s="82"/>
      <c r="AM669" s="82"/>
      <c r="AN669" s="82"/>
      <c r="AO669" s="82"/>
      <c r="AP669" s="82"/>
      <c r="AQ669" s="82"/>
      <c r="AR669" s="82"/>
      <c r="AS669" s="82" t="s">
        <v>80</v>
      </c>
      <c r="AT669" s="82" t="s">
        <v>79</v>
      </c>
      <c r="AU669" s="82" t="s">
        <v>79</v>
      </c>
      <c r="AV669" s="82"/>
      <c r="AW669" s="82" t="s">
        <v>79</v>
      </c>
      <c r="AX669" s="82" t="s">
        <v>79</v>
      </c>
      <c r="AY669" s="82"/>
      <c r="AZ669" s="82"/>
      <c r="BA669" s="82"/>
      <c r="BB669" s="166"/>
    </row>
    <row r="670" spans="1:54" s="78" customFormat="1" hidden="1">
      <c r="A670" s="152">
        <v>660160</v>
      </c>
      <c r="B670" s="93" t="s">
        <v>3026</v>
      </c>
      <c r="C670" s="82" t="s">
        <v>91</v>
      </c>
      <c r="D670" s="82" t="s">
        <v>81</v>
      </c>
      <c r="E670" s="82">
        <v>2</v>
      </c>
      <c r="F670" s="82">
        <v>16</v>
      </c>
      <c r="G670" s="82">
        <v>30</v>
      </c>
      <c r="H670" s="148" t="s">
        <v>92</v>
      </c>
      <c r="I670" s="83" t="s">
        <v>280</v>
      </c>
      <c r="J670" s="82" t="s">
        <v>89</v>
      </c>
      <c r="K670" s="83" t="s">
        <v>2873</v>
      </c>
      <c r="L670" s="83" t="s">
        <v>2987</v>
      </c>
      <c r="M670" s="83"/>
      <c r="N670" s="83" t="s">
        <v>3027</v>
      </c>
      <c r="O670" s="82" t="s">
        <v>82</v>
      </c>
      <c r="P670" s="83" t="s">
        <v>97</v>
      </c>
      <c r="Q670" s="82" t="s">
        <v>98</v>
      </c>
      <c r="R670" s="82" t="s">
        <v>104</v>
      </c>
      <c r="S670" s="82" t="s">
        <v>99</v>
      </c>
      <c r="T670" s="90" t="s">
        <v>111</v>
      </c>
      <c r="U670" s="94" t="s">
        <v>76</v>
      </c>
      <c r="V670" s="82" t="s">
        <v>101</v>
      </c>
      <c r="W670" s="82" t="s">
        <v>144</v>
      </c>
      <c r="X670" s="82"/>
      <c r="Y670" s="82" t="s">
        <v>79</v>
      </c>
      <c r="Z670" s="82"/>
      <c r="AA670" s="82"/>
      <c r="AB670" s="82"/>
      <c r="AC670" s="82"/>
      <c r="AD670" s="82"/>
      <c r="AE670" s="82"/>
      <c r="AF670" s="82"/>
      <c r="AG670" s="82"/>
      <c r="AH670" s="82"/>
      <c r="AI670" s="82"/>
      <c r="AJ670" s="82"/>
      <c r="AK670" s="82"/>
      <c r="AL670" s="82"/>
      <c r="AM670" s="82"/>
      <c r="AN670" s="82"/>
      <c r="AO670" s="82"/>
      <c r="AP670" s="82"/>
      <c r="AQ670" s="82"/>
      <c r="AR670" s="82"/>
      <c r="AS670" s="82" t="s">
        <v>80</v>
      </c>
      <c r="AT670" s="82" t="s">
        <v>79</v>
      </c>
      <c r="AU670" s="82" t="s">
        <v>79</v>
      </c>
      <c r="AV670" s="82"/>
      <c r="AW670" s="82" t="s">
        <v>79</v>
      </c>
      <c r="AX670" s="82" t="s">
        <v>79</v>
      </c>
      <c r="AY670" s="82"/>
      <c r="AZ670" s="82"/>
      <c r="BA670" s="82"/>
      <c r="BB670" s="166"/>
    </row>
    <row r="671" spans="1:54" s="78" customFormat="1" hidden="1">
      <c r="A671" s="152">
        <v>660162</v>
      </c>
      <c r="B671" s="93" t="s">
        <v>1428</v>
      </c>
      <c r="C671" s="82" t="s">
        <v>91</v>
      </c>
      <c r="D671" s="82" t="s">
        <v>81</v>
      </c>
      <c r="E671" s="82">
        <v>6</v>
      </c>
      <c r="F671" s="82">
        <v>16</v>
      </c>
      <c r="G671" s="82">
        <v>30</v>
      </c>
      <c r="H671" s="148" t="s">
        <v>65</v>
      </c>
      <c r="I671" s="83" t="s">
        <v>93</v>
      </c>
      <c r="J671" s="82" t="s">
        <v>89</v>
      </c>
      <c r="K671" s="83" t="s">
        <v>1429</v>
      </c>
      <c r="L671" s="83" t="s">
        <v>1430</v>
      </c>
      <c r="M671" s="83"/>
      <c r="N671" s="83" t="s">
        <v>1431</v>
      </c>
      <c r="O671" s="82" t="s">
        <v>82</v>
      </c>
      <c r="P671" s="83" t="s">
        <v>97</v>
      </c>
      <c r="Q671" s="82" t="s">
        <v>98</v>
      </c>
      <c r="R671" s="82" t="s">
        <v>104</v>
      </c>
      <c r="S671" s="82" t="s">
        <v>99</v>
      </c>
      <c r="T671" s="90" t="s">
        <v>111</v>
      </c>
      <c r="U671" s="94" t="s">
        <v>76</v>
      </c>
      <c r="V671" s="82" t="s">
        <v>101</v>
      </c>
      <c r="W671" s="82" t="s">
        <v>144</v>
      </c>
      <c r="X671" s="82"/>
      <c r="Y671" s="82"/>
      <c r="Z671" s="82"/>
      <c r="AA671" s="82"/>
      <c r="AB671" s="82"/>
      <c r="AC671" s="82"/>
      <c r="AD671" s="82"/>
      <c r="AE671" s="82"/>
      <c r="AF671" s="82"/>
      <c r="AG671" s="82"/>
      <c r="AH671" s="82"/>
      <c r="AI671" s="82"/>
      <c r="AJ671" s="82"/>
      <c r="AK671" s="82"/>
      <c r="AL671" s="82"/>
      <c r="AM671" s="82"/>
      <c r="AN671" s="82"/>
      <c r="AO671" s="82"/>
      <c r="AP671" s="82"/>
      <c r="AQ671" s="82" t="s">
        <v>79</v>
      </c>
      <c r="AR671" s="82"/>
      <c r="AS671" s="82" t="s">
        <v>80</v>
      </c>
      <c r="AT671" s="82" t="s">
        <v>79</v>
      </c>
      <c r="AU671" s="82" t="s">
        <v>79</v>
      </c>
      <c r="AV671" s="82" t="s">
        <v>79</v>
      </c>
      <c r="AW671" s="82" t="s">
        <v>79</v>
      </c>
      <c r="AX671" s="82" t="s">
        <v>79</v>
      </c>
      <c r="AY671" s="82" t="s">
        <v>79</v>
      </c>
      <c r="AZ671" s="82" t="s">
        <v>79</v>
      </c>
      <c r="BA671" s="82" t="s">
        <v>79</v>
      </c>
      <c r="BB671" s="166"/>
    </row>
    <row r="672" spans="1:54" s="78" customFormat="1" hidden="1">
      <c r="A672" s="152">
        <v>660163</v>
      </c>
      <c r="B672" s="93" t="s">
        <v>1428</v>
      </c>
      <c r="C672" s="82" t="s">
        <v>91</v>
      </c>
      <c r="D672" s="82" t="s">
        <v>64</v>
      </c>
      <c r="E672" s="82">
        <v>6</v>
      </c>
      <c r="F672" s="82">
        <v>16</v>
      </c>
      <c r="G672" s="82">
        <v>30</v>
      </c>
      <c r="H672" s="148" t="s">
        <v>65</v>
      </c>
      <c r="I672" s="83" t="s">
        <v>93</v>
      </c>
      <c r="J672" s="82" t="s">
        <v>89</v>
      </c>
      <c r="K672" s="83" t="s">
        <v>1429</v>
      </c>
      <c r="L672" s="83" t="s">
        <v>1430</v>
      </c>
      <c r="M672" s="83"/>
      <c r="N672" s="83" t="s">
        <v>1431</v>
      </c>
      <c r="O672" s="82" t="s">
        <v>70</v>
      </c>
      <c r="P672" s="84" t="s">
        <v>97</v>
      </c>
      <c r="Q672" s="82" t="s">
        <v>98</v>
      </c>
      <c r="R672" s="82" t="s">
        <v>104</v>
      </c>
      <c r="S672" s="82" t="s">
        <v>99</v>
      </c>
      <c r="T672" s="82"/>
      <c r="U672" s="94" t="s">
        <v>76</v>
      </c>
      <c r="V672" s="82" t="s">
        <v>101</v>
      </c>
      <c r="W672" s="82" t="s">
        <v>144</v>
      </c>
      <c r="X672" s="82"/>
      <c r="Y672" s="82"/>
      <c r="Z672" s="82"/>
      <c r="AA672" s="82"/>
      <c r="AB672" s="82"/>
      <c r="AC672" s="82"/>
      <c r="AD672" s="82"/>
      <c r="AE672" s="82"/>
      <c r="AF672" s="82"/>
      <c r="AG672" s="82"/>
      <c r="AH672" s="82"/>
      <c r="AI672" s="82"/>
      <c r="AJ672" s="82"/>
      <c r="AK672" s="82"/>
      <c r="AL672" s="82"/>
      <c r="AM672" s="82"/>
      <c r="AN672" s="82"/>
      <c r="AO672" s="82"/>
      <c r="AP672" s="82"/>
      <c r="AQ672" s="82" t="s">
        <v>79</v>
      </c>
      <c r="AR672" s="82"/>
      <c r="AS672" s="82" t="s">
        <v>80</v>
      </c>
      <c r="AT672" s="82" t="s">
        <v>79</v>
      </c>
      <c r="AU672" s="82" t="s">
        <v>79</v>
      </c>
      <c r="AV672" s="82" t="s">
        <v>79</v>
      </c>
      <c r="AW672" s="82" t="s">
        <v>79</v>
      </c>
      <c r="AX672" s="82" t="s">
        <v>79</v>
      </c>
      <c r="AY672" s="82" t="s">
        <v>79</v>
      </c>
      <c r="AZ672" s="82" t="s">
        <v>79</v>
      </c>
      <c r="BA672" s="82" t="s">
        <v>79</v>
      </c>
      <c r="BB672" s="166"/>
    </row>
    <row r="673" spans="1:54" s="78" customFormat="1" ht="409.5" hidden="1">
      <c r="A673" s="153">
        <v>658762</v>
      </c>
      <c r="B673" s="93" t="s">
        <v>1432</v>
      </c>
      <c r="C673" s="82" t="s">
        <v>91</v>
      </c>
      <c r="D673" s="82" t="s">
        <v>81</v>
      </c>
      <c r="E673" s="82">
        <v>8</v>
      </c>
      <c r="F673" s="82">
        <v>8</v>
      </c>
      <c r="G673" s="82">
        <v>8</v>
      </c>
      <c r="H673" s="148" t="s">
        <v>65</v>
      </c>
      <c r="I673" s="83" t="s">
        <v>157</v>
      </c>
      <c r="J673" s="82" t="s">
        <v>89</v>
      </c>
      <c r="K673" s="104" t="s">
        <v>1433</v>
      </c>
      <c r="L673" s="104" t="s">
        <v>1434</v>
      </c>
      <c r="M673" s="83"/>
      <c r="N673" s="104" t="s">
        <v>1435</v>
      </c>
      <c r="O673" s="82" t="s">
        <v>82</v>
      </c>
      <c r="P673" s="83" t="s">
        <v>97</v>
      </c>
      <c r="Q673" s="82" t="s">
        <v>996</v>
      </c>
      <c r="R673" s="82" t="s">
        <v>73</v>
      </c>
      <c r="S673" s="82" t="s">
        <v>99</v>
      </c>
      <c r="T673" s="144" t="s">
        <v>1436</v>
      </c>
      <c r="U673" s="94" t="s">
        <v>76</v>
      </c>
      <c r="V673" s="82" t="s">
        <v>162</v>
      </c>
      <c r="W673" s="82" t="s">
        <v>78</v>
      </c>
      <c r="X673" s="82" t="s">
        <v>79</v>
      </c>
      <c r="Y673" s="82" t="s">
        <v>79</v>
      </c>
      <c r="Z673" s="82"/>
      <c r="AA673" s="82"/>
      <c r="AB673" s="82" t="s">
        <v>79</v>
      </c>
      <c r="AC673" s="82" t="s">
        <v>79</v>
      </c>
      <c r="AD673" s="82" t="s">
        <v>79</v>
      </c>
      <c r="AE673" s="82" t="s">
        <v>79</v>
      </c>
      <c r="AF673" s="82" t="s">
        <v>79</v>
      </c>
      <c r="AG673" s="82" t="s">
        <v>79</v>
      </c>
      <c r="AH673" s="82" t="s">
        <v>79</v>
      </c>
      <c r="AI673" s="82" t="s">
        <v>79</v>
      </c>
      <c r="AJ673" s="82" t="s">
        <v>79</v>
      </c>
      <c r="AK673" s="82" t="s">
        <v>79</v>
      </c>
      <c r="AL673" s="82" t="s">
        <v>79</v>
      </c>
      <c r="AM673" s="82" t="s">
        <v>79</v>
      </c>
      <c r="AN673" s="82" t="s">
        <v>79</v>
      </c>
      <c r="AO673" s="82" t="s">
        <v>79</v>
      </c>
      <c r="AP673" s="82" t="s">
        <v>79</v>
      </c>
      <c r="AQ673" s="82" t="s">
        <v>79</v>
      </c>
      <c r="AR673" s="82" t="s">
        <v>79</v>
      </c>
      <c r="AS673" s="82" t="s">
        <v>80</v>
      </c>
      <c r="AT673" s="82" t="s">
        <v>79</v>
      </c>
      <c r="AU673" s="82" t="s">
        <v>79</v>
      </c>
      <c r="AV673" s="82" t="s">
        <v>79</v>
      </c>
      <c r="AW673" s="82"/>
      <c r="AX673" s="82"/>
      <c r="AY673" s="82"/>
      <c r="AZ673" s="82"/>
      <c r="BA673" s="82"/>
      <c r="BB673" s="166"/>
    </row>
    <row r="674" spans="1:54" s="78" customFormat="1" hidden="1">
      <c r="A674" s="152">
        <v>660111</v>
      </c>
      <c r="B674" s="84" t="s">
        <v>1437</v>
      </c>
      <c r="C674" s="82" t="s">
        <v>91</v>
      </c>
      <c r="D674" s="82" t="s">
        <v>81</v>
      </c>
      <c r="E674" s="82">
        <v>2</v>
      </c>
      <c r="F674" s="82">
        <v>16</v>
      </c>
      <c r="G674" s="82">
        <v>30</v>
      </c>
      <c r="H674" s="148" t="s">
        <v>92</v>
      </c>
      <c r="I674" s="83" t="s">
        <v>815</v>
      </c>
      <c r="J674" s="82" t="s">
        <v>89</v>
      </c>
      <c r="K674" s="83" t="s">
        <v>1438</v>
      </c>
      <c r="L674" s="83" t="s">
        <v>1439</v>
      </c>
      <c r="M674" s="83"/>
      <c r="N674" s="83" t="s">
        <v>1440</v>
      </c>
      <c r="O674" s="82" t="s">
        <v>82</v>
      </c>
      <c r="P674" s="83" t="s">
        <v>97</v>
      </c>
      <c r="Q674" s="82" t="s">
        <v>98</v>
      </c>
      <c r="R674" s="82" t="s">
        <v>104</v>
      </c>
      <c r="S674" s="82" t="s">
        <v>99</v>
      </c>
      <c r="T674" s="90" t="s">
        <v>111</v>
      </c>
      <c r="U674" s="94" t="s">
        <v>76</v>
      </c>
      <c r="V674" s="82" t="s">
        <v>101</v>
      </c>
      <c r="W674" s="82" t="s">
        <v>89</v>
      </c>
      <c r="X674" s="82" t="s">
        <v>79</v>
      </c>
      <c r="Y674" s="82" t="s">
        <v>79</v>
      </c>
      <c r="Z674" s="82"/>
      <c r="AA674" s="82" t="s">
        <v>79</v>
      </c>
      <c r="AB674" s="82" t="s">
        <v>79</v>
      </c>
      <c r="AC674" s="82" t="s">
        <v>79</v>
      </c>
      <c r="AD674" s="82" t="s">
        <v>79</v>
      </c>
      <c r="AE674" s="82" t="s">
        <v>79</v>
      </c>
      <c r="AF674" s="82" t="s">
        <v>79</v>
      </c>
      <c r="AG674" s="82" t="s">
        <v>79</v>
      </c>
      <c r="AH674" s="82" t="s">
        <v>79</v>
      </c>
      <c r="AI674" s="82" t="s">
        <v>79</v>
      </c>
      <c r="AJ674" s="82" t="s">
        <v>79</v>
      </c>
      <c r="AK674" s="82" t="s">
        <v>79</v>
      </c>
      <c r="AL674" s="82" t="s">
        <v>79</v>
      </c>
      <c r="AM674" s="82" t="s">
        <v>79</v>
      </c>
      <c r="AN674" s="82" t="s">
        <v>79</v>
      </c>
      <c r="AO674" s="82" t="s">
        <v>79</v>
      </c>
      <c r="AP674" s="82" t="s">
        <v>79</v>
      </c>
      <c r="AQ674" s="82" t="s">
        <v>79</v>
      </c>
      <c r="AR674" s="82" t="s">
        <v>79</v>
      </c>
      <c r="AS674" s="82" t="s">
        <v>80</v>
      </c>
      <c r="AT674" s="82" t="s">
        <v>79</v>
      </c>
      <c r="AU674" s="82" t="s">
        <v>79</v>
      </c>
      <c r="AV674" s="82" t="s">
        <v>79</v>
      </c>
      <c r="AW674" s="82" t="s">
        <v>79</v>
      </c>
      <c r="AX674" s="82" t="s">
        <v>79</v>
      </c>
      <c r="AY674" s="82" t="s">
        <v>79</v>
      </c>
      <c r="AZ674" s="82" t="s">
        <v>79</v>
      </c>
      <c r="BA674" s="82"/>
      <c r="BB674" s="166"/>
    </row>
    <row r="675" spans="1:54" s="78" customFormat="1" hidden="1">
      <c r="A675" s="152">
        <v>660112</v>
      </c>
      <c r="B675" s="84" t="s">
        <v>1437</v>
      </c>
      <c r="C675" s="82" t="s">
        <v>91</v>
      </c>
      <c r="D675" s="82" t="s">
        <v>64</v>
      </c>
      <c r="E675" s="82">
        <v>2</v>
      </c>
      <c r="F675" s="82">
        <v>16</v>
      </c>
      <c r="G675" s="82">
        <v>30</v>
      </c>
      <c r="H675" s="148" t="s">
        <v>92</v>
      </c>
      <c r="I675" s="83" t="s">
        <v>815</v>
      </c>
      <c r="J675" s="82" t="s">
        <v>89</v>
      </c>
      <c r="K675" s="83" t="s">
        <v>1438</v>
      </c>
      <c r="L675" s="83" t="s">
        <v>1439</v>
      </c>
      <c r="M675" s="83"/>
      <c r="N675" s="83" t="s">
        <v>1440</v>
      </c>
      <c r="O675" s="82" t="s">
        <v>70</v>
      </c>
      <c r="P675" s="84" t="s">
        <v>97</v>
      </c>
      <c r="Q675" s="82" t="s">
        <v>98</v>
      </c>
      <c r="R675" s="82" t="s">
        <v>104</v>
      </c>
      <c r="S675" s="82" t="s">
        <v>99</v>
      </c>
      <c r="T675" s="82"/>
      <c r="U675" s="94" t="s">
        <v>76</v>
      </c>
      <c r="V675" s="82" t="s">
        <v>101</v>
      </c>
      <c r="W675" s="82" t="s">
        <v>89</v>
      </c>
      <c r="X675" s="82" t="s">
        <v>79</v>
      </c>
      <c r="Y675" s="82" t="s">
        <v>79</v>
      </c>
      <c r="Z675" s="82"/>
      <c r="AA675" s="82" t="s">
        <v>79</v>
      </c>
      <c r="AB675" s="82" t="s">
        <v>79</v>
      </c>
      <c r="AC675" s="82" t="s">
        <v>79</v>
      </c>
      <c r="AD675" s="82" t="s">
        <v>79</v>
      </c>
      <c r="AE675" s="82" t="s">
        <v>79</v>
      </c>
      <c r="AF675" s="82" t="s">
        <v>79</v>
      </c>
      <c r="AG675" s="82" t="s">
        <v>79</v>
      </c>
      <c r="AH675" s="82" t="s">
        <v>79</v>
      </c>
      <c r="AI675" s="82" t="s">
        <v>79</v>
      </c>
      <c r="AJ675" s="82" t="s">
        <v>79</v>
      </c>
      <c r="AK675" s="82" t="s">
        <v>79</v>
      </c>
      <c r="AL675" s="82" t="s">
        <v>79</v>
      </c>
      <c r="AM675" s="82" t="s">
        <v>79</v>
      </c>
      <c r="AN675" s="82" t="s">
        <v>79</v>
      </c>
      <c r="AO675" s="82" t="s">
        <v>79</v>
      </c>
      <c r="AP675" s="82" t="s">
        <v>79</v>
      </c>
      <c r="AQ675" s="82" t="s">
        <v>79</v>
      </c>
      <c r="AR675" s="82" t="s">
        <v>79</v>
      </c>
      <c r="AS675" s="82" t="s">
        <v>80</v>
      </c>
      <c r="AT675" s="82" t="s">
        <v>79</v>
      </c>
      <c r="AU675" s="82" t="s">
        <v>79</v>
      </c>
      <c r="AV675" s="82" t="s">
        <v>79</v>
      </c>
      <c r="AW675" s="82" t="s">
        <v>79</v>
      </c>
      <c r="AX675" s="82" t="s">
        <v>79</v>
      </c>
      <c r="AY675" s="82" t="s">
        <v>79</v>
      </c>
      <c r="AZ675" s="82" t="s">
        <v>79</v>
      </c>
      <c r="BA675" s="82"/>
      <c r="BB675" s="166"/>
    </row>
    <row r="676" spans="1:54" s="78" customFormat="1" hidden="1">
      <c r="A676" s="152">
        <v>660062</v>
      </c>
      <c r="B676" s="84" t="s">
        <v>1310</v>
      </c>
      <c r="C676" s="83" t="s">
        <v>189</v>
      </c>
      <c r="D676" s="82" t="s">
        <v>113</v>
      </c>
      <c r="E676" s="82">
        <v>12</v>
      </c>
      <c r="F676" s="82">
        <v>10</v>
      </c>
      <c r="G676" s="87" t="s">
        <v>114</v>
      </c>
      <c r="H676" s="148" t="s">
        <v>190</v>
      </c>
      <c r="I676" s="83" t="s">
        <v>195</v>
      </c>
      <c r="J676" s="82" t="s">
        <v>202</v>
      </c>
      <c r="K676" s="83" t="s">
        <v>1303</v>
      </c>
      <c r="L676" s="83" t="s">
        <v>1304</v>
      </c>
      <c r="M676" s="83"/>
      <c r="N676" s="83" t="s">
        <v>1311</v>
      </c>
      <c r="O676" s="87" t="s">
        <v>119</v>
      </c>
      <c r="P676" s="83" t="s">
        <v>120</v>
      </c>
      <c r="Q676" s="82" t="s">
        <v>98</v>
      </c>
      <c r="R676" s="82" t="s">
        <v>104</v>
      </c>
      <c r="S676" s="82" t="s">
        <v>99</v>
      </c>
      <c r="T676" s="83" t="s">
        <v>739</v>
      </c>
      <c r="U676" s="94" t="s">
        <v>76</v>
      </c>
      <c r="V676" s="82" t="s">
        <v>77</v>
      </c>
      <c r="W676" s="82" t="s">
        <v>78</v>
      </c>
      <c r="X676" s="82" t="s">
        <v>79</v>
      </c>
      <c r="Y676" s="82" t="s">
        <v>79</v>
      </c>
      <c r="Z676" s="82"/>
      <c r="AA676" s="82"/>
      <c r="AB676" s="82" t="s">
        <v>79</v>
      </c>
      <c r="AC676" s="82" t="s">
        <v>79</v>
      </c>
      <c r="AD676" s="82" t="s">
        <v>79</v>
      </c>
      <c r="AE676" s="82" t="s">
        <v>79</v>
      </c>
      <c r="AF676" s="82" t="s">
        <v>79</v>
      </c>
      <c r="AG676" s="82" t="s">
        <v>79</v>
      </c>
      <c r="AH676" s="82" t="s">
        <v>79</v>
      </c>
      <c r="AI676" s="82" t="s">
        <v>79</v>
      </c>
      <c r="AJ676" s="82" t="s">
        <v>79</v>
      </c>
      <c r="AK676" s="82" t="s">
        <v>79</v>
      </c>
      <c r="AL676" s="82" t="s">
        <v>79</v>
      </c>
      <c r="AM676" s="82" t="s">
        <v>79</v>
      </c>
      <c r="AN676" s="82" t="s">
        <v>79</v>
      </c>
      <c r="AO676" s="82" t="s">
        <v>79</v>
      </c>
      <c r="AP676" s="82" t="s">
        <v>79</v>
      </c>
      <c r="AQ676" s="82" t="s">
        <v>79</v>
      </c>
      <c r="AR676" s="82" t="s">
        <v>79</v>
      </c>
      <c r="AS676" s="82" t="s">
        <v>80</v>
      </c>
      <c r="AT676" s="82" t="s">
        <v>79</v>
      </c>
      <c r="AU676" s="82"/>
      <c r="AV676" s="82"/>
      <c r="AW676" s="82"/>
      <c r="AX676" s="82" t="s">
        <v>79</v>
      </c>
      <c r="AY676" s="82"/>
      <c r="AZ676" s="82"/>
      <c r="BA676" s="82"/>
      <c r="BB676" s="166"/>
    </row>
    <row r="677" spans="1:54" s="78" customFormat="1" hidden="1">
      <c r="A677" s="152">
        <v>660168</v>
      </c>
      <c r="B677" s="84" t="s">
        <v>1441</v>
      </c>
      <c r="C677" s="82" t="s">
        <v>91</v>
      </c>
      <c r="D677" s="82" t="s">
        <v>81</v>
      </c>
      <c r="E677" s="82">
        <v>2</v>
      </c>
      <c r="F677" s="82">
        <v>16</v>
      </c>
      <c r="G677" s="82">
        <v>30</v>
      </c>
      <c r="H677" s="148" t="s">
        <v>92</v>
      </c>
      <c r="I677" s="83" t="s">
        <v>815</v>
      </c>
      <c r="J677" s="82" t="s">
        <v>89</v>
      </c>
      <c r="K677" s="83" t="s">
        <v>1442</v>
      </c>
      <c r="L677" s="83" t="s">
        <v>1443</v>
      </c>
      <c r="M677" s="83"/>
      <c r="N677" s="83" t="s">
        <v>1444</v>
      </c>
      <c r="O677" s="82" t="s">
        <v>82</v>
      </c>
      <c r="P677" s="83" t="s">
        <v>97</v>
      </c>
      <c r="Q677" s="82" t="s">
        <v>98</v>
      </c>
      <c r="R677" s="82" t="s">
        <v>104</v>
      </c>
      <c r="S677" s="82" t="s">
        <v>99</v>
      </c>
      <c r="T677" s="90" t="s">
        <v>111</v>
      </c>
      <c r="U677" s="94" t="s">
        <v>76</v>
      </c>
      <c r="V677" s="82" t="s">
        <v>101</v>
      </c>
      <c r="W677" s="82" t="s">
        <v>89</v>
      </c>
      <c r="X677" s="82" t="s">
        <v>79</v>
      </c>
      <c r="Y677" s="82" t="s">
        <v>79</v>
      </c>
      <c r="Z677" s="82"/>
      <c r="AA677" s="82" t="s">
        <v>79</v>
      </c>
      <c r="AB677" s="82" t="s">
        <v>79</v>
      </c>
      <c r="AC677" s="82" t="s">
        <v>79</v>
      </c>
      <c r="AD677" s="82" t="s">
        <v>79</v>
      </c>
      <c r="AE677" s="82" t="s">
        <v>79</v>
      </c>
      <c r="AF677" s="82" t="s">
        <v>79</v>
      </c>
      <c r="AG677" s="82" t="s">
        <v>79</v>
      </c>
      <c r="AH677" s="82" t="s">
        <v>79</v>
      </c>
      <c r="AI677" s="82" t="s">
        <v>79</v>
      </c>
      <c r="AJ677" s="82" t="s">
        <v>79</v>
      </c>
      <c r="AK677" s="82" t="s">
        <v>79</v>
      </c>
      <c r="AL677" s="82" t="s">
        <v>79</v>
      </c>
      <c r="AM677" s="82" t="s">
        <v>79</v>
      </c>
      <c r="AN677" s="82" t="s">
        <v>79</v>
      </c>
      <c r="AO677" s="82" t="s">
        <v>79</v>
      </c>
      <c r="AP677" s="82" t="s">
        <v>79</v>
      </c>
      <c r="AQ677" s="82" t="s">
        <v>79</v>
      </c>
      <c r="AR677" s="82" t="s">
        <v>79</v>
      </c>
      <c r="AS677" s="82" t="s">
        <v>80</v>
      </c>
      <c r="AT677" s="82" t="s">
        <v>79</v>
      </c>
      <c r="AU677" s="82" t="s">
        <v>79</v>
      </c>
      <c r="AV677" s="82" t="s">
        <v>79</v>
      </c>
      <c r="AW677" s="82" t="s">
        <v>79</v>
      </c>
      <c r="AX677" s="82" t="s">
        <v>79</v>
      </c>
      <c r="AY677" s="82" t="s">
        <v>79</v>
      </c>
      <c r="AZ677" s="82" t="s">
        <v>79</v>
      </c>
      <c r="BA677" s="82"/>
      <c r="BB677" s="166"/>
    </row>
    <row r="678" spans="1:54" s="78" customFormat="1" hidden="1">
      <c r="A678" s="152">
        <v>660169</v>
      </c>
      <c r="B678" s="84" t="s">
        <v>1441</v>
      </c>
      <c r="C678" s="82" t="s">
        <v>91</v>
      </c>
      <c r="D678" s="82" t="s">
        <v>64</v>
      </c>
      <c r="E678" s="82">
        <v>2</v>
      </c>
      <c r="F678" s="82">
        <v>16</v>
      </c>
      <c r="G678" s="82">
        <v>30</v>
      </c>
      <c r="H678" s="148" t="s">
        <v>92</v>
      </c>
      <c r="I678" s="83" t="s">
        <v>815</v>
      </c>
      <c r="J678" s="82" t="s">
        <v>89</v>
      </c>
      <c r="K678" s="83" t="s">
        <v>1442</v>
      </c>
      <c r="L678" s="83" t="s">
        <v>1443</v>
      </c>
      <c r="M678" s="83"/>
      <c r="N678" s="83" t="s">
        <v>1444</v>
      </c>
      <c r="O678" s="82" t="s">
        <v>70</v>
      </c>
      <c r="P678" s="84" t="s">
        <v>97</v>
      </c>
      <c r="Q678" s="82" t="s">
        <v>98</v>
      </c>
      <c r="R678" s="82" t="s">
        <v>104</v>
      </c>
      <c r="S678" s="82" t="s">
        <v>99</v>
      </c>
      <c r="T678" s="82"/>
      <c r="U678" s="94" t="s">
        <v>76</v>
      </c>
      <c r="V678" s="82" t="s">
        <v>101</v>
      </c>
      <c r="W678" s="82" t="s">
        <v>89</v>
      </c>
      <c r="X678" s="82" t="s">
        <v>79</v>
      </c>
      <c r="Y678" s="82" t="s">
        <v>79</v>
      </c>
      <c r="Z678" s="82"/>
      <c r="AA678" s="82" t="s">
        <v>79</v>
      </c>
      <c r="AB678" s="82" t="s">
        <v>79</v>
      </c>
      <c r="AC678" s="82" t="s">
        <v>79</v>
      </c>
      <c r="AD678" s="82" t="s">
        <v>79</v>
      </c>
      <c r="AE678" s="82" t="s">
        <v>79</v>
      </c>
      <c r="AF678" s="82" t="s">
        <v>79</v>
      </c>
      <c r="AG678" s="82" t="s">
        <v>79</v>
      </c>
      <c r="AH678" s="82" t="s">
        <v>79</v>
      </c>
      <c r="AI678" s="82" t="s">
        <v>79</v>
      </c>
      <c r="AJ678" s="82" t="s">
        <v>79</v>
      </c>
      <c r="AK678" s="82" t="s">
        <v>79</v>
      </c>
      <c r="AL678" s="82" t="s">
        <v>79</v>
      </c>
      <c r="AM678" s="82" t="s">
        <v>79</v>
      </c>
      <c r="AN678" s="82" t="s">
        <v>79</v>
      </c>
      <c r="AO678" s="82" t="s">
        <v>79</v>
      </c>
      <c r="AP678" s="82" t="s">
        <v>79</v>
      </c>
      <c r="AQ678" s="82" t="s">
        <v>79</v>
      </c>
      <c r="AR678" s="82" t="s">
        <v>79</v>
      </c>
      <c r="AS678" s="82" t="s">
        <v>80</v>
      </c>
      <c r="AT678" s="82" t="s">
        <v>79</v>
      </c>
      <c r="AU678" s="82" t="s">
        <v>79</v>
      </c>
      <c r="AV678" s="82" t="s">
        <v>79</v>
      </c>
      <c r="AW678" s="82" t="s">
        <v>79</v>
      </c>
      <c r="AX678" s="82" t="s">
        <v>79</v>
      </c>
      <c r="AY678" s="82" t="s">
        <v>79</v>
      </c>
      <c r="AZ678" s="82" t="s">
        <v>79</v>
      </c>
      <c r="BA678" s="82"/>
      <c r="BB678" s="166"/>
    </row>
    <row r="679" spans="1:54" s="78" customFormat="1" hidden="1">
      <c r="A679" s="152">
        <v>660174</v>
      </c>
      <c r="B679" s="84" t="s">
        <v>1445</v>
      </c>
      <c r="C679" s="82" t="s">
        <v>91</v>
      </c>
      <c r="D679" s="82" t="s">
        <v>81</v>
      </c>
      <c r="E679" s="82">
        <v>4</v>
      </c>
      <c r="F679" s="82">
        <v>16</v>
      </c>
      <c r="G679" s="82">
        <v>30</v>
      </c>
      <c r="H679" s="148" t="s">
        <v>147</v>
      </c>
      <c r="I679" s="83" t="s">
        <v>815</v>
      </c>
      <c r="J679" s="82" t="s">
        <v>89</v>
      </c>
      <c r="K679" s="83" t="s">
        <v>1446</v>
      </c>
      <c r="L679" s="83" t="s">
        <v>1447</v>
      </c>
      <c r="M679" s="83"/>
      <c r="N679" s="83" t="s">
        <v>1448</v>
      </c>
      <c r="O679" s="82" t="s">
        <v>82</v>
      </c>
      <c r="P679" s="83" t="s">
        <v>97</v>
      </c>
      <c r="Q679" s="82" t="s">
        <v>98</v>
      </c>
      <c r="R679" s="82" t="s">
        <v>104</v>
      </c>
      <c r="S679" s="82" t="s">
        <v>99</v>
      </c>
      <c r="T679" s="90" t="s">
        <v>111</v>
      </c>
      <c r="U679" s="94" t="s">
        <v>76</v>
      </c>
      <c r="V679" s="82" t="s">
        <v>101</v>
      </c>
      <c r="W679" s="82" t="s">
        <v>144</v>
      </c>
      <c r="X679" s="82"/>
      <c r="Y679" s="82"/>
      <c r="Z679" s="82"/>
      <c r="AA679" s="82"/>
      <c r="AB679" s="82" t="s">
        <v>79</v>
      </c>
      <c r="AC679" s="82"/>
      <c r="AD679" s="82"/>
      <c r="AE679" s="82"/>
      <c r="AF679" s="82"/>
      <c r="AG679" s="82"/>
      <c r="AH679" s="82"/>
      <c r="AI679" s="82"/>
      <c r="AJ679" s="82"/>
      <c r="AK679" s="82"/>
      <c r="AL679" s="82"/>
      <c r="AM679" s="82"/>
      <c r="AN679" s="82"/>
      <c r="AO679" s="82"/>
      <c r="AP679" s="82"/>
      <c r="AQ679" s="82"/>
      <c r="AR679" s="82"/>
      <c r="AS679" s="82" t="s">
        <v>80</v>
      </c>
      <c r="AT679" s="82" t="s">
        <v>79</v>
      </c>
      <c r="AU679" s="82" t="s">
        <v>79</v>
      </c>
      <c r="AV679" s="82" t="s">
        <v>79</v>
      </c>
      <c r="AW679" s="82" t="s">
        <v>79</v>
      </c>
      <c r="AX679" s="82" t="s">
        <v>79</v>
      </c>
      <c r="AY679" s="82" t="s">
        <v>79</v>
      </c>
      <c r="AZ679" s="82" t="s">
        <v>79</v>
      </c>
      <c r="BA679" s="82"/>
      <c r="BB679" s="166"/>
    </row>
    <row r="680" spans="1:54" s="78" customFormat="1" hidden="1">
      <c r="A680" s="152">
        <v>660175</v>
      </c>
      <c r="B680" s="84" t="s">
        <v>1445</v>
      </c>
      <c r="C680" s="82" t="s">
        <v>91</v>
      </c>
      <c r="D680" s="82" t="s">
        <v>64</v>
      </c>
      <c r="E680" s="82">
        <v>4</v>
      </c>
      <c r="F680" s="82">
        <v>16</v>
      </c>
      <c r="G680" s="82">
        <v>30</v>
      </c>
      <c r="H680" s="148" t="s">
        <v>147</v>
      </c>
      <c r="I680" s="83" t="s">
        <v>815</v>
      </c>
      <c r="J680" s="82" t="s">
        <v>89</v>
      </c>
      <c r="K680" s="83" t="s">
        <v>1446</v>
      </c>
      <c r="L680" s="83" t="s">
        <v>1447</v>
      </c>
      <c r="M680" s="83"/>
      <c r="N680" s="83" t="s">
        <v>1448</v>
      </c>
      <c r="O680" s="82" t="s">
        <v>70</v>
      </c>
      <c r="P680" s="84" t="s">
        <v>97</v>
      </c>
      <c r="Q680" s="82" t="s">
        <v>98</v>
      </c>
      <c r="R680" s="82" t="s">
        <v>104</v>
      </c>
      <c r="S680" s="82" t="s">
        <v>99</v>
      </c>
      <c r="T680" s="82"/>
      <c r="U680" s="94" t="s">
        <v>76</v>
      </c>
      <c r="V680" s="82" t="s">
        <v>101</v>
      </c>
      <c r="W680" s="82" t="s">
        <v>144</v>
      </c>
      <c r="X680" s="82"/>
      <c r="Y680" s="82"/>
      <c r="Z680" s="82"/>
      <c r="AA680" s="82"/>
      <c r="AB680" s="82" t="s">
        <v>79</v>
      </c>
      <c r="AC680" s="82"/>
      <c r="AD680" s="82"/>
      <c r="AE680" s="82"/>
      <c r="AF680" s="82"/>
      <c r="AG680" s="82"/>
      <c r="AH680" s="82"/>
      <c r="AI680" s="82"/>
      <c r="AJ680" s="82"/>
      <c r="AK680" s="82"/>
      <c r="AL680" s="82"/>
      <c r="AM680" s="82"/>
      <c r="AN680" s="82"/>
      <c r="AO680" s="82"/>
      <c r="AP680" s="82"/>
      <c r="AQ680" s="82"/>
      <c r="AR680" s="82"/>
      <c r="AS680" s="82" t="s">
        <v>80</v>
      </c>
      <c r="AT680" s="82" t="s">
        <v>79</v>
      </c>
      <c r="AU680" s="82" t="s">
        <v>79</v>
      </c>
      <c r="AV680" s="82" t="s">
        <v>79</v>
      </c>
      <c r="AW680" s="82" t="s">
        <v>79</v>
      </c>
      <c r="AX680" s="82" t="s">
        <v>79</v>
      </c>
      <c r="AY680" s="82" t="s">
        <v>79</v>
      </c>
      <c r="AZ680" s="82" t="s">
        <v>79</v>
      </c>
      <c r="BA680" s="82"/>
      <c r="BB680" s="166"/>
    </row>
    <row r="681" spans="1:54" s="78" customFormat="1" hidden="1">
      <c r="A681" s="152">
        <v>660165</v>
      </c>
      <c r="B681" s="84" t="s">
        <v>1449</v>
      </c>
      <c r="C681" s="82" t="s">
        <v>91</v>
      </c>
      <c r="D681" s="82" t="s">
        <v>81</v>
      </c>
      <c r="E681" s="82">
        <v>2</v>
      </c>
      <c r="F681" s="82">
        <v>16</v>
      </c>
      <c r="G681" s="82">
        <v>30</v>
      </c>
      <c r="H681" s="148" t="s">
        <v>92</v>
      </c>
      <c r="I681" s="83" t="s">
        <v>815</v>
      </c>
      <c r="J681" s="82" t="s">
        <v>89</v>
      </c>
      <c r="K681" s="83" t="s">
        <v>1450</v>
      </c>
      <c r="L681" s="83" t="s">
        <v>1451</v>
      </c>
      <c r="M681" s="83"/>
      <c r="N681" s="83" t="s">
        <v>1452</v>
      </c>
      <c r="O681" s="82" t="s">
        <v>82</v>
      </c>
      <c r="P681" s="83" t="s">
        <v>97</v>
      </c>
      <c r="Q681" s="82" t="s">
        <v>98</v>
      </c>
      <c r="R681" s="82" t="s">
        <v>104</v>
      </c>
      <c r="S681" s="82" t="s">
        <v>99</v>
      </c>
      <c r="T681" s="90" t="s">
        <v>111</v>
      </c>
      <c r="U681" s="94" t="s">
        <v>76</v>
      </c>
      <c r="V681" s="82" t="s">
        <v>101</v>
      </c>
      <c r="W681" s="82" t="s">
        <v>89</v>
      </c>
      <c r="X681" s="82" t="s">
        <v>79</v>
      </c>
      <c r="Y681" s="82" t="s">
        <v>79</v>
      </c>
      <c r="Z681" s="82"/>
      <c r="AA681" s="82" t="s">
        <v>79</v>
      </c>
      <c r="AB681" s="82" t="s">
        <v>79</v>
      </c>
      <c r="AC681" s="82" t="s">
        <v>79</v>
      </c>
      <c r="AD681" s="82" t="s">
        <v>79</v>
      </c>
      <c r="AE681" s="82" t="s">
        <v>79</v>
      </c>
      <c r="AF681" s="82" t="s">
        <v>79</v>
      </c>
      <c r="AG681" s="82" t="s">
        <v>79</v>
      </c>
      <c r="AH681" s="82" t="s">
        <v>79</v>
      </c>
      <c r="AI681" s="82" t="s">
        <v>79</v>
      </c>
      <c r="AJ681" s="82" t="s">
        <v>79</v>
      </c>
      <c r="AK681" s="82" t="s">
        <v>79</v>
      </c>
      <c r="AL681" s="82" t="s">
        <v>79</v>
      </c>
      <c r="AM681" s="82" t="s">
        <v>79</v>
      </c>
      <c r="AN681" s="82" t="s">
        <v>79</v>
      </c>
      <c r="AO681" s="82" t="s">
        <v>79</v>
      </c>
      <c r="AP681" s="82" t="s">
        <v>79</v>
      </c>
      <c r="AQ681" s="82" t="s">
        <v>79</v>
      </c>
      <c r="AR681" s="82" t="s">
        <v>79</v>
      </c>
      <c r="AS681" s="82" t="s">
        <v>80</v>
      </c>
      <c r="AT681" s="82" t="s">
        <v>79</v>
      </c>
      <c r="AU681" s="82" t="s">
        <v>79</v>
      </c>
      <c r="AV681" s="82" t="s">
        <v>79</v>
      </c>
      <c r="AW681" s="82" t="s">
        <v>79</v>
      </c>
      <c r="AX681" s="82" t="s">
        <v>79</v>
      </c>
      <c r="AY681" s="82" t="s">
        <v>79</v>
      </c>
      <c r="AZ681" s="82" t="s">
        <v>79</v>
      </c>
      <c r="BA681" s="82"/>
      <c r="BB681" s="166"/>
    </row>
    <row r="682" spans="1:54" s="78" customFormat="1" hidden="1">
      <c r="A682" s="152">
        <v>660166</v>
      </c>
      <c r="B682" s="84" t="s">
        <v>1449</v>
      </c>
      <c r="C682" s="82" t="s">
        <v>91</v>
      </c>
      <c r="D682" s="82" t="s">
        <v>64</v>
      </c>
      <c r="E682" s="82">
        <v>2</v>
      </c>
      <c r="F682" s="82">
        <v>16</v>
      </c>
      <c r="G682" s="82">
        <v>30</v>
      </c>
      <c r="H682" s="148" t="s">
        <v>92</v>
      </c>
      <c r="I682" s="83" t="s">
        <v>815</v>
      </c>
      <c r="J682" s="82" t="s">
        <v>89</v>
      </c>
      <c r="K682" s="83" t="s">
        <v>1450</v>
      </c>
      <c r="L682" s="83" t="s">
        <v>1451</v>
      </c>
      <c r="M682" s="83"/>
      <c r="N682" s="83" t="s">
        <v>1452</v>
      </c>
      <c r="O682" s="82" t="s">
        <v>70</v>
      </c>
      <c r="P682" s="84" t="s">
        <v>97</v>
      </c>
      <c r="Q682" s="82" t="s">
        <v>98</v>
      </c>
      <c r="R682" s="82" t="s">
        <v>104</v>
      </c>
      <c r="S682" s="82" t="s">
        <v>99</v>
      </c>
      <c r="T682" s="82"/>
      <c r="U682" s="94" t="s">
        <v>76</v>
      </c>
      <c r="V682" s="82" t="s">
        <v>101</v>
      </c>
      <c r="W682" s="82" t="s">
        <v>89</v>
      </c>
      <c r="X682" s="82" t="s">
        <v>79</v>
      </c>
      <c r="Y682" s="82" t="s">
        <v>79</v>
      </c>
      <c r="Z682" s="82"/>
      <c r="AA682" s="82" t="s">
        <v>79</v>
      </c>
      <c r="AB682" s="82" t="s">
        <v>79</v>
      </c>
      <c r="AC682" s="82" t="s">
        <v>79</v>
      </c>
      <c r="AD682" s="82" t="s">
        <v>79</v>
      </c>
      <c r="AE682" s="82" t="s">
        <v>79</v>
      </c>
      <c r="AF682" s="82" t="s">
        <v>79</v>
      </c>
      <c r="AG682" s="82" t="s">
        <v>79</v>
      </c>
      <c r="AH682" s="82" t="s">
        <v>79</v>
      </c>
      <c r="AI682" s="82" t="s">
        <v>79</v>
      </c>
      <c r="AJ682" s="82" t="s">
        <v>79</v>
      </c>
      <c r="AK682" s="82" t="s">
        <v>79</v>
      </c>
      <c r="AL682" s="82" t="s">
        <v>79</v>
      </c>
      <c r="AM682" s="82" t="s">
        <v>79</v>
      </c>
      <c r="AN682" s="82" t="s">
        <v>79</v>
      </c>
      <c r="AO682" s="82" t="s">
        <v>79</v>
      </c>
      <c r="AP682" s="82" t="s">
        <v>79</v>
      </c>
      <c r="AQ682" s="82" t="s">
        <v>79</v>
      </c>
      <c r="AR682" s="82" t="s">
        <v>79</v>
      </c>
      <c r="AS682" s="82" t="s">
        <v>80</v>
      </c>
      <c r="AT682" s="82" t="s">
        <v>79</v>
      </c>
      <c r="AU682" s="82" t="s">
        <v>79</v>
      </c>
      <c r="AV682" s="82" t="s">
        <v>79</v>
      </c>
      <c r="AW682" s="82" t="s">
        <v>79</v>
      </c>
      <c r="AX682" s="82" t="s">
        <v>79</v>
      </c>
      <c r="AY682" s="82" t="s">
        <v>79</v>
      </c>
      <c r="AZ682" s="82" t="s">
        <v>79</v>
      </c>
      <c r="BA682" s="82"/>
      <c r="BB682" s="166"/>
    </row>
    <row r="683" spans="1:54" s="78" customFormat="1" hidden="1">
      <c r="A683" s="152">
        <v>660164</v>
      </c>
      <c r="B683" s="84" t="s">
        <v>90</v>
      </c>
      <c r="C683" s="82" t="s">
        <v>91</v>
      </c>
      <c r="D683" s="82" t="s">
        <v>81</v>
      </c>
      <c r="E683" s="82">
        <v>2</v>
      </c>
      <c r="F683" s="82">
        <v>16</v>
      </c>
      <c r="G683" s="82">
        <v>30</v>
      </c>
      <c r="H683" s="148" t="s">
        <v>92</v>
      </c>
      <c r="I683" s="83" t="s">
        <v>93</v>
      </c>
      <c r="J683" s="82" t="s">
        <v>89</v>
      </c>
      <c r="K683" s="83" t="s">
        <v>1453</v>
      </c>
      <c r="L683" s="83" t="s">
        <v>1454</v>
      </c>
      <c r="M683" s="83"/>
      <c r="N683" s="83" t="s">
        <v>103</v>
      </c>
      <c r="O683" s="82" t="s">
        <v>82</v>
      </c>
      <c r="P683" s="83" t="s">
        <v>97</v>
      </c>
      <c r="Q683" s="82" t="s">
        <v>98</v>
      </c>
      <c r="R683" s="82" t="s">
        <v>104</v>
      </c>
      <c r="S683" s="82" t="s">
        <v>99</v>
      </c>
      <c r="T683" s="84" t="s">
        <v>105</v>
      </c>
      <c r="U683" s="83" t="s">
        <v>76</v>
      </c>
      <c r="V683" s="82" t="s">
        <v>101</v>
      </c>
      <c r="W683" s="82" t="s">
        <v>78</v>
      </c>
      <c r="X683" s="82" t="s">
        <v>79</v>
      </c>
      <c r="Y683" s="82" t="s">
        <v>79</v>
      </c>
      <c r="Z683" s="82"/>
      <c r="AA683" s="82"/>
      <c r="AB683" s="82" t="s">
        <v>79</v>
      </c>
      <c r="AC683" s="82" t="s">
        <v>79</v>
      </c>
      <c r="AD683" s="82" t="s">
        <v>79</v>
      </c>
      <c r="AE683" s="82" t="s">
        <v>79</v>
      </c>
      <c r="AF683" s="82" t="s">
        <v>79</v>
      </c>
      <c r="AG683" s="82" t="s">
        <v>79</v>
      </c>
      <c r="AH683" s="82" t="s">
        <v>79</v>
      </c>
      <c r="AI683" s="82" t="s">
        <v>79</v>
      </c>
      <c r="AJ683" s="82" t="s">
        <v>79</v>
      </c>
      <c r="AK683" s="82" t="s">
        <v>79</v>
      </c>
      <c r="AL683" s="82" t="s">
        <v>79</v>
      </c>
      <c r="AM683" s="82" t="s">
        <v>79</v>
      </c>
      <c r="AN683" s="82" t="s">
        <v>79</v>
      </c>
      <c r="AO683" s="82" t="s">
        <v>79</v>
      </c>
      <c r="AP683" s="82" t="s">
        <v>79</v>
      </c>
      <c r="AQ683" s="82" t="s">
        <v>79</v>
      </c>
      <c r="AR683" s="82" t="s">
        <v>79</v>
      </c>
      <c r="AS683" s="82" t="s">
        <v>102</v>
      </c>
      <c r="AT683" s="82"/>
      <c r="AU683" s="82" t="s">
        <v>79</v>
      </c>
      <c r="AV683" s="82" t="s">
        <v>79</v>
      </c>
      <c r="AW683" s="82"/>
      <c r="AX683" s="82"/>
      <c r="AY683" s="82"/>
      <c r="AZ683" s="82"/>
      <c r="BA683" s="82" t="s">
        <v>79</v>
      </c>
      <c r="BB683" s="166"/>
    </row>
    <row r="684" spans="1:54" s="78" customFormat="1" hidden="1">
      <c r="A684" s="153">
        <v>660178</v>
      </c>
      <c r="B684" s="93" t="s">
        <v>1455</v>
      </c>
      <c r="C684" s="92" t="s">
        <v>91</v>
      </c>
      <c r="D684" s="82" t="s">
        <v>81</v>
      </c>
      <c r="E684" s="87">
        <v>3</v>
      </c>
      <c r="F684" s="82">
        <v>16</v>
      </c>
      <c r="G684" s="82">
        <v>30</v>
      </c>
      <c r="H684" s="148" t="s">
        <v>1456</v>
      </c>
      <c r="I684" s="83" t="s">
        <v>148</v>
      </c>
      <c r="J684" s="82" t="s">
        <v>89</v>
      </c>
      <c r="K684" s="83" t="s">
        <v>1457</v>
      </c>
      <c r="L684" s="83" t="s">
        <v>3028</v>
      </c>
      <c r="M684" s="83"/>
      <c r="N684" s="83" t="s">
        <v>1459</v>
      </c>
      <c r="O684" s="82" t="s">
        <v>82</v>
      </c>
      <c r="P684" s="83" t="s">
        <v>97</v>
      </c>
      <c r="Q684" s="82" t="s">
        <v>98</v>
      </c>
      <c r="R684" s="82" t="s">
        <v>104</v>
      </c>
      <c r="S684" s="82" t="s">
        <v>99</v>
      </c>
      <c r="T684" s="90" t="s">
        <v>111</v>
      </c>
      <c r="U684" s="94" t="s">
        <v>76</v>
      </c>
      <c r="V684" s="82" t="s">
        <v>101</v>
      </c>
      <c r="W684" s="82" t="s">
        <v>78</v>
      </c>
      <c r="X684" s="82" t="s">
        <v>79</v>
      </c>
      <c r="Y684" s="82" t="s">
        <v>79</v>
      </c>
      <c r="Z684" s="82"/>
      <c r="AA684" s="82" t="s">
        <v>79</v>
      </c>
      <c r="AB684" s="82" t="s">
        <v>79</v>
      </c>
      <c r="AC684" s="82" t="s">
        <v>79</v>
      </c>
      <c r="AD684" s="82" t="s">
        <v>79</v>
      </c>
      <c r="AE684" s="82" t="s">
        <v>79</v>
      </c>
      <c r="AF684" s="82" t="s">
        <v>79</v>
      </c>
      <c r="AG684" s="82" t="s">
        <v>79</v>
      </c>
      <c r="AH684" s="82" t="s">
        <v>79</v>
      </c>
      <c r="AI684" s="82" t="s">
        <v>79</v>
      </c>
      <c r="AJ684" s="82" t="s">
        <v>79</v>
      </c>
      <c r="AK684" s="82" t="s">
        <v>79</v>
      </c>
      <c r="AL684" s="82" t="s">
        <v>79</v>
      </c>
      <c r="AM684" s="82" t="s">
        <v>79</v>
      </c>
      <c r="AN684" s="82" t="s">
        <v>79</v>
      </c>
      <c r="AO684" s="82" t="s">
        <v>79</v>
      </c>
      <c r="AP684" s="82" t="s">
        <v>79</v>
      </c>
      <c r="AQ684" s="82" t="s">
        <v>79</v>
      </c>
      <c r="AR684" s="82" t="s">
        <v>79</v>
      </c>
      <c r="AS684" s="82" t="s">
        <v>80</v>
      </c>
      <c r="AT684" s="82" t="s">
        <v>79</v>
      </c>
      <c r="AU684" s="82" t="s">
        <v>79</v>
      </c>
      <c r="AV684" s="82" t="s">
        <v>79</v>
      </c>
      <c r="AW684" s="82" t="s">
        <v>79</v>
      </c>
      <c r="AX684" s="82" t="s">
        <v>79</v>
      </c>
      <c r="AY684" s="82" t="s">
        <v>79</v>
      </c>
      <c r="AZ684" s="82" t="s">
        <v>79</v>
      </c>
      <c r="BA684" s="87"/>
      <c r="BB684" s="168"/>
    </row>
    <row r="685" spans="1:54" s="78" customFormat="1" hidden="1">
      <c r="A685" s="153">
        <v>660179</v>
      </c>
      <c r="B685" s="93" t="s">
        <v>1455</v>
      </c>
      <c r="C685" s="92" t="s">
        <v>91</v>
      </c>
      <c r="D685" s="82" t="s">
        <v>64</v>
      </c>
      <c r="E685" s="87">
        <v>3</v>
      </c>
      <c r="F685" s="82">
        <v>16</v>
      </c>
      <c r="G685" s="82">
        <v>30</v>
      </c>
      <c r="H685" s="148" t="s">
        <v>1456</v>
      </c>
      <c r="I685" s="83" t="s">
        <v>148</v>
      </c>
      <c r="J685" s="82" t="s">
        <v>89</v>
      </c>
      <c r="K685" s="83" t="s">
        <v>1457</v>
      </c>
      <c r="L685" s="83" t="s">
        <v>1823</v>
      </c>
      <c r="M685" s="83"/>
      <c r="N685" s="83" t="s">
        <v>1459</v>
      </c>
      <c r="O685" s="82" t="s">
        <v>70</v>
      </c>
      <c r="P685" s="84" t="s">
        <v>97</v>
      </c>
      <c r="Q685" s="82" t="s">
        <v>98</v>
      </c>
      <c r="R685" s="82" t="s">
        <v>104</v>
      </c>
      <c r="S685" s="82" t="s">
        <v>99</v>
      </c>
      <c r="T685" s="84"/>
      <c r="U685" s="94" t="s">
        <v>76</v>
      </c>
      <c r="V685" s="82" t="s">
        <v>101</v>
      </c>
      <c r="W685" s="82" t="s">
        <v>78</v>
      </c>
      <c r="X685" s="82" t="s">
        <v>79</v>
      </c>
      <c r="Y685" s="82" t="s">
        <v>79</v>
      </c>
      <c r="Z685" s="82"/>
      <c r="AA685" s="82" t="s">
        <v>79</v>
      </c>
      <c r="AB685" s="82" t="s">
        <v>79</v>
      </c>
      <c r="AC685" s="82" t="s">
        <v>79</v>
      </c>
      <c r="AD685" s="82" t="s">
        <v>79</v>
      </c>
      <c r="AE685" s="82" t="s">
        <v>79</v>
      </c>
      <c r="AF685" s="82" t="s">
        <v>79</v>
      </c>
      <c r="AG685" s="82" t="s">
        <v>79</v>
      </c>
      <c r="AH685" s="82" t="s">
        <v>79</v>
      </c>
      <c r="AI685" s="82" t="s">
        <v>79</v>
      </c>
      <c r="AJ685" s="82" t="s">
        <v>79</v>
      </c>
      <c r="AK685" s="82" t="s">
        <v>79</v>
      </c>
      <c r="AL685" s="82" t="s">
        <v>79</v>
      </c>
      <c r="AM685" s="82" t="s">
        <v>79</v>
      </c>
      <c r="AN685" s="82" t="s">
        <v>79</v>
      </c>
      <c r="AO685" s="82" t="s">
        <v>79</v>
      </c>
      <c r="AP685" s="82" t="s">
        <v>79</v>
      </c>
      <c r="AQ685" s="82" t="s">
        <v>79</v>
      </c>
      <c r="AR685" s="82" t="s">
        <v>79</v>
      </c>
      <c r="AS685" s="82" t="s">
        <v>80</v>
      </c>
      <c r="AT685" s="82" t="s">
        <v>79</v>
      </c>
      <c r="AU685" s="82" t="s">
        <v>79</v>
      </c>
      <c r="AV685" s="82" t="s">
        <v>79</v>
      </c>
      <c r="AW685" s="82" t="s">
        <v>79</v>
      </c>
      <c r="AX685" s="82" t="s">
        <v>79</v>
      </c>
      <c r="AY685" s="82" t="s">
        <v>79</v>
      </c>
      <c r="AZ685" s="82" t="s">
        <v>79</v>
      </c>
      <c r="BA685" s="87"/>
      <c r="BB685" s="168"/>
    </row>
    <row r="686" spans="1:54" s="78" customFormat="1" hidden="1">
      <c r="A686" s="153">
        <v>660176</v>
      </c>
      <c r="B686" s="93" t="s">
        <v>1461</v>
      </c>
      <c r="C686" s="92" t="s">
        <v>91</v>
      </c>
      <c r="D686" s="82" t="s">
        <v>81</v>
      </c>
      <c r="E686" s="87">
        <v>2</v>
      </c>
      <c r="F686" s="82">
        <v>16</v>
      </c>
      <c r="G686" s="82">
        <v>30</v>
      </c>
      <c r="H686" s="148" t="s">
        <v>92</v>
      </c>
      <c r="I686" s="83" t="s">
        <v>815</v>
      </c>
      <c r="J686" s="82" t="s">
        <v>89</v>
      </c>
      <c r="K686" s="83" t="s">
        <v>1462</v>
      </c>
      <c r="L686" s="83" t="s">
        <v>1463</v>
      </c>
      <c r="M686" s="83"/>
      <c r="N686" s="83" t="s">
        <v>1464</v>
      </c>
      <c r="O686" s="82" t="s">
        <v>82</v>
      </c>
      <c r="P686" s="83" t="s">
        <v>97</v>
      </c>
      <c r="Q686" s="82" t="s">
        <v>98</v>
      </c>
      <c r="R686" s="82" t="s">
        <v>104</v>
      </c>
      <c r="S686" s="82" t="s">
        <v>99</v>
      </c>
      <c r="T686" s="90" t="s">
        <v>1465</v>
      </c>
      <c r="U686" s="94" t="s">
        <v>76</v>
      </c>
      <c r="V686" s="82" t="s">
        <v>101</v>
      </c>
      <c r="W686" s="82" t="s">
        <v>78</v>
      </c>
      <c r="X686" s="82" t="s">
        <v>79</v>
      </c>
      <c r="Y686" s="82" t="s">
        <v>79</v>
      </c>
      <c r="Z686" s="82"/>
      <c r="AA686" s="82" t="s">
        <v>79</v>
      </c>
      <c r="AB686" s="82" t="s">
        <v>79</v>
      </c>
      <c r="AC686" s="82" t="s">
        <v>79</v>
      </c>
      <c r="AD686" s="82" t="s">
        <v>79</v>
      </c>
      <c r="AE686" s="82" t="s">
        <v>79</v>
      </c>
      <c r="AF686" s="82" t="s">
        <v>79</v>
      </c>
      <c r="AG686" s="82" t="s">
        <v>79</v>
      </c>
      <c r="AH686" s="82" t="s">
        <v>79</v>
      </c>
      <c r="AI686" s="82" t="s">
        <v>79</v>
      </c>
      <c r="AJ686" s="82" t="s">
        <v>79</v>
      </c>
      <c r="AK686" s="82" t="s">
        <v>79</v>
      </c>
      <c r="AL686" s="82" t="s">
        <v>79</v>
      </c>
      <c r="AM686" s="82" t="s">
        <v>79</v>
      </c>
      <c r="AN686" s="82" t="s">
        <v>79</v>
      </c>
      <c r="AO686" s="82" t="s">
        <v>79</v>
      </c>
      <c r="AP686" s="82" t="s">
        <v>79</v>
      </c>
      <c r="AQ686" s="82" t="s">
        <v>79</v>
      </c>
      <c r="AR686" s="82" t="s">
        <v>79</v>
      </c>
      <c r="AS686" s="82" t="s">
        <v>80</v>
      </c>
      <c r="AT686" s="82" t="s">
        <v>79</v>
      </c>
      <c r="AU686" s="82" t="s">
        <v>79</v>
      </c>
      <c r="AV686" s="82" t="s">
        <v>79</v>
      </c>
      <c r="AW686" s="82" t="s">
        <v>79</v>
      </c>
      <c r="AX686" s="82" t="s">
        <v>79</v>
      </c>
      <c r="AY686" s="82" t="s">
        <v>79</v>
      </c>
      <c r="AZ686" s="82" t="s">
        <v>79</v>
      </c>
      <c r="BA686" s="87"/>
      <c r="BB686" s="168"/>
    </row>
    <row r="687" spans="1:54" s="78" customFormat="1" hidden="1">
      <c r="A687" s="153">
        <v>660177</v>
      </c>
      <c r="B687" s="93" t="s">
        <v>1461</v>
      </c>
      <c r="C687" s="92" t="s">
        <v>91</v>
      </c>
      <c r="D687" s="82" t="s">
        <v>64</v>
      </c>
      <c r="E687" s="87">
        <v>2</v>
      </c>
      <c r="F687" s="82">
        <v>16</v>
      </c>
      <c r="G687" s="82">
        <v>30</v>
      </c>
      <c r="H687" s="148" t="s">
        <v>92</v>
      </c>
      <c r="I687" s="83" t="s">
        <v>815</v>
      </c>
      <c r="J687" s="82" t="s">
        <v>89</v>
      </c>
      <c r="K687" s="83" t="s">
        <v>1466</v>
      </c>
      <c r="L687" s="83" t="s">
        <v>1467</v>
      </c>
      <c r="M687" s="83"/>
      <c r="N687" s="83" t="s">
        <v>1464</v>
      </c>
      <c r="O687" s="82" t="s">
        <v>70</v>
      </c>
      <c r="P687" s="84" t="s">
        <v>97</v>
      </c>
      <c r="Q687" s="82" t="s">
        <v>98</v>
      </c>
      <c r="R687" s="82" t="s">
        <v>104</v>
      </c>
      <c r="S687" s="82" t="s">
        <v>99</v>
      </c>
      <c r="T687" s="84" t="s">
        <v>100</v>
      </c>
      <c r="U687" s="94" t="s">
        <v>76</v>
      </c>
      <c r="V687" s="82" t="s">
        <v>101</v>
      </c>
      <c r="W687" s="82" t="s">
        <v>78</v>
      </c>
      <c r="X687" s="82" t="s">
        <v>79</v>
      </c>
      <c r="Y687" s="82" t="s">
        <v>79</v>
      </c>
      <c r="Z687" s="82"/>
      <c r="AA687" s="82" t="s">
        <v>79</v>
      </c>
      <c r="AB687" s="82" t="s">
        <v>79</v>
      </c>
      <c r="AC687" s="82" t="s">
        <v>79</v>
      </c>
      <c r="AD687" s="82" t="s">
        <v>79</v>
      </c>
      <c r="AE687" s="82" t="s">
        <v>79</v>
      </c>
      <c r="AF687" s="82" t="s">
        <v>79</v>
      </c>
      <c r="AG687" s="82" t="s">
        <v>79</v>
      </c>
      <c r="AH687" s="82" t="s">
        <v>79</v>
      </c>
      <c r="AI687" s="82" t="s">
        <v>79</v>
      </c>
      <c r="AJ687" s="82" t="s">
        <v>79</v>
      </c>
      <c r="AK687" s="82" t="s">
        <v>79</v>
      </c>
      <c r="AL687" s="82" t="s">
        <v>79</v>
      </c>
      <c r="AM687" s="82" t="s">
        <v>79</v>
      </c>
      <c r="AN687" s="82" t="s">
        <v>79</v>
      </c>
      <c r="AO687" s="82" t="s">
        <v>79</v>
      </c>
      <c r="AP687" s="82" t="s">
        <v>79</v>
      </c>
      <c r="AQ687" s="82" t="s">
        <v>79</v>
      </c>
      <c r="AR687" s="82" t="s">
        <v>79</v>
      </c>
      <c r="AS687" s="82" t="s">
        <v>80</v>
      </c>
      <c r="AT687" s="82" t="s">
        <v>79</v>
      </c>
      <c r="AU687" s="82" t="s">
        <v>79</v>
      </c>
      <c r="AV687" s="82" t="s">
        <v>79</v>
      </c>
      <c r="AW687" s="82" t="s">
        <v>79</v>
      </c>
      <c r="AX687" s="82" t="s">
        <v>79</v>
      </c>
      <c r="AY687" s="82" t="s">
        <v>79</v>
      </c>
      <c r="AZ687" s="82" t="s">
        <v>79</v>
      </c>
      <c r="BA687" s="87"/>
      <c r="BB687" s="168"/>
    </row>
    <row r="688" spans="1:54" s="78" customFormat="1" hidden="1">
      <c r="A688" s="152">
        <v>660171</v>
      </c>
      <c r="B688" s="84" t="s">
        <v>1468</v>
      </c>
      <c r="C688" s="82" t="s">
        <v>91</v>
      </c>
      <c r="D688" s="82" t="s">
        <v>81</v>
      </c>
      <c r="E688" s="82">
        <v>2</v>
      </c>
      <c r="F688" s="82">
        <v>16</v>
      </c>
      <c r="G688" s="82">
        <v>30</v>
      </c>
      <c r="H688" s="148" t="s">
        <v>92</v>
      </c>
      <c r="I688" s="83" t="s">
        <v>815</v>
      </c>
      <c r="J688" s="82" t="s">
        <v>89</v>
      </c>
      <c r="K688" s="83" t="s">
        <v>2042</v>
      </c>
      <c r="L688" s="83" t="s">
        <v>1470</v>
      </c>
      <c r="M688" s="83"/>
      <c r="N688" s="83" t="s">
        <v>1403</v>
      </c>
      <c r="O688" s="82" t="s">
        <v>82</v>
      </c>
      <c r="P688" s="83" t="s">
        <v>97</v>
      </c>
      <c r="Q688" s="82" t="s">
        <v>98</v>
      </c>
      <c r="R688" s="82" t="s">
        <v>104</v>
      </c>
      <c r="S688" s="82" t="s">
        <v>99</v>
      </c>
      <c r="T688" s="90" t="s">
        <v>111</v>
      </c>
      <c r="U688" s="83" t="s">
        <v>76</v>
      </c>
      <c r="V688" s="82" t="s">
        <v>101</v>
      </c>
      <c r="W688" s="82" t="s">
        <v>89</v>
      </c>
      <c r="X688" s="82" t="s">
        <v>79</v>
      </c>
      <c r="Y688" s="82" t="s">
        <v>79</v>
      </c>
      <c r="Z688" s="82"/>
      <c r="AA688" s="82" t="s">
        <v>79</v>
      </c>
      <c r="AB688" s="82" t="s">
        <v>79</v>
      </c>
      <c r="AC688" s="82" t="s">
        <v>79</v>
      </c>
      <c r="AD688" s="82" t="s">
        <v>79</v>
      </c>
      <c r="AE688" s="82" t="s">
        <v>79</v>
      </c>
      <c r="AF688" s="82" t="s">
        <v>79</v>
      </c>
      <c r="AG688" s="82" t="s">
        <v>79</v>
      </c>
      <c r="AH688" s="82" t="s">
        <v>79</v>
      </c>
      <c r="AI688" s="82" t="s">
        <v>79</v>
      </c>
      <c r="AJ688" s="82" t="s">
        <v>79</v>
      </c>
      <c r="AK688" s="82" t="s">
        <v>79</v>
      </c>
      <c r="AL688" s="82" t="s">
        <v>79</v>
      </c>
      <c r="AM688" s="82" t="s">
        <v>79</v>
      </c>
      <c r="AN688" s="82" t="s">
        <v>79</v>
      </c>
      <c r="AO688" s="82" t="s">
        <v>79</v>
      </c>
      <c r="AP688" s="82" t="s">
        <v>79</v>
      </c>
      <c r="AQ688" s="82" t="s">
        <v>79</v>
      </c>
      <c r="AR688" s="82" t="s">
        <v>79</v>
      </c>
      <c r="AS688" s="82" t="s">
        <v>80</v>
      </c>
      <c r="AT688" s="82" t="s">
        <v>79</v>
      </c>
      <c r="AU688" s="82" t="s">
        <v>79</v>
      </c>
      <c r="AV688" s="82" t="s">
        <v>79</v>
      </c>
      <c r="AW688" s="82" t="s">
        <v>79</v>
      </c>
      <c r="AX688" s="82" t="s">
        <v>79</v>
      </c>
      <c r="AY688" s="82" t="s">
        <v>79</v>
      </c>
      <c r="AZ688" s="82" t="s">
        <v>79</v>
      </c>
      <c r="BA688" s="82"/>
      <c r="BB688" s="166"/>
    </row>
    <row r="689" spans="1:54" s="78" customFormat="1" hidden="1">
      <c r="A689" s="152">
        <v>660172</v>
      </c>
      <c r="B689" s="84" t="s">
        <v>1468</v>
      </c>
      <c r="C689" s="82" t="s">
        <v>91</v>
      </c>
      <c r="D689" s="82" t="s">
        <v>64</v>
      </c>
      <c r="E689" s="82">
        <v>2</v>
      </c>
      <c r="F689" s="82">
        <v>16</v>
      </c>
      <c r="G689" s="82">
        <v>30</v>
      </c>
      <c r="H689" s="148" t="s">
        <v>92</v>
      </c>
      <c r="I689" s="83" t="s">
        <v>815</v>
      </c>
      <c r="J689" s="82" t="s">
        <v>89</v>
      </c>
      <c r="K689" s="83" t="s">
        <v>2042</v>
      </c>
      <c r="L689" s="83" t="s">
        <v>1470</v>
      </c>
      <c r="M689" s="83"/>
      <c r="N689" s="83" t="s">
        <v>1403</v>
      </c>
      <c r="O689" s="82" t="s">
        <v>70</v>
      </c>
      <c r="P689" s="84" t="s">
        <v>97</v>
      </c>
      <c r="Q689" s="82" t="s">
        <v>98</v>
      </c>
      <c r="R689" s="82" t="s">
        <v>104</v>
      </c>
      <c r="S689" s="82" t="s">
        <v>99</v>
      </c>
      <c r="T689" s="82"/>
      <c r="U689" s="83" t="s">
        <v>76</v>
      </c>
      <c r="V689" s="82" t="s">
        <v>101</v>
      </c>
      <c r="W689" s="82" t="s">
        <v>89</v>
      </c>
      <c r="X689" s="82" t="s">
        <v>79</v>
      </c>
      <c r="Y689" s="82" t="s">
        <v>79</v>
      </c>
      <c r="Z689" s="82"/>
      <c r="AA689" s="82" t="s">
        <v>79</v>
      </c>
      <c r="AB689" s="82" t="s">
        <v>79</v>
      </c>
      <c r="AC689" s="82" t="s">
        <v>79</v>
      </c>
      <c r="AD689" s="82" t="s">
        <v>79</v>
      </c>
      <c r="AE689" s="82" t="s">
        <v>79</v>
      </c>
      <c r="AF689" s="82" t="s">
        <v>79</v>
      </c>
      <c r="AG689" s="82" t="s">
        <v>79</v>
      </c>
      <c r="AH689" s="82" t="s">
        <v>79</v>
      </c>
      <c r="AI689" s="82" t="s">
        <v>79</v>
      </c>
      <c r="AJ689" s="82" t="s">
        <v>79</v>
      </c>
      <c r="AK689" s="82" t="s">
        <v>79</v>
      </c>
      <c r="AL689" s="82" t="s">
        <v>79</v>
      </c>
      <c r="AM689" s="82" t="s">
        <v>79</v>
      </c>
      <c r="AN689" s="82" t="s">
        <v>79</v>
      </c>
      <c r="AO689" s="82" t="s">
        <v>79</v>
      </c>
      <c r="AP689" s="82" t="s">
        <v>79</v>
      </c>
      <c r="AQ689" s="82" t="s">
        <v>79</v>
      </c>
      <c r="AR689" s="82" t="s">
        <v>79</v>
      </c>
      <c r="AS689" s="82" t="s">
        <v>80</v>
      </c>
      <c r="AT689" s="82" t="s">
        <v>79</v>
      </c>
      <c r="AU689" s="82" t="s">
        <v>79</v>
      </c>
      <c r="AV689" s="82" t="s">
        <v>79</v>
      </c>
      <c r="AW689" s="82" t="s">
        <v>79</v>
      </c>
      <c r="AX689" s="82" t="s">
        <v>79</v>
      </c>
      <c r="AY689" s="82" t="s">
        <v>79</v>
      </c>
      <c r="AZ689" s="82" t="s">
        <v>79</v>
      </c>
      <c r="BA689" s="82"/>
      <c r="BB689" s="166"/>
    </row>
    <row r="690" spans="1:54" s="78" customFormat="1" hidden="1">
      <c r="A690" s="152">
        <v>660182</v>
      </c>
      <c r="B690" s="84" t="s">
        <v>1471</v>
      </c>
      <c r="C690" s="82" t="s">
        <v>91</v>
      </c>
      <c r="D690" s="82" t="s">
        <v>81</v>
      </c>
      <c r="E690" s="82">
        <v>2</v>
      </c>
      <c r="F690" s="82">
        <v>16</v>
      </c>
      <c r="G690" s="82">
        <v>30</v>
      </c>
      <c r="H690" s="148" t="s">
        <v>65</v>
      </c>
      <c r="I690" s="83" t="s">
        <v>133</v>
      </c>
      <c r="J690" s="82" t="s">
        <v>67</v>
      </c>
      <c r="K690" s="83" t="s">
        <v>1472</v>
      </c>
      <c r="L690" s="83" t="s">
        <v>1473</v>
      </c>
      <c r="M690" s="83"/>
      <c r="N690" s="83" t="s">
        <v>1474</v>
      </c>
      <c r="O690" s="82" t="s">
        <v>82</v>
      </c>
      <c r="P690" s="83" t="s">
        <v>97</v>
      </c>
      <c r="Q690" s="82" t="s">
        <v>98</v>
      </c>
      <c r="R690" s="82" t="s">
        <v>104</v>
      </c>
      <c r="S690" s="82" t="s">
        <v>99</v>
      </c>
      <c r="T690" s="90" t="s">
        <v>111</v>
      </c>
      <c r="U690" s="83" t="s">
        <v>76</v>
      </c>
      <c r="V690" s="82" t="s">
        <v>77</v>
      </c>
      <c r="W690" s="82" t="s">
        <v>144</v>
      </c>
      <c r="X690" s="82"/>
      <c r="Y690" s="82" t="s">
        <v>79</v>
      </c>
      <c r="Z690" s="82"/>
      <c r="AA690" s="82"/>
      <c r="AB690" s="82"/>
      <c r="AC690" s="82"/>
      <c r="AD690" s="82"/>
      <c r="AE690" s="82"/>
      <c r="AF690" s="82"/>
      <c r="AG690" s="82"/>
      <c r="AH690" s="82"/>
      <c r="AI690" s="82"/>
      <c r="AJ690" s="82"/>
      <c r="AK690" s="82"/>
      <c r="AL690" s="82"/>
      <c r="AM690" s="82"/>
      <c r="AN690" s="82"/>
      <c r="AO690" s="82"/>
      <c r="AP690" s="82"/>
      <c r="AQ690" s="82"/>
      <c r="AR690" s="82"/>
      <c r="AS690" s="82" t="s">
        <v>80</v>
      </c>
      <c r="AT690" s="82" t="s">
        <v>79</v>
      </c>
      <c r="AU690" s="82" t="s">
        <v>79</v>
      </c>
      <c r="AV690" s="82" t="s">
        <v>79</v>
      </c>
      <c r="AW690" s="82" t="s">
        <v>79</v>
      </c>
      <c r="AX690" s="82" t="s">
        <v>79</v>
      </c>
      <c r="AY690" s="82" t="s">
        <v>79</v>
      </c>
      <c r="AZ690" s="82" t="s">
        <v>79</v>
      </c>
      <c r="BA690" s="82"/>
      <c r="BB690" s="166"/>
    </row>
    <row r="691" spans="1:54" s="78" customFormat="1" hidden="1">
      <c r="A691" s="152">
        <v>660183</v>
      </c>
      <c r="B691" s="84" t="s">
        <v>1471</v>
      </c>
      <c r="C691" s="82" t="s">
        <v>91</v>
      </c>
      <c r="D691" s="82" t="s">
        <v>64</v>
      </c>
      <c r="E691" s="82">
        <v>2</v>
      </c>
      <c r="F691" s="82">
        <v>16</v>
      </c>
      <c r="G691" s="82">
        <v>30</v>
      </c>
      <c r="H691" s="148" t="s">
        <v>65</v>
      </c>
      <c r="I691" s="83" t="s">
        <v>133</v>
      </c>
      <c r="J691" s="82" t="s">
        <v>67</v>
      </c>
      <c r="K691" s="83" t="s">
        <v>1472</v>
      </c>
      <c r="L691" s="83" t="s">
        <v>1473</v>
      </c>
      <c r="M691" s="83"/>
      <c r="N691" s="83" t="s">
        <v>1474</v>
      </c>
      <c r="O691" s="82" t="s">
        <v>70</v>
      </c>
      <c r="P691" s="84" t="s">
        <v>97</v>
      </c>
      <c r="Q691" s="82" t="s">
        <v>98</v>
      </c>
      <c r="R691" s="82" t="s">
        <v>104</v>
      </c>
      <c r="S691" s="82" t="s">
        <v>99</v>
      </c>
      <c r="T691" s="82" t="s">
        <v>216</v>
      </c>
      <c r="U691" s="83" t="s">
        <v>76</v>
      </c>
      <c r="V691" s="82" t="s">
        <v>77</v>
      </c>
      <c r="W691" s="82" t="s">
        <v>144</v>
      </c>
      <c r="X691" s="82"/>
      <c r="Y691" s="82" t="s">
        <v>79</v>
      </c>
      <c r="Z691" s="82"/>
      <c r="AA691" s="82"/>
      <c r="AB691" s="82"/>
      <c r="AC691" s="82"/>
      <c r="AD691" s="82"/>
      <c r="AE691" s="82"/>
      <c r="AF691" s="82"/>
      <c r="AG691" s="82"/>
      <c r="AH691" s="82"/>
      <c r="AI691" s="82"/>
      <c r="AJ691" s="82"/>
      <c r="AK691" s="82"/>
      <c r="AL691" s="82"/>
      <c r="AM691" s="82"/>
      <c r="AN691" s="82"/>
      <c r="AO691" s="82"/>
      <c r="AP691" s="82"/>
      <c r="AQ691" s="82"/>
      <c r="AR691" s="82"/>
      <c r="AS691" s="82" t="s">
        <v>80</v>
      </c>
      <c r="AT691" s="82" t="s">
        <v>79</v>
      </c>
      <c r="AU691" s="82" t="s">
        <v>79</v>
      </c>
      <c r="AV691" s="82" t="s">
        <v>79</v>
      </c>
      <c r="AW691" s="82" t="s">
        <v>79</v>
      </c>
      <c r="AX691" s="82" t="s">
        <v>79</v>
      </c>
      <c r="AY691" s="82" t="s">
        <v>79</v>
      </c>
      <c r="AZ691" s="82" t="s">
        <v>79</v>
      </c>
      <c r="BA691" s="82"/>
      <c r="BB691" s="166"/>
    </row>
    <row r="692" spans="1:54" s="78" customFormat="1" hidden="1">
      <c r="A692" s="152">
        <v>660184</v>
      </c>
      <c r="B692" s="84" t="s">
        <v>1327</v>
      </c>
      <c r="C692" s="83" t="s">
        <v>132</v>
      </c>
      <c r="D692" s="82" t="s">
        <v>113</v>
      </c>
      <c r="E692" s="82">
        <v>28</v>
      </c>
      <c r="F692" s="82">
        <v>10</v>
      </c>
      <c r="G692" s="82" t="s">
        <v>114</v>
      </c>
      <c r="H692" s="148" t="s">
        <v>735</v>
      </c>
      <c r="I692" s="83" t="s">
        <v>273</v>
      </c>
      <c r="J692" s="82" t="s">
        <v>89</v>
      </c>
      <c r="K692" s="83" t="s">
        <v>1321</v>
      </c>
      <c r="L692" s="83" t="s">
        <v>1322</v>
      </c>
      <c r="M692" s="83"/>
      <c r="N692" s="83" t="s">
        <v>1477</v>
      </c>
      <c r="O692" s="82" t="s">
        <v>119</v>
      </c>
      <c r="P692" s="83" t="s">
        <v>120</v>
      </c>
      <c r="Q692" s="82" t="s">
        <v>98</v>
      </c>
      <c r="R692" s="82" t="s">
        <v>73</v>
      </c>
      <c r="S692" s="82" t="s">
        <v>99</v>
      </c>
      <c r="T692" s="82"/>
      <c r="U692" s="83" t="s">
        <v>76</v>
      </c>
      <c r="V692" s="82" t="s">
        <v>76</v>
      </c>
      <c r="W692" s="82" t="s">
        <v>78</v>
      </c>
      <c r="X692" s="82"/>
      <c r="Y692" s="82"/>
      <c r="Z692" s="82"/>
      <c r="AA692" s="82"/>
      <c r="AB692" s="82"/>
      <c r="AC692" s="82"/>
      <c r="AD692" s="82"/>
      <c r="AE692" s="82"/>
      <c r="AF692" s="82"/>
      <c r="AG692" s="82"/>
      <c r="AH692" s="82" t="s">
        <v>79</v>
      </c>
      <c r="AI692" s="82"/>
      <c r="AJ692" s="82"/>
      <c r="AK692" s="82"/>
      <c r="AL692" s="82"/>
      <c r="AM692" s="82"/>
      <c r="AN692" s="82"/>
      <c r="AO692" s="82"/>
      <c r="AP692" s="82"/>
      <c r="AQ692" s="82" t="s">
        <v>79</v>
      </c>
      <c r="AR692" s="82"/>
      <c r="AS692" s="82" t="s">
        <v>80</v>
      </c>
      <c r="AT692" s="82" t="s">
        <v>79</v>
      </c>
      <c r="AU692" s="82" t="s">
        <v>79</v>
      </c>
      <c r="AV692" s="82" t="s">
        <v>79</v>
      </c>
      <c r="AW692" s="82" t="s">
        <v>79</v>
      </c>
      <c r="AX692" s="82" t="s">
        <v>79</v>
      </c>
      <c r="AY692" s="82" t="s">
        <v>79</v>
      </c>
      <c r="AZ692" s="82" t="s">
        <v>79</v>
      </c>
      <c r="BA692" s="82"/>
      <c r="BB692" s="166"/>
    </row>
    <row r="693" spans="1:54" s="78" customFormat="1" hidden="1">
      <c r="A693" s="152">
        <v>660192</v>
      </c>
      <c r="B693" s="84" t="s">
        <v>1478</v>
      </c>
      <c r="C693" s="83" t="s">
        <v>132</v>
      </c>
      <c r="D693" s="82" t="s">
        <v>81</v>
      </c>
      <c r="E693" s="82">
        <v>20</v>
      </c>
      <c r="F693" s="82">
        <v>16</v>
      </c>
      <c r="G693" s="82">
        <v>30</v>
      </c>
      <c r="H693" s="148" t="s">
        <v>65</v>
      </c>
      <c r="I693" s="83" t="s">
        <v>93</v>
      </c>
      <c r="J693" s="82" t="s">
        <v>89</v>
      </c>
      <c r="K693" s="83" t="s">
        <v>1479</v>
      </c>
      <c r="L693" s="83" t="s">
        <v>1480</v>
      </c>
      <c r="M693" s="83"/>
      <c r="N693" s="83" t="s">
        <v>1481</v>
      </c>
      <c r="O693" s="82" t="s">
        <v>82</v>
      </c>
      <c r="P693" s="83" t="s">
        <v>97</v>
      </c>
      <c r="Q693" s="82" t="s">
        <v>98</v>
      </c>
      <c r="R693" s="82" t="s">
        <v>104</v>
      </c>
      <c r="S693" s="82" t="s">
        <v>99</v>
      </c>
      <c r="T693" s="90" t="s">
        <v>111</v>
      </c>
      <c r="U693" s="83" t="s">
        <v>76</v>
      </c>
      <c r="V693" s="82" t="s">
        <v>101</v>
      </c>
      <c r="W693" s="82" t="s">
        <v>144</v>
      </c>
      <c r="X693" s="82"/>
      <c r="Y693" s="82"/>
      <c r="Z693" s="82"/>
      <c r="AA693" s="82"/>
      <c r="AB693" s="82"/>
      <c r="AC693" s="82"/>
      <c r="AD693" s="82"/>
      <c r="AE693" s="82"/>
      <c r="AF693" s="82"/>
      <c r="AG693" s="82"/>
      <c r="AH693" s="82"/>
      <c r="AI693" s="82"/>
      <c r="AJ693" s="82"/>
      <c r="AK693" s="82"/>
      <c r="AL693" s="82"/>
      <c r="AM693" s="82"/>
      <c r="AN693" s="82"/>
      <c r="AO693" s="82"/>
      <c r="AP693" s="82"/>
      <c r="AQ693" s="82" t="s">
        <v>79</v>
      </c>
      <c r="AR693" s="82"/>
      <c r="AS693" s="82" t="s">
        <v>80</v>
      </c>
      <c r="AT693" s="82" t="s">
        <v>79</v>
      </c>
      <c r="AU693" s="82" t="s">
        <v>79</v>
      </c>
      <c r="AV693" s="82" t="s">
        <v>79</v>
      </c>
      <c r="AW693" s="82" t="s">
        <v>79</v>
      </c>
      <c r="AX693" s="82" t="s">
        <v>79</v>
      </c>
      <c r="AY693" s="82" t="s">
        <v>79</v>
      </c>
      <c r="AZ693" s="82" t="s">
        <v>79</v>
      </c>
      <c r="BA693" s="82"/>
      <c r="BB693" s="166"/>
    </row>
    <row r="694" spans="1:54" s="78" customFormat="1" hidden="1">
      <c r="A694" s="152">
        <v>660193</v>
      </c>
      <c r="B694" s="84" t="s">
        <v>1478</v>
      </c>
      <c r="C694" s="83" t="s">
        <v>132</v>
      </c>
      <c r="D694" s="82" t="s">
        <v>64</v>
      </c>
      <c r="E694" s="82">
        <v>20</v>
      </c>
      <c r="F694" s="82">
        <v>16</v>
      </c>
      <c r="G694" s="82">
        <v>30</v>
      </c>
      <c r="H694" s="148" t="s">
        <v>65</v>
      </c>
      <c r="I694" s="83" t="s">
        <v>93</v>
      </c>
      <c r="J694" s="82" t="s">
        <v>89</v>
      </c>
      <c r="K694" s="83" t="s">
        <v>1479</v>
      </c>
      <c r="L694" s="83" t="s">
        <v>1480</v>
      </c>
      <c r="M694" s="83"/>
      <c r="N694" s="83" t="s">
        <v>1481</v>
      </c>
      <c r="O694" s="82" t="s">
        <v>70</v>
      </c>
      <c r="P694" s="84" t="s">
        <v>97</v>
      </c>
      <c r="Q694" s="82" t="s">
        <v>98</v>
      </c>
      <c r="R694" s="82" t="s">
        <v>104</v>
      </c>
      <c r="S694" s="82" t="s">
        <v>99</v>
      </c>
      <c r="T694" s="82"/>
      <c r="U694" s="83" t="s">
        <v>76</v>
      </c>
      <c r="V694" s="82" t="s">
        <v>101</v>
      </c>
      <c r="W694" s="82" t="s">
        <v>144</v>
      </c>
      <c r="X694" s="82"/>
      <c r="Y694" s="82"/>
      <c r="Z694" s="82"/>
      <c r="AA694" s="82"/>
      <c r="AB694" s="82"/>
      <c r="AC694" s="82"/>
      <c r="AD694" s="82"/>
      <c r="AE694" s="82"/>
      <c r="AF694" s="82"/>
      <c r="AG694" s="82"/>
      <c r="AH694" s="82"/>
      <c r="AI694" s="82"/>
      <c r="AJ694" s="82"/>
      <c r="AK694" s="82"/>
      <c r="AL694" s="82"/>
      <c r="AM694" s="82"/>
      <c r="AN694" s="82"/>
      <c r="AO694" s="82"/>
      <c r="AP694" s="82"/>
      <c r="AQ694" s="82" t="s">
        <v>79</v>
      </c>
      <c r="AR694" s="82"/>
      <c r="AS694" s="82" t="s">
        <v>80</v>
      </c>
      <c r="AT694" s="82" t="s">
        <v>79</v>
      </c>
      <c r="AU694" s="82" t="s">
        <v>79</v>
      </c>
      <c r="AV694" s="82" t="s">
        <v>79</v>
      </c>
      <c r="AW694" s="82" t="s">
        <v>79</v>
      </c>
      <c r="AX694" s="82" t="s">
        <v>79</v>
      </c>
      <c r="AY694" s="82" t="s">
        <v>79</v>
      </c>
      <c r="AZ694" s="82" t="s">
        <v>79</v>
      </c>
      <c r="BA694" s="82"/>
      <c r="BB694" s="166"/>
    </row>
    <row r="695" spans="1:54" s="78" customFormat="1" hidden="1">
      <c r="A695" s="152">
        <v>660202</v>
      </c>
      <c r="B695" s="84" t="s">
        <v>1482</v>
      </c>
      <c r="C695" s="82" t="s">
        <v>91</v>
      </c>
      <c r="D695" s="82" t="s">
        <v>81</v>
      </c>
      <c r="E695" s="82">
        <v>4</v>
      </c>
      <c r="F695" s="82">
        <v>16</v>
      </c>
      <c r="G695" s="82" t="s">
        <v>963</v>
      </c>
      <c r="H695" s="148" t="s">
        <v>65</v>
      </c>
      <c r="I695" s="83" t="s">
        <v>1024</v>
      </c>
      <c r="J695" s="82" t="s">
        <v>89</v>
      </c>
      <c r="K695" s="83" t="s">
        <v>1483</v>
      </c>
      <c r="L695" s="83" t="s">
        <v>1484</v>
      </c>
      <c r="M695" s="83"/>
      <c r="N695" s="83" t="s">
        <v>1485</v>
      </c>
      <c r="O695" s="82" t="s">
        <v>960</v>
      </c>
      <c r="P695" s="83" t="s">
        <v>97</v>
      </c>
      <c r="Q695" s="82" t="s">
        <v>154</v>
      </c>
      <c r="R695" s="82" t="s">
        <v>104</v>
      </c>
      <c r="S695" s="82" t="s">
        <v>99</v>
      </c>
      <c r="T695" s="90" t="s">
        <v>111</v>
      </c>
      <c r="U695" s="83" t="s">
        <v>76</v>
      </c>
      <c r="V695" s="82" t="s">
        <v>77</v>
      </c>
      <c r="W695" s="82" t="s">
        <v>78</v>
      </c>
      <c r="X695" s="82"/>
      <c r="Y695" s="82"/>
      <c r="Z695" s="82"/>
      <c r="AA695" s="82"/>
      <c r="AB695" s="82" t="s">
        <v>79</v>
      </c>
      <c r="AC695" s="82"/>
      <c r="AD695" s="82" t="s">
        <v>79</v>
      </c>
      <c r="AE695" s="82"/>
      <c r="AF695" s="82" t="s">
        <v>79</v>
      </c>
      <c r="AG695" s="82"/>
      <c r="AH695" s="82"/>
      <c r="AI695" s="82" t="s">
        <v>79</v>
      </c>
      <c r="AJ695" s="82" t="s">
        <v>79</v>
      </c>
      <c r="AK695" s="82"/>
      <c r="AL695" s="82"/>
      <c r="AM695" s="82"/>
      <c r="AN695" s="82"/>
      <c r="AO695" s="82"/>
      <c r="AP695" s="82"/>
      <c r="AQ695" s="82"/>
      <c r="AR695" s="82"/>
      <c r="AS695" s="82" t="s">
        <v>80</v>
      </c>
      <c r="AT695" s="82" t="s">
        <v>79</v>
      </c>
      <c r="AU695" s="82" t="s">
        <v>79</v>
      </c>
      <c r="AV695" s="82" t="s">
        <v>79</v>
      </c>
      <c r="AW695" s="82"/>
      <c r="AX695" s="82"/>
      <c r="AY695" s="82"/>
      <c r="AZ695" s="82"/>
      <c r="BA695" s="82"/>
      <c r="BB695" s="166"/>
    </row>
    <row r="696" spans="1:54" s="78" customFormat="1">
      <c r="A696" s="152">
        <v>660203</v>
      </c>
      <c r="B696" s="84" t="s">
        <v>1486</v>
      </c>
      <c r="C696" s="82" t="s">
        <v>91</v>
      </c>
      <c r="D696" s="82" t="s">
        <v>81</v>
      </c>
      <c r="E696" s="82">
        <v>4</v>
      </c>
      <c r="F696" s="82">
        <v>16</v>
      </c>
      <c r="G696" s="82" t="s">
        <v>963</v>
      </c>
      <c r="H696" s="148" t="s">
        <v>65</v>
      </c>
      <c r="I696" s="83" t="s">
        <v>507</v>
      </c>
      <c r="J696" s="82" t="s">
        <v>89</v>
      </c>
      <c r="K696" s="83" t="s">
        <v>1487</v>
      </c>
      <c r="L696" s="83" t="s">
        <v>1488</v>
      </c>
      <c r="M696" s="83"/>
      <c r="N696" s="83" t="s">
        <v>1489</v>
      </c>
      <c r="O696" s="82" t="s">
        <v>960</v>
      </c>
      <c r="P696" s="83" t="s">
        <v>97</v>
      </c>
      <c r="Q696" s="82" t="s">
        <v>154</v>
      </c>
      <c r="R696" s="82" t="s">
        <v>104</v>
      </c>
      <c r="S696" s="82" t="s">
        <v>99</v>
      </c>
      <c r="T696" s="90" t="s">
        <v>111</v>
      </c>
      <c r="U696" s="83" t="s">
        <v>76</v>
      </c>
      <c r="V696" s="82" t="s">
        <v>77</v>
      </c>
      <c r="W696" s="82" t="s">
        <v>78</v>
      </c>
      <c r="X696" s="82"/>
      <c r="Y696" s="82"/>
      <c r="Z696" s="82"/>
      <c r="AA696" s="82"/>
      <c r="AB696" s="82" t="s">
        <v>79</v>
      </c>
      <c r="AC696" s="82"/>
      <c r="AD696" s="82" t="s">
        <v>79</v>
      </c>
      <c r="AE696" s="82"/>
      <c r="AF696" s="82" t="s">
        <v>79</v>
      </c>
      <c r="AG696" s="82"/>
      <c r="AH696" s="82"/>
      <c r="AI696" s="82" t="s">
        <v>79</v>
      </c>
      <c r="AJ696" s="82" t="s">
        <v>79</v>
      </c>
      <c r="AK696" s="82"/>
      <c r="AL696" s="82"/>
      <c r="AM696" s="82"/>
      <c r="AN696" s="82"/>
      <c r="AO696" s="82"/>
      <c r="AP696" s="82"/>
      <c r="AQ696" s="82"/>
      <c r="AR696" s="82"/>
      <c r="AS696" s="82" t="s">
        <v>80</v>
      </c>
      <c r="AT696" s="82" t="s">
        <v>79</v>
      </c>
      <c r="AU696" s="82" t="s">
        <v>79</v>
      </c>
      <c r="AV696" s="82" t="s">
        <v>79</v>
      </c>
      <c r="AW696" s="82"/>
      <c r="AX696" s="82"/>
      <c r="AY696" s="82"/>
      <c r="AZ696" s="82"/>
      <c r="BA696" s="82"/>
      <c r="BB696" s="166"/>
    </row>
    <row r="697" spans="1:54" s="78" customFormat="1" hidden="1">
      <c r="A697" s="152">
        <v>660185</v>
      </c>
      <c r="B697" s="84" t="s">
        <v>1490</v>
      </c>
      <c r="C697" s="82" t="s">
        <v>91</v>
      </c>
      <c r="D697" s="82" t="s">
        <v>81</v>
      </c>
      <c r="E697" s="82">
        <v>2</v>
      </c>
      <c r="F697" s="82">
        <v>16</v>
      </c>
      <c r="G697" s="82">
        <v>30</v>
      </c>
      <c r="H697" s="148" t="s">
        <v>92</v>
      </c>
      <c r="I697" s="83" t="s">
        <v>93</v>
      </c>
      <c r="J697" s="82" t="s">
        <v>89</v>
      </c>
      <c r="K697" s="83" t="s">
        <v>1491</v>
      </c>
      <c r="L697" s="83" t="s">
        <v>1492</v>
      </c>
      <c r="M697" s="83"/>
      <c r="N697" s="83" t="s">
        <v>1493</v>
      </c>
      <c r="O697" s="82" t="s">
        <v>82</v>
      </c>
      <c r="P697" s="83" t="s">
        <v>97</v>
      </c>
      <c r="Q697" s="82" t="s">
        <v>98</v>
      </c>
      <c r="R697" s="82" t="s">
        <v>104</v>
      </c>
      <c r="S697" s="82" t="s">
        <v>99</v>
      </c>
      <c r="T697" s="130" t="s">
        <v>1465</v>
      </c>
      <c r="U697" s="83" t="s">
        <v>275</v>
      </c>
      <c r="V697" s="82" t="s">
        <v>76</v>
      </c>
      <c r="W697" s="82" t="s">
        <v>89</v>
      </c>
      <c r="X697" s="82" t="s">
        <v>79</v>
      </c>
      <c r="Y697" s="82" t="s">
        <v>79</v>
      </c>
      <c r="Z697" s="82"/>
      <c r="AA697" s="82" t="s">
        <v>79</v>
      </c>
      <c r="AB697" s="82" t="s">
        <v>79</v>
      </c>
      <c r="AC697" s="82" t="s">
        <v>79</v>
      </c>
      <c r="AD697" s="82" t="s">
        <v>79</v>
      </c>
      <c r="AE697" s="82" t="s">
        <v>79</v>
      </c>
      <c r="AF697" s="82" t="s">
        <v>79</v>
      </c>
      <c r="AG697" s="82" t="s">
        <v>79</v>
      </c>
      <c r="AH697" s="82" t="s">
        <v>79</v>
      </c>
      <c r="AI697" s="82" t="s">
        <v>79</v>
      </c>
      <c r="AJ697" s="82" t="s">
        <v>79</v>
      </c>
      <c r="AK697" s="82" t="s">
        <v>79</v>
      </c>
      <c r="AL697" s="82" t="s">
        <v>79</v>
      </c>
      <c r="AM697" s="82" t="s">
        <v>79</v>
      </c>
      <c r="AN697" s="82" t="s">
        <v>79</v>
      </c>
      <c r="AO697" s="82" t="s">
        <v>79</v>
      </c>
      <c r="AP697" s="82" t="s">
        <v>79</v>
      </c>
      <c r="AQ697" s="82" t="s">
        <v>79</v>
      </c>
      <c r="AR697" s="82" t="s">
        <v>79</v>
      </c>
      <c r="AS697" s="82" t="s">
        <v>80</v>
      </c>
      <c r="AT697" s="82" t="s">
        <v>79</v>
      </c>
      <c r="AU697" s="82" t="s">
        <v>79</v>
      </c>
      <c r="AV697" s="82" t="s">
        <v>79</v>
      </c>
      <c r="AW697" s="82" t="s">
        <v>79</v>
      </c>
      <c r="AX697" s="82" t="s">
        <v>79</v>
      </c>
      <c r="AY697" s="82" t="s">
        <v>79</v>
      </c>
      <c r="AZ697" s="82" t="s">
        <v>79</v>
      </c>
      <c r="BA697" s="82" t="s">
        <v>79</v>
      </c>
      <c r="BB697" s="166"/>
    </row>
    <row r="698" spans="1:54" s="78" customFormat="1" hidden="1">
      <c r="A698" s="152">
        <v>660186</v>
      </c>
      <c r="B698" s="84" t="s">
        <v>1490</v>
      </c>
      <c r="C698" s="82" t="s">
        <v>91</v>
      </c>
      <c r="D698" s="82" t="s">
        <v>64</v>
      </c>
      <c r="E698" s="82">
        <v>2</v>
      </c>
      <c r="F698" s="82">
        <v>16</v>
      </c>
      <c r="G698" s="82">
        <v>30</v>
      </c>
      <c r="H698" s="148" t="s">
        <v>92</v>
      </c>
      <c r="I698" s="83" t="s">
        <v>93</v>
      </c>
      <c r="J698" s="82" t="s">
        <v>89</v>
      </c>
      <c r="K698" s="83" t="s">
        <v>1494</v>
      </c>
      <c r="L698" s="83" t="s">
        <v>1492</v>
      </c>
      <c r="M698" s="83"/>
      <c r="N698" s="83" t="s">
        <v>1495</v>
      </c>
      <c r="O698" s="82" t="s">
        <v>70</v>
      </c>
      <c r="P698" s="84" t="s">
        <v>97</v>
      </c>
      <c r="Q698" s="82" t="s">
        <v>98</v>
      </c>
      <c r="R698" s="82" t="s">
        <v>104</v>
      </c>
      <c r="S698" s="82" t="s">
        <v>99</v>
      </c>
      <c r="T698" s="83" t="s">
        <v>100</v>
      </c>
      <c r="U698" s="83" t="s">
        <v>275</v>
      </c>
      <c r="V698" s="82" t="s">
        <v>76</v>
      </c>
      <c r="W698" s="82" t="s">
        <v>89</v>
      </c>
      <c r="X698" s="82" t="s">
        <v>79</v>
      </c>
      <c r="Y698" s="82" t="s">
        <v>79</v>
      </c>
      <c r="Z698" s="82"/>
      <c r="AA698" s="82" t="s">
        <v>79</v>
      </c>
      <c r="AB698" s="82" t="s">
        <v>79</v>
      </c>
      <c r="AC698" s="82" t="s">
        <v>79</v>
      </c>
      <c r="AD698" s="82" t="s">
        <v>79</v>
      </c>
      <c r="AE698" s="82" t="s">
        <v>79</v>
      </c>
      <c r="AF698" s="82" t="s">
        <v>79</v>
      </c>
      <c r="AG698" s="82" t="s">
        <v>79</v>
      </c>
      <c r="AH698" s="82" t="s">
        <v>79</v>
      </c>
      <c r="AI698" s="82" t="s">
        <v>79</v>
      </c>
      <c r="AJ698" s="82" t="s">
        <v>79</v>
      </c>
      <c r="AK698" s="82" t="s">
        <v>79</v>
      </c>
      <c r="AL698" s="82" t="s">
        <v>79</v>
      </c>
      <c r="AM698" s="82" t="s">
        <v>79</v>
      </c>
      <c r="AN698" s="82" t="s">
        <v>79</v>
      </c>
      <c r="AO698" s="82" t="s">
        <v>79</v>
      </c>
      <c r="AP698" s="82" t="s">
        <v>79</v>
      </c>
      <c r="AQ698" s="82" t="s">
        <v>79</v>
      </c>
      <c r="AR698" s="82" t="s">
        <v>79</v>
      </c>
      <c r="AS698" s="82" t="s">
        <v>80</v>
      </c>
      <c r="AT698" s="82" t="s">
        <v>79</v>
      </c>
      <c r="AU698" s="82" t="s">
        <v>79</v>
      </c>
      <c r="AV698" s="82" t="s">
        <v>79</v>
      </c>
      <c r="AW698" s="82" t="s">
        <v>79</v>
      </c>
      <c r="AX698" s="82" t="s">
        <v>79</v>
      </c>
      <c r="AY698" s="82" t="s">
        <v>79</v>
      </c>
      <c r="AZ698" s="82" t="s">
        <v>79</v>
      </c>
      <c r="BA698" s="82" t="s">
        <v>79</v>
      </c>
      <c r="BB698" s="166"/>
    </row>
    <row r="699" spans="1:54" s="78" customFormat="1" hidden="1">
      <c r="A699" s="153">
        <v>660218</v>
      </c>
      <c r="B699" s="84" t="s">
        <v>1496</v>
      </c>
      <c r="C699" s="83" t="s">
        <v>189</v>
      </c>
      <c r="D699" s="82" t="s">
        <v>81</v>
      </c>
      <c r="E699" s="82">
        <v>8</v>
      </c>
      <c r="F699" s="82">
        <v>16</v>
      </c>
      <c r="G699" s="82">
        <v>30</v>
      </c>
      <c r="H699" s="148" t="s">
        <v>65</v>
      </c>
      <c r="I699" s="83" t="s">
        <v>148</v>
      </c>
      <c r="J699" s="82" t="s">
        <v>202</v>
      </c>
      <c r="K699" s="83" t="s">
        <v>1497</v>
      </c>
      <c r="L699" s="83" t="s">
        <v>1671</v>
      </c>
      <c r="M699" s="83"/>
      <c r="N699" s="83" t="s">
        <v>1499</v>
      </c>
      <c r="O699" s="82" t="s">
        <v>82</v>
      </c>
      <c r="P699" s="83" t="s">
        <v>97</v>
      </c>
      <c r="Q699" s="82" t="s">
        <v>98</v>
      </c>
      <c r="R699" s="82" t="s">
        <v>104</v>
      </c>
      <c r="S699" s="82" t="s">
        <v>99</v>
      </c>
      <c r="T699" s="90" t="s">
        <v>111</v>
      </c>
      <c r="U699" s="94" t="s">
        <v>76</v>
      </c>
      <c r="V699" s="82" t="s">
        <v>76</v>
      </c>
      <c r="W699" s="82" t="s">
        <v>89</v>
      </c>
      <c r="X699" s="82" t="s">
        <v>79</v>
      </c>
      <c r="Y699" s="82" t="s">
        <v>79</v>
      </c>
      <c r="Z699" s="82"/>
      <c r="AA699" s="82" t="s">
        <v>79</v>
      </c>
      <c r="AB699" s="82" t="s">
        <v>79</v>
      </c>
      <c r="AC699" s="82" t="s">
        <v>79</v>
      </c>
      <c r="AD699" s="82" t="s">
        <v>79</v>
      </c>
      <c r="AE699" s="82" t="s">
        <v>79</v>
      </c>
      <c r="AF699" s="82" t="s">
        <v>79</v>
      </c>
      <c r="AG699" s="82" t="s">
        <v>79</v>
      </c>
      <c r="AH699" s="82" t="s">
        <v>79</v>
      </c>
      <c r="AI699" s="82" t="s">
        <v>79</v>
      </c>
      <c r="AJ699" s="82" t="s">
        <v>79</v>
      </c>
      <c r="AK699" s="82" t="s">
        <v>79</v>
      </c>
      <c r="AL699" s="82" t="s">
        <v>79</v>
      </c>
      <c r="AM699" s="82" t="s">
        <v>79</v>
      </c>
      <c r="AN699" s="82" t="s">
        <v>79</v>
      </c>
      <c r="AO699" s="82" t="s">
        <v>79</v>
      </c>
      <c r="AP699" s="82" t="s">
        <v>79</v>
      </c>
      <c r="AQ699" s="82" t="s">
        <v>79</v>
      </c>
      <c r="AR699" s="82" t="s">
        <v>79</v>
      </c>
      <c r="AS699" s="82" t="s">
        <v>80</v>
      </c>
      <c r="AT699" s="82"/>
      <c r="AU699" s="82" t="s">
        <v>79</v>
      </c>
      <c r="AV699" s="82" t="s">
        <v>79</v>
      </c>
      <c r="AW699" s="82" t="s">
        <v>79</v>
      </c>
      <c r="AX699" s="82" t="s">
        <v>79</v>
      </c>
      <c r="AY699" s="82"/>
      <c r="AZ699" s="82"/>
      <c r="BA699" s="82"/>
      <c r="BB699" s="166"/>
    </row>
    <row r="700" spans="1:54" s="78" customFormat="1" hidden="1">
      <c r="A700" s="153">
        <v>660219</v>
      </c>
      <c r="B700" s="84" t="s">
        <v>1496</v>
      </c>
      <c r="C700" s="83" t="s">
        <v>189</v>
      </c>
      <c r="D700" s="82" t="s">
        <v>64</v>
      </c>
      <c r="E700" s="82">
        <v>8</v>
      </c>
      <c r="F700" s="82">
        <v>16</v>
      </c>
      <c r="G700" s="82">
        <v>30</v>
      </c>
      <c r="H700" s="148" t="s">
        <v>65</v>
      </c>
      <c r="I700" s="83" t="s">
        <v>148</v>
      </c>
      <c r="J700" s="82" t="s">
        <v>202</v>
      </c>
      <c r="K700" s="83" t="s">
        <v>1497</v>
      </c>
      <c r="L700" s="83" t="s">
        <v>1671</v>
      </c>
      <c r="M700" s="83"/>
      <c r="N700" s="83" t="s">
        <v>1499</v>
      </c>
      <c r="O700" s="82" t="s">
        <v>70</v>
      </c>
      <c r="P700" s="84" t="s">
        <v>97</v>
      </c>
      <c r="Q700" s="82" t="s">
        <v>98</v>
      </c>
      <c r="R700" s="82" t="s">
        <v>104</v>
      </c>
      <c r="S700" s="82" t="s">
        <v>99</v>
      </c>
      <c r="T700" s="82"/>
      <c r="U700" s="94" t="s">
        <v>76</v>
      </c>
      <c r="V700" s="82" t="s">
        <v>76</v>
      </c>
      <c r="W700" s="82" t="s">
        <v>89</v>
      </c>
      <c r="X700" s="82" t="s">
        <v>79</v>
      </c>
      <c r="Y700" s="82" t="s">
        <v>79</v>
      </c>
      <c r="Z700" s="82"/>
      <c r="AA700" s="82" t="s">
        <v>79</v>
      </c>
      <c r="AB700" s="82" t="s">
        <v>79</v>
      </c>
      <c r="AC700" s="82" t="s">
        <v>79</v>
      </c>
      <c r="AD700" s="82" t="s">
        <v>79</v>
      </c>
      <c r="AE700" s="82" t="s">
        <v>79</v>
      </c>
      <c r="AF700" s="82" t="s">
        <v>79</v>
      </c>
      <c r="AG700" s="82" t="s">
        <v>79</v>
      </c>
      <c r="AH700" s="82" t="s">
        <v>79</v>
      </c>
      <c r="AI700" s="82" t="s">
        <v>79</v>
      </c>
      <c r="AJ700" s="82" t="s">
        <v>79</v>
      </c>
      <c r="AK700" s="82" t="s">
        <v>79</v>
      </c>
      <c r="AL700" s="82" t="s">
        <v>79</v>
      </c>
      <c r="AM700" s="82" t="s">
        <v>79</v>
      </c>
      <c r="AN700" s="82" t="s">
        <v>79</v>
      </c>
      <c r="AO700" s="82" t="s">
        <v>79</v>
      </c>
      <c r="AP700" s="82" t="s">
        <v>79</v>
      </c>
      <c r="AQ700" s="82" t="s">
        <v>79</v>
      </c>
      <c r="AR700" s="82" t="s">
        <v>79</v>
      </c>
      <c r="AS700" s="82" t="s">
        <v>80</v>
      </c>
      <c r="AT700" s="82"/>
      <c r="AU700" s="82" t="s">
        <v>79</v>
      </c>
      <c r="AV700" s="82" t="s">
        <v>79</v>
      </c>
      <c r="AW700" s="82" t="s">
        <v>79</v>
      </c>
      <c r="AX700" s="82" t="s">
        <v>79</v>
      </c>
      <c r="AY700" s="82"/>
      <c r="AZ700" s="82"/>
      <c r="BA700" s="82"/>
      <c r="BB700" s="166"/>
    </row>
    <row r="701" spans="1:54" ht="18.75" hidden="1" customHeight="1">
      <c r="A701" s="154">
        <v>660212</v>
      </c>
      <c r="B701" s="100" t="s">
        <v>1500</v>
      </c>
      <c r="C701" s="89" t="s">
        <v>91</v>
      </c>
      <c r="D701" s="89" t="s">
        <v>81</v>
      </c>
      <c r="E701" s="89">
        <v>4</v>
      </c>
      <c r="F701" s="82">
        <v>16</v>
      </c>
      <c r="G701" s="82">
        <v>30</v>
      </c>
      <c r="H701" s="148" t="s">
        <v>92</v>
      </c>
      <c r="I701" s="83" t="s">
        <v>580</v>
      </c>
      <c r="J701" s="82" t="s">
        <v>89</v>
      </c>
      <c r="K701" s="83" t="s">
        <v>1501</v>
      </c>
      <c r="L701" s="83" t="s">
        <v>1502</v>
      </c>
      <c r="M701" s="83"/>
      <c r="N701" s="83" t="s">
        <v>1503</v>
      </c>
      <c r="O701" s="82" t="s">
        <v>82</v>
      </c>
      <c r="P701" s="83" t="s">
        <v>97</v>
      </c>
      <c r="Q701" s="82" t="s">
        <v>98</v>
      </c>
      <c r="R701" s="82" t="s">
        <v>104</v>
      </c>
      <c r="S701" s="82" t="s">
        <v>99</v>
      </c>
      <c r="T701" s="90" t="s">
        <v>111</v>
      </c>
      <c r="U701" s="94" t="s">
        <v>76</v>
      </c>
      <c r="V701" s="89" t="s">
        <v>101</v>
      </c>
      <c r="W701" s="89" t="s">
        <v>78</v>
      </c>
      <c r="X701" s="89"/>
      <c r="Y701" s="89"/>
      <c r="Z701" s="89"/>
      <c r="AA701" s="89"/>
      <c r="AB701" s="89"/>
      <c r="AC701" s="89"/>
      <c r="AD701" s="89"/>
      <c r="AE701" s="89"/>
      <c r="AF701" s="89"/>
      <c r="AG701" s="89"/>
      <c r="AH701" s="89"/>
      <c r="AI701" s="82" t="s">
        <v>79</v>
      </c>
      <c r="AJ701" s="82" t="s">
        <v>79</v>
      </c>
      <c r="AK701" s="89"/>
      <c r="AL701" s="89"/>
      <c r="AM701" s="89"/>
      <c r="AN701" s="89"/>
      <c r="AO701" s="89"/>
      <c r="AP701" s="89"/>
      <c r="AQ701" s="89"/>
      <c r="AR701" s="89"/>
      <c r="AS701" s="82" t="s">
        <v>80</v>
      </c>
      <c r="AT701" s="82" t="s">
        <v>79</v>
      </c>
      <c r="AU701" s="82" t="s">
        <v>79</v>
      </c>
      <c r="AV701" s="82" t="s">
        <v>79</v>
      </c>
      <c r="AW701" s="82" t="s">
        <v>79</v>
      </c>
      <c r="AX701" s="82" t="s">
        <v>79</v>
      </c>
      <c r="AY701" s="82" t="s">
        <v>79</v>
      </c>
      <c r="AZ701" s="89"/>
      <c r="BA701" s="89"/>
      <c r="BB701" s="167"/>
    </row>
    <row r="702" spans="1:54" s="78" customFormat="1" hidden="1">
      <c r="A702" s="152">
        <v>660213</v>
      </c>
      <c r="B702" s="84" t="s">
        <v>1500</v>
      </c>
      <c r="C702" s="82" t="s">
        <v>91</v>
      </c>
      <c r="D702" s="82" t="s">
        <v>64</v>
      </c>
      <c r="E702" s="82">
        <v>4</v>
      </c>
      <c r="F702" s="82">
        <v>16</v>
      </c>
      <c r="G702" s="82">
        <v>30</v>
      </c>
      <c r="H702" s="148" t="s">
        <v>92</v>
      </c>
      <c r="I702" s="83" t="s">
        <v>580</v>
      </c>
      <c r="J702" s="82" t="s">
        <v>89</v>
      </c>
      <c r="K702" s="83" t="s">
        <v>1501</v>
      </c>
      <c r="L702" s="83" t="s">
        <v>1502</v>
      </c>
      <c r="M702" s="83"/>
      <c r="N702" s="83" t="s">
        <v>1502</v>
      </c>
      <c r="O702" s="82" t="s">
        <v>70</v>
      </c>
      <c r="P702" s="84" t="s">
        <v>97</v>
      </c>
      <c r="Q702" s="82" t="s">
        <v>98</v>
      </c>
      <c r="R702" s="82" t="s">
        <v>104</v>
      </c>
      <c r="S702" s="82" t="s">
        <v>99</v>
      </c>
      <c r="T702" s="82"/>
      <c r="U702" s="94" t="s">
        <v>76</v>
      </c>
      <c r="V702" s="82" t="s">
        <v>101</v>
      </c>
      <c r="W702" s="82" t="s">
        <v>78</v>
      </c>
      <c r="X702" s="82"/>
      <c r="Y702" s="82"/>
      <c r="Z702" s="82"/>
      <c r="AA702" s="82"/>
      <c r="AB702" s="82"/>
      <c r="AC702" s="82"/>
      <c r="AD702" s="82"/>
      <c r="AE702" s="82"/>
      <c r="AF702" s="82"/>
      <c r="AG702" s="82"/>
      <c r="AH702" s="82"/>
      <c r="AI702" s="82" t="s">
        <v>79</v>
      </c>
      <c r="AJ702" s="82" t="s">
        <v>79</v>
      </c>
      <c r="AK702" s="82"/>
      <c r="AL702" s="82"/>
      <c r="AM702" s="82"/>
      <c r="AN702" s="82"/>
      <c r="AO702" s="82"/>
      <c r="AP702" s="82"/>
      <c r="AQ702" s="82"/>
      <c r="AR702" s="82"/>
      <c r="AS702" s="82" t="s">
        <v>80</v>
      </c>
      <c r="AT702" s="82" t="s">
        <v>79</v>
      </c>
      <c r="AU702" s="82" t="s">
        <v>79</v>
      </c>
      <c r="AV702" s="82" t="s">
        <v>79</v>
      </c>
      <c r="AW702" s="82" t="s">
        <v>79</v>
      </c>
      <c r="AX702" s="82" t="s">
        <v>79</v>
      </c>
      <c r="AY702" s="82" t="s">
        <v>79</v>
      </c>
      <c r="AZ702" s="82"/>
      <c r="BA702" s="82"/>
      <c r="BB702" s="166"/>
    </row>
    <row r="703" spans="1:54" s="78" customFormat="1" hidden="1">
      <c r="A703" s="153">
        <v>660215</v>
      </c>
      <c r="B703" s="93" t="s">
        <v>1504</v>
      </c>
      <c r="C703" s="82" t="s">
        <v>91</v>
      </c>
      <c r="D703" s="82" t="s">
        <v>81</v>
      </c>
      <c r="E703" s="92">
        <v>2</v>
      </c>
      <c r="F703" s="92">
        <v>16</v>
      </c>
      <c r="G703" s="92">
        <v>30</v>
      </c>
      <c r="H703" s="148" t="s">
        <v>65</v>
      </c>
      <c r="I703" s="83" t="s">
        <v>339</v>
      </c>
      <c r="J703" s="82" t="s">
        <v>89</v>
      </c>
      <c r="K703" s="83" t="s">
        <v>1505</v>
      </c>
      <c r="L703" s="83" t="s">
        <v>1506</v>
      </c>
      <c r="M703" s="83"/>
      <c r="N703" s="83" t="s">
        <v>1507</v>
      </c>
      <c r="O703" s="82" t="s">
        <v>82</v>
      </c>
      <c r="P703" s="83" t="s">
        <v>97</v>
      </c>
      <c r="Q703" s="82" t="s">
        <v>98</v>
      </c>
      <c r="R703" s="82" t="s">
        <v>104</v>
      </c>
      <c r="S703" s="82" t="s">
        <v>99</v>
      </c>
      <c r="T703" s="90" t="s">
        <v>111</v>
      </c>
      <c r="U703" s="94" t="s">
        <v>76</v>
      </c>
      <c r="V703" s="82" t="s">
        <v>101</v>
      </c>
      <c r="W703" s="82" t="s">
        <v>144</v>
      </c>
      <c r="X703" s="82"/>
      <c r="Y703" s="82"/>
      <c r="Z703" s="82"/>
      <c r="AA703" s="82"/>
      <c r="AB703" s="82"/>
      <c r="AC703" s="82"/>
      <c r="AD703" s="82"/>
      <c r="AE703" s="82"/>
      <c r="AF703" s="82"/>
      <c r="AG703" s="82"/>
      <c r="AH703" s="82"/>
      <c r="AI703" s="82"/>
      <c r="AJ703" s="82"/>
      <c r="AK703" s="82"/>
      <c r="AL703" s="82"/>
      <c r="AM703" s="82"/>
      <c r="AN703" s="82"/>
      <c r="AO703" s="82"/>
      <c r="AP703" s="82"/>
      <c r="AQ703" s="82" t="s">
        <v>79</v>
      </c>
      <c r="AR703" s="82"/>
      <c r="AS703" s="82" t="s">
        <v>80</v>
      </c>
      <c r="AT703" s="82" t="s">
        <v>79</v>
      </c>
      <c r="AU703" s="82" t="s">
        <v>79</v>
      </c>
      <c r="AV703" s="82" t="s">
        <v>79</v>
      </c>
      <c r="AW703" s="82"/>
      <c r="AX703" s="82"/>
      <c r="AY703" s="82"/>
      <c r="AZ703" s="82"/>
      <c r="BA703" s="82"/>
      <c r="BB703" s="166"/>
    </row>
    <row r="704" spans="1:54" s="78" customFormat="1" hidden="1">
      <c r="A704" s="153">
        <v>660216</v>
      </c>
      <c r="B704" s="93" t="s">
        <v>1504</v>
      </c>
      <c r="C704" s="82" t="s">
        <v>91</v>
      </c>
      <c r="D704" s="82" t="s">
        <v>64</v>
      </c>
      <c r="E704" s="92">
        <v>2</v>
      </c>
      <c r="F704" s="82">
        <v>16</v>
      </c>
      <c r="G704" s="82">
        <v>30</v>
      </c>
      <c r="H704" s="148" t="s">
        <v>65</v>
      </c>
      <c r="I704" s="83" t="s">
        <v>339</v>
      </c>
      <c r="J704" s="82" t="s">
        <v>89</v>
      </c>
      <c r="K704" s="83" t="s">
        <v>1505</v>
      </c>
      <c r="L704" s="83" t="s">
        <v>1506</v>
      </c>
      <c r="M704" s="83"/>
      <c r="N704" s="83" t="s">
        <v>1507</v>
      </c>
      <c r="O704" s="82" t="s">
        <v>70</v>
      </c>
      <c r="P704" s="84" t="s">
        <v>97</v>
      </c>
      <c r="Q704" s="82" t="s">
        <v>98</v>
      </c>
      <c r="R704" s="82" t="s">
        <v>104</v>
      </c>
      <c r="S704" s="82" t="s">
        <v>99</v>
      </c>
      <c r="T704" s="82"/>
      <c r="U704" s="94" t="s">
        <v>76</v>
      </c>
      <c r="V704" s="82" t="s">
        <v>101</v>
      </c>
      <c r="W704" s="82" t="s">
        <v>144</v>
      </c>
      <c r="X704" s="82"/>
      <c r="Y704" s="82"/>
      <c r="Z704" s="82"/>
      <c r="AA704" s="82"/>
      <c r="AB704" s="82"/>
      <c r="AC704" s="82"/>
      <c r="AD704" s="82"/>
      <c r="AE704" s="82"/>
      <c r="AF704" s="82"/>
      <c r="AG704" s="82"/>
      <c r="AH704" s="82"/>
      <c r="AI704" s="82"/>
      <c r="AJ704" s="82"/>
      <c r="AK704" s="82"/>
      <c r="AL704" s="82"/>
      <c r="AM704" s="82"/>
      <c r="AN704" s="82"/>
      <c r="AO704" s="82"/>
      <c r="AP704" s="82"/>
      <c r="AQ704" s="82" t="s">
        <v>79</v>
      </c>
      <c r="AR704" s="82"/>
      <c r="AS704" s="82" t="s">
        <v>80</v>
      </c>
      <c r="AT704" s="82" t="s">
        <v>79</v>
      </c>
      <c r="AU704" s="82" t="s">
        <v>79</v>
      </c>
      <c r="AV704" s="82" t="s">
        <v>79</v>
      </c>
      <c r="AW704" s="82"/>
      <c r="AX704" s="82"/>
      <c r="AY704" s="82"/>
      <c r="AZ704" s="82"/>
      <c r="BA704" s="82"/>
      <c r="BB704" s="166"/>
    </row>
    <row r="705" spans="1:54" hidden="1">
      <c r="A705" s="160">
        <v>660224</v>
      </c>
      <c r="B705" s="84" t="s">
        <v>1471</v>
      </c>
      <c r="C705" s="89" t="s">
        <v>91</v>
      </c>
      <c r="D705" s="82" t="s">
        <v>113</v>
      </c>
      <c r="E705" s="89">
        <v>2</v>
      </c>
      <c r="F705" s="82">
        <v>10</v>
      </c>
      <c r="G705" s="82" t="s">
        <v>114</v>
      </c>
      <c r="H705" s="148" t="s">
        <v>65</v>
      </c>
      <c r="I705" s="83" t="s">
        <v>133</v>
      </c>
      <c r="J705" s="82" t="s">
        <v>67</v>
      </c>
      <c r="K705" s="83" t="s">
        <v>1472</v>
      </c>
      <c r="L705" s="83" t="s">
        <v>1473</v>
      </c>
      <c r="M705" s="83"/>
      <c r="N705" s="83" t="s">
        <v>1474</v>
      </c>
      <c r="O705" s="82" t="s">
        <v>119</v>
      </c>
      <c r="P705" s="82" t="s">
        <v>120</v>
      </c>
      <c r="Q705" s="82" t="s">
        <v>98</v>
      </c>
      <c r="R705" s="82" t="s">
        <v>73</v>
      </c>
      <c r="S705" s="82" t="s">
        <v>99</v>
      </c>
      <c r="T705" s="89"/>
      <c r="U705" s="83" t="s">
        <v>76</v>
      </c>
      <c r="V705" s="82" t="s">
        <v>77</v>
      </c>
      <c r="W705" s="82" t="s">
        <v>89</v>
      </c>
      <c r="X705" s="82" t="s">
        <v>79</v>
      </c>
      <c r="Y705" s="82" t="s">
        <v>79</v>
      </c>
      <c r="Z705" s="82"/>
      <c r="AA705" s="82" t="s">
        <v>79</v>
      </c>
      <c r="AB705" s="82" t="s">
        <v>79</v>
      </c>
      <c r="AC705" s="82" t="s">
        <v>79</v>
      </c>
      <c r="AD705" s="82" t="s">
        <v>79</v>
      </c>
      <c r="AE705" s="82" t="s">
        <v>79</v>
      </c>
      <c r="AF705" s="82" t="s">
        <v>79</v>
      </c>
      <c r="AG705" s="82" t="s">
        <v>79</v>
      </c>
      <c r="AH705" s="82" t="s">
        <v>79</v>
      </c>
      <c r="AI705" s="82" t="s">
        <v>79</v>
      </c>
      <c r="AJ705" s="82" t="s">
        <v>79</v>
      </c>
      <c r="AK705" s="82" t="s">
        <v>79</v>
      </c>
      <c r="AL705" s="82" t="s">
        <v>79</v>
      </c>
      <c r="AM705" s="82" t="s">
        <v>79</v>
      </c>
      <c r="AN705" s="82" t="s">
        <v>79</v>
      </c>
      <c r="AO705" s="82" t="s">
        <v>79</v>
      </c>
      <c r="AP705" s="82" t="s">
        <v>79</v>
      </c>
      <c r="AQ705" s="82" t="s">
        <v>79</v>
      </c>
      <c r="AR705" s="82" t="s">
        <v>79</v>
      </c>
      <c r="AS705" s="82" t="s">
        <v>80</v>
      </c>
      <c r="AT705" s="82" t="s">
        <v>79</v>
      </c>
      <c r="AU705" s="82" t="s">
        <v>79</v>
      </c>
      <c r="AV705" s="82" t="s">
        <v>79</v>
      </c>
      <c r="AW705" s="89" t="s">
        <v>79</v>
      </c>
      <c r="AX705" s="89"/>
      <c r="AY705" s="89"/>
      <c r="AZ705" s="89"/>
      <c r="BA705" s="89"/>
      <c r="BB705" s="167"/>
    </row>
    <row r="706" spans="1:54" s="78" customFormat="1" hidden="1">
      <c r="A706" s="152">
        <v>660222</v>
      </c>
      <c r="B706" s="84" t="s">
        <v>1508</v>
      </c>
      <c r="C706" s="83" t="s">
        <v>132</v>
      </c>
      <c r="D706" s="82" t="s">
        <v>81</v>
      </c>
      <c r="E706" s="82">
        <v>8</v>
      </c>
      <c r="F706" s="82">
        <v>5</v>
      </c>
      <c r="G706" s="82">
        <v>16</v>
      </c>
      <c r="H706" s="148" t="s">
        <v>65</v>
      </c>
      <c r="I706" s="83" t="s">
        <v>1024</v>
      </c>
      <c r="J706" s="82" t="s">
        <v>89</v>
      </c>
      <c r="K706" s="83" t="s">
        <v>1483</v>
      </c>
      <c r="L706" s="83" t="s">
        <v>1484</v>
      </c>
      <c r="M706" s="83"/>
      <c r="N706" s="83" t="s">
        <v>1485</v>
      </c>
      <c r="O706" s="82" t="s">
        <v>1267</v>
      </c>
      <c r="P706" s="83" t="s">
        <v>97</v>
      </c>
      <c r="Q706" s="82" t="s">
        <v>154</v>
      </c>
      <c r="R706" s="82" t="s">
        <v>104</v>
      </c>
      <c r="S706" s="82" t="s">
        <v>99</v>
      </c>
      <c r="T706" s="84" t="s">
        <v>3004</v>
      </c>
      <c r="U706" s="83" t="s">
        <v>76</v>
      </c>
      <c r="V706" s="82" t="s">
        <v>77</v>
      </c>
      <c r="W706" s="82" t="s">
        <v>78</v>
      </c>
      <c r="X706" s="82"/>
      <c r="Y706" s="82"/>
      <c r="Z706" s="82"/>
      <c r="AA706" s="82"/>
      <c r="AB706" s="82" t="s">
        <v>79</v>
      </c>
      <c r="AC706" s="82"/>
      <c r="AD706" s="82" t="s">
        <v>79</v>
      </c>
      <c r="AE706" s="82"/>
      <c r="AF706" s="82" t="s">
        <v>79</v>
      </c>
      <c r="AG706" s="82"/>
      <c r="AH706" s="82"/>
      <c r="AI706" s="82" t="s">
        <v>79</v>
      </c>
      <c r="AJ706" s="82" t="s">
        <v>79</v>
      </c>
      <c r="AK706" s="82"/>
      <c r="AL706" s="82"/>
      <c r="AM706" s="82"/>
      <c r="AN706" s="82"/>
      <c r="AO706" s="82"/>
      <c r="AP706" s="82"/>
      <c r="AQ706" s="82"/>
      <c r="AR706" s="82"/>
      <c r="AS706" s="82" t="s">
        <v>80</v>
      </c>
      <c r="AT706" s="82" t="s">
        <v>79</v>
      </c>
      <c r="AU706" s="82" t="s">
        <v>79</v>
      </c>
      <c r="AV706" s="82" t="s">
        <v>79</v>
      </c>
      <c r="AW706" s="82"/>
      <c r="AX706" s="82"/>
      <c r="AY706" s="82"/>
      <c r="AZ706" s="82"/>
      <c r="BA706" s="82"/>
      <c r="BB706" s="166"/>
    </row>
    <row r="707" spans="1:54" s="78" customFormat="1">
      <c r="A707" s="152">
        <v>660223</v>
      </c>
      <c r="B707" s="84" t="s">
        <v>1509</v>
      </c>
      <c r="C707" s="83" t="s">
        <v>132</v>
      </c>
      <c r="D707" s="82" t="s">
        <v>81</v>
      </c>
      <c r="E707" s="82">
        <v>8</v>
      </c>
      <c r="F707" s="82">
        <v>5</v>
      </c>
      <c r="G707" s="82">
        <v>16</v>
      </c>
      <c r="H707" s="148" t="s">
        <v>65</v>
      </c>
      <c r="I707" s="83" t="s">
        <v>507</v>
      </c>
      <c r="J707" s="82" t="s">
        <v>89</v>
      </c>
      <c r="K707" s="83" t="s">
        <v>1487</v>
      </c>
      <c r="L707" s="83" t="s">
        <v>1488</v>
      </c>
      <c r="M707" s="83"/>
      <c r="N707" s="83" t="s">
        <v>1489</v>
      </c>
      <c r="O707" s="82" t="s">
        <v>1267</v>
      </c>
      <c r="P707" s="83" t="s">
        <v>97</v>
      </c>
      <c r="Q707" s="82" t="s">
        <v>154</v>
      </c>
      <c r="R707" s="82" t="s">
        <v>104</v>
      </c>
      <c r="S707" s="82" t="s">
        <v>99</v>
      </c>
      <c r="T707" s="84" t="s">
        <v>3003</v>
      </c>
      <c r="U707" s="83" t="s">
        <v>76</v>
      </c>
      <c r="V707" s="82" t="s">
        <v>77</v>
      </c>
      <c r="W707" s="82" t="s">
        <v>78</v>
      </c>
      <c r="X707" s="82"/>
      <c r="Y707" s="82"/>
      <c r="Z707" s="82"/>
      <c r="AA707" s="82"/>
      <c r="AB707" s="82" t="s">
        <v>79</v>
      </c>
      <c r="AC707" s="82"/>
      <c r="AD707" s="82" t="s">
        <v>79</v>
      </c>
      <c r="AE707" s="82"/>
      <c r="AF707" s="82" t="s">
        <v>79</v>
      </c>
      <c r="AG707" s="82"/>
      <c r="AH707" s="82"/>
      <c r="AI707" s="82" t="s">
        <v>79</v>
      </c>
      <c r="AJ707" s="82" t="s">
        <v>79</v>
      </c>
      <c r="AK707" s="82"/>
      <c r="AL707" s="82"/>
      <c r="AM707" s="82"/>
      <c r="AN707" s="82"/>
      <c r="AO707" s="82"/>
      <c r="AP707" s="82"/>
      <c r="AQ707" s="82"/>
      <c r="AR707" s="82"/>
      <c r="AS707" s="82" t="s">
        <v>80</v>
      </c>
      <c r="AT707" s="82" t="s">
        <v>79</v>
      </c>
      <c r="AU707" s="82" t="s">
        <v>79</v>
      </c>
      <c r="AV707" s="82" t="s">
        <v>79</v>
      </c>
      <c r="AW707" s="82"/>
      <c r="AX707" s="82"/>
      <c r="AY707" s="82"/>
      <c r="AZ707" s="82"/>
      <c r="BA707" s="82"/>
      <c r="BB707" s="166"/>
    </row>
    <row r="708" spans="1:54" s="78" customFormat="1" hidden="1">
      <c r="A708" s="152">
        <v>660214</v>
      </c>
      <c r="B708" s="84" t="s">
        <v>1500</v>
      </c>
      <c r="C708" s="82" t="s">
        <v>91</v>
      </c>
      <c r="D708" s="82" t="s">
        <v>113</v>
      </c>
      <c r="E708" s="82">
        <v>2</v>
      </c>
      <c r="F708" s="82">
        <v>10</v>
      </c>
      <c r="G708" s="82" t="s">
        <v>114</v>
      </c>
      <c r="H708" s="148" t="s">
        <v>92</v>
      </c>
      <c r="I708" s="83" t="s">
        <v>580</v>
      </c>
      <c r="J708" s="82" t="s">
        <v>89</v>
      </c>
      <c r="K708" s="83" t="s">
        <v>1501</v>
      </c>
      <c r="L708" s="83" t="s">
        <v>1502</v>
      </c>
      <c r="M708" s="83"/>
      <c r="N708" s="83" t="s">
        <v>1503</v>
      </c>
      <c r="O708" s="82" t="s">
        <v>119</v>
      </c>
      <c r="P708" s="82" t="s">
        <v>120</v>
      </c>
      <c r="Q708" s="82" t="s">
        <v>98</v>
      </c>
      <c r="R708" s="82" t="s">
        <v>73</v>
      </c>
      <c r="S708" s="82" t="s">
        <v>99</v>
      </c>
      <c r="T708" s="82"/>
      <c r="U708" s="94" t="s">
        <v>76</v>
      </c>
      <c r="V708" s="82" t="s">
        <v>101</v>
      </c>
      <c r="W708" s="82" t="s">
        <v>78</v>
      </c>
      <c r="X708" s="82"/>
      <c r="Y708" s="82"/>
      <c r="Z708" s="82"/>
      <c r="AA708" s="82"/>
      <c r="AB708" s="82"/>
      <c r="AC708" s="82"/>
      <c r="AD708" s="82"/>
      <c r="AE708" s="82"/>
      <c r="AF708" s="82"/>
      <c r="AG708" s="82"/>
      <c r="AH708" s="82"/>
      <c r="AI708" s="82" t="s">
        <v>79</v>
      </c>
      <c r="AJ708" s="82" t="s">
        <v>79</v>
      </c>
      <c r="AK708" s="82"/>
      <c r="AL708" s="82"/>
      <c r="AM708" s="82"/>
      <c r="AN708" s="82"/>
      <c r="AO708" s="82"/>
      <c r="AP708" s="82"/>
      <c r="AQ708" s="82"/>
      <c r="AR708" s="82"/>
      <c r="AS708" s="82" t="s">
        <v>80</v>
      </c>
      <c r="AT708" s="82" t="s">
        <v>79</v>
      </c>
      <c r="AU708" s="82" t="s">
        <v>79</v>
      </c>
      <c r="AV708" s="82" t="s">
        <v>79</v>
      </c>
      <c r="AW708" s="82" t="s">
        <v>79</v>
      </c>
      <c r="AX708" s="82" t="s">
        <v>79</v>
      </c>
      <c r="AY708" s="82" t="s">
        <v>79</v>
      </c>
      <c r="AZ708" s="82"/>
      <c r="BA708" s="82"/>
      <c r="BB708" s="166"/>
    </row>
    <row r="709" spans="1:54" hidden="1">
      <c r="A709" s="152">
        <v>660251</v>
      </c>
      <c r="B709" s="93" t="s">
        <v>1510</v>
      </c>
      <c r="C709" s="83" t="s">
        <v>189</v>
      </c>
      <c r="D709" s="82" t="s">
        <v>113</v>
      </c>
      <c r="E709" s="82">
        <v>10</v>
      </c>
      <c r="F709" s="82">
        <v>10</v>
      </c>
      <c r="G709" s="82" t="s">
        <v>114</v>
      </c>
      <c r="H709" s="148" t="s">
        <v>735</v>
      </c>
      <c r="I709" s="83" t="s">
        <v>148</v>
      </c>
      <c r="J709" s="82" t="s">
        <v>1511</v>
      </c>
      <c r="K709" s="83" t="s">
        <v>1512</v>
      </c>
      <c r="L709" s="83" t="s">
        <v>1513</v>
      </c>
      <c r="M709" s="83"/>
      <c r="N709" s="83" t="s">
        <v>1514</v>
      </c>
      <c r="O709" s="82" t="s">
        <v>119</v>
      </c>
      <c r="P709" s="82" t="s">
        <v>120</v>
      </c>
      <c r="Q709" s="82" t="s">
        <v>98</v>
      </c>
      <c r="R709" s="82" t="s">
        <v>73</v>
      </c>
      <c r="S709" s="82" t="s">
        <v>99</v>
      </c>
      <c r="T709" s="83" t="s">
        <v>1515</v>
      </c>
      <c r="U709" s="83" t="s">
        <v>76</v>
      </c>
      <c r="V709" s="82" t="s">
        <v>76</v>
      </c>
      <c r="W709" s="82" t="s">
        <v>144</v>
      </c>
      <c r="X709" s="82"/>
      <c r="Y709" s="82"/>
      <c r="Z709" s="82"/>
      <c r="AA709" s="82"/>
      <c r="AB709" s="82"/>
      <c r="AC709" s="82" t="s">
        <v>79</v>
      </c>
      <c r="AD709" s="82"/>
      <c r="AE709" s="82"/>
      <c r="AF709" s="82"/>
      <c r="AG709" s="82"/>
      <c r="AH709" s="82"/>
      <c r="AI709" s="82"/>
      <c r="AJ709" s="82"/>
      <c r="AK709" s="82"/>
      <c r="AL709" s="82"/>
      <c r="AM709" s="82"/>
      <c r="AN709" s="82"/>
      <c r="AO709" s="82"/>
      <c r="AP709" s="82"/>
      <c r="AQ709" s="82"/>
      <c r="AR709" s="82"/>
      <c r="AS709" s="82" t="s">
        <v>80</v>
      </c>
      <c r="AT709" s="82" t="s">
        <v>79</v>
      </c>
      <c r="AU709" s="82"/>
      <c r="AV709" s="82"/>
      <c r="AW709" s="82"/>
      <c r="AX709" s="82"/>
      <c r="AY709" s="82"/>
      <c r="AZ709" s="82"/>
      <c r="BA709" s="82"/>
      <c r="BB709" s="166"/>
    </row>
    <row r="710" spans="1:54" hidden="1">
      <c r="A710" s="152">
        <v>660252</v>
      </c>
      <c r="B710" s="93" t="s">
        <v>1516</v>
      </c>
      <c r="C710" s="83" t="s">
        <v>189</v>
      </c>
      <c r="D710" s="82" t="s">
        <v>113</v>
      </c>
      <c r="E710" s="82">
        <v>14</v>
      </c>
      <c r="F710" s="82">
        <v>10</v>
      </c>
      <c r="G710" s="82" t="s">
        <v>114</v>
      </c>
      <c r="H710" s="148" t="s">
        <v>735</v>
      </c>
      <c r="I710" s="83" t="s">
        <v>148</v>
      </c>
      <c r="J710" s="82" t="s">
        <v>1511</v>
      </c>
      <c r="K710" s="83" t="s">
        <v>1517</v>
      </c>
      <c r="L710" s="83" t="s">
        <v>1518</v>
      </c>
      <c r="M710" s="83"/>
      <c r="N710" s="83" t="s">
        <v>1519</v>
      </c>
      <c r="O710" s="82" t="s">
        <v>119</v>
      </c>
      <c r="P710" s="82" t="s">
        <v>120</v>
      </c>
      <c r="Q710" s="82" t="s">
        <v>98</v>
      </c>
      <c r="R710" s="82" t="s">
        <v>73</v>
      </c>
      <c r="S710" s="82" t="s">
        <v>99</v>
      </c>
      <c r="T710" s="83" t="s">
        <v>1515</v>
      </c>
      <c r="U710" s="83" t="s">
        <v>76</v>
      </c>
      <c r="V710" s="82" t="s">
        <v>76</v>
      </c>
      <c r="W710" s="82" t="s">
        <v>144</v>
      </c>
      <c r="X710" s="82"/>
      <c r="Y710" s="82"/>
      <c r="Z710" s="82"/>
      <c r="AA710" s="82"/>
      <c r="AB710" s="82"/>
      <c r="AC710" s="82" t="s">
        <v>79</v>
      </c>
      <c r="AD710" s="82"/>
      <c r="AE710" s="82"/>
      <c r="AF710" s="82"/>
      <c r="AG710" s="82"/>
      <c r="AH710" s="82"/>
      <c r="AI710" s="82"/>
      <c r="AJ710" s="82"/>
      <c r="AK710" s="82"/>
      <c r="AL710" s="82"/>
      <c r="AM710" s="82"/>
      <c r="AN710" s="82"/>
      <c r="AO710" s="82"/>
      <c r="AP710" s="82"/>
      <c r="AQ710" s="82"/>
      <c r="AR710" s="82"/>
      <c r="AS710" s="82" t="s">
        <v>80</v>
      </c>
      <c r="AT710" s="82" t="s">
        <v>79</v>
      </c>
      <c r="AU710" s="82"/>
      <c r="AV710" s="82"/>
      <c r="AW710" s="82"/>
      <c r="AX710" s="82"/>
      <c r="AY710" s="82"/>
      <c r="AZ710" s="82"/>
      <c r="BA710" s="82"/>
      <c r="BB710" s="166"/>
    </row>
    <row r="711" spans="1:54" hidden="1">
      <c r="A711" s="152">
        <v>660253</v>
      </c>
      <c r="B711" s="93" t="s">
        <v>1520</v>
      </c>
      <c r="C711" s="83" t="s">
        <v>189</v>
      </c>
      <c r="D711" s="82" t="s">
        <v>113</v>
      </c>
      <c r="E711" s="82">
        <v>11</v>
      </c>
      <c r="F711" s="82">
        <v>10</v>
      </c>
      <c r="G711" s="82" t="s">
        <v>114</v>
      </c>
      <c r="H711" s="148" t="s">
        <v>735</v>
      </c>
      <c r="I711" s="83" t="s">
        <v>148</v>
      </c>
      <c r="J711" s="82" t="s">
        <v>1511</v>
      </c>
      <c r="K711" s="83" t="s">
        <v>1521</v>
      </c>
      <c r="L711" s="83" t="s">
        <v>1522</v>
      </c>
      <c r="M711" s="83"/>
      <c r="N711" s="83" t="s">
        <v>1523</v>
      </c>
      <c r="O711" s="82" t="s">
        <v>119</v>
      </c>
      <c r="P711" s="82" t="s">
        <v>120</v>
      </c>
      <c r="Q711" s="82" t="s">
        <v>98</v>
      </c>
      <c r="R711" s="82" t="s">
        <v>73</v>
      </c>
      <c r="S711" s="82" t="s">
        <v>99</v>
      </c>
      <c r="T711" s="83" t="s">
        <v>1515</v>
      </c>
      <c r="U711" s="83" t="s">
        <v>76</v>
      </c>
      <c r="V711" s="82" t="s">
        <v>76</v>
      </c>
      <c r="W711" s="82" t="s">
        <v>144</v>
      </c>
      <c r="X711" s="82"/>
      <c r="Y711" s="82"/>
      <c r="Z711" s="82"/>
      <c r="AA711" s="82"/>
      <c r="AB711" s="82"/>
      <c r="AC711" s="82" t="s">
        <v>79</v>
      </c>
      <c r="AD711" s="82"/>
      <c r="AE711" s="82"/>
      <c r="AF711" s="82"/>
      <c r="AG711" s="82"/>
      <c r="AH711" s="82"/>
      <c r="AI711" s="82"/>
      <c r="AJ711" s="82"/>
      <c r="AK711" s="82"/>
      <c r="AL711" s="82"/>
      <c r="AM711" s="82"/>
      <c r="AN711" s="82"/>
      <c r="AO711" s="82"/>
      <c r="AP711" s="82"/>
      <c r="AQ711" s="82"/>
      <c r="AR711" s="82"/>
      <c r="AS711" s="82" t="s">
        <v>80</v>
      </c>
      <c r="AT711" s="82" t="s">
        <v>79</v>
      </c>
      <c r="AU711" s="82"/>
      <c r="AV711" s="82"/>
      <c r="AW711" s="82"/>
      <c r="AX711" s="82"/>
      <c r="AY711" s="82"/>
      <c r="AZ711" s="82"/>
      <c r="BA711" s="82"/>
      <c r="BB711" s="166"/>
    </row>
    <row r="712" spans="1:54" hidden="1">
      <c r="A712" s="152">
        <v>660250</v>
      </c>
      <c r="B712" s="93" t="s">
        <v>1524</v>
      </c>
      <c r="C712" s="83" t="s">
        <v>189</v>
      </c>
      <c r="D712" s="82" t="s">
        <v>113</v>
      </c>
      <c r="E712" s="82">
        <v>12</v>
      </c>
      <c r="F712" s="82">
        <v>10</v>
      </c>
      <c r="G712" s="82" t="s">
        <v>114</v>
      </c>
      <c r="H712" s="148" t="s">
        <v>735</v>
      </c>
      <c r="I712" s="83" t="s">
        <v>148</v>
      </c>
      <c r="J712" s="82" t="s">
        <v>1511</v>
      </c>
      <c r="K712" s="83" t="s">
        <v>1525</v>
      </c>
      <c r="L712" s="83" t="s">
        <v>1526</v>
      </c>
      <c r="M712" s="83"/>
      <c r="N712" s="83" t="s">
        <v>1527</v>
      </c>
      <c r="O712" s="82" t="s">
        <v>119</v>
      </c>
      <c r="P712" s="82" t="s">
        <v>120</v>
      </c>
      <c r="Q712" s="82" t="s">
        <v>98</v>
      </c>
      <c r="R712" s="82" t="s">
        <v>73</v>
      </c>
      <c r="S712" s="82" t="s">
        <v>99</v>
      </c>
      <c r="T712" s="83" t="s">
        <v>1515</v>
      </c>
      <c r="U712" s="83" t="s">
        <v>76</v>
      </c>
      <c r="V712" s="82" t="s">
        <v>76</v>
      </c>
      <c r="W712" s="82" t="s">
        <v>144</v>
      </c>
      <c r="X712" s="82"/>
      <c r="Y712" s="82"/>
      <c r="Z712" s="82"/>
      <c r="AA712" s="82"/>
      <c r="AB712" s="82"/>
      <c r="AC712" s="82" t="s">
        <v>79</v>
      </c>
      <c r="AD712" s="82"/>
      <c r="AE712" s="82"/>
      <c r="AF712" s="82"/>
      <c r="AG712" s="82"/>
      <c r="AH712" s="82"/>
      <c r="AI712" s="82"/>
      <c r="AJ712" s="82"/>
      <c r="AK712" s="82"/>
      <c r="AL712" s="82"/>
      <c r="AM712" s="82"/>
      <c r="AN712" s="82"/>
      <c r="AO712" s="82"/>
      <c r="AP712" s="82"/>
      <c r="AQ712" s="82"/>
      <c r="AR712" s="82"/>
      <c r="AS712" s="82" t="s">
        <v>80</v>
      </c>
      <c r="AT712" s="82" t="s">
        <v>79</v>
      </c>
      <c r="AU712" s="82"/>
      <c r="AV712" s="82"/>
      <c r="AW712" s="82"/>
      <c r="AX712" s="82"/>
      <c r="AY712" s="82"/>
      <c r="AZ712" s="82"/>
      <c r="BA712" s="82"/>
      <c r="BB712" s="166"/>
    </row>
    <row r="713" spans="1:54" s="78" customFormat="1" hidden="1">
      <c r="A713" s="152">
        <v>660217</v>
      </c>
      <c r="B713" s="93" t="s">
        <v>1504</v>
      </c>
      <c r="C713" s="82" t="s">
        <v>91</v>
      </c>
      <c r="D713" s="82" t="s">
        <v>113</v>
      </c>
      <c r="E713" s="82">
        <v>2</v>
      </c>
      <c r="F713" s="82">
        <v>10</v>
      </c>
      <c r="G713" s="82" t="s">
        <v>114</v>
      </c>
      <c r="H713" s="148" t="s">
        <v>65</v>
      </c>
      <c r="I713" s="83" t="s">
        <v>339</v>
      </c>
      <c r="J713" s="82" t="s">
        <v>89</v>
      </c>
      <c r="K713" s="83" t="s">
        <v>1528</v>
      </c>
      <c r="L713" s="83" t="s">
        <v>1529</v>
      </c>
      <c r="M713" s="83"/>
      <c r="N713" s="83" t="s">
        <v>1530</v>
      </c>
      <c r="O713" s="82" t="s">
        <v>119</v>
      </c>
      <c r="P713" s="82" t="s">
        <v>120</v>
      </c>
      <c r="Q713" s="82" t="s">
        <v>98</v>
      </c>
      <c r="R713" s="82" t="s">
        <v>73</v>
      </c>
      <c r="S713" s="82" t="s">
        <v>99</v>
      </c>
      <c r="T713" s="82"/>
      <c r="U713" s="94" t="s">
        <v>76</v>
      </c>
      <c r="V713" s="82" t="s">
        <v>101</v>
      </c>
      <c r="W713" s="82" t="s">
        <v>144</v>
      </c>
      <c r="X713" s="82"/>
      <c r="Y713" s="82"/>
      <c r="Z713" s="82"/>
      <c r="AA713" s="82"/>
      <c r="AB713" s="82"/>
      <c r="AC713" s="82"/>
      <c r="AD713" s="82"/>
      <c r="AE713" s="82"/>
      <c r="AF713" s="82"/>
      <c r="AG713" s="82"/>
      <c r="AH713" s="82"/>
      <c r="AI713" s="82"/>
      <c r="AJ713" s="82"/>
      <c r="AK713" s="82"/>
      <c r="AL713" s="82"/>
      <c r="AM713" s="82"/>
      <c r="AN713" s="82"/>
      <c r="AO713" s="82"/>
      <c r="AP713" s="82"/>
      <c r="AQ713" s="82" t="s">
        <v>79</v>
      </c>
      <c r="AR713" s="82"/>
      <c r="AS713" s="82" t="s">
        <v>80</v>
      </c>
      <c r="AT713" s="82" t="s">
        <v>79</v>
      </c>
      <c r="AU713" s="82" t="s">
        <v>79</v>
      </c>
      <c r="AV713" s="82" t="s">
        <v>79</v>
      </c>
      <c r="AW713" s="82"/>
      <c r="AX713" s="82"/>
      <c r="AY713" s="82"/>
      <c r="AZ713" s="82"/>
      <c r="BA713" s="82"/>
      <c r="BB713" s="166"/>
    </row>
    <row r="714" spans="1:54" s="78" customFormat="1" hidden="1">
      <c r="A714" s="152">
        <v>660262</v>
      </c>
      <c r="B714" s="84" t="s">
        <v>1531</v>
      </c>
      <c r="C714" s="82" t="s">
        <v>91</v>
      </c>
      <c r="D714" s="82" t="s">
        <v>81</v>
      </c>
      <c r="E714" s="82">
        <v>3</v>
      </c>
      <c r="F714" s="82">
        <v>16</v>
      </c>
      <c r="G714" s="82">
        <v>30</v>
      </c>
      <c r="H714" s="148" t="s">
        <v>65</v>
      </c>
      <c r="I714" s="83" t="s">
        <v>580</v>
      </c>
      <c r="J714" s="82" t="s">
        <v>89</v>
      </c>
      <c r="K714" s="83" t="s">
        <v>1532</v>
      </c>
      <c r="L714" s="83" t="s">
        <v>3029</v>
      </c>
      <c r="M714" s="83"/>
      <c r="N714" s="83" t="s">
        <v>1534</v>
      </c>
      <c r="O714" s="82" t="s">
        <v>82</v>
      </c>
      <c r="P714" s="82" t="s">
        <v>97</v>
      </c>
      <c r="Q714" s="82" t="s">
        <v>98</v>
      </c>
      <c r="R714" s="82" t="s">
        <v>104</v>
      </c>
      <c r="S714" s="82" t="s">
        <v>99</v>
      </c>
      <c r="T714" s="90" t="s">
        <v>111</v>
      </c>
      <c r="U714" s="94" t="s">
        <v>76</v>
      </c>
      <c r="V714" s="82" t="s">
        <v>101</v>
      </c>
      <c r="W714" s="82" t="s">
        <v>78</v>
      </c>
      <c r="X714" s="82" t="s">
        <v>79</v>
      </c>
      <c r="Y714" s="82"/>
      <c r="Z714" s="82"/>
      <c r="AA714" s="82"/>
      <c r="AB714" s="82"/>
      <c r="AC714" s="82"/>
      <c r="AD714" s="82"/>
      <c r="AE714" s="82"/>
      <c r="AF714" s="82"/>
      <c r="AG714" s="82"/>
      <c r="AH714" s="82"/>
      <c r="AI714" s="82"/>
      <c r="AJ714" s="82"/>
      <c r="AK714" s="82"/>
      <c r="AL714" s="82"/>
      <c r="AM714" s="82"/>
      <c r="AN714" s="82" t="s">
        <v>79</v>
      </c>
      <c r="AO714" s="82"/>
      <c r="AP714" s="82"/>
      <c r="AQ714" s="82"/>
      <c r="AR714" s="82"/>
      <c r="AS714" s="82" t="s">
        <v>80</v>
      </c>
      <c r="AT714" s="82" t="s">
        <v>79</v>
      </c>
      <c r="AU714" s="82" t="s">
        <v>79</v>
      </c>
      <c r="AV714" s="82" t="s">
        <v>79</v>
      </c>
      <c r="AW714" s="82"/>
      <c r="AX714" s="82"/>
      <c r="AY714" s="82"/>
      <c r="AZ714" s="82"/>
      <c r="BA714" s="82"/>
      <c r="BB714" s="166"/>
    </row>
    <row r="715" spans="1:54" ht="17.25" hidden="1" customHeight="1">
      <c r="A715" s="154">
        <v>660263</v>
      </c>
      <c r="B715" s="100" t="s">
        <v>1531</v>
      </c>
      <c r="C715" s="82" t="s">
        <v>91</v>
      </c>
      <c r="D715" s="89" t="s">
        <v>64</v>
      </c>
      <c r="E715" s="89">
        <v>3</v>
      </c>
      <c r="F715" s="82">
        <v>16</v>
      </c>
      <c r="G715" s="82">
        <v>30</v>
      </c>
      <c r="H715" s="148" t="s">
        <v>65</v>
      </c>
      <c r="I715" s="83" t="s">
        <v>580</v>
      </c>
      <c r="J715" s="82" t="s">
        <v>89</v>
      </c>
      <c r="K715" s="83" t="s">
        <v>1532</v>
      </c>
      <c r="L715" s="83" t="s">
        <v>3029</v>
      </c>
      <c r="M715" s="83"/>
      <c r="N715" s="83" t="s">
        <v>1534</v>
      </c>
      <c r="O715" s="82" t="s">
        <v>70</v>
      </c>
      <c r="P715" s="84" t="s">
        <v>97</v>
      </c>
      <c r="Q715" s="82" t="s">
        <v>98</v>
      </c>
      <c r="R715" s="89" t="s">
        <v>104</v>
      </c>
      <c r="S715" s="82" t="s">
        <v>99</v>
      </c>
      <c r="T715" s="89"/>
      <c r="U715" s="94" t="s">
        <v>76</v>
      </c>
      <c r="V715" s="82" t="s">
        <v>101</v>
      </c>
      <c r="W715" s="89" t="s">
        <v>78</v>
      </c>
      <c r="X715" s="89" t="s">
        <v>79</v>
      </c>
      <c r="Y715" s="89"/>
      <c r="Z715" s="89"/>
      <c r="AA715" s="89"/>
      <c r="AB715" s="89"/>
      <c r="AC715" s="89"/>
      <c r="AD715" s="89"/>
      <c r="AE715" s="89"/>
      <c r="AF715" s="89"/>
      <c r="AG715" s="89"/>
      <c r="AH715" s="89"/>
      <c r="AI715" s="89"/>
      <c r="AJ715" s="89"/>
      <c r="AK715" s="89"/>
      <c r="AL715" s="89"/>
      <c r="AM715" s="89"/>
      <c r="AN715" s="89" t="s">
        <v>79</v>
      </c>
      <c r="AO715" s="89"/>
      <c r="AP715" s="89"/>
      <c r="AQ715" s="89"/>
      <c r="AR715" s="89"/>
      <c r="AS715" s="82" t="s">
        <v>80</v>
      </c>
      <c r="AT715" s="82" t="s">
        <v>79</v>
      </c>
      <c r="AU715" s="82" t="s">
        <v>79</v>
      </c>
      <c r="AV715" s="82" t="s">
        <v>79</v>
      </c>
      <c r="AW715" s="89"/>
      <c r="AX715" s="89"/>
      <c r="AY715" s="89"/>
      <c r="AZ715" s="89"/>
      <c r="BA715" s="89"/>
      <c r="BB715" s="167"/>
    </row>
    <row r="716" spans="1:54" s="81" customFormat="1" hidden="1">
      <c r="A716" s="161">
        <v>660246</v>
      </c>
      <c r="B716" s="110" t="s">
        <v>1535</v>
      </c>
      <c r="C716" s="110" t="s">
        <v>189</v>
      </c>
      <c r="D716" s="111" t="s">
        <v>113</v>
      </c>
      <c r="E716" s="111">
        <v>10</v>
      </c>
      <c r="F716" s="111">
        <v>10</v>
      </c>
      <c r="G716" s="111" t="s">
        <v>114</v>
      </c>
      <c r="H716" s="148" t="s">
        <v>735</v>
      </c>
      <c r="I716" s="83" t="s">
        <v>148</v>
      </c>
      <c r="J716" s="82" t="s">
        <v>1511</v>
      </c>
      <c r="K716" s="110" t="s">
        <v>1536</v>
      </c>
      <c r="L716" s="110" t="s">
        <v>3030</v>
      </c>
      <c r="M716" s="110"/>
      <c r="N716" s="110" t="s">
        <v>1538</v>
      </c>
      <c r="O716" s="111" t="s">
        <v>119</v>
      </c>
      <c r="P716" s="111" t="s">
        <v>120</v>
      </c>
      <c r="Q716" s="111" t="s">
        <v>98</v>
      </c>
      <c r="R716" s="111" t="s">
        <v>73</v>
      </c>
      <c r="S716" s="111" t="s">
        <v>99</v>
      </c>
      <c r="T716" s="83" t="s">
        <v>1515</v>
      </c>
      <c r="U716" s="110" t="s">
        <v>76</v>
      </c>
      <c r="V716" s="111" t="s">
        <v>76</v>
      </c>
      <c r="W716" s="111" t="s">
        <v>144</v>
      </c>
      <c r="X716" s="111"/>
      <c r="Y716" s="111"/>
      <c r="Z716" s="111"/>
      <c r="AA716" s="111"/>
      <c r="AB716" s="111"/>
      <c r="AC716" s="111" t="s">
        <v>79</v>
      </c>
      <c r="AD716" s="111"/>
      <c r="AE716" s="111"/>
      <c r="AF716" s="111"/>
      <c r="AG716" s="111"/>
      <c r="AH716" s="111"/>
      <c r="AI716" s="111"/>
      <c r="AJ716" s="111"/>
      <c r="AK716" s="111"/>
      <c r="AL716" s="111"/>
      <c r="AM716" s="111"/>
      <c r="AN716" s="111"/>
      <c r="AO716" s="111"/>
      <c r="AP716" s="111"/>
      <c r="AQ716" s="111"/>
      <c r="AR716" s="111"/>
      <c r="AS716" s="111" t="s">
        <v>80</v>
      </c>
      <c r="AT716" s="111" t="s">
        <v>79</v>
      </c>
      <c r="AU716" s="111"/>
      <c r="AV716" s="111"/>
      <c r="AW716" s="111"/>
      <c r="AX716" s="111"/>
      <c r="AY716" s="111"/>
      <c r="AZ716" s="111"/>
      <c r="BA716" s="111"/>
      <c r="BB716" s="174"/>
    </row>
    <row r="717" spans="1:54" s="81" customFormat="1" hidden="1">
      <c r="A717" s="161">
        <v>660248</v>
      </c>
      <c r="B717" s="110" t="s">
        <v>1539</v>
      </c>
      <c r="C717" s="110" t="s">
        <v>189</v>
      </c>
      <c r="D717" s="111" t="s">
        <v>113</v>
      </c>
      <c r="E717" s="111">
        <v>11</v>
      </c>
      <c r="F717" s="111">
        <v>10</v>
      </c>
      <c r="G717" s="111" t="s">
        <v>114</v>
      </c>
      <c r="H717" s="148" t="s">
        <v>735</v>
      </c>
      <c r="I717" s="83" t="s">
        <v>148</v>
      </c>
      <c r="J717" s="82" t="s">
        <v>1511</v>
      </c>
      <c r="K717" s="110" t="s">
        <v>1540</v>
      </c>
      <c r="L717" s="110" t="s">
        <v>3031</v>
      </c>
      <c r="M717" s="110"/>
      <c r="N717" s="110" t="s">
        <v>1542</v>
      </c>
      <c r="O717" s="111" t="s">
        <v>119</v>
      </c>
      <c r="P717" s="111" t="s">
        <v>120</v>
      </c>
      <c r="Q717" s="111" t="s">
        <v>98</v>
      </c>
      <c r="R717" s="111" t="s">
        <v>73</v>
      </c>
      <c r="S717" s="111" t="s">
        <v>99</v>
      </c>
      <c r="T717" s="83" t="s">
        <v>1515</v>
      </c>
      <c r="U717" s="110" t="s">
        <v>76</v>
      </c>
      <c r="V717" s="111" t="s">
        <v>76</v>
      </c>
      <c r="W717" s="111" t="s">
        <v>144</v>
      </c>
      <c r="X717" s="111"/>
      <c r="Y717" s="111"/>
      <c r="Z717" s="111"/>
      <c r="AA717" s="111"/>
      <c r="AB717" s="111"/>
      <c r="AC717" s="111" t="s">
        <v>79</v>
      </c>
      <c r="AD717" s="111"/>
      <c r="AE717" s="111"/>
      <c r="AF717" s="111"/>
      <c r="AG717" s="111"/>
      <c r="AH717" s="111"/>
      <c r="AI717" s="111"/>
      <c r="AJ717" s="111"/>
      <c r="AK717" s="111"/>
      <c r="AL717" s="111"/>
      <c r="AM717" s="111"/>
      <c r="AN717" s="111"/>
      <c r="AO717" s="111"/>
      <c r="AP717" s="111"/>
      <c r="AQ717" s="111"/>
      <c r="AR717" s="111"/>
      <c r="AS717" s="111" t="s">
        <v>80</v>
      </c>
      <c r="AT717" s="111" t="s">
        <v>79</v>
      </c>
      <c r="AU717" s="111"/>
      <c r="AV717" s="111"/>
      <c r="AW717" s="111"/>
      <c r="AX717" s="111"/>
      <c r="AY717" s="111"/>
      <c r="AZ717" s="111"/>
      <c r="BA717" s="111"/>
      <c r="BB717" s="174"/>
    </row>
    <row r="718" spans="1:54" s="81" customFormat="1" hidden="1">
      <c r="A718" s="161">
        <v>660245</v>
      </c>
      <c r="B718" s="110" t="s">
        <v>1543</v>
      </c>
      <c r="C718" s="110" t="s">
        <v>189</v>
      </c>
      <c r="D718" s="111" t="s">
        <v>113</v>
      </c>
      <c r="E718" s="111">
        <v>10</v>
      </c>
      <c r="F718" s="111">
        <v>10</v>
      </c>
      <c r="G718" s="111" t="s">
        <v>114</v>
      </c>
      <c r="H718" s="148" t="s">
        <v>735</v>
      </c>
      <c r="I718" s="83" t="s">
        <v>148</v>
      </c>
      <c r="J718" s="82" t="s">
        <v>1511</v>
      </c>
      <c r="K718" s="110" t="s">
        <v>1544</v>
      </c>
      <c r="L718" s="110" t="s">
        <v>3032</v>
      </c>
      <c r="M718" s="110"/>
      <c r="N718" s="110" t="s">
        <v>1546</v>
      </c>
      <c r="O718" s="111" t="s">
        <v>119</v>
      </c>
      <c r="P718" s="111" t="s">
        <v>120</v>
      </c>
      <c r="Q718" s="111" t="s">
        <v>98</v>
      </c>
      <c r="R718" s="111" t="s">
        <v>73</v>
      </c>
      <c r="S718" s="111" t="s">
        <v>99</v>
      </c>
      <c r="T718" s="83" t="s">
        <v>1515</v>
      </c>
      <c r="U718" s="110" t="s">
        <v>76</v>
      </c>
      <c r="V718" s="111" t="s">
        <v>76</v>
      </c>
      <c r="W718" s="111" t="s">
        <v>144</v>
      </c>
      <c r="X718" s="111"/>
      <c r="Y718" s="111"/>
      <c r="Z718" s="111"/>
      <c r="AA718" s="111"/>
      <c r="AB718" s="111"/>
      <c r="AC718" s="111" t="s">
        <v>79</v>
      </c>
      <c r="AD718" s="111"/>
      <c r="AE718" s="111"/>
      <c r="AF718" s="111"/>
      <c r="AG718" s="111"/>
      <c r="AH718" s="111"/>
      <c r="AI718" s="111"/>
      <c r="AJ718" s="111"/>
      <c r="AK718" s="111"/>
      <c r="AL718" s="111"/>
      <c r="AM718" s="111"/>
      <c r="AN718" s="111"/>
      <c r="AO718" s="111"/>
      <c r="AP718" s="111"/>
      <c r="AQ718" s="111"/>
      <c r="AR718" s="111"/>
      <c r="AS718" s="111" t="s">
        <v>80</v>
      </c>
      <c r="AT718" s="111" t="s">
        <v>79</v>
      </c>
      <c r="AU718" s="111"/>
      <c r="AV718" s="111"/>
      <c r="AW718" s="111"/>
      <c r="AX718" s="111"/>
      <c r="AY718" s="111"/>
      <c r="AZ718" s="111"/>
      <c r="BA718" s="111"/>
      <c r="BB718" s="174"/>
    </row>
    <row r="719" spans="1:54" s="81" customFormat="1" hidden="1">
      <c r="A719" s="161">
        <v>660247</v>
      </c>
      <c r="B719" s="110" t="s">
        <v>1547</v>
      </c>
      <c r="C719" s="110" t="s">
        <v>189</v>
      </c>
      <c r="D719" s="111" t="s">
        <v>113</v>
      </c>
      <c r="E719" s="111">
        <v>12</v>
      </c>
      <c r="F719" s="111">
        <v>10</v>
      </c>
      <c r="G719" s="111" t="s">
        <v>114</v>
      </c>
      <c r="H719" s="148" t="s">
        <v>735</v>
      </c>
      <c r="I719" s="83" t="s">
        <v>148</v>
      </c>
      <c r="J719" s="82" t="s">
        <v>1511</v>
      </c>
      <c r="K719" s="110" t="s">
        <v>1548</v>
      </c>
      <c r="L719" s="110" t="s">
        <v>3033</v>
      </c>
      <c r="M719" s="110"/>
      <c r="N719" s="110" t="s">
        <v>1550</v>
      </c>
      <c r="O719" s="111" t="s">
        <v>119</v>
      </c>
      <c r="P719" s="111" t="s">
        <v>120</v>
      </c>
      <c r="Q719" s="111" t="s">
        <v>98</v>
      </c>
      <c r="R719" s="111" t="s">
        <v>73</v>
      </c>
      <c r="S719" s="111" t="s">
        <v>99</v>
      </c>
      <c r="T719" s="83" t="s">
        <v>1515</v>
      </c>
      <c r="U719" s="110" t="s">
        <v>76</v>
      </c>
      <c r="V719" s="111" t="s">
        <v>76</v>
      </c>
      <c r="W719" s="111" t="s">
        <v>144</v>
      </c>
      <c r="X719" s="111"/>
      <c r="Y719" s="111"/>
      <c r="Z719" s="111"/>
      <c r="AA719" s="111"/>
      <c r="AB719" s="111"/>
      <c r="AC719" s="111" t="s">
        <v>79</v>
      </c>
      <c r="AD719" s="111"/>
      <c r="AE719" s="111"/>
      <c r="AF719" s="111"/>
      <c r="AG719" s="111"/>
      <c r="AH719" s="111"/>
      <c r="AI719" s="111"/>
      <c r="AJ719" s="111"/>
      <c r="AK719" s="111"/>
      <c r="AL719" s="111"/>
      <c r="AM719" s="111"/>
      <c r="AN719" s="111"/>
      <c r="AO719" s="111"/>
      <c r="AP719" s="111"/>
      <c r="AQ719" s="111"/>
      <c r="AR719" s="111"/>
      <c r="AS719" s="111" t="s">
        <v>80</v>
      </c>
      <c r="AT719" s="111" t="s">
        <v>79</v>
      </c>
      <c r="AU719" s="111"/>
      <c r="AV719" s="111"/>
      <c r="AW719" s="111"/>
      <c r="AX719" s="111"/>
      <c r="AY719" s="111"/>
      <c r="AZ719" s="111"/>
      <c r="BA719" s="111"/>
      <c r="BB719" s="174"/>
    </row>
    <row r="720" spans="1:54" s="81" customFormat="1" hidden="1">
      <c r="A720" s="161">
        <v>660244</v>
      </c>
      <c r="B720" s="110" t="s">
        <v>1551</v>
      </c>
      <c r="C720" s="110" t="s">
        <v>189</v>
      </c>
      <c r="D720" s="111" t="s">
        <v>113</v>
      </c>
      <c r="E720" s="111">
        <v>10</v>
      </c>
      <c r="F720" s="111">
        <v>10</v>
      </c>
      <c r="G720" s="111" t="s">
        <v>114</v>
      </c>
      <c r="H720" s="148" t="s">
        <v>735</v>
      </c>
      <c r="I720" s="83" t="s">
        <v>591</v>
      </c>
      <c r="J720" s="82" t="s">
        <v>202</v>
      </c>
      <c r="K720" s="110" t="s">
        <v>1552</v>
      </c>
      <c r="L720" s="110" t="s">
        <v>3034</v>
      </c>
      <c r="M720" s="110"/>
      <c r="N720" s="110" t="s">
        <v>1554</v>
      </c>
      <c r="O720" s="111" t="s">
        <v>119</v>
      </c>
      <c r="P720" s="111" t="s">
        <v>120</v>
      </c>
      <c r="Q720" s="111" t="s">
        <v>98</v>
      </c>
      <c r="R720" s="111" t="s">
        <v>73</v>
      </c>
      <c r="S720" s="111" t="s">
        <v>99</v>
      </c>
      <c r="T720" s="83" t="s">
        <v>1515</v>
      </c>
      <c r="U720" s="110" t="s">
        <v>76</v>
      </c>
      <c r="V720" s="111" t="s">
        <v>76</v>
      </c>
      <c r="W720" s="111" t="s">
        <v>144</v>
      </c>
      <c r="X720" s="111"/>
      <c r="Y720" s="111"/>
      <c r="Z720" s="111"/>
      <c r="AA720" s="111"/>
      <c r="AB720" s="111"/>
      <c r="AC720" s="111" t="s">
        <v>79</v>
      </c>
      <c r="AD720" s="111"/>
      <c r="AE720" s="111"/>
      <c r="AF720" s="111"/>
      <c r="AG720" s="111"/>
      <c r="AH720" s="111"/>
      <c r="AI720" s="111"/>
      <c r="AJ720" s="111"/>
      <c r="AK720" s="111"/>
      <c r="AL720" s="111"/>
      <c r="AM720" s="111"/>
      <c r="AN720" s="111"/>
      <c r="AO720" s="111"/>
      <c r="AP720" s="111"/>
      <c r="AQ720" s="111"/>
      <c r="AR720" s="111"/>
      <c r="AS720" s="111" t="s">
        <v>80</v>
      </c>
      <c r="AT720" s="111" t="s">
        <v>79</v>
      </c>
      <c r="AU720" s="111"/>
      <c r="AV720" s="111"/>
      <c r="AW720" s="111"/>
      <c r="AX720" s="111"/>
      <c r="AY720" s="111"/>
      <c r="AZ720" s="111"/>
      <c r="BA720" s="111"/>
      <c r="BB720" s="174"/>
    </row>
    <row r="721" spans="1:54" s="81" customFormat="1" hidden="1">
      <c r="A721" s="161">
        <v>660243</v>
      </c>
      <c r="B721" s="110" t="s">
        <v>1555</v>
      </c>
      <c r="C721" s="110" t="s">
        <v>189</v>
      </c>
      <c r="D721" s="111" t="s">
        <v>113</v>
      </c>
      <c r="E721" s="111">
        <v>23</v>
      </c>
      <c r="F721" s="111">
        <v>10</v>
      </c>
      <c r="G721" s="111" t="s">
        <v>114</v>
      </c>
      <c r="H721" s="148" t="s">
        <v>92</v>
      </c>
      <c r="I721" s="83" t="s">
        <v>273</v>
      </c>
      <c r="J721" s="82" t="s">
        <v>67</v>
      </c>
      <c r="K721" s="110" t="s">
        <v>1556</v>
      </c>
      <c r="L721" s="110" t="s">
        <v>3035</v>
      </c>
      <c r="M721" s="110"/>
      <c r="N721" s="110" t="s">
        <v>3036</v>
      </c>
      <c r="O721" s="111" t="s">
        <v>119</v>
      </c>
      <c r="P721" s="111" t="s">
        <v>120</v>
      </c>
      <c r="Q721" s="111" t="s">
        <v>98</v>
      </c>
      <c r="R721" s="111" t="s">
        <v>73</v>
      </c>
      <c r="S721" s="111" t="s">
        <v>99</v>
      </c>
      <c r="T721" s="83" t="s">
        <v>1515</v>
      </c>
      <c r="U721" s="110" t="s">
        <v>76</v>
      </c>
      <c r="V721" s="111" t="s">
        <v>76</v>
      </c>
      <c r="W721" s="111" t="s">
        <v>144</v>
      </c>
      <c r="X721" s="111"/>
      <c r="Y721" s="111"/>
      <c r="Z721" s="111"/>
      <c r="AA721" s="111"/>
      <c r="AB721" s="111"/>
      <c r="AC721" s="111" t="s">
        <v>79</v>
      </c>
      <c r="AD721" s="111"/>
      <c r="AE721" s="111"/>
      <c r="AF721" s="111"/>
      <c r="AG721" s="111"/>
      <c r="AH721" s="111"/>
      <c r="AI721" s="111"/>
      <c r="AJ721" s="111"/>
      <c r="AK721" s="111"/>
      <c r="AL721" s="111"/>
      <c r="AM721" s="111"/>
      <c r="AN721" s="111"/>
      <c r="AO721" s="111"/>
      <c r="AP721" s="111"/>
      <c r="AQ721" s="111"/>
      <c r="AR721" s="111"/>
      <c r="AS721" s="111" t="s">
        <v>80</v>
      </c>
      <c r="AT721" s="111" t="s">
        <v>79</v>
      </c>
      <c r="AU721" s="111"/>
      <c r="AV721" s="111"/>
      <c r="AW721" s="111"/>
      <c r="AX721" s="111"/>
      <c r="AY721" s="111"/>
      <c r="AZ721" s="111"/>
      <c r="BA721" s="111"/>
      <c r="BB721" s="174"/>
    </row>
    <row r="722" spans="1:54" s="81" customFormat="1" hidden="1">
      <c r="A722" s="161">
        <v>660242</v>
      </c>
      <c r="B722" s="110" t="s">
        <v>1559</v>
      </c>
      <c r="C722" s="110" t="s">
        <v>189</v>
      </c>
      <c r="D722" s="111" t="s">
        <v>113</v>
      </c>
      <c r="E722" s="111">
        <v>12</v>
      </c>
      <c r="F722" s="111">
        <v>10</v>
      </c>
      <c r="G722" s="111" t="s">
        <v>114</v>
      </c>
      <c r="H722" s="148" t="s">
        <v>735</v>
      </c>
      <c r="I722" s="83" t="s">
        <v>273</v>
      </c>
      <c r="J722" s="82" t="s">
        <v>67</v>
      </c>
      <c r="K722" s="110" t="s">
        <v>1560</v>
      </c>
      <c r="L722" s="110" t="s">
        <v>3037</v>
      </c>
      <c r="M722" s="110"/>
      <c r="N722" s="110" t="s">
        <v>1562</v>
      </c>
      <c r="O722" s="111" t="s">
        <v>119</v>
      </c>
      <c r="P722" s="111" t="s">
        <v>120</v>
      </c>
      <c r="Q722" s="111" t="s">
        <v>98</v>
      </c>
      <c r="R722" s="111" t="s">
        <v>73</v>
      </c>
      <c r="S722" s="111" t="s">
        <v>99</v>
      </c>
      <c r="T722" s="83" t="s">
        <v>1515</v>
      </c>
      <c r="U722" s="110" t="s">
        <v>76</v>
      </c>
      <c r="V722" s="111" t="s">
        <v>76</v>
      </c>
      <c r="W722" s="111" t="s">
        <v>144</v>
      </c>
      <c r="X722" s="111"/>
      <c r="Y722" s="111"/>
      <c r="Z722" s="111"/>
      <c r="AA722" s="111"/>
      <c r="AB722" s="111"/>
      <c r="AC722" s="111" t="s">
        <v>79</v>
      </c>
      <c r="AD722" s="111"/>
      <c r="AE722" s="111"/>
      <c r="AF722" s="111"/>
      <c r="AG722" s="111"/>
      <c r="AH722" s="111"/>
      <c r="AI722" s="111"/>
      <c r="AJ722" s="111"/>
      <c r="AK722" s="111"/>
      <c r="AL722" s="111"/>
      <c r="AM722" s="111"/>
      <c r="AN722" s="111"/>
      <c r="AO722" s="111"/>
      <c r="AP722" s="111"/>
      <c r="AQ722" s="111"/>
      <c r="AR722" s="111"/>
      <c r="AS722" s="111" t="s">
        <v>80</v>
      </c>
      <c r="AT722" s="111" t="s">
        <v>79</v>
      </c>
      <c r="AU722" s="111"/>
      <c r="AV722" s="111"/>
      <c r="AW722" s="111"/>
      <c r="AX722" s="111"/>
      <c r="AY722" s="111"/>
      <c r="AZ722" s="111"/>
      <c r="BA722" s="111"/>
      <c r="BB722" s="174"/>
    </row>
    <row r="723" spans="1:54" hidden="1">
      <c r="A723" s="153">
        <v>660272</v>
      </c>
      <c r="B723" s="93" t="s">
        <v>1563</v>
      </c>
      <c r="C723" s="82" t="s">
        <v>91</v>
      </c>
      <c r="D723" s="92" t="s">
        <v>81</v>
      </c>
      <c r="E723" s="89">
        <v>2</v>
      </c>
      <c r="F723" s="82">
        <v>16</v>
      </c>
      <c r="G723" s="82">
        <v>30</v>
      </c>
      <c r="H723" s="148" t="s">
        <v>65</v>
      </c>
      <c r="I723" s="83" t="s">
        <v>1564</v>
      </c>
      <c r="J723" s="82" t="s">
        <v>67</v>
      </c>
      <c r="K723" s="83" t="s">
        <v>1565</v>
      </c>
      <c r="L723" s="83" t="s">
        <v>3038</v>
      </c>
      <c r="M723" s="83"/>
      <c r="N723" s="83" t="s">
        <v>1567</v>
      </c>
      <c r="O723" s="82" t="s">
        <v>82</v>
      </c>
      <c r="P723" s="83" t="s">
        <v>97</v>
      </c>
      <c r="Q723" s="111" t="s">
        <v>98</v>
      </c>
      <c r="R723" s="89" t="s">
        <v>104</v>
      </c>
      <c r="S723" s="111" t="s">
        <v>99</v>
      </c>
      <c r="T723" s="90" t="s">
        <v>111</v>
      </c>
      <c r="U723" s="110" t="s">
        <v>76</v>
      </c>
      <c r="V723" s="82" t="s">
        <v>101</v>
      </c>
      <c r="W723" s="89" t="s">
        <v>89</v>
      </c>
      <c r="X723" s="82" t="s">
        <v>79</v>
      </c>
      <c r="Y723" s="82" t="s">
        <v>79</v>
      </c>
      <c r="Z723" s="82"/>
      <c r="AA723" s="82" t="s">
        <v>79</v>
      </c>
      <c r="AB723" s="82" t="s">
        <v>79</v>
      </c>
      <c r="AC723" s="82" t="s">
        <v>79</v>
      </c>
      <c r="AD723" s="82" t="s">
        <v>79</v>
      </c>
      <c r="AE723" s="82" t="s">
        <v>79</v>
      </c>
      <c r="AF723" s="82" t="s">
        <v>79</v>
      </c>
      <c r="AG723" s="82" t="s">
        <v>79</v>
      </c>
      <c r="AH723" s="82" t="s">
        <v>79</v>
      </c>
      <c r="AI723" s="82" t="s">
        <v>79</v>
      </c>
      <c r="AJ723" s="82" t="s">
        <v>79</v>
      </c>
      <c r="AK723" s="82" t="s">
        <v>79</v>
      </c>
      <c r="AL723" s="82" t="s">
        <v>79</v>
      </c>
      <c r="AM723" s="82" t="s">
        <v>79</v>
      </c>
      <c r="AN723" s="82" t="s">
        <v>79</v>
      </c>
      <c r="AO723" s="82" t="s">
        <v>79</v>
      </c>
      <c r="AP723" s="82" t="s">
        <v>79</v>
      </c>
      <c r="AQ723" s="82" t="s">
        <v>79</v>
      </c>
      <c r="AR723" s="82" t="s">
        <v>79</v>
      </c>
      <c r="AS723" s="111" t="s">
        <v>80</v>
      </c>
      <c r="AT723" s="111" t="s">
        <v>79</v>
      </c>
      <c r="AU723" s="89"/>
      <c r="AV723" s="89"/>
      <c r="AW723" s="89"/>
      <c r="AX723" s="89"/>
      <c r="AY723" s="89"/>
      <c r="AZ723" s="89"/>
      <c r="BA723" s="89"/>
      <c r="BB723" s="167"/>
    </row>
    <row r="724" spans="1:54" s="78" customFormat="1" hidden="1">
      <c r="A724" s="153">
        <v>660273</v>
      </c>
      <c r="B724" s="93" t="s">
        <v>1563</v>
      </c>
      <c r="C724" s="82" t="s">
        <v>91</v>
      </c>
      <c r="D724" s="92" t="s">
        <v>64</v>
      </c>
      <c r="E724" s="82">
        <v>2</v>
      </c>
      <c r="F724" s="82">
        <v>16</v>
      </c>
      <c r="G724" s="82">
        <v>30</v>
      </c>
      <c r="H724" s="148" t="s">
        <v>65</v>
      </c>
      <c r="I724" s="83" t="s">
        <v>1564</v>
      </c>
      <c r="J724" s="82" t="s">
        <v>67</v>
      </c>
      <c r="K724" s="83" t="s">
        <v>1565</v>
      </c>
      <c r="L724" s="83" t="s">
        <v>3038</v>
      </c>
      <c r="M724" s="83"/>
      <c r="N724" s="83" t="s">
        <v>1567</v>
      </c>
      <c r="O724" s="82" t="s">
        <v>70</v>
      </c>
      <c r="P724" s="84" t="s">
        <v>97</v>
      </c>
      <c r="Q724" s="111" t="s">
        <v>98</v>
      </c>
      <c r="R724" s="82" t="s">
        <v>104</v>
      </c>
      <c r="S724" s="111" t="s">
        <v>99</v>
      </c>
      <c r="T724" s="82"/>
      <c r="U724" s="110" t="s">
        <v>76</v>
      </c>
      <c r="V724" s="82" t="s">
        <v>101</v>
      </c>
      <c r="W724" s="82" t="s">
        <v>89</v>
      </c>
      <c r="X724" s="82" t="s">
        <v>79</v>
      </c>
      <c r="Y724" s="82" t="s">
        <v>79</v>
      </c>
      <c r="Z724" s="82"/>
      <c r="AA724" s="82" t="s">
        <v>79</v>
      </c>
      <c r="AB724" s="82" t="s">
        <v>79</v>
      </c>
      <c r="AC724" s="82" t="s">
        <v>79</v>
      </c>
      <c r="AD724" s="82" t="s">
        <v>79</v>
      </c>
      <c r="AE724" s="82" t="s">
        <v>79</v>
      </c>
      <c r="AF724" s="82" t="s">
        <v>79</v>
      </c>
      <c r="AG724" s="82" t="s">
        <v>79</v>
      </c>
      <c r="AH724" s="82" t="s">
        <v>79</v>
      </c>
      <c r="AI724" s="82" t="s">
        <v>79</v>
      </c>
      <c r="AJ724" s="82" t="s">
        <v>79</v>
      </c>
      <c r="AK724" s="82" t="s">
        <v>79</v>
      </c>
      <c r="AL724" s="82" t="s">
        <v>79</v>
      </c>
      <c r="AM724" s="82" t="s">
        <v>79</v>
      </c>
      <c r="AN724" s="82" t="s">
        <v>79</v>
      </c>
      <c r="AO724" s="82" t="s">
        <v>79</v>
      </c>
      <c r="AP724" s="82" t="s">
        <v>79</v>
      </c>
      <c r="AQ724" s="82" t="s">
        <v>79</v>
      </c>
      <c r="AR724" s="82" t="s">
        <v>79</v>
      </c>
      <c r="AS724" s="111" t="s">
        <v>80</v>
      </c>
      <c r="AT724" s="111" t="s">
        <v>79</v>
      </c>
      <c r="AU724" s="82"/>
      <c r="AV724" s="82"/>
      <c r="AW724" s="82"/>
      <c r="AX724" s="82"/>
      <c r="AY724" s="82"/>
      <c r="AZ724" s="82"/>
      <c r="BA724" s="82"/>
      <c r="BB724" s="166"/>
    </row>
    <row r="725" spans="1:54" hidden="1">
      <c r="A725" s="153">
        <v>660274</v>
      </c>
      <c r="B725" s="93" t="s">
        <v>1563</v>
      </c>
      <c r="C725" s="82" t="s">
        <v>91</v>
      </c>
      <c r="D725" s="92" t="s">
        <v>113</v>
      </c>
      <c r="E725" s="89">
        <v>2</v>
      </c>
      <c r="F725" s="111">
        <v>10</v>
      </c>
      <c r="G725" s="111" t="s">
        <v>114</v>
      </c>
      <c r="H725" s="148" t="s">
        <v>65</v>
      </c>
      <c r="I725" s="83" t="s">
        <v>1564</v>
      </c>
      <c r="J725" s="82" t="s">
        <v>67</v>
      </c>
      <c r="K725" s="83" t="s">
        <v>1565</v>
      </c>
      <c r="L725" s="83" t="s">
        <v>3038</v>
      </c>
      <c r="M725" s="83"/>
      <c r="N725" s="83" t="s">
        <v>1567</v>
      </c>
      <c r="O725" s="111" t="s">
        <v>119</v>
      </c>
      <c r="P725" s="110" t="s">
        <v>120</v>
      </c>
      <c r="Q725" s="111" t="s">
        <v>98</v>
      </c>
      <c r="R725" s="89" t="s">
        <v>104</v>
      </c>
      <c r="S725" s="111" t="s">
        <v>99</v>
      </c>
      <c r="T725" s="89"/>
      <c r="U725" s="110" t="s">
        <v>76</v>
      </c>
      <c r="V725" s="82" t="s">
        <v>101</v>
      </c>
      <c r="W725" s="89" t="s">
        <v>89</v>
      </c>
      <c r="X725" s="82" t="s">
        <v>79</v>
      </c>
      <c r="Y725" s="82" t="s">
        <v>79</v>
      </c>
      <c r="Z725" s="82"/>
      <c r="AA725" s="82" t="s">
        <v>79</v>
      </c>
      <c r="AB725" s="82" t="s">
        <v>79</v>
      </c>
      <c r="AC725" s="82" t="s">
        <v>79</v>
      </c>
      <c r="AD725" s="82" t="s">
        <v>79</v>
      </c>
      <c r="AE725" s="82" t="s">
        <v>79</v>
      </c>
      <c r="AF725" s="82" t="s">
        <v>79</v>
      </c>
      <c r="AG725" s="82" t="s">
        <v>79</v>
      </c>
      <c r="AH725" s="82" t="s">
        <v>79</v>
      </c>
      <c r="AI725" s="82" t="s">
        <v>79</v>
      </c>
      <c r="AJ725" s="82" t="s">
        <v>79</v>
      </c>
      <c r="AK725" s="82" t="s">
        <v>79</v>
      </c>
      <c r="AL725" s="82" t="s">
        <v>79</v>
      </c>
      <c r="AM725" s="82" t="s">
        <v>79</v>
      </c>
      <c r="AN725" s="82" t="s">
        <v>79</v>
      </c>
      <c r="AO725" s="82" t="s">
        <v>79</v>
      </c>
      <c r="AP725" s="82" t="s">
        <v>79</v>
      </c>
      <c r="AQ725" s="82" t="s">
        <v>79</v>
      </c>
      <c r="AR725" s="82" t="s">
        <v>79</v>
      </c>
      <c r="AS725" s="111" t="s">
        <v>80</v>
      </c>
      <c r="AT725" s="111" t="s">
        <v>79</v>
      </c>
      <c r="AU725" s="89"/>
      <c r="AV725" s="89"/>
      <c r="AW725" s="89"/>
      <c r="AX725" s="89"/>
      <c r="AY725" s="89"/>
      <c r="AZ725" s="89"/>
      <c r="BA725" s="89"/>
      <c r="BB725" s="167"/>
    </row>
    <row r="726" spans="1:54" hidden="1">
      <c r="A726" s="153">
        <v>660275</v>
      </c>
      <c r="B726" s="93" t="s">
        <v>1569</v>
      </c>
      <c r="C726" s="82" t="s">
        <v>91</v>
      </c>
      <c r="D726" s="92" t="s">
        <v>81</v>
      </c>
      <c r="E726" s="89">
        <v>2</v>
      </c>
      <c r="F726" s="82">
        <v>16</v>
      </c>
      <c r="G726" s="82">
        <v>30</v>
      </c>
      <c r="H726" s="148" t="s">
        <v>65</v>
      </c>
      <c r="I726" s="83" t="s">
        <v>1564</v>
      </c>
      <c r="J726" s="82" t="s">
        <v>202</v>
      </c>
      <c r="K726" s="83" t="s">
        <v>1570</v>
      </c>
      <c r="L726" s="83" t="s">
        <v>3039</v>
      </c>
      <c r="M726" s="83"/>
      <c r="N726" s="83" t="s">
        <v>1572</v>
      </c>
      <c r="O726" s="82" t="s">
        <v>82</v>
      </c>
      <c r="P726" s="83" t="s">
        <v>97</v>
      </c>
      <c r="Q726" s="111" t="s">
        <v>98</v>
      </c>
      <c r="R726" s="89" t="s">
        <v>104</v>
      </c>
      <c r="S726" s="111" t="s">
        <v>99</v>
      </c>
      <c r="T726" s="90" t="s">
        <v>111</v>
      </c>
      <c r="U726" s="110" t="s">
        <v>76</v>
      </c>
      <c r="V726" s="82" t="s">
        <v>101</v>
      </c>
      <c r="W726" s="89" t="s">
        <v>89</v>
      </c>
      <c r="X726" s="82" t="s">
        <v>79</v>
      </c>
      <c r="Y726" s="82" t="s">
        <v>79</v>
      </c>
      <c r="Z726" s="82"/>
      <c r="AA726" s="82" t="s">
        <v>79</v>
      </c>
      <c r="AB726" s="82" t="s">
        <v>79</v>
      </c>
      <c r="AC726" s="82" t="s">
        <v>79</v>
      </c>
      <c r="AD726" s="82" t="s">
        <v>79</v>
      </c>
      <c r="AE726" s="82" t="s">
        <v>79</v>
      </c>
      <c r="AF726" s="82" t="s">
        <v>79</v>
      </c>
      <c r="AG726" s="82" t="s">
        <v>79</v>
      </c>
      <c r="AH726" s="82" t="s">
        <v>79</v>
      </c>
      <c r="AI726" s="82" t="s">
        <v>79</v>
      </c>
      <c r="AJ726" s="82" t="s">
        <v>79</v>
      </c>
      <c r="AK726" s="82" t="s">
        <v>79</v>
      </c>
      <c r="AL726" s="82" t="s">
        <v>79</v>
      </c>
      <c r="AM726" s="82" t="s">
        <v>79</v>
      </c>
      <c r="AN726" s="82" t="s">
        <v>79</v>
      </c>
      <c r="AO726" s="82" t="s">
        <v>79</v>
      </c>
      <c r="AP726" s="82" t="s">
        <v>79</v>
      </c>
      <c r="AQ726" s="82" t="s">
        <v>79</v>
      </c>
      <c r="AR726" s="82" t="s">
        <v>79</v>
      </c>
      <c r="AS726" s="111" t="s">
        <v>80</v>
      </c>
      <c r="AT726" s="89"/>
      <c r="AU726" s="82" t="s">
        <v>79</v>
      </c>
      <c r="AV726" s="82" t="s">
        <v>79</v>
      </c>
      <c r="AW726" s="82" t="s">
        <v>79</v>
      </c>
      <c r="AX726" s="82" t="s">
        <v>79</v>
      </c>
      <c r="AY726" s="82" t="s">
        <v>79</v>
      </c>
      <c r="AZ726" s="89"/>
      <c r="BA726" s="89"/>
      <c r="BB726" s="167"/>
    </row>
    <row r="727" spans="1:54" s="78" customFormat="1" hidden="1">
      <c r="A727" s="153">
        <v>660276</v>
      </c>
      <c r="B727" s="93" t="s">
        <v>1569</v>
      </c>
      <c r="C727" s="82" t="s">
        <v>91</v>
      </c>
      <c r="D727" s="92" t="s">
        <v>64</v>
      </c>
      <c r="E727" s="82">
        <v>2</v>
      </c>
      <c r="F727" s="82">
        <v>16</v>
      </c>
      <c r="G727" s="82">
        <v>30</v>
      </c>
      <c r="H727" s="148" t="s">
        <v>65</v>
      </c>
      <c r="I727" s="83" t="s">
        <v>1564</v>
      </c>
      <c r="J727" s="82" t="s">
        <v>202</v>
      </c>
      <c r="K727" s="83" t="s">
        <v>1570</v>
      </c>
      <c r="L727" s="83" t="s">
        <v>3039</v>
      </c>
      <c r="M727" s="83"/>
      <c r="N727" s="83" t="s">
        <v>1572</v>
      </c>
      <c r="O727" s="82" t="s">
        <v>70</v>
      </c>
      <c r="P727" s="84" t="s">
        <v>97</v>
      </c>
      <c r="Q727" s="111" t="s">
        <v>98</v>
      </c>
      <c r="R727" s="82" t="s">
        <v>104</v>
      </c>
      <c r="S727" s="111" t="s">
        <v>99</v>
      </c>
      <c r="T727" s="82"/>
      <c r="U727" s="110" t="s">
        <v>76</v>
      </c>
      <c r="V727" s="82" t="s">
        <v>101</v>
      </c>
      <c r="W727" s="82" t="s">
        <v>89</v>
      </c>
      <c r="X727" s="82" t="s">
        <v>79</v>
      </c>
      <c r="Y727" s="82" t="s">
        <v>79</v>
      </c>
      <c r="Z727" s="82"/>
      <c r="AA727" s="82" t="s">
        <v>79</v>
      </c>
      <c r="AB727" s="82" t="s">
        <v>79</v>
      </c>
      <c r="AC727" s="82" t="s">
        <v>79</v>
      </c>
      <c r="AD727" s="82" t="s">
        <v>79</v>
      </c>
      <c r="AE727" s="82" t="s">
        <v>79</v>
      </c>
      <c r="AF727" s="82" t="s">
        <v>79</v>
      </c>
      <c r="AG727" s="82" t="s">
        <v>79</v>
      </c>
      <c r="AH727" s="82" t="s">
        <v>79</v>
      </c>
      <c r="AI727" s="82" t="s">
        <v>79</v>
      </c>
      <c r="AJ727" s="82" t="s">
        <v>79</v>
      </c>
      <c r="AK727" s="82" t="s">
        <v>79</v>
      </c>
      <c r="AL727" s="82" t="s">
        <v>79</v>
      </c>
      <c r="AM727" s="82" t="s">
        <v>79</v>
      </c>
      <c r="AN727" s="82" t="s">
        <v>79</v>
      </c>
      <c r="AO727" s="82" t="s">
        <v>79</v>
      </c>
      <c r="AP727" s="82" t="s">
        <v>79</v>
      </c>
      <c r="AQ727" s="82" t="s">
        <v>79</v>
      </c>
      <c r="AR727" s="82" t="s">
        <v>79</v>
      </c>
      <c r="AS727" s="111" t="s">
        <v>80</v>
      </c>
      <c r="AT727" s="82"/>
      <c r="AU727" s="82" t="s">
        <v>79</v>
      </c>
      <c r="AV727" s="82" t="s">
        <v>79</v>
      </c>
      <c r="AW727" s="82" t="s">
        <v>79</v>
      </c>
      <c r="AX727" s="82" t="s">
        <v>79</v>
      </c>
      <c r="AY727" s="82" t="s">
        <v>79</v>
      </c>
      <c r="AZ727" s="82"/>
      <c r="BA727" s="82"/>
      <c r="BB727" s="166"/>
    </row>
    <row r="728" spans="1:54" hidden="1">
      <c r="A728" s="153">
        <v>660277</v>
      </c>
      <c r="B728" s="93" t="s">
        <v>1569</v>
      </c>
      <c r="C728" s="82" t="s">
        <v>91</v>
      </c>
      <c r="D728" s="92" t="s">
        <v>113</v>
      </c>
      <c r="E728" s="89">
        <v>2</v>
      </c>
      <c r="F728" s="111">
        <v>10</v>
      </c>
      <c r="G728" s="111" t="s">
        <v>114</v>
      </c>
      <c r="H728" s="148" t="s">
        <v>65</v>
      </c>
      <c r="I728" s="83" t="s">
        <v>1564</v>
      </c>
      <c r="J728" s="82" t="s">
        <v>202</v>
      </c>
      <c r="K728" s="83" t="s">
        <v>1570</v>
      </c>
      <c r="L728" s="83" t="s">
        <v>3039</v>
      </c>
      <c r="M728" s="83"/>
      <c r="N728" s="83" t="s">
        <v>1572</v>
      </c>
      <c r="O728" s="111" t="s">
        <v>119</v>
      </c>
      <c r="P728" s="110" t="s">
        <v>120</v>
      </c>
      <c r="Q728" s="111" t="s">
        <v>98</v>
      </c>
      <c r="R728" s="89" t="s">
        <v>104</v>
      </c>
      <c r="S728" s="111" t="s">
        <v>99</v>
      </c>
      <c r="T728" s="89"/>
      <c r="U728" s="110" t="s">
        <v>76</v>
      </c>
      <c r="V728" s="82" t="s">
        <v>101</v>
      </c>
      <c r="W728" s="89" t="s">
        <v>89</v>
      </c>
      <c r="X728" s="82" t="s">
        <v>79</v>
      </c>
      <c r="Y728" s="82" t="s">
        <v>79</v>
      </c>
      <c r="Z728" s="82"/>
      <c r="AA728" s="82" t="s">
        <v>79</v>
      </c>
      <c r="AB728" s="82" t="s">
        <v>79</v>
      </c>
      <c r="AC728" s="82" t="s">
        <v>79</v>
      </c>
      <c r="AD728" s="82" t="s">
        <v>79</v>
      </c>
      <c r="AE728" s="82" t="s">
        <v>79</v>
      </c>
      <c r="AF728" s="82" t="s">
        <v>79</v>
      </c>
      <c r="AG728" s="82" t="s">
        <v>79</v>
      </c>
      <c r="AH728" s="82" t="s">
        <v>79</v>
      </c>
      <c r="AI728" s="82" t="s">
        <v>79</v>
      </c>
      <c r="AJ728" s="82" t="s">
        <v>79</v>
      </c>
      <c r="AK728" s="82" t="s">
        <v>79</v>
      </c>
      <c r="AL728" s="82" t="s">
        <v>79</v>
      </c>
      <c r="AM728" s="82" t="s">
        <v>79</v>
      </c>
      <c r="AN728" s="82" t="s">
        <v>79</v>
      </c>
      <c r="AO728" s="82" t="s">
        <v>79</v>
      </c>
      <c r="AP728" s="82" t="s">
        <v>79</v>
      </c>
      <c r="AQ728" s="82" t="s">
        <v>79</v>
      </c>
      <c r="AR728" s="82" t="s">
        <v>79</v>
      </c>
      <c r="AS728" s="111" t="s">
        <v>80</v>
      </c>
      <c r="AT728" s="89"/>
      <c r="AU728" s="82" t="s">
        <v>79</v>
      </c>
      <c r="AV728" s="82" t="s">
        <v>79</v>
      </c>
      <c r="AW728" s="82" t="s">
        <v>79</v>
      </c>
      <c r="AX728" s="82" t="s">
        <v>79</v>
      </c>
      <c r="AY728" s="82" t="s">
        <v>79</v>
      </c>
      <c r="AZ728" s="89"/>
      <c r="BA728" s="89"/>
      <c r="BB728" s="167"/>
    </row>
    <row r="729" spans="1:54" hidden="1">
      <c r="A729" s="152">
        <v>660278</v>
      </c>
      <c r="B729" s="84" t="s">
        <v>1573</v>
      </c>
      <c r="C729" s="83" t="s">
        <v>132</v>
      </c>
      <c r="D729" s="82" t="s">
        <v>81</v>
      </c>
      <c r="E729" s="82">
        <v>20</v>
      </c>
      <c r="F729" s="82">
        <v>16</v>
      </c>
      <c r="G729" s="82">
        <v>30</v>
      </c>
      <c r="H729" s="148" t="s">
        <v>65</v>
      </c>
      <c r="I729" s="83" t="s">
        <v>93</v>
      </c>
      <c r="J729" s="82" t="s">
        <v>89</v>
      </c>
      <c r="K729" s="83" t="s">
        <v>1574</v>
      </c>
      <c r="L729" s="83" t="s">
        <v>1575</v>
      </c>
      <c r="M729" s="83"/>
      <c r="N729" s="83" t="s">
        <v>1576</v>
      </c>
      <c r="O729" s="82" t="s">
        <v>82</v>
      </c>
      <c r="P729" s="83" t="s">
        <v>97</v>
      </c>
      <c r="Q729" s="82" t="s">
        <v>98</v>
      </c>
      <c r="R729" s="82" t="s">
        <v>104</v>
      </c>
      <c r="S729" s="82" t="s">
        <v>99</v>
      </c>
      <c r="T729" s="90" t="s">
        <v>111</v>
      </c>
      <c r="U729" s="83" t="s">
        <v>76</v>
      </c>
      <c r="V729" s="82" t="s">
        <v>101</v>
      </c>
      <c r="W729" s="82" t="s">
        <v>144</v>
      </c>
      <c r="X729" s="82"/>
      <c r="Y729" s="82"/>
      <c r="Z729" s="82"/>
      <c r="AA729" s="82"/>
      <c r="AB729" s="82"/>
      <c r="AC729" s="82"/>
      <c r="AD729" s="82"/>
      <c r="AE729" s="82"/>
      <c r="AF729" s="82"/>
      <c r="AG729" s="82"/>
      <c r="AH729" s="82"/>
      <c r="AI729" s="82"/>
      <c r="AJ729" s="82" t="s">
        <v>79</v>
      </c>
      <c r="AK729" s="82"/>
      <c r="AL729" s="82"/>
      <c r="AM729" s="82"/>
      <c r="AN729" s="82"/>
      <c r="AO729" s="82"/>
      <c r="AP729" s="82"/>
      <c r="AQ729" s="88"/>
      <c r="AR729" s="82"/>
      <c r="AS729" s="82" t="s">
        <v>80</v>
      </c>
      <c r="AT729" s="82" t="s">
        <v>79</v>
      </c>
      <c r="AU729" s="82" t="s">
        <v>79</v>
      </c>
      <c r="AV729" s="82" t="s">
        <v>79</v>
      </c>
      <c r="AW729" s="82" t="s">
        <v>79</v>
      </c>
      <c r="AX729" s="82" t="s">
        <v>79</v>
      </c>
      <c r="AY729" s="82" t="s">
        <v>79</v>
      </c>
      <c r="AZ729" s="82" t="s">
        <v>79</v>
      </c>
      <c r="BA729" s="89"/>
      <c r="BB729" s="167"/>
    </row>
    <row r="730" spans="1:54" hidden="1">
      <c r="A730" s="152">
        <v>660279</v>
      </c>
      <c r="B730" s="84" t="s">
        <v>1573</v>
      </c>
      <c r="C730" s="83" t="s">
        <v>132</v>
      </c>
      <c r="D730" s="82" t="s">
        <v>64</v>
      </c>
      <c r="E730" s="82">
        <v>20</v>
      </c>
      <c r="F730" s="82">
        <v>16</v>
      </c>
      <c r="G730" s="82">
        <v>30</v>
      </c>
      <c r="H730" s="148" t="s">
        <v>65</v>
      </c>
      <c r="I730" s="83" t="s">
        <v>93</v>
      </c>
      <c r="J730" s="82" t="s">
        <v>89</v>
      </c>
      <c r="K730" s="83" t="s">
        <v>1574</v>
      </c>
      <c r="L730" s="83" t="s">
        <v>1575</v>
      </c>
      <c r="M730" s="83"/>
      <c r="N730" s="83" t="s">
        <v>1576</v>
      </c>
      <c r="O730" s="82" t="s">
        <v>70</v>
      </c>
      <c r="P730" s="84" t="s">
        <v>97</v>
      </c>
      <c r="Q730" s="82" t="s">
        <v>98</v>
      </c>
      <c r="R730" s="82" t="s">
        <v>104</v>
      </c>
      <c r="S730" s="82" t="s">
        <v>99</v>
      </c>
      <c r="T730" s="82"/>
      <c r="U730" s="83" t="s">
        <v>76</v>
      </c>
      <c r="V730" s="82" t="s">
        <v>101</v>
      </c>
      <c r="W730" s="82" t="s">
        <v>144</v>
      </c>
      <c r="X730" s="82"/>
      <c r="Y730" s="82"/>
      <c r="Z730" s="82"/>
      <c r="AA730" s="82"/>
      <c r="AB730" s="82"/>
      <c r="AC730" s="82"/>
      <c r="AD730" s="82"/>
      <c r="AE730" s="82"/>
      <c r="AF730" s="82"/>
      <c r="AG730" s="82"/>
      <c r="AH730" s="82"/>
      <c r="AI730" s="82"/>
      <c r="AJ730" s="82" t="s">
        <v>79</v>
      </c>
      <c r="AK730" s="82"/>
      <c r="AL730" s="82"/>
      <c r="AM730" s="82"/>
      <c r="AN730" s="82"/>
      <c r="AO730" s="82"/>
      <c r="AP730" s="82"/>
      <c r="AQ730" s="88"/>
      <c r="AR730" s="82"/>
      <c r="AS730" s="82" t="s">
        <v>80</v>
      </c>
      <c r="AT730" s="82" t="s">
        <v>79</v>
      </c>
      <c r="AU730" s="82" t="s">
        <v>79</v>
      </c>
      <c r="AV730" s="82" t="s">
        <v>79</v>
      </c>
      <c r="AW730" s="82" t="s">
        <v>79</v>
      </c>
      <c r="AX730" s="82" t="s">
        <v>79</v>
      </c>
      <c r="AY730" s="82" t="s">
        <v>79</v>
      </c>
      <c r="AZ730" s="82" t="s">
        <v>79</v>
      </c>
      <c r="BA730" s="89"/>
      <c r="BB730" s="167"/>
    </row>
    <row r="731" spans="1:54" hidden="1">
      <c r="A731" s="152">
        <v>660249</v>
      </c>
      <c r="B731" s="93" t="s">
        <v>1577</v>
      </c>
      <c r="C731" s="83" t="s">
        <v>189</v>
      </c>
      <c r="D731" s="82" t="s">
        <v>113</v>
      </c>
      <c r="E731" s="82">
        <v>10</v>
      </c>
      <c r="F731" s="82">
        <v>10</v>
      </c>
      <c r="G731" s="82" t="s">
        <v>114</v>
      </c>
      <c r="H731" s="148" t="s">
        <v>735</v>
      </c>
      <c r="I731" s="83" t="s">
        <v>148</v>
      </c>
      <c r="J731" s="82" t="s">
        <v>1511</v>
      </c>
      <c r="K731" s="83" t="s">
        <v>1578</v>
      </c>
      <c r="L731" s="83" t="s">
        <v>3040</v>
      </c>
      <c r="M731" s="83"/>
      <c r="N731" s="83" t="s">
        <v>1580</v>
      </c>
      <c r="O731" s="82" t="s">
        <v>119</v>
      </c>
      <c r="P731" s="82" t="s">
        <v>120</v>
      </c>
      <c r="Q731" s="82" t="s">
        <v>98</v>
      </c>
      <c r="R731" s="82" t="s">
        <v>73</v>
      </c>
      <c r="S731" s="82" t="s">
        <v>99</v>
      </c>
      <c r="T731" s="82"/>
      <c r="U731" s="83" t="s">
        <v>76</v>
      </c>
      <c r="V731" s="82" t="s">
        <v>76</v>
      </c>
      <c r="W731" s="82" t="s">
        <v>144</v>
      </c>
      <c r="X731" s="82"/>
      <c r="Y731" s="82"/>
      <c r="Z731" s="82"/>
      <c r="AA731" s="82"/>
      <c r="AB731" s="82"/>
      <c r="AC731" s="82" t="s">
        <v>79</v>
      </c>
      <c r="AD731" s="82"/>
      <c r="AE731" s="82"/>
      <c r="AF731" s="82"/>
      <c r="AG731" s="82"/>
      <c r="AH731" s="82"/>
      <c r="AI731" s="82"/>
      <c r="AJ731" s="82"/>
      <c r="AK731" s="82"/>
      <c r="AL731" s="82"/>
      <c r="AM731" s="82"/>
      <c r="AN731" s="82"/>
      <c r="AO731" s="82"/>
      <c r="AP731" s="82"/>
      <c r="AQ731" s="82"/>
      <c r="AR731" s="82"/>
      <c r="AS731" s="82" t="s">
        <v>80</v>
      </c>
      <c r="AT731" s="82" t="s">
        <v>79</v>
      </c>
      <c r="AU731" s="82"/>
      <c r="AV731" s="82"/>
      <c r="AW731" s="82"/>
      <c r="AX731" s="82"/>
      <c r="AY731" s="82"/>
      <c r="AZ731" s="82"/>
      <c r="BA731" s="89"/>
      <c r="BB731" s="167"/>
    </row>
    <row r="732" spans="1:54">
      <c r="A732" s="152">
        <v>659816</v>
      </c>
      <c r="B732" s="86" t="s">
        <v>1009</v>
      </c>
      <c r="C732" s="82" t="s">
        <v>91</v>
      </c>
      <c r="D732" s="82" t="s">
        <v>81</v>
      </c>
      <c r="E732" s="82">
        <v>4</v>
      </c>
      <c r="F732" s="82">
        <v>16</v>
      </c>
      <c r="G732" s="82">
        <v>25</v>
      </c>
      <c r="H732" s="148" t="s">
        <v>65</v>
      </c>
      <c r="I732" s="83" t="s">
        <v>507</v>
      </c>
      <c r="J732" s="82" t="s">
        <v>89</v>
      </c>
      <c r="K732" s="83" t="s">
        <v>1581</v>
      </c>
      <c r="L732" s="83" t="s">
        <v>1011</v>
      </c>
      <c r="M732" s="83"/>
      <c r="N732" s="83" t="s">
        <v>1012</v>
      </c>
      <c r="O732" s="82" t="s">
        <v>82</v>
      </c>
      <c r="P732" s="83" t="s">
        <v>1203</v>
      </c>
      <c r="Q732" s="82" t="s">
        <v>98</v>
      </c>
      <c r="R732" s="82" t="s">
        <v>73</v>
      </c>
      <c r="S732" s="82" t="s">
        <v>99</v>
      </c>
      <c r="T732" s="90" t="s">
        <v>111</v>
      </c>
      <c r="U732" s="94" t="s">
        <v>76</v>
      </c>
      <c r="V732" s="82" t="s">
        <v>77</v>
      </c>
      <c r="W732" s="82" t="s">
        <v>144</v>
      </c>
      <c r="X732" s="82"/>
      <c r="Y732" s="82"/>
      <c r="Z732" s="82"/>
      <c r="AA732" s="82"/>
      <c r="AB732" s="82"/>
      <c r="AC732" s="82"/>
      <c r="AD732" s="82" t="s">
        <v>79</v>
      </c>
      <c r="AE732" s="82"/>
      <c r="AF732" s="82"/>
      <c r="AG732" s="82"/>
      <c r="AH732" s="82"/>
      <c r="AI732" s="82"/>
      <c r="AJ732" s="82"/>
      <c r="AK732" s="82"/>
      <c r="AL732" s="82"/>
      <c r="AM732" s="82"/>
      <c r="AN732" s="82"/>
      <c r="AO732" s="82"/>
      <c r="AP732" s="82"/>
      <c r="AQ732" s="82"/>
      <c r="AR732" s="82"/>
      <c r="AS732" s="82" t="s">
        <v>102</v>
      </c>
      <c r="AT732" s="82" t="s">
        <v>79</v>
      </c>
      <c r="AU732" s="82"/>
      <c r="AV732" s="82"/>
      <c r="AW732" s="82"/>
      <c r="AX732" s="82"/>
      <c r="AY732" s="82"/>
      <c r="AZ732" s="82"/>
      <c r="BA732" s="82"/>
      <c r="BB732" s="166"/>
    </row>
    <row r="733" spans="1:54" hidden="1">
      <c r="A733" s="151">
        <v>659007</v>
      </c>
      <c r="B733" s="83" t="s">
        <v>661</v>
      </c>
      <c r="C733" s="82" t="s">
        <v>91</v>
      </c>
      <c r="D733" s="82" t="s">
        <v>64</v>
      </c>
      <c r="E733" s="82">
        <v>2</v>
      </c>
      <c r="F733" s="82">
        <v>10</v>
      </c>
      <c r="G733" s="82">
        <v>25</v>
      </c>
      <c r="H733" s="148" t="s">
        <v>65</v>
      </c>
      <c r="I733" s="83" t="s">
        <v>431</v>
      </c>
      <c r="J733" s="82" t="s">
        <v>67</v>
      </c>
      <c r="K733" s="83" t="s">
        <v>662</v>
      </c>
      <c r="L733" s="83"/>
      <c r="M733" s="83"/>
      <c r="N733" s="83" t="s">
        <v>663</v>
      </c>
      <c r="O733" s="82" t="s">
        <v>70</v>
      </c>
      <c r="P733" s="84" t="s">
        <v>97</v>
      </c>
      <c r="Q733" s="82" t="s">
        <v>98</v>
      </c>
      <c r="R733" s="82" t="s">
        <v>104</v>
      </c>
      <c r="S733" s="82" t="s">
        <v>99</v>
      </c>
      <c r="T733" s="84" t="s">
        <v>216</v>
      </c>
      <c r="U733" s="94" t="s">
        <v>76</v>
      </c>
      <c r="V733" s="82" t="s">
        <v>77</v>
      </c>
      <c r="W733" s="82" t="s">
        <v>78</v>
      </c>
      <c r="X733" s="82"/>
      <c r="Y733" s="82"/>
      <c r="Z733" s="82"/>
      <c r="AA733" s="82"/>
      <c r="AB733" s="82"/>
      <c r="AC733" s="82"/>
      <c r="AD733" s="82"/>
      <c r="AE733" s="82"/>
      <c r="AF733" s="82" t="s">
        <v>79</v>
      </c>
      <c r="AG733" s="82"/>
      <c r="AH733" s="82" t="s">
        <v>79</v>
      </c>
      <c r="AI733" s="82"/>
      <c r="AJ733" s="82"/>
      <c r="AK733" s="82"/>
      <c r="AL733" s="82"/>
      <c r="AM733" s="82"/>
      <c r="AN733" s="82"/>
      <c r="AO733" s="82"/>
      <c r="AP733" s="82"/>
      <c r="AQ733" s="82"/>
      <c r="AR733" s="82"/>
      <c r="AS733" s="82" t="s">
        <v>80</v>
      </c>
      <c r="AT733" s="82" t="s">
        <v>79</v>
      </c>
      <c r="AU733" s="82" t="s">
        <v>79</v>
      </c>
      <c r="AV733" s="82"/>
      <c r="AW733" s="82"/>
      <c r="AX733" s="82"/>
      <c r="AY733" s="82"/>
      <c r="AZ733" s="82"/>
      <c r="BA733" s="82"/>
      <c r="BB733" s="166"/>
    </row>
    <row r="734" spans="1:54" s="78" customFormat="1" hidden="1">
      <c r="A734" s="152">
        <v>660264</v>
      </c>
      <c r="B734" s="84" t="s">
        <v>1531</v>
      </c>
      <c r="C734" s="82" t="s">
        <v>91</v>
      </c>
      <c r="D734" s="82" t="s">
        <v>113</v>
      </c>
      <c r="E734" s="82">
        <v>2</v>
      </c>
      <c r="F734" s="82">
        <v>10</v>
      </c>
      <c r="G734" s="82" t="s">
        <v>114</v>
      </c>
      <c r="H734" s="148" t="s">
        <v>65</v>
      </c>
      <c r="I734" s="83" t="s">
        <v>580</v>
      </c>
      <c r="J734" s="82" t="s">
        <v>89</v>
      </c>
      <c r="K734" s="83" t="s">
        <v>1532</v>
      </c>
      <c r="L734" s="83" t="s">
        <v>3029</v>
      </c>
      <c r="M734" s="83"/>
      <c r="N734" s="83" t="s">
        <v>1534</v>
      </c>
      <c r="O734" s="82" t="s">
        <v>119</v>
      </c>
      <c r="P734" s="82" t="s">
        <v>120</v>
      </c>
      <c r="Q734" s="82" t="s">
        <v>98</v>
      </c>
      <c r="R734" s="82" t="s">
        <v>104</v>
      </c>
      <c r="S734" s="82" t="s">
        <v>99</v>
      </c>
      <c r="T734" s="82"/>
      <c r="U734" s="94" t="s">
        <v>76</v>
      </c>
      <c r="V734" s="82" t="s">
        <v>101</v>
      </c>
      <c r="W734" s="82" t="s">
        <v>78</v>
      </c>
      <c r="X734" s="82" t="s">
        <v>79</v>
      </c>
      <c r="Y734" s="82"/>
      <c r="Z734" s="82"/>
      <c r="AA734" s="82"/>
      <c r="AB734" s="82"/>
      <c r="AC734" s="82"/>
      <c r="AD734" s="82"/>
      <c r="AE734" s="82"/>
      <c r="AF734" s="82"/>
      <c r="AG734" s="82"/>
      <c r="AH734" s="82"/>
      <c r="AI734" s="82"/>
      <c r="AJ734" s="82"/>
      <c r="AK734" s="82"/>
      <c r="AL734" s="82"/>
      <c r="AM734" s="82"/>
      <c r="AN734" s="82" t="s">
        <v>79</v>
      </c>
      <c r="AO734" s="82"/>
      <c r="AP734" s="82"/>
      <c r="AQ734" s="82"/>
      <c r="AR734" s="82"/>
      <c r="AS734" s="82" t="s">
        <v>80</v>
      </c>
      <c r="AT734" s="82" t="s">
        <v>79</v>
      </c>
      <c r="AU734" s="82" t="s">
        <v>79</v>
      </c>
      <c r="AV734" s="82" t="s">
        <v>79</v>
      </c>
      <c r="AW734" s="82"/>
      <c r="AX734" s="82"/>
      <c r="AY734" s="82"/>
      <c r="AZ734" s="82"/>
      <c r="BA734" s="82"/>
      <c r="BB734" s="166"/>
    </row>
    <row r="735" spans="1:54" s="78" customFormat="1" hidden="1">
      <c r="A735" s="153">
        <v>660295</v>
      </c>
      <c r="B735" s="84" t="s">
        <v>1583</v>
      </c>
      <c r="C735" s="82" t="s">
        <v>91</v>
      </c>
      <c r="D735" s="82" t="s">
        <v>81</v>
      </c>
      <c r="E735" s="82">
        <v>2</v>
      </c>
      <c r="F735" s="82">
        <v>16</v>
      </c>
      <c r="G735" s="82">
        <v>30</v>
      </c>
      <c r="H735" s="148" t="s">
        <v>92</v>
      </c>
      <c r="I735" s="83" t="s">
        <v>815</v>
      </c>
      <c r="J735" s="82" t="s">
        <v>89</v>
      </c>
      <c r="K735" s="83" t="s">
        <v>1584</v>
      </c>
      <c r="L735" s="83" t="s">
        <v>1585</v>
      </c>
      <c r="M735" s="83"/>
      <c r="N735" s="83" t="s">
        <v>1403</v>
      </c>
      <c r="O735" s="82" t="s">
        <v>82</v>
      </c>
      <c r="P735" s="83" t="s">
        <v>1203</v>
      </c>
      <c r="Q735" s="82" t="s">
        <v>98</v>
      </c>
      <c r="R735" s="82" t="s">
        <v>104</v>
      </c>
      <c r="S735" s="82" t="s">
        <v>99</v>
      </c>
      <c r="T735" s="90" t="s">
        <v>111</v>
      </c>
      <c r="U735" s="95" t="s">
        <v>76</v>
      </c>
      <c r="V735" s="93" t="s">
        <v>101</v>
      </c>
      <c r="W735" s="92" t="s">
        <v>89</v>
      </c>
      <c r="X735" s="92" t="s">
        <v>79</v>
      </c>
      <c r="Y735" s="92" t="s">
        <v>79</v>
      </c>
      <c r="Z735" s="92"/>
      <c r="AA735" s="92" t="s">
        <v>79</v>
      </c>
      <c r="AB735" s="92" t="s">
        <v>79</v>
      </c>
      <c r="AC735" s="92" t="s">
        <v>79</v>
      </c>
      <c r="AD735" s="92" t="s">
        <v>79</v>
      </c>
      <c r="AE735" s="92" t="s">
        <v>79</v>
      </c>
      <c r="AF735" s="92" t="s">
        <v>79</v>
      </c>
      <c r="AG735" s="92" t="s">
        <v>79</v>
      </c>
      <c r="AH735" s="92" t="s">
        <v>79</v>
      </c>
      <c r="AI735" s="92" t="s">
        <v>79</v>
      </c>
      <c r="AJ735" s="92" t="s">
        <v>79</v>
      </c>
      <c r="AK735" s="92" t="s">
        <v>79</v>
      </c>
      <c r="AL735" s="92" t="s">
        <v>79</v>
      </c>
      <c r="AM735" s="92" t="s">
        <v>79</v>
      </c>
      <c r="AN735" s="92" t="s">
        <v>79</v>
      </c>
      <c r="AO735" s="92" t="s">
        <v>79</v>
      </c>
      <c r="AP735" s="92" t="s">
        <v>79</v>
      </c>
      <c r="AQ735" s="92" t="s">
        <v>79</v>
      </c>
      <c r="AR735" s="92" t="s">
        <v>79</v>
      </c>
      <c r="AS735" s="92" t="s">
        <v>80</v>
      </c>
      <c r="AT735" s="93" t="s">
        <v>79</v>
      </c>
      <c r="AU735" s="93" t="s">
        <v>79</v>
      </c>
      <c r="AV735" s="93" t="s">
        <v>79</v>
      </c>
      <c r="AW735" s="93" t="s">
        <v>79</v>
      </c>
      <c r="AX735" s="93" t="s">
        <v>79</v>
      </c>
      <c r="AY735" s="93" t="s">
        <v>79</v>
      </c>
      <c r="AZ735" s="93" t="s">
        <v>79</v>
      </c>
      <c r="BA735" s="93"/>
      <c r="BB735" s="175"/>
    </row>
    <row r="736" spans="1:54" hidden="1">
      <c r="A736" s="153">
        <v>660296</v>
      </c>
      <c r="B736" s="100" t="s">
        <v>1583</v>
      </c>
      <c r="C736" s="82" t="s">
        <v>91</v>
      </c>
      <c r="D736" s="82" t="s">
        <v>64</v>
      </c>
      <c r="E736" s="82">
        <v>2</v>
      </c>
      <c r="F736" s="82">
        <v>16</v>
      </c>
      <c r="G736" s="82">
        <v>30</v>
      </c>
      <c r="H736" s="148" t="s">
        <v>92</v>
      </c>
      <c r="I736" s="83" t="s">
        <v>815</v>
      </c>
      <c r="J736" s="82" t="s">
        <v>89</v>
      </c>
      <c r="K736" s="83" t="s">
        <v>1584</v>
      </c>
      <c r="L736" s="83" t="s">
        <v>1585</v>
      </c>
      <c r="M736" s="83"/>
      <c r="N736" s="83" t="s">
        <v>1403</v>
      </c>
      <c r="O736" s="82" t="s">
        <v>70</v>
      </c>
      <c r="P736" s="84" t="s">
        <v>97</v>
      </c>
      <c r="Q736" s="82" t="s">
        <v>98</v>
      </c>
      <c r="R736" s="89" t="s">
        <v>104</v>
      </c>
      <c r="S736" s="82" t="s">
        <v>99</v>
      </c>
      <c r="T736" s="89"/>
      <c r="U736" s="95" t="s">
        <v>76</v>
      </c>
      <c r="V736" s="93" t="s">
        <v>101</v>
      </c>
      <c r="W736" s="92" t="s">
        <v>89</v>
      </c>
      <c r="X736" s="92" t="s">
        <v>79</v>
      </c>
      <c r="Y736" s="92" t="s">
        <v>79</v>
      </c>
      <c r="Z736" s="92"/>
      <c r="AA736" s="92" t="s">
        <v>79</v>
      </c>
      <c r="AB736" s="92" t="s">
        <v>79</v>
      </c>
      <c r="AC736" s="92" t="s">
        <v>79</v>
      </c>
      <c r="AD736" s="92" t="s">
        <v>79</v>
      </c>
      <c r="AE736" s="92" t="s">
        <v>79</v>
      </c>
      <c r="AF736" s="92" t="s">
        <v>79</v>
      </c>
      <c r="AG736" s="92" t="s">
        <v>79</v>
      </c>
      <c r="AH736" s="92" t="s">
        <v>79</v>
      </c>
      <c r="AI736" s="92" t="s">
        <v>79</v>
      </c>
      <c r="AJ736" s="92" t="s">
        <v>79</v>
      </c>
      <c r="AK736" s="92" t="s">
        <v>79</v>
      </c>
      <c r="AL736" s="92" t="s">
        <v>79</v>
      </c>
      <c r="AM736" s="92" t="s">
        <v>79</v>
      </c>
      <c r="AN736" s="92" t="s">
        <v>79</v>
      </c>
      <c r="AO736" s="92" t="s">
        <v>79</v>
      </c>
      <c r="AP736" s="92" t="s">
        <v>79</v>
      </c>
      <c r="AQ736" s="92" t="s">
        <v>79</v>
      </c>
      <c r="AR736" s="92" t="s">
        <v>79</v>
      </c>
      <c r="AS736" s="92" t="s">
        <v>80</v>
      </c>
      <c r="AT736" s="93" t="s">
        <v>79</v>
      </c>
      <c r="AU736" s="93" t="s">
        <v>79</v>
      </c>
      <c r="AV736" s="93" t="s">
        <v>79</v>
      </c>
      <c r="AW736" s="93" t="s">
        <v>79</v>
      </c>
      <c r="AX736" s="93" t="s">
        <v>79</v>
      </c>
      <c r="AY736" s="93" t="s">
        <v>79</v>
      </c>
      <c r="AZ736" s="93" t="s">
        <v>79</v>
      </c>
      <c r="BA736" s="93"/>
      <c r="BB736" s="175"/>
    </row>
    <row r="737" spans="1:55" ht="15" hidden="1" customHeight="1">
      <c r="A737" s="162">
        <v>660298</v>
      </c>
      <c r="B737" s="84" t="s">
        <v>1586</v>
      </c>
      <c r="C737" s="82" t="s">
        <v>91</v>
      </c>
      <c r="D737" s="82" t="s">
        <v>81</v>
      </c>
      <c r="E737" s="89">
        <v>3</v>
      </c>
      <c r="F737" s="82">
        <v>16</v>
      </c>
      <c r="G737" s="82">
        <v>30</v>
      </c>
      <c r="H737" s="148" t="s">
        <v>92</v>
      </c>
      <c r="I737" s="83" t="s">
        <v>580</v>
      </c>
      <c r="J737" s="82" t="s">
        <v>202</v>
      </c>
      <c r="K737" s="83" t="s">
        <v>1587</v>
      </c>
      <c r="L737" s="83" t="s">
        <v>1588</v>
      </c>
      <c r="M737" s="83"/>
      <c r="N737" s="83" t="s">
        <v>1589</v>
      </c>
      <c r="O737" s="82" t="s">
        <v>82</v>
      </c>
      <c r="P737" s="83" t="s">
        <v>1203</v>
      </c>
      <c r="Q737" s="82" t="s">
        <v>98</v>
      </c>
      <c r="R737" s="89" t="s">
        <v>104</v>
      </c>
      <c r="S737" s="82" t="s">
        <v>99</v>
      </c>
      <c r="T737" s="90" t="s">
        <v>111</v>
      </c>
      <c r="U737" s="94" t="s">
        <v>76</v>
      </c>
      <c r="V737" s="93" t="s">
        <v>101</v>
      </c>
      <c r="W737" s="92" t="s">
        <v>89</v>
      </c>
      <c r="X737" s="92" t="s">
        <v>79</v>
      </c>
      <c r="Y737" s="92" t="s">
        <v>79</v>
      </c>
      <c r="Z737" s="92"/>
      <c r="AA737" s="92" t="s">
        <v>79</v>
      </c>
      <c r="AB737" s="92" t="s">
        <v>79</v>
      </c>
      <c r="AC737" s="92" t="s">
        <v>79</v>
      </c>
      <c r="AD737" s="92" t="s">
        <v>79</v>
      </c>
      <c r="AE737" s="92" t="s">
        <v>79</v>
      </c>
      <c r="AF737" s="92" t="s">
        <v>79</v>
      </c>
      <c r="AG737" s="92" t="s">
        <v>79</v>
      </c>
      <c r="AH737" s="92" t="s">
        <v>79</v>
      </c>
      <c r="AI737" s="92" t="s">
        <v>79</v>
      </c>
      <c r="AJ737" s="92" t="s">
        <v>79</v>
      </c>
      <c r="AK737" s="92" t="s">
        <v>79</v>
      </c>
      <c r="AL737" s="92" t="s">
        <v>79</v>
      </c>
      <c r="AM737" s="92" t="s">
        <v>79</v>
      </c>
      <c r="AN737" s="92" t="s">
        <v>79</v>
      </c>
      <c r="AO737" s="92" t="s">
        <v>79</v>
      </c>
      <c r="AP737" s="92" t="s">
        <v>79</v>
      </c>
      <c r="AQ737" s="92" t="s">
        <v>79</v>
      </c>
      <c r="AR737" s="92" t="s">
        <v>79</v>
      </c>
      <c r="AS737" s="92" t="s">
        <v>80</v>
      </c>
      <c r="AT737" s="89"/>
      <c r="AU737" s="93" t="s">
        <v>79</v>
      </c>
      <c r="AV737" s="93" t="s">
        <v>79</v>
      </c>
      <c r="AW737" s="93" t="s">
        <v>79</v>
      </c>
      <c r="AX737" s="93" t="s">
        <v>79</v>
      </c>
      <c r="AY737" s="93" t="s">
        <v>79</v>
      </c>
      <c r="AZ737" s="89"/>
      <c r="BA737" s="89"/>
      <c r="BB737" s="167"/>
    </row>
    <row r="738" spans="1:55" ht="15" hidden="1" customHeight="1">
      <c r="A738" s="162">
        <v>660299</v>
      </c>
      <c r="B738" s="84" t="s">
        <v>1586</v>
      </c>
      <c r="C738" s="82" t="s">
        <v>91</v>
      </c>
      <c r="D738" s="82" t="s">
        <v>64</v>
      </c>
      <c r="E738" s="89">
        <v>3</v>
      </c>
      <c r="F738" s="82">
        <v>16</v>
      </c>
      <c r="G738" s="82">
        <v>30</v>
      </c>
      <c r="H738" s="148" t="s">
        <v>92</v>
      </c>
      <c r="I738" s="83" t="s">
        <v>580</v>
      </c>
      <c r="J738" s="82" t="s">
        <v>202</v>
      </c>
      <c r="K738" s="83" t="s">
        <v>1587</v>
      </c>
      <c r="L738" s="83" t="s">
        <v>1588</v>
      </c>
      <c r="M738" s="83"/>
      <c r="N738" s="83" t="s">
        <v>1589</v>
      </c>
      <c r="O738" s="82" t="s">
        <v>70</v>
      </c>
      <c r="P738" s="84" t="s">
        <v>97</v>
      </c>
      <c r="Q738" s="82" t="s">
        <v>98</v>
      </c>
      <c r="R738" s="89" t="s">
        <v>104</v>
      </c>
      <c r="S738" s="82" t="s">
        <v>99</v>
      </c>
      <c r="T738" s="89"/>
      <c r="U738" s="94" t="s">
        <v>76</v>
      </c>
      <c r="V738" s="93" t="s">
        <v>101</v>
      </c>
      <c r="W738" s="92" t="s">
        <v>89</v>
      </c>
      <c r="X738" s="92" t="s">
        <v>79</v>
      </c>
      <c r="Y738" s="92" t="s">
        <v>79</v>
      </c>
      <c r="Z738" s="92"/>
      <c r="AA738" s="92" t="s">
        <v>79</v>
      </c>
      <c r="AB738" s="92" t="s">
        <v>79</v>
      </c>
      <c r="AC738" s="92" t="s">
        <v>79</v>
      </c>
      <c r="AD738" s="92" t="s">
        <v>79</v>
      </c>
      <c r="AE738" s="92" t="s">
        <v>79</v>
      </c>
      <c r="AF738" s="92" t="s">
        <v>79</v>
      </c>
      <c r="AG738" s="92" t="s">
        <v>79</v>
      </c>
      <c r="AH738" s="92" t="s">
        <v>79</v>
      </c>
      <c r="AI738" s="92" t="s">
        <v>79</v>
      </c>
      <c r="AJ738" s="92" t="s">
        <v>79</v>
      </c>
      <c r="AK738" s="92" t="s">
        <v>79</v>
      </c>
      <c r="AL738" s="92" t="s">
        <v>79</v>
      </c>
      <c r="AM738" s="92" t="s">
        <v>79</v>
      </c>
      <c r="AN738" s="92" t="s">
        <v>79</v>
      </c>
      <c r="AO738" s="92" t="s">
        <v>79</v>
      </c>
      <c r="AP738" s="92" t="s">
        <v>79</v>
      </c>
      <c r="AQ738" s="92" t="s">
        <v>79</v>
      </c>
      <c r="AR738" s="92" t="s">
        <v>79</v>
      </c>
      <c r="AS738" s="92" t="s">
        <v>80</v>
      </c>
      <c r="AT738" s="89"/>
      <c r="AU738" s="93" t="s">
        <v>79</v>
      </c>
      <c r="AV738" s="93" t="s">
        <v>79</v>
      </c>
      <c r="AW738" s="93" t="s">
        <v>79</v>
      </c>
      <c r="AX738" s="93" t="s">
        <v>79</v>
      </c>
      <c r="AY738" s="93" t="s">
        <v>79</v>
      </c>
      <c r="AZ738" s="89"/>
      <c r="BA738" s="89"/>
      <c r="BB738" s="167"/>
    </row>
    <row r="739" spans="1:55" ht="15" hidden="1" customHeight="1">
      <c r="A739" s="154">
        <v>660292</v>
      </c>
      <c r="B739" s="84" t="s">
        <v>1590</v>
      </c>
      <c r="C739" s="82" t="s">
        <v>91</v>
      </c>
      <c r="D739" s="82" t="s">
        <v>81</v>
      </c>
      <c r="E739" s="89">
        <v>4</v>
      </c>
      <c r="F739" s="82">
        <v>16</v>
      </c>
      <c r="G739" s="82">
        <v>30</v>
      </c>
      <c r="H739" s="148" t="s">
        <v>65</v>
      </c>
      <c r="I739" s="83" t="s">
        <v>515</v>
      </c>
      <c r="J739" s="82" t="s">
        <v>67</v>
      </c>
      <c r="K739" s="83" t="s">
        <v>1591</v>
      </c>
      <c r="L739" s="83" t="s">
        <v>1592</v>
      </c>
      <c r="M739" s="83"/>
      <c r="N739" s="83" t="s">
        <v>1593</v>
      </c>
      <c r="O739" s="82" t="s">
        <v>82</v>
      </c>
      <c r="P739" s="83" t="s">
        <v>1203</v>
      </c>
      <c r="Q739" s="82" t="s">
        <v>98</v>
      </c>
      <c r="R739" s="89" t="s">
        <v>104</v>
      </c>
      <c r="S739" s="82" t="s">
        <v>99</v>
      </c>
      <c r="T739" s="90" t="s">
        <v>111</v>
      </c>
      <c r="U739" s="94" t="s">
        <v>76</v>
      </c>
      <c r="V739" s="82" t="s">
        <v>77</v>
      </c>
      <c r="W739" s="82" t="s">
        <v>144</v>
      </c>
      <c r="X739" s="89"/>
      <c r="Y739" s="89"/>
      <c r="Z739" s="89"/>
      <c r="AA739" s="89"/>
      <c r="AB739" s="89"/>
      <c r="AC739" s="89"/>
      <c r="AD739" s="89"/>
      <c r="AE739" s="89"/>
      <c r="AF739" s="89"/>
      <c r="AG739" s="89"/>
      <c r="AH739" s="89"/>
      <c r="AI739" s="89"/>
      <c r="AJ739" s="89"/>
      <c r="AK739" s="89"/>
      <c r="AL739" s="89"/>
      <c r="AM739" s="89"/>
      <c r="AN739" s="89" t="s">
        <v>79</v>
      </c>
      <c r="AO739" s="89"/>
      <c r="AP739" s="89"/>
      <c r="AQ739" s="89"/>
      <c r="AR739" s="89"/>
      <c r="AS739" s="82" t="s">
        <v>80</v>
      </c>
      <c r="AT739" s="82" t="s">
        <v>79</v>
      </c>
      <c r="AU739" s="82" t="s">
        <v>79</v>
      </c>
      <c r="AV739" s="89"/>
      <c r="AW739" s="89"/>
      <c r="AX739" s="89"/>
      <c r="AY739" s="89"/>
      <c r="AZ739" s="89"/>
      <c r="BA739" s="89"/>
      <c r="BB739" s="167"/>
    </row>
    <row r="740" spans="1:55" ht="15" hidden="1" customHeight="1">
      <c r="A740" s="154">
        <v>660293</v>
      </c>
      <c r="B740" s="84" t="s">
        <v>1590</v>
      </c>
      <c r="C740" s="82" t="s">
        <v>91</v>
      </c>
      <c r="D740" s="82" t="s">
        <v>64</v>
      </c>
      <c r="E740" s="89">
        <v>4</v>
      </c>
      <c r="F740" s="82">
        <v>16</v>
      </c>
      <c r="G740" s="82">
        <v>30</v>
      </c>
      <c r="H740" s="148" t="s">
        <v>65</v>
      </c>
      <c r="I740" s="83" t="s">
        <v>515</v>
      </c>
      <c r="J740" s="82" t="s">
        <v>67</v>
      </c>
      <c r="K740" s="83" t="s">
        <v>1591</v>
      </c>
      <c r="L740" s="83" t="s">
        <v>1592</v>
      </c>
      <c r="M740" s="83"/>
      <c r="N740" s="83" t="s">
        <v>1593</v>
      </c>
      <c r="O740" s="82" t="s">
        <v>70</v>
      </c>
      <c r="P740" s="84" t="s">
        <v>97</v>
      </c>
      <c r="Q740" s="82" t="s">
        <v>98</v>
      </c>
      <c r="R740" s="89" t="s">
        <v>104</v>
      </c>
      <c r="S740" s="82" t="s">
        <v>99</v>
      </c>
      <c r="T740" s="89"/>
      <c r="U740" s="94" t="s">
        <v>76</v>
      </c>
      <c r="V740" s="82" t="s">
        <v>77</v>
      </c>
      <c r="W740" s="82" t="s">
        <v>144</v>
      </c>
      <c r="X740" s="89"/>
      <c r="Y740" s="89"/>
      <c r="Z740" s="89"/>
      <c r="AA740" s="89"/>
      <c r="AB740" s="89"/>
      <c r="AC740" s="89"/>
      <c r="AD740" s="89"/>
      <c r="AE740" s="89"/>
      <c r="AF740" s="89"/>
      <c r="AG740" s="89"/>
      <c r="AH740" s="89"/>
      <c r="AI740" s="89"/>
      <c r="AJ740" s="89"/>
      <c r="AK740" s="89"/>
      <c r="AL740" s="89"/>
      <c r="AM740" s="89"/>
      <c r="AN740" s="89" t="s">
        <v>79</v>
      </c>
      <c r="AO740" s="89"/>
      <c r="AP740" s="89"/>
      <c r="AQ740" s="89"/>
      <c r="AR740" s="89"/>
      <c r="AS740" s="82" t="s">
        <v>80</v>
      </c>
      <c r="AT740" s="82" t="s">
        <v>79</v>
      </c>
      <c r="AU740" s="82" t="s">
        <v>79</v>
      </c>
      <c r="AV740" s="89"/>
      <c r="AW740" s="89"/>
      <c r="AX740" s="89"/>
      <c r="AY740" s="89"/>
      <c r="AZ740" s="89"/>
      <c r="BA740" s="89"/>
      <c r="BB740" s="167"/>
    </row>
    <row r="741" spans="1:55" hidden="1">
      <c r="A741" s="153">
        <v>660301</v>
      </c>
      <c r="B741" s="93" t="s">
        <v>1594</v>
      </c>
      <c r="C741" s="92" t="s">
        <v>91</v>
      </c>
      <c r="D741" s="92" t="s">
        <v>81</v>
      </c>
      <c r="E741" s="92">
        <v>2</v>
      </c>
      <c r="F741" s="92">
        <v>16</v>
      </c>
      <c r="G741" s="92">
        <v>30</v>
      </c>
      <c r="H741" s="148" t="s">
        <v>92</v>
      </c>
      <c r="I741" s="83" t="s">
        <v>815</v>
      </c>
      <c r="J741" s="82" t="s">
        <v>89</v>
      </c>
      <c r="K741" s="95" t="s">
        <v>1595</v>
      </c>
      <c r="L741" s="95" t="s">
        <v>1596</v>
      </c>
      <c r="M741" s="95"/>
      <c r="N741" s="95" t="s">
        <v>1403</v>
      </c>
      <c r="O741" s="82" t="s">
        <v>82</v>
      </c>
      <c r="P741" s="95" t="s">
        <v>120</v>
      </c>
      <c r="Q741" s="92" t="s">
        <v>98</v>
      </c>
      <c r="R741" s="92" t="s">
        <v>104</v>
      </c>
      <c r="S741" s="92" t="s">
        <v>99</v>
      </c>
      <c r="T741" s="90" t="s">
        <v>111</v>
      </c>
      <c r="U741" s="95" t="s">
        <v>76</v>
      </c>
      <c r="V741" s="93" t="s">
        <v>101</v>
      </c>
      <c r="W741" s="92" t="s">
        <v>89</v>
      </c>
      <c r="X741" s="92" t="s">
        <v>79</v>
      </c>
      <c r="Y741" s="92" t="s">
        <v>79</v>
      </c>
      <c r="Z741" s="92"/>
      <c r="AA741" s="92" t="s">
        <v>79</v>
      </c>
      <c r="AB741" s="92" t="s">
        <v>79</v>
      </c>
      <c r="AC741" s="92" t="s">
        <v>79</v>
      </c>
      <c r="AD741" s="92" t="s">
        <v>79</v>
      </c>
      <c r="AE741" s="92" t="s">
        <v>79</v>
      </c>
      <c r="AF741" s="92" t="s">
        <v>79</v>
      </c>
      <c r="AG741" s="92" t="s">
        <v>79</v>
      </c>
      <c r="AH741" s="92" t="s">
        <v>79</v>
      </c>
      <c r="AI741" s="92" t="s">
        <v>79</v>
      </c>
      <c r="AJ741" s="92" t="s">
        <v>79</v>
      </c>
      <c r="AK741" s="92" t="s">
        <v>79</v>
      </c>
      <c r="AL741" s="92" t="s">
        <v>79</v>
      </c>
      <c r="AM741" s="92" t="s">
        <v>79</v>
      </c>
      <c r="AN741" s="92" t="s">
        <v>79</v>
      </c>
      <c r="AO741" s="92" t="s">
        <v>79</v>
      </c>
      <c r="AP741" s="92" t="s">
        <v>79</v>
      </c>
      <c r="AQ741" s="92" t="s">
        <v>79</v>
      </c>
      <c r="AR741" s="92" t="s">
        <v>79</v>
      </c>
      <c r="AS741" s="92" t="s">
        <v>80</v>
      </c>
      <c r="AT741" s="93" t="s">
        <v>79</v>
      </c>
      <c r="AU741" s="93" t="s">
        <v>79</v>
      </c>
      <c r="AV741" s="93" t="s">
        <v>79</v>
      </c>
      <c r="AW741" s="93" t="s">
        <v>79</v>
      </c>
      <c r="AX741" s="93" t="s">
        <v>79</v>
      </c>
      <c r="AY741" s="93" t="s">
        <v>79</v>
      </c>
      <c r="AZ741" s="93" t="s">
        <v>79</v>
      </c>
      <c r="BA741" s="93"/>
      <c r="BB741" s="175"/>
    </row>
    <row r="742" spans="1:55" hidden="1">
      <c r="A742" s="153">
        <v>660302</v>
      </c>
      <c r="B742" s="93" t="s">
        <v>1594</v>
      </c>
      <c r="C742" s="92" t="s">
        <v>91</v>
      </c>
      <c r="D742" s="92" t="s">
        <v>64</v>
      </c>
      <c r="E742" s="92">
        <v>2</v>
      </c>
      <c r="F742" s="82">
        <v>16</v>
      </c>
      <c r="G742" s="82">
        <v>30</v>
      </c>
      <c r="H742" s="148" t="s">
        <v>92</v>
      </c>
      <c r="I742" s="83" t="s">
        <v>815</v>
      </c>
      <c r="J742" s="82" t="s">
        <v>89</v>
      </c>
      <c r="K742" s="95" t="s">
        <v>1595</v>
      </c>
      <c r="L742" s="95" t="s">
        <v>1596</v>
      </c>
      <c r="M742" s="95"/>
      <c r="N742" s="95" t="s">
        <v>1403</v>
      </c>
      <c r="O742" s="82" t="s">
        <v>70</v>
      </c>
      <c r="P742" s="84" t="s">
        <v>97</v>
      </c>
      <c r="Q742" s="92" t="s">
        <v>98</v>
      </c>
      <c r="R742" s="92" t="s">
        <v>104</v>
      </c>
      <c r="S742" s="92" t="s">
        <v>99</v>
      </c>
      <c r="T742" s="93"/>
      <c r="U742" s="95" t="s">
        <v>76</v>
      </c>
      <c r="V742" s="93" t="s">
        <v>101</v>
      </c>
      <c r="W742" s="92" t="s">
        <v>89</v>
      </c>
      <c r="X742" s="92" t="s">
        <v>79</v>
      </c>
      <c r="Y742" s="92" t="s">
        <v>79</v>
      </c>
      <c r="Z742" s="92"/>
      <c r="AA742" s="92" t="s">
        <v>79</v>
      </c>
      <c r="AB742" s="92" t="s">
        <v>79</v>
      </c>
      <c r="AC742" s="92" t="s">
        <v>79</v>
      </c>
      <c r="AD742" s="92" t="s">
        <v>79</v>
      </c>
      <c r="AE742" s="92" t="s">
        <v>79</v>
      </c>
      <c r="AF742" s="92" t="s">
        <v>79</v>
      </c>
      <c r="AG742" s="92" t="s">
        <v>79</v>
      </c>
      <c r="AH742" s="92" t="s">
        <v>79</v>
      </c>
      <c r="AI742" s="92" t="s">
        <v>79</v>
      </c>
      <c r="AJ742" s="92" t="s">
        <v>79</v>
      </c>
      <c r="AK742" s="92" t="s">
        <v>79</v>
      </c>
      <c r="AL742" s="92" t="s">
        <v>79</v>
      </c>
      <c r="AM742" s="92" t="s">
        <v>79</v>
      </c>
      <c r="AN742" s="92" t="s">
        <v>79</v>
      </c>
      <c r="AO742" s="92" t="s">
        <v>79</v>
      </c>
      <c r="AP742" s="92" t="s">
        <v>79</v>
      </c>
      <c r="AQ742" s="92" t="s">
        <v>79</v>
      </c>
      <c r="AR742" s="92" t="s">
        <v>79</v>
      </c>
      <c r="AS742" s="92" t="s">
        <v>80</v>
      </c>
      <c r="AT742" s="93" t="s">
        <v>79</v>
      </c>
      <c r="AU742" s="93" t="s">
        <v>79</v>
      </c>
      <c r="AV742" s="93" t="s">
        <v>79</v>
      </c>
      <c r="AW742" s="93" t="s">
        <v>79</v>
      </c>
      <c r="AX742" s="93" t="s">
        <v>79</v>
      </c>
      <c r="AY742" s="93" t="s">
        <v>79</v>
      </c>
      <c r="AZ742" s="93" t="s">
        <v>79</v>
      </c>
      <c r="BA742" s="93"/>
      <c r="BB742" s="175"/>
    </row>
    <row r="743" spans="1:55" hidden="1">
      <c r="A743" s="153">
        <v>660304</v>
      </c>
      <c r="B743" s="93" t="s">
        <v>1597</v>
      </c>
      <c r="C743" s="92" t="s">
        <v>91</v>
      </c>
      <c r="D743" s="92" t="s">
        <v>81</v>
      </c>
      <c r="E743" s="92">
        <v>2</v>
      </c>
      <c r="F743" s="92">
        <v>16</v>
      </c>
      <c r="G743" s="92">
        <v>30</v>
      </c>
      <c r="H743" s="148" t="s">
        <v>92</v>
      </c>
      <c r="I743" s="83" t="s">
        <v>815</v>
      </c>
      <c r="J743" s="82" t="s">
        <v>89</v>
      </c>
      <c r="K743" s="95" t="s">
        <v>1598</v>
      </c>
      <c r="L743" s="95" t="s">
        <v>1599</v>
      </c>
      <c r="M743" s="95"/>
      <c r="N743" s="95" t="s">
        <v>1403</v>
      </c>
      <c r="O743" s="82" t="s">
        <v>82</v>
      </c>
      <c r="P743" s="95" t="s">
        <v>120</v>
      </c>
      <c r="Q743" s="92" t="s">
        <v>98</v>
      </c>
      <c r="R743" s="92" t="s">
        <v>104</v>
      </c>
      <c r="S743" s="92" t="s">
        <v>99</v>
      </c>
      <c r="T743" s="90" t="s">
        <v>111</v>
      </c>
      <c r="U743" s="95" t="s">
        <v>76</v>
      </c>
      <c r="V743" s="93" t="s">
        <v>101</v>
      </c>
      <c r="W743" s="92" t="s">
        <v>89</v>
      </c>
      <c r="X743" s="92" t="s">
        <v>79</v>
      </c>
      <c r="Y743" s="92" t="s">
        <v>79</v>
      </c>
      <c r="Z743" s="92"/>
      <c r="AA743" s="92" t="s">
        <v>79</v>
      </c>
      <c r="AB743" s="92" t="s">
        <v>79</v>
      </c>
      <c r="AC743" s="92" t="s">
        <v>79</v>
      </c>
      <c r="AD743" s="92" t="s">
        <v>79</v>
      </c>
      <c r="AE743" s="92" t="s">
        <v>79</v>
      </c>
      <c r="AF743" s="92" t="s">
        <v>79</v>
      </c>
      <c r="AG743" s="92" t="s">
        <v>79</v>
      </c>
      <c r="AH743" s="92" t="s">
        <v>79</v>
      </c>
      <c r="AI743" s="92" t="s">
        <v>79</v>
      </c>
      <c r="AJ743" s="92" t="s">
        <v>79</v>
      </c>
      <c r="AK743" s="92" t="s">
        <v>79</v>
      </c>
      <c r="AL743" s="92" t="s">
        <v>79</v>
      </c>
      <c r="AM743" s="92" t="s">
        <v>79</v>
      </c>
      <c r="AN743" s="92" t="s">
        <v>79</v>
      </c>
      <c r="AO743" s="92" t="s">
        <v>79</v>
      </c>
      <c r="AP743" s="92" t="s">
        <v>79</v>
      </c>
      <c r="AQ743" s="92" t="s">
        <v>79</v>
      </c>
      <c r="AR743" s="92" t="s">
        <v>79</v>
      </c>
      <c r="AS743" s="92" t="s">
        <v>80</v>
      </c>
      <c r="AT743" s="93" t="s">
        <v>79</v>
      </c>
      <c r="AU743" s="93" t="s">
        <v>79</v>
      </c>
      <c r="AV743" s="93" t="s">
        <v>79</v>
      </c>
      <c r="AW743" s="93" t="s">
        <v>79</v>
      </c>
      <c r="AX743" s="93" t="s">
        <v>79</v>
      </c>
      <c r="AY743" s="93" t="s">
        <v>79</v>
      </c>
      <c r="AZ743" s="93" t="s">
        <v>79</v>
      </c>
      <c r="BA743" s="93"/>
      <c r="BB743" s="175"/>
    </row>
    <row r="744" spans="1:55" hidden="1">
      <c r="A744" s="153">
        <v>660305</v>
      </c>
      <c r="B744" s="93" t="s">
        <v>1597</v>
      </c>
      <c r="C744" s="92" t="s">
        <v>91</v>
      </c>
      <c r="D744" s="92" t="s">
        <v>64</v>
      </c>
      <c r="E744" s="92">
        <v>2</v>
      </c>
      <c r="F744" s="82">
        <v>16</v>
      </c>
      <c r="G744" s="82">
        <v>30</v>
      </c>
      <c r="H744" s="148" t="s">
        <v>92</v>
      </c>
      <c r="I744" s="83" t="s">
        <v>815</v>
      </c>
      <c r="J744" s="82" t="s">
        <v>89</v>
      </c>
      <c r="K744" s="95" t="s">
        <v>1598</v>
      </c>
      <c r="L744" s="95" t="s">
        <v>1599</v>
      </c>
      <c r="M744" s="95"/>
      <c r="N744" s="95" t="s">
        <v>1403</v>
      </c>
      <c r="O744" s="82" t="s">
        <v>70</v>
      </c>
      <c r="P744" s="84" t="s">
        <v>97</v>
      </c>
      <c r="Q744" s="92" t="s">
        <v>98</v>
      </c>
      <c r="R744" s="92" t="s">
        <v>104</v>
      </c>
      <c r="S744" s="92" t="s">
        <v>99</v>
      </c>
      <c r="T744" s="93"/>
      <c r="U744" s="95" t="s">
        <v>76</v>
      </c>
      <c r="V744" s="93" t="s">
        <v>101</v>
      </c>
      <c r="W744" s="92" t="s">
        <v>89</v>
      </c>
      <c r="X744" s="92" t="s">
        <v>79</v>
      </c>
      <c r="Y744" s="92" t="s">
        <v>79</v>
      </c>
      <c r="Z744" s="92"/>
      <c r="AA744" s="92" t="s">
        <v>79</v>
      </c>
      <c r="AB744" s="92" t="s">
        <v>79</v>
      </c>
      <c r="AC744" s="92" t="s">
        <v>79</v>
      </c>
      <c r="AD744" s="92" t="s">
        <v>79</v>
      </c>
      <c r="AE744" s="92" t="s">
        <v>79</v>
      </c>
      <c r="AF744" s="92" t="s">
        <v>79</v>
      </c>
      <c r="AG744" s="92" t="s">
        <v>79</v>
      </c>
      <c r="AH744" s="92" t="s">
        <v>79</v>
      </c>
      <c r="AI744" s="92" t="s">
        <v>79</v>
      </c>
      <c r="AJ744" s="92" t="s">
        <v>79</v>
      </c>
      <c r="AK744" s="92" t="s">
        <v>79</v>
      </c>
      <c r="AL744" s="92" t="s">
        <v>79</v>
      </c>
      <c r="AM744" s="92" t="s">
        <v>79</v>
      </c>
      <c r="AN744" s="92" t="s">
        <v>79</v>
      </c>
      <c r="AO744" s="92" t="s">
        <v>79</v>
      </c>
      <c r="AP744" s="92" t="s">
        <v>79</v>
      </c>
      <c r="AQ744" s="92" t="s">
        <v>79</v>
      </c>
      <c r="AR744" s="92" t="s">
        <v>79</v>
      </c>
      <c r="AS744" s="92" t="s">
        <v>80</v>
      </c>
      <c r="AT744" s="93" t="s">
        <v>79</v>
      </c>
      <c r="AU744" s="93" t="s">
        <v>79</v>
      </c>
      <c r="AV744" s="93" t="s">
        <v>79</v>
      </c>
      <c r="AW744" s="93" t="s">
        <v>79</v>
      </c>
      <c r="AX744" s="93" t="s">
        <v>79</v>
      </c>
      <c r="AY744" s="93" t="s">
        <v>79</v>
      </c>
      <c r="AZ744" s="93" t="s">
        <v>79</v>
      </c>
      <c r="BA744" s="93"/>
      <c r="BB744" s="175"/>
    </row>
    <row r="745" spans="1:55" s="78" customFormat="1" hidden="1">
      <c r="A745" s="152">
        <v>660294</v>
      </c>
      <c r="B745" s="84" t="s">
        <v>1590</v>
      </c>
      <c r="C745" s="82" t="s">
        <v>91</v>
      </c>
      <c r="D745" s="82" t="s">
        <v>113</v>
      </c>
      <c r="E745" s="82">
        <v>2</v>
      </c>
      <c r="F745" s="82">
        <v>10</v>
      </c>
      <c r="G745" s="82" t="s">
        <v>114</v>
      </c>
      <c r="H745" s="148" t="s">
        <v>65</v>
      </c>
      <c r="I745" s="83" t="s">
        <v>515</v>
      </c>
      <c r="J745" s="82" t="s">
        <v>67</v>
      </c>
      <c r="K745" s="83" t="s">
        <v>1591</v>
      </c>
      <c r="L745" s="83" t="s">
        <v>1592</v>
      </c>
      <c r="M745" s="83"/>
      <c r="N745" s="83" t="s">
        <v>1593</v>
      </c>
      <c r="O745" s="82" t="s">
        <v>119</v>
      </c>
      <c r="P745" s="82" t="s">
        <v>120</v>
      </c>
      <c r="Q745" s="82" t="s">
        <v>98</v>
      </c>
      <c r="R745" s="82" t="s">
        <v>104</v>
      </c>
      <c r="S745" s="82" t="s">
        <v>99</v>
      </c>
      <c r="T745" s="82"/>
      <c r="U745" s="94" t="s">
        <v>76</v>
      </c>
      <c r="V745" s="82" t="s">
        <v>77</v>
      </c>
      <c r="W745" s="82" t="s">
        <v>144</v>
      </c>
      <c r="X745" s="82"/>
      <c r="Y745" s="82"/>
      <c r="Z745" s="82"/>
      <c r="AA745" s="82"/>
      <c r="AB745" s="82"/>
      <c r="AC745" s="82"/>
      <c r="AD745" s="82"/>
      <c r="AE745" s="82"/>
      <c r="AF745" s="82"/>
      <c r="AG745" s="82"/>
      <c r="AH745" s="82"/>
      <c r="AI745" s="82"/>
      <c r="AJ745" s="82"/>
      <c r="AK745" s="82"/>
      <c r="AL745" s="82"/>
      <c r="AM745" s="82"/>
      <c r="AN745" s="82" t="s">
        <v>79</v>
      </c>
      <c r="AO745" s="82"/>
      <c r="AP745" s="82"/>
      <c r="AQ745" s="82"/>
      <c r="AR745" s="82"/>
      <c r="AS745" s="82" t="s">
        <v>80</v>
      </c>
      <c r="AT745" s="82" t="s">
        <v>79</v>
      </c>
      <c r="AU745" s="82" t="s">
        <v>79</v>
      </c>
      <c r="AV745" s="82"/>
      <c r="AW745" s="82"/>
      <c r="AX745" s="82"/>
      <c r="AY745" s="82"/>
      <c r="AZ745" s="82"/>
      <c r="BA745" s="82"/>
      <c r="BB745" s="166"/>
    </row>
    <row r="746" spans="1:55" s="78" customFormat="1" hidden="1">
      <c r="A746" s="152">
        <v>660307</v>
      </c>
      <c r="B746" s="84" t="s">
        <v>1158</v>
      </c>
      <c r="C746" s="82" t="s">
        <v>91</v>
      </c>
      <c r="D746" s="82" t="s">
        <v>81</v>
      </c>
      <c r="E746" s="82">
        <v>8</v>
      </c>
      <c r="F746" s="82">
        <v>16</v>
      </c>
      <c r="G746" s="82">
        <v>30</v>
      </c>
      <c r="H746" s="148" t="e">
        <v>#N/A</v>
      </c>
      <c r="I746" s="83" t="e">
        <v>#N/A</v>
      </c>
      <c r="J746" s="82" t="e">
        <v>#N/A</v>
      </c>
      <c r="K746" s="83" t="s">
        <v>1160</v>
      </c>
      <c r="L746" s="83" t="s">
        <v>1161</v>
      </c>
      <c r="M746" s="83"/>
      <c r="N746" s="83" t="s">
        <v>1162</v>
      </c>
      <c r="O746" s="82" t="s">
        <v>82</v>
      </c>
      <c r="P746" s="95" t="s">
        <v>120</v>
      </c>
      <c r="Q746" s="82" t="s">
        <v>98</v>
      </c>
      <c r="R746" s="82" t="s">
        <v>104</v>
      </c>
      <c r="S746" s="82" t="s">
        <v>99</v>
      </c>
      <c r="T746" s="90" t="s">
        <v>111</v>
      </c>
      <c r="U746" s="94" t="s">
        <v>76</v>
      </c>
      <c r="V746" s="82" t="s">
        <v>77</v>
      </c>
      <c r="W746" s="82" t="s">
        <v>78</v>
      </c>
      <c r="X746" s="82"/>
      <c r="Y746" s="82"/>
      <c r="Z746" s="82"/>
      <c r="AA746" s="82"/>
      <c r="AB746" s="82" t="s">
        <v>79</v>
      </c>
      <c r="AC746" s="82"/>
      <c r="AD746" s="82" t="s">
        <v>79</v>
      </c>
      <c r="AE746" s="82"/>
      <c r="AF746" s="82" t="s">
        <v>79</v>
      </c>
      <c r="AG746" s="82"/>
      <c r="AH746" s="82"/>
      <c r="AI746" s="82" t="s">
        <v>79</v>
      </c>
      <c r="AJ746" s="82" t="s">
        <v>79</v>
      </c>
      <c r="AK746" s="82"/>
      <c r="AL746" s="82"/>
      <c r="AM746" s="82"/>
      <c r="AN746" s="82"/>
      <c r="AO746" s="82" t="s">
        <v>79</v>
      </c>
      <c r="AP746" s="82"/>
      <c r="AQ746" s="82"/>
      <c r="AR746" s="82" t="s">
        <v>79</v>
      </c>
      <c r="AS746" s="82" t="s">
        <v>80</v>
      </c>
      <c r="AT746" s="82" t="s">
        <v>79</v>
      </c>
      <c r="AU746" s="82" t="s">
        <v>79</v>
      </c>
      <c r="AV746" s="82" t="s">
        <v>79</v>
      </c>
      <c r="AW746" s="82" t="s">
        <v>79</v>
      </c>
      <c r="AX746" s="82" t="s">
        <v>79</v>
      </c>
      <c r="AY746" s="82" t="s">
        <v>79</v>
      </c>
      <c r="AZ746" s="82"/>
      <c r="BA746" s="82"/>
      <c r="BB746" s="166"/>
    </row>
    <row r="747" spans="1:55" s="77" customFormat="1" hidden="1">
      <c r="A747" s="152">
        <v>660308</v>
      </c>
      <c r="B747" s="84" t="s">
        <v>1158</v>
      </c>
      <c r="C747" s="82" t="s">
        <v>91</v>
      </c>
      <c r="D747" s="82" t="s">
        <v>64</v>
      </c>
      <c r="E747" s="82">
        <v>8</v>
      </c>
      <c r="F747" s="82">
        <v>16</v>
      </c>
      <c r="G747" s="82">
        <v>30</v>
      </c>
      <c r="H747" s="148" t="e">
        <v>#N/A</v>
      </c>
      <c r="I747" s="83" t="e">
        <v>#N/A</v>
      </c>
      <c r="J747" s="82" t="e">
        <v>#N/A</v>
      </c>
      <c r="K747" s="83" t="s">
        <v>1160</v>
      </c>
      <c r="L747" s="83" t="s">
        <v>1161</v>
      </c>
      <c r="M747" s="83"/>
      <c r="N747" s="83" t="s">
        <v>1162</v>
      </c>
      <c r="O747" s="82" t="s">
        <v>70</v>
      </c>
      <c r="P747" s="84" t="s">
        <v>97</v>
      </c>
      <c r="Q747" s="82" t="s">
        <v>98</v>
      </c>
      <c r="R747" s="82" t="s">
        <v>104</v>
      </c>
      <c r="S747" s="82" t="s">
        <v>99</v>
      </c>
      <c r="T747" s="82"/>
      <c r="U747" s="94" t="s">
        <v>76</v>
      </c>
      <c r="V747" s="82" t="s">
        <v>77</v>
      </c>
      <c r="W747" s="82" t="s">
        <v>78</v>
      </c>
      <c r="X747" s="82"/>
      <c r="Y747" s="82"/>
      <c r="Z747" s="82"/>
      <c r="AA747" s="82"/>
      <c r="AB747" s="82" t="s">
        <v>79</v>
      </c>
      <c r="AC747" s="82"/>
      <c r="AD747" s="82" t="s">
        <v>79</v>
      </c>
      <c r="AE747" s="82"/>
      <c r="AF747" s="82" t="s">
        <v>79</v>
      </c>
      <c r="AG747" s="82"/>
      <c r="AH747" s="82"/>
      <c r="AI747" s="82" t="s">
        <v>79</v>
      </c>
      <c r="AJ747" s="82" t="s">
        <v>79</v>
      </c>
      <c r="AK747" s="82"/>
      <c r="AL747" s="82"/>
      <c r="AM747" s="82"/>
      <c r="AN747" s="82"/>
      <c r="AO747" s="82" t="s">
        <v>79</v>
      </c>
      <c r="AP747" s="82"/>
      <c r="AQ747" s="82"/>
      <c r="AR747" s="82" t="s">
        <v>79</v>
      </c>
      <c r="AS747" s="82" t="s">
        <v>80</v>
      </c>
      <c r="AT747" s="82" t="s">
        <v>79</v>
      </c>
      <c r="AU747" s="82" t="s">
        <v>79</v>
      </c>
      <c r="AV747" s="82" t="s">
        <v>79</v>
      </c>
      <c r="AW747" s="82" t="s">
        <v>79</v>
      </c>
      <c r="AX747" s="82" t="s">
        <v>79</v>
      </c>
      <c r="AY747" s="82" t="s">
        <v>79</v>
      </c>
      <c r="AZ747" s="82"/>
      <c r="BA747" s="82"/>
      <c r="BB747" s="166"/>
    </row>
    <row r="748" spans="1:55" s="78" customFormat="1" hidden="1">
      <c r="A748" s="152">
        <v>660300</v>
      </c>
      <c r="B748" s="84" t="s">
        <v>1586</v>
      </c>
      <c r="C748" s="82" t="s">
        <v>91</v>
      </c>
      <c r="D748" s="82" t="s">
        <v>113</v>
      </c>
      <c r="E748" s="82">
        <v>2</v>
      </c>
      <c r="F748" s="82">
        <v>10</v>
      </c>
      <c r="G748" s="82" t="s">
        <v>114</v>
      </c>
      <c r="H748" s="148" t="e">
        <v>#N/A</v>
      </c>
      <c r="I748" s="83" t="e">
        <v>#N/A</v>
      </c>
      <c r="J748" s="82" t="e">
        <v>#N/A</v>
      </c>
      <c r="K748" s="83" t="s">
        <v>1587</v>
      </c>
      <c r="L748" s="83" t="s">
        <v>1588</v>
      </c>
      <c r="M748" s="83"/>
      <c r="N748" s="83" t="s">
        <v>1589</v>
      </c>
      <c r="O748" s="82" t="s">
        <v>119</v>
      </c>
      <c r="P748" s="82" t="s">
        <v>120</v>
      </c>
      <c r="Q748" s="82" t="s">
        <v>98</v>
      </c>
      <c r="R748" s="82" t="s">
        <v>104</v>
      </c>
      <c r="S748" s="82" t="s">
        <v>99</v>
      </c>
      <c r="T748" s="82"/>
      <c r="U748" s="94" t="s">
        <v>76</v>
      </c>
      <c r="V748" s="93" t="s">
        <v>101</v>
      </c>
      <c r="W748" s="92" t="s">
        <v>89</v>
      </c>
      <c r="X748" s="92" t="s">
        <v>79</v>
      </c>
      <c r="Y748" s="92" t="s">
        <v>79</v>
      </c>
      <c r="Z748" s="92"/>
      <c r="AA748" s="92" t="s">
        <v>79</v>
      </c>
      <c r="AB748" s="92" t="s">
        <v>79</v>
      </c>
      <c r="AC748" s="92" t="s">
        <v>79</v>
      </c>
      <c r="AD748" s="92" t="s">
        <v>79</v>
      </c>
      <c r="AE748" s="92" t="s">
        <v>79</v>
      </c>
      <c r="AF748" s="92" t="s">
        <v>79</v>
      </c>
      <c r="AG748" s="92" t="s">
        <v>79</v>
      </c>
      <c r="AH748" s="92" t="s">
        <v>79</v>
      </c>
      <c r="AI748" s="92" t="s">
        <v>79</v>
      </c>
      <c r="AJ748" s="92" t="s">
        <v>79</v>
      </c>
      <c r="AK748" s="92" t="s">
        <v>79</v>
      </c>
      <c r="AL748" s="92" t="s">
        <v>79</v>
      </c>
      <c r="AM748" s="92" t="s">
        <v>79</v>
      </c>
      <c r="AN748" s="92" t="s">
        <v>79</v>
      </c>
      <c r="AO748" s="92" t="s">
        <v>79</v>
      </c>
      <c r="AP748" s="92" t="s">
        <v>79</v>
      </c>
      <c r="AQ748" s="92" t="s">
        <v>79</v>
      </c>
      <c r="AR748" s="92" t="s">
        <v>79</v>
      </c>
      <c r="AS748" s="92" t="s">
        <v>80</v>
      </c>
      <c r="AT748" s="89"/>
      <c r="AU748" s="92" t="s">
        <v>79</v>
      </c>
      <c r="AV748" s="92" t="s">
        <v>79</v>
      </c>
      <c r="AW748" s="92" t="s">
        <v>79</v>
      </c>
      <c r="AX748" s="92" t="s">
        <v>79</v>
      </c>
      <c r="AY748" s="92" t="s">
        <v>79</v>
      </c>
      <c r="AZ748" s="89"/>
      <c r="BA748" s="89"/>
      <c r="BB748" s="167"/>
    </row>
    <row r="749" spans="1:55" s="78" customFormat="1" hidden="1">
      <c r="A749" s="152">
        <v>660309</v>
      </c>
      <c r="B749" s="84" t="s">
        <v>1573</v>
      </c>
      <c r="C749" s="83" t="s">
        <v>132</v>
      </c>
      <c r="D749" s="82" t="s">
        <v>81</v>
      </c>
      <c r="E749" s="82">
        <v>16</v>
      </c>
      <c r="F749" s="92">
        <v>16</v>
      </c>
      <c r="G749" s="92">
        <v>30</v>
      </c>
      <c r="H749" s="148" t="e">
        <v>#N/A</v>
      </c>
      <c r="I749" s="83" t="e">
        <v>#N/A</v>
      </c>
      <c r="J749" s="82" t="e">
        <v>#N/A</v>
      </c>
      <c r="K749" s="83" t="s">
        <v>1574</v>
      </c>
      <c r="L749" s="83" t="s">
        <v>1602</v>
      </c>
      <c r="M749" s="83"/>
      <c r="N749" s="83" t="s">
        <v>1603</v>
      </c>
      <c r="O749" s="82" t="s">
        <v>82</v>
      </c>
      <c r="P749" s="83" t="s">
        <v>97</v>
      </c>
      <c r="Q749" s="82" t="s">
        <v>98</v>
      </c>
      <c r="R749" s="82" t="s">
        <v>104</v>
      </c>
      <c r="S749" s="82" t="s">
        <v>99</v>
      </c>
      <c r="T749" s="90" t="s">
        <v>111</v>
      </c>
      <c r="U749" s="83" t="s">
        <v>76</v>
      </c>
      <c r="V749" s="82" t="s">
        <v>101</v>
      </c>
      <c r="W749" s="82" t="s">
        <v>144</v>
      </c>
      <c r="X749" s="82"/>
      <c r="Y749" s="82"/>
      <c r="Z749" s="82"/>
      <c r="AA749" s="82"/>
      <c r="AB749" s="82"/>
      <c r="AC749" s="82"/>
      <c r="AD749" s="82"/>
      <c r="AE749" s="82"/>
      <c r="AF749" s="82"/>
      <c r="AG749" s="82"/>
      <c r="AH749" s="82"/>
      <c r="AI749" s="82"/>
      <c r="AJ749" s="82" t="s">
        <v>79</v>
      </c>
      <c r="AK749" s="82"/>
      <c r="AL749" s="82"/>
      <c r="AM749" s="82"/>
      <c r="AN749" s="82"/>
      <c r="AO749" s="82"/>
      <c r="AP749" s="82"/>
      <c r="AQ749" s="88"/>
      <c r="AR749" s="82"/>
      <c r="AS749" s="82" t="s">
        <v>80</v>
      </c>
      <c r="AT749" s="82" t="s">
        <v>79</v>
      </c>
      <c r="AU749" s="82" t="s">
        <v>79</v>
      </c>
      <c r="AV749" s="82" t="s">
        <v>79</v>
      </c>
      <c r="AW749" s="82" t="s">
        <v>79</v>
      </c>
      <c r="AX749" s="82" t="s">
        <v>79</v>
      </c>
      <c r="AY749" s="82" t="s">
        <v>79</v>
      </c>
      <c r="AZ749" s="82" t="s">
        <v>79</v>
      </c>
      <c r="BA749" s="82"/>
      <c r="BB749" s="166"/>
      <c r="BC749" s="75"/>
    </row>
    <row r="750" spans="1:55" hidden="1">
      <c r="A750" s="152">
        <v>660310</v>
      </c>
      <c r="B750" s="84" t="s">
        <v>1573</v>
      </c>
      <c r="C750" s="83" t="s">
        <v>132</v>
      </c>
      <c r="D750" s="82" t="s">
        <v>64</v>
      </c>
      <c r="E750" s="82">
        <v>16</v>
      </c>
      <c r="F750" s="82">
        <v>16</v>
      </c>
      <c r="G750" s="82">
        <v>30</v>
      </c>
      <c r="H750" s="148" t="e">
        <v>#N/A</v>
      </c>
      <c r="I750" s="83" t="e">
        <v>#N/A</v>
      </c>
      <c r="J750" s="82" t="e">
        <v>#N/A</v>
      </c>
      <c r="K750" s="83" t="s">
        <v>1574</v>
      </c>
      <c r="L750" s="83" t="s">
        <v>1602</v>
      </c>
      <c r="M750" s="83"/>
      <c r="N750" s="83" t="s">
        <v>1603</v>
      </c>
      <c r="O750" s="82" t="s">
        <v>70</v>
      </c>
      <c r="P750" s="84" t="s">
        <v>97</v>
      </c>
      <c r="Q750" s="82" t="s">
        <v>98</v>
      </c>
      <c r="R750" s="82" t="s">
        <v>104</v>
      </c>
      <c r="S750" s="82" t="s">
        <v>99</v>
      </c>
      <c r="T750" s="82"/>
      <c r="U750" s="83" t="s">
        <v>76</v>
      </c>
      <c r="V750" s="82" t="s">
        <v>101</v>
      </c>
      <c r="W750" s="82" t="s">
        <v>144</v>
      </c>
      <c r="X750" s="82"/>
      <c r="Y750" s="82"/>
      <c r="Z750" s="82"/>
      <c r="AA750" s="82"/>
      <c r="AB750" s="82"/>
      <c r="AC750" s="82"/>
      <c r="AD750" s="82"/>
      <c r="AE750" s="82"/>
      <c r="AF750" s="82"/>
      <c r="AG750" s="82"/>
      <c r="AH750" s="82"/>
      <c r="AI750" s="82"/>
      <c r="AJ750" s="82" t="s">
        <v>79</v>
      </c>
      <c r="AK750" s="82"/>
      <c r="AL750" s="82"/>
      <c r="AM750" s="82"/>
      <c r="AN750" s="82"/>
      <c r="AO750" s="82"/>
      <c r="AP750" s="82"/>
      <c r="AQ750" s="88"/>
      <c r="AR750" s="82"/>
      <c r="AS750" s="82" t="s">
        <v>80</v>
      </c>
      <c r="AT750" s="82" t="s">
        <v>79</v>
      </c>
      <c r="AU750" s="82" t="s">
        <v>79</v>
      </c>
      <c r="AV750" s="82" t="s">
        <v>79</v>
      </c>
      <c r="AW750" s="82" t="s">
        <v>79</v>
      </c>
      <c r="AX750" s="82" t="s">
        <v>79</v>
      </c>
      <c r="AY750" s="82" t="s">
        <v>79</v>
      </c>
      <c r="AZ750" s="82" t="s">
        <v>79</v>
      </c>
      <c r="BA750" s="82"/>
      <c r="BB750" s="166"/>
      <c r="BC750" s="75"/>
    </row>
    <row r="751" spans="1:55" hidden="1">
      <c r="A751" s="152">
        <v>660233</v>
      </c>
      <c r="B751" s="84" t="s">
        <v>1604</v>
      </c>
      <c r="C751" s="82" t="s">
        <v>63</v>
      </c>
      <c r="D751" s="82" t="s">
        <v>81</v>
      </c>
      <c r="E751" s="82">
        <v>1</v>
      </c>
      <c r="F751" s="82"/>
      <c r="G751" s="82">
        <v>20</v>
      </c>
      <c r="H751" s="148" t="s">
        <v>272</v>
      </c>
      <c r="I751" s="83" t="s">
        <v>273</v>
      </c>
      <c r="J751" s="82" t="s">
        <v>89</v>
      </c>
      <c r="K751" s="83"/>
      <c r="L751" s="83"/>
      <c r="M751" s="83" t="s">
        <v>1605</v>
      </c>
      <c r="N751" s="83" t="s">
        <v>1606</v>
      </c>
      <c r="O751" s="82" t="s">
        <v>82</v>
      </c>
      <c r="P751" s="83" t="s">
        <v>71</v>
      </c>
      <c r="Q751" s="82" t="s">
        <v>72</v>
      </c>
      <c r="R751" s="82" t="s">
        <v>73</v>
      </c>
      <c r="S751" s="82" t="s">
        <v>74</v>
      </c>
      <c r="T751" s="83" t="s">
        <v>75</v>
      </c>
      <c r="U751" s="94" t="s">
        <v>76</v>
      </c>
      <c r="V751" s="82" t="s">
        <v>76</v>
      </c>
      <c r="W751" s="82" t="s">
        <v>144</v>
      </c>
      <c r="X751" s="82"/>
      <c r="Y751" s="82"/>
      <c r="Z751" s="82"/>
      <c r="AA751" s="82"/>
      <c r="AB751" s="82"/>
      <c r="AC751" s="82"/>
      <c r="AD751" s="82"/>
      <c r="AE751" s="82"/>
      <c r="AF751" s="82" t="s">
        <v>79</v>
      </c>
      <c r="AG751" s="82"/>
      <c r="AH751" s="82"/>
      <c r="AI751" s="82"/>
      <c r="AJ751" s="82"/>
      <c r="AK751" s="82"/>
      <c r="AL751" s="82"/>
      <c r="AM751" s="82"/>
      <c r="AN751" s="82"/>
      <c r="AO751" s="82"/>
      <c r="AP751" s="82"/>
      <c r="AQ751" s="82"/>
      <c r="AR751" s="82"/>
      <c r="AS751" s="82" t="s">
        <v>80</v>
      </c>
      <c r="AT751" s="82" t="s">
        <v>79</v>
      </c>
      <c r="AU751" s="82"/>
      <c r="AV751" s="82"/>
      <c r="AW751" s="82"/>
      <c r="AX751" s="82"/>
      <c r="AY751" s="82"/>
      <c r="AZ751" s="82"/>
      <c r="BA751" s="82"/>
      <c r="BB751" s="166"/>
      <c r="BC751" s="75"/>
    </row>
    <row r="752" spans="1:55" hidden="1">
      <c r="A752" s="152">
        <v>660322</v>
      </c>
      <c r="B752" s="84" t="s">
        <v>1604</v>
      </c>
      <c r="C752" s="82" t="s">
        <v>63</v>
      </c>
      <c r="D752" s="82" t="s">
        <v>64</v>
      </c>
      <c r="E752" s="82">
        <v>1</v>
      </c>
      <c r="F752" s="82">
        <v>10</v>
      </c>
      <c r="G752" s="82">
        <v>500</v>
      </c>
      <c r="H752" s="148" t="s">
        <v>272</v>
      </c>
      <c r="I752" s="83" t="s">
        <v>273</v>
      </c>
      <c r="J752" s="82" t="s">
        <v>89</v>
      </c>
      <c r="K752" s="83"/>
      <c r="L752" s="83"/>
      <c r="M752" s="83" t="s">
        <v>1605</v>
      </c>
      <c r="N752" s="83" t="s">
        <v>1606</v>
      </c>
      <c r="O752" s="82" t="s">
        <v>70</v>
      </c>
      <c r="P752" s="83" t="s">
        <v>71</v>
      </c>
      <c r="Q752" s="82" t="s">
        <v>72</v>
      </c>
      <c r="R752" s="82" t="s">
        <v>73</v>
      </c>
      <c r="S752" s="82" t="s">
        <v>74</v>
      </c>
      <c r="T752" s="83" t="s">
        <v>75</v>
      </c>
      <c r="U752" s="94" t="s">
        <v>76</v>
      </c>
      <c r="V752" s="82" t="s">
        <v>76</v>
      </c>
      <c r="W752" s="82" t="s">
        <v>144</v>
      </c>
      <c r="X752" s="82"/>
      <c r="Y752" s="82"/>
      <c r="Z752" s="82"/>
      <c r="AA752" s="82"/>
      <c r="AB752" s="82"/>
      <c r="AC752" s="82"/>
      <c r="AD752" s="82"/>
      <c r="AE752" s="82"/>
      <c r="AF752" s="82" t="s">
        <v>79</v>
      </c>
      <c r="AG752" s="82"/>
      <c r="AH752" s="82"/>
      <c r="AI752" s="82"/>
      <c r="AJ752" s="82"/>
      <c r="AK752" s="82"/>
      <c r="AL752" s="82"/>
      <c r="AM752" s="82"/>
      <c r="AN752" s="82"/>
      <c r="AO752" s="82"/>
      <c r="AP752" s="82"/>
      <c r="AQ752" s="82"/>
      <c r="AR752" s="82"/>
      <c r="AS752" s="82" t="s">
        <v>80</v>
      </c>
      <c r="AT752" s="82" t="s">
        <v>79</v>
      </c>
      <c r="AU752" s="82"/>
      <c r="AV752" s="82"/>
      <c r="AW752" s="82"/>
      <c r="AX752" s="82"/>
      <c r="AY752" s="82"/>
      <c r="AZ752" s="82"/>
      <c r="BA752" s="82"/>
      <c r="BB752" s="166"/>
      <c r="BC752" s="75"/>
    </row>
    <row r="753" spans="1:54" hidden="1">
      <c r="A753" s="153">
        <v>660342</v>
      </c>
      <c r="B753" s="84" t="s">
        <v>1607</v>
      </c>
      <c r="C753" s="83" t="s">
        <v>132</v>
      </c>
      <c r="D753" s="82" t="s">
        <v>81</v>
      </c>
      <c r="E753" s="89">
        <v>10</v>
      </c>
      <c r="F753" s="82">
        <v>16</v>
      </c>
      <c r="G753" s="82">
        <v>30</v>
      </c>
      <c r="H753" s="148" t="s">
        <v>65</v>
      </c>
      <c r="I753" s="83" t="s">
        <v>66</v>
      </c>
      <c r="J753" s="82" t="s">
        <v>202</v>
      </c>
      <c r="K753" s="83" t="s">
        <v>1608</v>
      </c>
      <c r="L753" s="83" t="s">
        <v>1820</v>
      </c>
      <c r="M753" s="83"/>
      <c r="N753" s="83" t="s">
        <v>1610</v>
      </c>
      <c r="O753" s="82" t="s">
        <v>82</v>
      </c>
      <c r="P753" s="83" t="s">
        <v>1611</v>
      </c>
      <c r="Q753" s="82" t="s">
        <v>98</v>
      </c>
      <c r="R753" s="82" t="s">
        <v>104</v>
      </c>
      <c r="S753" s="82" t="s">
        <v>99</v>
      </c>
      <c r="T753" s="89"/>
      <c r="U753" s="94" t="s">
        <v>76</v>
      </c>
      <c r="V753" s="82" t="s">
        <v>77</v>
      </c>
      <c r="W753" s="82" t="s">
        <v>78</v>
      </c>
      <c r="X753" s="82"/>
      <c r="Y753" s="82"/>
      <c r="Z753" s="82"/>
      <c r="AA753" s="82"/>
      <c r="AB753" s="82" t="s">
        <v>79</v>
      </c>
      <c r="AC753" s="82"/>
      <c r="AD753" s="82" t="s">
        <v>79</v>
      </c>
      <c r="AE753" s="82"/>
      <c r="AF753" s="82" t="s">
        <v>79</v>
      </c>
      <c r="AG753" s="82"/>
      <c r="AH753" s="82"/>
      <c r="AI753" s="82" t="s">
        <v>79</v>
      </c>
      <c r="AJ753" s="82" t="s">
        <v>79</v>
      </c>
      <c r="AK753" s="82"/>
      <c r="AL753" s="82"/>
      <c r="AM753" s="82"/>
      <c r="AN753" s="82"/>
      <c r="AO753" s="82"/>
      <c r="AP753" s="82"/>
      <c r="AQ753" s="82"/>
      <c r="AR753" s="82"/>
      <c r="AS753" s="82" t="s">
        <v>80</v>
      </c>
      <c r="AT753" s="82" t="s">
        <v>79</v>
      </c>
      <c r="AU753" s="82" t="s">
        <v>79</v>
      </c>
      <c r="AV753" s="82" t="s">
        <v>79</v>
      </c>
      <c r="AW753" s="82"/>
      <c r="AX753" s="82"/>
      <c r="AY753" s="82" t="s">
        <v>79</v>
      </c>
      <c r="AZ753" s="82"/>
      <c r="BA753" s="82"/>
      <c r="BB753" s="166"/>
    </row>
    <row r="754" spans="1:54" hidden="1">
      <c r="A754" s="153">
        <v>660343</v>
      </c>
      <c r="B754" s="84" t="s">
        <v>1607</v>
      </c>
      <c r="C754" s="83" t="s">
        <v>132</v>
      </c>
      <c r="D754" s="82" t="s">
        <v>64</v>
      </c>
      <c r="E754" s="89">
        <v>10</v>
      </c>
      <c r="F754" s="82">
        <v>16</v>
      </c>
      <c r="G754" s="82">
        <v>30</v>
      </c>
      <c r="H754" s="148" t="s">
        <v>65</v>
      </c>
      <c r="I754" s="83" t="s">
        <v>66</v>
      </c>
      <c r="J754" s="82" t="s">
        <v>202</v>
      </c>
      <c r="K754" s="83" t="s">
        <v>1608</v>
      </c>
      <c r="L754" s="83" t="s">
        <v>1820</v>
      </c>
      <c r="M754" s="83"/>
      <c r="N754" s="83" t="s">
        <v>1610</v>
      </c>
      <c r="O754" s="82" t="s">
        <v>70</v>
      </c>
      <c r="P754" s="84" t="s">
        <v>97</v>
      </c>
      <c r="Q754" s="82" t="s">
        <v>98</v>
      </c>
      <c r="R754" s="82" t="s">
        <v>104</v>
      </c>
      <c r="S754" s="82" t="s">
        <v>99</v>
      </c>
      <c r="T754" s="89"/>
      <c r="U754" s="94" t="s">
        <v>76</v>
      </c>
      <c r="V754" s="82" t="s">
        <v>77</v>
      </c>
      <c r="W754" s="82" t="s">
        <v>78</v>
      </c>
      <c r="X754" s="82"/>
      <c r="Y754" s="82"/>
      <c r="Z754" s="82"/>
      <c r="AA754" s="82"/>
      <c r="AB754" s="82" t="s">
        <v>79</v>
      </c>
      <c r="AC754" s="82"/>
      <c r="AD754" s="82" t="s">
        <v>79</v>
      </c>
      <c r="AE754" s="82"/>
      <c r="AF754" s="82" t="s">
        <v>79</v>
      </c>
      <c r="AG754" s="82"/>
      <c r="AH754" s="82"/>
      <c r="AI754" s="82" t="s">
        <v>79</v>
      </c>
      <c r="AJ754" s="82" t="s">
        <v>79</v>
      </c>
      <c r="AK754" s="82"/>
      <c r="AL754" s="82"/>
      <c r="AM754" s="82"/>
      <c r="AN754" s="82"/>
      <c r="AO754" s="82"/>
      <c r="AP754" s="82"/>
      <c r="AQ754" s="82"/>
      <c r="AR754" s="82"/>
      <c r="AS754" s="82" t="s">
        <v>80</v>
      </c>
      <c r="AT754" s="82" t="s">
        <v>79</v>
      </c>
      <c r="AU754" s="82" t="s">
        <v>79</v>
      </c>
      <c r="AV754" s="82" t="s">
        <v>79</v>
      </c>
      <c r="AW754" s="82"/>
      <c r="AX754" s="82"/>
      <c r="AY754" s="82" t="s">
        <v>79</v>
      </c>
      <c r="AZ754" s="82"/>
      <c r="BA754" s="82"/>
      <c r="BB754" s="166"/>
    </row>
    <row r="755" spans="1:54" s="77" customFormat="1" hidden="1">
      <c r="A755" s="153">
        <v>657231</v>
      </c>
      <c r="B755" s="84" t="s">
        <v>1612</v>
      </c>
      <c r="C755" s="82" t="s">
        <v>91</v>
      </c>
      <c r="D755" s="82" t="s">
        <v>81</v>
      </c>
      <c r="E755" s="82">
        <v>4</v>
      </c>
      <c r="F755" s="82">
        <v>16</v>
      </c>
      <c r="G755" s="82">
        <v>30</v>
      </c>
      <c r="H755" s="148" t="s">
        <v>814</v>
      </c>
      <c r="I755" s="83" t="s">
        <v>591</v>
      </c>
      <c r="J755" s="82" t="s">
        <v>89</v>
      </c>
      <c r="K755" s="83" t="s">
        <v>1613</v>
      </c>
      <c r="L755" s="83" t="s">
        <v>3041</v>
      </c>
      <c r="M755" s="83"/>
      <c r="N755" s="83" t="s">
        <v>1615</v>
      </c>
      <c r="O755" s="82" t="s">
        <v>82</v>
      </c>
      <c r="P755" s="83" t="s">
        <v>1611</v>
      </c>
      <c r="Q755" s="82" t="s">
        <v>98</v>
      </c>
      <c r="R755" s="82" t="s">
        <v>104</v>
      </c>
      <c r="S755" s="82" t="s">
        <v>99</v>
      </c>
      <c r="T755" s="82"/>
      <c r="U755" s="83" t="s">
        <v>275</v>
      </c>
      <c r="V755" s="82" t="s">
        <v>276</v>
      </c>
      <c r="W755" s="82" t="s">
        <v>144</v>
      </c>
      <c r="X755" s="82"/>
      <c r="Y755" s="82"/>
      <c r="Z755" s="82"/>
      <c r="AA755" s="82"/>
      <c r="AB755" s="82"/>
      <c r="AC755" s="82"/>
      <c r="AD755" s="82"/>
      <c r="AE755" s="82"/>
      <c r="AF755" s="82" t="s">
        <v>79</v>
      </c>
      <c r="AG755" s="82"/>
      <c r="AH755" s="82"/>
      <c r="AI755" s="82"/>
      <c r="AJ755" s="82"/>
      <c r="AK755" s="82"/>
      <c r="AL755" s="82"/>
      <c r="AM755" s="82"/>
      <c r="AN755" s="82"/>
      <c r="AO755" s="82"/>
      <c r="AP755" s="82"/>
      <c r="AQ755" s="82"/>
      <c r="AR755" s="82"/>
      <c r="AS755" s="82" t="s">
        <v>80</v>
      </c>
      <c r="AT755" s="82" t="s">
        <v>79</v>
      </c>
      <c r="AU755" s="82" t="s">
        <v>79</v>
      </c>
      <c r="AV755" s="82" t="s">
        <v>79</v>
      </c>
      <c r="AW755" s="82" t="s">
        <v>79</v>
      </c>
      <c r="AX755" s="82" t="s">
        <v>79</v>
      </c>
      <c r="AY755" s="82" t="s">
        <v>79</v>
      </c>
      <c r="AZ755" s="82" t="s">
        <v>79</v>
      </c>
      <c r="BA755" s="82" t="s">
        <v>79</v>
      </c>
      <c r="BB755" s="166"/>
    </row>
    <row r="756" spans="1:54" hidden="1">
      <c r="A756" s="153">
        <v>659009</v>
      </c>
      <c r="B756" s="84" t="s">
        <v>1612</v>
      </c>
      <c r="C756" s="82" t="s">
        <v>91</v>
      </c>
      <c r="D756" s="82" t="s">
        <v>64</v>
      </c>
      <c r="E756" s="89">
        <v>4</v>
      </c>
      <c r="F756" s="82">
        <v>16</v>
      </c>
      <c r="G756" s="82">
        <v>30</v>
      </c>
      <c r="H756" s="148" t="s">
        <v>814</v>
      </c>
      <c r="I756" s="83" t="s">
        <v>591</v>
      </c>
      <c r="J756" s="82" t="s">
        <v>89</v>
      </c>
      <c r="K756" s="83" t="s">
        <v>1613</v>
      </c>
      <c r="L756" s="83" t="s">
        <v>3041</v>
      </c>
      <c r="M756" s="83"/>
      <c r="N756" s="83" t="s">
        <v>1615</v>
      </c>
      <c r="O756" s="82" t="s">
        <v>70</v>
      </c>
      <c r="P756" s="84" t="s">
        <v>97</v>
      </c>
      <c r="Q756" s="82" t="s">
        <v>98</v>
      </c>
      <c r="R756" s="82" t="s">
        <v>104</v>
      </c>
      <c r="S756" s="82" t="s">
        <v>99</v>
      </c>
      <c r="T756" s="89"/>
      <c r="U756" s="83" t="s">
        <v>275</v>
      </c>
      <c r="V756" s="82" t="s">
        <v>276</v>
      </c>
      <c r="W756" s="82" t="s">
        <v>144</v>
      </c>
      <c r="X756" s="89"/>
      <c r="Y756" s="89"/>
      <c r="Z756" s="89"/>
      <c r="AA756" s="89"/>
      <c r="AB756" s="89"/>
      <c r="AC756" s="89"/>
      <c r="AD756" s="89"/>
      <c r="AE756" s="89"/>
      <c r="AF756" s="82" t="s">
        <v>79</v>
      </c>
      <c r="AG756" s="89"/>
      <c r="AH756" s="89"/>
      <c r="AI756" s="89"/>
      <c r="AJ756" s="89"/>
      <c r="AK756" s="89"/>
      <c r="AL756" s="89"/>
      <c r="AM756" s="89"/>
      <c r="AN756" s="89"/>
      <c r="AO756" s="89"/>
      <c r="AP756" s="89"/>
      <c r="AQ756" s="89"/>
      <c r="AR756" s="89"/>
      <c r="AS756" s="82" t="s">
        <v>80</v>
      </c>
      <c r="AT756" s="82" t="s">
        <v>79</v>
      </c>
      <c r="AU756" s="82" t="s">
        <v>79</v>
      </c>
      <c r="AV756" s="82" t="s">
        <v>79</v>
      </c>
      <c r="AW756" s="82" t="s">
        <v>79</v>
      </c>
      <c r="AX756" s="82" t="s">
        <v>79</v>
      </c>
      <c r="AY756" s="82" t="s">
        <v>79</v>
      </c>
      <c r="AZ756" s="82" t="s">
        <v>79</v>
      </c>
      <c r="BA756" s="82" t="s">
        <v>79</v>
      </c>
      <c r="BB756" s="167"/>
    </row>
    <row r="757" spans="1:54" s="78" customFormat="1" hidden="1">
      <c r="A757" s="152">
        <v>660345</v>
      </c>
      <c r="B757" s="84" t="s">
        <v>1616</v>
      </c>
      <c r="C757" s="82" t="s">
        <v>91</v>
      </c>
      <c r="D757" s="82" t="s">
        <v>113</v>
      </c>
      <c r="E757" s="82">
        <v>6</v>
      </c>
      <c r="F757" s="82">
        <v>10</v>
      </c>
      <c r="G757" s="87" t="s">
        <v>114</v>
      </c>
      <c r="H757" s="148" t="s">
        <v>814</v>
      </c>
      <c r="I757" s="83" t="s">
        <v>591</v>
      </c>
      <c r="J757" s="82" t="s">
        <v>89</v>
      </c>
      <c r="K757" s="83" t="s">
        <v>1617</v>
      </c>
      <c r="L757" s="83" t="s">
        <v>1618</v>
      </c>
      <c r="M757" s="83"/>
      <c r="N757" s="83" t="s">
        <v>1619</v>
      </c>
      <c r="O757" s="82" t="s">
        <v>119</v>
      </c>
      <c r="P757" s="82" t="s">
        <v>120</v>
      </c>
      <c r="Q757" s="82" t="s">
        <v>98</v>
      </c>
      <c r="R757" s="82" t="s">
        <v>104</v>
      </c>
      <c r="S757" s="82" t="s">
        <v>99</v>
      </c>
      <c r="T757" s="82"/>
      <c r="U757" s="94" t="s">
        <v>76</v>
      </c>
      <c r="V757" s="82" t="s">
        <v>276</v>
      </c>
      <c r="W757" s="92" t="s">
        <v>89</v>
      </c>
      <c r="X757" s="92" t="s">
        <v>79</v>
      </c>
      <c r="Y757" s="92" t="s">
        <v>79</v>
      </c>
      <c r="Z757" s="92"/>
      <c r="AA757" s="92" t="s">
        <v>79</v>
      </c>
      <c r="AB757" s="92" t="s">
        <v>79</v>
      </c>
      <c r="AC757" s="92" t="s">
        <v>79</v>
      </c>
      <c r="AD757" s="92" t="s">
        <v>79</v>
      </c>
      <c r="AE757" s="92" t="s">
        <v>79</v>
      </c>
      <c r="AF757" s="92" t="s">
        <v>79</v>
      </c>
      <c r="AG757" s="92" t="s">
        <v>79</v>
      </c>
      <c r="AH757" s="92" t="s">
        <v>79</v>
      </c>
      <c r="AI757" s="92" t="s">
        <v>79</v>
      </c>
      <c r="AJ757" s="92" t="s">
        <v>79</v>
      </c>
      <c r="AK757" s="92" t="s">
        <v>79</v>
      </c>
      <c r="AL757" s="92" t="s">
        <v>79</v>
      </c>
      <c r="AM757" s="92" t="s">
        <v>79</v>
      </c>
      <c r="AN757" s="92" t="s">
        <v>79</v>
      </c>
      <c r="AO757" s="92" t="s">
        <v>79</v>
      </c>
      <c r="AP757" s="92" t="s">
        <v>79</v>
      </c>
      <c r="AQ757" s="92" t="s">
        <v>79</v>
      </c>
      <c r="AR757" s="92" t="s">
        <v>79</v>
      </c>
      <c r="AS757" s="82" t="s">
        <v>80</v>
      </c>
      <c r="AT757" s="82" t="s">
        <v>79</v>
      </c>
      <c r="AU757" s="82" t="s">
        <v>79</v>
      </c>
      <c r="AV757" s="82" t="s">
        <v>79</v>
      </c>
      <c r="AW757" s="82" t="s">
        <v>79</v>
      </c>
      <c r="AX757" s="82" t="s">
        <v>79</v>
      </c>
      <c r="AY757" s="82"/>
      <c r="AZ757" s="82"/>
      <c r="BA757" s="82"/>
      <c r="BB757" s="166"/>
    </row>
    <row r="758" spans="1:54" s="79" customFormat="1" hidden="1">
      <c r="A758" s="152">
        <v>660346</v>
      </c>
      <c r="B758" s="83" t="s">
        <v>1620</v>
      </c>
      <c r="C758" s="82" t="s">
        <v>91</v>
      </c>
      <c r="D758" s="82" t="s">
        <v>113</v>
      </c>
      <c r="E758" s="82">
        <v>6</v>
      </c>
      <c r="F758" s="82">
        <v>10</v>
      </c>
      <c r="G758" s="87" t="s">
        <v>114</v>
      </c>
      <c r="H758" s="148" t="s">
        <v>65</v>
      </c>
      <c r="I758" s="83" t="s">
        <v>157</v>
      </c>
      <c r="J758" s="82" t="s">
        <v>89</v>
      </c>
      <c r="K758" s="83" t="s">
        <v>3042</v>
      </c>
      <c r="L758" s="83" t="s">
        <v>1622</v>
      </c>
      <c r="M758" s="83"/>
      <c r="N758" s="83" t="s">
        <v>1623</v>
      </c>
      <c r="O758" s="82" t="s">
        <v>119</v>
      </c>
      <c r="P758" s="82" t="s">
        <v>120</v>
      </c>
      <c r="Q758" s="82" t="s">
        <v>98</v>
      </c>
      <c r="R758" s="82" t="s">
        <v>104</v>
      </c>
      <c r="S758" s="82" t="s">
        <v>99</v>
      </c>
      <c r="T758" s="82"/>
      <c r="U758" s="94" t="s">
        <v>76</v>
      </c>
      <c r="V758" s="82" t="s">
        <v>162</v>
      </c>
      <c r="W758" s="92" t="s">
        <v>89</v>
      </c>
      <c r="X758" s="92" t="s">
        <v>79</v>
      </c>
      <c r="Y758" s="92" t="s">
        <v>79</v>
      </c>
      <c r="Z758" s="92"/>
      <c r="AA758" s="92" t="s">
        <v>79</v>
      </c>
      <c r="AB758" s="92" t="s">
        <v>79</v>
      </c>
      <c r="AC758" s="92" t="s">
        <v>79</v>
      </c>
      <c r="AD758" s="92" t="s">
        <v>79</v>
      </c>
      <c r="AE758" s="92" t="s">
        <v>79</v>
      </c>
      <c r="AF758" s="92" t="s">
        <v>79</v>
      </c>
      <c r="AG758" s="92" t="s">
        <v>79</v>
      </c>
      <c r="AH758" s="92" t="s">
        <v>79</v>
      </c>
      <c r="AI758" s="92" t="s">
        <v>79</v>
      </c>
      <c r="AJ758" s="92" t="s">
        <v>79</v>
      </c>
      <c r="AK758" s="92" t="s">
        <v>79</v>
      </c>
      <c r="AL758" s="92" t="s">
        <v>79</v>
      </c>
      <c r="AM758" s="92" t="s">
        <v>79</v>
      </c>
      <c r="AN758" s="92" t="s">
        <v>79</v>
      </c>
      <c r="AO758" s="92" t="s">
        <v>79</v>
      </c>
      <c r="AP758" s="92" t="s">
        <v>79</v>
      </c>
      <c r="AQ758" s="92" t="s">
        <v>79</v>
      </c>
      <c r="AR758" s="92" t="s">
        <v>79</v>
      </c>
      <c r="AS758" s="82" t="s">
        <v>80</v>
      </c>
      <c r="AT758" s="82" t="s">
        <v>79</v>
      </c>
      <c r="AU758" s="82" t="s">
        <v>79</v>
      </c>
      <c r="AV758" s="82" t="s">
        <v>79</v>
      </c>
      <c r="AW758" s="82" t="s">
        <v>79</v>
      </c>
      <c r="AX758" s="82" t="s">
        <v>79</v>
      </c>
      <c r="AY758" s="82"/>
      <c r="AZ758" s="82"/>
      <c r="BA758" s="82"/>
      <c r="BB758" s="166"/>
    </row>
    <row r="759" spans="1:54" s="78" customFormat="1" hidden="1">
      <c r="A759" s="152">
        <v>660347</v>
      </c>
      <c r="B759" s="84" t="s">
        <v>1624</v>
      </c>
      <c r="C759" s="82" t="s">
        <v>91</v>
      </c>
      <c r="D759" s="82" t="s">
        <v>113</v>
      </c>
      <c r="E759" s="82">
        <v>6</v>
      </c>
      <c r="F759" s="82">
        <v>10</v>
      </c>
      <c r="G759" s="87" t="s">
        <v>114</v>
      </c>
      <c r="H759" s="148" t="s">
        <v>735</v>
      </c>
      <c r="I759" s="83" t="s">
        <v>273</v>
      </c>
      <c r="J759" s="82" t="s">
        <v>89</v>
      </c>
      <c r="K759" s="83" t="s">
        <v>1625</v>
      </c>
      <c r="L759" s="83" t="s">
        <v>3043</v>
      </c>
      <c r="M759" s="83"/>
      <c r="N759" s="83" t="s">
        <v>1627</v>
      </c>
      <c r="O759" s="82" t="s">
        <v>119</v>
      </c>
      <c r="P759" s="82" t="s">
        <v>120</v>
      </c>
      <c r="Q759" s="82" t="s">
        <v>98</v>
      </c>
      <c r="R759" s="82" t="s">
        <v>104</v>
      </c>
      <c r="S759" s="82" t="s">
        <v>99</v>
      </c>
      <c r="T759" s="82"/>
      <c r="U759" s="94" t="s">
        <v>76</v>
      </c>
      <c r="V759" s="82" t="s">
        <v>77</v>
      </c>
      <c r="W759" s="92" t="s">
        <v>89</v>
      </c>
      <c r="X759" s="92" t="s">
        <v>79</v>
      </c>
      <c r="Y759" s="92" t="s">
        <v>79</v>
      </c>
      <c r="Z759" s="92"/>
      <c r="AA759" s="92" t="s">
        <v>79</v>
      </c>
      <c r="AB759" s="92" t="s">
        <v>79</v>
      </c>
      <c r="AC759" s="92" t="s">
        <v>79</v>
      </c>
      <c r="AD759" s="92" t="s">
        <v>79</v>
      </c>
      <c r="AE759" s="92" t="s">
        <v>79</v>
      </c>
      <c r="AF759" s="92" t="s">
        <v>79</v>
      </c>
      <c r="AG759" s="92" t="s">
        <v>79</v>
      </c>
      <c r="AH759" s="92" t="s">
        <v>79</v>
      </c>
      <c r="AI759" s="92" t="s">
        <v>79</v>
      </c>
      <c r="AJ759" s="92" t="s">
        <v>79</v>
      </c>
      <c r="AK759" s="92" t="s">
        <v>79</v>
      </c>
      <c r="AL759" s="92" t="s">
        <v>79</v>
      </c>
      <c r="AM759" s="92" t="s">
        <v>79</v>
      </c>
      <c r="AN759" s="92" t="s">
        <v>79</v>
      </c>
      <c r="AO759" s="92" t="s">
        <v>79</v>
      </c>
      <c r="AP759" s="92" t="s">
        <v>79</v>
      </c>
      <c r="AQ759" s="92" t="s">
        <v>79</v>
      </c>
      <c r="AR759" s="92" t="s">
        <v>79</v>
      </c>
      <c r="AS759" s="82" t="s">
        <v>80</v>
      </c>
      <c r="AT759" s="82" t="s">
        <v>79</v>
      </c>
      <c r="AU759" s="82" t="s">
        <v>79</v>
      </c>
      <c r="AV759" s="82" t="s">
        <v>79</v>
      </c>
      <c r="AW759" s="82" t="s">
        <v>79</v>
      </c>
      <c r="AX759" s="82" t="s">
        <v>79</v>
      </c>
      <c r="AY759" s="82"/>
      <c r="AZ759" s="82"/>
      <c r="BA759" s="82"/>
      <c r="BB759" s="166"/>
    </row>
    <row r="760" spans="1:54" hidden="1">
      <c r="A760" s="152">
        <v>660332</v>
      </c>
      <c r="B760" s="84" t="s">
        <v>1628</v>
      </c>
      <c r="C760" s="82" t="s">
        <v>91</v>
      </c>
      <c r="D760" s="82" t="s">
        <v>81</v>
      </c>
      <c r="E760" s="82">
        <v>3</v>
      </c>
      <c r="F760" s="82">
        <v>16</v>
      </c>
      <c r="G760" s="82">
        <v>30</v>
      </c>
      <c r="H760" s="148" t="s">
        <v>272</v>
      </c>
      <c r="I760" s="83" t="s">
        <v>273</v>
      </c>
      <c r="J760" s="82" t="s">
        <v>89</v>
      </c>
      <c r="K760" s="83" t="s">
        <v>1629</v>
      </c>
      <c r="L760" s="83" t="s">
        <v>1630</v>
      </c>
      <c r="M760" s="83"/>
      <c r="N760" s="83"/>
      <c r="O760" s="82" t="s">
        <v>82</v>
      </c>
      <c r="P760" s="83" t="s">
        <v>1611</v>
      </c>
      <c r="Q760" s="82" t="s">
        <v>98</v>
      </c>
      <c r="R760" s="82" t="s">
        <v>104</v>
      </c>
      <c r="S760" s="82" t="s">
        <v>99</v>
      </c>
      <c r="T760" s="82" t="s">
        <v>1631</v>
      </c>
      <c r="U760" s="94" t="s">
        <v>76</v>
      </c>
      <c r="V760" s="82" t="s">
        <v>276</v>
      </c>
      <c r="W760" s="82" t="s">
        <v>144</v>
      </c>
      <c r="X760" s="82"/>
      <c r="Y760" s="82"/>
      <c r="Z760" s="82"/>
      <c r="AA760" s="82"/>
      <c r="AB760" s="82"/>
      <c r="AC760" s="82"/>
      <c r="AD760" s="82"/>
      <c r="AE760" s="82"/>
      <c r="AF760" s="82" t="s">
        <v>79</v>
      </c>
      <c r="AG760" s="82"/>
      <c r="AH760" s="82"/>
      <c r="AI760" s="82"/>
      <c r="AJ760" s="82"/>
      <c r="AK760" s="82"/>
      <c r="AL760" s="82"/>
      <c r="AM760" s="82"/>
      <c r="AN760" s="82"/>
      <c r="AO760" s="82"/>
      <c r="AP760" s="82"/>
      <c r="AQ760" s="82"/>
      <c r="AR760" s="82"/>
      <c r="AS760" s="82" t="s">
        <v>102</v>
      </c>
      <c r="AT760" s="82" t="s">
        <v>79</v>
      </c>
      <c r="AU760" s="82"/>
      <c r="AV760" s="82"/>
      <c r="AW760" s="82"/>
      <c r="AX760" s="82"/>
      <c r="AY760" s="82"/>
      <c r="AZ760" s="82"/>
      <c r="BA760" s="82"/>
      <c r="BB760" s="166"/>
    </row>
    <row r="761" spans="1:54" hidden="1">
      <c r="A761" s="154">
        <v>660333</v>
      </c>
      <c r="B761" s="84" t="s">
        <v>1628</v>
      </c>
      <c r="C761" s="82" t="s">
        <v>91</v>
      </c>
      <c r="D761" s="89" t="s">
        <v>64</v>
      </c>
      <c r="E761" s="89">
        <v>3</v>
      </c>
      <c r="F761" s="82">
        <v>16</v>
      </c>
      <c r="G761" s="82">
        <v>30</v>
      </c>
      <c r="H761" s="148" t="s">
        <v>272</v>
      </c>
      <c r="I761" s="83" t="s">
        <v>273</v>
      </c>
      <c r="J761" s="82" t="s">
        <v>89</v>
      </c>
      <c r="K761" s="83" t="s">
        <v>1629</v>
      </c>
      <c r="L761" s="83" t="s">
        <v>1630</v>
      </c>
      <c r="M761" s="83"/>
      <c r="N761" s="83"/>
      <c r="O761" s="82" t="s">
        <v>70</v>
      </c>
      <c r="P761" s="84" t="s">
        <v>97</v>
      </c>
      <c r="Q761" s="82" t="s">
        <v>98</v>
      </c>
      <c r="R761" s="82" t="s">
        <v>104</v>
      </c>
      <c r="S761" s="82" t="s">
        <v>99</v>
      </c>
      <c r="T761" s="89"/>
      <c r="U761" s="94" t="s">
        <v>76</v>
      </c>
      <c r="V761" s="82" t="s">
        <v>276</v>
      </c>
      <c r="W761" s="82" t="s">
        <v>144</v>
      </c>
      <c r="X761" s="89"/>
      <c r="Y761" s="89"/>
      <c r="Z761" s="89"/>
      <c r="AA761" s="89"/>
      <c r="AB761" s="89"/>
      <c r="AC761" s="89"/>
      <c r="AD761" s="89"/>
      <c r="AE761" s="89"/>
      <c r="AF761" s="82" t="s">
        <v>79</v>
      </c>
      <c r="AG761" s="89"/>
      <c r="AH761" s="89"/>
      <c r="AI761" s="89"/>
      <c r="AJ761" s="89"/>
      <c r="AK761" s="89"/>
      <c r="AL761" s="89"/>
      <c r="AM761" s="89"/>
      <c r="AN761" s="89"/>
      <c r="AO761" s="89"/>
      <c r="AP761" s="89"/>
      <c r="AQ761" s="89"/>
      <c r="AR761" s="89"/>
      <c r="AS761" s="89" t="s">
        <v>102</v>
      </c>
      <c r="AT761" s="82" t="s">
        <v>79</v>
      </c>
      <c r="AU761" s="89"/>
      <c r="AV761" s="89"/>
      <c r="AW761" s="89"/>
      <c r="AX761" s="89"/>
      <c r="AY761" s="89"/>
      <c r="AZ761" s="89"/>
      <c r="BA761" s="89"/>
      <c r="BB761" s="167"/>
    </row>
    <row r="762" spans="1:54" hidden="1">
      <c r="A762" s="156">
        <v>660352</v>
      </c>
      <c r="B762" s="102" t="s">
        <v>1632</v>
      </c>
      <c r="C762" s="91" t="s">
        <v>91</v>
      </c>
      <c r="D762" s="91" t="s">
        <v>81</v>
      </c>
      <c r="E762" s="91">
        <v>2</v>
      </c>
      <c r="F762" s="91">
        <v>16</v>
      </c>
      <c r="G762" s="91">
        <v>30</v>
      </c>
      <c r="H762" s="148" t="e">
        <v>#N/A</v>
      </c>
      <c r="I762" s="83" t="e">
        <v>#N/A</v>
      </c>
      <c r="J762" s="82" t="e">
        <v>#N/A</v>
      </c>
      <c r="K762" s="94" t="s">
        <v>1633</v>
      </c>
      <c r="L762" s="94" t="s">
        <v>1634</v>
      </c>
      <c r="M762" s="94"/>
      <c r="N762" s="94" t="s">
        <v>1635</v>
      </c>
      <c r="O762" s="91" t="s">
        <v>82</v>
      </c>
      <c r="P762" s="91" t="s">
        <v>120</v>
      </c>
      <c r="Q762" s="91" t="s">
        <v>996</v>
      </c>
      <c r="R762" s="91" t="s">
        <v>73</v>
      </c>
      <c r="S762" s="91" t="s">
        <v>99</v>
      </c>
      <c r="T762" s="91"/>
      <c r="U762" s="94" t="s">
        <v>266</v>
      </c>
      <c r="V762" s="82" t="s">
        <v>267</v>
      </c>
      <c r="W762" s="91" t="s">
        <v>89</v>
      </c>
      <c r="X762" s="91" t="s">
        <v>79</v>
      </c>
      <c r="Y762" s="91" t="s">
        <v>79</v>
      </c>
      <c r="Z762" s="91"/>
      <c r="AA762" s="91" t="s">
        <v>79</v>
      </c>
      <c r="AB762" s="91" t="s">
        <v>79</v>
      </c>
      <c r="AC762" s="91" t="s">
        <v>79</v>
      </c>
      <c r="AD762" s="91" t="s">
        <v>79</v>
      </c>
      <c r="AE762" s="91" t="s">
        <v>79</v>
      </c>
      <c r="AF762" s="91" t="s">
        <v>79</v>
      </c>
      <c r="AG762" s="91" t="s">
        <v>79</v>
      </c>
      <c r="AH762" s="91" t="s">
        <v>79</v>
      </c>
      <c r="AI762" s="91" t="s">
        <v>79</v>
      </c>
      <c r="AJ762" s="91" t="s">
        <v>79</v>
      </c>
      <c r="AK762" s="91" t="s">
        <v>79</v>
      </c>
      <c r="AL762" s="91" t="s">
        <v>79</v>
      </c>
      <c r="AM762" s="91" t="s">
        <v>79</v>
      </c>
      <c r="AN762" s="91" t="s">
        <v>79</v>
      </c>
      <c r="AO762" s="91" t="s">
        <v>79</v>
      </c>
      <c r="AP762" s="91" t="s">
        <v>79</v>
      </c>
      <c r="AQ762" s="91" t="s">
        <v>79</v>
      </c>
      <c r="AR762" s="91" t="s">
        <v>79</v>
      </c>
      <c r="AS762" s="91" t="s">
        <v>102</v>
      </c>
      <c r="AT762" s="91"/>
      <c r="AU762" s="91" t="s">
        <v>79</v>
      </c>
      <c r="AV762" s="91" t="s">
        <v>79</v>
      </c>
      <c r="AW762" s="91" t="s">
        <v>79</v>
      </c>
      <c r="AX762" s="91" t="s">
        <v>79</v>
      </c>
      <c r="AY762" s="91" t="s">
        <v>79</v>
      </c>
      <c r="AZ762" s="91"/>
      <c r="BA762" s="91" t="s">
        <v>79</v>
      </c>
      <c r="BB762" s="172"/>
    </row>
    <row r="763" spans="1:54" hidden="1">
      <c r="A763" s="156">
        <v>660353</v>
      </c>
      <c r="B763" s="102" t="s">
        <v>1632</v>
      </c>
      <c r="C763" s="91" t="s">
        <v>91</v>
      </c>
      <c r="D763" s="91" t="s">
        <v>64</v>
      </c>
      <c r="E763" s="91">
        <v>2</v>
      </c>
      <c r="F763" s="91">
        <v>16</v>
      </c>
      <c r="G763" s="91">
        <v>30</v>
      </c>
      <c r="H763" s="148" t="e">
        <v>#N/A</v>
      </c>
      <c r="I763" s="83" t="e">
        <v>#N/A</v>
      </c>
      <c r="J763" s="82" t="e">
        <v>#N/A</v>
      </c>
      <c r="K763" s="94" t="s">
        <v>1633</v>
      </c>
      <c r="L763" s="94" t="s">
        <v>1634</v>
      </c>
      <c r="M763" s="94"/>
      <c r="N763" s="94" t="s">
        <v>1635</v>
      </c>
      <c r="O763" s="91" t="s">
        <v>70</v>
      </c>
      <c r="P763" s="84" t="s">
        <v>97</v>
      </c>
      <c r="Q763" s="91" t="s">
        <v>996</v>
      </c>
      <c r="R763" s="91" t="s">
        <v>73</v>
      </c>
      <c r="S763" s="91" t="s">
        <v>99</v>
      </c>
      <c r="T763" s="91"/>
      <c r="U763" s="94" t="s">
        <v>266</v>
      </c>
      <c r="V763" s="82" t="s">
        <v>267</v>
      </c>
      <c r="W763" s="91" t="s">
        <v>89</v>
      </c>
      <c r="X763" s="91" t="s">
        <v>79</v>
      </c>
      <c r="Y763" s="91" t="s">
        <v>79</v>
      </c>
      <c r="Z763" s="91"/>
      <c r="AA763" s="91" t="s">
        <v>79</v>
      </c>
      <c r="AB763" s="91" t="s">
        <v>79</v>
      </c>
      <c r="AC763" s="91" t="s">
        <v>79</v>
      </c>
      <c r="AD763" s="91" t="s">
        <v>79</v>
      </c>
      <c r="AE763" s="91" t="s">
        <v>79</v>
      </c>
      <c r="AF763" s="91" t="s">
        <v>79</v>
      </c>
      <c r="AG763" s="91" t="s">
        <v>79</v>
      </c>
      <c r="AH763" s="91" t="s">
        <v>79</v>
      </c>
      <c r="AI763" s="91" t="s">
        <v>79</v>
      </c>
      <c r="AJ763" s="91" t="s">
        <v>79</v>
      </c>
      <c r="AK763" s="91" t="s">
        <v>79</v>
      </c>
      <c r="AL763" s="91" t="s">
        <v>79</v>
      </c>
      <c r="AM763" s="91" t="s">
        <v>79</v>
      </c>
      <c r="AN763" s="91" t="s">
        <v>79</v>
      </c>
      <c r="AO763" s="91" t="s">
        <v>79</v>
      </c>
      <c r="AP763" s="91" t="s">
        <v>79</v>
      </c>
      <c r="AQ763" s="91" t="s">
        <v>79</v>
      </c>
      <c r="AR763" s="91" t="s">
        <v>79</v>
      </c>
      <c r="AS763" s="91" t="s">
        <v>102</v>
      </c>
      <c r="AT763" s="91"/>
      <c r="AU763" s="91" t="s">
        <v>79</v>
      </c>
      <c r="AV763" s="91" t="s">
        <v>79</v>
      </c>
      <c r="AW763" s="91" t="s">
        <v>79</v>
      </c>
      <c r="AX763" s="91" t="s">
        <v>79</v>
      </c>
      <c r="AY763" s="91" t="s">
        <v>79</v>
      </c>
      <c r="AZ763" s="91"/>
      <c r="BA763" s="91" t="s">
        <v>79</v>
      </c>
      <c r="BB763" s="172"/>
    </row>
    <row r="764" spans="1:54" hidden="1">
      <c r="A764" s="156">
        <v>660355</v>
      </c>
      <c r="B764" s="102" t="s">
        <v>1636</v>
      </c>
      <c r="C764" s="91" t="s">
        <v>63</v>
      </c>
      <c r="D764" s="91" t="s">
        <v>81</v>
      </c>
      <c r="E764" s="91">
        <v>1</v>
      </c>
      <c r="F764" s="91"/>
      <c r="G764" s="91">
        <v>20</v>
      </c>
      <c r="H764" s="148" t="e">
        <v>#N/A</v>
      </c>
      <c r="I764" s="83" t="e">
        <v>#N/A</v>
      </c>
      <c r="J764" s="82" t="e">
        <v>#N/A</v>
      </c>
      <c r="K764" s="83"/>
      <c r="L764" s="83"/>
      <c r="M764" s="94" t="s">
        <v>1634</v>
      </c>
      <c r="N764" s="94" t="s">
        <v>1637</v>
      </c>
      <c r="O764" s="91" t="s">
        <v>82</v>
      </c>
      <c r="P764" s="91" t="s">
        <v>71</v>
      </c>
      <c r="Q764" s="91" t="s">
        <v>72</v>
      </c>
      <c r="R764" s="91" t="s">
        <v>104</v>
      </c>
      <c r="S764" s="91" t="s">
        <v>74</v>
      </c>
      <c r="T764" s="91"/>
      <c r="U764" s="94" t="s">
        <v>266</v>
      </c>
      <c r="V764" s="82" t="s">
        <v>267</v>
      </c>
      <c r="W764" s="91" t="s">
        <v>89</v>
      </c>
      <c r="X764" s="91" t="s">
        <v>79</v>
      </c>
      <c r="Y764" s="91" t="s">
        <v>79</v>
      </c>
      <c r="Z764" s="91"/>
      <c r="AA764" s="91" t="s">
        <v>79</v>
      </c>
      <c r="AB764" s="91" t="s">
        <v>79</v>
      </c>
      <c r="AC764" s="91" t="s">
        <v>79</v>
      </c>
      <c r="AD764" s="91" t="s">
        <v>79</v>
      </c>
      <c r="AE764" s="91" t="s">
        <v>79</v>
      </c>
      <c r="AF764" s="91" t="s">
        <v>79</v>
      </c>
      <c r="AG764" s="91" t="s">
        <v>79</v>
      </c>
      <c r="AH764" s="91" t="s">
        <v>79</v>
      </c>
      <c r="AI764" s="91" t="s">
        <v>79</v>
      </c>
      <c r="AJ764" s="91" t="s">
        <v>79</v>
      </c>
      <c r="AK764" s="91" t="s">
        <v>79</v>
      </c>
      <c r="AL764" s="91" t="s">
        <v>79</v>
      </c>
      <c r="AM764" s="91" t="s">
        <v>79</v>
      </c>
      <c r="AN764" s="91" t="s">
        <v>79</v>
      </c>
      <c r="AO764" s="91" t="s">
        <v>79</v>
      </c>
      <c r="AP764" s="91" t="s">
        <v>79</v>
      </c>
      <c r="AQ764" s="91" t="s">
        <v>79</v>
      </c>
      <c r="AR764" s="91" t="s">
        <v>79</v>
      </c>
      <c r="AS764" s="91" t="s">
        <v>102</v>
      </c>
      <c r="AT764" s="91" t="s">
        <v>79</v>
      </c>
      <c r="AU764" s="91"/>
      <c r="AV764" s="91"/>
      <c r="AW764" s="91"/>
      <c r="AX764" s="91"/>
      <c r="AY764" s="91"/>
      <c r="AZ764" s="91"/>
      <c r="BA764" s="91"/>
      <c r="BB764" s="172"/>
    </row>
    <row r="765" spans="1:54" hidden="1">
      <c r="A765" s="156">
        <v>660356</v>
      </c>
      <c r="B765" s="102" t="s">
        <v>1636</v>
      </c>
      <c r="C765" s="91" t="s">
        <v>63</v>
      </c>
      <c r="D765" s="91" t="s">
        <v>64</v>
      </c>
      <c r="E765" s="91">
        <v>1</v>
      </c>
      <c r="F765" s="91">
        <v>10</v>
      </c>
      <c r="G765" s="91">
        <v>500</v>
      </c>
      <c r="H765" s="148" t="e">
        <v>#N/A</v>
      </c>
      <c r="I765" s="83" t="e">
        <v>#N/A</v>
      </c>
      <c r="J765" s="82" t="e">
        <v>#N/A</v>
      </c>
      <c r="K765" s="83"/>
      <c r="L765" s="83"/>
      <c r="M765" s="94" t="s">
        <v>1634</v>
      </c>
      <c r="N765" s="94" t="s">
        <v>1637</v>
      </c>
      <c r="O765" s="91" t="s">
        <v>70</v>
      </c>
      <c r="P765" s="83" t="s">
        <v>71</v>
      </c>
      <c r="Q765" s="91" t="s">
        <v>72</v>
      </c>
      <c r="R765" s="91" t="s">
        <v>104</v>
      </c>
      <c r="S765" s="91" t="s">
        <v>74</v>
      </c>
      <c r="T765" s="91"/>
      <c r="U765" s="94" t="s">
        <v>266</v>
      </c>
      <c r="V765" s="82" t="s">
        <v>267</v>
      </c>
      <c r="W765" s="91" t="s">
        <v>89</v>
      </c>
      <c r="X765" s="91" t="s">
        <v>79</v>
      </c>
      <c r="Y765" s="91" t="s">
        <v>79</v>
      </c>
      <c r="Z765" s="91"/>
      <c r="AA765" s="91" t="s">
        <v>79</v>
      </c>
      <c r="AB765" s="91" t="s">
        <v>79</v>
      </c>
      <c r="AC765" s="91" t="s">
        <v>79</v>
      </c>
      <c r="AD765" s="91" t="s">
        <v>79</v>
      </c>
      <c r="AE765" s="91" t="s">
        <v>79</v>
      </c>
      <c r="AF765" s="91" t="s">
        <v>79</v>
      </c>
      <c r="AG765" s="91" t="s">
        <v>79</v>
      </c>
      <c r="AH765" s="91" t="s">
        <v>79</v>
      </c>
      <c r="AI765" s="91" t="s">
        <v>79</v>
      </c>
      <c r="AJ765" s="91" t="s">
        <v>79</v>
      </c>
      <c r="AK765" s="91" t="s">
        <v>79</v>
      </c>
      <c r="AL765" s="91" t="s">
        <v>79</v>
      </c>
      <c r="AM765" s="91" t="s">
        <v>79</v>
      </c>
      <c r="AN765" s="91" t="s">
        <v>79</v>
      </c>
      <c r="AO765" s="91" t="s">
        <v>79</v>
      </c>
      <c r="AP765" s="91" t="s">
        <v>79</v>
      </c>
      <c r="AQ765" s="91" t="s">
        <v>79</v>
      </c>
      <c r="AR765" s="91" t="s">
        <v>79</v>
      </c>
      <c r="AS765" s="91" t="s">
        <v>102</v>
      </c>
      <c r="AT765" s="91" t="s">
        <v>79</v>
      </c>
      <c r="AU765" s="91"/>
      <c r="AV765" s="91"/>
      <c r="AW765" s="91"/>
      <c r="AX765" s="91"/>
      <c r="AY765" s="91"/>
      <c r="AZ765" s="91"/>
      <c r="BA765" s="91"/>
      <c r="BB765" s="172"/>
    </row>
    <row r="766" spans="1:54" s="78" customFormat="1" hidden="1">
      <c r="A766" s="152">
        <v>660362</v>
      </c>
      <c r="B766" s="84" t="s">
        <v>1638</v>
      </c>
      <c r="C766" s="82" t="s">
        <v>91</v>
      </c>
      <c r="D766" s="82" t="s">
        <v>113</v>
      </c>
      <c r="E766" s="82">
        <v>6</v>
      </c>
      <c r="F766" s="82">
        <v>10</v>
      </c>
      <c r="G766" s="87" t="s">
        <v>114</v>
      </c>
      <c r="H766" s="148" t="s">
        <v>735</v>
      </c>
      <c r="I766" s="83" t="s">
        <v>273</v>
      </c>
      <c r="J766" s="82" t="s">
        <v>89</v>
      </c>
      <c r="K766" s="83" t="s">
        <v>3044</v>
      </c>
      <c r="L766" s="83" t="s">
        <v>1640</v>
      </c>
      <c r="M766" s="83"/>
      <c r="N766" s="83" t="s">
        <v>1641</v>
      </c>
      <c r="O766" s="82" t="s">
        <v>119</v>
      </c>
      <c r="P766" s="82" t="s">
        <v>120</v>
      </c>
      <c r="Q766" s="82" t="s">
        <v>98</v>
      </c>
      <c r="R766" s="82" t="s">
        <v>104</v>
      </c>
      <c r="S766" s="82" t="s">
        <v>99</v>
      </c>
      <c r="T766" s="82"/>
      <c r="U766" s="94" t="s">
        <v>76</v>
      </c>
      <c r="V766" s="82" t="s">
        <v>77</v>
      </c>
      <c r="W766" s="92" t="s">
        <v>89</v>
      </c>
      <c r="X766" s="92" t="s">
        <v>79</v>
      </c>
      <c r="Y766" s="92" t="s">
        <v>79</v>
      </c>
      <c r="Z766" s="92"/>
      <c r="AA766" s="92" t="s">
        <v>79</v>
      </c>
      <c r="AB766" s="92" t="s">
        <v>79</v>
      </c>
      <c r="AC766" s="92" t="s">
        <v>79</v>
      </c>
      <c r="AD766" s="92" t="s">
        <v>79</v>
      </c>
      <c r="AE766" s="92" t="s">
        <v>79</v>
      </c>
      <c r="AF766" s="92" t="s">
        <v>79</v>
      </c>
      <c r="AG766" s="92" t="s">
        <v>79</v>
      </c>
      <c r="AH766" s="92" t="s">
        <v>79</v>
      </c>
      <c r="AI766" s="92" t="s">
        <v>79</v>
      </c>
      <c r="AJ766" s="92" t="s">
        <v>79</v>
      </c>
      <c r="AK766" s="92" t="s">
        <v>79</v>
      </c>
      <c r="AL766" s="92" t="s">
        <v>79</v>
      </c>
      <c r="AM766" s="92" t="s">
        <v>79</v>
      </c>
      <c r="AN766" s="92" t="s">
        <v>79</v>
      </c>
      <c r="AO766" s="92" t="s">
        <v>79</v>
      </c>
      <c r="AP766" s="92" t="s">
        <v>79</v>
      </c>
      <c r="AQ766" s="92" t="s">
        <v>79</v>
      </c>
      <c r="AR766" s="92" t="s">
        <v>79</v>
      </c>
      <c r="AS766" s="82" t="s">
        <v>80</v>
      </c>
      <c r="AT766" s="82" t="s">
        <v>79</v>
      </c>
      <c r="AU766" s="82" t="s">
        <v>79</v>
      </c>
      <c r="AV766" s="82" t="s">
        <v>79</v>
      </c>
      <c r="AW766" s="82" t="s">
        <v>79</v>
      </c>
      <c r="AX766" s="82" t="s">
        <v>79</v>
      </c>
      <c r="AY766" s="82"/>
      <c r="AZ766" s="82"/>
      <c r="BA766" s="82"/>
      <c r="BB766" s="166"/>
    </row>
    <row r="767" spans="1:54" s="78" customFormat="1" hidden="1">
      <c r="A767" s="152">
        <v>660363</v>
      </c>
      <c r="B767" s="84" t="s">
        <v>1642</v>
      </c>
      <c r="C767" s="82" t="s">
        <v>91</v>
      </c>
      <c r="D767" s="82" t="s">
        <v>113</v>
      </c>
      <c r="E767" s="82">
        <v>6</v>
      </c>
      <c r="F767" s="82">
        <v>10</v>
      </c>
      <c r="G767" s="87" t="s">
        <v>114</v>
      </c>
      <c r="H767" s="148" t="s">
        <v>735</v>
      </c>
      <c r="I767" s="83" t="s">
        <v>273</v>
      </c>
      <c r="J767" s="82" t="s">
        <v>89</v>
      </c>
      <c r="K767" s="83" t="s">
        <v>3045</v>
      </c>
      <c r="L767" s="83" t="s">
        <v>1644</v>
      </c>
      <c r="M767" s="83"/>
      <c r="N767" s="83" t="s">
        <v>3046</v>
      </c>
      <c r="O767" s="82" t="s">
        <v>119</v>
      </c>
      <c r="P767" s="82" t="s">
        <v>120</v>
      </c>
      <c r="Q767" s="82" t="s">
        <v>98</v>
      </c>
      <c r="R767" s="82" t="s">
        <v>104</v>
      </c>
      <c r="S767" s="82" t="s">
        <v>99</v>
      </c>
      <c r="T767" s="82"/>
      <c r="U767" s="94" t="s">
        <v>76</v>
      </c>
      <c r="V767" s="82" t="s">
        <v>101</v>
      </c>
      <c r="W767" s="92" t="s">
        <v>89</v>
      </c>
      <c r="X767" s="92" t="s">
        <v>79</v>
      </c>
      <c r="Y767" s="92" t="s">
        <v>79</v>
      </c>
      <c r="Z767" s="92"/>
      <c r="AA767" s="92" t="s">
        <v>79</v>
      </c>
      <c r="AB767" s="92" t="s">
        <v>79</v>
      </c>
      <c r="AC767" s="92" t="s">
        <v>79</v>
      </c>
      <c r="AD767" s="92" t="s">
        <v>79</v>
      </c>
      <c r="AE767" s="92" t="s">
        <v>79</v>
      </c>
      <c r="AF767" s="92" t="s">
        <v>79</v>
      </c>
      <c r="AG767" s="92" t="s">
        <v>79</v>
      </c>
      <c r="AH767" s="92" t="s">
        <v>79</v>
      </c>
      <c r="AI767" s="92" t="s">
        <v>79</v>
      </c>
      <c r="AJ767" s="92" t="s">
        <v>79</v>
      </c>
      <c r="AK767" s="92" t="s">
        <v>79</v>
      </c>
      <c r="AL767" s="92" t="s">
        <v>79</v>
      </c>
      <c r="AM767" s="92" t="s">
        <v>79</v>
      </c>
      <c r="AN767" s="92" t="s">
        <v>79</v>
      </c>
      <c r="AO767" s="92" t="s">
        <v>79</v>
      </c>
      <c r="AP767" s="92" t="s">
        <v>79</v>
      </c>
      <c r="AQ767" s="92" t="s">
        <v>79</v>
      </c>
      <c r="AR767" s="92" t="s">
        <v>79</v>
      </c>
      <c r="AS767" s="82" t="s">
        <v>80</v>
      </c>
      <c r="AT767" s="82" t="s">
        <v>79</v>
      </c>
      <c r="AU767" s="82" t="s">
        <v>79</v>
      </c>
      <c r="AV767" s="82" t="s">
        <v>79</v>
      </c>
      <c r="AW767" s="82" t="s">
        <v>79</v>
      </c>
      <c r="AX767" s="82" t="s">
        <v>79</v>
      </c>
      <c r="AY767" s="82"/>
      <c r="AZ767" s="82"/>
      <c r="BA767" s="82"/>
      <c r="BB767" s="166"/>
    </row>
    <row r="768" spans="1:54" s="78" customFormat="1" hidden="1">
      <c r="A768" s="152">
        <v>660323</v>
      </c>
      <c r="B768" s="84" t="s">
        <v>1646</v>
      </c>
      <c r="C768" s="82" t="s">
        <v>91</v>
      </c>
      <c r="D768" s="82" t="s">
        <v>113</v>
      </c>
      <c r="E768" s="82">
        <v>4</v>
      </c>
      <c r="F768" s="82">
        <v>10</v>
      </c>
      <c r="G768" s="87" t="s">
        <v>114</v>
      </c>
      <c r="H768" s="148" t="s">
        <v>190</v>
      </c>
      <c r="I768" s="83" t="s">
        <v>195</v>
      </c>
      <c r="J768" s="82" t="s">
        <v>202</v>
      </c>
      <c r="K768" s="83" t="s">
        <v>3047</v>
      </c>
      <c r="L768" s="83" t="s">
        <v>1648</v>
      </c>
      <c r="M768" s="83"/>
      <c r="N768" s="83" t="s">
        <v>1649</v>
      </c>
      <c r="O768" s="82" t="s">
        <v>119</v>
      </c>
      <c r="P768" s="83" t="s">
        <v>120</v>
      </c>
      <c r="Q768" s="82" t="s">
        <v>98</v>
      </c>
      <c r="R768" s="82" t="s">
        <v>104</v>
      </c>
      <c r="S768" s="82" t="s">
        <v>99</v>
      </c>
      <c r="T768" s="82"/>
      <c r="U768" s="94" t="s">
        <v>1650</v>
      </c>
      <c r="V768" s="83" t="s">
        <v>1651</v>
      </c>
      <c r="W768" s="82" t="s">
        <v>78</v>
      </c>
      <c r="X768" s="82" t="s">
        <v>79</v>
      </c>
      <c r="Y768" s="82" t="s">
        <v>79</v>
      </c>
      <c r="Z768" s="82"/>
      <c r="AA768" s="82"/>
      <c r="AB768" s="82" t="s">
        <v>79</v>
      </c>
      <c r="AC768" s="82" t="s">
        <v>79</v>
      </c>
      <c r="AD768" s="82" t="s">
        <v>79</v>
      </c>
      <c r="AE768" s="82" t="s">
        <v>79</v>
      </c>
      <c r="AF768" s="82" t="s">
        <v>79</v>
      </c>
      <c r="AG768" s="82" t="s">
        <v>79</v>
      </c>
      <c r="AH768" s="82" t="s">
        <v>79</v>
      </c>
      <c r="AI768" s="82" t="s">
        <v>79</v>
      </c>
      <c r="AJ768" s="82" t="s">
        <v>79</v>
      </c>
      <c r="AK768" s="82" t="s">
        <v>79</v>
      </c>
      <c r="AL768" s="82" t="s">
        <v>79</v>
      </c>
      <c r="AM768" s="82" t="s">
        <v>79</v>
      </c>
      <c r="AN768" s="82" t="s">
        <v>79</v>
      </c>
      <c r="AO768" s="82" t="s">
        <v>79</v>
      </c>
      <c r="AP768" s="82" t="s">
        <v>79</v>
      </c>
      <c r="AQ768" s="82" t="s">
        <v>79</v>
      </c>
      <c r="AR768" s="82" t="s">
        <v>79</v>
      </c>
      <c r="AS768" s="82" t="s">
        <v>80</v>
      </c>
      <c r="AT768" s="82"/>
      <c r="AU768" s="82"/>
      <c r="AV768" s="82"/>
      <c r="AW768" s="82" t="s">
        <v>79</v>
      </c>
      <c r="AX768" s="82" t="s">
        <v>79</v>
      </c>
      <c r="AY768" s="82" t="s">
        <v>79</v>
      </c>
      <c r="AZ768" s="82"/>
      <c r="BA768" s="82"/>
      <c r="BB768" s="166"/>
    </row>
    <row r="769" spans="1:54" s="78" customFormat="1" hidden="1">
      <c r="A769" s="152">
        <v>660324</v>
      </c>
      <c r="B769" s="84" t="s">
        <v>1652</v>
      </c>
      <c r="C769" s="82" t="s">
        <v>91</v>
      </c>
      <c r="D769" s="82" t="s">
        <v>113</v>
      </c>
      <c r="E769" s="82">
        <v>2</v>
      </c>
      <c r="F769" s="82">
        <v>10</v>
      </c>
      <c r="G769" s="87" t="s">
        <v>114</v>
      </c>
      <c r="H769" s="148" t="s">
        <v>65</v>
      </c>
      <c r="I769" s="83" t="s">
        <v>273</v>
      </c>
      <c r="J769" s="82" t="s">
        <v>67</v>
      </c>
      <c r="K769" s="83" t="s">
        <v>3048</v>
      </c>
      <c r="L769" s="83" t="s">
        <v>3049</v>
      </c>
      <c r="M769" s="83"/>
      <c r="N769" s="83" t="s">
        <v>1655</v>
      </c>
      <c r="O769" s="82" t="s">
        <v>119</v>
      </c>
      <c r="P769" s="83" t="s">
        <v>120</v>
      </c>
      <c r="Q769" s="82" t="s">
        <v>98</v>
      </c>
      <c r="R769" s="82" t="s">
        <v>104</v>
      </c>
      <c r="S769" s="82" t="s">
        <v>99</v>
      </c>
      <c r="T769" s="82"/>
      <c r="U769" s="94" t="s">
        <v>76</v>
      </c>
      <c r="V769" s="82" t="s">
        <v>77</v>
      </c>
      <c r="W769" s="82" t="s">
        <v>144</v>
      </c>
      <c r="X769" s="82"/>
      <c r="Y769" s="82"/>
      <c r="Z769" s="82"/>
      <c r="AA769" s="82"/>
      <c r="AB769" s="82"/>
      <c r="AC769" s="82"/>
      <c r="AD769" s="82"/>
      <c r="AE769" s="82"/>
      <c r="AF769" s="82"/>
      <c r="AG769" s="82"/>
      <c r="AH769" s="82"/>
      <c r="AI769" s="82"/>
      <c r="AJ769" s="82"/>
      <c r="AK769" s="82"/>
      <c r="AL769" s="82"/>
      <c r="AM769" s="82"/>
      <c r="AN769" s="82"/>
      <c r="AO769" s="82" t="s">
        <v>79</v>
      </c>
      <c r="AP769" s="82"/>
      <c r="AQ769" s="82"/>
      <c r="AR769" s="82"/>
      <c r="AS769" s="82" t="s">
        <v>80</v>
      </c>
      <c r="AT769" s="82" t="s">
        <v>79</v>
      </c>
      <c r="AU769" s="82" t="s">
        <v>79</v>
      </c>
      <c r="AV769" s="82"/>
      <c r="AW769" s="82"/>
      <c r="AX769" s="82"/>
      <c r="AY769" s="82"/>
      <c r="AZ769" s="82"/>
      <c r="BA769" s="82"/>
      <c r="BB769" s="166"/>
    </row>
    <row r="770" spans="1:54" s="78" customFormat="1" hidden="1">
      <c r="A770" s="152">
        <v>660325</v>
      </c>
      <c r="B770" s="84" t="s">
        <v>1656</v>
      </c>
      <c r="C770" s="82" t="s">
        <v>91</v>
      </c>
      <c r="D770" s="82" t="s">
        <v>81</v>
      </c>
      <c r="E770" s="82">
        <v>8</v>
      </c>
      <c r="F770" s="82">
        <v>4</v>
      </c>
      <c r="G770" s="82">
        <v>30</v>
      </c>
      <c r="H770" s="148" t="s">
        <v>92</v>
      </c>
      <c r="I770" s="83" t="s">
        <v>815</v>
      </c>
      <c r="J770" s="82" t="s">
        <v>1657</v>
      </c>
      <c r="K770" s="83" t="s">
        <v>1658</v>
      </c>
      <c r="L770" s="83" t="s">
        <v>1659</v>
      </c>
      <c r="M770" s="83"/>
      <c r="N770" s="83" t="s">
        <v>1660</v>
      </c>
      <c r="O770" s="82" t="s">
        <v>82</v>
      </c>
      <c r="P770" s="83" t="s">
        <v>97</v>
      </c>
      <c r="Q770" s="82" t="s">
        <v>98</v>
      </c>
      <c r="R770" s="82" t="s">
        <v>73</v>
      </c>
      <c r="S770" s="82" t="s">
        <v>99</v>
      </c>
      <c r="T770" s="90" t="s">
        <v>111</v>
      </c>
      <c r="U770" s="94" t="s">
        <v>76</v>
      </c>
      <c r="V770" s="82" t="s">
        <v>101</v>
      </c>
      <c r="W770" s="82" t="s">
        <v>89</v>
      </c>
      <c r="X770" s="82" t="s">
        <v>79</v>
      </c>
      <c r="Y770" s="82" t="s">
        <v>79</v>
      </c>
      <c r="Z770" s="82"/>
      <c r="AA770" s="82" t="s">
        <v>79</v>
      </c>
      <c r="AB770" s="82" t="s">
        <v>79</v>
      </c>
      <c r="AC770" s="82" t="s">
        <v>79</v>
      </c>
      <c r="AD770" s="82" t="s">
        <v>79</v>
      </c>
      <c r="AE770" s="82" t="s">
        <v>79</v>
      </c>
      <c r="AF770" s="82" t="s">
        <v>79</v>
      </c>
      <c r="AG770" s="82" t="s">
        <v>79</v>
      </c>
      <c r="AH770" s="82" t="s">
        <v>79</v>
      </c>
      <c r="AI770" s="82" t="s">
        <v>79</v>
      </c>
      <c r="AJ770" s="82" t="s">
        <v>79</v>
      </c>
      <c r="AK770" s="82" t="s">
        <v>79</v>
      </c>
      <c r="AL770" s="82" t="s">
        <v>79</v>
      </c>
      <c r="AM770" s="82" t="s">
        <v>79</v>
      </c>
      <c r="AN770" s="82" t="s">
        <v>79</v>
      </c>
      <c r="AO770" s="82" t="s">
        <v>79</v>
      </c>
      <c r="AP770" s="82" t="s">
        <v>79</v>
      </c>
      <c r="AQ770" s="82" t="s">
        <v>79</v>
      </c>
      <c r="AR770" s="82" t="s">
        <v>79</v>
      </c>
      <c r="AS770" s="82" t="s">
        <v>80</v>
      </c>
      <c r="AT770" s="82"/>
      <c r="AU770" s="82" t="s">
        <v>79</v>
      </c>
      <c r="AV770" s="82" t="s">
        <v>79</v>
      </c>
      <c r="AW770" s="82"/>
      <c r="AX770" s="82" t="s">
        <v>79</v>
      </c>
      <c r="AY770" s="82" t="s">
        <v>79</v>
      </c>
      <c r="AZ770" s="82"/>
      <c r="BA770" s="82"/>
      <c r="BB770" s="166"/>
    </row>
    <row r="771" spans="1:54" hidden="1">
      <c r="A771" s="155">
        <v>660326</v>
      </c>
      <c r="B771" s="84" t="s">
        <v>1656</v>
      </c>
      <c r="C771" s="91" t="s">
        <v>91</v>
      </c>
      <c r="D771" s="89" t="s">
        <v>64</v>
      </c>
      <c r="E771" s="89">
        <v>8</v>
      </c>
      <c r="F771" s="89">
        <v>4</v>
      </c>
      <c r="G771" s="89">
        <v>30</v>
      </c>
      <c r="H771" s="148" t="s">
        <v>92</v>
      </c>
      <c r="I771" s="83" t="s">
        <v>815</v>
      </c>
      <c r="J771" s="82" t="s">
        <v>1657</v>
      </c>
      <c r="K771" s="83" t="s">
        <v>1658</v>
      </c>
      <c r="L771" s="83" t="s">
        <v>1659</v>
      </c>
      <c r="M771" s="83"/>
      <c r="N771" s="83" t="s">
        <v>1660</v>
      </c>
      <c r="O771" s="82" t="s">
        <v>70</v>
      </c>
      <c r="P771" s="84" t="s">
        <v>97</v>
      </c>
      <c r="Q771" s="82" t="s">
        <v>98</v>
      </c>
      <c r="R771" s="82" t="s">
        <v>104</v>
      </c>
      <c r="S771" s="89" t="s">
        <v>99</v>
      </c>
      <c r="T771" s="89"/>
      <c r="U771" s="94" t="s">
        <v>76</v>
      </c>
      <c r="V771" s="82" t="s">
        <v>101</v>
      </c>
      <c r="W771" s="82" t="s">
        <v>89</v>
      </c>
      <c r="X771" s="82" t="s">
        <v>79</v>
      </c>
      <c r="Y771" s="82" t="s">
        <v>79</v>
      </c>
      <c r="Z771" s="82"/>
      <c r="AA771" s="82" t="s">
        <v>79</v>
      </c>
      <c r="AB771" s="82" t="s">
        <v>79</v>
      </c>
      <c r="AC771" s="82" t="s">
        <v>79</v>
      </c>
      <c r="AD771" s="82" t="s">
        <v>79</v>
      </c>
      <c r="AE771" s="82" t="s">
        <v>79</v>
      </c>
      <c r="AF771" s="82" t="s">
        <v>79</v>
      </c>
      <c r="AG771" s="82" t="s">
        <v>79</v>
      </c>
      <c r="AH771" s="82" t="s">
        <v>79</v>
      </c>
      <c r="AI771" s="82" t="s">
        <v>79</v>
      </c>
      <c r="AJ771" s="82" t="s">
        <v>79</v>
      </c>
      <c r="AK771" s="82" t="s">
        <v>79</v>
      </c>
      <c r="AL771" s="82" t="s">
        <v>79</v>
      </c>
      <c r="AM771" s="82" t="s">
        <v>79</v>
      </c>
      <c r="AN771" s="82" t="s">
        <v>79</v>
      </c>
      <c r="AO771" s="82" t="s">
        <v>79</v>
      </c>
      <c r="AP771" s="82" t="s">
        <v>79</v>
      </c>
      <c r="AQ771" s="82" t="s">
        <v>79</v>
      </c>
      <c r="AR771" s="82" t="s">
        <v>79</v>
      </c>
      <c r="AS771" s="82" t="s">
        <v>80</v>
      </c>
      <c r="AT771" s="82"/>
      <c r="AU771" s="82" t="s">
        <v>79</v>
      </c>
      <c r="AV771" s="82" t="s">
        <v>79</v>
      </c>
      <c r="AW771" s="82"/>
      <c r="AX771" s="82" t="s">
        <v>79</v>
      </c>
      <c r="AY771" s="82" t="s">
        <v>79</v>
      </c>
      <c r="AZ771" s="82"/>
      <c r="BA771" s="82"/>
      <c r="BB771" s="166"/>
    </row>
    <row r="772" spans="1:54" s="78" customFormat="1" hidden="1">
      <c r="A772" s="152">
        <v>660372</v>
      </c>
      <c r="B772" s="84" t="s">
        <v>1661</v>
      </c>
      <c r="C772" s="83" t="s">
        <v>189</v>
      </c>
      <c r="D772" s="82" t="s">
        <v>113</v>
      </c>
      <c r="E772" s="82">
        <v>20</v>
      </c>
      <c r="F772" s="82">
        <v>10</v>
      </c>
      <c r="G772" s="87" t="s">
        <v>114</v>
      </c>
      <c r="H772" s="148" t="s">
        <v>92</v>
      </c>
      <c r="I772" s="83" t="s">
        <v>280</v>
      </c>
      <c r="J772" s="82" t="s">
        <v>89</v>
      </c>
      <c r="K772" s="83" t="s">
        <v>1662</v>
      </c>
      <c r="L772" s="83" t="s">
        <v>1663</v>
      </c>
      <c r="M772" s="83"/>
      <c r="N772" s="83" t="s">
        <v>3050</v>
      </c>
      <c r="O772" s="82" t="s">
        <v>119</v>
      </c>
      <c r="P772" s="83" t="s">
        <v>120</v>
      </c>
      <c r="Q772" s="82" t="s">
        <v>98</v>
      </c>
      <c r="R772" s="82" t="s">
        <v>104</v>
      </c>
      <c r="S772" s="82" t="s">
        <v>99</v>
      </c>
      <c r="T772" s="82"/>
      <c r="U772" s="94" t="s">
        <v>76</v>
      </c>
      <c r="V772" s="83" t="s">
        <v>77</v>
      </c>
      <c r="W772" s="82" t="s">
        <v>144</v>
      </c>
      <c r="X772" s="82"/>
      <c r="Y772" s="82"/>
      <c r="Z772" s="82"/>
      <c r="AA772" s="82"/>
      <c r="AB772" s="82"/>
      <c r="AC772" s="82"/>
      <c r="AD772" s="82"/>
      <c r="AE772" s="82"/>
      <c r="AF772" s="82"/>
      <c r="AG772" s="82"/>
      <c r="AH772" s="82"/>
      <c r="AI772" s="82"/>
      <c r="AJ772" s="82"/>
      <c r="AK772" s="82"/>
      <c r="AL772" s="82"/>
      <c r="AM772" s="82"/>
      <c r="AN772" s="82"/>
      <c r="AO772" s="82"/>
      <c r="AP772" s="82"/>
      <c r="AQ772" s="82" t="s">
        <v>79</v>
      </c>
      <c r="AR772" s="82"/>
      <c r="AS772" s="82" t="s">
        <v>80</v>
      </c>
      <c r="AT772" s="82" t="s">
        <v>79</v>
      </c>
      <c r="AU772" s="82" t="s">
        <v>79</v>
      </c>
      <c r="AV772" s="82" t="s">
        <v>79</v>
      </c>
      <c r="AW772" s="82" t="s">
        <v>79</v>
      </c>
      <c r="AX772" s="82" t="s">
        <v>79</v>
      </c>
      <c r="AY772" s="82"/>
      <c r="AZ772" s="82"/>
      <c r="BA772" s="82"/>
      <c r="BB772" s="166"/>
    </row>
    <row r="773" spans="1:54" hidden="1">
      <c r="A773" s="154">
        <v>660382</v>
      </c>
      <c r="B773" s="84" t="s">
        <v>1646</v>
      </c>
      <c r="C773" s="82" t="s">
        <v>91</v>
      </c>
      <c r="D773" s="91" t="s">
        <v>81</v>
      </c>
      <c r="E773" s="89">
        <v>6</v>
      </c>
      <c r="F773" s="91">
        <v>16</v>
      </c>
      <c r="G773" s="91">
        <v>30</v>
      </c>
      <c r="H773" s="148" t="s">
        <v>190</v>
      </c>
      <c r="I773" s="83" t="s">
        <v>195</v>
      </c>
      <c r="J773" s="82" t="s">
        <v>202</v>
      </c>
      <c r="K773" s="83" t="s">
        <v>3047</v>
      </c>
      <c r="L773" s="83" t="s">
        <v>1648</v>
      </c>
      <c r="M773" s="83"/>
      <c r="N773" s="83" t="s">
        <v>1649</v>
      </c>
      <c r="O773" s="89" t="s">
        <v>82</v>
      </c>
      <c r="P773" s="83" t="s">
        <v>97</v>
      </c>
      <c r="Q773" s="82" t="s">
        <v>98</v>
      </c>
      <c r="R773" s="82" t="s">
        <v>104</v>
      </c>
      <c r="S773" s="82" t="s">
        <v>99</v>
      </c>
      <c r="T773" s="90" t="s">
        <v>111</v>
      </c>
      <c r="U773" s="94" t="s">
        <v>1650</v>
      </c>
      <c r="V773" s="83" t="s">
        <v>1651</v>
      </c>
      <c r="W773" s="82" t="s">
        <v>78</v>
      </c>
      <c r="X773" s="82" t="s">
        <v>79</v>
      </c>
      <c r="Y773" s="82" t="s">
        <v>79</v>
      </c>
      <c r="Z773" s="82"/>
      <c r="AA773" s="82"/>
      <c r="AB773" s="82" t="s">
        <v>79</v>
      </c>
      <c r="AC773" s="82" t="s">
        <v>79</v>
      </c>
      <c r="AD773" s="82" t="s">
        <v>79</v>
      </c>
      <c r="AE773" s="82" t="s">
        <v>79</v>
      </c>
      <c r="AF773" s="82" t="s">
        <v>79</v>
      </c>
      <c r="AG773" s="82" t="s">
        <v>79</v>
      </c>
      <c r="AH773" s="82" t="s">
        <v>79</v>
      </c>
      <c r="AI773" s="82" t="s">
        <v>79</v>
      </c>
      <c r="AJ773" s="82" t="s">
        <v>79</v>
      </c>
      <c r="AK773" s="82" t="s">
        <v>79</v>
      </c>
      <c r="AL773" s="82" t="s">
        <v>79</v>
      </c>
      <c r="AM773" s="82" t="s">
        <v>79</v>
      </c>
      <c r="AN773" s="82" t="s">
        <v>79</v>
      </c>
      <c r="AO773" s="82" t="s">
        <v>79</v>
      </c>
      <c r="AP773" s="82" t="s">
        <v>79</v>
      </c>
      <c r="AQ773" s="82" t="s">
        <v>79</v>
      </c>
      <c r="AR773" s="82" t="s">
        <v>79</v>
      </c>
      <c r="AS773" s="82" t="s">
        <v>80</v>
      </c>
      <c r="AT773" s="82"/>
      <c r="AU773" s="82"/>
      <c r="AV773" s="82"/>
      <c r="AW773" s="82" t="s">
        <v>79</v>
      </c>
      <c r="AX773" s="82" t="s">
        <v>79</v>
      </c>
      <c r="AY773" s="82" t="s">
        <v>79</v>
      </c>
      <c r="AZ773" s="82"/>
      <c r="BA773" s="82"/>
      <c r="BB773" s="166"/>
    </row>
    <row r="774" spans="1:54" s="78" customFormat="1" hidden="1">
      <c r="A774" s="152">
        <v>660383</v>
      </c>
      <c r="B774" s="84" t="s">
        <v>1646</v>
      </c>
      <c r="C774" s="82" t="s">
        <v>91</v>
      </c>
      <c r="D774" s="91" t="s">
        <v>64</v>
      </c>
      <c r="E774" s="82">
        <v>6</v>
      </c>
      <c r="F774" s="91">
        <v>16</v>
      </c>
      <c r="G774" s="91">
        <v>30</v>
      </c>
      <c r="H774" s="148" t="s">
        <v>190</v>
      </c>
      <c r="I774" s="83" t="s">
        <v>195</v>
      </c>
      <c r="J774" s="82" t="s">
        <v>202</v>
      </c>
      <c r="K774" s="83" t="s">
        <v>3047</v>
      </c>
      <c r="L774" s="83" t="s">
        <v>1648</v>
      </c>
      <c r="M774" s="83"/>
      <c r="N774" s="83" t="s">
        <v>1649</v>
      </c>
      <c r="O774" s="82" t="s">
        <v>70</v>
      </c>
      <c r="P774" s="84" t="s">
        <v>97</v>
      </c>
      <c r="Q774" s="82" t="s">
        <v>98</v>
      </c>
      <c r="R774" s="82" t="s">
        <v>104</v>
      </c>
      <c r="S774" s="82" t="s">
        <v>99</v>
      </c>
      <c r="T774" s="82"/>
      <c r="U774" s="94" t="s">
        <v>1650</v>
      </c>
      <c r="V774" s="83" t="s">
        <v>1651</v>
      </c>
      <c r="W774" s="82" t="s">
        <v>78</v>
      </c>
      <c r="X774" s="82" t="s">
        <v>79</v>
      </c>
      <c r="Y774" s="82" t="s">
        <v>79</v>
      </c>
      <c r="Z774" s="82"/>
      <c r="AA774" s="82"/>
      <c r="AB774" s="82" t="s">
        <v>79</v>
      </c>
      <c r="AC774" s="82" t="s">
        <v>79</v>
      </c>
      <c r="AD774" s="82" t="s">
        <v>79</v>
      </c>
      <c r="AE774" s="82" t="s">
        <v>79</v>
      </c>
      <c r="AF774" s="82" t="s">
        <v>79</v>
      </c>
      <c r="AG774" s="82" t="s">
        <v>79</v>
      </c>
      <c r="AH774" s="82" t="s">
        <v>79</v>
      </c>
      <c r="AI774" s="82" t="s">
        <v>79</v>
      </c>
      <c r="AJ774" s="82" t="s">
        <v>79</v>
      </c>
      <c r="AK774" s="82" t="s">
        <v>79</v>
      </c>
      <c r="AL774" s="82" t="s">
        <v>79</v>
      </c>
      <c r="AM774" s="82" t="s">
        <v>79</v>
      </c>
      <c r="AN774" s="82" t="s">
        <v>79</v>
      </c>
      <c r="AO774" s="82" t="s">
        <v>79</v>
      </c>
      <c r="AP774" s="82" t="s">
        <v>79</v>
      </c>
      <c r="AQ774" s="82" t="s">
        <v>79</v>
      </c>
      <c r="AR774" s="82" t="s">
        <v>79</v>
      </c>
      <c r="AS774" s="82" t="s">
        <v>80</v>
      </c>
      <c r="AT774" s="82"/>
      <c r="AU774" s="82"/>
      <c r="AV774" s="82"/>
      <c r="AW774" s="82" t="s">
        <v>79</v>
      </c>
      <c r="AX774" s="82" t="s">
        <v>79</v>
      </c>
      <c r="AY774" s="82" t="s">
        <v>79</v>
      </c>
      <c r="AZ774" s="82"/>
      <c r="BA774" s="82"/>
      <c r="BB774" s="166"/>
    </row>
    <row r="775" spans="1:54" hidden="1">
      <c r="A775" s="152">
        <v>659984</v>
      </c>
      <c r="B775" s="84" t="s">
        <v>749</v>
      </c>
      <c r="C775" s="83" t="s">
        <v>189</v>
      </c>
      <c r="D775" s="82" t="s">
        <v>113</v>
      </c>
      <c r="E775" s="82">
        <v>10</v>
      </c>
      <c r="F775" s="82">
        <v>2</v>
      </c>
      <c r="G775" s="82" t="s">
        <v>114</v>
      </c>
      <c r="H775" s="148" t="s">
        <v>750</v>
      </c>
      <c r="I775" s="83" t="s">
        <v>148</v>
      </c>
      <c r="J775" s="82" t="s">
        <v>751</v>
      </c>
      <c r="K775" s="83" t="s">
        <v>1665</v>
      </c>
      <c r="L775" s="83" t="s">
        <v>1666</v>
      </c>
      <c r="M775" s="83"/>
      <c r="N775" s="83" t="s">
        <v>1667</v>
      </c>
      <c r="O775" s="82" t="s">
        <v>119</v>
      </c>
      <c r="P775" s="83" t="s">
        <v>120</v>
      </c>
      <c r="Q775" s="82" t="s">
        <v>98</v>
      </c>
      <c r="R775" s="82" t="s">
        <v>104</v>
      </c>
      <c r="S775" s="82" t="s">
        <v>99</v>
      </c>
      <c r="T775" s="82"/>
      <c r="U775" s="83" t="s">
        <v>76</v>
      </c>
      <c r="V775" s="83" t="s">
        <v>76</v>
      </c>
      <c r="W775" s="82" t="s">
        <v>89</v>
      </c>
      <c r="X775" s="82" t="s">
        <v>550</v>
      </c>
      <c r="Y775" s="82"/>
      <c r="Z775" s="82"/>
      <c r="AA775" s="82"/>
      <c r="AB775" s="82" t="s">
        <v>550</v>
      </c>
      <c r="AC775" s="82"/>
      <c r="AD775" s="82"/>
      <c r="AE775" s="82"/>
      <c r="AF775" s="82" t="s">
        <v>550</v>
      </c>
      <c r="AG775" s="82"/>
      <c r="AH775" s="82"/>
      <c r="AI775" s="82" t="s">
        <v>550</v>
      </c>
      <c r="AJ775" s="82" t="s">
        <v>550</v>
      </c>
      <c r="AK775" s="82" t="s">
        <v>550</v>
      </c>
      <c r="AL775" s="82"/>
      <c r="AM775" s="82"/>
      <c r="AN775" s="82" t="s">
        <v>550</v>
      </c>
      <c r="AO775" s="82"/>
      <c r="AP775" s="82"/>
      <c r="AQ775" s="82"/>
      <c r="AR775" s="82" t="s">
        <v>550</v>
      </c>
      <c r="AS775" s="82" t="s">
        <v>80</v>
      </c>
      <c r="AT775" s="82"/>
      <c r="AU775" s="82" t="s">
        <v>79</v>
      </c>
      <c r="AV775" s="82"/>
      <c r="AW775" s="82"/>
      <c r="AX775" s="82"/>
      <c r="AY775" s="82"/>
      <c r="AZ775" s="82"/>
      <c r="BA775" s="82"/>
      <c r="BB775" s="167"/>
    </row>
    <row r="776" spans="1:54" hidden="1">
      <c r="A776" s="152">
        <v>660327</v>
      </c>
      <c r="B776" s="84" t="s">
        <v>1656</v>
      </c>
      <c r="C776" s="82" t="s">
        <v>91</v>
      </c>
      <c r="D776" s="82" t="s">
        <v>113</v>
      </c>
      <c r="E776" s="82">
        <v>8</v>
      </c>
      <c r="F776" s="82">
        <v>4</v>
      </c>
      <c r="G776" s="82" t="s">
        <v>114</v>
      </c>
      <c r="H776" s="148" t="s">
        <v>92</v>
      </c>
      <c r="I776" s="83" t="s">
        <v>815</v>
      </c>
      <c r="J776" s="82" t="s">
        <v>1657</v>
      </c>
      <c r="K776" s="83" t="s">
        <v>1668</v>
      </c>
      <c r="L776" s="83" t="s">
        <v>1659</v>
      </c>
      <c r="M776" s="83"/>
      <c r="N776" s="83" t="s">
        <v>1669</v>
      </c>
      <c r="O776" s="82" t="s">
        <v>119</v>
      </c>
      <c r="P776" s="112" t="s">
        <v>1670</v>
      </c>
      <c r="Q776" s="82" t="s">
        <v>98</v>
      </c>
      <c r="R776" s="82" t="s">
        <v>104</v>
      </c>
      <c r="S776" s="82" t="s">
        <v>99</v>
      </c>
      <c r="T776" s="82"/>
      <c r="U776" s="83" t="s">
        <v>76</v>
      </c>
      <c r="V776" s="83" t="s">
        <v>101</v>
      </c>
      <c r="W776" s="82" t="s">
        <v>89</v>
      </c>
      <c r="X776" s="82" t="s">
        <v>79</v>
      </c>
      <c r="Y776" s="82" t="s">
        <v>79</v>
      </c>
      <c r="Z776" s="82"/>
      <c r="AA776" s="82" t="s">
        <v>79</v>
      </c>
      <c r="AB776" s="82" t="s">
        <v>79</v>
      </c>
      <c r="AC776" s="82" t="s">
        <v>79</v>
      </c>
      <c r="AD776" s="82" t="s">
        <v>79</v>
      </c>
      <c r="AE776" s="82" t="s">
        <v>79</v>
      </c>
      <c r="AF776" s="82" t="s">
        <v>79</v>
      </c>
      <c r="AG776" s="82" t="s">
        <v>79</v>
      </c>
      <c r="AH776" s="82" t="s">
        <v>79</v>
      </c>
      <c r="AI776" s="82" t="s">
        <v>79</v>
      </c>
      <c r="AJ776" s="82" t="s">
        <v>79</v>
      </c>
      <c r="AK776" s="82" t="s">
        <v>79</v>
      </c>
      <c r="AL776" s="82" t="s">
        <v>79</v>
      </c>
      <c r="AM776" s="82" t="s">
        <v>79</v>
      </c>
      <c r="AN776" s="82" t="s">
        <v>79</v>
      </c>
      <c r="AO776" s="82" t="s">
        <v>79</v>
      </c>
      <c r="AP776" s="82" t="s">
        <v>79</v>
      </c>
      <c r="AQ776" s="82" t="s">
        <v>79</v>
      </c>
      <c r="AR776" s="82" t="s">
        <v>79</v>
      </c>
      <c r="AS776" s="82" t="s">
        <v>80</v>
      </c>
      <c r="AT776" s="82"/>
      <c r="AU776" s="82" t="s">
        <v>79</v>
      </c>
      <c r="AV776" s="82" t="s">
        <v>79</v>
      </c>
      <c r="AW776" s="82"/>
      <c r="AX776" s="82" t="s">
        <v>79</v>
      </c>
      <c r="AY776" s="82" t="s">
        <v>79</v>
      </c>
      <c r="AZ776" s="82"/>
      <c r="BA776" s="82"/>
      <c r="BB776" s="166"/>
    </row>
    <row r="777" spans="1:54" s="78" customFormat="1" hidden="1">
      <c r="A777" s="152">
        <v>660220</v>
      </c>
      <c r="B777" s="84" t="s">
        <v>1496</v>
      </c>
      <c r="C777" s="83" t="s">
        <v>189</v>
      </c>
      <c r="D777" s="82" t="s">
        <v>113</v>
      </c>
      <c r="E777" s="82">
        <v>8</v>
      </c>
      <c r="F777" s="82">
        <v>10</v>
      </c>
      <c r="G777" s="82" t="s">
        <v>114</v>
      </c>
      <c r="H777" s="148" t="s">
        <v>65</v>
      </c>
      <c r="I777" s="83" t="s">
        <v>148</v>
      </c>
      <c r="J777" s="82" t="s">
        <v>202</v>
      </c>
      <c r="K777" s="84" t="s">
        <v>1497</v>
      </c>
      <c r="L777" s="83" t="s">
        <v>1671</v>
      </c>
      <c r="M777" s="84"/>
      <c r="N777" s="83" t="s">
        <v>1499</v>
      </c>
      <c r="O777" s="82" t="s">
        <v>119</v>
      </c>
      <c r="P777" s="83" t="s">
        <v>97</v>
      </c>
      <c r="Q777" s="82" t="s">
        <v>98</v>
      </c>
      <c r="R777" s="82" t="s">
        <v>104</v>
      </c>
      <c r="S777" s="82" t="s">
        <v>99</v>
      </c>
      <c r="T777" s="82"/>
      <c r="U777" s="94" t="s">
        <v>76</v>
      </c>
      <c r="V777" s="83" t="s">
        <v>76</v>
      </c>
      <c r="W777" s="82" t="s">
        <v>89</v>
      </c>
      <c r="X777" s="82" t="s">
        <v>79</v>
      </c>
      <c r="Y777" s="82" t="s">
        <v>79</v>
      </c>
      <c r="Z777" s="82"/>
      <c r="AA777" s="82" t="s">
        <v>79</v>
      </c>
      <c r="AB777" s="82" t="s">
        <v>79</v>
      </c>
      <c r="AC777" s="82" t="s">
        <v>79</v>
      </c>
      <c r="AD777" s="82" t="s">
        <v>79</v>
      </c>
      <c r="AE777" s="82" t="s">
        <v>79</v>
      </c>
      <c r="AF777" s="82" t="s">
        <v>79</v>
      </c>
      <c r="AG777" s="82" t="s">
        <v>79</v>
      </c>
      <c r="AH777" s="82" t="s">
        <v>79</v>
      </c>
      <c r="AI777" s="82" t="s">
        <v>79</v>
      </c>
      <c r="AJ777" s="82" t="s">
        <v>79</v>
      </c>
      <c r="AK777" s="82" t="s">
        <v>79</v>
      </c>
      <c r="AL777" s="82" t="s">
        <v>79</v>
      </c>
      <c r="AM777" s="82" t="s">
        <v>79</v>
      </c>
      <c r="AN777" s="82" t="s">
        <v>79</v>
      </c>
      <c r="AO777" s="82" t="s">
        <v>79</v>
      </c>
      <c r="AP777" s="82" t="s">
        <v>79</v>
      </c>
      <c r="AQ777" s="82" t="s">
        <v>79</v>
      </c>
      <c r="AR777" s="82" t="s">
        <v>79</v>
      </c>
      <c r="AS777" s="82" t="s">
        <v>80</v>
      </c>
      <c r="AT777" s="82"/>
      <c r="AU777" s="82" t="s">
        <v>79</v>
      </c>
      <c r="AV777" s="82" t="s">
        <v>79</v>
      </c>
      <c r="AW777" s="82" t="s">
        <v>79</v>
      </c>
      <c r="AX777" s="82" t="s">
        <v>79</v>
      </c>
      <c r="AY777" s="82"/>
      <c r="AZ777" s="82"/>
      <c r="BA777" s="82"/>
      <c r="BB777" s="166"/>
    </row>
    <row r="778" spans="1:54" hidden="1">
      <c r="A778" s="152">
        <v>660285</v>
      </c>
      <c r="B778" s="84" t="s">
        <v>1672</v>
      </c>
      <c r="C778" s="82" t="s">
        <v>91</v>
      </c>
      <c r="D778" s="82" t="s">
        <v>113</v>
      </c>
      <c r="E778" s="82">
        <v>2</v>
      </c>
      <c r="F778" s="82">
        <v>2</v>
      </c>
      <c r="G778" s="82" t="s">
        <v>114</v>
      </c>
      <c r="H778" s="148" t="s">
        <v>190</v>
      </c>
      <c r="I778" s="83" t="s">
        <v>195</v>
      </c>
      <c r="J778" s="82" t="s">
        <v>89</v>
      </c>
      <c r="K778" s="84" t="s">
        <v>1673</v>
      </c>
      <c r="L778" s="83" t="s">
        <v>1674</v>
      </c>
      <c r="M778" s="84"/>
      <c r="N778" s="83" t="s">
        <v>1675</v>
      </c>
      <c r="O778" s="82" t="s">
        <v>119</v>
      </c>
      <c r="P778" s="83"/>
      <c r="Q778" s="82"/>
      <c r="R778" s="82" t="s">
        <v>104</v>
      </c>
      <c r="S778" s="82" t="s">
        <v>74</v>
      </c>
      <c r="T778" s="82"/>
      <c r="U778" s="83" t="s">
        <v>76</v>
      </c>
      <c r="V778" s="83" t="s">
        <v>76</v>
      </c>
      <c r="W778" s="82" t="s">
        <v>89</v>
      </c>
      <c r="X778" s="82" t="s">
        <v>550</v>
      </c>
      <c r="Y778" s="82" t="s">
        <v>550</v>
      </c>
      <c r="Z778" s="82"/>
      <c r="AA778" s="82" t="s">
        <v>550</v>
      </c>
      <c r="AB778" s="82" t="s">
        <v>550</v>
      </c>
      <c r="AC778" s="82"/>
      <c r="AD778" s="82" t="s">
        <v>550</v>
      </c>
      <c r="AE778" s="82"/>
      <c r="AF778" s="82" t="s">
        <v>550</v>
      </c>
      <c r="AG778" s="82"/>
      <c r="AH778" s="82" t="s">
        <v>550</v>
      </c>
      <c r="AI778" s="82" t="s">
        <v>550</v>
      </c>
      <c r="AJ778" s="82" t="s">
        <v>550</v>
      </c>
      <c r="AK778" s="82" t="s">
        <v>550</v>
      </c>
      <c r="AL778" s="82" t="s">
        <v>550</v>
      </c>
      <c r="AM778" s="82" t="s">
        <v>550</v>
      </c>
      <c r="AN778" s="82"/>
      <c r="AO778" s="82" t="s">
        <v>550</v>
      </c>
      <c r="AP778" s="82" t="s">
        <v>550</v>
      </c>
      <c r="AQ778" s="82" t="s">
        <v>550</v>
      </c>
      <c r="AR778" s="82" t="s">
        <v>550</v>
      </c>
      <c r="AS778" s="82" t="s">
        <v>80</v>
      </c>
      <c r="AT778" s="82"/>
      <c r="AU778" s="82" t="s">
        <v>79</v>
      </c>
      <c r="AV778" s="82"/>
      <c r="AW778" s="82"/>
      <c r="AX778" s="82"/>
      <c r="AY778" s="82"/>
      <c r="AZ778" s="82"/>
      <c r="BA778" s="82"/>
      <c r="BB778" s="167"/>
    </row>
    <row r="779" spans="1:54" hidden="1">
      <c r="A779" s="152">
        <v>660405</v>
      </c>
      <c r="B779" s="105" t="s">
        <v>929</v>
      </c>
      <c r="C779" s="82" t="s">
        <v>63</v>
      </c>
      <c r="D779" s="82" t="s">
        <v>81</v>
      </c>
      <c r="E779" s="82">
        <v>1</v>
      </c>
      <c r="F779" s="82"/>
      <c r="G779" s="91">
        <v>20</v>
      </c>
      <c r="H779" s="148" t="s">
        <v>65</v>
      </c>
      <c r="I779" s="83" t="s">
        <v>157</v>
      </c>
      <c r="J779" s="82" t="s">
        <v>67</v>
      </c>
      <c r="K779" s="84"/>
      <c r="L779" s="83"/>
      <c r="M779" s="84" t="s">
        <v>1676</v>
      </c>
      <c r="N779" s="83" t="s">
        <v>1677</v>
      </c>
      <c r="O779" s="82" t="s">
        <v>82</v>
      </c>
      <c r="P779" s="94" t="s">
        <v>71</v>
      </c>
      <c r="Q779" s="82" t="s">
        <v>72</v>
      </c>
      <c r="R779" s="82" t="s">
        <v>73</v>
      </c>
      <c r="S779" s="82" t="s">
        <v>74</v>
      </c>
      <c r="T779" s="83" t="s">
        <v>88</v>
      </c>
      <c r="U779" s="94" t="s">
        <v>76</v>
      </c>
      <c r="V779" s="82" t="s">
        <v>162</v>
      </c>
      <c r="W779" s="82" t="s">
        <v>144</v>
      </c>
      <c r="X779" s="82"/>
      <c r="Y779" s="82"/>
      <c r="Z779" s="82"/>
      <c r="AA779" s="82"/>
      <c r="AB779" s="82"/>
      <c r="AC779" s="82"/>
      <c r="AD779" s="82"/>
      <c r="AE779" s="82"/>
      <c r="AF779" s="82"/>
      <c r="AG779" s="82"/>
      <c r="AH779" s="82"/>
      <c r="AI779" s="82"/>
      <c r="AJ779" s="82"/>
      <c r="AK779" s="82"/>
      <c r="AL779" s="82"/>
      <c r="AM779" s="82"/>
      <c r="AN779" s="82"/>
      <c r="AO779" s="82"/>
      <c r="AP779" s="82"/>
      <c r="AQ779" s="82"/>
      <c r="AR779" s="82" t="s">
        <v>79</v>
      </c>
      <c r="AS779" s="82" t="s">
        <v>80</v>
      </c>
      <c r="AT779" s="82" t="s">
        <v>79</v>
      </c>
      <c r="AU779" s="82"/>
      <c r="AV779" s="82"/>
      <c r="AW779" s="82"/>
      <c r="AX779" s="82"/>
      <c r="AY779" s="82"/>
      <c r="AZ779" s="82"/>
      <c r="BA779" s="82"/>
      <c r="BB779" s="166"/>
    </row>
    <row r="780" spans="1:54" s="78" customFormat="1" hidden="1">
      <c r="A780" s="152">
        <v>660416</v>
      </c>
      <c r="B780" s="86" t="s">
        <v>221</v>
      </c>
      <c r="C780" s="82" t="s">
        <v>91</v>
      </c>
      <c r="D780" s="82" t="s">
        <v>113</v>
      </c>
      <c r="E780" s="82">
        <v>2</v>
      </c>
      <c r="F780" s="82">
        <v>10</v>
      </c>
      <c r="G780" s="82" t="s">
        <v>114</v>
      </c>
      <c r="H780" s="148" t="s">
        <v>65</v>
      </c>
      <c r="I780" s="83" t="s">
        <v>84</v>
      </c>
      <c r="J780" s="82" t="s">
        <v>89</v>
      </c>
      <c r="K780" s="83" t="s">
        <v>1678</v>
      </c>
      <c r="L780" s="83" t="s">
        <v>1679</v>
      </c>
      <c r="M780" s="83"/>
      <c r="N780" s="83" t="s">
        <v>1680</v>
      </c>
      <c r="O780" s="82" t="s">
        <v>119</v>
      </c>
      <c r="P780" s="83" t="s">
        <v>97</v>
      </c>
      <c r="Q780" s="82" t="s">
        <v>98</v>
      </c>
      <c r="R780" s="82" t="s">
        <v>104</v>
      </c>
      <c r="S780" s="82" t="s">
        <v>99</v>
      </c>
      <c r="T780" s="84"/>
      <c r="U780" s="94" t="s">
        <v>76</v>
      </c>
      <c r="V780" s="83" t="s">
        <v>77</v>
      </c>
      <c r="W780" s="82" t="s">
        <v>89</v>
      </c>
      <c r="X780" s="87" t="s">
        <v>79</v>
      </c>
      <c r="Y780" s="87" t="s">
        <v>79</v>
      </c>
      <c r="Z780" s="87"/>
      <c r="AA780" s="87" t="s">
        <v>79</v>
      </c>
      <c r="AB780" s="87" t="s">
        <v>79</v>
      </c>
      <c r="AC780" s="87" t="s">
        <v>79</v>
      </c>
      <c r="AD780" s="87" t="s">
        <v>79</v>
      </c>
      <c r="AE780" s="87" t="s">
        <v>79</v>
      </c>
      <c r="AF780" s="87" t="s">
        <v>79</v>
      </c>
      <c r="AG780" s="87" t="s">
        <v>79</v>
      </c>
      <c r="AH780" s="87" t="s">
        <v>79</v>
      </c>
      <c r="AI780" s="87" t="s">
        <v>79</v>
      </c>
      <c r="AJ780" s="87" t="s">
        <v>79</v>
      </c>
      <c r="AK780" s="87" t="s">
        <v>79</v>
      </c>
      <c r="AL780" s="87" t="s">
        <v>79</v>
      </c>
      <c r="AM780" s="87" t="s">
        <v>79</v>
      </c>
      <c r="AN780" s="87" t="s">
        <v>79</v>
      </c>
      <c r="AO780" s="87" t="s">
        <v>79</v>
      </c>
      <c r="AP780" s="87" t="s">
        <v>79</v>
      </c>
      <c r="AQ780" s="87" t="s">
        <v>79</v>
      </c>
      <c r="AR780" s="87" t="s">
        <v>79</v>
      </c>
      <c r="AS780" s="82" t="s">
        <v>80</v>
      </c>
      <c r="AT780" s="82" t="s">
        <v>79</v>
      </c>
      <c r="AU780" s="82" t="s">
        <v>79</v>
      </c>
      <c r="AV780" s="82" t="s">
        <v>79</v>
      </c>
      <c r="AW780" s="82" t="s">
        <v>79</v>
      </c>
      <c r="AX780" s="82" t="s">
        <v>79</v>
      </c>
      <c r="AY780" s="82" t="s">
        <v>79</v>
      </c>
      <c r="AZ780" s="82" t="s">
        <v>79</v>
      </c>
      <c r="BA780" s="82" t="s">
        <v>79</v>
      </c>
      <c r="BB780" s="166"/>
    </row>
    <row r="781" spans="1:54" hidden="1">
      <c r="A781" s="154">
        <v>660419</v>
      </c>
      <c r="B781" s="84" t="s">
        <v>1681</v>
      </c>
      <c r="C781" s="89" t="s">
        <v>91</v>
      </c>
      <c r="D781" s="82" t="s">
        <v>113</v>
      </c>
      <c r="E781" s="82">
        <v>2</v>
      </c>
      <c r="F781" s="82">
        <v>10</v>
      </c>
      <c r="G781" s="82" t="s">
        <v>114</v>
      </c>
      <c r="H781" s="148" t="s">
        <v>92</v>
      </c>
      <c r="I781" s="83" t="s">
        <v>280</v>
      </c>
      <c r="J781" s="82" t="s">
        <v>89</v>
      </c>
      <c r="K781" s="83" t="s">
        <v>1682</v>
      </c>
      <c r="L781" s="83" t="s">
        <v>1683</v>
      </c>
      <c r="M781" s="83"/>
      <c r="N781" s="83" t="s">
        <v>1684</v>
      </c>
      <c r="O781" s="82" t="s">
        <v>119</v>
      </c>
      <c r="P781" s="83" t="s">
        <v>97</v>
      </c>
      <c r="Q781" s="82" t="s">
        <v>98</v>
      </c>
      <c r="R781" s="82" t="s">
        <v>104</v>
      </c>
      <c r="S781" s="82" t="s">
        <v>99</v>
      </c>
      <c r="T781" s="89"/>
      <c r="U781" s="94" t="s">
        <v>76</v>
      </c>
      <c r="V781" s="83" t="s">
        <v>101</v>
      </c>
      <c r="W781" s="89" t="s">
        <v>89</v>
      </c>
      <c r="X781" s="87" t="s">
        <v>79</v>
      </c>
      <c r="Y781" s="87" t="s">
        <v>79</v>
      </c>
      <c r="Z781" s="87"/>
      <c r="AA781" s="87" t="s">
        <v>79</v>
      </c>
      <c r="AB781" s="87" t="s">
        <v>79</v>
      </c>
      <c r="AC781" s="87" t="s">
        <v>79</v>
      </c>
      <c r="AD781" s="87" t="s">
        <v>79</v>
      </c>
      <c r="AE781" s="87" t="s">
        <v>79</v>
      </c>
      <c r="AF781" s="87" t="s">
        <v>79</v>
      </c>
      <c r="AG781" s="87" t="s">
        <v>79</v>
      </c>
      <c r="AH781" s="87" t="s">
        <v>79</v>
      </c>
      <c r="AI781" s="87" t="s">
        <v>79</v>
      </c>
      <c r="AJ781" s="87" t="s">
        <v>79</v>
      </c>
      <c r="AK781" s="87" t="s">
        <v>79</v>
      </c>
      <c r="AL781" s="87" t="s">
        <v>79</v>
      </c>
      <c r="AM781" s="87" t="s">
        <v>79</v>
      </c>
      <c r="AN781" s="87" t="s">
        <v>79</v>
      </c>
      <c r="AO781" s="87" t="s">
        <v>79</v>
      </c>
      <c r="AP781" s="87" t="s">
        <v>79</v>
      </c>
      <c r="AQ781" s="87" t="s">
        <v>79</v>
      </c>
      <c r="AR781" s="87" t="s">
        <v>79</v>
      </c>
      <c r="AS781" s="82" t="s">
        <v>80</v>
      </c>
      <c r="AT781" s="82" t="s">
        <v>79</v>
      </c>
      <c r="AU781" s="82" t="s">
        <v>79</v>
      </c>
      <c r="AV781" s="82" t="s">
        <v>79</v>
      </c>
      <c r="AW781" s="82" t="s">
        <v>79</v>
      </c>
      <c r="AX781" s="82" t="s">
        <v>79</v>
      </c>
      <c r="AY781" s="82" t="s">
        <v>79</v>
      </c>
      <c r="AZ781" s="82" t="s">
        <v>79</v>
      </c>
      <c r="BA781" s="82" t="s">
        <v>79</v>
      </c>
      <c r="BB781" s="167"/>
    </row>
    <row r="782" spans="1:54" hidden="1">
      <c r="A782" s="154">
        <v>660417</v>
      </c>
      <c r="B782" s="84" t="s">
        <v>1681</v>
      </c>
      <c r="C782" s="82" t="s">
        <v>63</v>
      </c>
      <c r="D782" s="82" t="s">
        <v>81</v>
      </c>
      <c r="E782" s="89">
        <v>1</v>
      </c>
      <c r="F782" s="89"/>
      <c r="G782" s="91">
        <v>20</v>
      </c>
      <c r="H782" s="148" t="s">
        <v>92</v>
      </c>
      <c r="I782" s="83" t="s">
        <v>280</v>
      </c>
      <c r="J782" s="82" t="s">
        <v>89</v>
      </c>
      <c r="K782" s="83"/>
      <c r="L782" s="83"/>
      <c r="M782" s="83" t="s">
        <v>1683</v>
      </c>
      <c r="N782" s="83" t="s">
        <v>1684</v>
      </c>
      <c r="O782" s="82" t="s">
        <v>82</v>
      </c>
      <c r="P782" s="94" t="s">
        <v>71</v>
      </c>
      <c r="Q782" s="82" t="s">
        <v>72</v>
      </c>
      <c r="R782" s="82" t="s">
        <v>73</v>
      </c>
      <c r="S782" s="82" t="s">
        <v>74</v>
      </c>
      <c r="T782" s="83" t="s">
        <v>75</v>
      </c>
      <c r="U782" s="94" t="s">
        <v>76</v>
      </c>
      <c r="V782" s="83" t="s">
        <v>101</v>
      </c>
      <c r="W782" s="89" t="s">
        <v>89</v>
      </c>
      <c r="X782" s="87" t="s">
        <v>79</v>
      </c>
      <c r="Y782" s="87" t="s">
        <v>79</v>
      </c>
      <c r="Z782" s="87"/>
      <c r="AA782" s="87" t="s">
        <v>79</v>
      </c>
      <c r="AB782" s="87" t="s">
        <v>79</v>
      </c>
      <c r="AC782" s="87" t="s">
        <v>79</v>
      </c>
      <c r="AD782" s="87" t="s">
        <v>79</v>
      </c>
      <c r="AE782" s="87" t="s">
        <v>79</v>
      </c>
      <c r="AF782" s="87" t="s">
        <v>79</v>
      </c>
      <c r="AG782" s="87" t="s">
        <v>79</v>
      </c>
      <c r="AH782" s="87" t="s">
        <v>79</v>
      </c>
      <c r="AI782" s="87" t="s">
        <v>79</v>
      </c>
      <c r="AJ782" s="87" t="s">
        <v>79</v>
      </c>
      <c r="AK782" s="87" t="s">
        <v>79</v>
      </c>
      <c r="AL782" s="87" t="s">
        <v>79</v>
      </c>
      <c r="AM782" s="87" t="s">
        <v>79</v>
      </c>
      <c r="AN782" s="87" t="s">
        <v>79</v>
      </c>
      <c r="AO782" s="87" t="s">
        <v>79</v>
      </c>
      <c r="AP782" s="87" t="s">
        <v>79</v>
      </c>
      <c r="AQ782" s="87" t="s">
        <v>79</v>
      </c>
      <c r="AR782" s="87" t="s">
        <v>79</v>
      </c>
      <c r="AS782" s="82" t="s">
        <v>80</v>
      </c>
      <c r="AT782" s="82" t="s">
        <v>79</v>
      </c>
      <c r="AU782" s="82" t="s">
        <v>79</v>
      </c>
      <c r="AV782" s="82" t="s">
        <v>79</v>
      </c>
      <c r="AW782" s="82" t="s">
        <v>79</v>
      </c>
      <c r="AX782" s="82" t="s">
        <v>79</v>
      </c>
      <c r="AY782" s="82" t="s">
        <v>79</v>
      </c>
      <c r="AZ782" s="82" t="s">
        <v>79</v>
      </c>
      <c r="BA782" s="82" t="s">
        <v>79</v>
      </c>
      <c r="BB782" s="167"/>
    </row>
    <row r="783" spans="1:54" hidden="1">
      <c r="A783" s="154">
        <v>660418</v>
      </c>
      <c r="B783" s="84" t="s">
        <v>1681</v>
      </c>
      <c r="C783" s="91" t="s">
        <v>63</v>
      </c>
      <c r="D783" s="91" t="s">
        <v>64</v>
      </c>
      <c r="E783" s="91">
        <v>1</v>
      </c>
      <c r="F783" s="91">
        <v>10</v>
      </c>
      <c r="G783" s="91">
        <v>500</v>
      </c>
      <c r="H783" s="148" t="s">
        <v>92</v>
      </c>
      <c r="I783" s="83" t="s">
        <v>280</v>
      </c>
      <c r="J783" s="82" t="s">
        <v>89</v>
      </c>
      <c r="K783" s="83"/>
      <c r="L783" s="83"/>
      <c r="M783" s="83" t="s">
        <v>1683</v>
      </c>
      <c r="N783" s="83" t="s">
        <v>1684</v>
      </c>
      <c r="O783" s="82" t="s">
        <v>70</v>
      </c>
      <c r="P783" s="83" t="s">
        <v>71</v>
      </c>
      <c r="Q783" s="82" t="s">
        <v>72</v>
      </c>
      <c r="R783" s="82" t="s">
        <v>73</v>
      </c>
      <c r="S783" s="82" t="s">
        <v>74</v>
      </c>
      <c r="T783" s="83" t="s">
        <v>75</v>
      </c>
      <c r="U783" s="94" t="s">
        <v>76</v>
      </c>
      <c r="V783" s="83" t="s">
        <v>101</v>
      </c>
      <c r="W783" s="89" t="s">
        <v>89</v>
      </c>
      <c r="X783" s="87" t="s">
        <v>79</v>
      </c>
      <c r="Y783" s="87" t="s">
        <v>79</v>
      </c>
      <c r="Z783" s="87"/>
      <c r="AA783" s="87" t="s">
        <v>79</v>
      </c>
      <c r="AB783" s="87" t="s">
        <v>79</v>
      </c>
      <c r="AC783" s="87" t="s">
        <v>79</v>
      </c>
      <c r="AD783" s="87" t="s">
        <v>79</v>
      </c>
      <c r="AE783" s="87" t="s">
        <v>79</v>
      </c>
      <c r="AF783" s="87" t="s">
        <v>79</v>
      </c>
      <c r="AG783" s="87" t="s">
        <v>79</v>
      </c>
      <c r="AH783" s="87" t="s">
        <v>79</v>
      </c>
      <c r="AI783" s="87" t="s">
        <v>79</v>
      </c>
      <c r="AJ783" s="87" t="s">
        <v>79</v>
      </c>
      <c r="AK783" s="87" t="s">
        <v>79</v>
      </c>
      <c r="AL783" s="87" t="s">
        <v>79</v>
      </c>
      <c r="AM783" s="87" t="s">
        <v>79</v>
      </c>
      <c r="AN783" s="87" t="s">
        <v>79</v>
      </c>
      <c r="AO783" s="87" t="s">
        <v>79</v>
      </c>
      <c r="AP783" s="87" t="s">
        <v>79</v>
      </c>
      <c r="AQ783" s="87" t="s">
        <v>79</v>
      </c>
      <c r="AR783" s="87" t="s">
        <v>79</v>
      </c>
      <c r="AS783" s="82" t="s">
        <v>80</v>
      </c>
      <c r="AT783" s="82" t="s">
        <v>79</v>
      </c>
      <c r="AU783" s="82" t="s">
        <v>79</v>
      </c>
      <c r="AV783" s="82" t="s">
        <v>79</v>
      </c>
      <c r="AW783" s="82" t="s">
        <v>79</v>
      </c>
      <c r="AX783" s="82" t="s">
        <v>79</v>
      </c>
      <c r="AY783" s="82" t="s">
        <v>79</v>
      </c>
      <c r="AZ783" s="82" t="s">
        <v>79</v>
      </c>
      <c r="BA783" s="82" t="s">
        <v>79</v>
      </c>
      <c r="BB783" s="167"/>
    </row>
    <row r="784" spans="1:54" hidden="1">
      <c r="A784" s="163">
        <v>660402</v>
      </c>
      <c r="B784" s="117" t="s">
        <v>540</v>
      </c>
      <c r="C784" s="118" t="s">
        <v>63</v>
      </c>
      <c r="D784" s="118" t="s">
        <v>81</v>
      </c>
      <c r="E784" s="119">
        <v>1</v>
      </c>
      <c r="F784" s="119"/>
      <c r="G784" s="119">
        <v>20</v>
      </c>
      <c r="H784" s="148" t="s">
        <v>65</v>
      </c>
      <c r="I784" s="83" t="s">
        <v>541</v>
      </c>
      <c r="J784" s="82" t="s">
        <v>67</v>
      </c>
      <c r="K784" s="120"/>
      <c r="L784" s="120"/>
      <c r="M784" s="120" t="s">
        <v>1685</v>
      </c>
      <c r="N784" s="120" t="s">
        <v>544</v>
      </c>
      <c r="O784" s="119" t="s">
        <v>82</v>
      </c>
      <c r="P784" s="121" t="s">
        <v>71</v>
      </c>
      <c r="Q784" s="119" t="s">
        <v>72</v>
      </c>
      <c r="R784" s="118" t="s">
        <v>73</v>
      </c>
      <c r="S784" s="118" t="s">
        <v>74</v>
      </c>
      <c r="T784" s="83" t="s">
        <v>88</v>
      </c>
      <c r="U784" s="121" t="s">
        <v>76</v>
      </c>
      <c r="V784" s="118" t="s">
        <v>77</v>
      </c>
      <c r="W784" s="118" t="s">
        <v>78</v>
      </c>
      <c r="X784" s="118" t="s">
        <v>79</v>
      </c>
      <c r="Y784" s="118" t="s">
        <v>79</v>
      </c>
      <c r="Z784" s="118"/>
      <c r="AA784" s="118"/>
      <c r="AB784" s="118"/>
      <c r="AC784" s="118"/>
      <c r="AD784" s="118" t="s">
        <v>79</v>
      </c>
      <c r="AE784" s="118"/>
      <c r="AF784" s="118" t="s">
        <v>79</v>
      </c>
      <c r="AG784" s="118"/>
      <c r="AH784" s="118"/>
      <c r="AI784" s="118" t="s">
        <v>79</v>
      </c>
      <c r="AJ784" s="118"/>
      <c r="AK784" s="118"/>
      <c r="AL784" s="118"/>
      <c r="AM784" s="118"/>
      <c r="AN784" s="118"/>
      <c r="AO784" s="118" t="s">
        <v>79</v>
      </c>
      <c r="AP784" s="118"/>
      <c r="AQ784" s="118"/>
      <c r="AR784" s="118" t="s">
        <v>79</v>
      </c>
      <c r="AS784" s="118" t="s">
        <v>80</v>
      </c>
      <c r="AT784" s="118" t="s">
        <v>79</v>
      </c>
      <c r="AU784" s="118"/>
      <c r="AV784" s="118"/>
      <c r="AW784" s="118"/>
      <c r="AX784" s="118"/>
      <c r="AY784" s="118"/>
      <c r="AZ784" s="118"/>
      <c r="BA784" s="118"/>
      <c r="BB784" s="176"/>
    </row>
    <row r="785" spans="1:201" hidden="1">
      <c r="A785" s="163">
        <v>660403</v>
      </c>
      <c r="B785" s="122" t="s">
        <v>920</v>
      </c>
      <c r="C785" s="118" t="s">
        <v>63</v>
      </c>
      <c r="D785" s="118" t="s">
        <v>81</v>
      </c>
      <c r="E785" s="119">
        <v>1</v>
      </c>
      <c r="F785" s="119"/>
      <c r="G785" s="119">
        <v>20</v>
      </c>
      <c r="H785" s="148" t="s">
        <v>65</v>
      </c>
      <c r="I785" s="83" t="s">
        <v>921</v>
      </c>
      <c r="J785" s="82" t="s">
        <v>89</v>
      </c>
      <c r="K785" s="120"/>
      <c r="L785" s="120"/>
      <c r="M785" s="120" t="s">
        <v>1686</v>
      </c>
      <c r="N785" s="120" t="s">
        <v>1687</v>
      </c>
      <c r="O785" s="119" t="s">
        <v>82</v>
      </c>
      <c r="P785" s="121" t="s">
        <v>71</v>
      </c>
      <c r="Q785" s="119" t="s">
        <v>72</v>
      </c>
      <c r="R785" s="118" t="s">
        <v>73</v>
      </c>
      <c r="S785" s="118" t="s">
        <v>74</v>
      </c>
      <c r="T785" s="120" t="s">
        <v>88</v>
      </c>
      <c r="U785" s="121" t="s">
        <v>76</v>
      </c>
      <c r="V785" s="118" t="s">
        <v>77</v>
      </c>
      <c r="W785" s="118" t="s">
        <v>78</v>
      </c>
      <c r="X785" s="118"/>
      <c r="Y785" s="118"/>
      <c r="Z785" s="118"/>
      <c r="AA785" s="118"/>
      <c r="AB785" s="118"/>
      <c r="AC785" s="118"/>
      <c r="AD785" s="118"/>
      <c r="AE785" s="118"/>
      <c r="AF785" s="118" t="s">
        <v>79</v>
      </c>
      <c r="AG785" s="118"/>
      <c r="AH785" s="118"/>
      <c r="AI785" s="118" t="s">
        <v>79</v>
      </c>
      <c r="AJ785" s="118" t="s">
        <v>79</v>
      </c>
      <c r="AK785" s="118"/>
      <c r="AL785" s="118"/>
      <c r="AM785" s="118"/>
      <c r="AN785" s="118"/>
      <c r="AO785" s="118"/>
      <c r="AP785" s="118"/>
      <c r="AQ785" s="118"/>
      <c r="AR785" s="118"/>
      <c r="AS785" s="118" t="s">
        <v>80</v>
      </c>
      <c r="AT785" s="118" t="s">
        <v>79</v>
      </c>
      <c r="AU785" s="118" t="s">
        <v>79</v>
      </c>
      <c r="AV785" s="118"/>
      <c r="AW785" s="118"/>
      <c r="AX785" s="118"/>
      <c r="AY785" s="118"/>
      <c r="AZ785" s="118"/>
      <c r="BA785" s="118"/>
      <c r="BB785" s="166"/>
    </row>
    <row r="786" spans="1:201" s="88" customFormat="1" hidden="1">
      <c r="A786" s="152">
        <v>660409</v>
      </c>
      <c r="B786" s="86" t="s">
        <v>206</v>
      </c>
      <c r="C786" s="82" t="s">
        <v>91</v>
      </c>
      <c r="D786" s="82" t="s">
        <v>113</v>
      </c>
      <c r="E786" s="82">
        <v>2</v>
      </c>
      <c r="F786" s="82">
        <v>10</v>
      </c>
      <c r="G786" s="82" t="s">
        <v>114</v>
      </c>
      <c r="H786" s="148" t="s">
        <v>65</v>
      </c>
      <c r="I786" s="83" t="s">
        <v>139</v>
      </c>
      <c r="J786" s="82" t="s">
        <v>67</v>
      </c>
      <c r="K786" s="84" t="s">
        <v>1688</v>
      </c>
      <c r="L786" s="84" t="s">
        <v>1689</v>
      </c>
      <c r="M786" s="84"/>
      <c r="N786" s="88" t="s">
        <v>1690</v>
      </c>
      <c r="O786" s="82" t="s">
        <v>119</v>
      </c>
      <c r="P786" s="84" t="s">
        <v>97</v>
      </c>
      <c r="Q786" s="82" t="s">
        <v>98</v>
      </c>
      <c r="R786" s="82" t="s">
        <v>104</v>
      </c>
      <c r="S786" s="82" t="s">
        <v>99</v>
      </c>
      <c r="T786" s="84"/>
      <c r="U786" s="102" t="s">
        <v>76</v>
      </c>
      <c r="V786" s="84" t="s">
        <v>77</v>
      </c>
      <c r="W786" s="82" t="s">
        <v>144</v>
      </c>
      <c r="X786" s="84"/>
      <c r="Y786" s="84" t="s">
        <v>79</v>
      </c>
      <c r="Z786" s="84"/>
      <c r="AA786" s="84"/>
      <c r="AB786" s="84"/>
      <c r="AC786" s="84"/>
      <c r="AD786" s="84"/>
      <c r="AE786" s="84"/>
      <c r="AF786" s="84"/>
      <c r="AG786" s="84"/>
      <c r="AH786" s="84"/>
      <c r="AI786" s="84"/>
      <c r="AJ786" s="84"/>
      <c r="AK786" s="84"/>
      <c r="AL786" s="84"/>
      <c r="AM786" s="84"/>
      <c r="AN786" s="84"/>
      <c r="AO786" s="84"/>
      <c r="AP786" s="84"/>
      <c r="AQ786" s="84"/>
      <c r="AR786" s="84"/>
      <c r="AS786" s="82" t="s">
        <v>80</v>
      </c>
      <c r="AT786" s="82" t="s">
        <v>79</v>
      </c>
      <c r="AU786" s="82" t="s">
        <v>79</v>
      </c>
      <c r="AV786" s="82" t="s">
        <v>79</v>
      </c>
      <c r="AW786" s="84"/>
      <c r="AX786" s="84"/>
      <c r="AY786" s="84"/>
      <c r="AZ786" s="84"/>
      <c r="BA786" s="84"/>
      <c r="BB786" s="171"/>
      <c r="BC786" s="78"/>
      <c r="BD786" s="78"/>
      <c r="BE786" s="78"/>
      <c r="BF786" s="78"/>
      <c r="BG786" s="78"/>
      <c r="BH786" s="78"/>
      <c r="BI786" s="78"/>
      <c r="BJ786" s="78"/>
      <c r="BK786" s="78"/>
      <c r="BL786" s="78"/>
      <c r="BM786" s="78"/>
      <c r="BN786" s="78"/>
      <c r="BO786" s="78"/>
      <c r="BP786" s="78"/>
      <c r="BQ786" s="78"/>
      <c r="BR786" s="78"/>
      <c r="BS786" s="78"/>
      <c r="BT786" s="78"/>
      <c r="BU786" s="78"/>
      <c r="BV786" s="78"/>
      <c r="BW786" s="78"/>
      <c r="BX786" s="78"/>
      <c r="BY786" s="78"/>
      <c r="BZ786" s="78"/>
      <c r="CA786" s="78"/>
      <c r="CB786" s="78"/>
      <c r="CC786" s="78"/>
      <c r="CD786" s="78"/>
      <c r="CE786" s="78"/>
      <c r="CF786" s="78"/>
      <c r="CG786" s="78"/>
      <c r="CH786" s="78"/>
      <c r="CI786" s="78"/>
      <c r="CJ786" s="78"/>
      <c r="CK786" s="78"/>
      <c r="CL786" s="78"/>
      <c r="CM786" s="78"/>
      <c r="CN786" s="78"/>
      <c r="CO786" s="78"/>
      <c r="CP786" s="78"/>
      <c r="CQ786" s="78"/>
      <c r="CR786" s="78"/>
      <c r="CS786" s="78"/>
      <c r="CT786" s="78"/>
      <c r="CU786" s="78"/>
      <c r="CV786" s="78"/>
      <c r="CW786" s="78"/>
      <c r="CX786" s="78"/>
      <c r="CY786" s="78"/>
      <c r="CZ786" s="78"/>
      <c r="DA786" s="78"/>
      <c r="DB786" s="78"/>
      <c r="DC786" s="78"/>
      <c r="DD786" s="78"/>
      <c r="DE786" s="78"/>
      <c r="DF786" s="78"/>
      <c r="DG786" s="78"/>
      <c r="DH786" s="78"/>
      <c r="DI786" s="78"/>
      <c r="DJ786" s="78"/>
      <c r="DK786" s="78"/>
      <c r="DL786" s="78"/>
      <c r="DM786" s="78"/>
      <c r="DN786" s="78"/>
      <c r="DO786" s="78"/>
      <c r="DP786" s="78"/>
      <c r="DQ786" s="78"/>
      <c r="DR786" s="78"/>
      <c r="DS786" s="78"/>
      <c r="DT786" s="78"/>
      <c r="DU786" s="78"/>
      <c r="DV786" s="78"/>
      <c r="DW786" s="78"/>
      <c r="DX786" s="78"/>
      <c r="DY786" s="78"/>
      <c r="DZ786" s="78"/>
      <c r="EA786" s="78"/>
      <c r="EB786" s="78"/>
      <c r="EC786" s="78"/>
      <c r="ED786" s="78"/>
      <c r="EE786" s="78"/>
      <c r="EF786" s="78"/>
      <c r="EG786" s="78"/>
      <c r="EH786" s="78"/>
      <c r="EI786" s="78"/>
      <c r="EJ786" s="78"/>
      <c r="EK786" s="78"/>
      <c r="EL786" s="78"/>
      <c r="EM786" s="78"/>
      <c r="EN786" s="78"/>
      <c r="EO786" s="78"/>
      <c r="EP786" s="78"/>
      <c r="EQ786" s="78"/>
      <c r="ER786" s="78"/>
      <c r="ES786" s="78"/>
      <c r="ET786" s="78"/>
      <c r="EU786" s="78"/>
      <c r="EV786" s="78"/>
      <c r="EW786" s="78"/>
      <c r="EX786" s="78"/>
      <c r="EY786" s="78"/>
      <c r="EZ786" s="78"/>
      <c r="FA786" s="78"/>
      <c r="FB786" s="78"/>
      <c r="FC786" s="78"/>
      <c r="FD786" s="78"/>
      <c r="FE786" s="78"/>
      <c r="FF786" s="78"/>
      <c r="FG786" s="78"/>
      <c r="FH786" s="78"/>
      <c r="FI786" s="78"/>
      <c r="FJ786" s="78"/>
      <c r="FK786" s="78"/>
      <c r="FL786" s="78"/>
      <c r="FM786" s="78"/>
      <c r="FN786" s="78"/>
      <c r="FO786" s="78"/>
      <c r="FP786" s="78"/>
      <c r="FQ786" s="78"/>
      <c r="FR786" s="78"/>
      <c r="FS786" s="78"/>
      <c r="FT786" s="78"/>
      <c r="FU786" s="78"/>
      <c r="FV786" s="78"/>
      <c r="FW786" s="78"/>
      <c r="FX786" s="78"/>
      <c r="FY786" s="78"/>
      <c r="FZ786" s="78"/>
      <c r="GA786" s="78"/>
      <c r="GB786" s="78"/>
      <c r="GC786" s="78"/>
      <c r="GD786" s="78"/>
      <c r="GE786" s="78"/>
      <c r="GF786" s="78"/>
      <c r="GG786" s="78"/>
      <c r="GH786" s="78"/>
      <c r="GI786" s="78"/>
      <c r="GJ786" s="78"/>
      <c r="GK786" s="78"/>
      <c r="GL786" s="78"/>
      <c r="GM786" s="78"/>
      <c r="GN786" s="78"/>
      <c r="GO786" s="78"/>
      <c r="GP786" s="78"/>
      <c r="GQ786" s="78"/>
      <c r="GR786" s="78"/>
      <c r="GS786" s="78"/>
    </row>
    <row r="787" spans="1:201" s="78" customFormat="1" hidden="1">
      <c r="A787" s="164">
        <v>660413</v>
      </c>
      <c r="B787" s="123" t="s">
        <v>3051</v>
      </c>
      <c r="C787" s="124" t="s">
        <v>91</v>
      </c>
      <c r="D787" s="124" t="s">
        <v>81</v>
      </c>
      <c r="E787" s="124">
        <v>40</v>
      </c>
      <c r="F787" s="125">
        <v>16</v>
      </c>
      <c r="G787" s="125">
        <v>30</v>
      </c>
      <c r="H787" s="148" t="s">
        <v>92</v>
      </c>
      <c r="I787" s="83" t="s">
        <v>280</v>
      </c>
      <c r="J787" s="82" t="s">
        <v>89</v>
      </c>
      <c r="K787" s="126" t="s">
        <v>3052</v>
      </c>
      <c r="L787" s="126" t="s">
        <v>1765</v>
      </c>
      <c r="M787" s="126"/>
      <c r="N787" s="126" t="s">
        <v>1766</v>
      </c>
      <c r="O787" s="91" t="s">
        <v>82</v>
      </c>
      <c r="P787" s="84" t="s">
        <v>97</v>
      </c>
      <c r="Q787" s="82" t="s">
        <v>98</v>
      </c>
      <c r="R787" s="82" t="s">
        <v>104</v>
      </c>
      <c r="S787" s="82" t="s">
        <v>99</v>
      </c>
      <c r="T787" s="124"/>
      <c r="U787" s="127" t="s">
        <v>76</v>
      </c>
      <c r="V787" s="126" t="s">
        <v>101</v>
      </c>
      <c r="W787" s="124" t="s">
        <v>89</v>
      </c>
      <c r="X787" s="128" t="s">
        <v>79</v>
      </c>
      <c r="Y787" s="128" t="s">
        <v>79</v>
      </c>
      <c r="Z787" s="128"/>
      <c r="AA787" s="128" t="s">
        <v>79</v>
      </c>
      <c r="AB787" s="128" t="s">
        <v>79</v>
      </c>
      <c r="AC787" s="128" t="s">
        <v>79</v>
      </c>
      <c r="AD787" s="128" t="s">
        <v>79</v>
      </c>
      <c r="AE787" s="128" t="s">
        <v>79</v>
      </c>
      <c r="AF787" s="128" t="s">
        <v>79</v>
      </c>
      <c r="AG787" s="128" t="s">
        <v>79</v>
      </c>
      <c r="AH787" s="128" t="s">
        <v>79</v>
      </c>
      <c r="AI787" s="128" t="s">
        <v>79</v>
      </c>
      <c r="AJ787" s="128" t="s">
        <v>79</v>
      </c>
      <c r="AK787" s="128" t="s">
        <v>79</v>
      </c>
      <c r="AL787" s="128" t="s">
        <v>79</v>
      </c>
      <c r="AM787" s="128" t="s">
        <v>79</v>
      </c>
      <c r="AN787" s="128" t="s">
        <v>79</v>
      </c>
      <c r="AO787" s="128" t="s">
        <v>79</v>
      </c>
      <c r="AP787" s="128" t="s">
        <v>79</v>
      </c>
      <c r="AQ787" s="128" t="s">
        <v>79</v>
      </c>
      <c r="AR787" s="128" t="s">
        <v>79</v>
      </c>
      <c r="AS787" s="124" t="s">
        <v>80</v>
      </c>
      <c r="AT787" s="124"/>
      <c r="AU787" s="124"/>
      <c r="AV787" s="124"/>
      <c r="AW787" s="124"/>
      <c r="AX787" s="124"/>
      <c r="AY787" s="124" t="s">
        <v>79</v>
      </c>
      <c r="AZ787" s="124"/>
      <c r="BA787" s="124"/>
      <c r="BB787" s="177"/>
    </row>
    <row r="788" spans="1:201" hidden="1">
      <c r="A788" s="154">
        <v>660406</v>
      </c>
      <c r="B788" s="98" t="s">
        <v>899</v>
      </c>
      <c r="C788" s="82" t="s">
        <v>63</v>
      </c>
      <c r="D788" s="82" t="s">
        <v>81</v>
      </c>
      <c r="E788" s="91">
        <v>1</v>
      </c>
      <c r="F788" s="91"/>
      <c r="G788" s="91">
        <v>20</v>
      </c>
      <c r="H788" s="148" t="s">
        <v>65</v>
      </c>
      <c r="I788" s="83" t="s">
        <v>93</v>
      </c>
      <c r="J788" s="82" t="s">
        <v>67</v>
      </c>
      <c r="K788" s="83"/>
      <c r="L788" s="83"/>
      <c r="M788" s="83" t="s">
        <v>1691</v>
      </c>
      <c r="N788" s="83" t="s">
        <v>896</v>
      </c>
      <c r="O788" s="91" t="s">
        <v>82</v>
      </c>
      <c r="P788" s="94" t="s">
        <v>71</v>
      </c>
      <c r="Q788" s="91" t="s">
        <v>72</v>
      </c>
      <c r="R788" s="82" t="s">
        <v>73</v>
      </c>
      <c r="S788" s="82" t="s">
        <v>74</v>
      </c>
      <c r="T788" s="83" t="s">
        <v>88</v>
      </c>
      <c r="U788" s="94" t="s">
        <v>76</v>
      </c>
      <c r="V788" s="82" t="s">
        <v>77</v>
      </c>
      <c r="W788" s="82" t="s">
        <v>144</v>
      </c>
      <c r="X788" s="89"/>
      <c r="Y788" s="89"/>
      <c r="Z788" s="89"/>
      <c r="AA788" s="89"/>
      <c r="AB788" s="89"/>
      <c r="AC788" s="89"/>
      <c r="AD788" s="89"/>
      <c r="AE788" s="89"/>
      <c r="AF788" s="89"/>
      <c r="AG788" s="89"/>
      <c r="AH788" s="89"/>
      <c r="AI788" s="89"/>
      <c r="AJ788" s="89"/>
      <c r="AK788" s="89"/>
      <c r="AL788" s="89"/>
      <c r="AM788" s="89"/>
      <c r="AN788" s="89"/>
      <c r="AO788" s="89" t="s">
        <v>550</v>
      </c>
      <c r="AP788" s="89"/>
      <c r="AQ788" s="89"/>
      <c r="AR788" s="89"/>
      <c r="AS788" s="82" t="s">
        <v>80</v>
      </c>
      <c r="AT788" s="82" t="s">
        <v>79</v>
      </c>
      <c r="AU788" s="82" t="s">
        <v>79</v>
      </c>
      <c r="AV788" s="89"/>
      <c r="AW788" s="89"/>
      <c r="AX788" s="89"/>
      <c r="AY788" s="89"/>
      <c r="AZ788" s="89"/>
      <c r="BA788" s="89"/>
      <c r="BB788" s="167"/>
    </row>
    <row r="789" spans="1:201" hidden="1">
      <c r="A789" s="154">
        <v>660408</v>
      </c>
      <c r="B789" s="98" t="s">
        <v>897</v>
      </c>
      <c r="C789" s="82" t="s">
        <v>63</v>
      </c>
      <c r="D789" s="82" t="s">
        <v>81</v>
      </c>
      <c r="E789" s="91">
        <v>1</v>
      </c>
      <c r="F789" s="91"/>
      <c r="G789" s="91">
        <v>20</v>
      </c>
      <c r="H789" s="148" t="s">
        <v>65</v>
      </c>
      <c r="I789" s="83" t="s">
        <v>93</v>
      </c>
      <c r="J789" s="82" t="s">
        <v>67</v>
      </c>
      <c r="K789" s="83"/>
      <c r="L789" s="83"/>
      <c r="M789" s="83" t="s">
        <v>1692</v>
      </c>
      <c r="N789" s="83" t="s">
        <v>896</v>
      </c>
      <c r="O789" s="91" t="s">
        <v>82</v>
      </c>
      <c r="P789" s="94" t="s">
        <v>71</v>
      </c>
      <c r="Q789" s="91" t="s">
        <v>72</v>
      </c>
      <c r="R789" s="82" t="s">
        <v>73</v>
      </c>
      <c r="S789" s="82" t="s">
        <v>74</v>
      </c>
      <c r="T789" s="83" t="s">
        <v>88</v>
      </c>
      <c r="U789" s="94" t="s">
        <v>76</v>
      </c>
      <c r="V789" s="82" t="s">
        <v>77</v>
      </c>
      <c r="W789" s="82" t="s">
        <v>144</v>
      </c>
      <c r="X789" s="89"/>
      <c r="Y789" s="89"/>
      <c r="Z789" s="89"/>
      <c r="AA789" s="89"/>
      <c r="AB789" s="89"/>
      <c r="AC789" s="89"/>
      <c r="AD789" s="89"/>
      <c r="AE789" s="89"/>
      <c r="AF789" s="89"/>
      <c r="AG789" s="89"/>
      <c r="AH789" s="89"/>
      <c r="AI789" s="89"/>
      <c r="AJ789" s="89"/>
      <c r="AK789" s="89"/>
      <c r="AL789" s="89"/>
      <c r="AM789" s="89"/>
      <c r="AN789" s="89"/>
      <c r="AO789" s="89"/>
      <c r="AP789" s="89"/>
      <c r="AQ789" s="89"/>
      <c r="AR789" s="89" t="s">
        <v>550</v>
      </c>
      <c r="AS789" s="82" t="s">
        <v>80</v>
      </c>
      <c r="AT789" s="82" t="s">
        <v>79</v>
      </c>
      <c r="AU789" s="82" t="s">
        <v>79</v>
      </c>
      <c r="AV789" s="89"/>
      <c r="AW789" s="89"/>
      <c r="AX789" s="89"/>
      <c r="AY789" s="89"/>
      <c r="AZ789" s="89"/>
      <c r="BA789" s="89"/>
      <c r="BB789" s="167"/>
    </row>
    <row r="790" spans="1:201" hidden="1">
      <c r="A790" s="165">
        <v>660410</v>
      </c>
      <c r="B790" s="147" t="s">
        <v>3053</v>
      </c>
      <c r="C790" s="82" t="s">
        <v>63</v>
      </c>
      <c r="D790" s="82" t="s">
        <v>81</v>
      </c>
      <c r="E790" s="82">
        <v>1</v>
      </c>
      <c r="F790" s="82"/>
      <c r="G790" s="91">
        <v>20</v>
      </c>
      <c r="H790" s="148" t="s">
        <v>92</v>
      </c>
      <c r="I790" s="83" t="s">
        <v>93</v>
      </c>
      <c r="J790" s="82" t="s">
        <v>89</v>
      </c>
      <c r="K790" s="83"/>
      <c r="L790" s="83"/>
      <c r="M790" s="83" t="s">
        <v>1694</v>
      </c>
      <c r="N790" s="83" t="s">
        <v>1695</v>
      </c>
      <c r="O790" s="82" t="s">
        <v>82</v>
      </c>
      <c r="P790" s="94" t="s">
        <v>71</v>
      </c>
      <c r="Q790" s="82" t="s">
        <v>72</v>
      </c>
      <c r="R790" s="82" t="s">
        <v>73</v>
      </c>
      <c r="S790" s="82" t="s">
        <v>74</v>
      </c>
      <c r="T790" s="83" t="s">
        <v>3054</v>
      </c>
      <c r="U790" s="94" t="s">
        <v>76</v>
      </c>
      <c r="V790" s="83" t="s">
        <v>101</v>
      </c>
      <c r="W790" s="82" t="s">
        <v>89</v>
      </c>
      <c r="X790" s="87" t="s">
        <v>79</v>
      </c>
      <c r="Y790" s="87" t="s">
        <v>79</v>
      </c>
      <c r="Z790" s="87"/>
      <c r="AA790" s="87" t="s">
        <v>79</v>
      </c>
      <c r="AB790" s="87" t="s">
        <v>79</v>
      </c>
      <c r="AC790" s="87" t="s">
        <v>79</v>
      </c>
      <c r="AD790" s="87" t="s">
        <v>79</v>
      </c>
      <c r="AE790" s="87" t="s">
        <v>79</v>
      </c>
      <c r="AF790" s="87" t="s">
        <v>79</v>
      </c>
      <c r="AG790" s="87" t="s">
        <v>79</v>
      </c>
      <c r="AH790" s="87" t="s">
        <v>79</v>
      </c>
      <c r="AI790" s="87" t="s">
        <v>79</v>
      </c>
      <c r="AJ790" s="87" t="s">
        <v>79</v>
      </c>
      <c r="AK790" s="87" t="s">
        <v>79</v>
      </c>
      <c r="AL790" s="87" t="s">
        <v>79</v>
      </c>
      <c r="AM790" s="87" t="s">
        <v>79</v>
      </c>
      <c r="AN790" s="87" t="s">
        <v>79</v>
      </c>
      <c r="AO790" s="87" t="s">
        <v>79</v>
      </c>
      <c r="AP790" s="87" t="s">
        <v>79</v>
      </c>
      <c r="AQ790" s="87" t="s">
        <v>79</v>
      </c>
      <c r="AR790" s="87" t="s">
        <v>79</v>
      </c>
      <c r="AS790" s="82" t="s">
        <v>80</v>
      </c>
      <c r="AT790" s="82" t="s">
        <v>79</v>
      </c>
      <c r="AU790" s="82" t="s">
        <v>79</v>
      </c>
      <c r="AV790" s="82" t="s">
        <v>79</v>
      </c>
      <c r="AW790" s="82" t="s">
        <v>79</v>
      </c>
      <c r="AX790" s="82" t="s">
        <v>79</v>
      </c>
      <c r="AY790" s="82" t="s">
        <v>79</v>
      </c>
      <c r="AZ790" s="82" t="s">
        <v>79</v>
      </c>
      <c r="BA790" s="82" t="s">
        <v>79</v>
      </c>
      <c r="BB790" s="167"/>
    </row>
    <row r="791" spans="1:201" hidden="1">
      <c r="A791" s="165">
        <v>660411</v>
      </c>
      <c r="B791" s="147" t="s">
        <v>3053</v>
      </c>
      <c r="C791" s="82" t="s">
        <v>63</v>
      </c>
      <c r="D791" s="82" t="s">
        <v>64</v>
      </c>
      <c r="E791" s="82">
        <v>1</v>
      </c>
      <c r="F791" s="91">
        <v>10</v>
      </c>
      <c r="G791" s="91">
        <v>500</v>
      </c>
      <c r="H791" s="148" t="s">
        <v>92</v>
      </c>
      <c r="I791" s="83" t="s">
        <v>93</v>
      </c>
      <c r="J791" s="82" t="s">
        <v>89</v>
      </c>
      <c r="K791" s="83"/>
      <c r="L791" s="83"/>
      <c r="M791" s="83" t="s">
        <v>1694</v>
      </c>
      <c r="N791" s="83" t="s">
        <v>1695</v>
      </c>
      <c r="O791" s="82" t="s">
        <v>70</v>
      </c>
      <c r="P791" s="83" t="s">
        <v>71</v>
      </c>
      <c r="Q791" s="82" t="s">
        <v>72</v>
      </c>
      <c r="R791" s="82" t="s">
        <v>73</v>
      </c>
      <c r="S791" s="82" t="s">
        <v>74</v>
      </c>
      <c r="T791" s="83" t="s">
        <v>75</v>
      </c>
      <c r="U791" s="94" t="s">
        <v>76</v>
      </c>
      <c r="V791" s="83" t="s">
        <v>101</v>
      </c>
      <c r="W791" s="82" t="s">
        <v>89</v>
      </c>
      <c r="X791" s="87" t="s">
        <v>79</v>
      </c>
      <c r="Y791" s="87" t="s">
        <v>79</v>
      </c>
      <c r="Z791" s="87"/>
      <c r="AA791" s="87" t="s">
        <v>79</v>
      </c>
      <c r="AB791" s="87" t="s">
        <v>79</v>
      </c>
      <c r="AC791" s="87" t="s">
        <v>79</v>
      </c>
      <c r="AD791" s="87" t="s">
        <v>79</v>
      </c>
      <c r="AE791" s="87" t="s">
        <v>79</v>
      </c>
      <c r="AF791" s="87" t="s">
        <v>79</v>
      </c>
      <c r="AG791" s="87" t="s">
        <v>79</v>
      </c>
      <c r="AH791" s="87" t="s">
        <v>79</v>
      </c>
      <c r="AI791" s="87" t="s">
        <v>79</v>
      </c>
      <c r="AJ791" s="87" t="s">
        <v>79</v>
      </c>
      <c r="AK791" s="87" t="s">
        <v>79</v>
      </c>
      <c r="AL791" s="87" t="s">
        <v>79</v>
      </c>
      <c r="AM791" s="87" t="s">
        <v>79</v>
      </c>
      <c r="AN791" s="87" t="s">
        <v>79</v>
      </c>
      <c r="AO791" s="87" t="s">
        <v>79</v>
      </c>
      <c r="AP791" s="87" t="s">
        <v>79</v>
      </c>
      <c r="AQ791" s="87" t="s">
        <v>79</v>
      </c>
      <c r="AR791" s="87" t="s">
        <v>79</v>
      </c>
      <c r="AS791" s="82" t="s">
        <v>80</v>
      </c>
      <c r="AT791" s="82" t="s">
        <v>79</v>
      </c>
      <c r="AU791" s="82" t="s">
        <v>79</v>
      </c>
      <c r="AV791" s="82" t="s">
        <v>79</v>
      </c>
      <c r="AW791" s="82" t="s">
        <v>79</v>
      </c>
      <c r="AX791" s="82" t="s">
        <v>79</v>
      </c>
      <c r="AY791" s="82" t="s">
        <v>79</v>
      </c>
      <c r="AZ791" s="82" t="s">
        <v>79</v>
      </c>
      <c r="BA791" s="82" t="s">
        <v>79</v>
      </c>
      <c r="BB791" s="167"/>
    </row>
    <row r="792" spans="1:201" hidden="1">
      <c r="A792" s="152">
        <v>660425</v>
      </c>
      <c r="B792" s="84" t="s">
        <v>1697</v>
      </c>
      <c r="C792" s="83" t="s">
        <v>189</v>
      </c>
      <c r="D792" s="82" t="s">
        <v>113</v>
      </c>
      <c r="E792" s="82">
        <v>33</v>
      </c>
      <c r="F792" s="82">
        <v>10</v>
      </c>
      <c r="G792" s="82" t="s">
        <v>114</v>
      </c>
      <c r="H792" s="148" t="s">
        <v>65</v>
      </c>
      <c r="I792" s="83" t="s">
        <v>66</v>
      </c>
      <c r="J792" s="82" t="s">
        <v>67</v>
      </c>
      <c r="K792" s="83" t="s">
        <v>1698</v>
      </c>
      <c r="L792" s="83" t="s">
        <v>1699</v>
      </c>
      <c r="M792" s="83"/>
      <c r="N792" s="83" t="s">
        <v>1700</v>
      </c>
      <c r="O792" s="82" t="s">
        <v>119</v>
      </c>
      <c r="P792" s="83" t="s">
        <v>97</v>
      </c>
      <c r="Q792" s="82" t="s">
        <v>98</v>
      </c>
      <c r="R792" s="82" t="s">
        <v>73</v>
      </c>
      <c r="S792" s="82" t="s">
        <v>99</v>
      </c>
      <c r="T792" s="82"/>
      <c r="U792" s="94" t="s">
        <v>76</v>
      </c>
      <c r="V792" s="82" t="s">
        <v>77</v>
      </c>
      <c r="W792" s="82" t="s">
        <v>144</v>
      </c>
      <c r="X792" s="82"/>
      <c r="Y792" s="82"/>
      <c r="Z792" s="82"/>
      <c r="AA792" s="82"/>
      <c r="AB792" s="82"/>
      <c r="AC792" s="82"/>
      <c r="AD792" s="82"/>
      <c r="AE792" s="82"/>
      <c r="AF792" s="82" t="s">
        <v>79</v>
      </c>
      <c r="AG792" s="82"/>
      <c r="AH792" s="82"/>
      <c r="AI792" s="82"/>
      <c r="AJ792" s="82"/>
      <c r="AK792" s="82"/>
      <c r="AL792" s="82"/>
      <c r="AM792" s="82"/>
      <c r="AN792" s="82"/>
      <c r="AO792" s="82"/>
      <c r="AP792" s="82"/>
      <c r="AQ792" s="82"/>
      <c r="AR792" s="82"/>
      <c r="AS792" s="82" t="s">
        <v>80</v>
      </c>
      <c r="AT792" s="82" t="s">
        <v>79</v>
      </c>
      <c r="AU792" s="82" t="s">
        <v>79</v>
      </c>
      <c r="AV792" s="82" t="s">
        <v>79</v>
      </c>
      <c r="AW792" s="82"/>
      <c r="AX792" s="82"/>
      <c r="AY792" s="82"/>
      <c r="AZ792" s="82"/>
      <c r="BA792" s="82"/>
      <c r="BB792" s="167"/>
    </row>
    <row r="793" spans="1:201" hidden="1">
      <c r="A793" s="152">
        <v>660422</v>
      </c>
      <c r="B793" s="84" t="s">
        <v>1701</v>
      </c>
      <c r="C793" s="83" t="s">
        <v>189</v>
      </c>
      <c r="D793" s="82" t="s">
        <v>113</v>
      </c>
      <c r="E793" s="82">
        <v>33</v>
      </c>
      <c r="F793" s="82">
        <v>10</v>
      </c>
      <c r="G793" s="82" t="s">
        <v>114</v>
      </c>
      <c r="H793" s="148" t="s">
        <v>65</v>
      </c>
      <c r="I793" s="83" t="s">
        <v>66</v>
      </c>
      <c r="J793" s="82" t="s">
        <v>67</v>
      </c>
      <c r="K793" s="83" t="s">
        <v>1702</v>
      </c>
      <c r="L793" s="83" t="s">
        <v>1703</v>
      </c>
      <c r="M793" s="83"/>
      <c r="N793" s="83" t="s">
        <v>1704</v>
      </c>
      <c r="O793" s="82" t="s">
        <v>119</v>
      </c>
      <c r="P793" s="83" t="s">
        <v>97</v>
      </c>
      <c r="Q793" s="82" t="s">
        <v>98</v>
      </c>
      <c r="R793" s="82" t="s">
        <v>73</v>
      </c>
      <c r="S793" s="82" t="s">
        <v>99</v>
      </c>
      <c r="T793" s="82"/>
      <c r="U793" s="94" t="s">
        <v>76</v>
      </c>
      <c r="V793" s="82" t="s">
        <v>77</v>
      </c>
      <c r="W793" s="82" t="s">
        <v>144</v>
      </c>
      <c r="X793" s="82"/>
      <c r="Y793" s="82"/>
      <c r="Z793" s="82"/>
      <c r="AA793" s="82"/>
      <c r="AB793" s="82" t="s">
        <v>79</v>
      </c>
      <c r="AC793" s="82"/>
      <c r="AD793" s="82"/>
      <c r="AE793" s="82"/>
      <c r="AF793" s="82"/>
      <c r="AG793" s="82"/>
      <c r="AH793" s="82"/>
      <c r="AI793" s="82"/>
      <c r="AJ793" s="82"/>
      <c r="AK793" s="82"/>
      <c r="AL793" s="82"/>
      <c r="AM793" s="82"/>
      <c r="AN793" s="82"/>
      <c r="AO793" s="82"/>
      <c r="AP793" s="82"/>
      <c r="AQ793" s="82"/>
      <c r="AR793" s="82"/>
      <c r="AS793" s="82" t="s">
        <v>80</v>
      </c>
      <c r="AT793" s="82" t="s">
        <v>79</v>
      </c>
      <c r="AU793" s="82" t="s">
        <v>79</v>
      </c>
      <c r="AV793" s="82" t="s">
        <v>79</v>
      </c>
      <c r="AW793" s="82"/>
      <c r="AX793" s="82"/>
      <c r="AY793" s="82"/>
      <c r="AZ793" s="82"/>
      <c r="BA793" s="82"/>
      <c r="BB793" s="167"/>
    </row>
    <row r="794" spans="1:201" hidden="1">
      <c r="A794" s="152">
        <v>660420</v>
      </c>
      <c r="B794" s="84" t="s">
        <v>1705</v>
      </c>
      <c r="C794" s="83" t="s">
        <v>189</v>
      </c>
      <c r="D794" s="82" t="s">
        <v>113</v>
      </c>
      <c r="E794" s="82">
        <v>42</v>
      </c>
      <c r="F794" s="82">
        <v>10</v>
      </c>
      <c r="G794" s="82" t="s">
        <v>114</v>
      </c>
      <c r="H794" s="148" t="s">
        <v>65</v>
      </c>
      <c r="I794" s="83" t="s">
        <v>66</v>
      </c>
      <c r="J794" s="82" t="s">
        <v>67</v>
      </c>
      <c r="K794" s="83" t="s">
        <v>1706</v>
      </c>
      <c r="L794" s="83" t="s">
        <v>1707</v>
      </c>
      <c r="M794" s="83"/>
      <c r="N794" s="83" t="s">
        <v>1708</v>
      </c>
      <c r="O794" s="82" t="s">
        <v>119</v>
      </c>
      <c r="P794" s="83" t="s">
        <v>97</v>
      </c>
      <c r="Q794" s="82" t="s">
        <v>98</v>
      </c>
      <c r="R794" s="82" t="s">
        <v>73</v>
      </c>
      <c r="S794" s="82" t="s">
        <v>99</v>
      </c>
      <c r="T794" s="82"/>
      <c r="U794" s="94" t="s">
        <v>76</v>
      </c>
      <c r="V794" s="82" t="s">
        <v>77</v>
      </c>
      <c r="W794" s="82" t="s">
        <v>144</v>
      </c>
      <c r="X794" s="82"/>
      <c r="Y794" s="82"/>
      <c r="Z794" s="82"/>
      <c r="AA794" s="82"/>
      <c r="AB794" s="82"/>
      <c r="AC794" s="82"/>
      <c r="AD794" s="82"/>
      <c r="AE794" s="82"/>
      <c r="AF794" s="82"/>
      <c r="AG794" s="82"/>
      <c r="AH794" s="82"/>
      <c r="AI794" s="82"/>
      <c r="AJ794" s="82"/>
      <c r="AK794" s="82"/>
      <c r="AL794" s="82"/>
      <c r="AM794" s="82"/>
      <c r="AN794" s="82"/>
      <c r="AO794" s="82"/>
      <c r="AP794" s="82"/>
      <c r="AQ794" s="82"/>
      <c r="AR794" s="82" t="s">
        <v>79</v>
      </c>
      <c r="AS794" s="82" t="s">
        <v>80</v>
      </c>
      <c r="AT794" s="82" t="s">
        <v>79</v>
      </c>
      <c r="AU794" s="82" t="s">
        <v>79</v>
      </c>
      <c r="AV794" s="82" t="s">
        <v>79</v>
      </c>
      <c r="AW794" s="82"/>
      <c r="AX794" s="82"/>
      <c r="AY794" s="82"/>
      <c r="AZ794" s="82"/>
      <c r="BA794" s="82"/>
      <c r="BB794" s="167"/>
    </row>
    <row r="795" spans="1:201" s="78" customFormat="1" hidden="1">
      <c r="A795" s="152">
        <v>660407</v>
      </c>
      <c r="B795" s="84" t="s">
        <v>1709</v>
      </c>
      <c r="C795" s="82" t="s">
        <v>63</v>
      </c>
      <c r="D795" s="82" t="s">
        <v>81</v>
      </c>
      <c r="E795" s="91">
        <v>1</v>
      </c>
      <c r="F795" s="91"/>
      <c r="G795" s="91">
        <v>20</v>
      </c>
      <c r="H795" s="148" t="s">
        <v>65</v>
      </c>
      <c r="I795" s="83" t="s">
        <v>66</v>
      </c>
      <c r="J795" s="82" t="s">
        <v>67</v>
      </c>
      <c r="K795" s="83"/>
      <c r="L795" s="83"/>
      <c r="M795" s="83" t="s">
        <v>1710</v>
      </c>
      <c r="N795" s="83" t="s">
        <v>1711</v>
      </c>
      <c r="O795" s="82" t="s">
        <v>82</v>
      </c>
      <c r="P795" s="94" t="s">
        <v>71</v>
      </c>
      <c r="Q795" s="82" t="s">
        <v>72</v>
      </c>
      <c r="R795" s="82" t="s">
        <v>73</v>
      </c>
      <c r="S795" s="82" t="s">
        <v>74</v>
      </c>
      <c r="T795" s="83" t="s">
        <v>88</v>
      </c>
      <c r="U795" s="94" t="s">
        <v>76</v>
      </c>
      <c r="V795" s="82" t="s">
        <v>77</v>
      </c>
      <c r="W795" s="82" t="s">
        <v>144</v>
      </c>
      <c r="X795" s="82"/>
      <c r="Y795" s="82"/>
      <c r="Z795" s="82"/>
      <c r="AA795" s="82"/>
      <c r="AB795" s="82"/>
      <c r="AC795" s="82"/>
      <c r="AD795" s="82"/>
      <c r="AE795" s="82"/>
      <c r="AF795" s="82"/>
      <c r="AG795" s="82"/>
      <c r="AH795" s="82"/>
      <c r="AI795" s="82" t="s">
        <v>79</v>
      </c>
      <c r="AJ795" s="82"/>
      <c r="AK795" s="82"/>
      <c r="AL795" s="82"/>
      <c r="AM795" s="82"/>
      <c r="AN795" s="82"/>
      <c r="AO795" s="82"/>
      <c r="AP795" s="82"/>
      <c r="AQ795" s="82"/>
      <c r="AR795" s="82"/>
      <c r="AS795" s="82" t="s">
        <v>80</v>
      </c>
      <c r="AT795" s="82" t="s">
        <v>79</v>
      </c>
      <c r="AU795" s="82" t="s">
        <v>79</v>
      </c>
      <c r="AV795" s="82"/>
      <c r="AW795" s="82"/>
      <c r="AX795" s="82"/>
      <c r="AY795" s="82"/>
      <c r="AZ795" s="82"/>
      <c r="BA795" s="82"/>
      <c r="BB795" s="166"/>
    </row>
    <row r="796" spans="1:201" s="78" customFormat="1" hidden="1">
      <c r="A796" s="152">
        <v>660426</v>
      </c>
      <c r="B796" s="93" t="s">
        <v>503</v>
      </c>
      <c r="C796" s="82" t="s">
        <v>91</v>
      </c>
      <c r="D796" s="82" t="s">
        <v>113</v>
      </c>
      <c r="E796" s="82">
        <v>2</v>
      </c>
      <c r="F796" s="82">
        <v>10</v>
      </c>
      <c r="G796" s="82" t="s">
        <v>114</v>
      </c>
      <c r="H796" s="148" t="s">
        <v>65</v>
      </c>
      <c r="I796" s="83" t="s">
        <v>139</v>
      </c>
      <c r="J796" s="82" t="s">
        <v>67</v>
      </c>
      <c r="K796" s="83" t="s">
        <v>1712</v>
      </c>
      <c r="L796" s="83" t="s">
        <v>1713</v>
      </c>
      <c r="M796" s="83"/>
      <c r="N796" s="83" t="s">
        <v>1714</v>
      </c>
      <c r="O796" s="82" t="s">
        <v>119</v>
      </c>
      <c r="P796" s="83" t="s">
        <v>97</v>
      </c>
      <c r="Q796" s="82" t="s">
        <v>98</v>
      </c>
      <c r="R796" s="82" t="s">
        <v>104</v>
      </c>
      <c r="S796" s="82" t="s">
        <v>99</v>
      </c>
      <c r="T796" s="82"/>
      <c r="U796" s="94" t="s">
        <v>76</v>
      </c>
      <c r="V796" s="82" t="s">
        <v>77</v>
      </c>
      <c r="W796" s="82" t="s">
        <v>144</v>
      </c>
      <c r="X796" s="82"/>
      <c r="Y796" s="82" t="s">
        <v>79</v>
      </c>
      <c r="Z796" s="82"/>
      <c r="AA796" s="82"/>
      <c r="AB796" s="82"/>
      <c r="AC796" s="82"/>
      <c r="AD796" s="82"/>
      <c r="AE796" s="82"/>
      <c r="AF796" s="82"/>
      <c r="AG796" s="82"/>
      <c r="AH796" s="82"/>
      <c r="AI796" s="82"/>
      <c r="AJ796" s="82"/>
      <c r="AK796" s="82"/>
      <c r="AL796" s="82"/>
      <c r="AM796" s="82"/>
      <c r="AN796" s="82"/>
      <c r="AO796" s="82"/>
      <c r="AP796" s="82"/>
      <c r="AQ796" s="82"/>
      <c r="AR796" s="82"/>
      <c r="AS796" s="82" t="s">
        <v>80</v>
      </c>
      <c r="AT796" s="82" t="s">
        <v>79</v>
      </c>
      <c r="AU796" s="82" t="s">
        <v>79</v>
      </c>
      <c r="AV796" s="82"/>
      <c r="AW796" s="82"/>
      <c r="AX796" s="82"/>
      <c r="AY796" s="82"/>
      <c r="AZ796" s="82"/>
      <c r="BA796" s="82"/>
      <c r="BB796" s="166"/>
    </row>
    <row r="797" spans="1:201" s="78" customFormat="1" hidden="1">
      <c r="A797" s="152">
        <v>660427</v>
      </c>
      <c r="B797" s="129" t="s">
        <v>628</v>
      </c>
      <c r="C797" s="82" t="s">
        <v>91</v>
      </c>
      <c r="D797" s="82" t="s">
        <v>113</v>
      </c>
      <c r="E797" s="82">
        <v>2</v>
      </c>
      <c r="F797" s="82">
        <v>10</v>
      </c>
      <c r="G797" s="82" t="s">
        <v>114</v>
      </c>
      <c r="H797" s="148" t="s">
        <v>65</v>
      </c>
      <c r="I797" s="83" t="s">
        <v>541</v>
      </c>
      <c r="J797" s="82" t="s">
        <v>67</v>
      </c>
      <c r="K797" s="83" t="s">
        <v>629</v>
      </c>
      <c r="L797" s="83" t="s">
        <v>1715</v>
      </c>
      <c r="M797" s="83"/>
      <c r="N797" s="83" t="s">
        <v>631</v>
      </c>
      <c r="O797" s="82" t="s">
        <v>119</v>
      </c>
      <c r="P797" s="83" t="s">
        <v>97</v>
      </c>
      <c r="Q797" s="82" t="s">
        <v>98</v>
      </c>
      <c r="R797" s="82" t="s">
        <v>104</v>
      </c>
      <c r="S797" s="82" t="s">
        <v>99</v>
      </c>
      <c r="T797" s="82"/>
      <c r="U797" s="94" t="s">
        <v>76</v>
      </c>
      <c r="V797" s="82" t="s">
        <v>77</v>
      </c>
      <c r="W797" s="82" t="s">
        <v>144</v>
      </c>
      <c r="X797" s="82"/>
      <c r="Y797" s="82" t="s">
        <v>79</v>
      </c>
      <c r="Z797" s="82"/>
      <c r="AA797" s="82"/>
      <c r="AB797" s="82"/>
      <c r="AC797" s="82"/>
      <c r="AD797" s="82"/>
      <c r="AE797" s="82"/>
      <c r="AF797" s="82"/>
      <c r="AG797" s="82"/>
      <c r="AH797" s="82"/>
      <c r="AI797" s="82"/>
      <c r="AJ797" s="82"/>
      <c r="AK797" s="82"/>
      <c r="AL797" s="82"/>
      <c r="AM797" s="82"/>
      <c r="AN797" s="82"/>
      <c r="AO797" s="82"/>
      <c r="AP797" s="82"/>
      <c r="AQ797" s="82"/>
      <c r="AR797" s="82"/>
      <c r="AS797" s="82" t="s">
        <v>80</v>
      </c>
      <c r="AT797" s="82" t="s">
        <v>79</v>
      </c>
      <c r="AU797" s="82" t="s">
        <v>79</v>
      </c>
      <c r="AV797" s="82"/>
      <c r="AW797" s="82"/>
      <c r="AX797" s="82"/>
      <c r="AY797" s="82"/>
      <c r="AZ797" s="82"/>
      <c r="BA797" s="82"/>
      <c r="BB797" s="166"/>
    </row>
    <row r="798" spans="1:201" s="78" customFormat="1" hidden="1">
      <c r="A798" s="152">
        <v>660415</v>
      </c>
      <c r="B798" s="88" t="s">
        <v>1716</v>
      </c>
      <c r="C798" s="82" t="s">
        <v>91</v>
      </c>
      <c r="D798" s="82" t="s">
        <v>81</v>
      </c>
      <c r="E798" s="82">
        <v>4</v>
      </c>
      <c r="F798" s="91">
        <v>16</v>
      </c>
      <c r="G798" s="91">
        <v>30</v>
      </c>
      <c r="H798" s="148" t="s">
        <v>92</v>
      </c>
      <c r="I798" s="83" t="s">
        <v>280</v>
      </c>
      <c r="J798" s="82" t="s">
        <v>202</v>
      </c>
      <c r="K798" s="83" t="s">
        <v>3052</v>
      </c>
      <c r="L798" s="83" t="s">
        <v>1718</v>
      </c>
      <c r="M798" s="83"/>
      <c r="N798" s="83" t="s">
        <v>1719</v>
      </c>
      <c r="O798" s="91" t="s">
        <v>82</v>
      </c>
      <c r="P798" s="84" t="s">
        <v>97</v>
      </c>
      <c r="Q798" s="82" t="s">
        <v>98</v>
      </c>
      <c r="R798" s="82" t="s">
        <v>104</v>
      </c>
      <c r="S798" s="82" t="s">
        <v>99</v>
      </c>
      <c r="T798" s="90" t="s">
        <v>111</v>
      </c>
      <c r="U798" s="127" t="s">
        <v>76</v>
      </c>
      <c r="V798" s="126" t="s">
        <v>101</v>
      </c>
      <c r="W798" s="124" t="s">
        <v>89</v>
      </c>
      <c r="X798" s="128" t="s">
        <v>79</v>
      </c>
      <c r="Y798" s="128" t="s">
        <v>79</v>
      </c>
      <c r="Z798" s="128"/>
      <c r="AA798" s="128" t="s">
        <v>79</v>
      </c>
      <c r="AB798" s="128" t="s">
        <v>79</v>
      </c>
      <c r="AC798" s="128" t="s">
        <v>79</v>
      </c>
      <c r="AD798" s="128" t="s">
        <v>79</v>
      </c>
      <c r="AE798" s="128" t="s">
        <v>79</v>
      </c>
      <c r="AF798" s="128" t="s">
        <v>79</v>
      </c>
      <c r="AG798" s="128" t="s">
        <v>79</v>
      </c>
      <c r="AH798" s="128" t="s">
        <v>79</v>
      </c>
      <c r="AI798" s="128" t="s">
        <v>79</v>
      </c>
      <c r="AJ798" s="128" t="s">
        <v>79</v>
      </c>
      <c r="AK798" s="128" t="s">
        <v>79</v>
      </c>
      <c r="AL798" s="128" t="s">
        <v>79</v>
      </c>
      <c r="AM798" s="128" t="s">
        <v>79</v>
      </c>
      <c r="AN798" s="128" t="s">
        <v>79</v>
      </c>
      <c r="AO798" s="128" t="s">
        <v>79</v>
      </c>
      <c r="AP798" s="128" t="s">
        <v>79</v>
      </c>
      <c r="AQ798" s="128" t="s">
        <v>79</v>
      </c>
      <c r="AR798" s="128" t="s">
        <v>79</v>
      </c>
      <c r="AS798" s="124" t="s">
        <v>80</v>
      </c>
      <c r="AT798" s="82" t="s">
        <v>79</v>
      </c>
      <c r="AU798" s="82" t="s">
        <v>79</v>
      </c>
      <c r="AV798" s="82"/>
      <c r="AW798" s="82"/>
      <c r="AX798" s="82"/>
      <c r="AY798" s="82"/>
      <c r="AZ798" s="82"/>
      <c r="BA798" s="82"/>
      <c r="BB798" s="166"/>
    </row>
    <row r="799" spans="1:201" s="78" customFormat="1" hidden="1">
      <c r="A799" s="152">
        <v>660442</v>
      </c>
      <c r="B799" s="88" t="s">
        <v>1716</v>
      </c>
      <c r="C799" s="82" t="s">
        <v>91</v>
      </c>
      <c r="D799" s="82" t="s">
        <v>64</v>
      </c>
      <c r="E799" s="82">
        <v>4</v>
      </c>
      <c r="F799" s="91">
        <v>16</v>
      </c>
      <c r="G799" s="91">
        <v>30</v>
      </c>
      <c r="H799" s="148" t="s">
        <v>92</v>
      </c>
      <c r="I799" s="83" t="s">
        <v>280</v>
      </c>
      <c r="J799" s="82" t="s">
        <v>202</v>
      </c>
      <c r="K799" s="83" t="s">
        <v>3052</v>
      </c>
      <c r="L799" s="83" t="s">
        <v>1718</v>
      </c>
      <c r="M799" s="83"/>
      <c r="N799" s="83" t="s">
        <v>1719</v>
      </c>
      <c r="O799" s="82" t="s">
        <v>70</v>
      </c>
      <c r="P799" s="83" t="s">
        <v>97</v>
      </c>
      <c r="Q799" s="82" t="s">
        <v>98</v>
      </c>
      <c r="R799" s="82" t="s">
        <v>104</v>
      </c>
      <c r="S799" s="82" t="s">
        <v>99</v>
      </c>
      <c r="T799" s="82"/>
      <c r="U799" s="127" t="s">
        <v>76</v>
      </c>
      <c r="V799" s="126" t="s">
        <v>101</v>
      </c>
      <c r="W799" s="124" t="s">
        <v>89</v>
      </c>
      <c r="X799" s="128" t="s">
        <v>79</v>
      </c>
      <c r="Y799" s="128" t="s">
        <v>79</v>
      </c>
      <c r="Z799" s="128"/>
      <c r="AA799" s="128" t="s">
        <v>79</v>
      </c>
      <c r="AB799" s="128" t="s">
        <v>79</v>
      </c>
      <c r="AC799" s="128" t="s">
        <v>79</v>
      </c>
      <c r="AD799" s="128" t="s">
        <v>79</v>
      </c>
      <c r="AE799" s="128" t="s">
        <v>79</v>
      </c>
      <c r="AF799" s="128" t="s">
        <v>79</v>
      </c>
      <c r="AG799" s="128" t="s">
        <v>79</v>
      </c>
      <c r="AH799" s="128" t="s">
        <v>79</v>
      </c>
      <c r="AI799" s="128" t="s">
        <v>79</v>
      </c>
      <c r="AJ799" s="128" t="s">
        <v>79</v>
      </c>
      <c r="AK799" s="128" t="s">
        <v>79</v>
      </c>
      <c r="AL799" s="128" t="s">
        <v>79</v>
      </c>
      <c r="AM799" s="128" t="s">
        <v>79</v>
      </c>
      <c r="AN799" s="128" t="s">
        <v>79</v>
      </c>
      <c r="AO799" s="128" t="s">
        <v>79</v>
      </c>
      <c r="AP799" s="128" t="s">
        <v>79</v>
      </c>
      <c r="AQ799" s="128" t="s">
        <v>79</v>
      </c>
      <c r="AR799" s="128" t="s">
        <v>79</v>
      </c>
      <c r="AS799" s="124" t="s">
        <v>80</v>
      </c>
      <c r="AT799" s="82" t="s">
        <v>79</v>
      </c>
      <c r="AU799" s="82" t="s">
        <v>79</v>
      </c>
      <c r="AV799" s="82"/>
      <c r="AW799" s="82"/>
      <c r="AX799" s="82"/>
      <c r="AY799" s="82"/>
      <c r="AZ799" s="82"/>
      <c r="BA799" s="82"/>
      <c r="BB799" s="166"/>
    </row>
    <row r="800" spans="1:201" hidden="1">
      <c r="A800" s="154">
        <v>660412</v>
      </c>
      <c r="B800" s="88" t="s">
        <v>3055</v>
      </c>
      <c r="C800" s="89" t="s">
        <v>91</v>
      </c>
      <c r="D800" s="82" t="s">
        <v>81</v>
      </c>
      <c r="E800" s="89">
        <v>4</v>
      </c>
      <c r="F800" s="91">
        <v>6</v>
      </c>
      <c r="G800" s="91">
        <v>30</v>
      </c>
      <c r="H800" s="148" t="s">
        <v>92</v>
      </c>
      <c r="I800" s="83" t="s">
        <v>280</v>
      </c>
      <c r="J800" s="82" t="s">
        <v>202</v>
      </c>
      <c r="K800" s="83" t="s">
        <v>3052</v>
      </c>
      <c r="L800" s="83" t="s">
        <v>1721</v>
      </c>
      <c r="M800" s="83"/>
      <c r="N800" s="83" t="s">
        <v>1722</v>
      </c>
      <c r="O800" s="91" t="s">
        <v>82</v>
      </c>
      <c r="P800" s="84" t="s">
        <v>97</v>
      </c>
      <c r="Q800" s="82" t="s">
        <v>98</v>
      </c>
      <c r="R800" s="89" t="s">
        <v>104</v>
      </c>
      <c r="S800" s="82" t="s">
        <v>99</v>
      </c>
      <c r="T800" s="90" t="s">
        <v>111</v>
      </c>
      <c r="U800" s="127" t="s">
        <v>76</v>
      </c>
      <c r="V800" s="126" t="s">
        <v>101</v>
      </c>
      <c r="W800" s="124" t="s">
        <v>89</v>
      </c>
      <c r="X800" s="128" t="s">
        <v>79</v>
      </c>
      <c r="Y800" s="128" t="s">
        <v>79</v>
      </c>
      <c r="Z800" s="128"/>
      <c r="AA800" s="128" t="s">
        <v>79</v>
      </c>
      <c r="AB800" s="128" t="s">
        <v>79</v>
      </c>
      <c r="AC800" s="128" t="s">
        <v>79</v>
      </c>
      <c r="AD800" s="128" t="s">
        <v>79</v>
      </c>
      <c r="AE800" s="128" t="s">
        <v>79</v>
      </c>
      <c r="AF800" s="128" t="s">
        <v>79</v>
      </c>
      <c r="AG800" s="128" t="s">
        <v>79</v>
      </c>
      <c r="AH800" s="128" t="s">
        <v>79</v>
      </c>
      <c r="AI800" s="128" t="s">
        <v>79</v>
      </c>
      <c r="AJ800" s="128" t="s">
        <v>79</v>
      </c>
      <c r="AK800" s="128" t="s">
        <v>79</v>
      </c>
      <c r="AL800" s="128" t="s">
        <v>79</v>
      </c>
      <c r="AM800" s="128" t="s">
        <v>79</v>
      </c>
      <c r="AN800" s="128" t="s">
        <v>79</v>
      </c>
      <c r="AO800" s="128" t="s">
        <v>79</v>
      </c>
      <c r="AP800" s="128" t="s">
        <v>79</v>
      </c>
      <c r="AQ800" s="128" t="s">
        <v>79</v>
      </c>
      <c r="AR800" s="128" t="s">
        <v>79</v>
      </c>
      <c r="AS800" s="124" t="s">
        <v>80</v>
      </c>
      <c r="AT800" s="82"/>
      <c r="AU800" s="82"/>
      <c r="AV800" s="89"/>
      <c r="AW800" s="89" t="s">
        <v>79</v>
      </c>
      <c r="AX800" s="89"/>
      <c r="AY800" s="89"/>
      <c r="AZ800" s="89"/>
      <c r="BA800" s="89"/>
      <c r="BB800" s="167"/>
    </row>
    <row r="801" spans="1:54" s="78" customFormat="1" hidden="1">
      <c r="A801" s="152">
        <v>660444</v>
      </c>
      <c r="B801" s="88" t="s">
        <v>3055</v>
      </c>
      <c r="C801" s="82" t="s">
        <v>91</v>
      </c>
      <c r="D801" s="82" t="s">
        <v>64</v>
      </c>
      <c r="E801" s="82">
        <v>4</v>
      </c>
      <c r="F801" s="91">
        <v>6</v>
      </c>
      <c r="G801" s="91">
        <v>30</v>
      </c>
      <c r="H801" s="148" t="s">
        <v>92</v>
      </c>
      <c r="I801" s="83" t="s">
        <v>280</v>
      </c>
      <c r="J801" s="82" t="s">
        <v>202</v>
      </c>
      <c r="K801" s="83" t="s">
        <v>3052</v>
      </c>
      <c r="L801" s="83" t="s">
        <v>1721</v>
      </c>
      <c r="M801" s="83"/>
      <c r="N801" s="83" t="s">
        <v>1722</v>
      </c>
      <c r="O801" s="82" t="s">
        <v>70</v>
      </c>
      <c r="P801" s="83" t="s">
        <v>97</v>
      </c>
      <c r="Q801" s="82" t="s">
        <v>98</v>
      </c>
      <c r="R801" s="82" t="s">
        <v>104</v>
      </c>
      <c r="S801" s="82" t="s">
        <v>99</v>
      </c>
      <c r="T801" s="82"/>
      <c r="U801" s="127" t="s">
        <v>76</v>
      </c>
      <c r="V801" s="126" t="s">
        <v>101</v>
      </c>
      <c r="W801" s="124" t="s">
        <v>89</v>
      </c>
      <c r="X801" s="128" t="s">
        <v>79</v>
      </c>
      <c r="Y801" s="128" t="s">
        <v>79</v>
      </c>
      <c r="Z801" s="128"/>
      <c r="AA801" s="128" t="s">
        <v>79</v>
      </c>
      <c r="AB801" s="128" t="s">
        <v>79</v>
      </c>
      <c r="AC801" s="128" t="s">
        <v>79</v>
      </c>
      <c r="AD801" s="128" t="s">
        <v>79</v>
      </c>
      <c r="AE801" s="128" t="s">
        <v>79</v>
      </c>
      <c r="AF801" s="128" t="s">
        <v>79</v>
      </c>
      <c r="AG801" s="128" t="s">
        <v>79</v>
      </c>
      <c r="AH801" s="128" t="s">
        <v>79</v>
      </c>
      <c r="AI801" s="128" t="s">
        <v>79</v>
      </c>
      <c r="AJ801" s="128" t="s">
        <v>79</v>
      </c>
      <c r="AK801" s="128" t="s">
        <v>79</v>
      </c>
      <c r="AL801" s="128" t="s">
        <v>79</v>
      </c>
      <c r="AM801" s="128" t="s">
        <v>79</v>
      </c>
      <c r="AN801" s="128" t="s">
        <v>79</v>
      </c>
      <c r="AO801" s="128" t="s">
        <v>79</v>
      </c>
      <c r="AP801" s="128" t="s">
        <v>79</v>
      </c>
      <c r="AQ801" s="128" t="s">
        <v>79</v>
      </c>
      <c r="AR801" s="128" t="s">
        <v>79</v>
      </c>
      <c r="AS801" s="124" t="s">
        <v>80</v>
      </c>
      <c r="AT801" s="82"/>
      <c r="AU801" s="82"/>
      <c r="AV801" s="82"/>
      <c r="AW801" s="82" t="s">
        <v>79</v>
      </c>
      <c r="AX801" s="82"/>
      <c r="AY801" s="82"/>
      <c r="AZ801" s="82"/>
      <c r="BA801" s="82"/>
      <c r="BB801" s="166"/>
    </row>
    <row r="802" spans="1:54" s="78" customFormat="1">
      <c r="A802" s="152">
        <v>660431</v>
      </c>
      <c r="B802" s="88" t="s">
        <v>1723</v>
      </c>
      <c r="C802" s="82" t="s">
        <v>91</v>
      </c>
      <c r="D802" s="82" t="s">
        <v>81</v>
      </c>
      <c r="E802" s="82">
        <v>6</v>
      </c>
      <c r="F802" s="91">
        <v>16</v>
      </c>
      <c r="G802" s="91">
        <v>30</v>
      </c>
      <c r="H802" s="148" t="s">
        <v>65</v>
      </c>
      <c r="I802" s="83" t="s">
        <v>507</v>
      </c>
      <c r="J802" s="82" t="s">
        <v>89</v>
      </c>
      <c r="K802" s="83" t="s">
        <v>1724</v>
      </c>
      <c r="L802" s="83" t="s">
        <v>1725</v>
      </c>
      <c r="M802" s="83"/>
      <c r="N802" s="83" t="s">
        <v>1726</v>
      </c>
      <c r="O802" s="82" t="s">
        <v>82</v>
      </c>
      <c r="P802" s="83" t="s">
        <v>97</v>
      </c>
      <c r="Q802" s="82" t="s">
        <v>98</v>
      </c>
      <c r="R802" s="82" t="s">
        <v>104</v>
      </c>
      <c r="S802" s="82" t="s">
        <v>99</v>
      </c>
      <c r="T802" s="90" t="s">
        <v>111</v>
      </c>
      <c r="U802" s="95" t="s">
        <v>76</v>
      </c>
      <c r="V802" s="93" t="s">
        <v>101</v>
      </c>
      <c r="W802" s="82" t="s">
        <v>78</v>
      </c>
      <c r="X802" s="82"/>
      <c r="Y802" s="82"/>
      <c r="Z802" s="82"/>
      <c r="AA802" s="82"/>
      <c r="AB802" s="82" t="s">
        <v>79</v>
      </c>
      <c r="AC802" s="82"/>
      <c r="AD802" s="82" t="s">
        <v>79</v>
      </c>
      <c r="AE802" s="82"/>
      <c r="AF802" s="82" t="s">
        <v>79</v>
      </c>
      <c r="AG802" s="82"/>
      <c r="AH802" s="82"/>
      <c r="AI802" s="82" t="s">
        <v>79</v>
      </c>
      <c r="AJ802" s="82" t="s">
        <v>79</v>
      </c>
      <c r="AK802" s="82"/>
      <c r="AL802" s="82"/>
      <c r="AM802" s="82"/>
      <c r="AN802" s="82"/>
      <c r="AO802" s="82"/>
      <c r="AP802" s="82"/>
      <c r="AQ802" s="82"/>
      <c r="AR802" s="82"/>
      <c r="AS802" s="82" t="s">
        <v>80</v>
      </c>
      <c r="AT802" s="82" t="s">
        <v>79</v>
      </c>
      <c r="AU802" s="82" t="s">
        <v>79</v>
      </c>
      <c r="AV802" s="82" t="s">
        <v>79</v>
      </c>
      <c r="AW802" s="82"/>
      <c r="AX802" s="82" t="s">
        <v>79</v>
      </c>
      <c r="AY802" s="82"/>
      <c r="AZ802" s="82"/>
      <c r="BA802" s="82"/>
      <c r="BB802" s="166"/>
    </row>
    <row r="803" spans="1:54" s="78" customFormat="1" hidden="1">
      <c r="A803" s="152">
        <v>660428</v>
      </c>
      <c r="B803" s="86" t="s">
        <v>693</v>
      </c>
      <c r="C803" s="82" t="s">
        <v>91</v>
      </c>
      <c r="D803" s="82" t="s">
        <v>113</v>
      </c>
      <c r="E803" s="82">
        <v>2</v>
      </c>
      <c r="F803" s="82">
        <v>10</v>
      </c>
      <c r="G803" s="82" t="s">
        <v>114</v>
      </c>
      <c r="H803" s="148" t="s">
        <v>65</v>
      </c>
      <c r="I803" s="83" t="s">
        <v>139</v>
      </c>
      <c r="J803" s="82" t="s">
        <v>67</v>
      </c>
      <c r="K803" s="83" t="s">
        <v>1727</v>
      </c>
      <c r="L803" s="83" t="s">
        <v>1728</v>
      </c>
      <c r="M803" s="83"/>
      <c r="N803" s="83" t="s">
        <v>696</v>
      </c>
      <c r="O803" s="82" t="s">
        <v>119</v>
      </c>
      <c r="P803" s="83" t="s">
        <v>97</v>
      </c>
      <c r="Q803" s="82" t="s">
        <v>98</v>
      </c>
      <c r="R803" s="82" t="s">
        <v>104</v>
      </c>
      <c r="S803" s="82" t="s">
        <v>99</v>
      </c>
      <c r="T803" s="82"/>
      <c r="U803" s="94" t="s">
        <v>76</v>
      </c>
      <c r="V803" s="82" t="s">
        <v>77</v>
      </c>
      <c r="W803" s="82" t="s">
        <v>144</v>
      </c>
      <c r="X803" s="82"/>
      <c r="Y803" s="82" t="s">
        <v>79</v>
      </c>
      <c r="Z803" s="82"/>
      <c r="AA803" s="82"/>
      <c r="AB803" s="82"/>
      <c r="AC803" s="82"/>
      <c r="AD803" s="82"/>
      <c r="AE803" s="82"/>
      <c r="AF803" s="82"/>
      <c r="AG803" s="82"/>
      <c r="AH803" s="82"/>
      <c r="AI803" s="82"/>
      <c r="AJ803" s="82"/>
      <c r="AK803" s="82"/>
      <c r="AL803" s="82"/>
      <c r="AM803" s="82"/>
      <c r="AN803" s="82"/>
      <c r="AO803" s="82"/>
      <c r="AP803" s="82"/>
      <c r="AQ803" s="82"/>
      <c r="AR803" s="82"/>
      <c r="AS803" s="82" t="s">
        <v>80</v>
      </c>
      <c r="AT803" s="82" t="s">
        <v>79</v>
      </c>
      <c r="AU803" s="82"/>
      <c r="AV803" s="82"/>
      <c r="AW803" s="82"/>
      <c r="AX803" s="82"/>
      <c r="AY803" s="82"/>
      <c r="AZ803" s="82"/>
      <c r="BA803" s="82"/>
      <c r="BB803" s="166"/>
    </row>
    <row r="804" spans="1:54" s="78" customFormat="1" hidden="1">
      <c r="A804" s="152">
        <v>660429</v>
      </c>
      <c r="B804" s="84" t="s">
        <v>1172</v>
      </c>
      <c r="C804" s="82" t="s">
        <v>91</v>
      </c>
      <c r="D804" s="82" t="s">
        <v>113</v>
      </c>
      <c r="E804" s="82">
        <v>2</v>
      </c>
      <c r="F804" s="82">
        <v>10</v>
      </c>
      <c r="G804" s="82" t="s">
        <v>114</v>
      </c>
      <c r="H804" s="148" t="s">
        <v>92</v>
      </c>
      <c r="I804" s="83" t="s">
        <v>339</v>
      </c>
      <c r="J804" s="82" t="s">
        <v>67</v>
      </c>
      <c r="K804" s="83" t="s">
        <v>1729</v>
      </c>
      <c r="L804" s="83" t="s">
        <v>1730</v>
      </c>
      <c r="M804" s="83"/>
      <c r="N804" s="83" t="s">
        <v>1174</v>
      </c>
      <c r="O804" s="82" t="s">
        <v>119</v>
      </c>
      <c r="P804" s="83" t="s">
        <v>97</v>
      </c>
      <c r="Q804" s="82" t="s">
        <v>98</v>
      </c>
      <c r="R804" s="82" t="s">
        <v>104</v>
      </c>
      <c r="S804" s="82" t="s">
        <v>99</v>
      </c>
      <c r="T804" s="82"/>
      <c r="U804" s="94" t="s">
        <v>76</v>
      </c>
      <c r="V804" s="82" t="s">
        <v>101</v>
      </c>
      <c r="W804" s="82" t="s">
        <v>144</v>
      </c>
      <c r="X804" s="82"/>
      <c r="Y804" s="82" t="s">
        <v>79</v>
      </c>
      <c r="Z804" s="82"/>
      <c r="AA804" s="82"/>
      <c r="AB804" s="82"/>
      <c r="AC804" s="82"/>
      <c r="AD804" s="82"/>
      <c r="AE804" s="82"/>
      <c r="AF804" s="82"/>
      <c r="AG804" s="82"/>
      <c r="AH804" s="82"/>
      <c r="AI804" s="82"/>
      <c r="AJ804" s="82"/>
      <c r="AK804" s="82"/>
      <c r="AL804" s="82"/>
      <c r="AM804" s="82"/>
      <c r="AN804" s="82"/>
      <c r="AO804" s="82"/>
      <c r="AP804" s="82"/>
      <c r="AQ804" s="82"/>
      <c r="AR804" s="82"/>
      <c r="AS804" s="82" t="s">
        <v>80</v>
      </c>
      <c r="AT804" s="82" t="s">
        <v>79</v>
      </c>
      <c r="AU804" s="82" t="s">
        <v>79</v>
      </c>
      <c r="AV804" s="82" t="s">
        <v>79</v>
      </c>
      <c r="AW804" s="82"/>
      <c r="AX804" s="82"/>
      <c r="AY804" s="82"/>
      <c r="AZ804" s="82"/>
      <c r="BA804" s="82"/>
      <c r="BB804" s="166"/>
    </row>
    <row r="805" spans="1:54" s="78" customFormat="1" hidden="1">
      <c r="A805" s="152">
        <v>660472</v>
      </c>
      <c r="B805" s="84" t="s">
        <v>1731</v>
      </c>
      <c r="C805" s="82" t="s">
        <v>91</v>
      </c>
      <c r="D805" s="82" t="s">
        <v>64</v>
      </c>
      <c r="E805" s="82">
        <v>2</v>
      </c>
      <c r="F805" s="91">
        <v>16</v>
      </c>
      <c r="G805" s="91">
        <v>30</v>
      </c>
      <c r="H805" s="148" t="s">
        <v>65</v>
      </c>
      <c r="I805" s="83" t="s">
        <v>1564</v>
      </c>
      <c r="J805" s="82" t="s">
        <v>67</v>
      </c>
      <c r="K805" s="83" t="s">
        <v>1732</v>
      </c>
      <c r="L805" s="83" t="s">
        <v>1767</v>
      </c>
      <c r="M805" s="83"/>
      <c r="N805" s="76" t="s">
        <v>1734</v>
      </c>
      <c r="O805" s="82" t="s">
        <v>70</v>
      </c>
      <c r="P805" s="83" t="s">
        <v>97</v>
      </c>
      <c r="Q805" s="82" t="s">
        <v>98</v>
      </c>
      <c r="R805" s="82" t="s">
        <v>104</v>
      </c>
      <c r="S805" s="82" t="s">
        <v>99</v>
      </c>
      <c r="T805" s="82"/>
      <c r="U805" s="94" t="s">
        <v>76</v>
      </c>
      <c r="V805" s="82" t="s">
        <v>101</v>
      </c>
      <c r="W805" s="82" t="s">
        <v>89</v>
      </c>
      <c r="X805" s="87" t="s">
        <v>79</v>
      </c>
      <c r="Y805" s="87" t="s">
        <v>79</v>
      </c>
      <c r="Z805" s="87"/>
      <c r="AA805" s="87" t="s">
        <v>79</v>
      </c>
      <c r="AB805" s="87" t="s">
        <v>79</v>
      </c>
      <c r="AC805" s="87" t="s">
        <v>79</v>
      </c>
      <c r="AD805" s="87" t="s">
        <v>79</v>
      </c>
      <c r="AE805" s="87" t="s">
        <v>79</v>
      </c>
      <c r="AF805" s="87" t="s">
        <v>79</v>
      </c>
      <c r="AG805" s="87" t="s">
        <v>79</v>
      </c>
      <c r="AH805" s="87" t="s">
        <v>79</v>
      </c>
      <c r="AI805" s="87" t="s">
        <v>79</v>
      </c>
      <c r="AJ805" s="87" t="s">
        <v>79</v>
      </c>
      <c r="AK805" s="87" t="s">
        <v>79</v>
      </c>
      <c r="AL805" s="87" t="s">
        <v>79</v>
      </c>
      <c r="AM805" s="87" t="s">
        <v>79</v>
      </c>
      <c r="AN805" s="87" t="s">
        <v>79</v>
      </c>
      <c r="AO805" s="87" t="s">
        <v>79</v>
      </c>
      <c r="AP805" s="87" t="s">
        <v>79</v>
      </c>
      <c r="AQ805" s="87" t="s">
        <v>79</v>
      </c>
      <c r="AR805" s="87" t="s">
        <v>79</v>
      </c>
      <c r="AS805" s="82" t="s">
        <v>80</v>
      </c>
      <c r="AT805" s="82" t="s">
        <v>79</v>
      </c>
      <c r="AU805" s="82"/>
      <c r="AV805" s="82"/>
      <c r="AW805" s="82"/>
      <c r="AX805" s="82"/>
      <c r="AY805" s="82"/>
      <c r="AZ805" s="82"/>
      <c r="BA805" s="82"/>
      <c r="BB805" s="166"/>
    </row>
    <row r="806" spans="1:54" hidden="1">
      <c r="A806" s="154">
        <v>660473</v>
      </c>
      <c r="B806" s="100" t="s">
        <v>1731</v>
      </c>
      <c r="C806" s="82" t="s">
        <v>91</v>
      </c>
      <c r="D806" s="82" t="s">
        <v>81</v>
      </c>
      <c r="E806" s="82">
        <v>2</v>
      </c>
      <c r="F806" s="91">
        <v>16</v>
      </c>
      <c r="G806" s="91">
        <v>30</v>
      </c>
      <c r="H806" s="148" t="s">
        <v>65</v>
      </c>
      <c r="I806" s="83" t="s">
        <v>1564</v>
      </c>
      <c r="J806" s="82" t="s">
        <v>67</v>
      </c>
      <c r="K806" s="83" t="s">
        <v>1732</v>
      </c>
      <c r="L806" s="83" t="s">
        <v>1767</v>
      </c>
      <c r="M806" s="83"/>
      <c r="N806" s="76" t="s">
        <v>1734</v>
      </c>
      <c r="O806" s="82" t="s">
        <v>82</v>
      </c>
      <c r="P806" s="83" t="s">
        <v>97</v>
      </c>
      <c r="Q806" s="82" t="s">
        <v>98</v>
      </c>
      <c r="R806" s="82" t="s">
        <v>104</v>
      </c>
      <c r="S806" s="82" t="s">
        <v>99</v>
      </c>
      <c r="T806" s="90" t="s">
        <v>111</v>
      </c>
      <c r="U806" s="94" t="s">
        <v>76</v>
      </c>
      <c r="V806" s="82" t="s">
        <v>101</v>
      </c>
      <c r="W806" s="82" t="s">
        <v>89</v>
      </c>
      <c r="X806" s="87" t="s">
        <v>79</v>
      </c>
      <c r="Y806" s="87" t="s">
        <v>79</v>
      </c>
      <c r="Z806" s="87"/>
      <c r="AA806" s="87" t="s">
        <v>79</v>
      </c>
      <c r="AB806" s="87" t="s">
        <v>79</v>
      </c>
      <c r="AC806" s="87" t="s">
        <v>79</v>
      </c>
      <c r="AD806" s="87" t="s">
        <v>79</v>
      </c>
      <c r="AE806" s="87" t="s">
        <v>79</v>
      </c>
      <c r="AF806" s="87" t="s">
        <v>79</v>
      </c>
      <c r="AG806" s="87" t="s">
        <v>79</v>
      </c>
      <c r="AH806" s="87" t="s">
        <v>79</v>
      </c>
      <c r="AI806" s="87" t="s">
        <v>79</v>
      </c>
      <c r="AJ806" s="87" t="s">
        <v>79</v>
      </c>
      <c r="AK806" s="87" t="s">
        <v>79</v>
      </c>
      <c r="AL806" s="87" t="s">
        <v>79</v>
      </c>
      <c r="AM806" s="87" t="s">
        <v>79</v>
      </c>
      <c r="AN806" s="87" t="s">
        <v>79</v>
      </c>
      <c r="AO806" s="87" t="s">
        <v>79</v>
      </c>
      <c r="AP806" s="87" t="s">
        <v>79</v>
      </c>
      <c r="AQ806" s="87" t="s">
        <v>79</v>
      </c>
      <c r="AR806" s="87" t="s">
        <v>79</v>
      </c>
      <c r="AS806" s="82" t="s">
        <v>80</v>
      </c>
      <c r="AT806" s="82" t="s">
        <v>79</v>
      </c>
      <c r="AU806" s="89"/>
      <c r="AV806" s="89"/>
      <c r="AW806" s="89"/>
      <c r="AX806" s="89"/>
      <c r="AY806" s="89"/>
      <c r="AZ806" s="89"/>
      <c r="BA806" s="89"/>
      <c r="BB806" s="167"/>
    </row>
    <row r="807" spans="1:54" s="78" customFormat="1" hidden="1">
      <c r="A807" s="152">
        <v>660476</v>
      </c>
      <c r="B807" s="84" t="s">
        <v>1735</v>
      </c>
      <c r="C807" s="82" t="s">
        <v>91</v>
      </c>
      <c r="D807" s="82" t="s">
        <v>64</v>
      </c>
      <c r="E807" s="82">
        <v>2</v>
      </c>
      <c r="F807" s="91">
        <v>16</v>
      </c>
      <c r="G807" s="91">
        <v>30</v>
      </c>
      <c r="H807" s="148" t="s">
        <v>65</v>
      </c>
      <c r="I807" s="83" t="s">
        <v>1564</v>
      </c>
      <c r="J807" s="82" t="s">
        <v>67</v>
      </c>
      <c r="K807" s="83" t="s">
        <v>1736</v>
      </c>
      <c r="L807" s="83" t="s">
        <v>1768</v>
      </c>
      <c r="M807" s="83"/>
      <c r="N807" s="76" t="s">
        <v>1738</v>
      </c>
      <c r="O807" s="82" t="s">
        <v>70</v>
      </c>
      <c r="P807" s="83" t="s">
        <v>97</v>
      </c>
      <c r="Q807" s="82" t="s">
        <v>98</v>
      </c>
      <c r="R807" s="82" t="s">
        <v>104</v>
      </c>
      <c r="S807" s="82" t="s">
        <v>99</v>
      </c>
      <c r="T807" s="82"/>
      <c r="U807" s="94" t="s">
        <v>76</v>
      </c>
      <c r="V807" s="82" t="s">
        <v>101</v>
      </c>
      <c r="W807" s="82" t="s">
        <v>89</v>
      </c>
      <c r="X807" s="87" t="s">
        <v>79</v>
      </c>
      <c r="Y807" s="87" t="s">
        <v>79</v>
      </c>
      <c r="Z807" s="87"/>
      <c r="AA807" s="87" t="s">
        <v>79</v>
      </c>
      <c r="AB807" s="87" t="s">
        <v>79</v>
      </c>
      <c r="AC807" s="87" t="s">
        <v>79</v>
      </c>
      <c r="AD807" s="87" t="s">
        <v>79</v>
      </c>
      <c r="AE807" s="87" t="s">
        <v>79</v>
      </c>
      <c r="AF807" s="87" t="s">
        <v>79</v>
      </c>
      <c r="AG807" s="87" t="s">
        <v>79</v>
      </c>
      <c r="AH807" s="87" t="s">
        <v>79</v>
      </c>
      <c r="AI807" s="87" t="s">
        <v>79</v>
      </c>
      <c r="AJ807" s="87" t="s">
        <v>79</v>
      </c>
      <c r="AK807" s="87" t="s">
        <v>79</v>
      </c>
      <c r="AL807" s="87" t="s">
        <v>79</v>
      </c>
      <c r="AM807" s="87" t="s">
        <v>79</v>
      </c>
      <c r="AN807" s="87" t="s">
        <v>79</v>
      </c>
      <c r="AO807" s="87" t="s">
        <v>79</v>
      </c>
      <c r="AP807" s="87" t="s">
        <v>79</v>
      </c>
      <c r="AQ807" s="87" t="s">
        <v>79</v>
      </c>
      <c r="AR807" s="87" t="s">
        <v>79</v>
      </c>
      <c r="AS807" s="82" t="s">
        <v>80</v>
      </c>
      <c r="AT807" s="82"/>
      <c r="AU807" s="82" t="s">
        <v>79</v>
      </c>
      <c r="AV807" s="82" t="s">
        <v>79</v>
      </c>
      <c r="AW807" s="82" t="s">
        <v>79</v>
      </c>
      <c r="AX807" s="82" t="s">
        <v>79</v>
      </c>
      <c r="AY807" s="82" t="s">
        <v>79</v>
      </c>
      <c r="AZ807" s="82"/>
      <c r="BA807" s="82"/>
      <c r="BB807" s="166"/>
    </row>
    <row r="808" spans="1:54" hidden="1">
      <c r="A808" s="154">
        <v>660475</v>
      </c>
      <c r="B808" s="100" t="s">
        <v>1735</v>
      </c>
      <c r="C808" s="82" t="s">
        <v>91</v>
      </c>
      <c r="D808" s="82" t="s">
        <v>81</v>
      </c>
      <c r="E808" s="82">
        <v>2</v>
      </c>
      <c r="F808" s="91">
        <v>16</v>
      </c>
      <c r="G808" s="91">
        <v>30</v>
      </c>
      <c r="H808" s="148" t="s">
        <v>65</v>
      </c>
      <c r="I808" s="83" t="s">
        <v>1564</v>
      </c>
      <c r="J808" s="82" t="s">
        <v>67</v>
      </c>
      <c r="K808" s="83" t="s">
        <v>1736</v>
      </c>
      <c r="L808" s="83" t="s">
        <v>1768</v>
      </c>
      <c r="M808" s="83"/>
      <c r="N808" s="76" t="s">
        <v>1738</v>
      </c>
      <c r="O808" s="82" t="s">
        <v>82</v>
      </c>
      <c r="P808" s="83" t="s">
        <v>97</v>
      </c>
      <c r="Q808" s="82" t="s">
        <v>98</v>
      </c>
      <c r="R808" s="82" t="s">
        <v>104</v>
      </c>
      <c r="S808" s="82" t="s">
        <v>99</v>
      </c>
      <c r="T808" s="90" t="s">
        <v>111</v>
      </c>
      <c r="U808" s="94" t="s">
        <v>76</v>
      </c>
      <c r="V808" s="82" t="s">
        <v>101</v>
      </c>
      <c r="W808" s="82" t="s">
        <v>89</v>
      </c>
      <c r="X808" s="87" t="s">
        <v>79</v>
      </c>
      <c r="Y808" s="87" t="s">
        <v>79</v>
      </c>
      <c r="Z808" s="87"/>
      <c r="AA808" s="87" t="s">
        <v>79</v>
      </c>
      <c r="AB808" s="87" t="s">
        <v>79</v>
      </c>
      <c r="AC808" s="87" t="s">
        <v>79</v>
      </c>
      <c r="AD808" s="87" t="s">
        <v>79</v>
      </c>
      <c r="AE808" s="87" t="s">
        <v>79</v>
      </c>
      <c r="AF808" s="87" t="s">
        <v>79</v>
      </c>
      <c r="AG808" s="87" t="s">
        <v>79</v>
      </c>
      <c r="AH808" s="87" t="s">
        <v>79</v>
      </c>
      <c r="AI808" s="87" t="s">
        <v>79</v>
      </c>
      <c r="AJ808" s="87" t="s">
        <v>79</v>
      </c>
      <c r="AK808" s="87" t="s">
        <v>79</v>
      </c>
      <c r="AL808" s="87" t="s">
        <v>79</v>
      </c>
      <c r="AM808" s="87" t="s">
        <v>79</v>
      </c>
      <c r="AN808" s="87" t="s">
        <v>79</v>
      </c>
      <c r="AO808" s="87" t="s">
        <v>79</v>
      </c>
      <c r="AP808" s="87" t="s">
        <v>79</v>
      </c>
      <c r="AQ808" s="87" t="s">
        <v>79</v>
      </c>
      <c r="AR808" s="87" t="s">
        <v>79</v>
      </c>
      <c r="AS808" s="82" t="s">
        <v>80</v>
      </c>
      <c r="AT808" s="89"/>
      <c r="AU808" s="82" t="s">
        <v>79</v>
      </c>
      <c r="AV808" s="82" t="s">
        <v>79</v>
      </c>
      <c r="AW808" s="82" t="s">
        <v>79</v>
      </c>
      <c r="AX808" s="82" t="s">
        <v>79</v>
      </c>
      <c r="AY808" s="82" t="s">
        <v>79</v>
      </c>
      <c r="AZ808" s="89"/>
      <c r="BA808" s="89"/>
      <c r="BB808" s="167"/>
    </row>
    <row r="809" spans="1:54" hidden="1">
      <c r="A809" s="152">
        <v>660452</v>
      </c>
      <c r="B809" s="84" t="s">
        <v>1739</v>
      </c>
      <c r="C809" s="82" t="s">
        <v>91</v>
      </c>
      <c r="D809" s="82" t="s">
        <v>81</v>
      </c>
      <c r="E809" s="82">
        <v>2</v>
      </c>
      <c r="F809" s="91">
        <v>16</v>
      </c>
      <c r="G809" s="91">
        <v>30</v>
      </c>
      <c r="H809" s="148" t="s">
        <v>65</v>
      </c>
      <c r="I809" s="83" t="s">
        <v>419</v>
      </c>
      <c r="J809" s="82" t="s">
        <v>196</v>
      </c>
      <c r="K809" s="83" t="s">
        <v>420</v>
      </c>
      <c r="L809" s="83" t="s">
        <v>424</v>
      </c>
      <c r="M809" s="83"/>
      <c r="N809" s="83" t="s">
        <v>422</v>
      </c>
      <c r="O809" s="82" t="s">
        <v>82</v>
      </c>
      <c r="P809" s="83" t="s">
        <v>97</v>
      </c>
      <c r="Q809" s="82" t="s">
        <v>98</v>
      </c>
      <c r="R809" s="82" t="s">
        <v>104</v>
      </c>
      <c r="S809" s="82" t="s">
        <v>99</v>
      </c>
      <c r="T809" s="90" t="s">
        <v>111</v>
      </c>
      <c r="U809" s="94" t="s">
        <v>76</v>
      </c>
      <c r="V809" s="82" t="s">
        <v>101</v>
      </c>
      <c r="W809" s="82" t="s">
        <v>89</v>
      </c>
      <c r="X809" s="82" t="s">
        <v>79</v>
      </c>
      <c r="Y809" s="82" t="s">
        <v>79</v>
      </c>
      <c r="Z809" s="82"/>
      <c r="AA809" s="82" t="s">
        <v>79</v>
      </c>
      <c r="AB809" s="82" t="s">
        <v>79</v>
      </c>
      <c r="AC809" s="82" t="s">
        <v>79</v>
      </c>
      <c r="AD809" s="82" t="s">
        <v>79</v>
      </c>
      <c r="AE809" s="82" t="s">
        <v>79</v>
      </c>
      <c r="AF809" s="82" t="s">
        <v>79</v>
      </c>
      <c r="AG809" s="82" t="s">
        <v>79</v>
      </c>
      <c r="AH809" s="82" t="s">
        <v>79</v>
      </c>
      <c r="AI809" s="82" t="s">
        <v>79</v>
      </c>
      <c r="AJ809" s="82" t="s">
        <v>79</v>
      </c>
      <c r="AK809" s="82" t="s">
        <v>79</v>
      </c>
      <c r="AL809" s="82" t="s">
        <v>79</v>
      </c>
      <c r="AM809" s="82" t="s">
        <v>79</v>
      </c>
      <c r="AN809" s="82" t="s">
        <v>79</v>
      </c>
      <c r="AO809" s="82" t="s">
        <v>79</v>
      </c>
      <c r="AP809" s="82" t="s">
        <v>79</v>
      </c>
      <c r="AQ809" s="82" t="s">
        <v>79</v>
      </c>
      <c r="AR809" s="82" t="s">
        <v>79</v>
      </c>
      <c r="AS809" s="82" t="s">
        <v>80</v>
      </c>
      <c r="AT809" s="82"/>
      <c r="AU809" s="82"/>
      <c r="AV809" s="82"/>
      <c r="AW809" s="82" t="s">
        <v>79</v>
      </c>
      <c r="AX809" s="82"/>
      <c r="AY809" s="82"/>
      <c r="AZ809" s="82"/>
      <c r="BA809" s="82"/>
      <c r="BB809" s="167"/>
    </row>
    <row r="810" spans="1:54" hidden="1">
      <c r="A810" s="152">
        <v>660462</v>
      </c>
      <c r="B810" s="84" t="s">
        <v>1739</v>
      </c>
      <c r="C810" s="82" t="s">
        <v>91</v>
      </c>
      <c r="D810" s="82" t="s">
        <v>64</v>
      </c>
      <c r="E810" s="82">
        <v>2</v>
      </c>
      <c r="F810" s="91">
        <v>16</v>
      </c>
      <c r="G810" s="91">
        <v>30</v>
      </c>
      <c r="H810" s="148" t="s">
        <v>65</v>
      </c>
      <c r="I810" s="83" t="s">
        <v>419</v>
      </c>
      <c r="J810" s="82" t="s">
        <v>196</v>
      </c>
      <c r="K810" s="83" t="s">
        <v>420</v>
      </c>
      <c r="L810" s="83" t="s">
        <v>421</v>
      </c>
      <c r="M810" s="83"/>
      <c r="N810" s="83" t="s">
        <v>422</v>
      </c>
      <c r="O810" s="82" t="s">
        <v>70</v>
      </c>
      <c r="P810" s="84" t="s">
        <v>97</v>
      </c>
      <c r="Q810" s="82" t="s">
        <v>98</v>
      </c>
      <c r="R810" s="82" t="s">
        <v>104</v>
      </c>
      <c r="S810" s="82" t="s">
        <v>99</v>
      </c>
      <c r="T810" s="84"/>
      <c r="U810" s="94" t="s">
        <v>76</v>
      </c>
      <c r="V810" s="82" t="s">
        <v>101</v>
      </c>
      <c r="W810" s="82" t="s">
        <v>89</v>
      </c>
      <c r="X810" s="82" t="s">
        <v>79</v>
      </c>
      <c r="Y810" s="82" t="s">
        <v>79</v>
      </c>
      <c r="Z810" s="82"/>
      <c r="AA810" s="82" t="s">
        <v>79</v>
      </c>
      <c r="AB810" s="82" t="s">
        <v>79</v>
      </c>
      <c r="AC810" s="82" t="s">
        <v>79</v>
      </c>
      <c r="AD810" s="82" t="s">
        <v>79</v>
      </c>
      <c r="AE810" s="82" t="s">
        <v>79</v>
      </c>
      <c r="AF810" s="82" t="s">
        <v>79</v>
      </c>
      <c r="AG810" s="82" t="s">
        <v>79</v>
      </c>
      <c r="AH810" s="82" t="s">
        <v>79</v>
      </c>
      <c r="AI810" s="82" t="s">
        <v>79</v>
      </c>
      <c r="AJ810" s="82" t="s">
        <v>79</v>
      </c>
      <c r="AK810" s="82" t="s">
        <v>79</v>
      </c>
      <c r="AL810" s="82" t="s">
        <v>79</v>
      </c>
      <c r="AM810" s="82" t="s">
        <v>79</v>
      </c>
      <c r="AN810" s="82" t="s">
        <v>79</v>
      </c>
      <c r="AO810" s="82" t="s">
        <v>79</v>
      </c>
      <c r="AP810" s="82" t="s">
        <v>79</v>
      </c>
      <c r="AQ810" s="82" t="s">
        <v>79</v>
      </c>
      <c r="AR810" s="82" t="s">
        <v>79</v>
      </c>
      <c r="AS810" s="82" t="s">
        <v>80</v>
      </c>
      <c r="AT810" s="82"/>
      <c r="AU810" s="82"/>
      <c r="AV810" s="82"/>
      <c r="AW810" s="82" t="s">
        <v>79</v>
      </c>
      <c r="AX810" s="82"/>
      <c r="AY810" s="82"/>
      <c r="AZ810" s="82"/>
      <c r="BA810" s="82"/>
      <c r="BB810" s="167"/>
    </row>
    <row r="811" spans="1:54" hidden="1">
      <c r="A811" s="152">
        <v>660453</v>
      </c>
      <c r="B811" s="84" t="s">
        <v>1740</v>
      </c>
      <c r="C811" s="82" t="s">
        <v>91</v>
      </c>
      <c r="D811" s="82" t="s">
        <v>81</v>
      </c>
      <c r="E811" s="82">
        <v>2</v>
      </c>
      <c r="F811" s="91">
        <v>16</v>
      </c>
      <c r="G811" s="91">
        <v>30</v>
      </c>
      <c r="H811" s="148" t="s">
        <v>65</v>
      </c>
      <c r="I811" s="83" t="s">
        <v>419</v>
      </c>
      <c r="J811" s="82" t="s">
        <v>751</v>
      </c>
      <c r="K811" s="83" t="s">
        <v>420</v>
      </c>
      <c r="L811" s="83" t="s">
        <v>424</v>
      </c>
      <c r="M811" s="83"/>
      <c r="N811" s="83" t="s">
        <v>422</v>
      </c>
      <c r="O811" s="82" t="s">
        <v>82</v>
      </c>
      <c r="P811" s="83" t="s">
        <v>97</v>
      </c>
      <c r="Q811" s="82" t="s">
        <v>98</v>
      </c>
      <c r="R811" s="82" t="s">
        <v>104</v>
      </c>
      <c r="S811" s="82" t="s">
        <v>99</v>
      </c>
      <c r="T811" s="90" t="s">
        <v>111</v>
      </c>
      <c r="U811" s="94" t="s">
        <v>76</v>
      </c>
      <c r="V811" s="82" t="s">
        <v>101</v>
      </c>
      <c r="W811" s="82" t="s">
        <v>89</v>
      </c>
      <c r="X811" s="82" t="s">
        <v>79</v>
      </c>
      <c r="Y811" s="82" t="s">
        <v>79</v>
      </c>
      <c r="Z811" s="82"/>
      <c r="AA811" s="82" t="s">
        <v>79</v>
      </c>
      <c r="AB811" s="82" t="s">
        <v>79</v>
      </c>
      <c r="AC811" s="82" t="s">
        <v>79</v>
      </c>
      <c r="AD811" s="82" t="s">
        <v>79</v>
      </c>
      <c r="AE811" s="82" t="s">
        <v>79</v>
      </c>
      <c r="AF811" s="82" t="s">
        <v>79</v>
      </c>
      <c r="AG811" s="82" t="s">
        <v>79</v>
      </c>
      <c r="AH811" s="82" t="s">
        <v>79</v>
      </c>
      <c r="AI811" s="82" t="s">
        <v>79</v>
      </c>
      <c r="AJ811" s="82" t="s">
        <v>79</v>
      </c>
      <c r="AK811" s="82" t="s">
        <v>79</v>
      </c>
      <c r="AL811" s="82" t="s">
        <v>79</v>
      </c>
      <c r="AM811" s="82" t="s">
        <v>79</v>
      </c>
      <c r="AN811" s="82" t="s">
        <v>79</v>
      </c>
      <c r="AO811" s="82" t="s">
        <v>79</v>
      </c>
      <c r="AP811" s="82" t="s">
        <v>79</v>
      </c>
      <c r="AQ811" s="82" t="s">
        <v>79</v>
      </c>
      <c r="AR811" s="82" t="s">
        <v>79</v>
      </c>
      <c r="AS811" s="82" t="s">
        <v>80</v>
      </c>
      <c r="AT811" s="82"/>
      <c r="AU811" s="82"/>
      <c r="AV811" s="82" t="s">
        <v>79</v>
      </c>
      <c r="AW811" s="82"/>
      <c r="AX811" s="82"/>
      <c r="AY811" s="82"/>
      <c r="AZ811" s="82"/>
      <c r="BA811" s="82"/>
      <c r="BB811" s="167"/>
    </row>
    <row r="812" spans="1:54" hidden="1">
      <c r="A812" s="152">
        <v>660463</v>
      </c>
      <c r="B812" s="84" t="s">
        <v>1740</v>
      </c>
      <c r="C812" s="82" t="s">
        <v>91</v>
      </c>
      <c r="D812" s="82" t="s">
        <v>64</v>
      </c>
      <c r="E812" s="82">
        <v>2</v>
      </c>
      <c r="F812" s="91">
        <v>16</v>
      </c>
      <c r="G812" s="91">
        <v>30</v>
      </c>
      <c r="H812" s="148" t="s">
        <v>65</v>
      </c>
      <c r="I812" s="83" t="s">
        <v>419</v>
      </c>
      <c r="J812" s="82" t="s">
        <v>751</v>
      </c>
      <c r="K812" s="83" t="s">
        <v>420</v>
      </c>
      <c r="L812" s="83" t="s">
        <v>421</v>
      </c>
      <c r="M812" s="83"/>
      <c r="N812" s="83" t="s">
        <v>422</v>
      </c>
      <c r="O812" s="82" t="s">
        <v>70</v>
      </c>
      <c r="P812" s="84" t="s">
        <v>97</v>
      </c>
      <c r="Q812" s="82" t="s">
        <v>98</v>
      </c>
      <c r="R812" s="82" t="s">
        <v>104</v>
      </c>
      <c r="S812" s="82" t="s">
        <v>99</v>
      </c>
      <c r="T812" s="84"/>
      <c r="U812" s="94" t="s">
        <v>76</v>
      </c>
      <c r="V812" s="82" t="s">
        <v>101</v>
      </c>
      <c r="W812" s="82" t="s">
        <v>89</v>
      </c>
      <c r="X812" s="82" t="s">
        <v>79</v>
      </c>
      <c r="Y812" s="82" t="s">
        <v>79</v>
      </c>
      <c r="Z812" s="82"/>
      <c r="AA812" s="82" t="s">
        <v>79</v>
      </c>
      <c r="AB812" s="82" t="s">
        <v>79</v>
      </c>
      <c r="AC812" s="82" t="s">
        <v>79</v>
      </c>
      <c r="AD812" s="82" t="s">
        <v>79</v>
      </c>
      <c r="AE812" s="82" t="s">
        <v>79</v>
      </c>
      <c r="AF812" s="82" t="s">
        <v>79</v>
      </c>
      <c r="AG812" s="82" t="s">
        <v>79</v>
      </c>
      <c r="AH812" s="82" t="s">
        <v>79</v>
      </c>
      <c r="AI812" s="82" t="s">
        <v>79</v>
      </c>
      <c r="AJ812" s="82" t="s">
        <v>79</v>
      </c>
      <c r="AK812" s="82" t="s">
        <v>79</v>
      </c>
      <c r="AL812" s="82" t="s">
        <v>79</v>
      </c>
      <c r="AM812" s="82" t="s">
        <v>79</v>
      </c>
      <c r="AN812" s="82" t="s">
        <v>79</v>
      </c>
      <c r="AO812" s="82" t="s">
        <v>79</v>
      </c>
      <c r="AP812" s="82" t="s">
        <v>79</v>
      </c>
      <c r="AQ812" s="82" t="s">
        <v>79</v>
      </c>
      <c r="AR812" s="82" t="s">
        <v>79</v>
      </c>
      <c r="AS812" s="82" t="s">
        <v>80</v>
      </c>
      <c r="AT812" s="82"/>
      <c r="AU812" s="82"/>
      <c r="AV812" s="82" t="s">
        <v>79</v>
      </c>
      <c r="AW812" s="82"/>
      <c r="AX812" s="82"/>
      <c r="AY812" s="82"/>
      <c r="AZ812" s="82"/>
      <c r="BA812" s="82"/>
      <c r="BB812" s="167"/>
    </row>
    <row r="813" spans="1:54" hidden="1">
      <c r="A813" s="152">
        <v>660464</v>
      </c>
      <c r="B813" s="84" t="s">
        <v>1741</v>
      </c>
      <c r="C813" s="82" t="s">
        <v>91</v>
      </c>
      <c r="D813" s="82" t="s">
        <v>81</v>
      </c>
      <c r="E813" s="82">
        <v>2</v>
      </c>
      <c r="F813" s="91">
        <v>16</v>
      </c>
      <c r="G813" s="91">
        <v>30</v>
      </c>
      <c r="H813" s="148" t="s">
        <v>65</v>
      </c>
      <c r="I813" s="83" t="s">
        <v>280</v>
      </c>
      <c r="J813" s="82" t="s">
        <v>196</v>
      </c>
      <c r="K813" s="83" t="s">
        <v>569</v>
      </c>
      <c r="L813" s="83" t="s">
        <v>1742</v>
      </c>
      <c r="M813" s="83"/>
      <c r="N813" s="83" t="s">
        <v>1743</v>
      </c>
      <c r="O813" s="82" t="s">
        <v>82</v>
      </c>
      <c r="P813" s="83" t="s">
        <v>97</v>
      </c>
      <c r="Q813" s="82" t="s">
        <v>154</v>
      </c>
      <c r="R813" s="82" t="s">
        <v>104</v>
      </c>
      <c r="S813" s="82" t="s">
        <v>99</v>
      </c>
      <c r="T813" s="84" t="s">
        <v>572</v>
      </c>
      <c r="U813" s="94" t="s">
        <v>76</v>
      </c>
      <c r="V813" s="82" t="s">
        <v>101</v>
      </c>
      <c r="W813" s="82" t="s">
        <v>78</v>
      </c>
      <c r="X813" s="82"/>
      <c r="Y813" s="82"/>
      <c r="Z813" s="82"/>
      <c r="AA813" s="82"/>
      <c r="AB813" s="82"/>
      <c r="AC813" s="82"/>
      <c r="AD813" s="82"/>
      <c r="AE813" s="82"/>
      <c r="AF813" s="82"/>
      <c r="AG813" s="82"/>
      <c r="AH813" s="82" t="s">
        <v>79</v>
      </c>
      <c r="AI813" s="82"/>
      <c r="AJ813" s="82"/>
      <c r="AK813" s="82"/>
      <c r="AL813" s="82"/>
      <c r="AM813" s="82"/>
      <c r="AN813" s="82"/>
      <c r="AO813" s="82"/>
      <c r="AP813" s="82"/>
      <c r="AQ813" s="82" t="s">
        <v>79</v>
      </c>
      <c r="AR813" s="82"/>
      <c r="AS813" s="82" t="s">
        <v>80</v>
      </c>
      <c r="AT813" s="82"/>
      <c r="AU813" s="82"/>
      <c r="AV813" s="82"/>
      <c r="AW813" s="82" t="s">
        <v>79</v>
      </c>
      <c r="AX813" s="82"/>
      <c r="AY813" s="82"/>
      <c r="AZ813" s="82"/>
      <c r="BA813" s="82"/>
      <c r="BB813" s="167"/>
    </row>
    <row r="814" spans="1:54" hidden="1">
      <c r="A814" s="152">
        <v>660454</v>
      </c>
      <c r="B814" s="84" t="s">
        <v>1741</v>
      </c>
      <c r="C814" s="82" t="s">
        <v>91</v>
      </c>
      <c r="D814" s="82" t="s">
        <v>64</v>
      </c>
      <c r="E814" s="82">
        <v>2</v>
      </c>
      <c r="F814" s="91">
        <v>16</v>
      </c>
      <c r="G814" s="91">
        <v>30</v>
      </c>
      <c r="H814" s="148" t="s">
        <v>65</v>
      </c>
      <c r="I814" s="83" t="s">
        <v>280</v>
      </c>
      <c r="J814" s="82" t="s">
        <v>196</v>
      </c>
      <c r="K814" s="83" t="s">
        <v>569</v>
      </c>
      <c r="L814" s="83" t="s">
        <v>1742</v>
      </c>
      <c r="M814" s="83"/>
      <c r="N814" s="83" t="s">
        <v>1743</v>
      </c>
      <c r="O814" s="82" t="s">
        <v>70</v>
      </c>
      <c r="P814" s="84" t="s">
        <v>97</v>
      </c>
      <c r="Q814" s="82" t="s">
        <v>98</v>
      </c>
      <c r="R814" s="82" t="s">
        <v>104</v>
      </c>
      <c r="S814" s="82" t="s">
        <v>99</v>
      </c>
      <c r="T814" s="82"/>
      <c r="U814" s="94" t="s">
        <v>275</v>
      </c>
      <c r="V814" s="82" t="s">
        <v>101</v>
      </c>
      <c r="W814" s="82" t="s">
        <v>78</v>
      </c>
      <c r="X814" s="82"/>
      <c r="Y814" s="82"/>
      <c r="Z814" s="82"/>
      <c r="AA814" s="82"/>
      <c r="AB814" s="82"/>
      <c r="AC814" s="82"/>
      <c r="AD814" s="82"/>
      <c r="AE814" s="82"/>
      <c r="AF814" s="82"/>
      <c r="AG814" s="82"/>
      <c r="AH814" s="82" t="s">
        <v>79</v>
      </c>
      <c r="AI814" s="82"/>
      <c r="AJ814" s="82"/>
      <c r="AK814" s="82"/>
      <c r="AL814" s="82"/>
      <c r="AM814" s="82"/>
      <c r="AN814" s="82"/>
      <c r="AO814" s="82"/>
      <c r="AP814" s="82"/>
      <c r="AQ814" s="82" t="s">
        <v>79</v>
      </c>
      <c r="AR814" s="82"/>
      <c r="AS814" s="82" t="s">
        <v>80</v>
      </c>
      <c r="AT814" s="82"/>
      <c r="AU814" s="82"/>
      <c r="AV814" s="82"/>
      <c r="AW814" s="82" t="s">
        <v>79</v>
      </c>
      <c r="AX814" s="82"/>
      <c r="AY814" s="82"/>
      <c r="AZ814" s="82"/>
      <c r="BA814" s="82"/>
      <c r="BB814" s="167"/>
    </row>
    <row r="815" spans="1:54" hidden="1">
      <c r="A815" s="152">
        <v>660465</v>
      </c>
      <c r="B815" s="84" t="s">
        <v>1744</v>
      </c>
      <c r="C815" s="82" t="s">
        <v>91</v>
      </c>
      <c r="D815" s="82" t="s">
        <v>81</v>
      </c>
      <c r="E815" s="82">
        <v>2</v>
      </c>
      <c r="F815" s="91">
        <v>16</v>
      </c>
      <c r="G815" s="91">
        <v>30</v>
      </c>
      <c r="H815" s="148" t="s">
        <v>65</v>
      </c>
      <c r="I815" s="83" t="s">
        <v>280</v>
      </c>
      <c r="J815" s="82" t="s">
        <v>751</v>
      </c>
      <c r="K815" s="83" t="s">
        <v>569</v>
      </c>
      <c r="L815" s="83" t="s">
        <v>1742</v>
      </c>
      <c r="M815" s="83"/>
      <c r="N815" s="83" t="s">
        <v>1743</v>
      </c>
      <c r="O815" s="82" t="s">
        <v>82</v>
      </c>
      <c r="P815" s="83" t="s">
        <v>97</v>
      </c>
      <c r="Q815" s="82" t="s">
        <v>154</v>
      </c>
      <c r="R815" s="82" t="s">
        <v>104</v>
      </c>
      <c r="S815" s="82" t="s">
        <v>99</v>
      </c>
      <c r="T815" s="84" t="s">
        <v>572</v>
      </c>
      <c r="U815" s="94" t="s">
        <v>76</v>
      </c>
      <c r="V815" s="82" t="s">
        <v>101</v>
      </c>
      <c r="W815" s="82" t="s">
        <v>78</v>
      </c>
      <c r="X815" s="82"/>
      <c r="Y815" s="82"/>
      <c r="Z815" s="82"/>
      <c r="AA815" s="82"/>
      <c r="AB815" s="82"/>
      <c r="AC815" s="82"/>
      <c r="AD815" s="82"/>
      <c r="AE815" s="82"/>
      <c r="AF815" s="82"/>
      <c r="AG815" s="82"/>
      <c r="AH815" s="82" t="s">
        <v>79</v>
      </c>
      <c r="AI815" s="82"/>
      <c r="AJ815" s="82"/>
      <c r="AK815" s="82"/>
      <c r="AL815" s="82"/>
      <c r="AM815" s="82"/>
      <c r="AN815" s="82"/>
      <c r="AO815" s="82"/>
      <c r="AP815" s="82"/>
      <c r="AQ815" s="82" t="s">
        <v>79</v>
      </c>
      <c r="AR815" s="82"/>
      <c r="AS815" s="82" t="s">
        <v>80</v>
      </c>
      <c r="AT815" s="82"/>
      <c r="AU815" s="82"/>
      <c r="AV815" s="82" t="s">
        <v>79</v>
      </c>
      <c r="AW815" s="82"/>
      <c r="AX815" s="82"/>
      <c r="AY815" s="82"/>
      <c r="AZ815" s="82"/>
      <c r="BA815" s="82"/>
      <c r="BB815" s="167"/>
    </row>
    <row r="816" spans="1:54" hidden="1">
      <c r="A816" s="152">
        <v>660455</v>
      </c>
      <c r="B816" s="84" t="s">
        <v>1744</v>
      </c>
      <c r="C816" s="82" t="s">
        <v>91</v>
      </c>
      <c r="D816" s="82" t="s">
        <v>64</v>
      </c>
      <c r="E816" s="82">
        <v>2</v>
      </c>
      <c r="F816" s="91">
        <v>16</v>
      </c>
      <c r="G816" s="91">
        <v>30</v>
      </c>
      <c r="H816" s="148" t="s">
        <v>65</v>
      </c>
      <c r="I816" s="83" t="s">
        <v>280</v>
      </c>
      <c r="J816" s="82" t="s">
        <v>751</v>
      </c>
      <c r="K816" s="83" t="s">
        <v>569</v>
      </c>
      <c r="L816" s="83" t="s">
        <v>1742</v>
      </c>
      <c r="M816" s="83"/>
      <c r="N816" s="83" t="s">
        <v>1743</v>
      </c>
      <c r="O816" s="82" t="s">
        <v>70</v>
      </c>
      <c r="P816" s="84" t="s">
        <v>97</v>
      </c>
      <c r="Q816" s="82" t="s">
        <v>98</v>
      </c>
      <c r="R816" s="82" t="s">
        <v>104</v>
      </c>
      <c r="S816" s="82" t="s">
        <v>99</v>
      </c>
      <c r="T816" s="82"/>
      <c r="U816" s="94" t="s">
        <v>275</v>
      </c>
      <c r="V816" s="82" t="s">
        <v>101</v>
      </c>
      <c r="W816" s="82" t="s">
        <v>78</v>
      </c>
      <c r="X816" s="82"/>
      <c r="Y816" s="82"/>
      <c r="Z816" s="82"/>
      <c r="AA816" s="82"/>
      <c r="AB816" s="82"/>
      <c r="AC816" s="82"/>
      <c r="AD816" s="82"/>
      <c r="AE816" s="82"/>
      <c r="AF816" s="82"/>
      <c r="AG816" s="82"/>
      <c r="AH816" s="82" t="s">
        <v>79</v>
      </c>
      <c r="AI816" s="82"/>
      <c r="AJ816" s="82"/>
      <c r="AK816" s="82"/>
      <c r="AL816" s="82"/>
      <c r="AM816" s="82"/>
      <c r="AN816" s="82"/>
      <c r="AO816" s="82"/>
      <c r="AP816" s="82"/>
      <c r="AQ816" s="82" t="s">
        <v>79</v>
      </c>
      <c r="AR816" s="82"/>
      <c r="AS816" s="82" t="s">
        <v>80</v>
      </c>
      <c r="AT816" s="82"/>
      <c r="AU816" s="82"/>
      <c r="AV816" s="82" t="s">
        <v>79</v>
      </c>
      <c r="AW816" s="82"/>
      <c r="AX816" s="82"/>
      <c r="AY816" s="82"/>
      <c r="AZ816" s="82"/>
      <c r="BA816" s="82"/>
      <c r="BB816" s="167"/>
    </row>
    <row r="817" spans="1:54">
      <c r="A817" s="152">
        <v>660478</v>
      </c>
      <c r="B817" s="84" t="s">
        <v>1745</v>
      </c>
      <c r="C817" s="82" t="s">
        <v>91</v>
      </c>
      <c r="D817" s="82" t="s">
        <v>113</v>
      </c>
      <c r="E817" s="82">
        <v>4</v>
      </c>
      <c r="F817" s="82">
        <v>10</v>
      </c>
      <c r="G817" s="82" t="s">
        <v>114</v>
      </c>
      <c r="H817" s="148" t="s">
        <v>65</v>
      </c>
      <c r="I817" s="83" t="s">
        <v>507</v>
      </c>
      <c r="J817" s="82" t="s">
        <v>89</v>
      </c>
      <c r="K817" s="83" t="s">
        <v>1746</v>
      </c>
      <c r="L817" s="83" t="s">
        <v>1747</v>
      </c>
      <c r="M817" s="83"/>
      <c r="N817" s="83" t="s">
        <v>1748</v>
      </c>
      <c r="O817" s="82" t="s">
        <v>119</v>
      </c>
      <c r="P817" s="83" t="s">
        <v>120</v>
      </c>
      <c r="Q817" s="82" t="s">
        <v>98</v>
      </c>
      <c r="R817" s="82" t="s">
        <v>104</v>
      </c>
      <c r="S817" s="82" t="s">
        <v>99</v>
      </c>
      <c r="T817" s="84"/>
      <c r="U817" s="94" t="s">
        <v>76</v>
      </c>
      <c r="V817" s="82" t="s">
        <v>77</v>
      </c>
      <c r="W817" s="82" t="s">
        <v>78</v>
      </c>
      <c r="X817" s="82"/>
      <c r="Y817" s="82"/>
      <c r="Z817" s="82"/>
      <c r="AA817" s="82"/>
      <c r="AB817" s="82"/>
      <c r="AC817" s="82"/>
      <c r="AD817" s="82" t="s">
        <v>79</v>
      </c>
      <c r="AE817" s="82"/>
      <c r="AF817" s="82" t="s">
        <v>79</v>
      </c>
      <c r="AG817" s="82"/>
      <c r="AH817" s="82"/>
      <c r="AI817" s="82" t="s">
        <v>79</v>
      </c>
      <c r="AJ817" s="82" t="s">
        <v>79</v>
      </c>
      <c r="AK817" s="82"/>
      <c r="AL817" s="82"/>
      <c r="AM817" s="82"/>
      <c r="AN817" s="82"/>
      <c r="AO817" s="82" t="s">
        <v>79</v>
      </c>
      <c r="AP817" s="82"/>
      <c r="AQ817" s="82"/>
      <c r="AR817" s="82"/>
      <c r="AS817" s="82" t="s">
        <v>80</v>
      </c>
      <c r="AT817" s="82" t="s">
        <v>79</v>
      </c>
      <c r="AU817" s="82" t="s">
        <v>79</v>
      </c>
      <c r="AV817" s="82" t="s">
        <v>79</v>
      </c>
      <c r="AW817" s="82"/>
      <c r="AX817" s="82" t="s">
        <v>79</v>
      </c>
      <c r="AY817" s="82"/>
      <c r="AZ817" s="82"/>
      <c r="BA817" s="82"/>
      <c r="BB817" s="167"/>
    </row>
    <row r="818" spans="1:54" hidden="1">
      <c r="A818" s="152">
        <v>660479</v>
      </c>
      <c r="B818" s="84" t="s">
        <v>1749</v>
      </c>
      <c r="C818" s="82" t="s">
        <v>91</v>
      </c>
      <c r="D818" s="82" t="s">
        <v>113</v>
      </c>
      <c r="E818" s="82">
        <v>8</v>
      </c>
      <c r="F818" s="82">
        <v>10</v>
      </c>
      <c r="G818" s="82" t="s">
        <v>114</v>
      </c>
      <c r="H818" s="148" t="s">
        <v>272</v>
      </c>
      <c r="I818" s="83" t="s">
        <v>591</v>
      </c>
      <c r="J818" s="82" t="s">
        <v>89</v>
      </c>
      <c r="K818" s="83" t="s">
        <v>1750</v>
      </c>
      <c r="L818" s="83" t="s">
        <v>1751</v>
      </c>
      <c r="M818" s="83"/>
      <c r="N818" s="83" t="s">
        <v>1752</v>
      </c>
      <c r="O818" s="82" t="s">
        <v>119</v>
      </c>
      <c r="P818" s="83" t="s">
        <v>120</v>
      </c>
      <c r="Q818" s="82" t="s">
        <v>98</v>
      </c>
      <c r="R818" s="82" t="s">
        <v>104</v>
      </c>
      <c r="S818" s="82" t="s">
        <v>99</v>
      </c>
      <c r="T818" s="84"/>
      <c r="U818" s="94" t="s">
        <v>275</v>
      </c>
      <c r="V818" s="82" t="s">
        <v>276</v>
      </c>
      <c r="W818" s="82" t="s">
        <v>89</v>
      </c>
      <c r="X818" s="82" t="s">
        <v>79</v>
      </c>
      <c r="Y818" s="82" t="s">
        <v>79</v>
      </c>
      <c r="Z818" s="82"/>
      <c r="AA818" s="82" t="s">
        <v>79</v>
      </c>
      <c r="AB818" s="82" t="s">
        <v>79</v>
      </c>
      <c r="AC818" s="82" t="s">
        <v>79</v>
      </c>
      <c r="AD818" s="82" t="s">
        <v>79</v>
      </c>
      <c r="AE818" s="82" t="s">
        <v>79</v>
      </c>
      <c r="AF818" s="82" t="s">
        <v>79</v>
      </c>
      <c r="AG818" s="82" t="s">
        <v>79</v>
      </c>
      <c r="AH818" s="82" t="s">
        <v>79</v>
      </c>
      <c r="AI818" s="82" t="s">
        <v>79</v>
      </c>
      <c r="AJ818" s="82" t="s">
        <v>79</v>
      </c>
      <c r="AK818" s="82" t="s">
        <v>79</v>
      </c>
      <c r="AL818" s="82" t="s">
        <v>79</v>
      </c>
      <c r="AM818" s="82" t="s">
        <v>79</v>
      </c>
      <c r="AN818" s="82" t="s">
        <v>79</v>
      </c>
      <c r="AO818" s="82" t="s">
        <v>79</v>
      </c>
      <c r="AP818" s="82" t="s">
        <v>79</v>
      </c>
      <c r="AQ818" s="82" t="s">
        <v>79</v>
      </c>
      <c r="AR818" s="82" t="s">
        <v>79</v>
      </c>
      <c r="AS818" s="82" t="s">
        <v>80</v>
      </c>
      <c r="AT818" s="82" t="s">
        <v>79</v>
      </c>
      <c r="AU818" s="82" t="s">
        <v>79</v>
      </c>
      <c r="AV818" s="82" t="s">
        <v>79</v>
      </c>
      <c r="AW818" s="82" t="s">
        <v>79</v>
      </c>
      <c r="AX818" s="82" t="s">
        <v>79</v>
      </c>
      <c r="AY818" s="82" t="s">
        <v>79</v>
      </c>
      <c r="AZ818" s="82"/>
      <c r="BA818" s="82"/>
      <c r="BB818" s="167"/>
    </row>
    <row r="819" spans="1:54" hidden="1">
      <c r="A819" s="152">
        <v>660480</v>
      </c>
      <c r="B819" s="84" t="s">
        <v>1753</v>
      </c>
      <c r="C819" s="82" t="s">
        <v>91</v>
      </c>
      <c r="D819" s="82" t="s">
        <v>113</v>
      </c>
      <c r="E819" s="82">
        <v>9</v>
      </c>
      <c r="F819" s="82">
        <v>10</v>
      </c>
      <c r="G819" s="82" t="s">
        <v>114</v>
      </c>
      <c r="H819" s="148" t="s">
        <v>65</v>
      </c>
      <c r="I819" s="83" t="s">
        <v>66</v>
      </c>
      <c r="J819" s="82" t="s">
        <v>89</v>
      </c>
      <c r="K819" s="83" t="s">
        <v>1754</v>
      </c>
      <c r="L819" s="83" t="s">
        <v>1755</v>
      </c>
      <c r="M819" s="83"/>
      <c r="N819" s="83" t="s">
        <v>1756</v>
      </c>
      <c r="O819" s="82" t="s">
        <v>119</v>
      </c>
      <c r="P819" s="83" t="s">
        <v>120</v>
      </c>
      <c r="Q819" s="82" t="s">
        <v>98</v>
      </c>
      <c r="R819" s="82" t="s">
        <v>104</v>
      </c>
      <c r="S819" s="82" t="s">
        <v>99</v>
      </c>
      <c r="T819" s="84"/>
      <c r="U819" s="94" t="s">
        <v>76</v>
      </c>
      <c r="V819" s="82" t="s">
        <v>77</v>
      </c>
      <c r="W819" s="82" t="s">
        <v>78</v>
      </c>
      <c r="X819" s="82"/>
      <c r="Y819" s="82"/>
      <c r="Z819" s="82"/>
      <c r="AA819" s="82"/>
      <c r="AB819" s="82" t="s">
        <v>79</v>
      </c>
      <c r="AC819" s="82"/>
      <c r="AD819" s="82" t="s">
        <v>79</v>
      </c>
      <c r="AE819" s="82"/>
      <c r="AF819" s="82" t="s">
        <v>79</v>
      </c>
      <c r="AG819" s="82"/>
      <c r="AH819" s="82"/>
      <c r="AI819" s="82" t="s">
        <v>79</v>
      </c>
      <c r="AJ819" s="82" t="s">
        <v>79</v>
      </c>
      <c r="AK819" s="82"/>
      <c r="AL819" s="82"/>
      <c r="AM819" s="82"/>
      <c r="AN819" s="82"/>
      <c r="AO819" s="82"/>
      <c r="AP819" s="82"/>
      <c r="AQ819" s="82"/>
      <c r="AR819" s="82"/>
      <c r="AS819" s="82" t="s">
        <v>80</v>
      </c>
      <c r="AT819" s="82" t="s">
        <v>79</v>
      </c>
      <c r="AU819" s="82" t="s">
        <v>79</v>
      </c>
      <c r="AV819" s="82" t="s">
        <v>79</v>
      </c>
      <c r="AW819" s="82"/>
      <c r="AX819" s="82"/>
      <c r="AY819" s="82" t="s">
        <v>79</v>
      </c>
      <c r="AZ819" s="82"/>
      <c r="BA819" s="82"/>
      <c r="BB819" s="167"/>
    </row>
    <row r="820" spans="1:54" hidden="1">
      <c r="A820" s="152">
        <v>660481</v>
      </c>
      <c r="B820" s="84" t="s">
        <v>1757</v>
      </c>
      <c r="C820" s="82" t="s">
        <v>91</v>
      </c>
      <c r="D820" s="82" t="s">
        <v>113</v>
      </c>
      <c r="E820" s="82">
        <v>8</v>
      </c>
      <c r="F820" s="82">
        <v>10</v>
      </c>
      <c r="G820" s="82" t="s">
        <v>114</v>
      </c>
      <c r="H820" s="148" t="s">
        <v>65</v>
      </c>
      <c r="I820" s="83" t="s">
        <v>157</v>
      </c>
      <c r="J820" s="82" t="s">
        <v>89</v>
      </c>
      <c r="K820" s="83" t="s">
        <v>3056</v>
      </c>
      <c r="L820" s="83" t="s">
        <v>1759</v>
      </c>
      <c r="M820" s="83"/>
      <c r="N820" s="83" t="s">
        <v>1760</v>
      </c>
      <c r="O820" s="82" t="s">
        <v>119</v>
      </c>
      <c r="P820" s="83" t="s">
        <v>120</v>
      </c>
      <c r="Q820" s="82" t="s">
        <v>98</v>
      </c>
      <c r="R820" s="82" t="s">
        <v>104</v>
      </c>
      <c r="S820" s="82" t="s">
        <v>99</v>
      </c>
      <c r="T820" s="84" t="s">
        <v>216</v>
      </c>
      <c r="U820" s="94" t="s">
        <v>76</v>
      </c>
      <c r="V820" s="82" t="s">
        <v>162</v>
      </c>
      <c r="W820" s="82" t="s">
        <v>89</v>
      </c>
      <c r="X820" s="82" t="s">
        <v>79</v>
      </c>
      <c r="Y820" s="82" t="s">
        <v>79</v>
      </c>
      <c r="Z820" s="82"/>
      <c r="AA820" s="82" t="s">
        <v>79</v>
      </c>
      <c r="AB820" s="82" t="s">
        <v>79</v>
      </c>
      <c r="AC820" s="82" t="s">
        <v>79</v>
      </c>
      <c r="AD820" s="82" t="s">
        <v>79</v>
      </c>
      <c r="AE820" s="82" t="s">
        <v>79</v>
      </c>
      <c r="AF820" s="82" t="s">
        <v>79</v>
      </c>
      <c r="AG820" s="82" t="s">
        <v>79</v>
      </c>
      <c r="AH820" s="82" t="s">
        <v>79</v>
      </c>
      <c r="AI820" s="82" t="s">
        <v>79</v>
      </c>
      <c r="AJ820" s="82" t="s">
        <v>79</v>
      </c>
      <c r="AK820" s="82" t="s">
        <v>79</v>
      </c>
      <c r="AL820" s="82" t="s">
        <v>79</v>
      </c>
      <c r="AM820" s="82" t="s">
        <v>79</v>
      </c>
      <c r="AN820" s="82" t="s">
        <v>79</v>
      </c>
      <c r="AO820" s="82" t="s">
        <v>79</v>
      </c>
      <c r="AP820" s="82" t="s">
        <v>79</v>
      </c>
      <c r="AQ820" s="82" t="s">
        <v>79</v>
      </c>
      <c r="AR820" s="82" t="s">
        <v>79</v>
      </c>
      <c r="AS820" s="82" t="s">
        <v>80</v>
      </c>
      <c r="AT820" s="82" t="s">
        <v>79</v>
      </c>
      <c r="AU820" s="82" t="s">
        <v>79</v>
      </c>
      <c r="AV820" s="82" t="s">
        <v>79</v>
      </c>
      <c r="AW820" s="82" t="s">
        <v>79</v>
      </c>
      <c r="AX820" s="82" t="s">
        <v>79</v>
      </c>
      <c r="AY820" s="82" t="s">
        <v>79</v>
      </c>
      <c r="AZ820" s="82"/>
      <c r="BA820" s="82"/>
      <c r="BB820" s="166"/>
    </row>
    <row r="821" spans="1:54" s="78" customFormat="1" hidden="1">
      <c r="A821" s="152">
        <v>658695</v>
      </c>
      <c r="B821" s="86" t="s">
        <v>1761</v>
      </c>
      <c r="C821" s="82" t="s">
        <v>91</v>
      </c>
      <c r="D821" s="82" t="s">
        <v>81</v>
      </c>
      <c r="E821" s="82">
        <v>2</v>
      </c>
      <c r="F821" s="82">
        <v>16</v>
      </c>
      <c r="G821" s="82">
        <v>30</v>
      </c>
      <c r="H821" s="148" t="s">
        <v>65</v>
      </c>
      <c r="I821" s="83" t="s">
        <v>66</v>
      </c>
      <c r="J821" s="82" t="s">
        <v>89</v>
      </c>
      <c r="K821" s="83" t="s">
        <v>730</v>
      </c>
      <c r="L821" s="83" t="s">
        <v>731</v>
      </c>
      <c r="M821" s="83"/>
      <c r="N821" s="84" t="s">
        <v>1762</v>
      </c>
      <c r="O821" s="82" t="s">
        <v>82</v>
      </c>
      <c r="P821" s="83" t="s">
        <v>120</v>
      </c>
      <c r="Q821" s="82" t="s">
        <v>154</v>
      </c>
      <c r="R821" s="82" t="s">
        <v>73</v>
      </c>
      <c r="S821" s="82" t="s">
        <v>99</v>
      </c>
      <c r="T821" s="83" t="s">
        <v>1763</v>
      </c>
      <c r="U821" s="94" t="s">
        <v>76</v>
      </c>
      <c r="V821" s="82" t="s">
        <v>77</v>
      </c>
      <c r="W821" s="82" t="s">
        <v>733</v>
      </c>
      <c r="X821" s="82"/>
      <c r="Y821" s="82" t="s">
        <v>79</v>
      </c>
      <c r="Z821" s="82"/>
      <c r="AA821" s="82"/>
      <c r="AB821" s="82" t="s">
        <v>79</v>
      </c>
      <c r="AC821" s="82"/>
      <c r="AD821" s="82" t="s">
        <v>79</v>
      </c>
      <c r="AE821" s="82"/>
      <c r="AF821" s="82" t="s">
        <v>79</v>
      </c>
      <c r="AG821" s="82"/>
      <c r="AH821" s="82" t="s">
        <v>79</v>
      </c>
      <c r="AI821" s="82" t="s">
        <v>79</v>
      </c>
      <c r="AJ821" s="82" t="s">
        <v>79</v>
      </c>
      <c r="AK821" s="82"/>
      <c r="AL821" s="82"/>
      <c r="AM821" s="82"/>
      <c r="AN821" s="82"/>
      <c r="AO821" s="82" t="s">
        <v>79</v>
      </c>
      <c r="AP821" s="82"/>
      <c r="AQ821" s="82"/>
      <c r="AR821" s="82"/>
      <c r="AS821" s="82" t="s">
        <v>80</v>
      </c>
      <c r="AT821" s="82" t="s">
        <v>79</v>
      </c>
      <c r="AU821" s="82" t="s">
        <v>79</v>
      </c>
      <c r="AV821" s="82" t="s">
        <v>79</v>
      </c>
      <c r="AW821" s="82"/>
      <c r="AX821" s="82" t="s">
        <v>79</v>
      </c>
      <c r="AY821" s="82" t="s">
        <v>79</v>
      </c>
      <c r="AZ821" s="82"/>
      <c r="BA821" s="82"/>
      <c r="BB821" s="178"/>
    </row>
    <row r="822" spans="1:54" s="78" customFormat="1" hidden="1">
      <c r="A822" s="152">
        <v>660414</v>
      </c>
      <c r="B822" s="86" t="s">
        <v>1764</v>
      </c>
      <c r="C822" s="83" t="s">
        <v>189</v>
      </c>
      <c r="D822" s="82" t="s">
        <v>3057</v>
      </c>
      <c r="E822" s="82">
        <v>16</v>
      </c>
      <c r="F822" s="82">
        <v>10</v>
      </c>
      <c r="G822" s="82" t="s">
        <v>114</v>
      </c>
      <c r="H822" s="148" t="s">
        <v>92</v>
      </c>
      <c r="I822" s="83" t="s">
        <v>280</v>
      </c>
      <c r="J822" s="82" t="s">
        <v>202</v>
      </c>
      <c r="K822" s="83" t="s">
        <v>3058</v>
      </c>
      <c r="L822" s="83" t="s">
        <v>1765</v>
      </c>
      <c r="M822" s="83"/>
      <c r="N822" s="84" t="s">
        <v>1766</v>
      </c>
      <c r="O822" s="89" t="s">
        <v>119</v>
      </c>
      <c r="P822" s="83" t="s">
        <v>120</v>
      </c>
      <c r="Q822" s="82" t="s">
        <v>98</v>
      </c>
      <c r="R822" s="82" t="s">
        <v>104</v>
      </c>
      <c r="S822" s="82" t="s">
        <v>99</v>
      </c>
      <c r="T822" s="83"/>
      <c r="U822" s="94" t="s">
        <v>76</v>
      </c>
      <c r="V822" s="83" t="s">
        <v>101</v>
      </c>
      <c r="W822" s="82" t="s">
        <v>89</v>
      </c>
      <c r="X822" s="87" t="s">
        <v>79</v>
      </c>
      <c r="Y822" s="87" t="s">
        <v>79</v>
      </c>
      <c r="Z822" s="87"/>
      <c r="AA822" s="87" t="s">
        <v>79</v>
      </c>
      <c r="AB822" s="87" t="s">
        <v>79</v>
      </c>
      <c r="AC822" s="87" t="s">
        <v>79</v>
      </c>
      <c r="AD822" s="87" t="s">
        <v>79</v>
      </c>
      <c r="AE822" s="87" t="s">
        <v>79</v>
      </c>
      <c r="AF822" s="87" t="s">
        <v>79</v>
      </c>
      <c r="AG822" s="87" t="s">
        <v>79</v>
      </c>
      <c r="AH822" s="87" t="s">
        <v>79</v>
      </c>
      <c r="AI822" s="87" t="s">
        <v>79</v>
      </c>
      <c r="AJ822" s="87" t="s">
        <v>79</v>
      </c>
      <c r="AK822" s="87" t="s">
        <v>79</v>
      </c>
      <c r="AL822" s="87" t="s">
        <v>79</v>
      </c>
      <c r="AM822" s="87" t="s">
        <v>79</v>
      </c>
      <c r="AN822" s="87" t="s">
        <v>79</v>
      </c>
      <c r="AO822" s="87" t="s">
        <v>79</v>
      </c>
      <c r="AP822" s="87" t="s">
        <v>79</v>
      </c>
      <c r="AQ822" s="87" t="s">
        <v>79</v>
      </c>
      <c r="AR822" s="87" t="s">
        <v>79</v>
      </c>
      <c r="AS822" s="82" t="s">
        <v>80</v>
      </c>
      <c r="AT822" s="82"/>
      <c r="AU822" s="82"/>
      <c r="AV822" s="82" t="s">
        <v>79</v>
      </c>
      <c r="AW822" s="82"/>
      <c r="AX822" s="82"/>
      <c r="AY822" s="82"/>
      <c r="AZ822" s="82"/>
      <c r="BA822" s="82"/>
      <c r="BB822" s="178"/>
    </row>
    <row r="823" spans="1:54" hidden="1">
      <c r="A823" s="154">
        <v>660443</v>
      </c>
      <c r="B823" s="86" t="s">
        <v>1716</v>
      </c>
      <c r="C823" s="82" t="s">
        <v>91</v>
      </c>
      <c r="D823" s="82" t="s">
        <v>113</v>
      </c>
      <c r="E823" s="89">
        <v>4</v>
      </c>
      <c r="F823" s="82">
        <v>10</v>
      </c>
      <c r="G823" s="82" t="s">
        <v>114</v>
      </c>
      <c r="H823" s="148" t="s">
        <v>92</v>
      </c>
      <c r="I823" s="83" t="s">
        <v>280</v>
      </c>
      <c r="J823" s="82" t="s">
        <v>202</v>
      </c>
      <c r="K823" s="83" t="s">
        <v>3052</v>
      </c>
      <c r="L823" s="83" t="s">
        <v>1718</v>
      </c>
      <c r="M823" s="83"/>
      <c r="N823" s="83" t="s">
        <v>1719</v>
      </c>
      <c r="O823" s="89" t="s">
        <v>119</v>
      </c>
      <c r="P823" s="83" t="s">
        <v>120</v>
      </c>
      <c r="Q823" s="82" t="s">
        <v>98</v>
      </c>
      <c r="R823" s="82" t="s">
        <v>104</v>
      </c>
      <c r="S823" s="82" t="s">
        <v>99</v>
      </c>
      <c r="T823" s="89"/>
      <c r="U823" s="94" t="s">
        <v>76</v>
      </c>
      <c r="V823" s="83" t="s">
        <v>101</v>
      </c>
      <c r="W823" s="82" t="s">
        <v>89</v>
      </c>
      <c r="X823" s="87" t="s">
        <v>79</v>
      </c>
      <c r="Y823" s="87" t="s">
        <v>79</v>
      </c>
      <c r="Z823" s="87"/>
      <c r="AA823" s="87" t="s">
        <v>79</v>
      </c>
      <c r="AB823" s="87" t="s">
        <v>79</v>
      </c>
      <c r="AC823" s="87" t="s">
        <v>79</v>
      </c>
      <c r="AD823" s="87" t="s">
        <v>79</v>
      </c>
      <c r="AE823" s="87" t="s">
        <v>79</v>
      </c>
      <c r="AF823" s="87" t="s">
        <v>79</v>
      </c>
      <c r="AG823" s="87" t="s">
        <v>79</v>
      </c>
      <c r="AH823" s="87" t="s">
        <v>79</v>
      </c>
      <c r="AI823" s="87" t="s">
        <v>79</v>
      </c>
      <c r="AJ823" s="87" t="s">
        <v>79</v>
      </c>
      <c r="AK823" s="87" t="s">
        <v>79</v>
      </c>
      <c r="AL823" s="87" t="s">
        <v>79</v>
      </c>
      <c r="AM823" s="87" t="s">
        <v>79</v>
      </c>
      <c r="AN823" s="87" t="s">
        <v>79</v>
      </c>
      <c r="AO823" s="87" t="s">
        <v>79</v>
      </c>
      <c r="AP823" s="87" t="s">
        <v>79</v>
      </c>
      <c r="AQ823" s="87" t="s">
        <v>79</v>
      </c>
      <c r="AR823" s="87" t="s">
        <v>79</v>
      </c>
      <c r="AS823" s="82" t="s">
        <v>80</v>
      </c>
      <c r="AT823" s="82" t="s">
        <v>79</v>
      </c>
      <c r="AU823" s="82" t="s">
        <v>79</v>
      </c>
      <c r="AV823" s="89"/>
      <c r="AW823" s="89"/>
      <c r="AX823" s="89"/>
      <c r="AY823" s="89"/>
      <c r="AZ823" s="89"/>
      <c r="BA823" s="89"/>
      <c r="BB823" s="167"/>
    </row>
    <row r="824" spans="1:54" hidden="1">
      <c r="A824" s="154">
        <v>660445</v>
      </c>
      <c r="B824" s="86" t="s">
        <v>3055</v>
      </c>
      <c r="C824" s="82" t="s">
        <v>91</v>
      </c>
      <c r="D824" s="82" t="s">
        <v>113</v>
      </c>
      <c r="E824" s="89">
        <v>4</v>
      </c>
      <c r="F824" s="82">
        <v>10</v>
      </c>
      <c r="G824" s="82" t="s">
        <v>114</v>
      </c>
      <c r="H824" s="148" t="s">
        <v>92</v>
      </c>
      <c r="I824" s="83" t="s">
        <v>280</v>
      </c>
      <c r="J824" s="82" t="s">
        <v>202</v>
      </c>
      <c r="K824" s="83" t="s">
        <v>3052</v>
      </c>
      <c r="L824" s="83" t="s">
        <v>1721</v>
      </c>
      <c r="M824" s="83"/>
      <c r="N824" s="83" t="s">
        <v>1722</v>
      </c>
      <c r="O824" s="89" t="s">
        <v>119</v>
      </c>
      <c r="P824" s="83" t="s">
        <v>120</v>
      </c>
      <c r="Q824" s="82" t="s">
        <v>98</v>
      </c>
      <c r="R824" s="82" t="s">
        <v>104</v>
      </c>
      <c r="S824" s="82" t="s">
        <v>99</v>
      </c>
      <c r="T824" s="82"/>
      <c r="U824" s="94" t="s">
        <v>76</v>
      </c>
      <c r="V824" s="83" t="s">
        <v>101</v>
      </c>
      <c r="W824" s="82" t="s">
        <v>89</v>
      </c>
      <c r="X824" s="87" t="s">
        <v>79</v>
      </c>
      <c r="Y824" s="87" t="s">
        <v>79</v>
      </c>
      <c r="Z824" s="87"/>
      <c r="AA824" s="87" t="s">
        <v>79</v>
      </c>
      <c r="AB824" s="87" t="s">
        <v>79</v>
      </c>
      <c r="AC824" s="87" t="s">
        <v>79</v>
      </c>
      <c r="AD824" s="87" t="s">
        <v>79</v>
      </c>
      <c r="AE824" s="87" t="s">
        <v>79</v>
      </c>
      <c r="AF824" s="87" t="s">
        <v>79</v>
      </c>
      <c r="AG824" s="87" t="s">
        <v>79</v>
      </c>
      <c r="AH824" s="87" t="s">
        <v>79</v>
      </c>
      <c r="AI824" s="87" t="s">
        <v>79</v>
      </c>
      <c r="AJ824" s="87" t="s">
        <v>79</v>
      </c>
      <c r="AK824" s="87" t="s">
        <v>79</v>
      </c>
      <c r="AL824" s="87" t="s">
        <v>79</v>
      </c>
      <c r="AM824" s="87" t="s">
        <v>79</v>
      </c>
      <c r="AN824" s="87" t="s">
        <v>79</v>
      </c>
      <c r="AO824" s="87" t="s">
        <v>79</v>
      </c>
      <c r="AP824" s="87" t="s">
        <v>79</v>
      </c>
      <c r="AQ824" s="87" t="s">
        <v>79</v>
      </c>
      <c r="AR824" s="87" t="s">
        <v>79</v>
      </c>
      <c r="AS824" s="82" t="s">
        <v>80</v>
      </c>
      <c r="AT824" s="82"/>
      <c r="AU824" s="82"/>
      <c r="AV824" s="82"/>
      <c r="AW824" s="82" t="s">
        <v>79</v>
      </c>
      <c r="AX824" s="82"/>
      <c r="AY824" s="82"/>
      <c r="AZ824" s="82"/>
      <c r="BA824" s="82"/>
      <c r="BB824" s="166"/>
    </row>
    <row r="825" spans="1:54" hidden="1">
      <c r="A825" s="154">
        <v>660474</v>
      </c>
      <c r="B825" s="86" t="s">
        <v>1731</v>
      </c>
      <c r="C825" s="82" t="s">
        <v>91</v>
      </c>
      <c r="D825" s="82" t="s">
        <v>113</v>
      </c>
      <c r="E825" s="89">
        <v>2</v>
      </c>
      <c r="F825" s="82">
        <v>10</v>
      </c>
      <c r="G825" s="82" t="s">
        <v>114</v>
      </c>
      <c r="H825" s="148" t="s">
        <v>65</v>
      </c>
      <c r="I825" s="83" t="s">
        <v>1564</v>
      </c>
      <c r="J825" s="82" t="s">
        <v>67</v>
      </c>
      <c r="K825" s="83" t="s">
        <v>1732</v>
      </c>
      <c r="L825" s="83" t="s">
        <v>1767</v>
      </c>
      <c r="M825" s="83"/>
      <c r="N825" s="83" t="s">
        <v>1734</v>
      </c>
      <c r="O825" s="89" t="s">
        <v>119</v>
      </c>
      <c r="P825" s="83" t="s">
        <v>120</v>
      </c>
      <c r="Q825" s="82" t="s">
        <v>98</v>
      </c>
      <c r="R825" s="82" t="s">
        <v>104</v>
      </c>
      <c r="S825" s="82" t="s">
        <v>99</v>
      </c>
      <c r="T825" s="82"/>
      <c r="U825" s="94" t="s">
        <v>76</v>
      </c>
      <c r="V825" s="82" t="s">
        <v>101</v>
      </c>
      <c r="W825" s="82" t="s">
        <v>89</v>
      </c>
      <c r="X825" s="87" t="s">
        <v>79</v>
      </c>
      <c r="Y825" s="87" t="s">
        <v>79</v>
      </c>
      <c r="Z825" s="87"/>
      <c r="AA825" s="87" t="s">
        <v>79</v>
      </c>
      <c r="AB825" s="87" t="s">
        <v>79</v>
      </c>
      <c r="AC825" s="87" t="s">
        <v>79</v>
      </c>
      <c r="AD825" s="87" t="s">
        <v>79</v>
      </c>
      <c r="AE825" s="87" t="s">
        <v>79</v>
      </c>
      <c r="AF825" s="87" t="s">
        <v>79</v>
      </c>
      <c r="AG825" s="87" t="s">
        <v>79</v>
      </c>
      <c r="AH825" s="87" t="s">
        <v>79</v>
      </c>
      <c r="AI825" s="87" t="s">
        <v>79</v>
      </c>
      <c r="AJ825" s="87" t="s">
        <v>79</v>
      </c>
      <c r="AK825" s="87" t="s">
        <v>79</v>
      </c>
      <c r="AL825" s="87" t="s">
        <v>79</v>
      </c>
      <c r="AM825" s="87" t="s">
        <v>79</v>
      </c>
      <c r="AN825" s="87" t="s">
        <v>79</v>
      </c>
      <c r="AO825" s="87" t="s">
        <v>79</v>
      </c>
      <c r="AP825" s="87" t="s">
        <v>79</v>
      </c>
      <c r="AQ825" s="87" t="s">
        <v>79</v>
      </c>
      <c r="AR825" s="87" t="s">
        <v>79</v>
      </c>
      <c r="AS825" s="82" t="s">
        <v>80</v>
      </c>
      <c r="AT825" s="82" t="s">
        <v>79</v>
      </c>
      <c r="AU825" s="82"/>
      <c r="AV825" s="82"/>
      <c r="AW825" s="82"/>
      <c r="AX825" s="82"/>
      <c r="AY825" s="82"/>
      <c r="AZ825" s="82"/>
      <c r="BA825" s="82"/>
      <c r="BB825" s="166"/>
    </row>
    <row r="826" spans="1:54" hidden="1">
      <c r="A826" s="154">
        <v>660477</v>
      </c>
      <c r="B826" s="100" t="s">
        <v>1735</v>
      </c>
      <c r="C826" s="82" t="s">
        <v>91</v>
      </c>
      <c r="D826" s="82" t="s">
        <v>113</v>
      </c>
      <c r="E826" s="89">
        <v>2</v>
      </c>
      <c r="F826" s="82">
        <v>10</v>
      </c>
      <c r="G826" s="82" t="s">
        <v>114</v>
      </c>
      <c r="H826" s="148" t="s">
        <v>65</v>
      </c>
      <c r="I826" s="83" t="s">
        <v>1564</v>
      </c>
      <c r="J826" s="82" t="s">
        <v>67</v>
      </c>
      <c r="K826" s="83" t="s">
        <v>1736</v>
      </c>
      <c r="L826" s="83" t="s">
        <v>1768</v>
      </c>
      <c r="M826" s="83"/>
      <c r="N826" s="83" t="s">
        <v>1738</v>
      </c>
      <c r="O826" s="89" t="s">
        <v>119</v>
      </c>
      <c r="P826" s="83" t="s">
        <v>120</v>
      </c>
      <c r="Q826" s="82" t="s">
        <v>98</v>
      </c>
      <c r="R826" s="82" t="s">
        <v>104</v>
      </c>
      <c r="S826" s="82" t="s">
        <v>99</v>
      </c>
      <c r="T826" s="82"/>
      <c r="U826" s="94" t="s">
        <v>76</v>
      </c>
      <c r="V826" s="82" t="s">
        <v>101</v>
      </c>
      <c r="W826" s="82" t="s">
        <v>89</v>
      </c>
      <c r="X826" s="87" t="s">
        <v>79</v>
      </c>
      <c r="Y826" s="87" t="s">
        <v>79</v>
      </c>
      <c r="Z826" s="87"/>
      <c r="AA826" s="87" t="s">
        <v>79</v>
      </c>
      <c r="AB826" s="87" t="s">
        <v>79</v>
      </c>
      <c r="AC826" s="87" t="s">
        <v>79</v>
      </c>
      <c r="AD826" s="87" t="s">
        <v>79</v>
      </c>
      <c r="AE826" s="87" t="s">
        <v>79</v>
      </c>
      <c r="AF826" s="87" t="s">
        <v>79</v>
      </c>
      <c r="AG826" s="87" t="s">
        <v>79</v>
      </c>
      <c r="AH826" s="87" t="s">
        <v>79</v>
      </c>
      <c r="AI826" s="87" t="s">
        <v>79</v>
      </c>
      <c r="AJ826" s="87" t="s">
        <v>79</v>
      </c>
      <c r="AK826" s="87" t="s">
        <v>79</v>
      </c>
      <c r="AL826" s="87" t="s">
        <v>79</v>
      </c>
      <c r="AM826" s="87" t="s">
        <v>79</v>
      </c>
      <c r="AN826" s="87" t="s">
        <v>79</v>
      </c>
      <c r="AO826" s="87" t="s">
        <v>79</v>
      </c>
      <c r="AP826" s="87" t="s">
        <v>79</v>
      </c>
      <c r="AQ826" s="87" t="s">
        <v>79</v>
      </c>
      <c r="AR826" s="87" t="s">
        <v>79</v>
      </c>
      <c r="AS826" s="82" t="s">
        <v>80</v>
      </c>
      <c r="AT826" s="82"/>
      <c r="AU826" s="82" t="s">
        <v>79</v>
      </c>
      <c r="AV826" s="82" t="s">
        <v>79</v>
      </c>
      <c r="AW826" s="82" t="s">
        <v>79</v>
      </c>
      <c r="AX826" s="82" t="s">
        <v>79</v>
      </c>
      <c r="AY826" s="82" t="s">
        <v>79</v>
      </c>
      <c r="AZ826" s="82"/>
      <c r="BA826" s="82"/>
      <c r="BB826" s="166"/>
    </row>
    <row r="827" spans="1:54" s="78" customFormat="1" hidden="1">
      <c r="A827" s="165">
        <v>660433</v>
      </c>
      <c r="B827" s="147" t="s">
        <v>1769</v>
      </c>
      <c r="C827" s="82" t="s">
        <v>91</v>
      </c>
      <c r="D827" s="82" t="s">
        <v>113</v>
      </c>
      <c r="E827" s="82">
        <v>3</v>
      </c>
      <c r="F827" s="82">
        <v>10</v>
      </c>
      <c r="G827" s="82" t="s">
        <v>114</v>
      </c>
      <c r="H827" s="148" t="s">
        <v>92</v>
      </c>
      <c r="I827" s="83" t="s">
        <v>93</v>
      </c>
      <c r="J827" s="82" t="s">
        <v>89</v>
      </c>
      <c r="K827" s="83" t="s">
        <v>1770</v>
      </c>
      <c r="L827" s="83" t="s">
        <v>3059</v>
      </c>
      <c r="M827" s="83"/>
      <c r="N827" s="83" t="s">
        <v>1772</v>
      </c>
      <c r="O827" s="82" t="s">
        <v>119</v>
      </c>
      <c r="P827" s="83" t="s">
        <v>120</v>
      </c>
      <c r="Q827" s="82" t="s">
        <v>98</v>
      </c>
      <c r="R827" s="82" t="s">
        <v>104</v>
      </c>
      <c r="S827" s="82" t="s">
        <v>99</v>
      </c>
      <c r="T827" s="82"/>
      <c r="U827" s="94" t="s">
        <v>76</v>
      </c>
      <c r="V827" s="82" t="s">
        <v>101</v>
      </c>
      <c r="W827" s="82" t="s">
        <v>89</v>
      </c>
      <c r="X827" s="87" t="s">
        <v>79</v>
      </c>
      <c r="Y827" s="87" t="s">
        <v>79</v>
      </c>
      <c r="Z827" s="87"/>
      <c r="AA827" s="87" t="s">
        <v>79</v>
      </c>
      <c r="AB827" s="87" t="s">
        <v>79</v>
      </c>
      <c r="AC827" s="87" t="s">
        <v>79</v>
      </c>
      <c r="AD827" s="87" t="s">
        <v>79</v>
      </c>
      <c r="AE827" s="87" t="s">
        <v>79</v>
      </c>
      <c r="AF827" s="87" t="s">
        <v>79</v>
      </c>
      <c r="AG827" s="87" t="s">
        <v>79</v>
      </c>
      <c r="AH827" s="87" t="s">
        <v>79</v>
      </c>
      <c r="AI827" s="87" t="s">
        <v>79</v>
      </c>
      <c r="AJ827" s="87" t="s">
        <v>79</v>
      </c>
      <c r="AK827" s="87" t="s">
        <v>79</v>
      </c>
      <c r="AL827" s="87" t="s">
        <v>79</v>
      </c>
      <c r="AM827" s="87" t="s">
        <v>79</v>
      </c>
      <c r="AN827" s="87" t="s">
        <v>79</v>
      </c>
      <c r="AO827" s="87" t="s">
        <v>79</v>
      </c>
      <c r="AP827" s="87" t="s">
        <v>79</v>
      </c>
      <c r="AQ827" s="87" t="s">
        <v>79</v>
      </c>
      <c r="AR827" s="87" t="s">
        <v>79</v>
      </c>
      <c r="AS827" s="82" t="s">
        <v>80</v>
      </c>
      <c r="AT827" s="82" t="s">
        <v>79</v>
      </c>
      <c r="AU827" s="82" t="s">
        <v>79</v>
      </c>
      <c r="AV827" s="82" t="s">
        <v>79</v>
      </c>
      <c r="AW827" s="82" t="s">
        <v>79</v>
      </c>
      <c r="AX827" s="82" t="s">
        <v>79</v>
      </c>
      <c r="AY827" s="82" t="s">
        <v>79</v>
      </c>
      <c r="AZ827" s="82" t="s">
        <v>79</v>
      </c>
      <c r="BA827" s="82" t="s">
        <v>79</v>
      </c>
      <c r="BB827" s="166"/>
    </row>
    <row r="828" spans="1:54" hidden="1">
      <c r="A828" s="152">
        <v>660354</v>
      </c>
      <c r="B828" s="145" t="s">
        <v>1632</v>
      </c>
      <c r="C828" s="146" t="s">
        <v>91</v>
      </c>
      <c r="D828" s="146" t="s">
        <v>155</v>
      </c>
      <c r="E828" s="146">
        <v>2</v>
      </c>
      <c r="F828" s="146">
        <v>10</v>
      </c>
      <c r="G828" s="146" t="s">
        <v>114</v>
      </c>
      <c r="H828" s="148" t="s">
        <v>92</v>
      </c>
      <c r="I828" s="83" t="s">
        <v>815</v>
      </c>
      <c r="J828" s="82" t="s">
        <v>89</v>
      </c>
      <c r="K828" s="145" t="s">
        <v>1633</v>
      </c>
      <c r="L828" s="145" t="s">
        <v>1773</v>
      </c>
      <c r="M828" s="145"/>
      <c r="N828" s="145" t="s">
        <v>1774</v>
      </c>
      <c r="O828" s="146" t="s">
        <v>119</v>
      </c>
      <c r="P828" s="145" t="s">
        <v>120</v>
      </c>
      <c r="Q828" s="146" t="s">
        <v>98</v>
      </c>
      <c r="R828" s="146" t="s">
        <v>104</v>
      </c>
      <c r="S828" s="146" t="s">
        <v>99</v>
      </c>
      <c r="T828" s="145"/>
      <c r="U828" s="145" t="s">
        <v>266</v>
      </c>
      <c r="V828" s="145" t="s">
        <v>267</v>
      </c>
      <c r="W828" s="145" t="s">
        <v>89</v>
      </c>
      <c r="X828" s="91" t="s">
        <v>79</v>
      </c>
      <c r="Y828" s="91" t="s">
        <v>79</v>
      </c>
      <c r="Z828" s="91"/>
      <c r="AA828" s="91" t="s">
        <v>79</v>
      </c>
      <c r="AB828" s="91" t="s">
        <v>79</v>
      </c>
      <c r="AC828" s="91" t="s">
        <v>79</v>
      </c>
      <c r="AD828" s="91" t="s">
        <v>79</v>
      </c>
      <c r="AE828" s="91" t="s">
        <v>79</v>
      </c>
      <c r="AF828" s="91" t="s">
        <v>79</v>
      </c>
      <c r="AG828" s="91" t="s">
        <v>79</v>
      </c>
      <c r="AH828" s="91" t="s">
        <v>79</v>
      </c>
      <c r="AI828" s="91" t="s">
        <v>79</v>
      </c>
      <c r="AJ828" s="91" t="s">
        <v>79</v>
      </c>
      <c r="AK828" s="91" t="s">
        <v>79</v>
      </c>
      <c r="AL828" s="91" t="s">
        <v>79</v>
      </c>
      <c r="AM828" s="91" t="s">
        <v>79</v>
      </c>
      <c r="AN828" s="91" t="s">
        <v>79</v>
      </c>
      <c r="AO828" s="91" t="s">
        <v>79</v>
      </c>
      <c r="AP828" s="91" t="s">
        <v>79</v>
      </c>
      <c r="AQ828" s="91" t="s">
        <v>79</v>
      </c>
      <c r="AR828" s="91" t="s">
        <v>79</v>
      </c>
      <c r="AS828" s="91" t="s">
        <v>102</v>
      </c>
      <c r="AT828" s="91"/>
      <c r="AU828" s="91" t="s">
        <v>79</v>
      </c>
      <c r="AV828" s="91" t="s">
        <v>79</v>
      </c>
      <c r="AW828" s="91" t="s">
        <v>79</v>
      </c>
      <c r="AX828" s="91" t="s">
        <v>79</v>
      </c>
      <c r="AY828" s="91" t="s">
        <v>79</v>
      </c>
      <c r="AZ828" s="91"/>
      <c r="BA828" s="91" t="s">
        <v>79</v>
      </c>
      <c r="BB828" s="172"/>
    </row>
    <row r="829" spans="1:54" hidden="1">
      <c r="A829" s="152">
        <v>660421</v>
      </c>
      <c r="B829" s="84" t="s">
        <v>1775</v>
      </c>
      <c r="C829" s="83" t="s">
        <v>189</v>
      </c>
      <c r="D829" s="82" t="s">
        <v>113</v>
      </c>
      <c r="E829" s="82">
        <v>29</v>
      </c>
      <c r="F829" s="82">
        <v>10</v>
      </c>
      <c r="G829" s="82" t="s">
        <v>114</v>
      </c>
      <c r="H829" s="148" t="s">
        <v>65</v>
      </c>
      <c r="I829" s="83" t="s">
        <v>66</v>
      </c>
      <c r="J829" s="82" t="s">
        <v>67</v>
      </c>
      <c r="K829" s="83" t="s">
        <v>1776</v>
      </c>
      <c r="L829" s="83" t="s">
        <v>1777</v>
      </c>
      <c r="M829" s="83"/>
      <c r="N829" s="83" t="s">
        <v>1778</v>
      </c>
      <c r="O829" s="82" t="s">
        <v>119</v>
      </c>
      <c r="P829" s="83" t="s">
        <v>120</v>
      </c>
      <c r="Q829" s="82" t="s">
        <v>98</v>
      </c>
      <c r="R829" s="82" t="s">
        <v>104</v>
      </c>
      <c r="S829" s="82" t="s">
        <v>99</v>
      </c>
      <c r="T829" s="82"/>
      <c r="U829" s="94" t="s">
        <v>76</v>
      </c>
      <c r="V829" s="82" t="s">
        <v>77</v>
      </c>
      <c r="W829" s="82" t="s">
        <v>144</v>
      </c>
      <c r="X829" s="82"/>
      <c r="Y829" s="82" t="s">
        <v>79</v>
      </c>
      <c r="Z829" s="82"/>
      <c r="AA829" s="82"/>
      <c r="AB829" s="82"/>
      <c r="AC829" s="82"/>
      <c r="AD829" s="82"/>
      <c r="AE829" s="82"/>
      <c r="AF829" s="82"/>
      <c r="AG829" s="82"/>
      <c r="AH829" s="82"/>
      <c r="AI829" s="82"/>
      <c r="AJ829" s="82"/>
      <c r="AK829" s="82"/>
      <c r="AL829" s="82"/>
      <c r="AM829" s="82"/>
      <c r="AN829" s="82"/>
      <c r="AO829" s="82"/>
      <c r="AP829" s="82"/>
      <c r="AQ829" s="82"/>
      <c r="AR829" s="82"/>
      <c r="AS829" s="82" t="s">
        <v>80</v>
      </c>
      <c r="AT829" s="82" t="s">
        <v>79</v>
      </c>
      <c r="AU829" s="82" t="s">
        <v>79</v>
      </c>
      <c r="AV829" s="82" t="s">
        <v>79</v>
      </c>
      <c r="AW829" s="82"/>
      <c r="AX829" s="82"/>
      <c r="AY829" s="82"/>
      <c r="AZ829" s="82"/>
      <c r="BA829" s="82"/>
      <c r="BB829" s="166"/>
    </row>
    <row r="830" spans="1:54" hidden="1">
      <c r="A830" s="165">
        <v>660437</v>
      </c>
      <c r="B830" s="147" t="s">
        <v>1779</v>
      </c>
      <c r="C830" s="82" t="s">
        <v>91</v>
      </c>
      <c r="D830" s="82" t="s">
        <v>81</v>
      </c>
      <c r="E830" s="82">
        <v>2</v>
      </c>
      <c r="F830" s="91">
        <v>16</v>
      </c>
      <c r="G830" s="91">
        <v>30</v>
      </c>
      <c r="H830" s="148" t="s">
        <v>1456</v>
      </c>
      <c r="I830" s="83" t="s">
        <v>815</v>
      </c>
      <c r="J830" s="82" t="s">
        <v>89</v>
      </c>
      <c r="K830" s="83" t="s">
        <v>1780</v>
      </c>
      <c r="L830" s="83" t="s">
        <v>1781</v>
      </c>
      <c r="M830" s="83"/>
      <c r="N830" s="83" t="s">
        <v>1782</v>
      </c>
      <c r="O830" s="82" t="s">
        <v>82</v>
      </c>
      <c r="P830" s="83" t="s">
        <v>120</v>
      </c>
      <c r="Q830" s="82" t="s">
        <v>98</v>
      </c>
      <c r="R830" s="82" t="s">
        <v>104</v>
      </c>
      <c r="S830" s="82" t="s">
        <v>99</v>
      </c>
      <c r="T830" s="82"/>
      <c r="U830" s="94" t="s">
        <v>76</v>
      </c>
      <c r="V830" s="82" t="s">
        <v>101</v>
      </c>
      <c r="W830" s="82" t="s">
        <v>89</v>
      </c>
      <c r="X830" s="82" t="s">
        <v>79</v>
      </c>
      <c r="Y830" s="82" t="s">
        <v>79</v>
      </c>
      <c r="Z830" s="82"/>
      <c r="AA830" s="82" t="s">
        <v>79</v>
      </c>
      <c r="AB830" s="82" t="s">
        <v>79</v>
      </c>
      <c r="AC830" s="82" t="s">
        <v>79</v>
      </c>
      <c r="AD830" s="82" t="s">
        <v>79</v>
      </c>
      <c r="AE830" s="82" t="s">
        <v>79</v>
      </c>
      <c r="AF830" s="82" t="s">
        <v>79</v>
      </c>
      <c r="AG830" s="82" t="s">
        <v>79</v>
      </c>
      <c r="AH830" s="82" t="s">
        <v>79</v>
      </c>
      <c r="AI830" s="82" t="s">
        <v>79</v>
      </c>
      <c r="AJ830" s="82" t="s">
        <v>79</v>
      </c>
      <c r="AK830" s="82" t="s">
        <v>79</v>
      </c>
      <c r="AL830" s="82" t="s">
        <v>79</v>
      </c>
      <c r="AM830" s="82" t="s">
        <v>79</v>
      </c>
      <c r="AN830" s="82" t="s">
        <v>79</v>
      </c>
      <c r="AO830" s="82" t="s">
        <v>79</v>
      </c>
      <c r="AP830" s="82" t="s">
        <v>79</v>
      </c>
      <c r="AQ830" s="82" t="s">
        <v>79</v>
      </c>
      <c r="AR830" s="82" t="s">
        <v>79</v>
      </c>
      <c r="AS830" s="82" t="s">
        <v>102</v>
      </c>
      <c r="AT830" s="91"/>
      <c r="AU830" s="91" t="s">
        <v>79</v>
      </c>
      <c r="AV830" s="91" t="s">
        <v>79</v>
      </c>
      <c r="AW830" s="91" t="s">
        <v>79</v>
      </c>
      <c r="AX830" s="91" t="s">
        <v>79</v>
      </c>
      <c r="AY830" s="91" t="s">
        <v>79</v>
      </c>
      <c r="AZ830" s="91"/>
      <c r="BA830" s="91" t="s">
        <v>79</v>
      </c>
      <c r="BB830" s="172"/>
    </row>
    <row r="831" spans="1:54" hidden="1">
      <c r="A831" s="188">
        <v>660438</v>
      </c>
      <c r="B831" s="149" t="s">
        <v>1779</v>
      </c>
      <c r="C831" s="118" t="s">
        <v>91</v>
      </c>
      <c r="D831" s="118" t="s">
        <v>64</v>
      </c>
      <c r="E831" s="118">
        <v>2</v>
      </c>
      <c r="F831" s="119">
        <v>16</v>
      </c>
      <c r="G831" s="119">
        <v>30</v>
      </c>
      <c r="H831" s="150" t="s">
        <v>1456</v>
      </c>
      <c r="I831" s="120" t="s">
        <v>815</v>
      </c>
      <c r="J831" s="118" t="s">
        <v>89</v>
      </c>
      <c r="K831" s="120" t="s">
        <v>1780</v>
      </c>
      <c r="L831" s="120" t="s">
        <v>1781</v>
      </c>
      <c r="M831" s="120"/>
      <c r="N831" s="120" t="s">
        <v>1782</v>
      </c>
      <c r="O831" s="118" t="s">
        <v>70</v>
      </c>
      <c r="P831" s="120" t="s">
        <v>120</v>
      </c>
      <c r="Q831" s="118" t="s">
        <v>98</v>
      </c>
      <c r="R831" s="118" t="s">
        <v>104</v>
      </c>
      <c r="S831" s="118" t="s">
        <v>99</v>
      </c>
      <c r="T831" s="118"/>
      <c r="U831" s="121" t="s">
        <v>76</v>
      </c>
      <c r="V831" s="118" t="s">
        <v>101</v>
      </c>
      <c r="W831" s="118" t="s">
        <v>89</v>
      </c>
      <c r="X831" s="118" t="s">
        <v>79</v>
      </c>
      <c r="Y831" s="118" t="s">
        <v>79</v>
      </c>
      <c r="Z831" s="118"/>
      <c r="AA831" s="118" t="s">
        <v>79</v>
      </c>
      <c r="AB831" s="118" t="s">
        <v>79</v>
      </c>
      <c r="AC831" s="118" t="s">
        <v>79</v>
      </c>
      <c r="AD831" s="118" t="s">
        <v>79</v>
      </c>
      <c r="AE831" s="118" t="s">
        <v>79</v>
      </c>
      <c r="AF831" s="118" t="s">
        <v>79</v>
      </c>
      <c r="AG831" s="118" t="s">
        <v>79</v>
      </c>
      <c r="AH831" s="118" t="s">
        <v>79</v>
      </c>
      <c r="AI831" s="118" t="s">
        <v>79</v>
      </c>
      <c r="AJ831" s="118" t="s">
        <v>79</v>
      </c>
      <c r="AK831" s="118" t="s">
        <v>79</v>
      </c>
      <c r="AL831" s="118" t="s">
        <v>79</v>
      </c>
      <c r="AM831" s="118" t="s">
        <v>79</v>
      </c>
      <c r="AN831" s="118" t="s">
        <v>79</v>
      </c>
      <c r="AO831" s="118" t="s">
        <v>79</v>
      </c>
      <c r="AP831" s="118" t="s">
        <v>79</v>
      </c>
      <c r="AQ831" s="118" t="s">
        <v>79</v>
      </c>
      <c r="AR831" s="118" t="s">
        <v>79</v>
      </c>
      <c r="AS831" s="118" t="s">
        <v>102</v>
      </c>
      <c r="AT831" s="119"/>
      <c r="AU831" s="119" t="s">
        <v>79</v>
      </c>
      <c r="AV831" s="119" t="s">
        <v>79</v>
      </c>
      <c r="AW831" s="119" t="s">
        <v>79</v>
      </c>
      <c r="AX831" s="119" t="s">
        <v>79</v>
      </c>
      <c r="AY831" s="119" t="s">
        <v>79</v>
      </c>
      <c r="AZ831" s="119"/>
      <c r="BA831" s="119" t="s">
        <v>79</v>
      </c>
      <c r="BB831" s="189"/>
    </row>
  </sheetData>
  <mergeCells count="4">
    <mergeCell ref="C2:K2"/>
    <mergeCell ref="B3:B4"/>
    <mergeCell ref="C3:K3"/>
    <mergeCell ref="H6:J6"/>
  </mergeCells>
  <dataValidations count="7">
    <dataValidation type="list" allowBlank="1" showInputMessage="1" showErrorMessage="1" sqref="C268" xr:uid="{00000000-0002-0000-0200-000000000000}">
      <formula1>$G$53:$L$53</formula1>
    </dataValidation>
    <dataValidation type="list" allowBlank="1" showInputMessage="1" showErrorMessage="1" sqref="R174 R268 R462" xr:uid="{00000000-0002-0000-0200-000001000000}">
      <formula1>$G$54:$K$54</formula1>
    </dataValidation>
    <dataValidation type="list" allowBlank="1" showInputMessage="1" showErrorMessage="1" sqref="R187 R191" xr:uid="{00000000-0002-0000-0200-000002000000}">
      <formula1>$G$52:$K$52</formula1>
    </dataValidation>
    <dataValidation type="list" allowBlank="1" showInputMessage="1" showErrorMessage="1" sqref="Q25:Q26 Q187 Q191 Q268 Q174 Q462 O187 O191 D174" xr:uid="{00000000-0002-0000-0200-000003000000}">
      <formula1>#REF!</formula1>
    </dataValidation>
    <dataValidation type="list" allowBlank="1" showInputMessage="1" showErrorMessage="1" sqref="R25:R26" xr:uid="{00000000-0002-0000-0200-000004000000}">
      <formula1>$M$44:$M$44</formula1>
    </dataValidation>
    <dataValidation type="list" allowBlank="1" showInputMessage="1" showErrorMessage="1" sqref="D191 D187" xr:uid="{00000000-0002-0000-0200-000005000000}">
      <formula1>$G$45:$M$45</formula1>
    </dataValidation>
    <dataValidation type="list" allowBlank="1" showInputMessage="1" showErrorMessage="1" sqref="C187 C191" xr:uid="{00000000-0002-0000-0200-000006000000}">
      <formula1>$G$51:$L$51</formula1>
    </dataValidation>
  </dataValidations>
  <hyperlinks>
    <hyperlink ref="T115" r:id="rId1" display="Sharepoint de capacitación" xr:uid="{00000000-0004-0000-0200-000000000000}"/>
  </hyperlinks>
  <pageMargins left="0.7" right="0.7" top="0.75" bottom="0.75" header="0.3" footer="0.3"/>
  <pageSetup scale="13" orientation="landscape" r:id="rId2"/>
  <drawing r:id="rId3"/>
  <legacyDrawing r:id="rId4"/>
  <controls>
    <mc:AlternateContent xmlns:mc="http://schemas.openxmlformats.org/markup-compatibility/2006">
      <mc:Choice Requires="x14">
        <control shapeId="28678" r:id="rId5" name="TextBox1">
          <controlPr defaultSize="0" autoLine="0" r:id="rId6">
            <anchor moveWithCells="1">
              <from>
                <xdr:col>2</xdr:col>
                <xdr:colOff>723900</xdr:colOff>
                <xdr:row>3</xdr:row>
                <xdr:rowOff>565150</xdr:rowOff>
              </from>
              <to>
                <xdr:col>4</xdr:col>
                <xdr:colOff>927100</xdr:colOff>
                <xdr:row>3</xdr:row>
                <xdr:rowOff>1022350</xdr:rowOff>
              </to>
            </anchor>
          </controlPr>
        </control>
      </mc:Choice>
      <mc:Fallback>
        <control shapeId="28678" r:id="rId5" name="TextBox1"/>
      </mc:Fallback>
    </mc:AlternateContent>
  </controls>
  <tableParts count="1">
    <tablePart r:id="rId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1">
    <pageSetUpPr fitToPage="1"/>
  </sheetPr>
  <dimension ref="A2:XFC265"/>
  <sheetViews>
    <sheetView showZeros="0" topLeftCell="A238" zoomScale="70" zoomScaleNormal="70" workbookViewId="0">
      <selection activeCell="A260" sqref="A260"/>
    </sheetView>
  </sheetViews>
  <sheetFormatPr defaultColWidth="11.42578125" defaultRowHeight="15.6"/>
  <cols>
    <col min="1" max="1" width="21.42578125" style="37" customWidth="1"/>
    <col min="2" max="2" width="108.5703125" style="1" customWidth="1"/>
    <col min="3" max="3" width="15" style="3" customWidth="1"/>
    <col min="4" max="4" width="16.140625" style="2" customWidth="1"/>
    <col min="5" max="5" width="33.140625" style="2" customWidth="1"/>
    <col min="6" max="7" width="16.85546875" style="2" customWidth="1"/>
    <col min="8" max="8" width="36.42578125" style="2" customWidth="1"/>
    <col min="9" max="9" width="31.85546875" style="2" customWidth="1"/>
    <col min="10" max="10" width="31.85546875" style="3" customWidth="1"/>
    <col min="11" max="11" width="31.85546875" style="1" customWidth="1"/>
    <col min="12" max="12" width="21.42578125" style="2" customWidth="1"/>
    <col min="13" max="13" width="41.5703125" style="1" customWidth="1"/>
    <col min="14" max="14" width="45.85546875" style="1" customWidth="1"/>
    <col min="15" max="15" width="28.85546875" style="1" customWidth="1"/>
    <col min="16" max="16" width="43.140625" style="1" customWidth="1"/>
    <col min="17" max="17" width="12" style="2" customWidth="1"/>
    <col min="18" max="18" width="18.85546875" style="2" customWidth="1"/>
    <col min="19" max="19" width="15.85546875" style="2" customWidth="1"/>
    <col min="20" max="20" width="17.140625" style="2" customWidth="1"/>
    <col min="21" max="21" width="16.5703125" style="2" customWidth="1"/>
    <col min="22" max="22" width="17.5703125" style="2" customWidth="1"/>
    <col min="23" max="23" width="15" style="3" customWidth="1"/>
    <col min="24" max="28" width="7.140625" style="2" customWidth="1"/>
    <col min="29" max="29" width="10.42578125" style="2" customWidth="1"/>
    <col min="30" max="30" width="15.5703125" style="2" customWidth="1"/>
    <col min="31" max="31" width="11.28515625" style="2" customWidth="1"/>
    <col min="32" max="32" width="7.140625" style="2" customWidth="1"/>
    <col min="33" max="33" width="14.140625" style="2" customWidth="1"/>
    <col min="34" max="34" width="8" style="2" customWidth="1"/>
    <col min="35" max="38" width="7.140625" style="2" customWidth="1"/>
    <col min="39" max="39" width="37.7109375" style="2" customWidth="1"/>
    <col min="40" max="48" width="4.140625" style="2" customWidth="1"/>
    <col min="49" max="16384" width="11.42578125" style="4"/>
  </cols>
  <sheetData>
    <row r="2" spans="1:16309" ht="17.45" customHeight="1"/>
    <row r="3" spans="1:16309" s="10" customFormat="1" ht="88.5" customHeight="1">
      <c r="A3" s="39" t="s">
        <v>7</v>
      </c>
      <c r="B3" s="5" t="s">
        <v>8</v>
      </c>
      <c r="C3" s="6" t="s">
        <v>29</v>
      </c>
      <c r="D3" s="5" t="s">
        <v>10</v>
      </c>
      <c r="E3" s="5" t="s">
        <v>3060</v>
      </c>
      <c r="F3" s="5" t="s">
        <v>3061</v>
      </c>
      <c r="G3" s="5" t="s">
        <v>3062</v>
      </c>
      <c r="H3" s="5" t="s">
        <v>3063</v>
      </c>
      <c r="I3" s="5" t="s">
        <v>3064</v>
      </c>
      <c r="J3" s="5" t="s">
        <v>3065</v>
      </c>
      <c r="K3" s="5" t="s">
        <v>3066</v>
      </c>
      <c r="L3" s="5" t="s">
        <v>3067</v>
      </c>
      <c r="M3" s="5" t="s">
        <v>17</v>
      </c>
      <c r="N3" s="5" t="s">
        <v>18</v>
      </c>
      <c r="O3" s="5" t="s">
        <v>19</v>
      </c>
      <c r="P3" s="5" t="s">
        <v>20</v>
      </c>
      <c r="Q3" s="5" t="s">
        <v>21</v>
      </c>
      <c r="R3" s="5" t="s">
        <v>3068</v>
      </c>
      <c r="S3" s="5" t="s">
        <v>23</v>
      </c>
      <c r="T3" s="5" t="s">
        <v>24</v>
      </c>
      <c r="U3" s="5" t="s">
        <v>3069</v>
      </c>
      <c r="V3" s="5" t="s">
        <v>3070</v>
      </c>
      <c r="W3" s="6" t="s">
        <v>29</v>
      </c>
      <c r="X3" s="7" t="s">
        <v>30</v>
      </c>
      <c r="Y3" s="7" t="s">
        <v>3071</v>
      </c>
      <c r="Z3" s="7" t="s">
        <v>32</v>
      </c>
      <c r="AA3" s="7" t="s">
        <v>34</v>
      </c>
      <c r="AB3" s="7" t="s">
        <v>35</v>
      </c>
      <c r="AC3" s="7" t="s">
        <v>3072</v>
      </c>
      <c r="AD3" s="7" t="s">
        <v>3073</v>
      </c>
      <c r="AE3" s="7" t="s">
        <v>38</v>
      </c>
      <c r="AF3" s="7" t="s">
        <v>3074</v>
      </c>
      <c r="AG3" s="7" t="s">
        <v>3075</v>
      </c>
      <c r="AH3" s="7" t="s">
        <v>42</v>
      </c>
      <c r="AI3" s="7" t="s">
        <v>46</v>
      </c>
      <c r="AJ3" s="7" t="s">
        <v>3076</v>
      </c>
      <c r="AK3" s="7" t="s">
        <v>49</v>
      </c>
      <c r="AL3" s="7" t="s">
        <v>3077</v>
      </c>
      <c r="AM3" s="8" t="s">
        <v>51</v>
      </c>
      <c r="AN3" s="9" t="s">
        <v>52</v>
      </c>
      <c r="AO3" s="9" t="s">
        <v>53</v>
      </c>
      <c r="AP3" s="9" t="s">
        <v>54</v>
      </c>
      <c r="AQ3" s="9" t="s">
        <v>55</v>
      </c>
      <c r="AR3" s="9" t="s">
        <v>56</v>
      </c>
      <c r="AS3" s="9" t="s">
        <v>57</v>
      </c>
      <c r="AT3" s="9" t="s">
        <v>58</v>
      </c>
      <c r="AU3" s="9" t="s">
        <v>59</v>
      </c>
      <c r="AV3" s="9" t="s">
        <v>60</v>
      </c>
    </row>
    <row r="4" spans="1:16309" s="16" customFormat="1" ht="108.6">
      <c r="A4" s="37">
        <v>658970</v>
      </c>
      <c r="B4" s="1" t="s">
        <v>584</v>
      </c>
      <c r="C4" s="2" t="s">
        <v>78</v>
      </c>
      <c r="D4" s="2" t="s">
        <v>3078</v>
      </c>
      <c r="E4" s="13" t="s">
        <v>3079</v>
      </c>
      <c r="F4" s="1">
        <v>3</v>
      </c>
      <c r="G4" s="2"/>
      <c r="H4" s="2" t="s">
        <v>3080</v>
      </c>
      <c r="I4" s="2"/>
      <c r="J4" s="2"/>
      <c r="K4" s="3" t="s">
        <v>3081</v>
      </c>
      <c r="L4" s="1" t="s">
        <v>3082</v>
      </c>
      <c r="M4" s="2" t="s">
        <v>586</v>
      </c>
      <c r="N4" s="1" t="s">
        <v>587</v>
      </c>
      <c r="O4" s="1"/>
      <c r="P4" s="1" t="s">
        <v>588</v>
      </c>
      <c r="Q4" s="1" t="s">
        <v>70</v>
      </c>
      <c r="R4" s="2" t="s">
        <v>97</v>
      </c>
      <c r="S4" s="2" t="s">
        <v>98</v>
      </c>
      <c r="T4" s="2" t="s">
        <v>73</v>
      </c>
      <c r="U4" s="2" t="s">
        <v>104</v>
      </c>
      <c r="V4" s="2" t="s">
        <v>104</v>
      </c>
      <c r="W4" s="2" t="s">
        <v>78</v>
      </c>
      <c r="X4" s="3"/>
      <c r="Y4" s="2"/>
      <c r="Z4" s="2"/>
      <c r="AA4" s="2"/>
      <c r="AB4" s="2" t="s">
        <v>79</v>
      </c>
      <c r="AC4" s="2"/>
      <c r="AD4" s="2" t="s">
        <v>79</v>
      </c>
      <c r="AE4" s="2"/>
      <c r="AF4" s="2" t="s">
        <v>79</v>
      </c>
      <c r="AG4" s="2"/>
      <c r="AH4" s="2"/>
      <c r="AI4" s="2" t="s">
        <v>79</v>
      </c>
      <c r="AJ4" s="2"/>
      <c r="AK4" s="2"/>
      <c r="AL4" s="2" t="s">
        <v>80</v>
      </c>
      <c r="AM4" s="2" t="s">
        <v>79</v>
      </c>
      <c r="AN4" s="2" t="s">
        <v>79</v>
      </c>
      <c r="AO4" s="2" t="s">
        <v>79</v>
      </c>
      <c r="AP4" s="2" t="s">
        <v>79</v>
      </c>
      <c r="AQ4" s="2" t="s">
        <v>79</v>
      </c>
      <c r="AR4" s="2"/>
      <c r="AS4" s="2" t="s">
        <v>79</v>
      </c>
      <c r="AT4" s="2"/>
      <c r="AU4" s="13"/>
      <c r="AV4" s="13"/>
    </row>
    <row r="5" spans="1:16309" s="16" customFormat="1" ht="139.5">
      <c r="A5" s="37">
        <v>658965</v>
      </c>
      <c r="B5" s="1" t="s">
        <v>527</v>
      </c>
      <c r="C5" s="2" t="s">
        <v>78</v>
      </c>
      <c r="D5" s="2" t="s">
        <v>113</v>
      </c>
      <c r="E5" s="13" t="s">
        <v>3083</v>
      </c>
      <c r="F5" s="1"/>
      <c r="G5" s="2">
        <v>3</v>
      </c>
      <c r="H5" s="2" t="s">
        <v>3084</v>
      </c>
      <c r="I5" s="2"/>
      <c r="J5" s="2"/>
      <c r="K5" s="3" t="s">
        <v>3085</v>
      </c>
      <c r="L5" s="1" t="s">
        <v>3086</v>
      </c>
      <c r="M5" s="2" t="s">
        <v>528</v>
      </c>
      <c r="N5" s="1" t="s">
        <v>529</v>
      </c>
      <c r="O5" s="1"/>
      <c r="P5" s="1" t="s">
        <v>530</v>
      </c>
      <c r="Q5" s="1" t="s">
        <v>119</v>
      </c>
      <c r="R5" s="2" t="s">
        <v>120</v>
      </c>
      <c r="S5" s="2" t="s">
        <v>98</v>
      </c>
      <c r="T5" s="2" t="s">
        <v>3087</v>
      </c>
      <c r="U5" s="2" t="s">
        <v>3087</v>
      </c>
      <c r="V5" s="2" t="s">
        <v>3087</v>
      </c>
      <c r="W5" s="2" t="s">
        <v>78</v>
      </c>
      <c r="X5" s="3"/>
      <c r="Y5" s="2"/>
      <c r="Z5" s="2"/>
      <c r="AA5" s="2" t="s">
        <v>79</v>
      </c>
      <c r="AB5" s="2"/>
      <c r="AC5" s="2"/>
      <c r="AD5" s="2"/>
      <c r="AE5" s="2"/>
      <c r="AF5" s="2"/>
      <c r="AG5" s="2"/>
      <c r="AH5" s="2" t="s">
        <v>79</v>
      </c>
      <c r="AI5" s="2"/>
      <c r="AJ5" s="2"/>
      <c r="AK5" s="2"/>
      <c r="AL5" s="2"/>
      <c r="AM5" s="2" t="s">
        <v>80</v>
      </c>
      <c r="AN5" s="2" t="s">
        <v>79</v>
      </c>
      <c r="AO5" s="2" t="s">
        <v>79</v>
      </c>
      <c r="AP5" s="2" t="s">
        <v>79</v>
      </c>
      <c r="AQ5" s="2"/>
      <c r="AR5" s="2"/>
      <c r="AS5" s="2"/>
      <c r="AT5" s="2"/>
      <c r="AU5" s="13"/>
      <c r="AV5" s="13"/>
    </row>
    <row r="6" spans="1:16309" s="16" customFormat="1" ht="170.45">
      <c r="A6" s="37">
        <v>658964</v>
      </c>
      <c r="B6" s="1" t="s">
        <v>791</v>
      </c>
      <c r="C6" s="2" t="s">
        <v>78</v>
      </c>
      <c r="D6" s="2" t="s">
        <v>3078</v>
      </c>
      <c r="E6" s="13" t="s">
        <v>3079</v>
      </c>
      <c r="F6" s="1">
        <v>24</v>
      </c>
      <c r="G6" s="2"/>
      <c r="H6" s="2" t="s">
        <v>3088</v>
      </c>
      <c r="I6" s="2" t="s">
        <v>3089</v>
      </c>
      <c r="J6" s="2" t="s">
        <v>3090</v>
      </c>
      <c r="K6" s="3" t="s">
        <v>3091</v>
      </c>
      <c r="L6" s="1" t="s">
        <v>3092</v>
      </c>
      <c r="M6" s="2" t="s">
        <v>793</v>
      </c>
      <c r="N6" s="1" t="s">
        <v>192</v>
      </c>
      <c r="O6" s="1"/>
      <c r="P6" s="1" t="s">
        <v>794</v>
      </c>
      <c r="Q6" s="1" t="s">
        <v>70</v>
      </c>
      <c r="R6" s="2" t="s">
        <v>97</v>
      </c>
      <c r="S6" s="2" t="s">
        <v>98</v>
      </c>
      <c r="T6" s="2" t="s">
        <v>73</v>
      </c>
      <c r="U6" s="2" t="s">
        <v>104</v>
      </c>
      <c r="V6" s="2" t="s">
        <v>104</v>
      </c>
      <c r="W6" s="2" t="s">
        <v>78</v>
      </c>
      <c r="X6" s="3"/>
      <c r="Y6" s="2"/>
      <c r="Z6" s="2"/>
      <c r="AA6" s="2" t="s">
        <v>79</v>
      </c>
      <c r="AB6" s="2"/>
      <c r="AC6" s="2"/>
      <c r="AD6" s="2"/>
      <c r="AE6" s="2"/>
      <c r="AF6" s="2" t="s">
        <v>79</v>
      </c>
      <c r="AG6" s="2" t="s">
        <v>79</v>
      </c>
      <c r="AH6" s="2"/>
      <c r="AI6" s="2"/>
      <c r="AJ6" s="2"/>
      <c r="AK6" s="2" t="s">
        <v>79</v>
      </c>
      <c r="AL6" s="2"/>
      <c r="AM6" s="2" t="s">
        <v>80</v>
      </c>
      <c r="AN6" s="2" t="s">
        <v>79</v>
      </c>
      <c r="AO6" s="2" t="s">
        <v>79</v>
      </c>
      <c r="AP6" s="2"/>
      <c r="AQ6" s="2"/>
      <c r="AR6" s="2"/>
      <c r="AS6" s="2"/>
      <c r="AT6" s="2"/>
      <c r="AU6" s="13"/>
      <c r="AV6" s="13"/>
    </row>
    <row r="7" spans="1:16309" s="16" customFormat="1" ht="62.1">
      <c r="A7" s="41">
        <v>658962</v>
      </c>
      <c r="B7" s="21" t="s">
        <v>3093</v>
      </c>
      <c r="C7" s="20" t="s">
        <v>89</v>
      </c>
      <c r="D7" s="42" t="s">
        <v>3078</v>
      </c>
      <c r="E7" s="18" t="s">
        <v>3079</v>
      </c>
      <c r="F7" s="18">
        <v>1</v>
      </c>
      <c r="G7" s="18"/>
      <c r="H7" s="43" t="s">
        <v>3094</v>
      </c>
      <c r="I7" s="20"/>
      <c r="J7" s="20"/>
      <c r="K7" s="22" t="s">
        <v>3095</v>
      </c>
      <c r="L7" s="20" t="s">
        <v>3096</v>
      </c>
      <c r="M7" s="18"/>
      <c r="N7" s="20"/>
      <c r="O7" s="20" t="s">
        <v>2867</v>
      </c>
      <c r="P7" s="20" t="s">
        <v>2868</v>
      </c>
      <c r="Q7" s="20" t="s">
        <v>70</v>
      </c>
      <c r="R7" s="20" t="s">
        <v>3097</v>
      </c>
      <c r="S7" s="18" t="s">
        <v>72</v>
      </c>
      <c r="T7" s="18" t="s">
        <v>73</v>
      </c>
      <c r="U7" s="18" t="s">
        <v>73</v>
      </c>
      <c r="V7" s="18" t="s">
        <v>104</v>
      </c>
      <c r="W7" s="20" t="s">
        <v>89</v>
      </c>
      <c r="X7" s="20" t="s">
        <v>79</v>
      </c>
      <c r="Y7" s="18" t="s">
        <v>79</v>
      </c>
      <c r="Z7" s="18"/>
      <c r="AA7" s="18" t="s">
        <v>79</v>
      </c>
      <c r="AB7" s="18" t="s">
        <v>79</v>
      </c>
      <c r="AC7" s="18" t="s">
        <v>79</v>
      </c>
      <c r="AD7" s="18" t="s">
        <v>79</v>
      </c>
      <c r="AE7" s="18" t="s">
        <v>79</v>
      </c>
      <c r="AF7" s="18" t="s">
        <v>79</v>
      </c>
      <c r="AG7" s="18" t="s">
        <v>79</v>
      </c>
      <c r="AH7" s="18" t="s">
        <v>79</v>
      </c>
      <c r="AI7" s="18" t="s">
        <v>79</v>
      </c>
      <c r="AJ7" s="18" t="s">
        <v>79</v>
      </c>
      <c r="AK7" s="18" t="s">
        <v>79</v>
      </c>
      <c r="AL7" s="18" t="s">
        <v>79</v>
      </c>
      <c r="AM7" s="18" t="s">
        <v>80</v>
      </c>
      <c r="AN7" s="20" t="s">
        <v>79</v>
      </c>
      <c r="AO7" s="18" t="s">
        <v>79</v>
      </c>
      <c r="AP7" s="18" t="s">
        <v>79</v>
      </c>
      <c r="AQ7" s="18" t="s">
        <v>79</v>
      </c>
      <c r="AR7" s="18" t="s">
        <v>79</v>
      </c>
      <c r="AS7" s="18" t="s">
        <v>79</v>
      </c>
      <c r="AT7" s="18"/>
      <c r="AU7" s="18"/>
      <c r="AV7" s="18"/>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c r="XBY7" s="15"/>
      <c r="XBZ7" s="15"/>
      <c r="XCA7" s="15"/>
      <c r="XCB7" s="15"/>
      <c r="XCC7" s="15"/>
      <c r="XCD7" s="15"/>
      <c r="XCE7" s="15"/>
      <c r="XCF7" s="15"/>
      <c r="XCG7" s="15"/>
    </row>
    <row r="8" spans="1:16309" s="16" customFormat="1" ht="77.45">
      <c r="A8" s="37">
        <v>658960</v>
      </c>
      <c r="B8" s="1" t="s">
        <v>106</v>
      </c>
      <c r="C8" s="2" t="s">
        <v>78</v>
      </c>
      <c r="D8" s="2" t="s">
        <v>3078</v>
      </c>
      <c r="E8" s="13" t="s">
        <v>3079</v>
      </c>
      <c r="F8" s="1">
        <v>4</v>
      </c>
      <c r="G8" s="2"/>
      <c r="H8" s="2" t="s">
        <v>3080</v>
      </c>
      <c r="I8" s="2"/>
      <c r="J8" s="2"/>
      <c r="K8" s="3" t="s">
        <v>3098</v>
      </c>
      <c r="L8" s="1" t="s">
        <v>3082</v>
      </c>
      <c r="M8" s="2" t="s">
        <v>3099</v>
      </c>
      <c r="N8" s="1" t="s">
        <v>192</v>
      </c>
      <c r="O8" s="1"/>
      <c r="P8" s="1" t="s">
        <v>3100</v>
      </c>
      <c r="Q8" s="1" t="s">
        <v>70</v>
      </c>
      <c r="R8" s="2" t="s">
        <v>97</v>
      </c>
      <c r="S8" s="2" t="s">
        <v>98</v>
      </c>
      <c r="T8" s="2" t="s">
        <v>73</v>
      </c>
      <c r="U8" s="2" t="s">
        <v>104</v>
      </c>
      <c r="V8" s="2" t="s">
        <v>104</v>
      </c>
      <c r="W8" s="2" t="s">
        <v>78</v>
      </c>
      <c r="X8" s="3"/>
      <c r="Y8" s="2"/>
      <c r="Z8" s="2"/>
      <c r="AA8" s="2" t="s">
        <v>79</v>
      </c>
      <c r="AB8" s="2"/>
      <c r="AC8" s="2"/>
      <c r="AD8" s="2"/>
      <c r="AE8" s="2"/>
      <c r="AF8" s="2"/>
      <c r="AG8" s="2"/>
      <c r="AH8" s="2" t="s">
        <v>79</v>
      </c>
      <c r="AI8" s="2"/>
      <c r="AJ8" s="2"/>
      <c r="AK8" s="2"/>
      <c r="AL8" s="2" t="s">
        <v>80</v>
      </c>
      <c r="AM8" s="2" t="s">
        <v>79</v>
      </c>
      <c r="AN8" s="2" t="s">
        <v>79</v>
      </c>
      <c r="AO8" s="2" t="s">
        <v>79</v>
      </c>
      <c r="AP8" s="2"/>
      <c r="AQ8" s="2"/>
      <c r="AR8" s="2" t="s">
        <v>79</v>
      </c>
      <c r="AS8" s="2"/>
      <c r="AT8" s="2"/>
      <c r="AU8" s="13"/>
      <c r="AV8" s="13"/>
    </row>
    <row r="9" spans="1:16309" s="16" customFormat="1">
      <c r="A9" s="11">
        <v>658908</v>
      </c>
      <c r="B9" s="12" t="s">
        <v>463</v>
      </c>
      <c r="C9" s="15" t="s">
        <v>89</v>
      </c>
      <c r="D9" s="13" t="s">
        <v>113</v>
      </c>
      <c r="E9" s="13" t="s">
        <v>3083</v>
      </c>
      <c r="F9" s="13"/>
      <c r="G9" s="13">
        <v>2</v>
      </c>
      <c r="H9" s="13" t="s">
        <v>3080</v>
      </c>
      <c r="I9" s="15"/>
      <c r="J9" s="15"/>
      <c r="K9" s="16" t="s">
        <v>3101</v>
      </c>
      <c r="L9" s="15" t="s">
        <v>3086</v>
      </c>
      <c r="M9" s="13" t="s">
        <v>464</v>
      </c>
      <c r="N9" s="15" t="s">
        <v>3102</v>
      </c>
      <c r="O9" s="15"/>
      <c r="P9" s="15" t="s">
        <v>466</v>
      </c>
      <c r="Q9" s="15" t="s">
        <v>119</v>
      </c>
      <c r="R9" s="15" t="s">
        <v>120</v>
      </c>
      <c r="S9" s="13" t="s">
        <v>98</v>
      </c>
      <c r="T9" s="13" t="s">
        <v>104</v>
      </c>
      <c r="U9" s="13" t="s">
        <v>104</v>
      </c>
      <c r="V9" s="13" t="s">
        <v>104</v>
      </c>
      <c r="W9" s="15" t="s">
        <v>89</v>
      </c>
      <c r="X9" s="15" t="s">
        <v>79</v>
      </c>
      <c r="Y9" s="13" t="s">
        <v>79</v>
      </c>
      <c r="Z9" s="13" t="s">
        <v>550</v>
      </c>
      <c r="AA9" s="13" t="s">
        <v>79</v>
      </c>
      <c r="AB9" s="13" t="s">
        <v>79</v>
      </c>
      <c r="AC9" s="13" t="s">
        <v>79</v>
      </c>
      <c r="AD9" s="13" t="s">
        <v>79</v>
      </c>
      <c r="AE9" s="13" t="s">
        <v>79</v>
      </c>
      <c r="AF9" s="13" t="s">
        <v>79</v>
      </c>
      <c r="AG9" s="13" t="s">
        <v>79</v>
      </c>
      <c r="AH9" s="13" t="s">
        <v>79</v>
      </c>
      <c r="AI9" s="13" t="s">
        <v>79</v>
      </c>
      <c r="AJ9" s="13" t="s">
        <v>79</v>
      </c>
      <c r="AK9" s="13" t="s">
        <v>79</v>
      </c>
      <c r="AL9" s="13" t="s">
        <v>79</v>
      </c>
      <c r="AM9" s="13" t="s">
        <v>80</v>
      </c>
      <c r="AN9" s="15" t="s">
        <v>79</v>
      </c>
      <c r="AO9" s="13" t="s">
        <v>79</v>
      </c>
      <c r="AP9" s="13"/>
      <c r="AQ9" s="13"/>
      <c r="AR9" s="13" t="s">
        <v>79</v>
      </c>
      <c r="AS9" s="13"/>
      <c r="AT9" s="13"/>
      <c r="AU9" s="13"/>
      <c r="AV9" s="13"/>
    </row>
    <row r="10" spans="1:16309" s="16" customFormat="1" ht="62.1">
      <c r="A10" s="11">
        <v>658906</v>
      </c>
      <c r="B10" s="12" t="s">
        <v>208</v>
      </c>
      <c r="C10" s="15" t="s">
        <v>144</v>
      </c>
      <c r="D10" s="14" t="s">
        <v>3078</v>
      </c>
      <c r="E10" s="13" t="s">
        <v>3079</v>
      </c>
      <c r="F10" s="13">
        <v>2</v>
      </c>
      <c r="G10" s="13"/>
      <c r="H10" s="2" t="s">
        <v>3103</v>
      </c>
      <c r="I10" s="15"/>
      <c r="J10" s="15"/>
      <c r="K10" s="16" t="s">
        <v>3104</v>
      </c>
      <c r="L10" s="15" t="s">
        <v>3096</v>
      </c>
      <c r="M10" s="13" t="s">
        <v>209</v>
      </c>
      <c r="N10" s="15" t="s">
        <v>210</v>
      </c>
      <c r="O10" s="15"/>
      <c r="P10" s="15" t="s">
        <v>211</v>
      </c>
      <c r="Q10" s="15" t="s">
        <v>70</v>
      </c>
      <c r="R10" s="15" t="s">
        <v>1203</v>
      </c>
      <c r="S10" s="13" t="s">
        <v>98</v>
      </c>
      <c r="T10" s="13" t="s">
        <v>73</v>
      </c>
      <c r="U10" s="13" t="s">
        <v>3105</v>
      </c>
      <c r="V10" s="13" t="s">
        <v>3105</v>
      </c>
      <c r="W10" s="15" t="s">
        <v>144</v>
      </c>
      <c r="X10" s="15"/>
      <c r="Y10" s="13"/>
      <c r="Z10" s="13"/>
      <c r="AA10" s="13"/>
      <c r="AB10" s="13"/>
      <c r="AC10" s="13"/>
      <c r="AD10" s="13"/>
      <c r="AE10" s="13"/>
      <c r="AF10" s="13"/>
      <c r="AG10" s="13" t="s">
        <v>79</v>
      </c>
      <c r="AH10" s="13"/>
      <c r="AI10" s="13"/>
      <c r="AJ10" s="13"/>
      <c r="AK10" s="13"/>
      <c r="AL10" s="13"/>
      <c r="AM10" s="13" t="s">
        <v>102</v>
      </c>
      <c r="AN10" s="15" t="s">
        <v>79</v>
      </c>
      <c r="AO10" s="13" t="s">
        <v>79</v>
      </c>
      <c r="AP10" s="13" t="s">
        <v>79</v>
      </c>
      <c r="AQ10" s="13"/>
      <c r="AR10" s="13"/>
      <c r="AS10" s="13"/>
      <c r="AT10" s="13"/>
      <c r="AU10" s="13"/>
      <c r="AV10" s="13"/>
    </row>
    <row r="11" spans="1:16309" s="16" customFormat="1" ht="62.1">
      <c r="A11" s="11">
        <v>658904</v>
      </c>
      <c r="B11" s="12" t="s">
        <v>3106</v>
      </c>
      <c r="C11" s="15" t="s">
        <v>78</v>
      </c>
      <c r="D11" s="14" t="s">
        <v>3078</v>
      </c>
      <c r="E11" s="13" t="s">
        <v>3079</v>
      </c>
      <c r="F11" s="13">
        <v>2</v>
      </c>
      <c r="G11" s="13"/>
      <c r="H11" s="2" t="s">
        <v>3103</v>
      </c>
      <c r="I11" s="15"/>
      <c r="J11" s="15" t="s">
        <v>3107</v>
      </c>
      <c r="K11" s="17" t="s">
        <v>3108</v>
      </c>
      <c r="L11" s="15" t="s">
        <v>3096</v>
      </c>
      <c r="M11" s="13" t="s">
        <v>3109</v>
      </c>
      <c r="N11" s="15" t="s">
        <v>3110</v>
      </c>
      <c r="O11" s="15"/>
      <c r="P11" s="15" t="s">
        <v>3111</v>
      </c>
      <c r="Q11" s="15" t="s">
        <v>70</v>
      </c>
      <c r="R11" s="15" t="s">
        <v>1203</v>
      </c>
      <c r="S11" s="13" t="s">
        <v>98</v>
      </c>
      <c r="T11" s="13" t="s">
        <v>73</v>
      </c>
      <c r="U11" s="13" t="s">
        <v>104</v>
      </c>
      <c r="V11" s="13" t="s">
        <v>104</v>
      </c>
      <c r="W11" s="15" t="s">
        <v>78</v>
      </c>
      <c r="X11" s="15"/>
      <c r="Y11" s="13"/>
      <c r="Z11" s="13"/>
      <c r="AA11" s="13"/>
      <c r="AB11" s="13"/>
      <c r="AC11" s="13" t="s">
        <v>79</v>
      </c>
      <c r="AD11" s="13"/>
      <c r="AE11" s="13" t="s">
        <v>79</v>
      </c>
      <c r="AF11" s="13"/>
      <c r="AG11" s="13" t="s">
        <v>79</v>
      </c>
      <c r="AH11" s="13" t="s">
        <v>79</v>
      </c>
      <c r="AI11" s="13"/>
      <c r="AJ11" s="13"/>
      <c r="AK11" s="13"/>
      <c r="AL11" s="13"/>
      <c r="AM11" s="13" t="s">
        <v>80</v>
      </c>
      <c r="AN11" s="15" t="s">
        <v>79</v>
      </c>
      <c r="AO11" s="13" t="s">
        <v>79</v>
      </c>
      <c r="AP11" s="13"/>
      <c r="AQ11" s="13"/>
      <c r="AR11" s="13"/>
      <c r="AS11" s="13" t="s">
        <v>79</v>
      </c>
      <c r="AT11" s="13"/>
      <c r="AU11" s="13"/>
      <c r="AV11" s="13"/>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row>
    <row r="12" spans="1:16309" s="16" customFormat="1">
      <c r="A12" s="11">
        <v>658901</v>
      </c>
      <c r="B12" s="12" t="s">
        <v>885</v>
      </c>
      <c r="C12" s="15" t="s">
        <v>89</v>
      </c>
      <c r="D12" s="13" t="s">
        <v>113</v>
      </c>
      <c r="E12" s="13" t="s">
        <v>3083</v>
      </c>
      <c r="F12" s="13"/>
      <c r="G12" s="13">
        <v>3</v>
      </c>
      <c r="H12" s="13" t="s">
        <v>3080</v>
      </c>
      <c r="I12" s="15"/>
      <c r="J12" s="15"/>
      <c r="K12" s="16" t="s">
        <v>3112</v>
      </c>
      <c r="L12" s="15" t="s">
        <v>3086</v>
      </c>
      <c r="M12" s="13" t="s">
        <v>886</v>
      </c>
      <c r="N12" s="15" t="s">
        <v>887</v>
      </c>
      <c r="O12" s="15"/>
      <c r="P12" s="15" t="s">
        <v>888</v>
      </c>
      <c r="Q12" s="15" t="s">
        <v>119</v>
      </c>
      <c r="R12" s="15" t="s">
        <v>1373</v>
      </c>
      <c r="S12" s="13" t="s">
        <v>98</v>
      </c>
      <c r="T12" s="13" t="s">
        <v>104</v>
      </c>
      <c r="U12" s="13" t="s">
        <v>104</v>
      </c>
      <c r="V12" s="13" t="s">
        <v>104</v>
      </c>
      <c r="W12" s="15" t="s">
        <v>89</v>
      </c>
      <c r="X12" s="15" t="s">
        <v>79</v>
      </c>
      <c r="Y12" s="13" t="s">
        <v>79</v>
      </c>
      <c r="Z12" s="13" t="s">
        <v>550</v>
      </c>
      <c r="AA12" s="13" t="s">
        <v>79</v>
      </c>
      <c r="AB12" s="13" t="s">
        <v>79</v>
      </c>
      <c r="AC12" s="13" t="s">
        <v>79</v>
      </c>
      <c r="AD12" s="13" t="s">
        <v>79</v>
      </c>
      <c r="AE12" s="13" t="s">
        <v>79</v>
      </c>
      <c r="AF12" s="13" t="s">
        <v>79</v>
      </c>
      <c r="AG12" s="13" t="s">
        <v>79</v>
      </c>
      <c r="AH12" s="13" t="s">
        <v>79</v>
      </c>
      <c r="AI12" s="13" t="s">
        <v>79</v>
      </c>
      <c r="AJ12" s="13" t="s">
        <v>79</v>
      </c>
      <c r="AK12" s="13" t="s">
        <v>79</v>
      </c>
      <c r="AL12" s="13" t="s">
        <v>79</v>
      </c>
      <c r="AM12" s="13" t="s">
        <v>80</v>
      </c>
      <c r="AN12" s="15" t="s">
        <v>79</v>
      </c>
      <c r="AO12" s="13" t="s">
        <v>79</v>
      </c>
      <c r="AP12" s="13"/>
      <c r="AQ12" s="13"/>
      <c r="AR12" s="13"/>
      <c r="AS12" s="13"/>
      <c r="AT12" s="13"/>
      <c r="AU12" s="18" t="s">
        <v>79</v>
      </c>
      <c r="AV12" s="18" t="s">
        <v>79</v>
      </c>
    </row>
    <row r="13" spans="1:16309" s="16" customFormat="1" ht="123.95">
      <c r="A13" s="37">
        <v>658900</v>
      </c>
      <c r="B13" s="1" t="s">
        <v>881</v>
      </c>
      <c r="C13" s="2" t="s">
        <v>89</v>
      </c>
      <c r="D13" s="2" t="s">
        <v>113</v>
      </c>
      <c r="E13" s="13" t="s">
        <v>3083</v>
      </c>
      <c r="F13" s="1">
        <v>3</v>
      </c>
      <c r="H13" s="2" t="s">
        <v>3080</v>
      </c>
      <c r="I13" s="2"/>
      <c r="J13" s="2"/>
      <c r="K13" s="2" t="s">
        <v>3112</v>
      </c>
      <c r="L13" s="3" t="s">
        <v>3086</v>
      </c>
      <c r="M13" s="1" t="s">
        <v>882</v>
      </c>
      <c r="N13" s="2" t="s">
        <v>3113</v>
      </c>
      <c r="O13" s="1"/>
      <c r="P13" s="1" t="s">
        <v>3114</v>
      </c>
      <c r="Q13" s="1" t="s">
        <v>119</v>
      </c>
      <c r="R13" s="1" t="s">
        <v>1373</v>
      </c>
      <c r="S13" s="2" t="s">
        <v>98</v>
      </c>
      <c r="T13" s="2" t="s">
        <v>104</v>
      </c>
      <c r="U13" s="2" t="s">
        <v>104</v>
      </c>
      <c r="V13" s="2" t="s">
        <v>104</v>
      </c>
      <c r="W13" s="2" t="s">
        <v>89</v>
      </c>
      <c r="X13" s="2" t="s">
        <v>79</v>
      </c>
      <c r="Y13" s="3" t="s">
        <v>79</v>
      </c>
      <c r="Z13" s="2" t="s">
        <v>550</v>
      </c>
      <c r="AA13" s="2" t="s">
        <v>79</v>
      </c>
      <c r="AB13" s="2" t="s">
        <v>79</v>
      </c>
      <c r="AC13" s="2" t="s">
        <v>79</v>
      </c>
      <c r="AD13" s="2" t="s">
        <v>79</v>
      </c>
      <c r="AE13" s="2" t="s">
        <v>79</v>
      </c>
      <c r="AF13" s="2" t="s">
        <v>79</v>
      </c>
      <c r="AG13" s="2" t="s">
        <v>79</v>
      </c>
      <c r="AH13" s="2" t="s">
        <v>79</v>
      </c>
      <c r="AI13" s="2" t="s">
        <v>79</v>
      </c>
      <c r="AJ13" s="2" t="s">
        <v>79</v>
      </c>
      <c r="AK13" s="2" t="s">
        <v>79</v>
      </c>
      <c r="AL13" s="2" t="s">
        <v>79</v>
      </c>
      <c r="AM13" s="2" t="s">
        <v>80</v>
      </c>
      <c r="AN13" s="2" t="s">
        <v>79</v>
      </c>
      <c r="AO13" s="2" t="s">
        <v>79</v>
      </c>
      <c r="AP13" s="2"/>
      <c r="AQ13" s="2"/>
      <c r="AR13" s="2"/>
      <c r="AS13" s="2"/>
      <c r="AT13" s="2"/>
      <c r="AU13" s="2"/>
      <c r="AV13" s="2"/>
    </row>
    <row r="14" spans="1:16309" s="16" customFormat="1" ht="62.1">
      <c r="A14" s="41">
        <v>658894</v>
      </c>
      <c r="B14" s="21" t="s">
        <v>3115</v>
      </c>
      <c r="C14" s="20" t="s">
        <v>144</v>
      </c>
      <c r="D14" s="42" t="s">
        <v>3078</v>
      </c>
      <c r="E14" s="18" t="s">
        <v>3079</v>
      </c>
      <c r="F14" s="18">
        <v>1</v>
      </c>
      <c r="G14" s="18"/>
      <c r="H14" s="43" t="s">
        <v>3103</v>
      </c>
      <c r="I14" s="20"/>
      <c r="J14" s="20" t="s">
        <v>3107</v>
      </c>
      <c r="K14" s="22" t="s">
        <v>3116</v>
      </c>
      <c r="L14" s="20" t="s">
        <v>3117</v>
      </c>
      <c r="M14" s="18"/>
      <c r="N14" s="20"/>
      <c r="O14" s="20" t="s">
        <v>508</v>
      </c>
      <c r="P14" s="20" t="s">
        <v>509</v>
      </c>
      <c r="Q14" s="20" t="s">
        <v>70</v>
      </c>
      <c r="R14" s="20" t="s">
        <v>1252</v>
      </c>
      <c r="S14" s="18" t="s">
        <v>72</v>
      </c>
      <c r="T14" s="18" t="s">
        <v>73</v>
      </c>
      <c r="U14" s="18" t="s">
        <v>73</v>
      </c>
      <c r="V14" s="18" t="s">
        <v>104</v>
      </c>
      <c r="W14" s="20" t="s">
        <v>144</v>
      </c>
      <c r="X14" s="20"/>
      <c r="Y14" s="18" t="s">
        <v>79</v>
      </c>
      <c r="Z14" s="18"/>
      <c r="AA14" s="18" t="s">
        <v>79</v>
      </c>
      <c r="AB14" s="18" t="s">
        <v>79</v>
      </c>
      <c r="AC14" s="18" t="s">
        <v>79</v>
      </c>
      <c r="AD14" s="18" t="s">
        <v>79</v>
      </c>
      <c r="AE14" s="18" t="s">
        <v>79</v>
      </c>
      <c r="AF14" s="18" t="s">
        <v>79</v>
      </c>
      <c r="AG14" s="18" t="s">
        <v>79</v>
      </c>
      <c r="AH14" s="18" t="s">
        <v>79</v>
      </c>
      <c r="AI14" s="18"/>
      <c r="AJ14" s="18" t="s">
        <v>79</v>
      </c>
      <c r="AK14" s="18" t="s">
        <v>79</v>
      </c>
      <c r="AL14" s="18" t="s">
        <v>79</v>
      </c>
      <c r="AM14" s="18" t="s">
        <v>80</v>
      </c>
      <c r="AN14" s="20" t="s">
        <v>79</v>
      </c>
      <c r="AO14" s="18" t="s">
        <v>79</v>
      </c>
      <c r="AP14" s="18" t="s">
        <v>79</v>
      </c>
      <c r="AQ14" s="18" t="s">
        <v>79</v>
      </c>
      <c r="AR14" s="18" t="s">
        <v>79</v>
      </c>
      <c r="AS14" s="18" t="s">
        <v>79</v>
      </c>
      <c r="AT14" s="18" t="s">
        <v>79</v>
      </c>
      <c r="AU14" s="18"/>
      <c r="AV14" s="18"/>
    </row>
    <row r="15" spans="1:16309" s="16" customFormat="1" ht="77.45">
      <c r="A15" s="11">
        <v>658890</v>
      </c>
      <c r="B15" s="12" t="s">
        <v>279</v>
      </c>
      <c r="C15" s="15" t="s">
        <v>89</v>
      </c>
      <c r="D15" s="14" t="s">
        <v>3078</v>
      </c>
      <c r="E15" s="13" t="s">
        <v>3079</v>
      </c>
      <c r="F15" s="13">
        <v>2</v>
      </c>
      <c r="G15" s="13"/>
      <c r="H15" s="2" t="s">
        <v>3118</v>
      </c>
      <c r="I15" s="15"/>
      <c r="J15" s="15"/>
      <c r="K15" s="16" t="s">
        <v>3119</v>
      </c>
      <c r="L15" s="15" t="s">
        <v>3082</v>
      </c>
      <c r="M15" s="13" t="s">
        <v>281</v>
      </c>
      <c r="N15" s="15" t="s">
        <v>3120</v>
      </c>
      <c r="O15" s="15"/>
      <c r="P15" s="15" t="s">
        <v>283</v>
      </c>
      <c r="Q15" s="15" t="s">
        <v>70</v>
      </c>
      <c r="R15" s="15" t="s">
        <v>1203</v>
      </c>
      <c r="S15" s="15" t="s">
        <v>98</v>
      </c>
      <c r="T15" s="13" t="s">
        <v>73</v>
      </c>
      <c r="U15" s="13" t="s">
        <v>104</v>
      </c>
      <c r="V15" s="13" t="s">
        <v>104</v>
      </c>
      <c r="W15" s="15" t="s">
        <v>89</v>
      </c>
      <c r="X15" s="15" t="s">
        <v>550</v>
      </c>
      <c r="Y15" s="13" t="s">
        <v>550</v>
      </c>
      <c r="Z15" s="13" t="s">
        <v>550</v>
      </c>
      <c r="AA15" s="13" t="s">
        <v>550</v>
      </c>
      <c r="AB15" s="13" t="s">
        <v>550</v>
      </c>
      <c r="AC15" s="13" t="s">
        <v>550</v>
      </c>
      <c r="AD15" s="13" t="s">
        <v>550</v>
      </c>
      <c r="AE15" s="13" t="s">
        <v>550</v>
      </c>
      <c r="AF15" s="13" t="s">
        <v>550</v>
      </c>
      <c r="AG15" s="13" t="s">
        <v>550</v>
      </c>
      <c r="AH15" s="13" t="s">
        <v>550</v>
      </c>
      <c r="AI15" s="13" t="s">
        <v>550</v>
      </c>
      <c r="AJ15" s="13" t="s">
        <v>550</v>
      </c>
      <c r="AK15" s="13" t="s">
        <v>550</v>
      </c>
      <c r="AL15" s="13" t="s">
        <v>550</v>
      </c>
      <c r="AM15" s="13" t="s">
        <v>80</v>
      </c>
      <c r="AN15" s="15" t="s">
        <v>550</v>
      </c>
      <c r="AO15" s="13" t="s">
        <v>550</v>
      </c>
      <c r="AP15" s="13" t="s">
        <v>550</v>
      </c>
      <c r="AQ15" s="13"/>
      <c r="AR15" s="13"/>
      <c r="AS15" s="13" t="s">
        <v>550</v>
      </c>
      <c r="AT15" s="13"/>
      <c r="AU15" s="13"/>
      <c r="AV15" s="13"/>
    </row>
    <row r="16" spans="1:16309" s="16" customFormat="1" ht="62.1">
      <c r="A16" s="11">
        <v>658888</v>
      </c>
      <c r="B16" s="12" t="s">
        <v>418</v>
      </c>
      <c r="C16" s="15" t="s">
        <v>89</v>
      </c>
      <c r="D16" s="14" t="s">
        <v>3078</v>
      </c>
      <c r="E16" s="13" t="s">
        <v>3079</v>
      </c>
      <c r="F16" s="13">
        <v>2</v>
      </c>
      <c r="G16" s="13"/>
      <c r="H16" s="2" t="s">
        <v>3103</v>
      </c>
      <c r="I16" s="15"/>
      <c r="J16" s="15" t="s">
        <v>3107</v>
      </c>
      <c r="K16" s="15" t="s">
        <v>3121</v>
      </c>
      <c r="L16" s="13" t="s">
        <v>3082</v>
      </c>
      <c r="M16" s="15" t="s">
        <v>420</v>
      </c>
      <c r="N16" s="15" t="s">
        <v>421</v>
      </c>
      <c r="O16" s="15"/>
      <c r="P16" s="15" t="s">
        <v>422</v>
      </c>
      <c r="Q16" s="13" t="s">
        <v>70</v>
      </c>
      <c r="R16" s="15" t="s">
        <v>1203</v>
      </c>
      <c r="S16" s="13" t="s">
        <v>98</v>
      </c>
      <c r="T16" s="13" t="s">
        <v>104</v>
      </c>
      <c r="U16" s="13" t="s">
        <v>104</v>
      </c>
      <c r="V16" s="13" t="s">
        <v>104</v>
      </c>
      <c r="W16" s="15" t="s">
        <v>89</v>
      </c>
      <c r="X16" s="13" t="s">
        <v>550</v>
      </c>
      <c r="Y16" s="13" t="s">
        <v>550</v>
      </c>
      <c r="Z16" s="13"/>
      <c r="AA16" s="13" t="s">
        <v>550</v>
      </c>
      <c r="AB16" s="13" t="s">
        <v>550</v>
      </c>
      <c r="AC16" s="13" t="s">
        <v>550</v>
      </c>
      <c r="AD16" s="13" t="s">
        <v>550</v>
      </c>
      <c r="AE16" s="13" t="s">
        <v>550</v>
      </c>
      <c r="AF16" s="13" t="s">
        <v>550</v>
      </c>
      <c r="AG16" s="13" t="s">
        <v>550</v>
      </c>
      <c r="AH16" s="13" t="s">
        <v>550</v>
      </c>
      <c r="AI16" s="13" t="s">
        <v>550</v>
      </c>
      <c r="AJ16" s="13" t="s">
        <v>550</v>
      </c>
      <c r="AK16" s="13" t="s">
        <v>550</v>
      </c>
      <c r="AL16" s="13" t="s">
        <v>550</v>
      </c>
      <c r="AM16" s="13" t="s">
        <v>80</v>
      </c>
      <c r="AN16" s="13" t="s">
        <v>550</v>
      </c>
      <c r="AO16" s="13" t="s">
        <v>550</v>
      </c>
      <c r="AP16" s="13" t="s">
        <v>550</v>
      </c>
      <c r="AQ16" s="13" t="s">
        <v>550</v>
      </c>
      <c r="AR16" s="13" t="s">
        <v>550</v>
      </c>
      <c r="AS16" s="13" t="s">
        <v>550</v>
      </c>
      <c r="AT16" s="13" t="s">
        <v>550</v>
      </c>
      <c r="AU16" s="13" t="s">
        <v>79</v>
      </c>
    </row>
    <row r="17" spans="1:16383" s="16" customFormat="1" ht="62.1">
      <c r="A17" s="11">
        <v>658886</v>
      </c>
      <c r="B17" s="12" t="s">
        <v>347</v>
      </c>
      <c r="C17" s="15" t="s">
        <v>78</v>
      </c>
      <c r="D17" s="14" t="s">
        <v>3078</v>
      </c>
      <c r="E17" s="13" t="s">
        <v>3079</v>
      </c>
      <c r="F17" s="13">
        <v>3</v>
      </c>
      <c r="G17" s="13"/>
      <c r="H17" s="2" t="s">
        <v>3103</v>
      </c>
      <c r="I17" s="15"/>
      <c r="J17" s="15"/>
      <c r="K17" s="16" t="s">
        <v>3122</v>
      </c>
      <c r="L17" s="15" t="s">
        <v>3082</v>
      </c>
      <c r="M17" s="13" t="s">
        <v>3123</v>
      </c>
      <c r="N17" s="15" t="s">
        <v>3124</v>
      </c>
      <c r="O17" s="15"/>
      <c r="P17" s="15" t="s">
        <v>3125</v>
      </c>
      <c r="Q17" s="15" t="s">
        <v>70</v>
      </c>
      <c r="R17" s="15" t="s">
        <v>1203</v>
      </c>
      <c r="S17" s="15" t="s">
        <v>98</v>
      </c>
      <c r="T17" s="13" t="s">
        <v>73</v>
      </c>
      <c r="U17" s="13" t="s">
        <v>104</v>
      </c>
      <c r="V17" s="13" t="s">
        <v>104</v>
      </c>
      <c r="W17" s="15" t="s">
        <v>78</v>
      </c>
      <c r="X17" s="15"/>
      <c r="Y17" s="13"/>
      <c r="Z17" s="13"/>
      <c r="AA17" s="13"/>
      <c r="AB17" s="13"/>
      <c r="AC17" s="13"/>
      <c r="AD17" s="13"/>
      <c r="AE17" s="13"/>
      <c r="AF17" s="13"/>
      <c r="AG17" s="13"/>
      <c r="AH17" s="13" t="s">
        <v>79</v>
      </c>
      <c r="AI17" s="13"/>
      <c r="AJ17" s="13" t="s">
        <v>79</v>
      </c>
      <c r="AK17" s="13"/>
      <c r="AL17" s="13"/>
      <c r="AM17" s="13" t="s">
        <v>80</v>
      </c>
      <c r="AN17" s="15" t="s">
        <v>79</v>
      </c>
      <c r="AO17" s="13" t="s">
        <v>79</v>
      </c>
      <c r="AP17" s="13" t="s">
        <v>79</v>
      </c>
      <c r="AQ17" s="13" t="s">
        <v>79</v>
      </c>
      <c r="AR17" s="13" t="s">
        <v>79</v>
      </c>
      <c r="AS17" s="13" t="s">
        <v>79</v>
      </c>
      <c r="AT17" s="13" t="s">
        <v>79</v>
      </c>
      <c r="AU17" s="13"/>
      <c r="AV17" s="13"/>
    </row>
    <row r="18" spans="1:16383" s="16" customFormat="1">
      <c r="A18" s="11">
        <v>658885</v>
      </c>
      <c r="B18" s="12" t="s">
        <v>1000</v>
      </c>
      <c r="C18" s="15" t="s">
        <v>89</v>
      </c>
      <c r="D18" s="13" t="s">
        <v>113</v>
      </c>
      <c r="E18" s="13" t="s">
        <v>3083</v>
      </c>
      <c r="F18" s="15"/>
      <c r="G18" s="13">
        <v>2</v>
      </c>
      <c r="H18" s="13" t="s">
        <v>3080</v>
      </c>
      <c r="I18" s="15"/>
      <c r="J18" s="15"/>
      <c r="K18" s="15" t="s">
        <v>3126</v>
      </c>
      <c r="L18" s="13" t="s">
        <v>3086</v>
      </c>
      <c r="M18" s="15" t="s">
        <v>1003</v>
      </c>
      <c r="N18" s="15" t="s">
        <v>1004</v>
      </c>
      <c r="O18" s="15"/>
      <c r="P18" s="15" t="s">
        <v>1005</v>
      </c>
      <c r="Q18" s="13" t="s">
        <v>119</v>
      </c>
      <c r="R18" s="15" t="s">
        <v>1373</v>
      </c>
      <c r="S18" s="13" t="s">
        <v>98</v>
      </c>
      <c r="T18" s="13" t="s">
        <v>104</v>
      </c>
      <c r="U18" s="13" t="s">
        <v>104</v>
      </c>
      <c r="V18" s="13" t="s">
        <v>104</v>
      </c>
      <c r="W18" s="15" t="s">
        <v>89</v>
      </c>
      <c r="X18" s="13" t="s">
        <v>79</v>
      </c>
      <c r="Y18" s="13" t="s">
        <v>79</v>
      </c>
      <c r="Z18" s="13"/>
      <c r="AA18" s="13" t="s">
        <v>79</v>
      </c>
      <c r="AB18" s="13" t="s">
        <v>79</v>
      </c>
      <c r="AC18" s="13" t="s">
        <v>79</v>
      </c>
      <c r="AD18" s="13" t="s">
        <v>79</v>
      </c>
      <c r="AE18" s="13" t="s">
        <v>79</v>
      </c>
      <c r="AF18" s="13" t="s">
        <v>79</v>
      </c>
      <c r="AG18" s="13" t="s">
        <v>79</v>
      </c>
      <c r="AH18" s="13" t="s">
        <v>79</v>
      </c>
      <c r="AI18" s="13" t="s">
        <v>79</v>
      </c>
      <c r="AJ18" s="13" t="s">
        <v>79</v>
      </c>
      <c r="AK18" s="13" t="s">
        <v>79</v>
      </c>
      <c r="AL18" s="13" t="s">
        <v>79</v>
      </c>
      <c r="AM18" s="13" t="s">
        <v>80</v>
      </c>
      <c r="AN18" s="13" t="s">
        <v>79</v>
      </c>
      <c r="AO18" s="13" t="s">
        <v>79</v>
      </c>
      <c r="AP18" s="13" t="s">
        <v>79</v>
      </c>
      <c r="AQ18" s="13" t="s">
        <v>79</v>
      </c>
      <c r="AR18" s="13" t="s">
        <v>79</v>
      </c>
      <c r="AS18" s="13"/>
      <c r="AT18" s="13"/>
      <c r="AU18" s="13"/>
      <c r="AV18" s="13"/>
    </row>
    <row r="19" spans="1:16383" s="16" customFormat="1">
      <c r="A19" s="11">
        <v>658883</v>
      </c>
      <c r="B19" s="12" t="s">
        <v>3127</v>
      </c>
      <c r="C19" s="15" t="s">
        <v>89</v>
      </c>
      <c r="D19" s="13" t="s">
        <v>113</v>
      </c>
      <c r="E19" s="13" t="s">
        <v>3083</v>
      </c>
      <c r="G19" s="13">
        <v>3</v>
      </c>
      <c r="H19" s="13" t="s">
        <v>3080</v>
      </c>
      <c r="I19" s="15"/>
      <c r="J19" s="15"/>
      <c r="K19" s="15" t="s">
        <v>3128</v>
      </c>
      <c r="L19" s="13" t="s">
        <v>3086</v>
      </c>
      <c r="M19" s="15" t="s">
        <v>3129</v>
      </c>
      <c r="N19" s="15" t="s">
        <v>3130</v>
      </c>
      <c r="O19" s="15"/>
      <c r="P19" s="15" t="s">
        <v>3131</v>
      </c>
      <c r="Q19" s="15" t="s">
        <v>119</v>
      </c>
      <c r="R19" s="15" t="s">
        <v>1203</v>
      </c>
      <c r="S19" s="13" t="s">
        <v>98</v>
      </c>
      <c r="T19" s="13" t="s">
        <v>104</v>
      </c>
      <c r="U19" s="13" t="s">
        <v>104</v>
      </c>
      <c r="V19" s="15" t="s">
        <v>104</v>
      </c>
      <c r="W19" s="15" t="s">
        <v>89</v>
      </c>
      <c r="X19" s="13" t="s">
        <v>79</v>
      </c>
      <c r="Y19" s="13" t="s">
        <v>79</v>
      </c>
      <c r="Z19" s="13" t="s">
        <v>550</v>
      </c>
      <c r="AA19" s="13" t="s">
        <v>79</v>
      </c>
      <c r="AB19" s="13" t="s">
        <v>79</v>
      </c>
      <c r="AC19" s="13" t="s">
        <v>79</v>
      </c>
      <c r="AD19" s="13" t="s">
        <v>79</v>
      </c>
      <c r="AE19" s="13" t="s">
        <v>79</v>
      </c>
      <c r="AF19" s="13" t="s">
        <v>79</v>
      </c>
      <c r="AG19" s="13" t="s">
        <v>79</v>
      </c>
      <c r="AH19" s="13" t="s">
        <v>79</v>
      </c>
      <c r="AI19" s="13" t="s">
        <v>79</v>
      </c>
      <c r="AJ19" s="13" t="s">
        <v>79</v>
      </c>
      <c r="AK19" s="13" t="s">
        <v>79</v>
      </c>
      <c r="AL19" s="13" t="s">
        <v>79</v>
      </c>
      <c r="AM19" s="15" t="s">
        <v>80</v>
      </c>
      <c r="AN19" s="13"/>
      <c r="AO19" s="13" t="s">
        <v>79</v>
      </c>
      <c r="AP19" s="13" t="s">
        <v>79</v>
      </c>
      <c r="AQ19" s="13" t="s">
        <v>79</v>
      </c>
      <c r="AR19" s="13" t="s">
        <v>79</v>
      </c>
      <c r="AS19" s="13" t="s">
        <v>79</v>
      </c>
      <c r="AT19" s="13"/>
      <c r="AU19" s="13"/>
      <c r="AV19" s="13"/>
    </row>
    <row r="20" spans="1:16383" s="16" customFormat="1" ht="62.1">
      <c r="A20" s="11">
        <v>658882</v>
      </c>
      <c r="B20" s="12" t="s">
        <v>1009</v>
      </c>
      <c r="C20" s="15" t="s">
        <v>144</v>
      </c>
      <c r="D20" s="14" t="s">
        <v>3078</v>
      </c>
      <c r="E20" s="13" t="s">
        <v>3079</v>
      </c>
      <c r="F20" s="13">
        <v>4</v>
      </c>
      <c r="G20" s="13"/>
      <c r="H20" s="2" t="s">
        <v>3103</v>
      </c>
      <c r="I20" s="15"/>
      <c r="J20" s="15"/>
      <c r="K20" s="16" t="s">
        <v>3132</v>
      </c>
      <c r="L20" s="15" t="s">
        <v>3082</v>
      </c>
      <c r="M20" s="13" t="s">
        <v>1581</v>
      </c>
      <c r="N20" s="15" t="s">
        <v>1011</v>
      </c>
      <c r="O20" s="15"/>
      <c r="P20" s="15" t="s">
        <v>1012</v>
      </c>
      <c r="Q20" s="15" t="s">
        <v>70</v>
      </c>
      <c r="R20" s="15" t="s">
        <v>1203</v>
      </c>
      <c r="S20" s="15" t="s">
        <v>98</v>
      </c>
      <c r="T20" s="13" t="s">
        <v>73</v>
      </c>
      <c r="U20" s="13" t="s">
        <v>3105</v>
      </c>
      <c r="V20" s="13" t="s">
        <v>104</v>
      </c>
      <c r="W20" s="15" t="s">
        <v>144</v>
      </c>
      <c r="X20" s="15"/>
      <c r="Y20" s="13"/>
      <c r="Z20" s="13"/>
      <c r="AA20" s="13"/>
      <c r="AB20" s="13"/>
      <c r="AC20" s="13" t="s">
        <v>550</v>
      </c>
      <c r="AD20" s="13"/>
      <c r="AE20" s="13"/>
      <c r="AF20" s="13"/>
      <c r="AG20" s="13"/>
      <c r="AH20" s="13"/>
      <c r="AI20" s="13"/>
      <c r="AJ20" s="13"/>
      <c r="AK20" s="13"/>
      <c r="AL20" s="13"/>
      <c r="AM20" s="13"/>
      <c r="AN20" s="15"/>
      <c r="AO20" s="13"/>
      <c r="AP20" s="13"/>
      <c r="AQ20" s="13"/>
      <c r="AR20" s="13"/>
      <c r="AS20" s="13"/>
      <c r="AT20" s="13"/>
      <c r="AU20" s="13"/>
      <c r="AV20" s="13"/>
    </row>
    <row r="21" spans="1:16383" s="15" customFormat="1" ht="123.95">
      <c r="A21" s="11">
        <v>658875</v>
      </c>
      <c r="B21" s="12" t="s">
        <v>3133</v>
      </c>
      <c r="C21" s="15" t="s">
        <v>89</v>
      </c>
      <c r="D21" s="14" t="s">
        <v>3078</v>
      </c>
      <c r="E21" s="13" t="s">
        <v>3079</v>
      </c>
      <c r="F21" s="13">
        <v>3</v>
      </c>
      <c r="G21" s="13"/>
      <c r="H21" s="2" t="s">
        <v>3134</v>
      </c>
      <c r="J21" s="15" t="s">
        <v>3107</v>
      </c>
      <c r="K21" s="16" t="s">
        <v>3135</v>
      </c>
      <c r="L21" s="15" t="s">
        <v>3082</v>
      </c>
      <c r="M21" s="13" t="s">
        <v>524</v>
      </c>
      <c r="N21" s="15" t="s">
        <v>525</v>
      </c>
      <c r="P21" s="15" t="s">
        <v>526</v>
      </c>
      <c r="Q21" s="15" t="s">
        <v>70</v>
      </c>
      <c r="R21" s="15" t="s">
        <v>1203</v>
      </c>
      <c r="S21" s="15" t="s">
        <v>98</v>
      </c>
      <c r="T21" s="13" t="s">
        <v>73</v>
      </c>
      <c r="U21" s="13" t="s">
        <v>104</v>
      </c>
      <c r="V21" s="13" t="s">
        <v>104</v>
      </c>
      <c r="W21" s="15" t="s">
        <v>89</v>
      </c>
      <c r="X21" s="15" t="s">
        <v>79</v>
      </c>
      <c r="Y21" s="13" t="s">
        <v>79</v>
      </c>
      <c r="Z21" s="13"/>
      <c r="AA21" s="13" t="s">
        <v>79</v>
      </c>
      <c r="AB21" s="13" t="s">
        <v>79</v>
      </c>
      <c r="AC21" s="13" t="s">
        <v>79</v>
      </c>
      <c r="AD21" s="13" t="s">
        <v>79</v>
      </c>
      <c r="AE21" s="13" t="s">
        <v>79</v>
      </c>
      <c r="AF21" s="13" t="s">
        <v>79</v>
      </c>
      <c r="AG21" s="13" t="s">
        <v>79</v>
      </c>
      <c r="AH21" s="13" t="s">
        <v>79</v>
      </c>
      <c r="AI21" s="13" t="s">
        <v>79</v>
      </c>
      <c r="AJ21" s="13" t="s">
        <v>79</v>
      </c>
      <c r="AK21" s="13" t="s">
        <v>79</v>
      </c>
      <c r="AL21" s="13" t="s">
        <v>79</v>
      </c>
      <c r="AM21" s="13" t="s">
        <v>80</v>
      </c>
      <c r="AN21" s="15" t="s">
        <v>79</v>
      </c>
      <c r="AO21" s="13" t="s">
        <v>79</v>
      </c>
      <c r="AP21" s="13" t="s">
        <v>79</v>
      </c>
      <c r="AQ21" s="13" t="s">
        <v>79</v>
      </c>
      <c r="AR21" s="13" t="s">
        <v>79</v>
      </c>
      <c r="AS21" s="13"/>
      <c r="AT21" s="13"/>
      <c r="AU21" s="18" t="s">
        <v>79</v>
      </c>
      <c r="AV21" s="18"/>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6"/>
      <c r="XEM21" s="16"/>
      <c r="XEN21" s="16"/>
      <c r="XEO21" s="16"/>
      <c r="XEP21" s="16"/>
      <c r="XEQ21" s="16"/>
      <c r="XER21" s="16"/>
      <c r="XES21" s="16"/>
      <c r="XET21" s="16"/>
      <c r="XEU21" s="16"/>
      <c r="XEV21" s="16"/>
      <c r="XEW21" s="16"/>
      <c r="XEX21" s="16"/>
      <c r="XEY21" s="16"/>
      <c r="XEZ21" s="16"/>
      <c r="XFA21" s="16"/>
      <c r="XFB21" s="16"/>
      <c r="XFC21" s="16"/>
    </row>
    <row r="22" spans="1:16383" s="16" customFormat="1" ht="62.1">
      <c r="A22" s="11">
        <v>658863</v>
      </c>
      <c r="B22" s="12" t="s">
        <v>446</v>
      </c>
      <c r="C22" s="15" t="s">
        <v>144</v>
      </c>
      <c r="D22" s="14" t="s">
        <v>3078</v>
      </c>
      <c r="E22" s="13" t="s">
        <v>3079</v>
      </c>
      <c r="F22" s="13">
        <v>2</v>
      </c>
      <c r="H22" s="2" t="s">
        <v>3103</v>
      </c>
      <c r="I22" s="15"/>
      <c r="J22" s="15" t="s">
        <v>3107</v>
      </c>
      <c r="K22" s="15" t="s">
        <v>3136</v>
      </c>
      <c r="L22" s="13" t="s">
        <v>3082</v>
      </c>
      <c r="M22" s="15" t="s">
        <v>444</v>
      </c>
      <c r="N22" s="15" t="s">
        <v>444</v>
      </c>
      <c r="O22" s="15"/>
      <c r="P22" s="15" t="s">
        <v>3137</v>
      </c>
      <c r="Q22" s="13" t="s">
        <v>70</v>
      </c>
      <c r="R22" s="15" t="s">
        <v>1203</v>
      </c>
      <c r="S22" s="13" t="s">
        <v>98</v>
      </c>
      <c r="T22" s="13" t="s">
        <v>73</v>
      </c>
      <c r="U22" s="13" t="s">
        <v>104</v>
      </c>
      <c r="V22" s="13" t="s">
        <v>104</v>
      </c>
      <c r="W22" s="15" t="s">
        <v>144</v>
      </c>
      <c r="X22" s="13"/>
      <c r="Y22" s="13"/>
      <c r="Z22" s="13"/>
      <c r="AA22" s="13"/>
      <c r="AB22" s="13"/>
      <c r="AC22" s="13"/>
      <c r="AD22" s="13"/>
      <c r="AE22" s="13"/>
      <c r="AF22" s="13"/>
      <c r="AG22" s="13"/>
      <c r="AH22" s="13"/>
      <c r="AI22" s="13"/>
      <c r="AJ22" s="13"/>
      <c r="AK22" s="13" t="s">
        <v>79</v>
      </c>
      <c r="AL22" s="13"/>
      <c r="AM22" s="13" t="s">
        <v>80</v>
      </c>
      <c r="AN22" s="13" t="s">
        <v>79</v>
      </c>
      <c r="AO22" s="13" t="s">
        <v>79</v>
      </c>
      <c r="AP22" s="13" t="s">
        <v>79</v>
      </c>
      <c r="AQ22" s="13"/>
      <c r="AR22" s="13" t="s">
        <v>79</v>
      </c>
      <c r="AS22" s="13" t="s">
        <v>79</v>
      </c>
      <c r="AT22" s="13"/>
      <c r="AU22" s="13" t="s">
        <v>79</v>
      </c>
      <c r="AV22" s="13"/>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row>
    <row r="23" spans="1:16383" s="16" customFormat="1" ht="62.1">
      <c r="A23" s="11">
        <v>658862</v>
      </c>
      <c r="B23" s="12" t="s">
        <v>3138</v>
      </c>
      <c r="C23" s="15" t="s">
        <v>89</v>
      </c>
      <c r="D23" s="14" t="s">
        <v>3078</v>
      </c>
      <c r="E23" s="13" t="s">
        <v>3079</v>
      </c>
      <c r="F23" s="13">
        <v>2</v>
      </c>
      <c r="H23" s="2" t="s">
        <v>3103</v>
      </c>
      <c r="I23" s="15"/>
      <c r="J23" s="15" t="s">
        <v>3107</v>
      </c>
      <c r="K23" s="15" t="s">
        <v>3139</v>
      </c>
      <c r="L23" s="13" t="s">
        <v>3082</v>
      </c>
      <c r="M23" s="15" t="s">
        <v>1375</v>
      </c>
      <c r="N23" s="15" t="s">
        <v>1376</v>
      </c>
      <c r="O23" s="15"/>
      <c r="P23" s="15" t="s">
        <v>3140</v>
      </c>
      <c r="Q23" s="13" t="s">
        <v>70</v>
      </c>
      <c r="R23" s="15" t="s">
        <v>1203</v>
      </c>
      <c r="S23" s="13" t="s">
        <v>98</v>
      </c>
      <c r="T23" s="13" t="s">
        <v>73</v>
      </c>
      <c r="U23" s="13" t="s">
        <v>3105</v>
      </c>
      <c r="V23" s="13" t="s">
        <v>104</v>
      </c>
      <c r="W23" s="15" t="s">
        <v>89</v>
      </c>
      <c r="X23" s="13" t="s">
        <v>79</v>
      </c>
      <c r="Y23" s="13" t="s">
        <v>79</v>
      </c>
      <c r="Z23" s="13"/>
      <c r="AA23" s="13" t="s">
        <v>79</v>
      </c>
      <c r="AB23" s="13" t="s">
        <v>79</v>
      </c>
      <c r="AC23" s="13" t="s">
        <v>79</v>
      </c>
      <c r="AD23" s="13" t="s">
        <v>79</v>
      </c>
      <c r="AE23" s="13" t="s">
        <v>79</v>
      </c>
      <c r="AF23" s="13" t="s">
        <v>79</v>
      </c>
      <c r="AG23" s="13" t="s">
        <v>79</v>
      </c>
      <c r="AH23" s="13" t="s">
        <v>79</v>
      </c>
      <c r="AI23" s="13" t="s">
        <v>79</v>
      </c>
      <c r="AJ23" s="13" t="s">
        <v>79</v>
      </c>
      <c r="AK23" s="13" t="s">
        <v>79</v>
      </c>
      <c r="AL23" s="13" t="s">
        <v>79</v>
      </c>
      <c r="AM23" s="13" t="s">
        <v>80</v>
      </c>
      <c r="AN23" s="13" t="s">
        <v>79</v>
      </c>
      <c r="AO23" s="13" t="s">
        <v>79</v>
      </c>
      <c r="AP23" s="13" t="s">
        <v>79</v>
      </c>
      <c r="AQ23" s="13" t="s">
        <v>79</v>
      </c>
      <c r="AR23" s="13" t="s">
        <v>79</v>
      </c>
      <c r="AS23" s="13" t="s">
        <v>79</v>
      </c>
      <c r="AT23" s="13" t="s">
        <v>79</v>
      </c>
      <c r="AU23" s="13"/>
      <c r="AV23" s="13"/>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row>
    <row r="24" spans="1:16383" s="16" customFormat="1" ht="186">
      <c r="A24" s="11">
        <v>658861</v>
      </c>
      <c r="B24" s="12" t="s">
        <v>2211</v>
      </c>
      <c r="C24" s="15" t="s">
        <v>89</v>
      </c>
      <c r="D24" s="14" t="s">
        <v>3078</v>
      </c>
      <c r="E24" s="13" t="s">
        <v>3079</v>
      </c>
      <c r="F24" s="13">
        <v>2</v>
      </c>
      <c r="G24" s="13"/>
      <c r="H24" s="2" t="s">
        <v>3103</v>
      </c>
      <c r="I24" s="15"/>
      <c r="J24" s="3" t="s">
        <v>3141</v>
      </c>
      <c r="K24" s="15" t="s">
        <v>3142</v>
      </c>
      <c r="L24" s="13" t="s">
        <v>3082</v>
      </c>
      <c r="M24" s="15" t="s">
        <v>1051</v>
      </c>
      <c r="N24" s="15" t="s">
        <v>1052</v>
      </c>
      <c r="O24" s="15"/>
      <c r="P24" s="15" t="s">
        <v>1053</v>
      </c>
      <c r="Q24" s="13" t="s">
        <v>70</v>
      </c>
      <c r="R24" s="15" t="s">
        <v>1203</v>
      </c>
      <c r="S24" s="13" t="s">
        <v>98</v>
      </c>
      <c r="T24" s="13" t="s">
        <v>73</v>
      </c>
      <c r="U24" s="13" t="s">
        <v>104</v>
      </c>
      <c r="V24" s="13" t="s">
        <v>104</v>
      </c>
      <c r="W24" s="15" t="s">
        <v>89</v>
      </c>
      <c r="X24" s="13" t="s">
        <v>79</v>
      </c>
      <c r="Y24" s="13" t="s">
        <v>79</v>
      </c>
      <c r="Z24" s="13" t="s">
        <v>79</v>
      </c>
      <c r="AA24" s="13" t="s">
        <v>79</v>
      </c>
      <c r="AB24" s="13" t="s">
        <v>79</v>
      </c>
      <c r="AC24" s="13" t="s">
        <v>79</v>
      </c>
      <c r="AD24" s="13" t="s">
        <v>79</v>
      </c>
      <c r="AE24" s="13" t="s">
        <v>79</v>
      </c>
      <c r="AF24" s="13" t="s">
        <v>79</v>
      </c>
      <c r="AG24" s="13" t="s">
        <v>79</v>
      </c>
      <c r="AH24" s="13" t="s">
        <v>79</v>
      </c>
      <c r="AI24" s="13" t="s">
        <v>79</v>
      </c>
      <c r="AJ24" s="13" t="s">
        <v>79</v>
      </c>
      <c r="AK24" s="13" t="s">
        <v>79</v>
      </c>
      <c r="AL24" s="13" t="s">
        <v>79</v>
      </c>
      <c r="AM24" s="13" t="s">
        <v>80</v>
      </c>
      <c r="AN24" s="13" t="s">
        <v>79</v>
      </c>
      <c r="AO24" s="13" t="s">
        <v>79</v>
      </c>
      <c r="AP24" s="13" t="s">
        <v>79</v>
      </c>
      <c r="AQ24" s="13" t="s">
        <v>79</v>
      </c>
      <c r="AR24" s="13" t="s">
        <v>79</v>
      </c>
      <c r="AS24" s="13" t="s">
        <v>79</v>
      </c>
      <c r="AT24" s="13" t="s">
        <v>79</v>
      </c>
      <c r="AU24" s="13"/>
      <c r="AV24" s="13"/>
      <c r="AW24" s="15"/>
    </row>
    <row r="25" spans="1:16383" s="16" customFormat="1" ht="62.1">
      <c r="A25" s="11">
        <v>658860</v>
      </c>
      <c r="B25" s="12" t="s">
        <v>3143</v>
      </c>
      <c r="C25" s="15" t="s">
        <v>89</v>
      </c>
      <c r="D25" s="14" t="s">
        <v>3078</v>
      </c>
      <c r="E25" s="13" t="s">
        <v>3079</v>
      </c>
      <c r="F25" s="13">
        <v>2</v>
      </c>
      <c r="G25" s="13"/>
      <c r="H25" s="2" t="s">
        <v>3103</v>
      </c>
      <c r="I25" s="15"/>
      <c r="J25" s="15" t="s">
        <v>3107</v>
      </c>
      <c r="K25" s="15" t="s">
        <v>3144</v>
      </c>
      <c r="L25" s="13" t="s">
        <v>3082</v>
      </c>
      <c r="M25" s="15" t="s">
        <v>3145</v>
      </c>
      <c r="N25" s="15" t="s">
        <v>3146</v>
      </c>
      <c r="O25" s="15"/>
      <c r="P25" s="15" t="s">
        <v>3147</v>
      </c>
      <c r="Q25" s="13" t="s">
        <v>119</v>
      </c>
      <c r="R25" s="15" t="s">
        <v>1203</v>
      </c>
      <c r="S25" s="13" t="s">
        <v>98</v>
      </c>
      <c r="T25" s="13" t="s">
        <v>73</v>
      </c>
      <c r="U25" s="13" t="s">
        <v>104</v>
      </c>
      <c r="V25" s="13" t="s">
        <v>104</v>
      </c>
      <c r="W25" s="15" t="s">
        <v>89</v>
      </c>
      <c r="X25" s="13" t="s">
        <v>79</v>
      </c>
      <c r="Y25" s="13" t="s">
        <v>79</v>
      </c>
      <c r="Z25" s="13"/>
      <c r="AA25" s="13" t="s">
        <v>79</v>
      </c>
      <c r="AB25" s="13" t="s">
        <v>79</v>
      </c>
      <c r="AC25" s="13" t="s">
        <v>79</v>
      </c>
      <c r="AD25" s="13" t="s">
        <v>79</v>
      </c>
      <c r="AE25" s="13" t="s">
        <v>79</v>
      </c>
      <c r="AF25" s="13" t="s">
        <v>79</v>
      </c>
      <c r="AG25" s="13" t="s">
        <v>79</v>
      </c>
      <c r="AH25" s="13" t="s">
        <v>79</v>
      </c>
      <c r="AI25" s="13" t="s">
        <v>79</v>
      </c>
      <c r="AJ25" s="13" t="s">
        <v>79</v>
      </c>
      <c r="AK25" s="13" t="s">
        <v>79</v>
      </c>
      <c r="AL25" s="13" t="s">
        <v>79</v>
      </c>
      <c r="AM25" s="13" t="s">
        <v>80</v>
      </c>
      <c r="AN25" s="13" t="s">
        <v>79</v>
      </c>
      <c r="AO25" s="13" t="s">
        <v>79</v>
      </c>
      <c r="AP25" s="13"/>
      <c r="AQ25" s="13" t="s">
        <v>79</v>
      </c>
      <c r="AR25" s="13" t="s">
        <v>79</v>
      </c>
      <c r="AS25" s="13"/>
      <c r="AT25" s="13"/>
      <c r="AU25" s="18" t="s">
        <v>79</v>
      </c>
      <c r="AV25" s="18"/>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c r="XFB25" s="15"/>
      <c r="XFC25" s="15"/>
    </row>
    <row r="26" spans="1:16383" s="16" customFormat="1">
      <c r="A26" s="41">
        <v>658858</v>
      </c>
      <c r="B26" s="21" t="s">
        <v>1000</v>
      </c>
      <c r="C26" s="20" t="s">
        <v>89</v>
      </c>
      <c r="D26" s="42" t="s">
        <v>3078</v>
      </c>
      <c r="E26" s="18" t="s">
        <v>3079</v>
      </c>
      <c r="F26" s="18">
        <v>1</v>
      </c>
      <c r="G26" s="18"/>
      <c r="H26" s="18" t="s">
        <v>3148</v>
      </c>
      <c r="I26" s="20"/>
      <c r="J26" s="20" t="s">
        <v>3107</v>
      </c>
      <c r="K26" s="20" t="s">
        <v>3126</v>
      </c>
      <c r="L26" s="20" t="s">
        <v>3117</v>
      </c>
      <c r="M26" s="20"/>
      <c r="N26" s="20"/>
      <c r="O26" s="20" t="s">
        <v>1001</v>
      </c>
      <c r="P26" s="20" t="s">
        <v>1002</v>
      </c>
      <c r="Q26" s="20" t="s">
        <v>70</v>
      </c>
      <c r="R26" s="20" t="s">
        <v>1252</v>
      </c>
      <c r="S26" s="18" t="s">
        <v>72</v>
      </c>
      <c r="T26" s="18" t="s">
        <v>73</v>
      </c>
      <c r="U26" s="18" t="s">
        <v>73</v>
      </c>
      <c r="V26" s="18" t="s">
        <v>104</v>
      </c>
      <c r="W26" s="20" t="s">
        <v>89</v>
      </c>
      <c r="X26" s="18" t="s">
        <v>79</v>
      </c>
      <c r="Y26" s="18" t="s">
        <v>79</v>
      </c>
      <c r="Z26" s="18" t="s">
        <v>550</v>
      </c>
      <c r="AA26" s="18" t="s">
        <v>79</v>
      </c>
      <c r="AB26" s="18" t="s">
        <v>79</v>
      </c>
      <c r="AC26" s="18" t="s">
        <v>79</v>
      </c>
      <c r="AD26" s="18" t="s">
        <v>79</v>
      </c>
      <c r="AE26" s="18" t="s">
        <v>79</v>
      </c>
      <c r="AF26" s="18" t="s">
        <v>79</v>
      </c>
      <c r="AG26" s="18" t="s">
        <v>79</v>
      </c>
      <c r="AH26" s="18" t="s">
        <v>79</v>
      </c>
      <c r="AI26" s="18" t="s">
        <v>79</v>
      </c>
      <c r="AJ26" s="18" t="s">
        <v>79</v>
      </c>
      <c r="AK26" s="18" t="s">
        <v>79</v>
      </c>
      <c r="AL26" s="18" t="s">
        <v>79</v>
      </c>
      <c r="AM26" s="18" t="s">
        <v>80</v>
      </c>
      <c r="AN26" s="18"/>
      <c r="AO26" s="18" t="s">
        <v>79</v>
      </c>
      <c r="AP26" s="18" t="s">
        <v>79</v>
      </c>
      <c r="AQ26" s="18"/>
      <c r="AR26" s="18" t="s">
        <v>79</v>
      </c>
      <c r="AS26" s="18"/>
      <c r="AT26" s="18"/>
      <c r="AU26" s="13" t="s">
        <v>79</v>
      </c>
      <c r="AV26" s="13"/>
    </row>
    <row r="27" spans="1:16383" s="16" customFormat="1">
      <c r="A27" s="11">
        <v>658857</v>
      </c>
      <c r="B27" s="12" t="s">
        <v>1000</v>
      </c>
      <c r="C27" s="15" t="s">
        <v>89</v>
      </c>
      <c r="D27" s="14" t="s">
        <v>3078</v>
      </c>
      <c r="E27" s="13" t="s">
        <v>3079</v>
      </c>
      <c r="F27" s="13">
        <v>2</v>
      </c>
      <c r="G27" s="13"/>
      <c r="H27" s="13" t="s">
        <v>3148</v>
      </c>
      <c r="I27" s="15"/>
      <c r="J27" s="15" t="s">
        <v>3107</v>
      </c>
      <c r="K27" s="15" t="s">
        <v>3126</v>
      </c>
      <c r="L27" s="13" t="s">
        <v>3096</v>
      </c>
      <c r="M27" s="15" t="s">
        <v>1003</v>
      </c>
      <c r="N27" s="15" t="s">
        <v>1004</v>
      </c>
      <c r="O27" s="15"/>
      <c r="P27" s="15" t="s">
        <v>1005</v>
      </c>
      <c r="Q27" s="13" t="s">
        <v>70</v>
      </c>
      <c r="R27" s="15" t="s">
        <v>1203</v>
      </c>
      <c r="S27" s="13" t="s">
        <v>98</v>
      </c>
      <c r="T27" s="13" t="s">
        <v>73</v>
      </c>
      <c r="U27" s="13" t="s">
        <v>104</v>
      </c>
      <c r="V27" s="13" t="s">
        <v>104</v>
      </c>
      <c r="W27" s="15" t="s">
        <v>89</v>
      </c>
      <c r="X27" s="13" t="s">
        <v>79</v>
      </c>
      <c r="Y27" s="13" t="s">
        <v>79</v>
      </c>
      <c r="Z27" s="13" t="s">
        <v>550</v>
      </c>
      <c r="AA27" s="13" t="s">
        <v>79</v>
      </c>
      <c r="AB27" s="13" t="s">
        <v>79</v>
      </c>
      <c r="AC27" s="13" t="s">
        <v>79</v>
      </c>
      <c r="AD27" s="13" t="s">
        <v>79</v>
      </c>
      <c r="AE27" s="13" t="s">
        <v>79</v>
      </c>
      <c r="AF27" s="13" t="s">
        <v>79</v>
      </c>
      <c r="AG27" s="13" t="s">
        <v>79</v>
      </c>
      <c r="AH27" s="13" t="s">
        <v>79</v>
      </c>
      <c r="AI27" s="13" t="s">
        <v>79</v>
      </c>
      <c r="AJ27" s="13" t="s">
        <v>79</v>
      </c>
      <c r="AK27" s="13" t="s">
        <v>79</v>
      </c>
      <c r="AL27" s="13" t="s">
        <v>79</v>
      </c>
      <c r="AM27" s="13" t="s">
        <v>80</v>
      </c>
      <c r="AN27" s="13"/>
      <c r="AO27" s="13" t="s">
        <v>79</v>
      </c>
      <c r="AP27" s="13" t="s">
        <v>79</v>
      </c>
      <c r="AQ27" s="13"/>
      <c r="AR27" s="13" t="s">
        <v>79</v>
      </c>
      <c r="AS27" s="13"/>
      <c r="AT27" s="13"/>
      <c r="AU27" s="18"/>
      <c r="AV27" s="18" t="s">
        <v>79</v>
      </c>
    </row>
    <row r="28" spans="1:16383" s="16" customFormat="1" ht="62.1">
      <c r="A28" s="41">
        <v>658856</v>
      </c>
      <c r="B28" s="21" t="s">
        <v>418</v>
      </c>
      <c r="C28" s="20" t="s">
        <v>89</v>
      </c>
      <c r="D28" s="42" t="s">
        <v>3078</v>
      </c>
      <c r="E28" s="18" t="s">
        <v>3079</v>
      </c>
      <c r="F28" s="18">
        <v>1</v>
      </c>
      <c r="G28" s="18"/>
      <c r="H28" s="43" t="s">
        <v>3103</v>
      </c>
      <c r="I28" s="20"/>
      <c r="J28" s="20" t="s">
        <v>3107</v>
      </c>
      <c r="K28" s="20" t="s">
        <v>3121</v>
      </c>
      <c r="L28" s="20" t="s">
        <v>3117</v>
      </c>
      <c r="M28" s="20"/>
      <c r="N28" s="20"/>
      <c r="O28" s="20" t="s">
        <v>423</v>
      </c>
      <c r="P28" s="20" t="s">
        <v>422</v>
      </c>
      <c r="Q28" s="20" t="s">
        <v>70</v>
      </c>
      <c r="R28" s="20" t="s">
        <v>1252</v>
      </c>
      <c r="S28" s="18" t="s">
        <v>72</v>
      </c>
      <c r="T28" s="18" t="s">
        <v>73</v>
      </c>
      <c r="U28" s="18" t="s">
        <v>73</v>
      </c>
      <c r="V28" s="18" t="s">
        <v>104</v>
      </c>
      <c r="W28" s="20" t="s">
        <v>89</v>
      </c>
      <c r="X28" s="18" t="s">
        <v>550</v>
      </c>
      <c r="Y28" s="18" t="s">
        <v>550</v>
      </c>
      <c r="Z28" s="18"/>
      <c r="AA28" s="18" t="s">
        <v>550</v>
      </c>
      <c r="AB28" s="18" t="s">
        <v>550</v>
      </c>
      <c r="AC28" s="18" t="s">
        <v>550</v>
      </c>
      <c r="AD28" s="18" t="s">
        <v>550</v>
      </c>
      <c r="AE28" s="18" t="s">
        <v>550</v>
      </c>
      <c r="AF28" s="18" t="s">
        <v>550</v>
      </c>
      <c r="AG28" s="18" t="s">
        <v>550</v>
      </c>
      <c r="AH28" s="18" t="s">
        <v>550</v>
      </c>
      <c r="AI28" s="18" t="s">
        <v>550</v>
      </c>
      <c r="AJ28" s="18" t="s">
        <v>550</v>
      </c>
      <c r="AK28" s="18" t="s">
        <v>550</v>
      </c>
      <c r="AL28" s="18" t="s">
        <v>550</v>
      </c>
      <c r="AM28" s="18" t="s">
        <v>80</v>
      </c>
      <c r="AN28" s="18" t="s">
        <v>550</v>
      </c>
      <c r="AO28" s="18" t="s">
        <v>550</v>
      </c>
      <c r="AP28" s="18" t="s">
        <v>550</v>
      </c>
      <c r="AQ28" s="18" t="s">
        <v>550</v>
      </c>
      <c r="AR28" s="18"/>
      <c r="AS28" s="18"/>
      <c r="AT28" s="18"/>
      <c r="AU28" s="13"/>
      <c r="AV28" s="13"/>
    </row>
    <row r="29" spans="1:16383" s="16" customFormat="1" ht="16.5" customHeight="1">
      <c r="A29" s="11">
        <v>658854</v>
      </c>
      <c r="B29" s="12" t="s">
        <v>623</v>
      </c>
      <c r="C29" s="15" t="s">
        <v>78</v>
      </c>
      <c r="D29" s="14" t="s">
        <v>3078</v>
      </c>
      <c r="E29" s="13" t="s">
        <v>3079</v>
      </c>
      <c r="F29" s="13">
        <v>3</v>
      </c>
      <c r="G29" s="13"/>
      <c r="H29" s="13" t="s">
        <v>3080</v>
      </c>
      <c r="I29" s="15" t="s">
        <v>3149</v>
      </c>
      <c r="J29" s="15" t="s">
        <v>3107</v>
      </c>
      <c r="K29" s="15" t="s">
        <v>3150</v>
      </c>
      <c r="L29" s="13" t="s">
        <v>3082</v>
      </c>
      <c r="M29" s="15" t="s">
        <v>625</v>
      </c>
      <c r="N29" s="15" t="s">
        <v>626</v>
      </c>
      <c r="O29" s="15"/>
      <c r="P29" s="15" t="s">
        <v>627</v>
      </c>
      <c r="Q29" s="13" t="s">
        <v>70</v>
      </c>
      <c r="R29" s="15" t="s">
        <v>1203</v>
      </c>
      <c r="S29" s="13" t="s">
        <v>98</v>
      </c>
      <c r="T29" s="13" t="s">
        <v>73</v>
      </c>
      <c r="U29" s="13" t="s">
        <v>104</v>
      </c>
      <c r="V29" s="13" t="s">
        <v>104</v>
      </c>
      <c r="W29" s="15" t="s">
        <v>78</v>
      </c>
      <c r="X29" s="13"/>
      <c r="Y29" s="13" t="s">
        <v>79</v>
      </c>
      <c r="Z29" s="13"/>
      <c r="AA29" s="13"/>
      <c r="AB29" s="13"/>
      <c r="AC29" s="13"/>
      <c r="AD29" s="13"/>
      <c r="AE29" s="13" t="s">
        <v>79</v>
      </c>
      <c r="AF29" s="13" t="s">
        <v>79</v>
      </c>
      <c r="AG29" s="13"/>
      <c r="AH29" s="13"/>
      <c r="AI29" s="13"/>
      <c r="AJ29" s="13"/>
      <c r="AK29" s="13"/>
      <c r="AL29" s="13"/>
      <c r="AM29" s="13" t="s">
        <v>80</v>
      </c>
      <c r="AN29" s="13" t="s">
        <v>79</v>
      </c>
      <c r="AO29" s="13"/>
      <c r="AP29" s="13"/>
      <c r="AQ29" s="13"/>
      <c r="AR29" s="13"/>
      <c r="AS29" s="13"/>
      <c r="AT29" s="13"/>
      <c r="AU29" s="13"/>
      <c r="AV29" s="13"/>
    </row>
    <row r="30" spans="1:16383" s="16" customFormat="1" ht="62.1">
      <c r="A30" s="11">
        <v>658853</v>
      </c>
      <c r="B30" s="12" t="s">
        <v>3151</v>
      </c>
      <c r="C30" s="15" t="s">
        <v>89</v>
      </c>
      <c r="D30" s="14" t="s">
        <v>3078</v>
      </c>
      <c r="E30" s="13" t="s">
        <v>3079</v>
      </c>
      <c r="F30" s="13">
        <v>3</v>
      </c>
      <c r="G30" s="13"/>
      <c r="H30" s="2" t="s">
        <v>3103</v>
      </c>
      <c r="I30" s="13"/>
      <c r="J30" s="15" t="s">
        <v>3107</v>
      </c>
      <c r="K30" s="13" t="s">
        <v>3152</v>
      </c>
      <c r="L30" s="15" t="s">
        <v>3082</v>
      </c>
      <c r="M30" s="13" t="s">
        <v>3153</v>
      </c>
      <c r="N30" s="15" t="s">
        <v>3154</v>
      </c>
      <c r="O30" s="15"/>
      <c r="P30" s="15" t="s">
        <v>3155</v>
      </c>
      <c r="Q30" s="13" t="s">
        <v>70</v>
      </c>
      <c r="R30" s="15" t="s">
        <v>1203</v>
      </c>
      <c r="S30" s="16" t="s">
        <v>98</v>
      </c>
      <c r="T30" s="13" t="s">
        <v>73</v>
      </c>
      <c r="U30" s="13" t="s">
        <v>104</v>
      </c>
      <c r="V30" s="13" t="s">
        <v>73</v>
      </c>
      <c r="W30" s="15" t="s">
        <v>89</v>
      </c>
      <c r="X30" s="15" t="s">
        <v>79</v>
      </c>
      <c r="Y30" s="13" t="s">
        <v>79</v>
      </c>
      <c r="Z30" s="13"/>
      <c r="AA30" s="13" t="s">
        <v>79</v>
      </c>
      <c r="AB30" s="13" t="s">
        <v>79</v>
      </c>
      <c r="AC30" s="13" t="s">
        <v>79</v>
      </c>
      <c r="AD30" s="13"/>
      <c r="AE30" s="13" t="s">
        <v>79</v>
      </c>
      <c r="AF30" s="13" t="s">
        <v>79</v>
      </c>
      <c r="AG30" s="13" t="s">
        <v>79</v>
      </c>
      <c r="AH30" s="13" t="s">
        <v>79</v>
      </c>
      <c r="AI30" s="13" t="s">
        <v>79</v>
      </c>
      <c r="AJ30" s="13" t="s">
        <v>79</v>
      </c>
      <c r="AK30" s="13" t="s">
        <v>79</v>
      </c>
      <c r="AL30" s="13" t="s">
        <v>79</v>
      </c>
      <c r="AM30" s="13" t="s">
        <v>102</v>
      </c>
      <c r="AN30" s="15" t="s">
        <v>79</v>
      </c>
      <c r="AO30" s="13"/>
      <c r="AP30" s="13"/>
      <c r="AQ30" s="13"/>
      <c r="AR30" s="13"/>
      <c r="AS30" s="13"/>
      <c r="AT30" s="13"/>
      <c r="AU30" s="13"/>
      <c r="AV30" s="13"/>
    </row>
    <row r="31" spans="1:16383" s="15" customFormat="1" ht="30" customHeight="1">
      <c r="A31" s="11">
        <v>658762</v>
      </c>
      <c r="B31" s="12" t="s">
        <v>1432</v>
      </c>
      <c r="C31" s="15" t="s">
        <v>89</v>
      </c>
      <c r="D31" s="13" t="s">
        <v>81</v>
      </c>
      <c r="E31" s="13"/>
      <c r="F31" s="13">
        <v>8</v>
      </c>
      <c r="G31" s="13"/>
      <c r="H31" s="15" t="s">
        <v>3156</v>
      </c>
      <c r="I31" s="13" t="s">
        <v>3157</v>
      </c>
      <c r="J31" s="15" t="s">
        <v>3158</v>
      </c>
      <c r="K31" s="13" t="s">
        <v>3085</v>
      </c>
      <c r="L31" s="15" t="s">
        <v>3159</v>
      </c>
      <c r="M31" s="15" t="s">
        <v>3160</v>
      </c>
      <c r="N31" s="15" t="s">
        <v>3161</v>
      </c>
      <c r="P31" s="13" t="s">
        <v>3162</v>
      </c>
      <c r="Q31" s="15" t="s">
        <v>82</v>
      </c>
      <c r="R31" s="13" t="s">
        <v>3163</v>
      </c>
      <c r="S31" s="13" t="s">
        <v>996</v>
      </c>
      <c r="T31" s="13" t="s">
        <v>73</v>
      </c>
      <c r="U31" s="13" t="s">
        <v>104</v>
      </c>
      <c r="V31" s="15" t="s">
        <v>104</v>
      </c>
      <c r="W31" s="15" t="s">
        <v>89</v>
      </c>
      <c r="X31" s="13" t="s">
        <v>79</v>
      </c>
      <c r="Y31" s="13" t="s">
        <v>79</v>
      </c>
      <c r="Z31" s="13"/>
      <c r="AA31" s="13" t="s">
        <v>79</v>
      </c>
      <c r="AB31" s="13" t="s">
        <v>79</v>
      </c>
      <c r="AC31" s="13" t="s">
        <v>79</v>
      </c>
      <c r="AD31" s="13" t="s">
        <v>79</v>
      </c>
      <c r="AE31" s="13" t="s">
        <v>79</v>
      </c>
      <c r="AF31" s="13" t="s">
        <v>79</v>
      </c>
      <c r="AG31" s="13" t="s">
        <v>79</v>
      </c>
      <c r="AH31" s="13" t="s">
        <v>79</v>
      </c>
      <c r="AI31" s="13" t="s">
        <v>79</v>
      </c>
      <c r="AJ31" s="13" t="s">
        <v>79</v>
      </c>
      <c r="AK31" s="13" t="s">
        <v>79</v>
      </c>
      <c r="AL31" s="15" t="s">
        <v>79</v>
      </c>
      <c r="AM31" s="13" t="s">
        <v>80</v>
      </c>
      <c r="AN31" s="13" t="s">
        <v>79</v>
      </c>
      <c r="AO31" s="13" t="s">
        <v>79</v>
      </c>
      <c r="AP31" s="13" t="s">
        <v>79</v>
      </c>
      <c r="AQ31" s="13"/>
      <c r="AR31" s="13"/>
      <c r="AS31" s="13"/>
      <c r="AT31" s="13"/>
      <c r="AU31" s="13"/>
      <c r="AV31" s="13"/>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c r="XEQ31" s="16"/>
      <c r="XER31" s="16"/>
      <c r="XES31" s="16"/>
      <c r="XET31" s="16"/>
      <c r="XEU31" s="16"/>
      <c r="XEV31" s="16"/>
      <c r="XEW31" s="16"/>
      <c r="XEX31" s="16"/>
      <c r="XEY31" s="16"/>
      <c r="XEZ31" s="16"/>
      <c r="XFA31" s="16"/>
      <c r="XFB31" s="16"/>
      <c r="XFC31" s="16"/>
    </row>
    <row r="32" spans="1:16383" s="16" customFormat="1">
      <c r="A32" s="11">
        <v>658754</v>
      </c>
      <c r="B32" s="12" t="s">
        <v>531</v>
      </c>
      <c r="C32" s="15" t="s">
        <v>78</v>
      </c>
      <c r="D32" s="13" t="s">
        <v>155</v>
      </c>
      <c r="E32" s="13" t="s">
        <v>3083</v>
      </c>
      <c r="F32" s="13"/>
      <c r="G32" s="13">
        <v>2</v>
      </c>
      <c r="H32" s="15" t="s">
        <v>3164</v>
      </c>
      <c r="I32" s="13"/>
      <c r="J32" s="15"/>
      <c r="K32" s="13" t="s">
        <v>3165</v>
      </c>
      <c r="L32" s="15" t="s">
        <v>3166</v>
      </c>
      <c r="M32" s="15" t="s">
        <v>532</v>
      </c>
      <c r="N32" s="15" t="s">
        <v>3167</v>
      </c>
      <c r="O32" s="15"/>
      <c r="P32" s="13" t="s">
        <v>3168</v>
      </c>
      <c r="Q32" s="15" t="s">
        <v>119</v>
      </c>
      <c r="R32" s="13" t="s">
        <v>3169</v>
      </c>
      <c r="S32" s="13" t="s">
        <v>98</v>
      </c>
      <c r="T32" s="13" t="s">
        <v>104</v>
      </c>
      <c r="U32" s="13" t="s">
        <v>104</v>
      </c>
      <c r="V32" s="15" t="s">
        <v>104</v>
      </c>
      <c r="W32" s="15" t="s">
        <v>78</v>
      </c>
      <c r="X32" s="13"/>
      <c r="Y32" s="13"/>
      <c r="Z32" s="13"/>
      <c r="AA32" s="13"/>
      <c r="AB32" s="13"/>
      <c r="AC32" s="13"/>
      <c r="AD32" s="13"/>
      <c r="AE32" s="13" t="s">
        <v>79</v>
      </c>
      <c r="AF32" s="13"/>
      <c r="AG32" s="13"/>
      <c r="AH32" s="13"/>
      <c r="AI32" s="13"/>
      <c r="AJ32" s="13"/>
      <c r="AK32" s="13"/>
      <c r="AL32" s="15" t="s">
        <v>79</v>
      </c>
      <c r="AM32" s="13" t="s">
        <v>102</v>
      </c>
      <c r="AN32" s="13" t="s">
        <v>79</v>
      </c>
      <c r="AO32" s="13"/>
      <c r="AP32" s="13"/>
      <c r="AQ32" s="13"/>
      <c r="AR32" s="13"/>
      <c r="AS32" s="13"/>
      <c r="AT32" s="13"/>
      <c r="AU32" s="13"/>
      <c r="AV32" s="13"/>
    </row>
    <row r="33" spans="1:48 16310:16383" s="16" customFormat="1">
      <c r="A33" s="11">
        <v>658695</v>
      </c>
      <c r="B33" s="12" t="s">
        <v>1761</v>
      </c>
      <c r="C33" s="15" t="s">
        <v>733</v>
      </c>
      <c r="D33" s="13" t="s">
        <v>81</v>
      </c>
      <c r="E33" s="13"/>
      <c r="F33" s="13">
        <v>2</v>
      </c>
      <c r="G33" s="13"/>
      <c r="H33" s="13" t="s">
        <v>3080</v>
      </c>
      <c r="I33" s="15" t="s">
        <v>3170</v>
      </c>
      <c r="J33" s="15" t="s">
        <v>3171</v>
      </c>
      <c r="K33" s="15" t="s">
        <v>3172</v>
      </c>
      <c r="L33" s="13" t="s">
        <v>3173</v>
      </c>
      <c r="M33" s="15" t="s">
        <v>730</v>
      </c>
      <c r="N33" s="15" t="s">
        <v>731</v>
      </c>
      <c r="O33" s="15"/>
      <c r="P33" s="15" t="s">
        <v>3174</v>
      </c>
      <c r="Q33" s="13" t="s">
        <v>82</v>
      </c>
      <c r="R33" s="15" t="s">
        <v>3175</v>
      </c>
      <c r="S33" s="13" t="s">
        <v>98</v>
      </c>
      <c r="T33" s="13" t="s">
        <v>73</v>
      </c>
      <c r="U33" s="13" t="s">
        <v>104</v>
      </c>
      <c r="V33" s="13" t="s">
        <v>104</v>
      </c>
      <c r="W33" s="15" t="s">
        <v>733</v>
      </c>
      <c r="X33" s="13"/>
      <c r="Y33" s="13" t="s">
        <v>550</v>
      </c>
      <c r="Z33" s="13"/>
      <c r="AA33" s="13" t="s">
        <v>550</v>
      </c>
      <c r="AB33" s="13"/>
      <c r="AC33" s="13" t="s">
        <v>550</v>
      </c>
      <c r="AD33" s="13"/>
      <c r="AE33" s="13" t="s">
        <v>550</v>
      </c>
      <c r="AF33" s="13" t="s">
        <v>550</v>
      </c>
      <c r="AG33" s="13" t="s">
        <v>550</v>
      </c>
      <c r="AH33" s="13" t="s">
        <v>550</v>
      </c>
      <c r="AI33" s="13"/>
      <c r="AJ33" s="13" t="s">
        <v>550</v>
      </c>
      <c r="AK33" s="13"/>
      <c r="AL33" s="13"/>
      <c r="AM33" s="13" t="s">
        <v>80</v>
      </c>
      <c r="AN33" s="13" t="s">
        <v>550</v>
      </c>
      <c r="AO33" s="13" t="s">
        <v>550</v>
      </c>
      <c r="AP33" s="13" t="s">
        <v>550</v>
      </c>
      <c r="AQ33" s="13"/>
      <c r="AR33" s="13" t="s">
        <v>550</v>
      </c>
      <c r="AS33" s="13" t="s">
        <v>550</v>
      </c>
      <c r="AT33" s="13"/>
      <c r="AU33" s="13" t="s">
        <v>79</v>
      </c>
      <c r="AV33" s="13"/>
    </row>
    <row r="34" spans="1:48 16310:16383" s="16" customFormat="1">
      <c r="A34" s="11">
        <v>658686</v>
      </c>
      <c r="B34" s="12" t="s">
        <v>441</v>
      </c>
      <c r="C34" s="15" t="s">
        <v>144</v>
      </c>
      <c r="D34" s="13" t="s">
        <v>155</v>
      </c>
      <c r="E34" s="13" t="s">
        <v>3083</v>
      </c>
      <c r="F34" s="13"/>
      <c r="G34" s="13">
        <v>2</v>
      </c>
      <c r="H34" s="13" t="s">
        <v>3080</v>
      </c>
      <c r="I34" s="15"/>
      <c r="J34" s="15"/>
      <c r="K34" s="15" t="s">
        <v>3136</v>
      </c>
      <c r="L34" s="13" t="s">
        <v>3086</v>
      </c>
      <c r="M34" s="15"/>
      <c r="N34" s="15" t="s">
        <v>444</v>
      </c>
      <c r="O34" s="15"/>
      <c r="P34" s="15" t="s">
        <v>3176</v>
      </c>
      <c r="Q34" s="13" t="s">
        <v>119</v>
      </c>
      <c r="R34" s="15" t="s">
        <v>120</v>
      </c>
      <c r="S34" s="13" t="s">
        <v>98</v>
      </c>
      <c r="T34" s="13" t="s">
        <v>104</v>
      </c>
      <c r="U34" s="13" t="s">
        <v>104</v>
      </c>
      <c r="V34" s="13" t="s">
        <v>104</v>
      </c>
      <c r="W34" s="15" t="s">
        <v>144</v>
      </c>
      <c r="X34" s="13"/>
      <c r="Y34" s="13"/>
      <c r="Z34" s="13"/>
      <c r="AA34" s="13"/>
      <c r="AB34" s="13"/>
      <c r="AC34" s="13"/>
      <c r="AD34" s="13"/>
      <c r="AE34" s="13"/>
      <c r="AF34" s="13"/>
      <c r="AG34" s="13"/>
      <c r="AH34" s="13"/>
      <c r="AI34" s="13"/>
      <c r="AJ34" s="13"/>
      <c r="AK34" s="13" t="s">
        <v>79</v>
      </c>
      <c r="AL34" s="13"/>
      <c r="AM34" s="13" t="s">
        <v>80</v>
      </c>
      <c r="AN34" s="13" t="s">
        <v>79</v>
      </c>
      <c r="AO34" s="13" t="s">
        <v>79</v>
      </c>
      <c r="AP34" s="13" t="s">
        <v>79</v>
      </c>
      <c r="AQ34" s="13"/>
      <c r="AR34" s="13" t="s">
        <v>79</v>
      </c>
      <c r="AS34" s="13" t="s">
        <v>79</v>
      </c>
      <c r="AT34" s="13"/>
      <c r="AU34" s="13"/>
      <c r="AV34" s="13"/>
    </row>
    <row r="35" spans="1:48 16310:16383" s="16" customFormat="1" ht="39.950000000000003" customHeight="1">
      <c r="A35" s="11">
        <v>658664</v>
      </c>
      <c r="B35" s="12" t="s">
        <v>729</v>
      </c>
      <c r="C35" s="15" t="s">
        <v>733</v>
      </c>
      <c r="D35" s="13" t="s">
        <v>81</v>
      </c>
      <c r="E35" s="13"/>
      <c r="F35" s="13">
        <v>2</v>
      </c>
      <c r="G35" s="13"/>
      <c r="H35" s="13" t="s">
        <v>3080</v>
      </c>
      <c r="I35" s="15"/>
      <c r="J35" s="15" t="s">
        <v>3171</v>
      </c>
      <c r="K35" s="15" t="s">
        <v>3172</v>
      </c>
      <c r="L35" s="13" t="s">
        <v>3082</v>
      </c>
      <c r="M35" s="15" t="s">
        <v>730</v>
      </c>
      <c r="N35" s="15" t="s">
        <v>731</v>
      </c>
      <c r="O35" s="15"/>
      <c r="P35" s="15" t="s">
        <v>3174</v>
      </c>
      <c r="Q35" s="13" t="s">
        <v>82</v>
      </c>
      <c r="R35" s="15" t="s">
        <v>3175</v>
      </c>
      <c r="S35" s="13" t="s">
        <v>98</v>
      </c>
      <c r="T35" s="13" t="s">
        <v>73</v>
      </c>
      <c r="U35" s="13" t="s">
        <v>104</v>
      </c>
      <c r="V35" s="13" t="s">
        <v>104</v>
      </c>
      <c r="W35" s="15" t="s">
        <v>733</v>
      </c>
      <c r="X35" s="13"/>
      <c r="Y35" s="13" t="s">
        <v>550</v>
      </c>
      <c r="Z35" s="13"/>
      <c r="AA35" s="13" t="s">
        <v>550</v>
      </c>
      <c r="AB35" s="13"/>
      <c r="AC35" s="13" t="s">
        <v>550</v>
      </c>
      <c r="AD35" s="13"/>
      <c r="AE35" s="13" t="s">
        <v>550</v>
      </c>
      <c r="AF35" s="13" t="s">
        <v>550</v>
      </c>
      <c r="AG35" s="13" t="s">
        <v>550</v>
      </c>
      <c r="AH35" s="13" t="s">
        <v>550</v>
      </c>
      <c r="AI35" s="13"/>
      <c r="AJ35" s="13" t="s">
        <v>550</v>
      </c>
      <c r="AK35" s="13"/>
      <c r="AL35" s="13"/>
      <c r="AM35" s="13" t="s">
        <v>80</v>
      </c>
      <c r="AN35" s="13" t="s">
        <v>550</v>
      </c>
      <c r="AO35" s="13" t="s">
        <v>550</v>
      </c>
      <c r="AP35" s="13" t="s">
        <v>550</v>
      </c>
      <c r="AQ35" s="13"/>
      <c r="AR35" s="13" t="s">
        <v>550</v>
      </c>
      <c r="AS35" s="13" t="s">
        <v>550</v>
      </c>
      <c r="AT35" s="13"/>
      <c r="AU35" s="13"/>
      <c r="AV35" s="13"/>
      <c r="XCH35" s="15"/>
      <c r="XCI35" s="15"/>
      <c r="XCJ35" s="15"/>
      <c r="XCK35" s="15"/>
      <c r="XCL35" s="15"/>
      <c r="XCM35" s="15"/>
      <c r="XCN35" s="15"/>
      <c r="XCO35" s="15"/>
      <c r="XCP35" s="15"/>
      <c r="XCQ35" s="15"/>
      <c r="XCR35" s="15"/>
      <c r="XCS35" s="15"/>
      <c r="XCT35" s="15"/>
      <c r="XCU35" s="15"/>
      <c r="XCV35" s="15"/>
      <c r="XCW35" s="15"/>
      <c r="XCX35" s="15"/>
      <c r="XCY35" s="15"/>
      <c r="XCZ35" s="15"/>
      <c r="XDA35" s="15"/>
      <c r="XDB35" s="15"/>
      <c r="XDC35" s="15"/>
      <c r="XDD35" s="15"/>
      <c r="XDE35" s="15"/>
      <c r="XDF35" s="15"/>
      <c r="XDG35" s="15"/>
      <c r="XDH35" s="15"/>
      <c r="XDI35" s="15"/>
      <c r="XDJ35" s="15"/>
      <c r="XDK35" s="15"/>
      <c r="XDL35" s="15"/>
      <c r="XDM35" s="15"/>
      <c r="XDN35" s="15"/>
      <c r="XDO35" s="15"/>
      <c r="XDP35" s="15"/>
      <c r="XDQ35" s="15"/>
      <c r="XDR35" s="15"/>
      <c r="XDS35" s="15"/>
      <c r="XDT35" s="15"/>
      <c r="XDU35" s="15"/>
      <c r="XDV35" s="15"/>
      <c r="XDW35" s="15"/>
      <c r="XDX35" s="15"/>
      <c r="XDY35" s="15"/>
      <c r="XDZ35" s="15"/>
      <c r="XEA35" s="15"/>
      <c r="XEB35" s="15"/>
      <c r="XEC35" s="15"/>
      <c r="XED35" s="15"/>
      <c r="XEE35" s="15"/>
      <c r="XEF35" s="15"/>
      <c r="XEG35" s="15"/>
      <c r="XEH35" s="15"/>
      <c r="XEI35" s="15"/>
      <c r="XEJ35" s="15"/>
      <c r="XEK35" s="15"/>
      <c r="XEL35" s="15"/>
      <c r="XEM35" s="15"/>
      <c r="XEN35" s="15"/>
      <c r="XEO35" s="15"/>
      <c r="XEP35" s="15"/>
      <c r="XEQ35" s="15"/>
      <c r="XER35" s="15"/>
      <c r="XES35" s="15"/>
      <c r="XET35" s="15"/>
      <c r="XEU35" s="15"/>
      <c r="XEV35" s="15"/>
      <c r="XEW35" s="15"/>
      <c r="XEX35" s="15"/>
      <c r="XEY35" s="15"/>
      <c r="XEZ35" s="15"/>
      <c r="XFA35" s="15"/>
      <c r="XFB35" s="15"/>
      <c r="XFC35" s="15"/>
    </row>
    <row r="36" spans="1:48 16310:16383" s="16" customFormat="1">
      <c r="A36" s="11">
        <v>658545</v>
      </c>
      <c r="B36" s="12" t="s">
        <v>3177</v>
      </c>
      <c r="C36" s="15" t="s">
        <v>89</v>
      </c>
      <c r="D36" s="13" t="s">
        <v>113</v>
      </c>
      <c r="E36" s="13" t="s">
        <v>3083</v>
      </c>
      <c r="F36" s="13"/>
      <c r="G36" s="13">
        <v>3</v>
      </c>
      <c r="H36" s="13" t="s">
        <v>3178</v>
      </c>
      <c r="I36" s="15"/>
      <c r="J36" s="15" t="s">
        <v>216</v>
      </c>
      <c r="K36" s="15" t="s">
        <v>3179</v>
      </c>
      <c r="L36" s="13" t="s">
        <v>3086</v>
      </c>
      <c r="M36" s="15" t="s">
        <v>3180</v>
      </c>
      <c r="N36" s="15" t="s">
        <v>3181</v>
      </c>
      <c r="O36" s="15"/>
      <c r="P36" s="15" t="s">
        <v>3182</v>
      </c>
      <c r="Q36" s="13" t="s">
        <v>119</v>
      </c>
      <c r="R36" s="15" t="s">
        <v>1373</v>
      </c>
      <c r="S36" s="13" t="s">
        <v>98</v>
      </c>
      <c r="T36" s="13" t="s">
        <v>104</v>
      </c>
      <c r="U36" s="13" t="s">
        <v>104</v>
      </c>
      <c r="V36" s="13" t="s">
        <v>104</v>
      </c>
      <c r="W36" s="15" t="s">
        <v>89</v>
      </c>
      <c r="X36" s="13" t="s">
        <v>79</v>
      </c>
      <c r="Y36" s="13" t="s">
        <v>79</v>
      </c>
      <c r="Z36" s="13"/>
      <c r="AA36" s="13" t="s">
        <v>79</v>
      </c>
      <c r="AB36" s="13" t="s">
        <v>79</v>
      </c>
      <c r="AC36" s="13" t="s">
        <v>79</v>
      </c>
      <c r="AD36" s="13" t="s">
        <v>79</v>
      </c>
      <c r="AE36" s="13" t="s">
        <v>79</v>
      </c>
      <c r="AF36" s="13" t="s">
        <v>79</v>
      </c>
      <c r="AG36" s="13" t="s">
        <v>79</v>
      </c>
      <c r="AH36" s="13" t="s">
        <v>79</v>
      </c>
      <c r="AI36" s="13" t="s">
        <v>79</v>
      </c>
      <c r="AJ36" s="13" t="s">
        <v>79</v>
      </c>
      <c r="AK36" s="13" t="s">
        <v>79</v>
      </c>
      <c r="AL36" s="13" t="s">
        <v>79</v>
      </c>
      <c r="AM36" s="13" t="s">
        <v>80</v>
      </c>
      <c r="AN36" s="13"/>
      <c r="AO36" s="13"/>
      <c r="AP36" s="13"/>
      <c r="AQ36" s="13" t="s">
        <v>79</v>
      </c>
      <c r="AR36" s="13"/>
      <c r="AS36" s="13"/>
      <c r="AT36" s="13"/>
      <c r="AU36" s="13"/>
      <c r="AV36" s="13"/>
    </row>
    <row r="37" spans="1:48 16310:16383" s="16" customFormat="1">
      <c r="A37" s="11">
        <v>658544</v>
      </c>
      <c r="B37" s="12" t="s">
        <v>184</v>
      </c>
      <c r="C37" s="15" t="s">
        <v>78</v>
      </c>
      <c r="D37" s="13" t="s">
        <v>113</v>
      </c>
      <c r="E37" s="13" t="s">
        <v>3083</v>
      </c>
      <c r="F37" s="13"/>
      <c r="G37" s="13">
        <v>4</v>
      </c>
      <c r="H37" s="13" t="s">
        <v>3183</v>
      </c>
      <c r="I37" s="15"/>
      <c r="J37" s="15"/>
      <c r="K37" s="15" t="s">
        <v>3184</v>
      </c>
      <c r="L37" s="13" t="s">
        <v>3086</v>
      </c>
      <c r="M37" s="15" t="s">
        <v>185</v>
      </c>
      <c r="N37" s="15" t="s">
        <v>3185</v>
      </c>
      <c r="O37" s="15"/>
      <c r="P37" s="15" t="s">
        <v>187</v>
      </c>
      <c r="Q37" s="13" t="s">
        <v>119</v>
      </c>
      <c r="R37" s="15" t="s">
        <v>1373</v>
      </c>
      <c r="S37" s="13" t="s">
        <v>98</v>
      </c>
      <c r="T37" s="13" t="s">
        <v>104</v>
      </c>
      <c r="U37" s="13" t="s">
        <v>104</v>
      </c>
      <c r="V37" s="13" t="s">
        <v>104</v>
      </c>
      <c r="W37" s="15" t="s">
        <v>78</v>
      </c>
      <c r="X37" s="13"/>
      <c r="Y37" s="13"/>
      <c r="Z37" s="13"/>
      <c r="AA37" s="13"/>
      <c r="AB37" s="13"/>
      <c r="AC37" s="13" t="s">
        <v>79</v>
      </c>
      <c r="AD37" s="13"/>
      <c r="AE37" s="13"/>
      <c r="AF37" s="13" t="s">
        <v>79</v>
      </c>
      <c r="AG37" s="13"/>
      <c r="AH37" s="13" t="s">
        <v>79</v>
      </c>
      <c r="AI37" s="13"/>
      <c r="AJ37" s="13" t="s">
        <v>79</v>
      </c>
      <c r="AK37" s="13"/>
      <c r="AL37" s="13" t="s">
        <v>79</v>
      </c>
      <c r="AM37" s="13" t="s">
        <v>80</v>
      </c>
      <c r="AN37" s="13" t="s">
        <v>79</v>
      </c>
      <c r="AO37" s="13" t="s">
        <v>79</v>
      </c>
      <c r="AP37" s="13" t="s">
        <v>79</v>
      </c>
      <c r="AQ37" s="13"/>
      <c r="AR37" s="13"/>
      <c r="AS37" s="13"/>
      <c r="AT37" s="13"/>
      <c r="AU37" s="13"/>
      <c r="AV37" s="13"/>
    </row>
    <row r="38" spans="1:48 16310:16383" s="16" customFormat="1">
      <c r="A38" s="11">
        <v>658542</v>
      </c>
      <c r="B38" s="12" t="s">
        <v>3138</v>
      </c>
      <c r="C38" s="15" t="s">
        <v>89</v>
      </c>
      <c r="D38" s="13" t="s">
        <v>113</v>
      </c>
      <c r="E38" s="13" t="s">
        <v>3083</v>
      </c>
      <c r="F38" s="13"/>
      <c r="G38" s="13">
        <v>3</v>
      </c>
      <c r="H38" s="13" t="s">
        <v>3080</v>
      </c>
      <c r="I38" s="15"/>
      <c r="J38" s="15"/>
      <c r="K38" s="15" t="s">
        <v>3139</v>
      </c>
      <c r="L38" s="13" t="s">
        <v>3086</v>
      </c>
      <c r="M38" s="15" t="s">
        <v>3186</v>
      </c>
      <c r="N38" s="15" t="s">
        <v>3187</v>
      </c>
      <c r="O38" s="15"/>
      <c r="P38" s="15" t="s">
        <v>3188</v>
      </c>
      <c r="Q38" s="13" t="s">
        <v>119</v>
      </c>
      <c r="R38" s="15" t="s">
        <v>1373</v>
      </c>
      <c r="S38" s="13" t="s">
        <v>98</v>
      </c>
      <c r="T38" s="13" t="s">
        <v>104</v>
      </c>
      <c r="U38" s="13" t="s">
        <v>104</v>
      </c>
      <c r="V38" s="13" t="s">
        <v>104</v>
      </c>
      <c r="W38" s="15" t="s">
        <v>89</v>
      </c>
      <c r="X38" s="13" t="s">
        <v>79</v>
      </c>
      <c r="Y38" s="13" t="s">
        <v>79</v>
      </c>
      <c r="Z38" s="13"/>
      <c r="AA38" s="13" t="s">
        <v>79</v>
      </c>
      <c r="AB38" s="13" t="s">
        <v>79</v>
      </c>
      <c r="AC38" s="13" t="s">
        <v>79</v>
      </c>
      <c r="AD38" s="13" t="s">
        <v>79</v>
      </c>
      <c r="AE38" s="13" t="s">
        <v>79</v>
      </c>
      <c r="AF38" s="13" t="s">
        <v>79</v>
      </c>
      <c r="AG38" s="13" t="s">
        <v>79</v>
      </c>
      <c r="AH38" s="13" t="s">
        <v>79</v>
      </c>
      <c r="AI38" s="13" t="s">
        <v>79</v>
      </c>
      <c r="AJ38" s="13" t="s">
        <v>79</v>
      </c>
      <c r="AK38" s="13" t="s">
        <v>79</v>
      </c>
      <c r="AL38" s="13" t="s">
        <v>79</v>
      </c>
      <c r="AM38" s="13" t="s">
        <v>80</v>
      </c>
      <c r="AN38" s="13" t="s">
        <v>79</v>
      </c>
      <c r="AO38" s="13" t="s">
        <v>79</v>
      </c>
      <c r="AP38" s="13" t="s">
        <v>79</v>
      </c>
      <c r="AQ38" s="13" t="s">
        <v>79</v>
      </c>
      <c r="AR38" s="13" t="s">
        <v>79</v>
      </c>
      <c r="AS38" s="13" t="s">
        <v>79</v>
      </c>
      <c r="AT38" s="13" t="s">
        <v>79</v>
      </c>
      <c r="AU38" s="13"/>
      <c r="AV38" s="13"/>
    </row>
    <row r="39" spans="1:48 16310:16383" s="16" customFormat="1">
      <c r="A39" s="11">
        <v>658541</v>
      </c>
      <c r="B39" s="12" t="s">
        <v>1023</v>
      </c>
      <c r="C39" s="15" t="s">
        <v>89</v>
      </c>
      <c r="D39" s="13" t="s">
        <v>113</v>
      </c>
      <c r="E39" s="13" t="s">
        <v>3083</v>
      </c>
      <c r="F39" s="13"/>
      <c r="G39" s="13">
        <v>2</v>
      </c>
      <c r="H39" s="13" t="s">
        <v>3080</v>
      </c>
      <c r="I39" s="15"/>
      <c r="J39" s="15" t="s">
        <v>216</v>
      </c>
      <c r="K39" s="15" t="s">
        <v>3189</v>
      </c>
      <c r="L39" s="13" t="s">
        <v>3086</v>
      </c>
      <c r="M39" s="15" t="s">
        <v>1025</v>
      </c>
      <c r="N39" s="15" t="s">
        <v>3190</v>
      </c>
      <c r="O39" s="15"/>
      <c r="P39" s="15" t="s">
        <v>1027</v>
      </c>
      <c r="Q39" s="13" t="s">
        <v>119</v>
      </c>
      <c r="R39" s="15" t="s">
        <v>1373</v>
      </c>
      <c r="S39" s="13" t="s">
        <v>98</v>
      </c>
      <c r="T39" s="13" t="s">
        <v>104</v>
      </c>
      <c r="U39" s="13" t="s">
        <v>104</v>
      </c>
      <c r="V39" s="13" t="s">
        <v>104</v>
      </c>
      <c r="W39" s="15" t="s">
        <v>89</v>
      </c>
      <c r="X39" s="13" t="s">
        <v>79</v>
      </c>
      <c r="Y39" s="13" t="s">
        <v>79</v>
      </c>
      <c r="Z39" s="13"/>
      <c r="AA39" s="13" t="s">
        <v>79</v>
      </c>
      <c r="AB39" s="13" t="s">
        <v>79</v>
      </c>
      <c r="AC39" s="13" t="s">
        <v>79</v>
      </c>
      <c r="AD39" s="13" t="s">
        <v>79</v>
      </c>
      <c r="AE39" s="13" t="s">
        <v>79</v>
      </c>
      <c r="AF39" s="13" t="s">
        <v>79</v>
      </c>
      <c r="AG39" s="13" t="s">
        <v>79</v>
      </c>
      <c r="AH39" s="13" t="s">
        <v>79</v>
      </c>
      <c r="AI39" s="13" t="s">
        <v>79</v>
      </c>
      <c r="AJ39" s="13" t="s">
        <v>79</v>
      </c>
      <c r="AK39" s="13" t="s">
        <v>79</v>
      </c>
      <c r="AL39" s="13" t="s">
        <v>79</v>
      </c>
      <c r="AM39" s="13" t="s">
        <v>80</v>
      </c>
      <c r="AN39" s="13" t="s">
        <v>79</v>
      </c>
      <c r="AO39" s="13"/>
      <c r="AP39" s="13"/>
      <c r="AQ39" s="13"/>
      <c r="AR39" s="13"/>
      <c r="AS39" s="13"/>
      <c r="AT39" s="13"/>
      <c r="AU39" s="13"/>
      <c r="AV39" s="13"/>
    </row>
    <row r="40" spans="1:48 16310:16383" s="16" customFormat="1">
      <c r="A40" s="11">
        <v>658539</v>
      </c>
      <c r="B40" s="12" t="s">
        <v>279</v>
      </c>
      <c r="C40" s="15" t="s">
        <v>89</v>
      </c>
      <c r="D40" s="13" t="s">
        <v>113</v>
      </c>
      <c r="E40" s="13" t="s">
        <v>3191</v>
      </c>
      <c r="F40" s="13"/>
      <c r="G40" s="13">
        <v>2</v>
      </c>
      <c r="H40" s="13" t="s">
        <v>3080</v>
      </c>
      <c r="I40" s="15"/>
      <c r="J40" s="15" t="s">
        <v>216</v>
      </c>
      <c r="K40" s="15" t="s">
        <v>3192</v>
      </c>
      <c r="L40" s="13" t="s">
        <v>3086</v>
      </c>
      <c r="M40" s="15" t="s">
        <v>284</v>
      </c>
      <c r="N40" s="15" t="s">
        <v>3193</v>
      </c>
      <c r="O40" s="15"/>
      <c r="P40" s="15" t="s">
        <v>285</v>
      </c>
      <c r="Q40" s="13" t="s">
        <v>119</v>
      </c>
      <c r="R40" s="15" t="s">
        <v>1373</v>
      </c>
      <c r="S40" s="13" t="s">
        <v>98</v>
      </c>
      <c r="T40" s="13" t="s">
        <v>104</v>
      </c>
      <c r="U40" s="13" t="s">
        <v>104</v>
      </c>
      <c r="V40" s="13" t="s">
        <v>104</v>
      </c>
      <c r="W40" s="15" t="s">
        <v>89</v>
      </c>
      <c r="X40" s="13" t="s">
        <v>79</v>
      </c>
      <c r="Y40" s="13" t="s">
        <v>79</v>
      </c>
      <c r="Z40" s="13"/>
      <c r="AA40" s="13" t="s">
        <v>79</v>
      </c>
      <c r="AB40" s="13" t="s">
        <v>79</v>
      </c>
      <c r="AC40" s="13" t="s">
        <v>79</v>
      </c>
      <c r="AD40" s="13" t="s">
        <v>79</v>
      </c>
      <c r="AE40" s="13" t="s">
        <v>79</v>
      </c>
      <c r="AF40" s="13" t="s">
        <v>79</v>
      </c>
      <c r="AG40" s="13" t="s">
        <v>79</v>
      </c>
      <c r="AH40" s="13" t="s">
        <v>79</v>
      </c>
      <c r="AI40" s="13" t="s">
        <v>79</v>
      </c>
      <c r="AJ40" s="13" t="s">
        <v>79</v>
      </c>
      <c r="AK40" s="13" t="s">
        <v>79</v>
      </c>
      <c r="AL40" s="13" t="s">
        <v>79</v>
      </c>
      <c r="AM40" s="13" t="s">
        <v>80</v>
      </c>
      <c r="AN40" s="13" t="s">
        <v>79</v>
      </c>
      <c r="AO40" s="13"/>
      <c r="AP40" s="13"/>
      <c r="AQ40" s="13"/>
      <c r="AR40" s="13"/>
      <c r="AS40" s="13"/>
      <c r="AT40" s="13"/>
      <c r="AU40" s="13"/>
      <c r="AV40" s="13"/>
    </row>
    <row r="41" spans="1:48 16310:16383" s="16" customFormat="1">
      <c r="A41" s="11">
        <v>658538</v>
      </c>
      <c r="B41" s="12" t="s">
        <v>446</v>
      </c>
      <c r="C41" s="15" t="s">
        <v>89</v>
      </c>
      <c r="D41" s="13" t="s">
        <v>113</v>
      </c>
      <c r="E41" s="13" t="s">
        <v>3083</v>
      </c>
      <c r="F41" s="13"/>
      <c r="G41" s="13">
        <v>2</v>
      </c>
      <c r="H41" s="13" t="s">
        <v>3080</v>
      </c>
      <c r="I41" s="15"/>
      <c r="J41" s="15" t="s">
        <v>3194</v>
      </c>
      <c r="K41" s="15" t="s">
        <v>3195</v>
      </c>
      <c r="L41" s="13" t="s">
        <v>3086</v>
      </c>
      <c r="M41" s="15" t="s">
        <v>447</v>
      </c>
      <c r="N41" s="15" t="s">
        <v>3196</v>
      </c>
      <c r="O41" s="15"/>
      <c r="P41" s="15" t="s">
        <v>454</v>
      </c>
      <c r="Q41" s="13" t="s">
        <v>119</v>
      </c>
      <c r="R41" s="15" t="s">
        <v>1373</v>
      </c>
      <c r="S41" s="13" t="s">
        <v>98</v>
      </c>
      <c r="T41" s="13" t="s">
        <v>104</v>
      </c>
      <c r="U41" s="13" t="s">
        <v>104</v>
      </c>
      <c r="V41" s="13" t="s">
        <v>104</v>
      </c>
      <c r="W41" s="15" t="s">
        <v>89</v>
      </c>
      <c r="X41" s="13" t="s">
        <v>79</v>
      </c>
      <c r="Y41" s="13" t="s">
        <v>79</v>
      </c>
      <c r="Z41" s="13"/>
      <c r="AA41" s="13" t="s">
        <v>79</v>
      </c>
      <c r="AB41" s="13" t="s">
        <v>79</v>
      </c>
      <c r="AC41" s="13" t="s">
        <v>79</v>
      </c>
      <c r="AD41" s="13" t="s">
        <v>79</v>
      </c>
      <c r="AE41" s="13" t="s">
        <v>79</v>
      </c>
      <c r="AF41" s="13" t="s">
        <v>79</v>
      </c>
      <c r="AG41" s="13" t="s">
        <v>79</v>
      </c>
      <c r="AH41" s="13" t="s">
        <v>79</v>
      </c>
      <c r="AI41" s="13" t="s">
        <v>79</v>
      </c>
      <c r="AJ41" s="13" t="s">
        <v>79</v>
      </c>
      <c r="AK41" s="13" t="s">
        <v>79</v>
      </c>
      <c r="AL41" s="13" t="s">
        <v>79</v>
      </c>
      <c r="AM41" s="13" t="s">
        <v>80</v>
      </c>
      <c r="AN41" s="13" t="s">
        <v>79</v>
      </c>
      <c r="AO41" s="13" t="s">
        <v>79</v>
      </c>
      <c r="AP41" s="13" t="s">
        <v>79</v>
      </c>
      <c r="AQ41" s="13" t="s">
        <v>79</v>
      </c>
      <c r="AR41" s="13" t="s">
        <v>79</v>
      </c>
      <c r="AS41" s="13" t="s">
        <v>79</v>
      </c>
      <c r="AT41" s="13" t="s">
        <v>79</v>
      </c>
      <c r="AU41" s="13"/>
      <c r="AV41" s="13"/>
    </row>
    <row r="42" spans="1:48 16310:16383" s="16" customFormat="1">
      <c r="A42" s="11">
        <v>658534</v>
      </c>
      <c r="B42" s="12" t="s">
        <v>579</v>
      </c>
      <c r="C42" s="15" t="s">
        <v>78</v>
      </c>
      <c r="D42" s="13" t="s">
        <v>113</v>
      </c>
      <c r="E42" s="13" t="s">
        <v>3191</v>
      </c>
      <c r="F42" s="13"/>
      <c r="G42" s="13">
        <v>2</v>
      </c>
      <c r="H42" s="13" t="s">
        <v>3080</v>
      </c>
      <c r="I42" s="15"/>
      <c r="J42" s="15" t="s">
        <v>3197</v>
      </c>
      <c r="K42" s="15" t="s">
        <v>3198</v>
      </c>
      <c r="L42" s="13" t="s">
        <v>3086</v>
      </c>
      <c r="M42" s="15" t="s">
        <v>581</v>
      </c>
      <c r="N42" s="15" t="s">
        <v>3199</v>
      </c>
      <c r="O42" s="15"/>
      <c r="P42" s="15" t="s">
        <v>583</v>
      </c>
      <c r="Q42" s="13" t="s">
        <v>119</v>
      </c>
      <c r="R42" s="15" t="s">
        <v>1373</v>
      </c>
      <c r="S42" s="13" t="s">
        <v>98</v>
      </c>
      <c r="T42" s="13" t="s">
        <v>104</v>
      </c>
      <c r="U42" s="13" t="s">
        <v>104</v>
      </c>
      <c r="V42" s="13" t="s">
        <v>104</v>
      </c>
      <c r="W42" s="15" t="s">
        <v>78</v>
      </c>
      <c r="X42" s="13" t="s">
        <v>79</v>
      </c>
      <c r="Y42" s="13" t="s">
        <v>79</v>
      </c>
      <c r="Z42" s="13"/>
      <c r="AA42" s="13"/>
      <c r="AB42" s="13"/>
      <c r="AC42" s="13"/>
      <c r="AD42" s="13"/>
      <c r="AE42" s="13"/>
      <c r="AF42" s="13"/>
      <c r="AG42" s="13" t="s">
        <v>79</v>
      </c>
      <c r="AH42" s="13"/>
      <c r="AI42" s="13" t="s">
        <v>79</v>
      </c>
      <c r="AJ42" s="13"/>
      <c r="AK42" s="13"/>
      <c r="AL42" s="13"/>
      <c r="AM42" s="13" t="s">
        <v>80</v>
      </c>
      <c r="AN42" s="13" t="s">
        <v>79</v>
      </c>
      <c r="AO42" s="13"/>
      <c r="AP42" s="13"/>
      <c r="AQ42" s="13"/>
      <c r="AR42" s="13"/>
      <c r="AS42" s="13"/>
      <c r="AT42" s="13"/>
      <c r="AU42" s="13"/>
      <c r="AV42" s="13"/>
    </row>
    <row r="43" spans="1:48 16310:16383" s="16" customFormat="1">
      <c r="A43" s="11">
        <v>658482</v>
      </c>
      <c r="B43" s="12" t="s">
        <v>1656</v>
      </c>
      <c r="C43" s="15" t="s">
        <v>89</v>
      </c>
      <c r="D43" s="13" t="s">
        <v>155</v>
      </c>
      <c r="E43" s="13" t="s">
        <v>3083</v>
      </c>
      <c r="F43" s="13"/>
      <c r="G43" s="13">
        <v>4</v>
      </c>
      <c r="H43" s="13" t="s">
        <v>3200</v>
      </c>
      <c r="I43" s="15"/>
      <c r="J43" s="15" t="s">
        <v>3201</v>
      </c>
      <c r="K43" s="15" t="s">
        <v>3202</v>
      </c>
      <c r="L43" s="13" t="s">
        <v>3086</v>
      </c>
      <c r="M43" s="15" t="s">
        <v>1668</v>
      </c>
      <c r="N43" s="15" t="s">
        <v>3203</v>
      </c>
      <c r="O43" s="15"/>
      <c r="P43" s="15" t="s">
        <v>3204</v>
      </c>
      <c r="Q43" s="13" t="s">
        <v>119</v>
      </c>
      <c r="R43" s="15" t="s">
        <v>1373</v>
      </c>
      <c r="S43" s="13" t="s">
        <v>98</v>
      </c>
      <c r="T43" s="13" t="s">
        <v>104</v>
      </c>
      <c r="U43" s="13" t="s">
        <v>104</v>
      </c>
      <c r="V43" s="13" t="s">
        <v>104</v>
      </c>
      <c r="W43" s="15" t="s">
        <v>89</v>
      </c>
      <c r="X43" s="13" t="s">
        <v>79</v>
      </c>
      <c r="Y43" s="13" t="s">
        <v>79</v>
      </c>
      <c r="Z43" s="13"/>
      <c r="AA43" s="13" t="s">
        <v>79</v>
      </c>
      <c r="AB43" s="13" t="s">
        <v>79</v>
      </c>
      <c r="AC43" s="13" t="s">
        <v>79</v>
      </c>
      <c r="AD43" s="13" t="s">
        <v>79</v>
      </c>
      <c r="AE43" s="13" t="s">
        <v>79</v>
      </c>
      <c r="AF43" s="13" t="s">
        <v>79</v>
      </c>
      <c r="AG43" s="13" t="s">
        <v>79</v>
      </c>
      <c r="AH43" s="13" t="s">
        <v>79</v>
      </c>
      <c r="AI43" s="13" t="s">
        <v>79</v>
      </c>
      <c r="AJ43" s="13" t="s">
        <v>79</v>
      </c>
      <c r="AK43" s="13" t="s">
        <v>79</v>
      </c>
      <c r="AL43" s="13" t="s">
        <v>79</v>
      </c>
      <c r="AM43" s="13" t="s">
        <v>102</v>
      </c>
      <c r="AN43" s="13" t="s">
        <v>79</v>
      </c>
      <c r="AO43" s="13" t="s">
        <v>79</v>
      </c>
      <c r="AP43" s="13" t="s">
        <v>79</v>
      </c>
      <c r="AQ43" s="13" t="s">
        <v>79</v>
      </c>
      <c r="AR43" s="13" t="s">
        <v>79</v>
      </c>
      <c r="AS43" s="13"/>
      <c r="AT43" s="13"/>
      <c r="AU43" s="13"/>
      <c r="AV43" s="13"/>
    </row>
    <row r="44" spans="1:48 16310:16383" s="16" customFormat="1">
      <c r="A44" s="11">
        <v>658455</v>
      </c>
      <c r="B44" s="12" t="s">
        <v>1192</v>
      </c>
      <c r="C44" s="15" t="s">
        <v>89</v>
      </c>
      <c r="D44" s="13" t="s">
        <v>113</v>
      </c>
      <c r="E44" s="13" t="s">
        <v>3083</v>
      </c>
      <c r="F44" s="13"/>
      <c r="G44" s="13">
        <v>3</v>
      </c>
      <c r="H44" s="13" t="s">
        <v>3080</v>
      </c>
      <c r="I44" s="15"/>
      <c r="J44" s="15"/>
      <c r="K44" s="15" t="s">
        <v>3205</v>
      </c>
      <c r="L44" s="13" t="s">
        <v>3086</v>
      </c>
      <c r="M44" s="15" t="s">
        <v>1193</v>
      </c>
      <c r="N44" s="15" t="s">
        <v>3206</v>
      </c>
      <c r="O44" s="15"/>
      <c r="P44" s="15" t="s">
        <v>3207</v>
      </c>
      <c r="Q44" s="13" t="s">
        <v>119</v>
      </c>
      <c r="R44" s="15" t="s">
        <v>1373</v>
      </c>
      <c r="S44" s="13" t="s">
        <v>98</v>
      </c>
      <c r="T44" s="13" t="s">
        <v>73</v>
      </c>
      <c r="U44" s="13" t="s">
        <v>104</v>
      </c>
      <c r="V44" s="13" t="s">
        <v>104</v>
      </c>
      <c r="W44" s="15" t="s">
        <v>89</v>
      </c>
      <c r="X44" s="13" t="s">
        <v>79</v>
      </c>
      <c r="Y44" s="13" t="s">
        <v>79</v>
      </c>
      <c r="Z44" s="13"/>
      <c r="AA44" s="13" t="s">
        <v>79</v>
      </c>
      <c r="AB44" s="13" t="s">
        <v>79</v>
      </c>
      <c r="AC44" s="13" t="s">
        <v>79</v>
      </c>
      <c r="AD44" s="13" t="s">
        <v>79</v>
      </c>
      <c r="AE44" s="13" t="s">
        <v>79</v>
      </c>
      <c r="AF44" s="13" t="s">
        <v>79</v>
      </c>
      <c r="AG44" s="13" t="s">
        <v>79</v>
      </c>
      <c r="AH44" s="13" t="s">
        <v>79</v>
      </c>
      <c r="AI44" s="13" t="s">
        <v>79</v>
      </c>
      <c r="AJ44" s="13" t="s">
        <v>79</v>
      </c>
      <c r="AK44" s="13" t="s">
        <v>79</v>
      </c>
      <c r="AL44" s="13" t="s">
        <v>79</v>
      </c>
      <c r="AM44" s="13" t="s">
        <v>80</v>
      </c>
      <c r="AN44" s="13"/>
      <c r="AO44" s="13" t="s">
        <v>79</v>
      </c>
      <c r="AP44" s="13" t="s">
        <v>79</v>
      </c>
      <c r="AQ44" s="13"/>
      <c r="AR44" s="13"/>
      <c r="AS44" s="13" t="s">
        <v>79</v>
      </c>
      <c r="AT44" s="13"/>
      <c r="AU44" s="13"/>
      <c r="AV44" s="13"/>
    </row>
    <row r="45" spans="1:48 16310:16383" s="16" customFormat="1">
      <c r="A45" s="11">
        <v>658432</v>
      </c>
      <c r="B45" s="12" t="s">
        <v>3143</v>
      </c>
      <c r="C45" s="15" t="s">
        <v>89</v>
      </c>
      <c r="D45" s="13" t="s">
        <v>81</v>
      </c>
      <c r="E45" s="13"/>
      <c r="F45" s="13">
        <v>2</v>
      </c>
      <c r="G45" s="13"/>
      <c r="H45" s="13" t="s">
        <v>3080</v>
      </c>
      <c r="I45" s="15" t="s">
        <v>800</v>
      </c>
      <c r="J45" s="15" t="s">
        <v>3208</v>
      </c>
      <c r="K45" s="15" t="s">
        <v>3144</v>
      </c>
      <c r="L45" s="13" t="s">
        <v>3082</v>
      </c>
      <c r="M45" s="15" t="s">
        <v>797</v>
      </c>
      <c r="N45" s="15" t="s">
        <v>3209</v>
      </c>
      <c r="O45" s="15"/>
      <c r="P45" s="15" t="s">
        <v>799</v>
      </c>
      <c r="Q45" s="13" t="s">
        <v>82</v>
      </c>
      <c r="R45" s="15" t="s">
        <v>97</v>
      </c>
      <c r="S45" s="13" t="s">
        <v>98</v>
      </c>
      <c r="T45" s="13" t="s">
        <v>104</v>
      </c>
      <c r="U45" s="13" t="s">
        <v>104</v>
      </c>
      <c r="V45" s="13" t="s">
        <v>104</v>
      </c>
      <c r="W45" s="15" t="s">
        <v>89</v>
      </c>
      <c r="X45" s="13" t="s">
        <v>79</v>
      </c>
      <c r="Y45" s="13" t="s">
        <v>79</v>
      </c>
      <c r="Z45" s="13"/>
      <c r="AA45" s="13" t="s">
        <v>79</v>
      </c>
      <c r="AB45" s="13" t="s">
        <v>79</v>
      </c>
      <c r="AC45" s="13" t="s">
        <v>79</v>
      </c>
      <c r="AD45" s="13" t="s">
        <v>79</v>
      </c>
      <c r="AE45" s="13" t="s">
        <v>79</v>
      </c>
      <c r="AF45" s="13" t="s">
        <v>79</v>
      </c>
      <c r="AG45" s="13" t="s">
        <v>79</v>
      </c>
      <c r="AH45" s="13" t="s">
        <v>79</v>
      </c>
      <c r="AI45" s="13" t="s">
        <v>79</v>
      </c>
      <c r="AJ45" s="13" t="s">
        <v>79</v>
      </c>
      <c r="AK45" s="13" t="s">
        <v>79</v>
      </c>
      <c r="AL45" s="13" t="s">
        <v>79</v>
      </c>
      <c r="AM45" s="13" t="s">
        <v>80</v>
      </c>
      <c r="AN45" s="13" t="s">
        <v>79</v>
      </c>
      <c r="AO45" s="13" t="s">
        <v>79</v>
      </c>
      <c r="AP45" s="13"/>
      <c r="AQ45" s="13" t="s">
        <v>79</v>
      </c>
      <c r="AR45" s="13" t="s">
        <v>79</v>
      </c>
      <c r="AS45" s="13"/>
      <c r="AT45" s="13"/>
      <c r="AU45" s="13"/>
      <c r="AV45" s="13"/>
    </row>
    <row r="46" spans="1:48 16310:16383" s="16" customFormat="1">
      <c r="A46" s="11">
        <v>658413</v>
      </c>
      <c r="B46" s="12" t="s">
        <v>3210</v>
      </c>
      <c r="C46" s="15" t="s">
        <v>144</v>
      </c>
      <c r="D46" s="13" t="s">
        <v>155</v>
      </c>
      <c r="E46" s="13" t="s">
        <v>3191</v>
      </c>
      <c r="F46" s="13"/>
      <c r="G46" s="13">
        <v>2</v>
      </c>
      <c r="H46" s="13" t="s">
        <v>3211</v>
      </c>
      <c r="I46" s="15" t="s">
        <v>3212</v>
      </c>
      <c r="J46" s="15"/>
      <c r="K46" s="15" t="s">
        <v>3213</v>
      </c>
      <c r="L46" s="13" t="s">
        <v>3086</v>
      </c>
      <c r="M46" s="15" t="s">
        <v>3214</v>
      </c>
      <c r="N46" s="15" t="s">
        <v>3215</v>
      </c>
      <c r="O46" s="15"/>
      <c r="P46" s="15" t="s">
        <v>3216</v>
      </c>
      <c r="Q46" s="13" t="s">
        <v>119</v>
      </c>
      <c r="R46" s="15" t="s">
        <v>1373</v>
      </c>
      <c r="S46" s="13" t="s">
        <v>98</v>
      </c>
      <c r="T46" s="13" t="s">
        <v>104</v>
      </c>
      <c r="U46" s="13" t="s">
        <v>104</v>
      </c>
      <c r="V46" s="13" t="s">
        <v>104</v>
      </c>
      <c r="W46" s="15" t="s">
        <v>144</v>
      </c>
      <c r="X46" s="13"/>
      <c r="Y46" s="13"/>
      <c r="Z46" s="13"/>
      <c r="AA46" s="13" t="s">
        <v>79</v>
      </c>
      <c r="AB46" s="13"/>
      <c r="AC46" s="13"/>
      <c r="AD46" s="13"/>
      <c r="AE46" s="13"/>
      <c r="AF46" s="13"/>
      <c r="AG46" s="13"/>
      <c r="AH46" s="13"/>
      <c r="AI46" s="13"/>
      <c r="AJ46" s="13"/>
      <c r="AK46" s="13"/>
      <c r="AL46" s="13"/>
      <c r="AM46" s="13" t="s">
        <v>144</v>
      </c>
      <c r="AN46" s="13"/>
      <c r="AO46" s="13" t="s">
        <v>79</v>
      </c>
      <c r="AP46" s="13" t="s">
        <v>79</v>
      </c>
      <c r="AQ46" s="13"/>
      <c r="AR46" s="13" t="s">
        <v>79</v>
      </c>
      <c r="AS46" s="13" t="s">
        <v>79</v>
      </c>
      <c r="AT46" s="13"/>
      <c r="AU46" s="13"/>
      <c r="AV46" s="18"/>
    </row>
    <row r="47" spans="1:48 16310:16383" s="16" customFormat="1">
      <c r="A47" s="11">
        <v>658352</v>
      </c>
      <c r="B47" s="12" t="s">
        <v>853</v>
      </c>
      <c r="C47" s="15" t="s">
        <v>144</v>
      </c>
      <c r="D47" s="13" t="s">
        <v>155</v>
      </c>
      <c r="E47" s="13" t="s">
        <v>3083</v>
      </c>
      <c r="F47" s="13"/>
      <c r="G47" s="13">
        <v>2</v>
      </c>
      <c r="H47" s="13" t="s">
        <v>3080</v>
      </c>
      <c r="I47" s="15"/>
      <c r="J47" s="15"/>
      <c r="K47" s="15" t="s">
        <v>3217</v>
      </c>
      <c r="L47" s="13" t="s">
        <v>3086</v>
      </c>
      <c r="M47" s="15" t="s">
        <v>854</v>
      </c>
      <c r="O47" s="15"/>
      <c r="P47" s="15" t="s">
        <v>855</v>
      </c>
      <c r="Q47" s="13" t="s">
        <v>119</v>
      </c>
      <c r="R47" s="15" t="s">
        <v>1373</v>
      </c>
      <c r="S47" s="13" t="s">
        <v>98</v>
      </c>
      <c r="T47" s="13" t="s">
        <v>104</v>
      </c>
      <c r="U47" s="13" t="s">
        <v>104</v>
      </c>
      <c r="V47" s="13" t="s">
        <v>104</v>
      </c>
      <c r="W47" s="15" t="s">
        <v>144</v>
      </c>
      <c r="X47" s="13" t="s">
        <v>79</v>
      </c>
      <c r="Y47" s="13" t="s">
        <v>79</v>
      </c>
      <c r="Z47" s="13"/>
      <c r="AA47" s="13"/>
      <c r="AB47" s="13"/>
      <c r="AC47" s="13"/>
      <c r="AD47" s="13"/>
      <c r="AE47" s="13"/>
      <c r="AF47" s="13"/>
      <c r="AG47" s="13" t="s">
        <v>79</v>
      </c>
      <c r="AH47" s="13"/>
      <c r="AI47" s="13" t="s">
        <v>79</v>
      </c>
      <c r="AJ47" s="13"/>
      <c r="AK47" s="13"/>
      <c r="AL47" s="13"/>
      <c r="AM47" s="13" t="s">
        <v>80</v>
      </c>
      <c r="AN47" s="13" t="s">
        <v>79</v>
      </c>
      <c r="AO47" s="13" t="s">
        <v>79</v>
      </c>
      <c r="AP47" s="13" t="s">
        <v>79</v>
      </c>
      <c r="AQ47" s="13" t="s">
        <v>79</v>
      </c>
      <c r="AR47" s="13" t="s">
        <v>79</v>
      </c>
      <c r="AS47" s="13" t="s">
        <v>79</v>
      </c>
      <c r="AT47" s="13"/>
      <c r="AU47" s="13"/>
      <c r="AV47" s="13"/>
    </row>
    <row r="48" spans="1:48 16310:16383" s="16" customFormat="1">
      <c r="A48" s="11">
        <v>658324</v>
      </c>
      <c r="B48" s="12" t="s">
        <v>3138</v>
      </c>
      <c r="C48" s="15" t="s">
        <v>89</v>
      </c>
      <c r="D48" s="13" t="s">
        <v>2999</v>
      </c>
      <c r="E48" s="13"/>
      <c r="F48" s="13" t="s">
        <v>1234</v>
      </c>
      <c r="G48" s="13"/>
      <c r="H48" s="13" t="s">
        <v>3080</v>
      </c>
      <c r="I48" s="15" t="s">
        <v>3218</v>
      </c>
      <c r="J48" s="15" t="s">
        <v>3219</v>
      </c>
      <c r="K48" s="15" t="s">
        <v>3139</v>
      </c>
      <c r="L48" s="13" t="s">
        <v>3220</v>
      </c>
      <c r="M48" s="15" t="s">
        <v>1375</v>
      </c>
      <c r="N48" s="15" t="s">
        <v>3221</v>
      </c>
      <c r="O48" s="15"/>
      <c r="P48" s="15" t="s">
        <v>1377</v>
      </c>
      <c r="Q48" s="13" t="s">
        <v>1267</v>
      </c>
      <c r="R48" s="15" t="s">
        <v>3163</v>
      </c>
      <c r="S48" s="13" t="s">
        <v>996</v>
      </c>
      <c r="T48" s="13" t="s">
        <v>73</v>
      </c>
      <c r="U48" s="13" t="s">
        <v>3105</v>
      </c>
      <c r="V48" s="13" t="s">
        <v>104</v>
      </c>
      <c r="W48" s="15" t="s">
        <v>89</v>
      </c>
      <c r="X48" s="13" t="s">
        <v>79</v>
      </c>
      <c r="Y48" s="13" t="s">
        <v>79</v>
      </c>
      <c r="Z48" s="13"/>
      <c r="AA48" s="13" t="s">
        <v>79</v>
      </c>
      <c r="AB48" s="13" t="s">
        <v>79</v>
      </c>
      <c r="AC48" s="13" t="s">
        <v>79</v>
      </c>
      <c r="AD48" s="13" t="s">
        <v>79</v>
      </c>
      <c r="AE48" s="13" t="s">
        <v>79</v>
      </c>
      <c r="AF48" s="13" t="s">
        <v>79</v>
      </c>
      <c r="AG48" s="13" t="s">
        <v>79</v>
      </c>
      <c r="AH48" s="13" t="s">
        <v>79</v>
      </c>
      <c r="AI48" s="13" t="s">
        <v>79</v>
      </c>
      <c r="AJ48" s="13" t="s">
        <v>79</v>
      </c>
      <c r="AK48" s="13" t="s">
        <v>79</v>
      </c>
      <c r="AL48" s="13" t="s">
        <v>79</v>
      </c>
      <c r="AM48" s="13" t="s">
        <v>80</v>
      </c>
      <c r="AN48" s="13" t="s">
        <v>79</v>
      </c>
      <c r="AO48" s="13" t="s">
        <v>79</v>
      </c>
      <c r="AP48" s="13" t="s">
        <v>79</v>
      </c>
      <c r="AQ48" s="13" t="s">
        <v>79</v>
      </c>
      <c r="AR48" s="13" t="s">
        <v>79</v>
      </c>
      <c r="AS48" s="13" t="s">
        <v>79</v>
      </c>
      <c r="AT48" s="13" t="s">
        <v>79</v>
      </c>
      <c r="AU48" s="13" t="s">
        <v>79</v>
      </c>
      <c r="AV48" s="13"/>
    </row>
    <row r="49" spans="1:48" s="16" customFormat="1">
      <c r="A49" s="11">
        <v>658323</v>
      </c>
      <c r="B49" s="12" t="s">
        <v>3222</v>
      </c>
      <c r="C49" s="15" t="s">
        <v>89</v>
      </c>
      <c r="D49" s="13" t="s">
        <v>2999</v>
      </c>
      <c r="E49" s="13"/>
      <c r="F49" s="13" t="s">
        <v>1234</v>
      </c>
      <c r="G49" s="13"/>
      <c r="H49" s="13" t="s">
        <v>3080</v>
      </c>
      <c r="I49" s="15" t="s">
        <v>3218</v>
      </c>
      <c r="J49" s="15" t="s">
        <v>3219</v>
      </c>
      <c r="K49" s="15" t="s">
        <v>3223</v>
      </c>
      <c r="L49" s="13" t="s">
        <v>3220</v>
      </c>
      <c r="M49" s="15" t="s">
        <v>1235</v>
      </c>
      <c r="N49" s="15" t="s">
        <v>3224</v>
      </c>
      <c r="O49" s="15"/>
      <c r="P49" s="15" t="s">
        <v>1237</v>
      </c>
      <c r="Q49" s="13" t="s">
        <v>1267</v>
      </c>
      <c r="R49" s="15" t="s">
        <v>3163</v>
      </c>
      <c r="S49" s="13" t="s">
        <v>996</v>
      </c>
      <c r="T49" s="13" t="s">
        <v>73</v>
      </c>
      <c r="U49" s="13" t="s">
        <v>3105</v>
      </c>
      <c r="V49" s="13" t="s">
        <v>104</v>
      </c>
      <c r="W49" s="15" t="s">
        <v>89</v>
      </c>
      <c r="X49" s="13" t="s">
        <v>79</v>
      </c>
      <c r="Y49" s="13" t="s">
        <v>79</v>
      </c>
      <c r="Z49" s="13"/>
      <c r="AA49" s="13" t="s">
        <v>79</v>
      </c>
      <c r="AB49" s="13" t="s">
        <v>79</v>
      </c>
      <c r="AC49" s="13" t="s">
        <v>79</v>
      </c>
      <c r="AD49" s="13" t="s">
        <v>79</v>
      </c>
      <c r="AE49" s="13" t="s">
        <v>79</v>
      </c>
      <c r="AF49" s="13" t="s">
        <v>79</v>
      </c>
      <c r="AG49" s="13" t="s">
        <v>79</v>
      </c>
      <c r="AH49" s="13" t="s">
        <v>79</v>
      </c>
      <c r="AI49" s="13" t="s">
        <v>79</v>
      </c>
      <c r="AJ49" s="13" t="s">
        <v>79</v>
      </c>
      <c r="AK49" s="13" t="s">
        <v>79</v>
      </c>
      <c r="AL49" s="13" t="s">
        <v>79</v>
      </c>
      <c r="AM49" s="13" t="s">
        <v>80</v>
      </c>
      <c r="AN49" s="13" t="s">
        <v>79</v>
      </c>
      <c r="AO49" s="13" t="s">
        <v>79</v>
      </c>
      <c r="AP49" s="13" t="s">
        <v>79</v>
      </c>
      <c r="AQ49" s="13" t="s">
        <v>79</v>
      </c>
      <c r="AR49" s="13" t="s">
        <v>79</v>
      </c>
      <c r="AS49" s="13" t="s">
        <v>79</v>
      </c>
      <c r="AT49" s="13" t="s">
        <v>79</v>
      </c>
      <c r="AU49" s="18"/>
      <c r="AV49" s="18"/>
    </row>
    <row r="50" spans="1:48" s="16" customFormat="1">
      <c r="A50" s="41">
        <v>658313</v>
      </c>
      <c r="B50" s="19" t="s">
        <v>664</v>
      </c>
      <c r="C50" s="20" t="s">
        <v>78</v>
      </c>
      <c r="D50" s="18" t="s">
        <v>81</v>
      </c>
      <c r="E50" s="18"/>
      <c r="F50" s="18">
        <v>1</v>
      </c>
      <c r="G50" s="18"/>
      <c r="H50" s="18" t="s">
        <v>3225</v>
      </c>
      <c r="I50" s="20"/>
      <c r="J50" s="20" t="s">
        <v>3226</v>
      </c>
      <c r="K50" s="20" t="s">
        <v>3227</v>
      </c>
      <c r="L50" s="18" t="s">
        <v>3228</v>
      </c>
      <c r="M50" s="20"/>
      <c r="N50" s="20"/>
      <c r="O50" s="20" t="s">
        <v>665</v>
      </c>
      <c r="P50" s="20"/>
      <c r="Q50" s="18" t="s">
        <v>82</v>
      </c>
      <c r="R50" s="20" t="s">
        <v>3229</v>
      </c>
      <c r="S50" s="18" t="s">
        <v>72</v>
      </c>
      <c r="T50" s="18" t="s">
        <v>73</v>
      </c>
      <c r="U50" s="18" t="s">
        <v>73</v>
      </c>
      <c r="V50" s="18" t="s">
        <v>73</v>
      </c>
      <c r="W50" s="20" t="s">
        <v>78</v>
      </c>
      <c r="X50" s="18" t="s">
        <v>550</v>
      </c>
      <c r="Y50" s="18"/>
      <c r="Z50" s="18"/>
      <c r="AA50" s="18"/>
      <c r="AB50" s="18"/>
      <c r="AC50" s="18"/>
      <c r="AD50" s="18"/>
      <c r="AE50" s="18"/>
      <c r="AF50" s="18"/>
      <c r="AG50" s="18"/>
      <c r="AH50" s="18"/>
      <c r="AI50" s="18" t="s">
        <v>550</v>
      </c>
      <c r="AJ50" s="18"/>
      <c r="AK50" s="18"/>
      <c r="AL50" s="18"/>
      <c r="AM50" s="18" t="s">
        <v>80</v>
      </c>
      <c r="AN50" s="18" t="s">
        <v>550</v>
      </c>
      <c r="AO50" s="18" t="s">
        <v>550</v>
      </c>
      <c r="AP50" s="18" t="s">
        <v>550</v>
      </c>
      <c r="AQ50" s="18" t="s">
        <v>550</v>
      </c>
      <c r="AR50" s="18" t="s">
        <v>550</v>
      </c>
      <c r="AS50" s="18"/>
      <c r="AT50" s="18"/>
      <c r="AU50" s="13"/>
      <c r="AV50" s="13"/>
    </row>
    <row r="51" spans="1:48" s="16" customFormat="1">
      <c r="A51" s="11">
        <v>658312</v>
      </c>
      <c r="B51" s="12" t="s">
        <v>3230</v>
      </c>
      <c r="C51" s="15" t="s">
        <v>89</v>
      </c>
      <c r="D51" s="13" t="s">
        <v>155</v>
      </c>
      <c r="E51" s="13" t="s">
        <v>3191</v>
      </c>
      <c r="F51" s="13"/>
      <c r="G51" s="13">
        <v>2</v>
      </c>
      <c r="H51" s="13" t="s">
        <v>3231</v>
      </c>
      <c r="I51" s="15"/>
      <c r="J51" s="15"/>
      <c r="K51" s="15" t="s">
        <v>3232</v>
      </c>
      <c r="L51" s="13" t="s">
        <v>3086</v>
      </c>
      <c r="M51" s="15" t="s">
        <v>2873</v>
      </c>
      <c r="N51" s="15" t="s">
        <v>3233</v>
      </c>
      <c r="O51" s="15"/>
      <c r="P51" s="15" t="s">
        <v>2875</v>
      </c>
      <c r="Q51" s="13" t="s">
        <v>119</v>
      </c>
      <c r="R51" s="15" t="s">
        <v>1373</v>
      </c>
      <c r="S51" s="13" t="s">
        <v>98</v>
      </c>
      <c r="T51" s="13" t="s">
        <v>104</v>
      </c>
      <c r="U51" s="13" t="s">
        <v>104</v>
      </c>
      <c r="V51" s="13" t="s">
        <v>104</v>
      </c>
      <c r="W51" s="15" t="s">
        <v>89</v>
      </c>
      <c r="X51" s="13" t="s">
        <v>79</v>
      </c>
      <c r="Y51" s="13" t="s">
        <v>79</v>
      </c>
      <c r="Z51" s="13"/>
      <c r="AA51" s="13" t="s">
        <v>79</v>
      </c>
      <c r="AB51" s="13" t="s">
        <v>79</v>
      </c>
      <c r="AC51" s="13" t="s">
        <v>79</v>
      </c>
      <c r="AD51" s="13" t="s">
        <v>79</v>
      </c>
      <c r="AE51" s="13" t="s">
        <v>79</v>
      </c>
      <c r="AF51" s="13" t="s">
        <v>79</v>
      </c>
      <c r="AG51" s="13" t="s">
        <v>79</v>
      </c>
      <c r="AH51" s="13" t="s">
        <v>79</v>
      </c>
      <c r="AI51" s="13" t="s">
        <v>79</v>
      </c>
      <c r="AJ51" s="13" t="s">
        <v>79</v>
      </c>
      <c r="AK51" s="13" t="s">
        <v>79</v>
      </c>
      <c r="AL51" s="13" t="s">
        <v>79</v>
      </c>
      <c r="AM51" s="13" t="s">
        <v>80</v>
      </c>
      <c r="AN51" s="13" t="s">
        <v>79</v>
      </c>
      <c r="AO51" s="13" t="s">
        <v>79</v>
      </c>
      <c r="AP51" s="13"/>
      <c r="AQ51" s="13" t="s">
        <v>79</v>
      </c>
      <c r="AR51" s="13" t="s">
        <v>79</v>
      </c>
      <c r="AS51" s="13"/>
      <c r="AT51" s="13"/>
      <c r="AU51" s="13"/>
      <c r="AV51" s="13"/>
    </row>
    <row r="52" spans="1:48" s="16" customFormat="1">
      <c r="A52" s="11">
        <v>658302</v>
      </c>
      <c r="B52" s="12" t="s">
        <v>535</v>
      </c>
      <c r="C52" s="15" t="s">
        <v>144</v>
      </c>
      <c r="D52" s="13" t="s">
        <v>81</v>
      </c>
      <c r="E52" s="13"/>
      <c r="F52" s="13">
        <v>4</v>
      </c>
      <c r="G52" s="13"/>
      <c r="H52" s="13" t="s">
        <v>3080</v>
      </c>
      <c r="I52" s="15"/>
      <c r="J52" s="15" t="s">
        <v>539</v>
      </c>
      <c r="K52" s="15" t="s">
        <v>3234</v>
      </c>
      <c r="L52" s="13" t="s">
        <v>3082</v>
      </c>
      <c r="M52" s="15" t="s">
        <v>536</v>
      </c>
      <c r="N52" s="15" t="s">
        <v>3235</v>
      </c>
      <c r="O52" s="15"/>
      <c r="P52" s="15" t="s">
        <v>538</v>
      </c>
      <c r="Q52" s="13" t="s">
        <v>82</v>
      </c>
      <c r="R52" s="15" t="s">
        <v>97</v>
      </c>
      <c r="S52" s="13" t="s">
        <v>98</v>
      </c>
      <c r="T52" s="13" t="s">
        <v>73</v>
      </c>
      <c r="U52" s="13" t="s">
        <v>104</v>
      </c>
      <c r="V52" s="13" t="s">
        <v>104</v>
      </c>
      <c r="W52" s="15" t="s">
        <v>144</v>
      </c>
      <c r="X52" s="13"/>
      <c r="Y52" s="13"/>
      <c r="Z52" s="13"/>
      <c r="AA52" s="13"/>
      <c r="AB52" s="13"/>
      <c r="AC52" s="13"/>
      <c r="AD52" s="13"/>
      <c r="AE52" s="13"/>
      <c r="AF52" s="13"/>
      <c r="AG52" s="13" t="s">
        <v>79</v>
      </c>
      <c r="AH52" s="13"/>
      <c r="AI52" s="13"/>
      <c r="AJ52" s="13"/>
      <c r="AK52" s="13"/>
      <c r="AL52" s="13"/>
      <c r="AM52" s="13" t="s">
        <v>80</v>
      </c>
      <c r="AN52" s="13" t="s">
        <v>79</v>
      </c>
      <c r="AO52" s="13" t="s">
        <v>79</v>
      </c>
      <c r="AP52" s="13" t="s">
        <v>79</v>
      </c>
      <c r="AQ52" s="13"/>
      <c r="AR52" s="13" t="s">
        <v>79</v>
      </c>
      <c r="AS52" s="13" t="s">
        <v>79</v>
      </c>
      <c r="AT52" s="13"/>
      <c r="AU52" s="13"/>
      <c r="AV52" s="18"/>
    </row>
    <row r="53" spans="1:48" s="16" customFormat="1">
      <c r="A53" s="11">
        <v>658295</v>
      </c>
      <c r="B53" s="12" t="s">
        <v>138</v>
      </c>
      <c r="C53" s="15" t="s">
        <v>144</v>
      </c>
      <c r="D53" s="13" t="s">
        <v>81</v>
      </c>
      <c r="E53" s="13"/>
      <c r="F53" s="13">
        <v>3</v>
      </c>
      <c r="G53" s="13"/>
      <c r="H53" s="13" t="s">
        <v>3236</v>
      </c>
      <c r="I53" s="15"/>
      <c r="J53" s="15" t="s">
        <v>143</v>
      </c>
      <c r="K53" s="15" t="s">
        <v>3237</v>
      </c>
      <c r="L53" s="13" t="s">
        <v>3082</v>
      </c>
      <c r="M53" s="15" t="s">
        <v>140</v>
      </c>
      <c r="N53" s="15" t="s">
        <v>3238</v>
      </c>
      <c r="O53" s="15"/>
      <c r="P53" s="15" t="s">
        <v>142</v>
      </c>
      <c r="Q53" s="13" t="s">
        <v>82</v>
      </c>
      <c r="R53" s="15" t="s">
        <v>97</v>
      </c>
      <c r="S53" s="13" t="s">
        <v>98</v>
      </c>
      <c r="T53" s="13" t="s">
        <v>104</v>
      </c>
      <c r="U53" s="13" t="s">
        <v>104</v>
      </c>
      <c r="V53" s="13" t="s">
        <v>104</v>
      </c>
      <c r="W53" s="15" t="s">
        <v>144</v>
      </c>
      <c r="X53" s="13"/>
      <c r="Y53" s="13"/>
      <c r="Z53" s="13"/>
      <c r="AA53" s="13"/>
      <c r="AB53" s="13"/>
      <c r="AC53" s="13"/>
      <c r="AD53" s="13"/>
      <c r="AE53" s="13"/>
      <c r="AF53" s="13"/>
      <c r="AG53" s="13"/>
      <c r="AH53" s="13"/>
      <c r="AI53" s="13"/>
      <c r="AJ53" s="13" t="s">
        <v>79</v>
      </c>
      <c r="AK53" s="13"/>
      <c r="AL53" s="13"/>
      <c r="AM53" s="13" t="s">
        <v>102</v>
      </c>
      <c r="AN53" s="13" t="s">
        <v>79</v>
      </c>
      <c r="AO53" s="13" t="s">
        <v>79</v>
      </c>
      <c r="AP53" s="13" t="s">
        <v>79</v>
      </c>
      <c r="AQ53" s="13" t="s">
        <v>79</v>
      </c>
      <c r="AR53" s="13"/>
      <c r="AS53" s="13"/>
      <c r="AT53" s="13" t="s">
        <v>79</v>
      </c>
      <c r="AU53" s="13" t="s">
        <v>79</v>
      </c>
      <c r="AV53" s="13"/>
    </row>
    <row r="54" spans="1:48" s="16" customFormat="1">
      <c r="A54" s="11">
        <v>658249</v>
      </c>
      <c r="B54" s="12" t="s">
        <v>3239</v>
      </c>
      <c r="C54" s="15" t="s">
        <v>144</v>
      </c>
      <c r="D54" s="13" t="s">
        <v>113</v>
      </c>
      <c r="E54" s="13" t="s">
        <v>3191</v>
      </c>
      <c r="F54" s="13"/>
      <c r="G54" s="13">
        <v>2</v>
      </c>
      <c r="H54" s="13" t="s">
        <v>3080</v>
      </c>
      <c r="I54" s="15" t="s">
        <v>3240</v>
      </c>
      <c r="J54" s="15"/>
      <c r="K54" s="15" t="s">
        <v>3241</v>
      </c>
      <c r="L54" s="13" t="s">
        <v>3086</v>
      </c>
      <c r="M54" s="15" t="s">
        <v>3242</v>
      </c>
      <c r="N54" s="15" t="s">
        <v>3243</v>
      </c>
      <c r="O54" s="15"/>
      <c r="P54" s="15" t="s">
        <v>3244</v>
      </c>
      <c r="Q54" s="13" t="s">
        <v>119</v>
      </c>
      <c r="R54" s="15" t="s">
        <v>1373</v>
      </c>
      <c r="S54" s="13" t="s">
        <v>98</v>
      </c>
      <c r="T54" s="13" t="s">
        <v>73</v>
      </c>
      <c r="U54" s="13" t="s">
        <v>104</v>
      </c>
      <c r="V54" s="13" t="s">
        <v>104</v>
      </c>
      <c r="W54" s="15" t="s">
        <v>144</v>
      </c>
      <c r="X54" s="13" t="s">
        <v>79</v>
      </c>
      <c r="Y54" s="13"/>
      <c r="Z54" s="13"/>
      <c r="AA54" s="13"/>
      <c r="AB54" s="13"/>
      <c r="AC54" s="13"/>
      <c r="AD54" s="13"/>
      <c r="AE54" s="13"/>
      <c r="AF54" s="13"/>
      <c r="AG54" s="13"/>
      <c r="AH54" s="13"/>
      <c r="AI54" s="13"/>
      <c r="AJ54" s="13"/>
      <c r="AK54" s="13"/>
      <c r="AL54" s="13"/>
      <c r="AM54" s="13" t="s">
        <v>102</v>
      </c>
      <c r="AN54" s="13" t="s">
        <v>79</v>
      </c>
      <c r="AO54" s="13"/>
      <c r="AP54" s="13"/>
      <c r="AQ54" s="13"/>
      <c r="AR54" s="13"/>
      <c r="AS54" s="13"/>
      <c r="AT54" s="13"/>
      <c r="AU54" s="13"/>
      <c r="AV54" s="18"/>
    </row>
    <row r="55" spans="1:48" s="16" customFormat="1">
      <c r="A55" s="11">
        <v>658248</v>
      </c>
      <c r="B55" s="12" t="s">
        <v>3245</v>
      </c>
      <c r="C55" s="15" t="s">
        <v>89</v>
      </c>
      <c r="D55" s="13" t="s">
        <v>113</v>
      </c>
      <c r="E55" s="13" t="s">
        <v>3191</v>
      </c>
      <c r="F55" s="13"/>
      <c r="G55" s="13">
        <v>2</v>
      </c>
      <c r="H55" s="13" t="s">
        <v>3080</v>
      </c>
      <c r="I55" s="15" t="s">
        <v>3240</v>
      </c>
      <c r="J55" s="15"/>
      <c r="K55" s="15" t="s">
        <v>3152</v>
      </c>
      <c r="L55" s="13" t="s">
        <v>3086</v>
      </c>
      <c r="M55" s="15" t="s">
        <v>3153</v>
      </c>
      <c r="N55" s="15" t="s">
        <v>3246</v>
      </c>
      <c r="O55" s="15"/>
      <c r="P55" s="15" t="s">
        <v>3247</v>
      </c>
      <c r="Q55" s="13" t="s">
        <v>119</v>
      </c>
      <c r="R55" s="15" t="s">
        <v>1373</v>
      </c>
      <c r="S55" s="13" t="s">
        <v>98</v>
      </c>
      <c r="T55" s="13" t="s">
        <v>73</v>
      </c>
      <c r="U55" s="13" t="s">
        <v>104</v>
      </c>
      <c r="V55" s="13" t="s">
        <v>104</v>
      </c>
      <c r="W55" s="15" t="s">
        <v>89</v>
      </c>
      <c r="X55" s="13" t="s">
        <v>79</v>
      </c>
      <c r="Y55" s="13" t="s">
        <v>79</v>
      </c>
      <c r="Z55" s="13"/>
      <c r="AA55" s="13" t="s">
        <v>79</v>
      </c>
      <c r="AB55" s="13" t="s">
        <v>79</v>
      </c>
      <c r="AC55" s="13" t="s">
        <v>79</v>
      </c>
      <c r="AD55" s="13"/>
      <c r="AE55" s="13" t="s">
        <v>79</v>
      </c>
      <c r="AF55" s="13" t="s">
        <v>79</v>
      </c>
      <c r="AG55" s="13" t="s">
        <v>79</v>
      </c>
      <c r="AH55" s="13" t="s">
        <v>79</v>
      </c>
      <c r="AI55" s="13" t="s">
        <v>79</v>
      </c>
      <c r="AJ55" s="13" t="s">
        <v>79</v>
      </c>
      <c r="AK55" s="13" t="s">
        <v>79</v>
      </c>
      <c r="AL55" s="13" t="s">
        <v>79</v>
      </c>
      <c r="AM55" s="13" t="s">
        <v>102</v>
      </c>
      <c r="AN55" s="13" t="s">
        <v>79</v>
      </c>
      <c r="AO55" s="13"/>
      <c r="AP55" s="13"/>
      <c r="AQ55" s="13"/>
      <c r="AR55" s="13"/>
      <c r="AS55" s="13"/>
      <c r="AT55" s="13"/>
      <c r="AU55" s="18" t="s">
        <v>550</v>
      </c>
      <c r="AV55" s="18"/>
    </row>
    <row r="56" spans="1:48" s="16" customFormat="1">
      <c r="A56" s="11">
        <v>658246</v>
      </c>
      <c r="B56" s="12" t="s">
        <v>3248</v>
      </c>
      <c r="C56" s="15" t="s">
        <v>89</v>
      </c>
      <c r="D56" s="13" t="s">
        <v>2999</v>
      </c>
      <c r="E56" s="13"/>
      <c r="F56" s="13">
        <v>1.5</v>
      </c>
      <c r="G56" s="13"/>
      <c r="H56" s="13" t="s">
        <v>3080</v>
      </c>
      <c r="I56" s="15" t="s">
        <v>3249</v>
      </c>
      <c r="J56" s="15"/>
      <c r="K56" s="15" t="s">
        <v>3121</v>
      </c>
      <c r="L56" s="13" t="s">
        <v>3220</v>
      </c>
      <c r="M56" s="15" t="s">
        <v>1379</v>
      </c>
      <c r="N56" s="15" t="s">
        <v>3250</v>
      </c>
      <c r="P56" s="15" t="s">
        <v>1381</v>
      </c>
      <c r="Q56" s="13" t="s">
        <v>1267</v>
      </c>
      <c r="R56" s="15" t="s">
        <v>3251</v>
      </c>
      <c r="S56" s="13" t="s">
        <v>996</v>
      </c>
      <c r="T56" s="13" t="s">
        <v>73</v>
      </c>
      <c r="U56" s="13" t="s">
        <v>104</v>
      </c>
      <c r="V56" s="13" t="s">
        <v>104</v>
      </c>
      <c r="W56" s="15" t="s">
        <v>89</v>
      </c>
      <c r="X56" s="13" t="s">
        <v>79</v>
      </c>
      <c r="Y56" s="13" t="s">
        <v>79</v>
      </c>
      <c r="Z56" s="13"/>
      <c r="AA56" s="13" t="s">
        <v>79</v>
      </c>
      <c r="AB56" s="13" t="s">
        <v>79</v>
      </c>
      <c r="AC56" s="13" t="s">
        <v>79</v>
      </c>
      <c r="AD56" s="13" t="s">
        <v>79</v>
      </c>
      <c r="AE56" s="13" t="s">
        <v>79</v>
      </c>
      <c r="AF56" s="13" t="s">
        <v>79</v>
      </c>
      <c r="AG56" s="13" t="s">
        <v>79</v>
      </c>
      <c r="AH56" s="13" t="s">
        <v>79</v>
      </c>
      <c r="AI56" s="13" t="s">
        <v>79</v>
      </c>
      <c r="AJ56" s="13" t="s">
        <v>79</v>
      </c>
      <c r="AK56" s="13" t="s">
        <v>79</v>
      </c>
      <c r="AL56" s="13" t="s">
        <v>79</v>
      </c>
      <c r="AM56" s="13" t="s">
        <v>80</v>
      </c>
      <c r="AN56" s="13" t="s">
        <v>79</v>
      </c>
      <c r="AO56" s="13" t="s">
        <v>79</v>
      </c>
      <c r="AP56" s="13" t="s">
        <v>79</v>
      </c>
      <c r="AQ56" s="13" t="s">
        <v>79</v>
      </c>
      <c r="AR56" s="13" t="s">
        <v>79</v>
      </c>
      <c r="AS56" s="13" t="s">
        <v>79</v>
      </c>
      <c r="AT56" s="13" t="s">
        <v>79</v>
      </c>
      <c r="AU56" s="13"/>
      <c r="AV56" s="13"/>
    </row>
    <row r="57" spans="1:48" s="16" customFormat="1">
      <c r="A57" s="11">
        <v>658095</v>
      </c>
      <c r="B57" s="12" t="s">
        <v>936</v>
      </c>
      <c r="C57" s="15" t="s">
        <v>78</v>
      </c>
      <c r="D57" s="13" t="s">
        <v>81</v>
      </c>
      <c r="E57" s="13"/>
      <c r="F57" s="13">
        <v>2</v>
      </c>
      <c r="G57" s="13"/>
      <c r="H57" s="13" t="s">
        <v>3252</v>
      </c>
      <c r="I57" s="15"/>
      <c r="J57" s="15" t="s">
        <v>940</v>
      </c>
      <c r="K57" s="15" t="s">
        <v>3253</v>
      </c>
      <c r="L57" s="13" t="s">
        <v>3082</v>
      </c>
      <c r="M57" s="15" t="s">
        <v>937</v>
      </c>
      <c r="N57" s="15" t="s">
        <v>938</v>
      </c>
      <c r="O57" s="15"/>
      <c r="P57" s="15" t="s">
        <v>1187</v>
      </c>
      <c r="Q57" s="13" t="s">
        <v>82</v>
      </c>
      <c r="R57" s="15" t="s">
        <v>97</v>
      </c>
      <c r="S57" s="13" t="s">
        <v>98</v>
      </c>
      <c r="T57" s="13" t="s">
        <v>73</v>
      </c>
      <c r="U57" s="13" t="s">
        <v>104</v>
      </c>
      <c r="V57" s="13" t="s">
        <v>104</v>
      </c>
      <c r="W57" s="15" t="s">
        <v>78</v>
      </c>
      <c r="X57" s="13"/>
      <c r="Y57" s="13"/>
      <c r="Z57" s="13"/>
      <c r="AA57" s="13"/>
      <c r="AB57" s="13"/>
      <c r="AC57" s="13" t="s">
        <v>79</v>
      </c>
      <c r="AD57" s="13"/>
      <c r="AE57" s="13"/>
      <c r="AF57" s="13"/>
      <c r="AG57" s="13" t="s">
        <v>79</v>
      </c>
      <c r="AH57" s="13" t="s">
        <v>79</v>
      </c>
      <c r="AI57" s="13"/>
      <c r="AJ57" s="13" t="s">
        <v>79</v>
      </c>
      <c r="AK57" s="13"/>
      <c r="AL57" s="13" t="s">
        <v>79</v>
      </c>
      <c r="AM57" s="13" t="s">
        <v>80</v>
      </c>
      <c r="AN57" s="13" t="s">
        <v>79</v>
      </c>
      <c r="AO57" s="13" t="s">
        <v>79</v>
      </c>
      <c r="AP57" s="13"/>
      <c r="AQ57" s="13"/>
      <c r="AR57" s="13"/>
      <c r="AS57" s="13"/>
      <c r="AT57" s="13"/>
      <c r="AU57" s="18"/>
      <c r="AV57" s="18"/>
    </row>
    <row r="58" spans="1:48" s="16" customFormat="1">
      <c r="A58" s="41">
        <v>658064</v>
      </c>
      <c r="B58" s="19" t="s">
        <v>434</v>
      </c>
      <c r="C58" s="20" t="s">
        <v>78</v>
      </c>
      <c r="D58" s="18" t="s">
        <v>81</v>
      </c>
      <c r="E58" s="18"/>
      <c r="F58" s="18">
        <v>1</v>
      </c>
      <c r="G58" s="18"/>
      <c r="H58" s="18" t="s">
        <v>3254</v>
      </c>
      <c r="I58" s="20"/>
      <c r="J58" s="20" t="s">
        <v>3226</v>
      </c>
      <c r="K58" s="20" t="s">
        <v>3255</v>
      </c>
      <c r="L58" s="18" t="s">
        <v>3228</v>
      </c>
      <c r="M58" s="20"/>
      <c r="N58" s="20"/>
      <c r="O58" s="20" t="s">
        <v>435</v>
      </c>
      <c r="P58" s="20"/>
      <c r="Q58" s="18" t="s">
        <v>82</v>
      </c>
      <c r="R58" s="20" t="s">
        <v>3229</v>
      </c>
      <c r="S58" s="18" t="s">
        <v>72</v>
      </c>
      <c r="T58" s="18" t="s">
        <v>73</v>
      </c>
      <c r="U58" s="18" t="s">
        <v>73</v>
      </c>
      <c r="V58" s="18" t="s">
        <v>73</v>
      </c>
      <c r="W58" s="20" t="s">
        <v>78</v>
      </c>
      <c r="X58" s="18"/>
      <c r="Y58" s="18"/>
      <c r="Z58" s="18"/>
      <c r="AA58" s="18" t="s">
        <v>550</v>
      </c>
      <c r="AB58" s="18"/>
      <c r="AC58" s="18"/>
      <c r="AD58" s="18"/>
      <c r="AE58" s="18"/>
      <c r="AF58" s="18" t="s">
        <v>550</v>
      </c>
      <c r="AG58" s="18"/>
      <c r="AH58" s="18"/>
      <c r="AI58" s="18"/>
      <c r="AJ58" s="18"/>
      <c r="AK58" s="18" t="s">
        <v>550</v>
      </c>
      <c r="AL58" s="18"/>
      <c r="AM58" s="18" t="s">
        <v>80</v>
      </c>
      <c r="AN58" s="18" t="s">
        <v>550</v>
      </c>
      <c r="AO58" s="18" t="s">
        <v>550</v>
      </c>
      <c r="AP58" s="18"/>
      <c r="AQ58" s="18"/>
      <c r="AR58" s="18"/>
      <c r="AS58" s="18"/>
      <c r="AT58" s="18"/>
      <c r="AU58" s="13" t="s">
        <v>79</v>
      </c>
      <c r="AV58" s="18"/>
    </row>
    <row r="59" spans="1:48" s="16" customFormat="1">
      <c r="A59" s="41">
        <v>657963</v>
      </c>
      <c r="B59" s="19" t="s">
        <v>853</v>
      </c>
      <c r="C59" s="20" t="s">
        <v>78</v>
      </c>
      <c r="D59" s="18" t="s">
        <v>81</v>
      </c>
      <c r="E59" s="18"/>
      <c r="F59" s="18">
        <v>1</v>
      </c>
      <c r="G59" s="18"/>
      <c r="H59" s="18" t="s">
        <v>3225</v>
      </c>
      <c r="I59" s="20"/>
      <c r="J59" s="20" t="s">
        <v>3226</v>
      </c>
      <c r="K59" s="20" t="s">
        <v>3256</v>
      </c>
      <c r="L59" s="18" t="s">
        <v>3228</v>
      </c>
      <c r="M59" s="20"/>
      <c r="N59" s="20"/>
      <c r="O59" s="20" t="s">
        <v>856</v>
      </c>
      <c r="P59" s="20"/>
      <c r="Q59" s="18" t="s">
        <v>82</v>
      </c>
      <c r="R59" s="20" t="s">
        <v>3229</v>
      </c>
      <c r="S59" s="18" t="s">
        <v>72</v>
      </c>
      <c r="T59" s="18" t="s">
        <v>73</v>
      </c>
      <c r="U59" s="18" t="s">
        <v>73</v>
      </c>
      <c r="V59" s="18" t="s">
        <v>73</v>
      </c>
      <c r="W59" s="20" t="s">
        <v>78</v>
      </c>
      <c r="X59" s="18" t="s">
        <v>550</v>
      </c>
      <c r="Y59" s="18" t="s">
        <v>550</v>
      </c>
      <c r="Z59" s="18"/>
      <c r="AA59" s="18"/>
      <c r="AB59" s="18"/>
      <c r="AC59" s="18"/>
      <c r="AD59" s="18"/>
      <c r="AE59" s="18"/>
      <c r="AF59" s="18"/>
      <c r="AG59" s="18" t="s">
        <v>550</v>
      </c>
      <c r="AH59" s="18"/>
      <c r="AI59" s="18" t="s">
        <v>550</v>
      </c>
      <c r="AJ59" s="18"/>
      <c r="AK59" s="18"/>
      <c r="AL59" s="18"/>
      <c r="AM59" s="18" t="s">
        <v>80</v>
      </c>
      <c r="AN59" s="18" t="s">
        <v>550</v>
      </c>
      <c r="AO59" s="18" t="s">
        <v>550</v>
      </c>
      <c r="AP59" s="18" t="s">
        <v>550</v>
      </c>
      <c r="AQ59" s="18" t="s">
        <v>550</v>
      </c>
      <c r="AR59" s="18" t="s">
        <v>550</v>
      </c>
      <c r="AS59" s="18" t="s">
        <v>550</v>
      </c>
      <c r="AT59" s="18"/>
      <c r="AU59" s="13"/>
      <c r="AV59" s="18"/>
    </row>
    <row r="60" spans="1:48" s="16" customFormat="1">
      <c r="A60" s="41">
        <v>657959</v>
      </c>
      <c r="B60" s="19" t="s">
        <v>430</v>
      </c>
      <c r="C60" s="20" t="s">
        <v>89</v>
      </c>
      <c r="D60" s="18" t="s">
        <v>81</v>
      </c>
      <c r="E60" s="18"/>
      <c r="F60" s="18">
        <v>1</v>
      </c>
      <c r="G60" s="18"/>
      <c r="H60" s="18" t="s">
        <v>3257</v>
      </c>
      <c r="I60" s="20"/>
      <c r="J60" s="20" t="s">
        <v>3226</v>
      </c>
      <c r="K60" s="20" t="s">
        <v>3258</v>
      </c>
      <c r="L60" s="18" t="s">
        <v>3228</v>
      </c>
      <c r="M60" s="20"/>
      <c r="N60" s="20"/>
      <c r="O60" s="20" t="s">
        <v>432</v>
      </c>
      <c r="P60" s="20"/>
      <c r="Q60" s="18" t="s">
        <v>82</v>
      </c>
      <c r="R60" s="20" t="s">
        <v>3229</v>
      </c>
      <c r="S60" s="18" t="s">
        <v>72</v>
      </c>
      <c r="T60" s="18" t="s">
        <v>73</v>
      </c>
      <c r="U60" s="18" t="s">
        <v>73</v>
      </c>
      <c r="V60" s="18" t="s">
        <v>73</v>
      </c>
      <c r="W60" s="20" t="s">
        <v>89</v>
      </c>
      <c r="X60" s="18" t="s">
        <v>550</v>
      </c>
      <c r="Y60" s="18" t="s">
        <v>550</v>
      </c>
      <c r="Z60" s="18"/>
      <c r="AA60" s="18" t="s">
        <v>550</v>
      </c>
      <c r="AB60" s="18" t="s">
        <v>550</v>
      </c>
      <c r="AC60" s="18" t="s">
        <v>550</v>
      </c>
      <c r="AD60" s="18" t="s">
        <v>550</v>
      </c>
      <c r="AE60" s="18" t="s">
        <v>550</v>
      </c>
      <c r="AF60" s="18" t="s">
        <v>550</v>
      </c>
      <c r="AG60" s="18" t="s">
        <v>550</v>
      </c>
      <c r="AH60" s="18" t="s">
        <v>550</v>
      </c>
      <c r="AI60" s="18" t="s">
        <v>550</v>
      </c>
      <c r="AJ60" s="18" t="s">
        <v>550</v>
      </c>
      <c r="AK60" s="18" t="s">
        <v>550</v>
      </c>
      <c r="AL60" s="18" t="s">
        <v>550</v>
      </c>
      <c r="AM60" s="18" t="s">
        <v>80</v>
      </c>
      <c r="AN60" s="18" t="s">
        <v>550</v>
      </c>
      <c r="AO60" s="18"/>
      <c r="AP60" s="18"/>
      <c r="AQ60" s="18"/>
      <c r="AR60" s="18"/>
      <c r="AS60" s="18"/>
      <c r="AT60" s="18"/>
      <c r="AU60" s="18"/>
      <c r="AV60" s="18"/>
    </row>
    <row r="61" spans="1:48" s="16" customFormat="1">
      <c r="A61" s="41">
        <v>657958</v>
      </c>
      <c r="B61" s="19" t="s">
        <v>176</v>
      </c>
      <c r="C61" s="20" t="s">
        <v>89</v>
      </c>
      <c r="D61" s="18" t="s">
        <v>81</v>
      </c>
      <c r="E61" s="18"/>
      <c r="F61" s="18">
        <v>1</v>
      </c>
      <c r="G61" s="18"/>
      <c r="H61" s="18" t="s">
        <v>3259</v>
      </c>
      <c r="I61" s="20"/>
      <c r="J61" s="20" t="s">
        <v>3226</v>
      </c>
      <c r="K61" s="20" t="s">
        <v>3260</v>
      </c>
      <c r="L61" s="18" t="s">
        <v>3228</v>
      </c>
      <c r="M61" s="20"/>
      <c r="N61" s="20"/>
      <c r="O61" s="20" t="s">
        <v>177</v>
      </c>
      <c r="P61" s="20"/>
      <c r="Q61" s="18" t="s">
        <v>82</v>
      </c>
      <c r="R61" s="20" t="s">
        <v>3229</v>
      </c>
      <c r="S61" s="18" t="s">
        <v>72</v>
      </c>
      <c r="T61" s="18" t="s">
        <v>73</v>
      </c>
      <c r="U61" s="18" t="s">
        <v>73</v>
      </c>
      <c r="V61" s="18" t="s">
        <v>73</v>
      </c>
      <c r="W61" s="20" t="s">
        <v>89</v>
      </c>
      <c r="X61" s="18" t="s">
        <v>550</v>
      </c>
      <c r="Y61" s="18" t="s">
        <v>550</v>
      </c>
      <c r="Z61" s="18"/>
      <c r="AA61" s="18" t="s">
        <v>550</v>
      </c>
      <c r="AB61" s="18" t="s">
        <v>550</v>
      </c>
      <c r="AC61" s="18" t="s">
        <v>550</v>
      </c>
      <c r="AD61" s="18" t="s">
        <v>550</v>
      </c>
      <c r="AE61" s="18" t="s">
        <v>550</v>
      </c>
      <c r="AF61" s="18" t="s">
        <v>550</v>
      </c>
      <c r="AG61" s="18" t="s">
        <v>550</v>
      </c>
      <c r="AH61" s="18" t="s">
        <v>550</v>
      </c>
      <c r="AI61" s="18" t="s">
        <v>550</v>
      </c>
      <c r="AJ61" s="18" t="s">
        <v>550</v>
      </c>
      <c r="AK61" s="18" t="s">
        <v>550</v>
      </c>
      <c r="AL61" s="18" t="s">
        <v>550</v>
      </c>
      <c r="AM61" s="18" t="s">
        <v>80</v>
      </c>
      <c r="AN61" s="18" t="s">
        <v>550</v>
      </c>
      <c r="AO61" s="18"/>
      <c r="AP61" s="18"/>
      <c r="AQ61" s="18"/>
      <c r="AR61" s="18"/>
      <c r="AS61" s="18"/>
      <c r="AT61" s="18"/>
      <c r="AU61" s="13"/>
      <c r="AV61" s="13"/>
    </row>
    <row r="62" spans="1:48" s="16" customFormat="1">
      <c r="A62" s="11">
        <v>657955</v>
      </c>
      <c r="B62" s="12" t="s">
        <v>3261</v>
      </c>
      <c r="C62" s="15" t="s">
        <v>89</v>
      </c>
      <c r="D62" s="13" t="s">
        <v>113</v>
      </c>
      <c r="E62" s="13" t="s">
        <v>3083</v>
      </c>
      <c r="F62" s="13"/>
      <c r="G62" s="13">
        <v>2</v>
      </c>
      <c r="H62" s="13" t="s">
        <v>3080</v>
      </c>
      <c r="I62" s="15"/>
      <c r="J62" s="15" t="s">
        <v>216</v>
      </c>
      <c r="K62" s="15" t="s">
        <v>3144</v>
      </c>
      <c r="L62" s="13" t="s">
        <v>3086</v>
      </c>
      <c r="M62" s="15" t="s">
        <v>802</v>
      </c>
      <c r="N62" s="15" t="s">
        <v>3262</v>
      </c>
      <c r="O62" s="15"/>
      <c r="P62" s="15" t="s">
        <v>228</v>
      </c>
      <c r="Q62" s="13" t="s">
        <v>119</v>
      </c>
      <c r="R62" s="15" t="s">
        <v>1373</v>
      </c>
      <c r="S62" s="13" t="s">
        <v>98</v>
      </c>
      <c r="T62" s="13" t="s">
        <v>104</v>
      </c>
      <c r="U62" s="13" t="s">
        <v>104</v>
      </c>
      <c r="V62" s="13" t="s">
        <v>104</v>
      </c>
      <c r="W62" s="15" t="s">
        <v>89</v>
      </c>
      <c r="X62" s="13" t="s">
        <v>79</v>
      </c>
      <c r="Y62" s="13" t="s">
        <v>79</v>
      </c>
      <c r="Z62" s="13"/>
      <c r="AA62" s="13" t="s">
        <v>79</v>
      </c>
      <c r="AB62" s="13" t="s">
        <v>79</v>
      </c>
      <c r="AC62" s="13" t="s">
        <v>79</v>
      </c>
      <c r="AD62" s="13" t="s">
        <v>79</v>
      </c>
      <c r="AE62" s="13" t="s">
        <v>79</v>
      </c>
      <c r="AF62" s="13" t="s">
        <v>79</v>
      </c>
      <c r="AG62" s="13" t="s">
        <v>79</v>
      </c>
      <c r="AH62" s="13" t="s">
        <v>79</v>
      </c>
      <c r="AI62" s="13" t="s">
        <v>79</v>
      </c>
      <c r="AJ62" s="13" t="s">
        <v>79</v>
      </c>
      <c r="AK62" s="13" t="s">
        <v>79</v>
      </c>
      <c r="AL62" s="13" t="s">
        <v>79</v>
      </c>
      <c r="AM62" s="13" t="s">
        <v>80</v>
      </c>
      <c r="AN62" s="13"/>
      <c r="AO62" s="13" t="s">
        <v>79</v>
      </c>
      <c r="AP62" s="13" t="s">
        <v>79</v>
      </c>
      <c r="AQ62" s="13" t="s">
        <v>79</v>
      </c>
      <c r="AR62" s="13" t="s">
        <v>79</v>
      </c>
      <c r="AS62" s="13"/>
      <c r="AT62" s="13"/>
      <c r="AU62" s="18"/>
      <c r="AV62" s="18"/>
    </row>
    <row r="63" spans="1:48" s="16" customFormat="1">
      <c r="A63" s="41">
        <v>657954</v>
      </c>
      <c r="B63" s="19" t="s">
        <v>691</v>
      </c>
      <c r="C63" s="20" t="s">
        <v>144</v>
      </c>
      <c r="D63" s="18" t="s">
        <v>81</v>
      </c>
      <c r="E63" s="18"/>
      <c r="F63" s="18">
        <v>1</v>
      </c>
      <c r="G63" s="18"/>
      <c r="H63" s="18" t="s">
        <v>3263</v>
      </c>
      <c r="I63" s="20"/>
      <c r="J63" s="20" t="s">
        <v>3226</v>
      </c>
      <c r="K63" s="20" t="s">
        <v>3264</v>
      </c>
      <c r="L63" s="18" t="s">
        <v>3228</v>
      </c>
      <c r="M63" s="20"/>
      <c r="N63" s="20"/>
      <c r="O63" s="20" t="s">
        <v>692</v>
      </c>
      <c r="P63" s="20"/>
      <c r="Q63" s="18" t="s">
        <v>82</v>
      </c>
      <c r="R63" s="20" t="s">
        <v>3229</v>
      </c>
      <c r="S63" s="18" t="s">
        <v>72</v>
      </c>
      <c r="T63" s="18" t="s">
        <v>73</v>
      </c>
      <c r="U63" s="18" t="s">
        <v>73</v>
      </c>
      <c r="V63" s="18" t="s">
        <v>73</v>
      </c>
      <c r="W63" s="20" t="s">
        <v>144</v>
      </c>
      <c r="X63" s="18"/>
      <c r="Y63" s="18"/>
      <c r="Z63" s="18"/>
      <c r="AA63" s="18" t="s">
        <v>550</v>
      </c>
      <c r="AB63" s="18"/>
      <c r="AC63" s="18"/>
      <c r="AD63" s="18"/>
      <c r="AE63" s="18"/>
      <c r="AF63" s="18"/>
      <c r="AG63" s="18"/>
      <c r="AH63" s="18"/>
      <c r="AI63" s="18"/>
      <c r="AJ63" s="18"/>
      <c r="AK63" s="18"/>
      <c r="AL63" s="18"/>
      <c r="AM63" s="18" t="s">
        <v>80</v>
      </c>
      <c r="AN63" s="18" t="s">
        <v>550</v>
      </c>
      <c r="AO63" s="18"/>
      <c r="AP63" s="18"/>
      <c r="AQ63" s="18"/>
      <c r="AR63" s="18"/>
      <c r="AS63" s="18"/>
      <c r="AT63" s="18"/>
      <c r="AU63" s="18"/>
      <c r="AV63" s="18"/>
    </row>
    <row r="64" spans="1:48" s="16" customFormat="1">
      <c r="A64" s="41">
        <v>657953</v>
      </c>
      <c r="B64" s="19" t="s">
        <v>689</v>
      </c>
      <c r="C64" s="20" t="s">
        <v>144</v>
      </c>
      <c r="D64" s="18" t="s">
        <v>81</v>
      </c>
      <c r="E64" s="18"/>
      <c r="F64" s="18">
        <v>1</v>
      </c>
      <c r="G64" s="18"/>
      <c r="H64" s="18" t="s">
        <v>3265</v>
      </c>
      <c r="I64" s="20"/>
      <c r="J64" s="20" t="s">
        <v>3226</v>
      </c>
      <c r="K64" s="20" t="s">
        <v>3264</v>
      </c>
      <c r="L64" s="18" t="s">
        <v>3228</v>
      </c>
      <c r="M64" s="20"/>
      <c r="N64" s="20"/>
      <c r="O64" s="20" t="s">
        <v>690</v>
      </c>
      <c r="P64" s="20"/>
      <c r="Q64" s="18" t="s">
        <v>82</v>
      </c>
      <c r="R64" s="20" t="s">
        <v>3229</v>
      </c>
      <c r="S64" s="18" t="s">
        <v>72</v>
      </c>
      <c r="T64" s="18" t="s">
        <v>73</v>
      </c>
      <c r="U64" s="18" t="s">
        <v>73</v>
      </c>
      <c r="V64" s="18" t="s">
        <v>73</v>
      </c>
      <c r="W64" s="20" t="s">
        <v>144</v>
      </c>
      <c r="X64" s="18"/>
      <c r="Y64" s="18"/>
      <c r="Z64" s="18"/>
      <c r="AA64" s="18" t="s">
        <v>550</v>
      </c>
      <c r="AB64" s="18"/>
      <c r="AC64" s="18"/>
      <c r="AD64" s="18"/>
      <c r="AE64" s="18"/>
      <c r="AF64" s="18"/>
      <c r="AG64" s="18"/>
      <c r="AH64" s="18"/>
      <c r="AI64" s="18"/>
      <c r="AJ64" s="18"/>
      <c r="AK64" s="18"/>
      <c r="AL64" s="18"/>
      <c r="AM64" s="18" t="s">
        <v>80</v>
      </c>
      <c r="AN64" s="18" t="s">
        <v>550</v>
      </c>
      <c r="AO64" s="18"/>
      <c r="AP64" s="18"/>
      <c r="AQ64" s="18"/>
      <c r="AR64" s="18"/>
      <c r="AS64" s="18"/>
      <c r="AT64" s="18"/>
      <c r="AU64" s="18"/>
      <c r="AV64" s="18"/>
    </row>
    <row r="65" spans="1:48" s="16" customFormat="1">
      <c r="A65" s="41">
        <v>657952</v>
      </c>
      <c r="B65" s="19" t="s">
        <v>687</v>
      </c>
      <c r="C65" s="20" t="s">
        <v>144</v>
      </c>
      <c r="D65" s="18" t="s">
        <v>81</v>
      </c>
      <c r="E65" s="18"/>
      <c r="F65" s="18">
        <v>1</v>
      </c>
      <c r="G65" s="18"/>
      <c r="H65" s="18" t="s">
        <v>3266</v>
      </c>
      <c r="I65" s="20"/>
      <c r="J65" s="20" t="s">
        <v>3226</v>
      </c>
      <c r="K65" s="20" t="s">
        <v>3264</v>
      </c>
      <c r="L65" s="18" t="s">
        <v>3228</v>
      </c>
      <c r="M65" s="20"/>
      <c r="N65" s="20"/>
      <c r="O65" s="20" t="s">
        <v>688</v>
      </c>
      <c r="P65" s="20"/>
      <c r="Q65" s="18" t="s">
        <v>82</v>
      </c>
      <c r="R65" s="20" t="s">
        <v>3229</v>
      </c>
      <c r="S65" s="18" t="s">
        <v>72</v>
      </c>
      <c r="T65" s="18" t="s">
        <v>73</v>
      </c>
      <c r="U65" s="18" t="s">
        <v>73</v>
      </c>
      <c r="V65" s="18" t="s">
        <v>73</v>
      </c>
      <c r="W65" s="20" t="s">
        <v>144</v>
      </c>
      <c r="X65" s="18"/>
      <c r="Y65" s="18"/>
      <c r="Z65" s="18"/>
      <c r="AA65" s="18" t="s">
        <v>550</v>
      </c>
      <c r="AB65" s="18"/>
      <c r="AC65" s="18"/>
      <c r="AD65" s="18"/>
      <c r="AE65" s="18"/>
      <c r="AF65" s="18"/>
      <c r="AG65" s="18"/>
      <c r="AH65" s="18"/>
      <c r="AI65" s="18"/>
      <c r="AJ65" s="18"/>
      <c r="AK65" s="18"/>
      <c r="AL65" s="18"/>
      <c r="AM65" s="18" t="s">
        <v>80</v>
      </c>
      <c r="AN65" s="18" t="s">
        <v>550</v>
      </c>
      <c r="AO65" s="18"/>
      <c r="AP65" s="18"/>
      <c r="AQ65" s="18"/>
      <c r="AR65" s="18"/>
      <c r="AS65" s="18"/>
      <c r="AT65" s="18"/>
      <c r="AU65" s="13"/>
      <c r="AV65" s="18"/>
    </row>
    <row r="66" spans="1:48" s="16" customFormat="1">
      <c r="A66" s="11">
        <v>657942</v>
      </c>
      <c r="B66" s="12" t="s">
        <v>1263</v>
      </c>
      <c r="C66" s="15" t="s">
        <v>144</v>
      </c>
      <c r="D66" s="13" t="s">
        <v>81</v>
      </c>
      <c r="E66" s="13"/>
      <c r="F66" s="13">
        <v>8</v>
      </c>
      <c r="G66" s="13"/>
      <c r="H66" s="13" t="s">
        <v>3267</v>
      </c>
      <c r="I66" s="15" t="s">
        <v>3268</v>
      </c>
      <c r="J66" s="15" t="s">
        <v>3269</v>
      </c>
      <c r="K66" s="15" t="s">
        <v>3270</v>
      </c>
      <c r="L66" s="13" t="s">
        <v>3271</v>
      </c>
      <c r="M66" s="15" t="s">
        <v>3272</v>
      </c>
      <c r="N66" s="15" t="s">
        <v>1265</v>
      </c>
      <c r="O66" s="15"/>
      <c r="P66" s="15" t="s">
        <v>1266</v>
      </c>
      <c r="Q66" s="13" t="s">
        <v>1267</v>
      </c>
      <c r="R66" s="15" t="s">
        <v>97</v>
      </c>
      <c r="S66" s="13" t="s">
        <v>154</v>
      </c>
      <c r="T66" s="13" t="s">
        <v>104</v>
      </c>
      <c r="U66" s="13" t="s">
        <v>104</v>
      </c>
      <c r="V66" s="13" t="s">
        <v>104</v>
      </c>
      <c r="W66" s="15" t="s">
        <v>144</v>
      </c>
      <c r="X66" s="13"/>
      <c r="Y66" s="13"/>
      <c r="Z66" s="13"/>
      <c r="AA66" s="13" t="s">
        <v>79</v>
      </c>
      <c r="AB66" s="13"/>
      <c r="AC66" s="13"/>
      <c r="AD66" s="13"/>
      <c r="AE66" s="13"/>
      <c r="AF66" s="13"/>
      <c r="AG66" s="13"/>
      <c r="AH66" s="13"/>
      <c r="AI66" s="13"/>
      <c r="AJ66" s="13"/>
      <c r="AK66" s="13"/>
      <c r="AL66" s="13"/>
      <c r="AM66" s="13" t="s">
        <v>102</v>
      </c>
      <c r="AN66" s="13"/>
      <c r="AO66" s="13" t="s">
        <v>79</v>
      </c>
      <c r="AP66" s="13" t="s">
        <v>79</v>
      </c>
      <c r="AQ66" s="13"/>
      <c r="AR66" s="13"/>
      <c r="AS66" s="13" t="s">
        <v>79</v>
      </c>
      <c r="AT66" s="13"/>
      <c r="AU66" s="18"/>
      <c r="AV66" s="18"/>
    </row>
    <row r="67" spans="1:48" s="16" customFormat="1">
      <c r="A67" s="41">
        <v>657932</v>
      </c>
      <c r="B67" s="19" t="s">
        <v>3138</v>
      </c>
      <c r="C67" s="20" t="s">
        <v>89</v>
      </c>
      <c r="D67" s="18" t="s">
        <v>81</v>
      </c>
      <c r="E67" s="18"/>
      <c r="F67" s="18">
        <v>1</v>
      </c>
      <c r="G67" s="18"/>
      <c r="H67" s="18" t="s">
        <v>3257</v>
      </c>
      <c r="I67" s="20"/>
      <c r="J67" s="20" t="s">
        <v>3226</v>
      </c>
      <c r="K67" s="20" t="s">
        <v>3273</v>
      </c>
      <c r="L67" s="18" t="s">
        <v>3228</v>
      </c>
      <c r="M67" s="20"/>
      <c r="N67" s="20"/>
      <c r="O67" s="20" t="s">
        <v>3274</v>
      </c>
      <c r="P67" s="20"/>
      <c r="Q67" s="18" t="s">
        <v>82</v>
      </c>
      <c r="R67" s="20" t="s">
        <v>3229</v>
      </c>
      <c r="S67" s="18" t="s">
        <v>72</v>
      </c>
      <c r="T67" s="18" t="s">
        <v>73</v>
      </c>
      <c r="U67" s="18" t="s">
        <v>73</v>
      </c>
      <c r="V67" s="18" t="s">
        <v>73</v>
      </c>
      <c r="W67" s="20" t="s">
        <v>89</v>
      </c>
      <c r="X67" s="18" t="s">
        <v>550</v>
      </c>
      <c r="Y67" s="18" t="s">
        <v>550</v>
      </c>
      <c r="Z67" s="18"/>
      <c r="AA67" s="18" t="s">
        <v>550</v>
      </c>
      <c r="AB67" s="18" t="s">
        <v>550</v>
      </c>
      <c r="AC67" s="18" t="s">
        <v>550</v>
      </c>
      <c r="AD67" s="18" t="s">
        <v>550</v>
      </c>
      <c r="AE67" s="18" t="s">
        <v>550</v>
      </c>
      <c r="AF67" s="18" t="s">
        <v>550</v>
      </c>
      <c r="AG67" s="18" t="s">
        <v>550</v>
      </c>
      <c r="AH67" s="18" t="s">
        <v>550</v>
      </c>
      <c r="AI67" s="18" t="s">
        <v>550</v>
      </c>
      <c r="AJ67" s="18" t="s">
        <v>550</v>
      </c>
      <c r="AK67" s="18" t="s">
        <v>550</v>
      </c>
      <c r="AL67" s="18" t="s">
        <v>550</v>
      </c>
      <c r="AM67" s="18" t="s">
        <v>80</v>
      </c>
      <c r="AN67" s="18" t="s">
        <v>550</v>
      </c>
      <c r="AO67" s="18" t="s">
        <v>550</v>
      </c>
      <c r="AP67" s="18" t="s">
        <v>550</v>
      </c>
      <c r="AQ67" s="18" t="s">
        <v>550</v>
      </c>
      <c r="AR67" s="18" t="s">
        <v>550</v>
      </c>
      <c r="AS67" s="18" t="s">
        <v>550</v>
      </c>
      <c r="AT67" s="18" t="s">
        <v>550</v>
      </c>
      <c r="AU67" s="18"/>
      <c r="AV67" s="18"/>
    </row>
    <row r="68" spans="1:48" s="16" customFormat="1">
      <c r="A68" s="41">
        <v>657848</v>
      </c>
      <c r="B68" s="21" t="s">
        <v>446</v>
      </c>
      <c r="C68" s="20" t="s">
        <v>89</v>
      </c>
      <c r="D68" s="18" t="s">
        <v>81</v>
      </c>
      <c r="E68" s="18"/>
      <c r="F68" s="18">
        <v>1</v>
      </c>
      <c r="G68" s="18"/>
      <c r="H68" s="18" t="s">
        <v>3275</v>
      </c>
      <c r="I68" s="20"/>
      <c r="J68" s="20" t="s">
        <v>3226</v>
      </c>
      <c r="K68" s="20" t="s">
        <v>3276</v>
      </c>
      <c r="L68" s="18" t="s">
        <v>3228</v>
      </c>
      <c r="M68" s="20"/>
      <c r="N68" s="20"/>
      <c r="O68" s="20" t="s">
        <v>452</v>
      </c>
      <c r="P68" s="20"/>
      <c r="Q68" s="18" t="s">
        <v>82</v>
      </c>
      <c r="R68" s="20" t="s">
        <v>3229</v>
      </c>
      <c r="S68" s="18" t="s">
        <v>72</v>
      </c>
      <c r="T68" s="18" t="s">
        <v>73</v>
      </c>
      <c r="U68" s="18" t="s">
        <v>73</v>
      </c>
      <c r="V68" s="18" t="s">
        <v>73</v>
      </c>
      <c r="W68" s="20" t="s">
        <v>89</v>
      </c>
      <c r="X68" s="18" t="s">
        <v>550</v>
      </c>
      <c r="Y68" s="18" t="s">
        <v>550</v>
      </c>
      <c r="Z68" s="18"/>
      <c r="AA68" s="18" t="s">
        <v>550</v>
      </c>
      <c r="AB68" s="18" t="s">
        <v>550</v>
      </c>
      <c r="AC68" s="18" t="s">
        <v>550</v>
      </c>
      <c r="AD68" s="18" t="s">
        <v>550</v>
      </c>
      <c r="AE68" s="18" t="s">
        <v>550</v>
      </c>
      <c r="AF68" s="18" t="s">
        <v>550</v>
      </c>
      <c r="AG68" s="18" t="s">
        <v>550</v>
      </c>
      <c r="AH68" s="18" t="s">
        <v>550</v>
      </c>
      <c r="AI68" s="18" t="s">
        <v>550</v>
      </c>
      <c r="AJ68" s="18" t="s">
        <v>550</v>
      </c>
      <c r="AK68" s="18" t="s">
        <v>550</v>
      </c>
      <c r="AL68" s="18" t="s">
        <v>550</v>
      </c>
      <c r="AM68" s="18" t="s">
        <v>80</v>
      </c>
      <c r="AN68" s="18" t="s">
        <v>550</v>
      </c>
      <c r="AO68" s="18" t="s">
        <v>550</v>
      </c>
      <c r="AP68" s="18" t="s">
        <v>550</v>
      </c>
      <c r="AQ68" s="18" t="s">
        <v>550</v>
      </c>
      <c r="AR68" s="18" t="s">
        <v>550</v>
      </c>
      <c r="AS68" s="18" t="s">
        <v>550</v>
      </c>
      <c r="AT68" s="18" t="s">
        <v>550</v>
      </c>
      <c r="AU68" s="18"/>
      <c r="AV68" s="18"/>
    </row>
    <row r="69" spans="1:48" s="16" customFormat="1">
      <c r="A69" s="41">
        <v>657847</v>
      </c>
      <c r="B69" s="21" t="s">
        <v>418</v>
      </c>
      <c r="C69" s="20" t="s">
        <v>89</v>
      </c>
      <c r="D69" s="18" t="s">
        <v>81</v>
      </c>
      <c r="E69" s="18"/>
      <c r="F69" s="18">
        <v>1</v>
      </c>
      <c r="G69" s="18"/>
      <c r="H69" s="18" t="s">
        <v>3275</v>
      </c>
      <c r="I69" s="20"/>
      <c r="J69" s="20" t="s">
        <v>3226</v>
      </c>
      <c r="K69" s="20" t="s">
        <v>3121</v>
      </c>
      <c r="L69" s="18" t="s">
        <v>3228</v>
      </c>
      <c r="M69" s="20"/>
      <c r="N69" s="20"/>
      <c r="O69" s="20" t="s">
        <v>423</v>
      </c>
      <c r="P69" s="20"/>
      <c r="Q69" s="18" t="s">
        <v>82</v>
      </c>
      <c r="R69" s="20" t="s">
        <v>3229</v>
      </c>
      <c r="S69" s="18" t="s">
        <v>72</v>
      </c>
      <c r="T69" s="18" t="s">
        <v>73</v>
      </c>
      <c r="U69" s="18" t="s">
        <v>73</v>
      </c>
      <c r="V69" s="18" t="s">
        <v>73</v>
      </c>
      <c r="W69" s="20" t="s">
        <v>89</v>
      </c>
      <c r="X69" s="18" t="s">
        <v>550</v>
      </c>
      <c r="Y69" s="18" t="s">
        <v>550</v>
      </c>
      <c r="Z69" s="18"/>
      <c r="AA69" s="18" t="s">
        <v>550</v>
      </c>
      <c r="AB69" s="18" t="s">
        <v>550</v>
      </c>
      <c r="AC69" s="18" t="s">
        <v>550</v>
      </c>
      <c r="AD69" s="18" t="s">
        <v>550</v>
      </c>
      <c r="AE69" s="18" t="s">
        <v>550</v>
      </c>
      <c r="AF69" s="18" t="s">
        <v>550</v>
      </c>
      <c r="AG69" s="18" t="s">
        <v>550</v>
      </c>
      <c r="AH69" s="18" t="s">
        <v>550</v>
      </c>
      <c r="AI69" s="18" t="s">
        <v>550</v>
      </c>
      <c r="AJ69" s="18" t="s">
        <v>550</v>
      </c>
      <c r="AK69" s="18" t="s">
        <v>550</v>
      </c>
      <c r="AL69" s="18" t="s">
        <v>550</v>
      </c>
      <c r="AM69" s="18" t="s">
        <v>80</v>
      </c>
      <c r="AN69" s="18" t="s">
        <v>550</v>
      </c>
      <c r="AO69" s="18" t="s">
        <v>550</v>
      </c>
      <c r="AP69" s="18"/>
      <c r="AQ69" s="18" t="s">
        <v>550</v>
      </c>
      <c r="AR69" s="18"/>
      <c r="AS69" s="18"/>
      <c r="AT69" s="18"/>
      <c r="AU69" s="18"/>
      <c r="AV69" s="22"/>
    </row>
    <row r="70" spans="1:48" s="16" customFormat="1">
      <c r="A70" s="41">
        <v>657846</v>
      </c>
      <c r="B70" s="21" t="s">
        <v>122</v>
      </c>
      <c r="C70" s="20" t="s">
        <v>78</v>
      </c>
      <c r="D70" s="18" t="s">
        <v>81</v>
      </c>
      <c r="E70" s="18"/>
      <c r="F70" s="18">
        <v>1</v>
      </c>
      <c r="G70" s="18"/>
      <c r="H70" s="18" t="s">
        <v>3275</v>
      </c>
      <c r="I70" s="20"/>
      <c r="J70" s="20" t="s">
        <v>3226</v>
      </c>
      <c r="K70" s="20" t="s">
        <v>3277</v>
      </c>
      <c r="L70" s="18" t="s">
        <v>3228</v>
      </c>
      <c r="M70" s="20"/>
      <c r="N70" s="20"/>
      <c r="O70" s="20" t="s">
        <v>124</v>
      </c>
      <c r="P70" s="20"/>
      <c r="Q70" s="18" t="s">
        <v>82</v>
      </c>
      <c r="R70" s="20" t="s">
        <v>3229</v>
      </c>
      <c r="S70" s="18" t="s">
        <v>72</v>
      </c>
      <c r="T70" s="18" t="s">
        <v>73</v>
      </c>
      <c r="U70" s="18" t="s">
        <v>73</v>
      </c>
      <c r="V70" s="18" t="s">
        <v>73</v>
      </c>
      <c r="W70" s="20" t="s">
        <v>78</v>
      </c>
      <c r="X70" s="18"/>
      <c r="Y70" s="18"/>
      <c r="Z70" s="18"/>
      <c r="AA70" s="18"/>
      <c r="AB70" s="18"/>
      <c r="AC70" s="18"/>
      <c r="AD70" s="18"/>
      <c r="AE70" s="18"/>
      <c r="AF70" s="18" t="s">
        <v>550</v>
      </c>
      <c r="AG70" s="18" t="s">
        <v>550</v>
      </c>
      <c r="AH70" s="18" t="s">
        <v>550</v>
      </c>
      <c r="AI70" s="18"/>
      <c r="AJ70" s="18"/>
      <c r="AK70" s="18"/>
      <c r="AL70" s="18"/>
      <c r="AM70" s="18" t="s">
        <v>80</v>
      </c>
      <c r="AN70" s="18" t="s">
        <v>550</v>
      </c>
      <c r="AO70" s="18"/>
      <c r="AP70" s="18"/>
      <c r="AQ70" s="18"/>
      <c r="AR70" s="18"/>
      <c r="AS70" s="18"/>
      <c r="AT70" s="18"/>
      <c r="AU70" s="18"/>
      <c r="AV70" s="18"/>
    </row>
    <row r="71" spans="1:48" s="16" customFormat="1">
      <c r="A71" s="41">
        <v>657845</v>
      </c>
      <c r="B71" s="21" t="s">
        <v>811</v>
      </c>
      <c r="C71" s="20" t="s">
        <v>78</v>
      </c>
      <c r="D71" s="18" t="s">
        <v>81</v>
      </c>
      <c r="E71" s="18"/>
      <c r="F71" s="18">
        <v>1</v>
      </c>
      <c r="G71" s="18"/>
      <c r="H71" s="18" t="s">
        <v>3275</v>
      </c>
      <c r="I71" s="20"/>
      <c r="J71" s="20" t="s">
        <v>3226</v>
      </c>
      <c r="K71" s="20" t="s">
        <v>3278</v>
      </c>
      <c r="L71" s="18" t="s">
        <v>3228</v>
      </c>
      <c r="M71" s="20"/>
      <c r="N71" s="20"/>
      <c r="O71" s="20" t="s">
        <v>812</v>
      </c>
      <c r="P71" s="20"/>
      <c r="Q71" s="18" t="s">
        <v>82</v>
      </c>
      <c r="R71" s="20" t="s">
        <v>3229</v>
      </c>
      <c r="S71" s="18" t="s">
        <v>72</v>
      </c>
      <c r="T71" s="18" t="s">
        <v>73</v>
      </c>
      <c r="U71" s="18" t="s">
        <v>73</v>
      </c>
      <c r="V71" s="18" t="s">
        <v>73</v>
      </c>
      <c r="W71" s="20" t="s">
        <v>78</v>
      </c>
      <c r="X71" s="18" t="s">
        <v>550</v>
      </c>
      <c r="Y71" s="18"/>
      <c r="Z71" s="18"/>
      <c r="AA71" s="18"/>
      <c r="AB71" s="18"/>
      <c r="AC71" s="18"/>
      <c r="AD71" s="18"/>
      <c r="AE71" s="18"/>
      <c r="AF71" s="18"/>
      <c r="AG71" s="18"/>
      <c r="AH71" s="18"/>
      <c r="AI71" s="18" t="s">
        <v>550</v>
      </c>
      <c r="AJ71" s="18"/>
      <c r="AK71" s="18"/>
      <c r="AL71" s="18"/>
      <c r="AM71" s="18" t="s">
        <v>80</v>
      </c>
      <c r="AN71" s="18"/>
      <c r="AO71" s="18" t="s">
        <v>550</v>
      </c>
      <c r="AP71" s="18" t="s">
        <v>550</v>
      </c>
      <c r="AQ71" s="18"/>
      <c r="AR71" s="18"/>
      <c r="AS71" s="18" t="s">
        <v>550</v>
      </c>
      <c r="AT71" s="18"/>
      <c r="AU71" s="18"/>
      <c r="AV71" s="18"/>
    </row>
    <row r="72" spans="1:48" s="16" customFormat="1">
      <c r="A72" s="41">
        <v>657843</v>
      </c>
      <c r="B72" s="21" t="s">
        <v>805</v>
      </c>
      <c r="C72" s="20" t="s">
        <v>78</v>
      </c>
      <c r="D72" s="18" t="s">
        <v>81</v>
      </c>
      <c r="E72" s="18"/>
      <c r="F72" s="18">
        <v>1</v>
      </c>
      <c r="G72" s="18"/>
      <c r="H72" s="18" t="s">
        <v>3275</v>
      </c>
      <c r="I72" s="20"/>
      <c r="J72" s="20" t="s">
        <v>3226</v>
      </c>
      <c r="K72" s="20" t="s">
        <v>3279</v>
      </c>
      <c r="L72" s="18" t="s">
        <v>3228</v>
      </c>
      <c r="M72" s="20"/>
      <c r="N72" s="20"/>
      <c r="O72" s="20" t="s">
        <v>806</v>
      </c>
      <c r="P72" s="20"/>
      <c r="Q72" s="18" t="s">
        <v>82</v>
      </c>
      <c r="R72" s="20" t="s">
        <v>3229</v>
      </c>
      <c r="S72" s="18" t="s">
        <v>72</v>
      </c>
      <c r="T72" s="18" t="s">
        <v>73</v>
      </c>
      <c r="U72" s="18" t="s">
        <v>73</v>
      </c>
      <c r="V72" s="18" t="s">
        <v>73</v>
      </c>
      <c r="W72" s="20" t="s">
        <v>78</v>
      </c>
      <c r="X72" s="18"/>
      <c r="Y72" s="18"/>
      <c r="Z72" s="18"/>
      <c r="AA72" s="18"/>
      <c r="AB72" s="18"/>
      <c r="AC72" s="18"/>
      <c r="AD72" s="18"/>
      <c r="AE72" s="18"/>
      <c r="AF72" s="18"/>
      <c r="AG72" s="18" t="s">
        <v>550</v>
      </c>
      <c r="AH72" s="18" t="s">
        <v>550</v>
      </c>
      <c r="AI72" s="18"/>
      <c r="AJ72" s="18"/>
      <c r="AK72" s="18"/>
      <c r="AL72" s="18"/>
      <c r="AM72" s="18" t="s">
        <v>80</v>
      </c>
      <c r="AN72" s="18"/>
      <c r="AO72" s="18" t="s">
        <v>550</v>
      </c>
      <c r="AP72" s="18" t="s">
        <v>550</v>
      </c>
      <c r="AQ72" s="18" t="s">
        <v>550</v>
      </c>
      <c r="AR72" s="18" t="s">
        <v>550</v>
      </c>
      <c r="AS72" s="18" t="s">
        <v>550</v>
      </c>
      <c r="AT72" s="18" t="s">
        <v>550</v>
      </c>
      <c r="AU72" s="13"/>
      <c r="AV72" s="13"/>
    </row>
    <row r="73" spans="1:48" s="16" customFormat="1">
      <c r="A73" s="11">
        <v>657832</v>
      </c>
      <c r="B73" s="12" t="s">
        <v>2211</v>
      </c>
      <c r="C73" s="15" t="s">
        <v>89</v>
      </c>
      <c r="D73" s="13" t="s">
        <v>113</v>
      </c>
      <c r="E73" s="13" t="s">
        <v>3083</v>
      </c>
      <c r="F73" s="13"/>
      <c r="G73" s="13">
        <v>2</v>
      </c>
      <c r="H73" s="13" t="s">
        <v>3080</v>
      </c>
      <c r="I73" s="15"/>
      <c r="J73" s="15" t="s">
        <v>2213</v>
      </c>
      <c r="K73" s="15" t="s">
        <v>3280</v>
      </c>
      <c r="L73" s="13" t="s">
        <v>3086</v>
      </c>
      <c r="M73" s="15" t="s">
        <v>1051</v>
      </c>
      <c r="N73" s="15" t="s">
        <v>3281</v>
      </c>
      <c r="O73" s="15"/>
      <c r="P73" s="15" t="s">
        <v>1058</v>
      </c>
      <c r="Q73" s="13" t="s">
        <v>119</v>
      </c>
      <c r="R73" s="15" t="s">
        <v>1373</v>
      </c>
      <c r="S73" s="13" t="s">
        <v>98</v>
      </c>
      <c r="T73" s="13" t="s">
        <v>104</v>
      </c>
      <c r="U73" s="13" t="s">
        <v>104</v>
      </c>
      <c r="V73" s="13" t="s">
        <v>104</v>
      </c>
      <c r="W73" s="15" t="s">
        <v>89</v>
      </c>
      <c r="X73" s="13" t="s">
        <v>79</v>
      </c>
      <c r="Y73" s="13" t="s">
        <v>79</v>
      </c>
      <c r="Z73" s="13"/>
      <c r="AA73" s="13" t="s">
        <v>79</v>
      </c>
      <c r="AB73" s="13" t="s">
        <v>79</v>
      </c>
      <c r="AC73" s="13" t="s">
        <v>79</v>
      </c>
      <c r="AD73" s="13" t="s">
        <v>79</v>
      </c>
      <c r="AE73" s="13" t="s">
        <v>79</v>
      </c>
      <c r="AF73" s="13" t="s">
        <v>79</v>
      </c>
      <c r="AG73" s="13" t="s">
        <v>79</v>
      </c>
      <c r="AH73" s="13" t="s">
        <v>79</v>
      </c>
      <c r="AI73" s="13" t="s">
        <v>79</v>
      </c>
      <c r="AJ73" s="13" t="s">
        <v>79</v>
      </c>
      <c r="AK73" s="13" t="s">
        <v>79</v>
      </c>
      <c r="AL73" s="13" t="s">
        <v>79</v>
      </c>
      <c r="AM73" s="13" t="s">
        <v>80</v>
      </c>
      <c r="AN73" s="13" t="s">
        <v>79</v>
      </c>
      <c r="AO73" s="13" t="s">
        <v>79</v>
      </c>
      <c r="AP73" s="13" t="s">
        <v>79</v>
      </c>
      <c r="AQ73" s="13" t="s">
        <v>79</v>
      </c>
      <c r="AR73" s="13" t="s">
        <v>79</v>
      </c>
      <c r="AS73" s="13" t="s">
        <v>79</v>
      </c>
      <c r="AT73" s="13"/>
      <c r="AU73" s="13"/>
      <c r="AV73" s="13"/>
    </row>
    <row r="74" spans="1:48" s="16" customFormat="1">
      <c r="A74" s="11">
        <v>657828</v>
      </c>
      <c r="B74" s="12" t="s">
        <v>527</v>
      </c>
      <c r="C74" s="15" t="s">
        <v>78</v>
      </c>
      <c r="D74" s="13" t="s">
        <v>81</v>
      </c>
      <c r="E74" s="13"/>
      <c r="F74" s="13">
        <v>4</v>
      </c>
      <c r="G74" s="13"/>
      <c r="H74" s="15" t="s">
        <v>3084</v>
      </c>
      <c r="I74" s="13"/>
      <c r="J74" s="15"/>
      <c r="K74" s="13" t="s">
        <v>3085</v>
      </c>
      <c r="L74" s="15" t="s">
        <v>3082</v>
      </c>
      <c r="M74" s="15" t="s">
        <v>528</v>
      </c>
      <c r="N74" s="15" t="s">
        <v>3282</v>
      </c>
      <c r="O74" s="15"/>
      <c r="P74" s="13" t="s">
        <v>3283</v>
      </c>
      <c r="Q74" s="15" t="s">
        <v>82</v>
      </c>
      <c r="R74" s="13" t="s">
        <v>3163</v>
      </c>
      <c r="S74" s="13" t="s">
        <v>98</v>
      </c>
      <c r="T74" s="13" t="s">
        <v>73</v>
      </c>
      <c r="U74" s="13" t="s">
        <v>104</v>
      </c>
      <c r="V74" s="15" t="s">
        <v>104</v>
      </c>
      <c r="W74" s="15" t="s">
        <v>78</v>
      </c>
      <c r="X74" s="13"/>
      <c r="Y74" s="13"/>
      <c r="Z74" s="13"/>
      <c r="AA74" s="13" t="s">
        <v>79</v>
      </c>
      <c r="AB74" s="13"/>
      <c r="AC74" s="13"/>
      <c r="AD74" s="13"/>
      <c r="AE74" s="13"/>
      <c r="AF74" s="13"/>
      <c r="AG74" s="13"/>
      <c r="AH74" s="13" t="s">
        <v>79</v>
      </c>
      <c r="AI74" s="13"/>
      <c r="AJ74" s="13"/>
      <c r="AK74" s="13"/>
      <c r="AL74" s="15"/>
      <c r="AM74" s="13" t="s">
        <v>102</v>
      </c>
      <c r="AN74" s="13" t="s">
        <v>79</v>
      </c>
      <c r="AO74" s="13"/>
      <c r="AP74" s="13"/>
      <c r="AQ74" s="13"/>
      <c r="AR74" s="13"/>
      <c r="AS74" s="13"/>
      <c r="AT74" s="13"/>
      <c r="AU74" s="13"/>
      <c r="AV74" s="13"/>
    </row>
    <row r="75" spans="1:48" s="16" customFormat="1">
      <c r="A75" s="11">
        <v>657825</v>
      </c>
      <c r="B75" s="12" t="s">
        <v>1269</v>
      </c>
      <c r="C75" s="15" t="s">
        <v>78</v>
      </c>
      <c r="D75" s="13" t="s">
        <v>81</v>
      </c>
      <c r="E75" s="13"/>
      <c r="F75" s="13" t="s">
        <v>3284</v>
      </c>
      <c r="G75" s="13"/>
      <c r="H75" s="13" t="s">
        <v>3285</v>
      </c>
      <c r="I75" s="15" t="s">
        <v>3286</v>
      </c>
      <c r="J75" s="15" t="s">
        <v>3287</v>
      </c>
      <c r="K75" s="15" t="s">
        <v>3288</v>
      </c>
      <c r="L75" s="13" t="s">
        <v>3289</v>
      </c>
      <c r="M75" s="15" t="s">
        <v>1270</v>
      </c>
      <c r="N75" s="15" t="s">
        <v>1271</v>
      </c>
      <c r="O75" s="15"/>
      <c r="P75" s="15" t="s">
        <v>1272</v>
      </c>
      <c r="Q75" s="13" t="s">
        <v>1267</v>
      </c>
      <c r="R75" s="15" t="s">
        <v>97</v>
      </c>
      <c r="S75" s="13" t="s">
        <v>154</v>
      </c>
      <c r="T75" s="13" t="s">
        <v>104</v>
      </c>
      <c r="U75" s="13" t="s">
        <v>104</v>
      </c>
      <c r="V75" s="13" t="s">
        <v>104</v>
      </c>
      <c r="W75" s="15" t="s">
        <v>78</v>
      </c>
      <c r="X75" s="13"/>
      <c r="Y75" s="13"/>
      <c r="Z75" s="13"/>
      <c r="AA75" s="13"/>
      <c r="AB75" s="13"/>
      <c r="AC75" s="13" t="s">
        <v>79</v>
      </c>
      <c r="AD75" s="13"/>
      <c r="AE75" s="13" t="s">
        <v>79</v>
      </c>
      <c r="AF75" s="13" t="s">
        <v>79</v>
      </c>
      <c r="AG75" s="13" t="s">
        <v>79</v>
      </c>
      <c r="AH75" s="13" t="s">
        <v>79</v>
      </c>
      <c r="AI75" s="13"/>
      <c r="AJ75" s="13" t="s">
        <v>79</v>
      </c>
      <c r="AK75" s="13"/>
      <c r="AL75" s="13"/>
      <c r="AM75" s="13" t="s">
        <v>80</v>
      </c>
      <c r="AN75" s="13" t="s">
        <v>79</v>
      </c>
      <c r="AO75" s="13" t="s">
        <v>79</v>
      </c>
      <c r="AP75" s="13"/>
      <c r="AQ75" s="13"/>
      <c r="AR75" s="13"/>
      <c r="AS75" s="13" t="s">
        <v>79</v>
      </c>
      <c r="AT75" s="13"/>
      <c r="AU75" s="13"/>
      <c r="AV75" s="13"/>
    </row>
    <row r="76" spans="1:48" s="16" customFormat="1">
      <c r="A76" s="11">
        <v>657823</v>
      </c>
      <c r="B76" s="12" t="s">
        <v>3290</v>
      </c>
      <c r="C76" s="15" t="s">
        <v>144</v>
      </c>
      <c r="D76" s="13" t="s">
        <v>81</v>
      </c>
      <c r="E76" s="13"/>
      <c r="F76" s="13">
        <v>8</v>
      </c>
      <c r="G76" s="13"/>
      <c r="H76" s="13" t="s">
        <v>3291</v>
      </c>
      <c r="I76" s="15" t="s">
        <v>3292</v>
      </c>
      <c r="J76" s="15" t="s">
        <v>3293</v>
      </c>
      <c r="K76" s="15" t="s">
        <v>3294</v>
      </c>
      <c r="L76" s="13" t="s">
        <v>3295</v>
      </c>
      <c r="M76" s="15" t="s">
        <v>3296</v>
      </c>
      <c r="N76" s="15" t="s">
        <v>3297</v>
      </c>
      <c r="O76" s="15"/>
      <c r="P76" s="15" t="s">
        <v>3298</v>
      </c>
      <c r="Q76" s="13" t="s">
        <v>1267</v>
      </c>
      <c r="R76" s="15" t="s">
        <v>97</v>
      </c>
      <c r="S76" s="13" t="s">
        <v>154</v>
      </c>
      <c r="T76" s="13" t="s">
        <v>104</v>
      </c>
      <c r="U76" s="13" t="s">
        <v>104</v>
      </c>
      <c r="V76" s="13" t="s">
        <v>104</v>
      </c>
      <c r="W76" s="15" t="s">
        <v>144</v>
      </c>
      <c r="X76" s="13"/>
      <c r="Y76" s="13"/>
      <c r="Z76" s="13"/>
      <c r="AA76" s="13"/>
      <c r="AB76" s="13"/>
      <c r="AC76" s="13" t="s">
        <v>79</v>
      </c>
      <c r="AD76" s="13"/>
      <c r="AE76" s="13"/>
      <c r="AF76" s="13"/>
      <c r="AG76" s="13"/>
      <c r="AH76" s="13"/>
      <c r="AI76" s="13"/>
      <c r="AJ76" s="13"/>
      <c r="AK76" s="13"/>
      <c r="AL76" s="13"/>
      <c r="AM76" s="13" t="s">
        <v>102</v>
      </c>
      <c r="AN76" s="13" t="s">
        <v>79</v>
      </c>
      <c r="AO76" s="13" t="s">
        <v>79</v>
      </c>
      <c r="AP76" s="13"/>
      <c r="AQ76" s="13"/>
      <c r="AR76" s="13"/>
      <c r="AS76" s="13" t="s">
        <v>79</v>
      </c>
      <c r="AT76" s="13"/>
      <c r="AU76" s="13"/>
      <c r="AV76" s="13"/>
    </row>
    <row r="77" spans="1:48" s="16" customFormat="1">
      <c r="A77" s="11">
        <v>657822</v>
      </c>
      <c r="B77" s="12" t="s">
        <v>1279</v>
      </c>
      <c r="C77" s="15" t="s">
        <v>89</v>
      </c>
      <c r="D77" s="13" t="s">
        <v>81</v>
      </c>
      <c r="E77" s="13"/>
      <c r="F77" s="13">
        <v>8</v>
      </c>
      <c r="G77" s="13"/>
      <c r="H77" s="13" t="s">
        <v>3291</v>
      </c>
      <c r="I77" s="15" t="s">
        <v>3299</v>
      </c>
      <c r="J77" s="15" t="s">
        <v>3293</v>
      </c>
      <c r="K77" s="15" t="s">
        <v>3300</v>
      </c>
      <c r="L77" s="13" t="s">
        <v>3271</v>
      </c>
      <c r="M77" s="15" t="s">
        <v>1280</v>
      </c>
      <c r="N77" s="15" t="s">
        <v>1281</v>
      </c>
      <c r="O77" s="15"/>
      <c r="P77" s="15" t="s">
        <v>1282</v>
      </c>
      <c r="Q77" s="13" t="s">
        <v>1267</v>
      </c>
      <c r="R77" s="15" t="s">
        <v>97</v>
      </c>
      <c r="S77" s="13" t="s">
        <v>154</v>
      </c>
      <c r="T77" s="13" t="s">
        <v>104</v>
      </c>
      <c r="U77" s="13" t="s">
        <v>104</v>
      </c>
      <c r="V77" s="13" t="s">
        <v>104</v>
      </c>
      <c r="W77" s="15" t="s">
        <v>89</v>
      </c>
      <c r="X77" s="13" t="s">
        <v>79</v>
      </c>
      <c r="Y77" s="13" t="s">
        <v>79</v>
      </c>
      <c r="Z77" s="13"/>
      <c r="AA77" s="13" t="s">
        <v>79</v>
      </c>
      <c r="AB77" s="13" t="s">
        <v>79</v>
      </c>
      <c r="AC77" s="13" t="s">
        <v>79</v>
      </c>
      <c r="AD77" s="13" t="s">
        <v>79</v>
      </c>
      <c r="AE77" s="13" t="s">
        <v>79</v>
      </c>
      <c r="AF77" s="13" t="s">
        <v>79</v>
      </c>
      <c r="AG77" s="13" t="s">
        <v>79</v>
      </c>
      <c r="AH77" s="13" t="s">
        <v>79</v>
      </c>
      <c r="AI77" s="13" t="s">
        <v>79</v>
      </c>
      <c r="AJ77" s="13" t="s">
        <v>79</v>
      </c>
      <c r="AK77" s="13" t="s">
        <v>79</v>
      </c>
      <c r="AL77" s="13" t="s">
        <v>79</v>
      </c>
      <c r="AM77" s="13" t="s">
        <v>80</v>
      </c>
      <c r="AN77" s="13" t="s">
        <v>79</v>
      </c>
      <c r="AO77" s="13"/>
      <c r="AP77" s="13"/>
      <c r="AQ77" s="13"/>
      <c r="AR77" s="13"/>
      <c r="AS77" s="13"/>
      <c r="AT77" s="13"/>
      <c r="AU77" s="46"/>
      <c r="AV77" s="46"/>
    </row>
    <row r="78" spans="1:48" s="16" customFormat="1" ht="93">
      <c r="A78" s="45">
        <v>657802</v>
      </c>
      <c r="B78" s="44" t="s">
        <v>2974</v>
      </c>
      <c r="C78" s="46" t="s">
        <v>78</v>
      </c>
      <c r="D78" s="46" t="s">
        <v>113</v>
      </c>
      <c r="E78" s="46" t="s">
        <v>3191</v>
      </c>
      <c r="F78" s="44"/>
      <c r="G78" s="46">
        <v>2</v>
      </c>
      <c r="H78" s="46" t="s">
        <v>3080</v>
      </c>
      <c r="I78" s="46"/>
      <c r="J78" s="46" t="s">
        <v>3301</v>
      </c>
      <c r="K78" s="47" t="s">
        <v>3302</v>
      </c>
      <c r="L78" s="44" t="s">
        <v>3086</v>
      </c>
      <c r="M78" s="46" t="s">
        <v>3303</v>
      </c>
      <c r="N78" s="44" t="s">
        <v>3304</v>
      </c>
      <c r="O78" s="44"/>
      <c r="P78" s="44" t="s">
        <v>2975</v>
      </c>
      <c r="Q78" s="44" t="s">
        <v>119</v>
      </c>
      <c r="R78" s="46" t="s">
        <v>1373</v>
      </c>
      <c r="S78" s="46" t="s">
        <v>98</v>
      </c>
      <c r="T78" s="46" t="s">
        <v>104</v>
      </c>
      <c r="U78" s="46" t="s">
        <v>104</v>
      </c>
      <c r="V78" s="46" t="s">
        <v>104</v>
      </c>
      <c r="W78" s="46" t="s">
        <v>78</v>
      </c>
      <c r="X78" s="47"/>
      <c r="Y78" s="46"/>
      <c r="Z78" s="46"/>
      <c r="AA78" s="46"/>
      <c r="AB78" s="46"/>
      <c r="AC78" s="46" t="s">
        <v>79</v>
      </c>
      <c r="AD78" s="46"/>
      <c r="AE78" s="46" t="s">
        <v>79</v>
      </c>
      <c r="AF78" s="46"/>
      <c r="AG78" s="46"/>
      <c r="AH78" s="46" t="s">
        <v>79</v>
      </c>
      <c r="AI78" s="46"/>
      <c r="AJ78" s="46" t="s">
        <v>79</v>
      </c>
      <c r="AK78" s="46"/>
      <c r="AL78" s="46"/>
      <c r="AM78" s="46" t="s">
        <v>80</v>
      </c>
      <c r="AN78" s="46" t="s">
        <v>79</v>
      </c>
      <c r="AO78" s="46" t="s">
        <v>79</v>
      </c>
      <c r="AP78" s="46" t="s">
        <v>79</v>
      </c>
      <c r="AQ78" s="46"/>
      <c r="AR78" s="46" t="s">
        <v>79</v>
      </c>
      <c r="AS78" s="46"/>
      <c r="AT78" s="46"/>
      <c r="AU78" s="13" t="s">
        <v>79</v>
      </c>
      <c r="AV78" s="18"/>
    </row>
    <row r="79" spans="1:48" s="16" customFormat="1">
      <c r="A79" s="11">
        <v>657763</v>
      </c>
      <c r="B79" s="12" t="s">
        <v>952</v>
      </c>
      <c r="C79" s="15" t="s">
        <v>144</v>
      </c>
      <c r="D79" s="13" t="s">
        <v>81</v>
      </c>
      <c r="E79" s="13"/>
      <c r="F79" s="13">
        <v>4</v>
      </c>
      <c r="G79" s="13"/>
      <c r="H79" s="13" t="s">
        <v>3080</v>
      </c>
      <c r="I79" s="15"/>
      <c r="J79" s="15" t="s">
        <v>216</v>
      </c>
      <c r="K79" s="15" t="s">
        <v>3305</v>
      </c>
      <c r="L79" s="13" t="s">
        <v>3082</v>
      </c>
      <c r="M79" s="15" t="s">
        <v>953</v>
      </c>
      <c r="N79" s="15" t="s">
        <v>3306</v>
      </c>
      <c r="O79" s="15"/>
      <c r="P79" s="15" t="s">
        <v>955</v>
      </c>
      <c r="Q79" s="13" t="s">
        <v>82</v>
      </c>
      <c r="R79" s="15" t="s">
        <v>97</v>
      </c>
      <c r="S79" s="13" t="s">
        <v>98</v>
      </c>
      <c r="T79" s="13" t="s">
        <v>104</v>
      </c>
      <c r="U79" s="13" t="s">
        <v>104</v>
      </c>
      <c r="V79" s="13" t="s">
        <v>104</v>
      </c>
      <c r="W79" s="15" t="s">
        <v>144</v>
      </c>
      <c r="X79" s="13"/>
      <c r="Y79" s="13"/>
      <c r="Z79" s="13"/>
      <c r="AA79" s="13"/>
      <c r="AB79" s="13"/>
      <c r="AC79" s="13"/>
      <c r="AD79" s="13"/>
      <c r="AE79" s="13"/>
      <c r="AF79" s="13"/>
      <c r="AG79" s="13" t="s">
        <v>79</v>
      </c>
      <c r="AH79" s="13"/>
      <c r="AI79" s="13"/>
      <c r="AJ79" s="13"/>
      <c r="AK79" s="13"/>
      <c r="AL79" s="13"/>
      <c r="AM79" s="13" t="s">
        <v>102</v>
      </c>
      <c r="AN79" s="13" t="s">
        <v>79</v>
      </c>
      <c r="AO79" s="13" t="s">
        <v>79</v>
      </c>
      <c r="AP79" s="13"/>
      <c r="AQ79" s="13"/>
      <c r="AR79" s="13"/>
      <c r="AS79" s="13"/>
      <c r="AT79" s="13"/>
      <c r="AU79" s="13"/>
      <c r="AV79" s="18"/>
    </row>
    <row r="80" spans="1:48" s="16" customFormat="1">
      <c r="A80" s="41">
        <v>657727</v>
      </c>
      <c r="B80" s="21" t="s">
        <v>3307</v>
      </c>
      <c r="C80" s="20" t="s">
        <v>89</v>
      </c>
      <c r="D80" s="18" t="s">
        <v>81</v>
      </c>
      <c r="E80" s="18"/>
      <c r="F80" s="18">
        <v>1</v>
      </c>
      <c r="G80" s="18"/>
      <c r="H80" s="18" t="s">
        <v>3080</v>
      </c>
      <c r="I80" s="20"/>
      <c r="J80" s="20" t="s">
        <v>3308</v>
      </c>
      <c r="K80" s="20" t="s">
        <v>3309</v>
      </c>
      <c r="L80" s="18" t="s">
        <v>3310</v>
      </c>
      <c r="M80" s="20"/>
      <c r="N80" s="20"/>
      <c r="O80" s="20" t="s">
        <v>3311</v>
      </c>
      <c r="P80" s="20" t="s">
        <v>3312</v>
      </c>
      <c r="Q80" s="18" t="s">
        <v>82</v>
      </c>
      <c r="R80" s="20" t="s">
        <v>3229</v>
      </c>
      <c r="S80" s="18" t="s">
        <v>87</v>
      </c>
      <c r="T80" s="18" t="s">
        <v>73</v>
      </c>
      <c r="U80" s="18" t="s">
        <v>73</v>
      </c>
      <c r="V80" s="18" t="s">
        <v>104</v>
      </c>
      <c r="W80" s="20" t="s">
        <v>89</v>
      </c>
      <c r="X80" s="18" t="s">
        <v>79</v>
      </c>
      <c r="Y80" s="18" t="s">
        <v>79</v>
      </c>
      <c r="Z80" s="18"/>
      <c r="AA80" s="18" t="s">
        <v>79</v>
      </c>
      <c r="AB80" s="18" t="s">
        <v>79</v>
      </c>
      <c r="AC80" s="18" t="s">
        <v>79</v>
      </c>
      <c r="AD80" s="18" t="s">
        <v>79</v>
      </c>
      <c r="AE80" s="18" t="s">
        <v>79</v>
      </c>
      <c r="AF80" s="18" t="s">
        <v>79</v>
      </c>
      <c r="AG80" s="18" t="s">
        <v>79</v>
      </c>
      <c r="AH80" s="18" t="s">
        <v>79</v>
      </c>
      <c r="AI80" s="18" t="s">
        <v>79</v>
      </c>
      <c r="AJ80" s="18" t="s">
        <v>79</v>
      </c>
      <c r="AK80" s="18" t="s">
        <v>79</v>
      </c>
      <c r="AL80" s="18" t="s">
        <v>79</v>
      </c>
      <c r="AM80" s="18" t="s">
        <v>80</v>
      </c>
      <c r="AN80" s="18"/>
      <c r="AO80" s="18" t="s">
        <v>79</v>
      </c>
      <c r="AP80" s="18"/>
      <c r="AQ80" s="18" t="s">
        <v>79</v>
      </c>
      <c r="AR80" s="18" t="s">
        <v>79</v>
      </c>
      <c r="AS80" s="18" t="s">
        <v>79</v>
      </c>
      <c r="AT80" s="18"/>
      <c r="AU80" s="18"/>
      <c r="AV80" s="18"/>
    </row>
    <row r="81" spans="1:48" s="16" customFormat="1">
      <c r="A81" s="41">
        <v>657726</v>
      </c>
      <c r="B81" s="21" t="s">
        <v>225</v>
      </c>
      <c r="C81" s="20" t="s">
        <v>89</v>
      </c>
      <c r="D81" s="18" t="s">
        <v>81</v>
      </c>
      <c r="E81" s="18"/>
      <c r="F81" s="18">
        <v>1</v>
      </c>
      <c r="G81" s="18"/>
      <c r="H81" s="18" t="s">
        <v>3275</v>
      </c>
      <c r="I81" s="20"/>
      <c r="J81" s="20" t="s">
        <v>3226</v>
      </c>
      <c r="K81" s="20" t="s">
        <v>3313</v>
      </c>
      <c r="L81" s="18" t="s">
        <v>3228</v>
      </c>
      <c r="M81" s="20"/>
      <c r="N81" s="20"/>
      <c r="O81" s="20" t="s">
        <v>227</v>
      </c>
      <c r="P81" s="20"/>
      <c r="Q81" s="18" t="s">
        <v>82</v>
      </c>
      <c r="R81" s="20" t="s">
        <v>3229</v>
      </c>
      <c r="S81" s="18" t="s">
        <v>72</v>
      </c>
      <c r="T81" s="18" t="s">
        <v>73</v>
      </c>
      <c r="U81" s="18" t="s">
        <v>73</v>
      </c>
      <c r="V81" s="18" t="s">
        <v>73</v>
      </c>
      <c r="W81" s="20" t="s">
        <v>89</v>
      </c>
      <c r="X81" s="18" t="s">
        <v>550</v>
      </c>
      <c r="Y81" s="18" t="s">
        <v>550</v>
      </c>
      <c r="Z81" s="18"/>
      <c r="AA81" s="18" t="s">
        <v>550</v>
      </c>
      <c r="AB81" s="18" t="s">
        <v>550</v>
      </c>
      <c r="AC81" s="18" t="s">
        <v>550</v>
      </c>
      <c r="AD81" s="18" t="s">
        <v>550</v>
      </c>
      <c r="AE81" s="18" t="s">
        <v>550</v>
      </c>
      <c r="AF81" s="18" t="s">
        <v>550</v>
      </c>
      <c r="AG81" s="18" t="s">
        <v>550</v>
      </c>
      <c r="AH81" s="18" t="s">
        <v>550</v>
      </c>
      <c r="AI81" s="18" t="s">
        <v>550</v>
      </c>
      <c r="AJ81" s="18" t="s">
        <v>550</v>
      </c>
      <c r="AK81" s="18" t="s">
        <v>550</v>
      </c>
      <c r="AL81" s="18" t="s">
        <v>550</v>
      </c>
      <c r="AM81" s="18" t="s">
        <v>80</v>
      </c>
      <c r="AN81" s="18" t="s">
        <v>550</v>
      </c>
      <c r="AO81" s="18"/>
      <c r="AP81" s="18"/>
      <c r="AQ81" s="18"/>
      <c r="AR81" s="18"/>
      <c r="AS81" s="18"/>
      <c r="AT81" s="18"/>
      <c r="AU81" s="18"/>
      <c r="AV81" s="18"/>
    </row>
    <row r="82" spans="1:48" s="16" customFormat="1">
      <c r="A82" s="41">
        <v>657725</v>
      </c>
      <c r="B82" s="21" t="s">
        <v>809</v>
      </c>
      <c r="C82" s="20" t="s">
        <v>144</v>
      </c>
      <c r="D82" s="18" t="s">
        <v>81</v>
      </c>
      <c r="E82" s="18"/>
      <c r="F82" s="18">
        <v>1</v>
      </c>
      <c r="G82" s="18"/>
      <c r="H82" s="18" t="s">
        <v>3314</v>
      </c>
      <c r="I82" s="20"/>
      <c r="J82" s="20" t="s">
        <v>3226</v>
      </c>
      <c r="K82" s="20" t="s">
        <v>3315</v>
      </c>
      <c r="L82" s="18" t="s">
        <v>3228</v>
      </c>
      <c r="M82" s="22"/>
      <c r="N82" s="20"/>
      <c r="O82" s="20" t="s">
        <v>810</v>
      </c>
      <c r="P82" s="20"/>
      <c r="Q82" s="18" t="s">
        <v>82</v>
      </c>
      <c r="R82" s="20" t="s">
        <v>3229</v>
      </c>
      <c r="S82" s="18" t="s">
        <v>72</v>
      </c>
      <c r="T82" s="18" t="s">
        <v>73</v>
      </c>
      <c r="U82" s="18" t="s">
        <v>73</v>
      </c>
      <c r="V82" s="18" t="s">
        <v>73</v>
      </c>
      <c r="W82" s="20" t="s">
        <v>144</v>
      </c>
      <c r="X82" s="18"/>
      <c r="Y82" s="18"/>
      <c r="Z82" s="18"/>
      <c r="AA82" s="18" t="s">
        <v>550</v>
      </c>
      <c r="AB82" s="18"/>
      <c r="AC82" s="18"/>
      <c r="AD82" s="18"/>
      <c r="AE82" s="18"/>
      <c r="AF82" s="18"/>
      <c r="AG82" s="18"/>
      <c r="AH82" s="18"/>
      <c r="AI82" s="18"/>
      <c r="AJ82" s="18"/>
      <c r="AK82" s="18" t="s">
        <v>550</v>
      </c>
      <c r="AL82" s="18"/>
      <c r="AM82" s="18" t="s">
        <v>80</v>
      </c>
      <c r="AN82" s="18"/>
      <c r="AO82" s="18" t="s">
        <v>550</v>
      </c>
      <c r="AP82" s="18" t="s">
        <v>550</v>
      </c>
      <c r="AQ82" s="18"/>
      <c r="AR82" s="18"/>
      <c r="AS82" s="18"/>
      <c r="AT82" s="18"/>
      <c r="AU82" s="18"/>
      <c r="AV82" s="18"/>
    </row>
    <row r="83" spans="1:48" s="16" customFormat="1">
      <c r="A83" s="41">
        <v>657672</v>
      </c>
      <c r="B83" s="19" t="s">
        <v>2211</v>
      </c>
      <c r="C83" s="20" t="s">
        <v>89</v>
      </c>
      <c r="D83" s="18" t="s">
        <v>81</v>
      </c>
      <c r="E83" s="18"/>
      <c r="F83" s="18">
        <v>1</v>
      </c>
      <c r="G83" s="18"/>
      <c r="H83" s="18" t="s">
        <v>3275</v>
      </c>
      <c r="I83" s="20"/>
      <c r="J83" s="20" t="s">
        <v>1124</v>
      </c>
      <c r="K83" s="20" t="s">
        <v>3280</v>
      </c>
      <c r="L83" s="18" t="s">
        <v>3228</v>
      </c>
      <c r="M83" s="20"/>
      <c r="N83" s="20"/>
      <c r="O83" s="20" t="s">
        <v>1055</v>
      </c>
      <c r="P83" s="20"/>
      <c r="Q83" s="18" t="s">
        <v>82</v>
      </c>
      <c r="R83" s="20" t="s">
        <v>3229</v>
      </c>
      <c r="S83" s="18" t="s">
        <v>72</v>
      </c>
      <c r="T83" s="18" t="s">
        <v>73</v>
      </c>
      <c r="U83" s="18" t="s">
        <v>73</v>
      </c>
      <c r="V83" s="18" t="s">
        <v>73</v>
      </c>
      <c r="W83" s="20" t="s">
        <v>89</v>
      </c>
      <c r="X83" s="18" t="s">
        <v>550</v>
      </c>
      <c r="Y83" s="18" t="s">
        <v>550</v>
      </c>
      <c r="Z83" s="18" t="s">
        <v>550</v>
      </c>
      <c r="AA83" s="18" t="s">
        <v>550</v>
      </c>
      <c r="AB83" s="18" t="s">
        <v>550</v>
      </c>
      <c r="AC83" s="18" t="s">
        <v>550</v>
      </c>
      <c r="AD83" s="18" t="s">
        <v>550</v>
      </c>
      <c r="AE83" s="18" t="s">
        <v>550</v>
      </c>
      <c r="AF83" s="18" t="s">
        <v>550</v>
      </c>
      <c r="AG83" s="18" t="s">
        <v>550</v>
      </c>
      <c r="AH83" s="18" t="s">
        <v>550</v>
      </c>
      <c r="AI83" s="18" t="s">
        <v>550</v>
      </c>
      <c r="AJ83" s="18" t="s">
        <v>550</v>
      </c>
      <c r="AK83" s="18" t="s">
        <v>550</v>
      </c>
      <c r="AL83" s="18" t="s">
        <v>550</v>
      </c>
      <c r="AM83" s="18" t="s">
        <v>80</v>
      </c>
      <c r="AN83" s="18" t="s">
        <v>550</v>
      </c>
      <c r="AO83" s="18" t="s">
        <v>550</v>
      </c>
      <c r="AP83" s="18" t="s">
        <v>550</v>
      </c>
      <c r="AQ83" s="18" t="s">
        <v>550</v>
      </c>
      <c r="AR83" s="18" t="s">
        <v>550</v>
      </c>
      <c r="AS83" s="18" t="s">
        <v>550</v>
      </c>
      <c r="AT83" s="18" t="s">
        <v>550</v>
      </c>
      <c r="AU83" s="13"/>
      <c r="AV83" s="18"/>
    </row>
    <row r="84" spans="1:48" s="16" customFormat="1">
      <c r="A84" s="11">
        <v>657605</v>
      </c>
      <c r="B84" s="12" t="s">
        <v>1274</v>
      </c>
      <c r="C84" s="15" t="s">
        <v>78</v>
      </c>
      <c r="D84" s="13" t="s">
        <v>81</v>
      </c>
      <c r="E84" s="13"/>
      <c r="F84" s="13">
        <v>8</v>
      </c>
      <c r="G84" s="13"/>
      <c r="H84" s="13" t="s">
        <v>3291</v>
      </c>
      <c r="I84" s="15" t="s">
        <v>3316</v>
      </c>
      <c r="J84" s="15" t="s">
        <v>3293</v>
      </c>
      <c r="K84" s="15" t="s">
        <v>3317</v>
      </c>
      <c r="L84" s="13" t="s">
        <v>3318</v>
      </c>
      <c r="M84" s="15" t="s">
        <v>1275</v>
      </c>
      <c r="N84" s="15" t="s">
        <v>1276</v>
      </c>
      <c r="O84" s="15"/>
      <c r="P84" s="15" t="s">
        <v>1277</v>
      </c>
      <c r="Q84" s="13" t="s">
        <v>1267</v>
      </c>
      <c r="R84" s="15" t="s">
        <v>97</v>
      </c>
      <c r="S84" s="13" t="s">
        <v>154</v>
      </c>
      <c r="T84" s="13" t="s">
        <v>104</v>
      </c>
      <c r="U84" s="13" t="s">
        <v>104</v>
      </c>
      <c r="V84" s="13" t="s">
        <v>104</v>
      </c>
      <c r="W84" s="15" t="s">
        <v>78</v>
      </c>
      <c r="X84" s="13"/>
      <c r="Y84" s="13"/>
      <c r="Z84" s="13"/>
      <c r="AA84" s="13"/>
      <c r="AB84" s="13"/>
      <c r="AC84" s="13" t="s">
        <v>79</v>
      </c>
      <c r="AD84" s="13"/>
      <c r="AE84" s="13" t="s">
        <v>79</v>
      </c>
      <c r="AF84" s="13"/>
      <c r="AG84" s="13" t="s">
        <v>79</v>
      </c>
      <c r="AH84" s="13" t="s">
        <v>79</v>
      </c>
      <c r="AI84" s="13"/>
      <c r="AJ84" s="13"/>
      <c r="AK84" s="13"/>
      <c r="AL84" s="13"/>
      <c r="AM84" s="13" t="s">
        <v>80</v>
      </c>
      <c r="AN84" s="13" t="s">
        <v>79</v>
      </c>
      <c r="AO84" s="13" t="s">
        <v>79</v>
      </c>
      <c r="AP84" s="13"/>
      <c r="AQ84" s="13"/>
      <c r="AR84" s="13"/>
      <c r="AS84" s="13"/>
      <c r="AT84" s="13"/>
      <c r="AU84" s="13"/>
      <c r="AV84" s="18"/>
    </row>
    <row r="85" spans="1:48" s="16" customFormat="1">
      <c r="A85" s="11">
        <v>657573</v>
      </c>
      <c r="B85" s="12" t="s">
        <v>2211</v>
      </c>
      <c r="C85" s="15" t="s">
        <v>89</v>
      </c>
      <c r="D85" s="13" t="s">
        <v>81</v>
      </c>
      <c r="E85" s="13"/>
      <c r="F85" s="13">
        <v>2</v>
      </c>
      <c r="G85" s="13"/>
      <c r="H85" s="13" t="s">
        <v>3080</v>
      </c>
      <c r="I85" s="15"/>
      <c r="J85" s="15" t="s">
        <v>1054</v>
      </c>
      <c r="K85" s="15" t="s">
        <v>3319</v>
      </c>
      <c r="L85" s="13" t="s">
        <v>3082</v>
      </c>
      <c r="M85" s="15" t="s">
        <v>1051</v>
      </c>
      <c r="N85" s="15" t="s">
        <v>3320</v>
      </c>
      <c r="O85" s="15"/>
      <c r="P85" s="15" t="s">
        <v>1058</v>
      </c>
      <c r="Q85" s="13" t="s">
        <v>82</v>
      </c>
      <c r="R85" s="15" t="s">
        <v>97</v>
      </c>
      <c r="S85" s="13" t="s">
        <v>154</v>
      </c>
      <c r="T85" s="13" t="s">
        <v>104</v>
      </c>
      <c r="U85" s="13" t="s">
        <v>104</v>
      </c>
      <c r="V85" s="13" t="s">
        <v>104</v>
      </c>
      <c r="W85" s="15" t="s">
        <v>89</v>
      </c>
      <c r="X85" s="13" t="s">
        <v>79</v>
      </c>
      <c r="Y85" s="13" t="s">
        <v>79</v>
      </c>
      <c r="Z85" s="13" t="s">
        <v>79</v>
      </c>
      <c r="AA85" s="13" t="s">
        <v>79</v>
      </c>
      <c r="AB85" s="13" t="s">
        <v>79</v>
      </c>
      <c r="AC85" s="13" t="s">
        <v>79</v>
      </c>
      <c r="AD85" s="13" t="s">
        <v>79</v>
      </c>
      <c r="AE85" s="13" t="s">
        <v>79</v>
      </c>
      <c r="AF85" s="13" t="s">
        <v>79</v>
      </c>
      <c r="AG85" s="13" t="s">
        <v>79</v>
      </c>
      <c r="AH85" s="13" t="s">
        <v>79</v>
      </c>
      <c r="AI85" s="13" t="s">
        <v>79</v>
      </c>
      <c r="AJ85" s="13" t="s">
        <v>79</v>
      </c>
      <c r="AK85" s="13" t="s">
        <v>79</v>
      </c>
      <c r="AL85" s="13" t="s">
        <v>79</v>
      </c>
      <c r="AM85" s="13" t="s">
        <v>80</v>
      </c>
      <c r="AN85" s="13" t="s">
        <v>79</v>
      </c>
      <c r="AO85" s="13" t="s">
        <v>79</v>
      </c>
      <c r="AP85" s="13" t="s">
        <v>79</v>
      </c>
      <c r="AQ85" s="13" t="s">
        <v>79</v>
      </c>
      <c r="AR85" s="13" t="s">
        <v>79</v>
      </c>
      <c r="AS85" s="13" t="s">
        <v>79</v>
      </c>
      <c r="AT85" s="13" t="s">
        <v>79</v>
      </c>
      <c r="AU85" s="18"/>
      <c r="AV85" s="18"/>
    </row>
    <row r="86" spans="1:48" s="16" customFormat="1">
      <c r="A86" s="41">
        <v>657505</v>
      </c>
      <c r="B86" s="19" t="s">
        <v>2866</v>
      </c>
      <c r="C86" s="20" t="s">
        <v>89</v>
      </c>
      <c r="D86" s="18" t="s">
        <v>81</v>
      </c>
      <c r="E86" s="18"/>
      <c r="F86" s="18">
        <v>1</v>
      </c>
      <c r="G86" s="18"/>
      <c r="H86" s="18" t="s">
        <v>3275</v>
      </c>
      <c r="I86" s="20"/>
      <c r="J86" s="20" t="s">
        <v>3226</v>
      </c>
      <c r="K86" s="20" t="s">
        <v>3321</v>
      </c>
      <c r="L86" s="18" t="s">
        <v>3228</v>
      </c>
      <c r="M86" s="20"/>
      <c r="N86" s="20"/>
      <c r="O86" s="20" t="s">
        <v>3322</v>
      </c>
      <c r="P86" s="20"/>
      <c r="Q86" s="18" t="s">
        <v>82</v>
      </c>
      <c r="R86" s="20" t="s">
        <v>3229</v>
      </c>
      <c r="S86" s="18" t="s">
        <v>72</v>
      </c>
      <c r="T86" s="18" t="s">
        <v>73</v>
      </c>
      <c r="U86" s="18" t="s">
        <v>73</v>
      </c>
      <c r="V86" s="18" t="s">
        <v>73</v>
      </c>
      <c r="W86" s="20" t="s">
        <v>89</v>
      </c>
      <c r="X86" s="18" t="s">
        <v>550</v>
      </c>
      <c r="Y86" s="18" t="s">
        <v>550</v>
      </c>
      <c r="Z86" s="18" t="s">
        <v>550</v>
      </c>
      <c r="AA86" s="18" t="s">
        <v>550</v>
      </c>
      <c r="AB86" s="18" t="s">
        <v>550</v>
      </c>
      <c r="AC86" s="18" t="s">
        <v>550</v>
      </c>
      <c r="AD86" s="18" t="s">
        <v>550</v>
      </c>
      <c r="AE86" s="18" t="s">
        <v>550</v>
      </c>
      <c r="AF86" s="18" t="s">
        <v>550</v>
      </c>
      <c r="AG86" s="18" t="s">
        <v>550</v>
      </c>
      <c r="AH86" s="18" t="s">
        <v>550</v>
      </c>
      <c r="AI86" s="18" t="s">
        <v>550</v>
      </c>
      <c r="AJ86" s="18" t="s">
        <v>550</v>
      </c>
      <c r="AK86" s="18" t="s">
        <v>550</v>
      </c>
      <c r="AL86" s="18" t="s">
        <v>550</v>
      </c>
      <c r="AM86" s="18" t="s">
        <v>80</v>
      </c>
      <c r="AN86" s="18" t="s">
        <v>550</v>
      </c>
      <c r="AO86" s="18" t="s">
        <v>550</v>
      </c>
      <c r="AP86" s="18" t="s">
        <v>550</v>
      </c>
      <c r="AQ86" s="18" t="s">
        <v>550</v>
      </c>
      <c r="AR86" s="18" t="s">
        <v>550</v>
      </c>
      <c r="AS86" s="18" t="s">
        <v>550</v>
      </c>
      <c r="AT86" s="18" t="s">
        <v>550</v>
      </c>
      <c r="AU86" s="18"/>
      <c r="AV86" s="18"/>
    </row>
    <row r="87" spans="1:48" s="16" customFormat="1">
      <c r="A87" s="41">
        <v>657502</v>
      </c>
      <c r="B87" s="19" t="s">
        <v>646</v>
      </c>
      <c r="C87" s="20" t="s">
        <v>89</v>
      </c>
      <c r="D87" s="18" t="s">
        <v>81</v>
      </c>
      <c r="E87" s="18"/>
      <c r="F87" s="18">
        <v>1</v>
      </c>
      <c r="G87" s="18"/>
      <c r="H87" s="18" t="s">
        <v>3275</v>
      </c>
      <c r="I87" s="20"/>
      <c r="J87" s="20" t="s">
        <v>3226</v>
      </c>
      <c r="K87" s="20" t="s">
        <v>3323</v>
      </c>
      <c r="L87" s="18" t="s">
        <v>3228</v>
      </c>
      <c r="M87" s="20"/>
      <c r="N87" s="20"/>
      <c r="O87" s="20" t="s">
        <v>3324</v>
      </c>
      <c r="P87" s="20"/>
      <c r="Q87" s="18" t="s">
        <v>82</v>
      </c>
      <c r="R87" s="20" t="s">
        <v>3229</v>
      </c>
      <c r="S87" s="18" t="s">
        <v>72</v>
      </c>
      <c r="T87" s="18" t="s">
        <v>73</v>
      </c>
      <c r="U87" s="18" t="s">
        <v>73</v>
      </c>
      <c r="V87" s="18" t="s">
        <v>73</v>
      </c>
      <c r="W87" s="20" t="s">
        <v>89</v>
      </c>
      <c r="X87" s="18" t="s">
        <v>79</v>
      </c>
      <c r="Y87" s="18" t="s">
        <v>79</v>
      </c>
      <c r="Z87" s="18" t="s">
        <v>79</v>
      </c>
      <c r="AA87" s="18" t="s">
        <v>79</v>
      </c>
      <c r="AB87" s="18" t="s">
        <v>79</v>
      </c>
      <c r="AC87" s="18" t="s">
        <v>79</v>
      </c>
      <c r="AD87" s="18" t="s">
        <v>79</v>
      </c>
      <c r="AE87" s="18" t="s">
        <v>79</v>
      </c>
      <c r="AF87" s="18" t="s">
        <v>79</v>
      </c>
      <c r="AG87" s="18" t="s">
        <v>79</v>
      </c>
      <c r="AH87" s="18" t="s">
        <v>79</v>
      </c>
      <c r="AI87" s="18" t="s">
        <v>79</v>
      </c>
      <c r="AJ87" s="18" t="s">
        <v>79</v>
      </c>
      <c r="AK87" s="18" t="s">
        <v>79</v>
      </c>
      <c r="AL87" s="18" t="s">
        <v>79</v>
      </c>
      <c r="AM87" s="18" t="s">
        <v>80</v>
      </c>
      <c r="AN87" s="18" t="s">
        <v>79</v>
      </c>
      <c r="AO87" s="18" t="s">
        <v>79</v>
      </c>
      <c r="AP87" s="18" t="s">
        <v>79</v>
      </c>
      <c r="AQ87" s="18" t="s">
        <v>79</v>
      </c>
      <c r="AR87" s="18" t="s">
        <v>79</v>
      </c>
      <c r="AS87" s="18" t="s">
        <v>79</v>
      </c>
      <c r="AT87" s="18" t="s">
        <v>79</v>
      </c>
      <c r="AU87" s="13"/>
      <c r="AV87" s="13"/>
    </row>
    <row r="88" spans="1:48" s="16" customFormat="1">
      <c r="A88" s="11">
        <v>657432</v>
      </c>
      <c r="B88" s="12" t="s">
        <v>929</v>
      </c>
      <c r="C88" s="15" t="s">
        <v>144</v>
      </c>
      <c r="D88" s="13" t="s">
        <v>81</v>
      </c>
      <c r="E88" s="13"/>
      <c r="F88" s="13">
        <v>4</v>
      </c>
      <c r="G88" s="13"/>
      <c r="H88" s="13" t="s">
        <v>3080</v>
      </c>
      <c r="I88" s="15"/>
      <c r="J88" s="15" t="s">
        <v>216</v>
      </c>
      <c r="K88" s="15" t="s">
        <v>3325</v>
      </c>
      <c r="L88" s="13" t="s">
        <v>3082</v>
      </c>
      <c r="M88" s="15" t="s">
        <v>930</v>
      </c>
      <c r="N88" s="15" t="s">
        <v>3326</v>
      </c>
      <c r="O88" s="15"/>
      <c r="P88" s="15" t="s">
        <v>932</v>
      </c>
      <c r="Q88" s="13" t="s">
        <v>82</v>
      </c>
      <c r="R88" s="15" t="s">
        <v>97</v>
      </c>
      <c r="S88" s="13" t="s">
        <v>98</v>
      </c>
      <c r="T88" s="13" t="s">
        <v>104</v>
      </c>
      <c r="U88" s="13" t="s">
        <v>104</v>
      </c>
      <c r="V88" s="13" t="s">
        <v>104</v>
      </c>
      <c r="W88" s="15" t="s">
        <v>144</v>
      </c>
      <c r="X88" s="13"/>
      <c r="Y88" s="13"/>
      <c r="Z88" s="13"/>
      <c r="AA88" s="13"/>
      <c r="AB88" s="13"/>
      <c r="AC88" s="13"/>
      <c r="AD88" s="13"/>
      <c r="AE88" s="13"/>
      <c r="AF88" s="13"/>
      <c r="AG88" s="13"/>
      <c r="AH88" s="13"/>
      <c r="AI88" s="13"/>
      <c r="AJ88" s="13"/>
      <c r="AK88" s="13"/>
      <c r="AL88" s="13" t="s">
        <v>79</v>
      </c>
      <c r="AM88" s="13" t="s">
        <v>102</v>
      </c>
      <c r="AN88" s="13" t="s">
        <v>79</v>
      </c>
      <c r="AO88" s="13"/>
      <c r="AP88" s="13"/>
      <c r="AQ88" s="13"/>
      <c r="AR88" s="13"/>
      <c r="AS88" s="13"/>
      <c r="AT88" s="13"/>
      <c r="AU88" s="13"/>
      <c r="AV88" s="13"/>
    </row>
    <row r="89" spans="1:48" s="16" customFormat="1">
      <c r="A89" s="11">
        <v>657414</v>
      </c>
      <c r="B89" s="12" t="s">
        <v>1037</v>
      </c>
      <c r="C89" s="15" t="s">
        <v>144</v>
      </c>
      <c r="D89" s="13" t="s">
        <v>81</v>
      </c>
      <c r="E89" s="13"/>
      <c r="F89" s="13">
        <v>4</v>
      </c>
      <c r="G89" s="13"/>
      <c r="H89" s="13" t="s">
        <v>3080</v>
      </c>
      <c r="I89" s="15"/>
      <c r="J89" s="15" t="s">
        <v>216</v>
      </c>
      <c r="K89" s="15" t="s">
        <v>3327</v>
      </c>
      <c r="L89" s="13" t="s">
        <v>3082</v>
      </c>
      <c r="M89" s="15" t="s">
        <v>1038</v>
      </c>
      <c r="N89" s="15" t="s">
        <v>3328</v>
      </c>
      <c r="O89" s="15"/>
      <c r="P89" s="15" t="s">
        <v>1040</v>
      </c>
      <c r="Q89" s="13" t="s">
        <v>82</v>
      </c>
      <c r="R89" s="15" t="s">
        <v>97</v>
      </c>
      <c r="S89" s="13" t="s">
        <v>98</v>
      </c>
      <c r="T89" s="13" t="s">
        <v>104</v>
      </c>
      <c r="U89" s="13" t="s">
        <v>104</v>
      </c>
      <c r="V89" s="13" t="s">
        <v>104</v>
      </c>
      <c r="W89" s="15" t="s">
        <v>144</v>
      </c>
      <c r="X89" s="13"/>
      <c r="Y89" s="13"/>
      <c r="Z89" s="13"/>
      <c r="AA89" s="13"/>
      <c r="AB89" s="13"/>
      <c r="AC89" s="13"/>
      <c r="AD89" s="13"/>
      <c r="AE89" s="13"/>
      <c r="AF89" s="13"/>
      <c r="AG89" s="13"/>
      <c r="AH89" s="13"/>
      <c r="AI89" s="13"/>
      <c r="AJ89" s="13"/>
      <c r="AK89" s="13"/>
      <c r="AL89" s="13" t="s">
        <v>79</v>
      </c>
      <c r="AM89" s="13" t="s">
        <v>102</v>
      </c>
      <c r="AN89" s="13" t="s">
        <v>79</v>
      </c>
      <c r="AO89" s="13"/>
      <c r="AP89" s="13"/>
      <c r="AQ89" s="13"/>
      <c r="AR89" s="13"/>
      <c r="AS89" s="13"/>
      <c r="AT89" s="13"/>
      <c r="AU89" s="13"/>
      <c r="AV89" s="13"/>
    </row>
    <row r="90" spans="1:48" s="16" customFormat="1">
      <c r="A90" s="11">
        <v>657344</v>
      </c>
      <c r="B90" s="12" t="s">
        <v>1218</v>
      </c>
      <c r="C90" s="15" t="s">
        <v>89</v>
      </c>
      <c r="D90" s="13" t="s">
        <v>81</v>
      </c>
      <c r="E90" s="13"/>
      <c r="F90" s="13">
        <v>4</v>
      </c>
      <c r="G90" s="13"/>
      <c r="H90" s="13" t="s">
        <v>3080</v>
      </c>
      <c r="I90" s="15" t="s">
        <v>3329</v>
      </c>
      <c r="J90" s="15" t="s">
        <v>216</v>
      </c>
      <c r="K90" s="15" t="s">
        <v>3101</v>
      </c>
      <c r="L90" s="13" t="s">
        <v>3330</v>
      </c>
      <c r="M90" s="15" t="s">
        <v>1219</v>
      </c>
      <c r="N90" s="15" t="s">
        <v>1220</v>
      </c>
      <c r="O90" s="15"/>
      <c r="P90" s="15" t="s">
        <v>1221</v>
      </c>
      <c r="Q90" s="13" t="s">
        <v>82</v>
      </c>
      <c r="R90" s="15" t="s">
        <v>3229</v>
      </c>
      <c r="S90" s="13" t="s">
        <v>87</v>
      </c>
      <c r="T90" s="13" t="s">
        <v>73</v>
      </c>
      <c r="U90" s="13" t="s">
        <v>73</v>
      </c>
      <c r="V90" s="13" t="s">
        <v>104</v>
      </c>
      <c r="W90" s="15" t="s">
        <v>89</v>
      </c>
      <c r="X90" s="13" t="s">
        <v>79</v>
      </c>
      <c r="Y90" s="13" t="s">
        <v>79</v>
      </c>
      <c r="Z90" s="13"/>
      <c r="AA90" s="13" t="s">
        <v>79</v>
      </c>
      <c r="AB90" s="13" t="s">
        <v>79</v>
      </c>
      <c r="AC90" s="13" t="s">
        <v>79</v>
      </c>
      <c r="AD90" s="13" t="s">
        <v>79</v>
      </c>
      <c r="AE90" s="13" t="s">
        <v>79</v>
      </c>
      <c r="AF90" s="13" t="s">
        <v>79</v>
      </c>
      <c r="AG90" s="13" t="s">
        <v>79</v>
      </c>
      <c r="AH90" s="13" t="s">
        <v>79</v>
      </c>
      <c r="AI90" s="13" t="s">
        <v>79</v>
      </c>
      <c r="AJ90" s="13" t="s">
        <v>79</v>
      </c>
      <c r="AK90" s="13" t="s">
        <v>79</v>
      </c>
      <c r="AL90" s="13" t="s">
        <v>79</v>
      </c>
      <c r="AM90" s="13" t="s">
        <v>80</v>
      </c>
      <c r="AN90" s="13" t="s">
        <v>79</v>
      </c>
      <c r="AO90" s="13" t="s">
        <v>79</v>
      </c>
      <c r="AP90" s="13" t="s">
        <v>79</v>
      </c>
      <c r="AQ90" s="13" t="s">
        <v>79</v>
      </c>
      <c r="AR90" s="13" t="s">
        <v>79</v>
      </c>
      <c r="AS90" s="13"/>
      <c r="AT90" s="13"/>
      <c r="AU90" s="13"/>
      <c r="AV90" s="13"/>
    </row>
    <row r="91" spans="1:48" s="16" customFormat="1">
      <c r="A91" s="11">
        <v>657333</v>
      </c>
      <c r="B91" s="12" t="s">
        <v>1017</v>
      </c>
      <c r="C91" s="15" t="s">
        <v>78</v>
      </c>
      <c r="D91" s="13" t="s">
        <v>81</v>
      </c>
      <c r="E91" s="13"/>
      <c r="F91" s="13">
        <v>4</v>
      </c>
      <c r="G91" s="13"/>
      <c r="H91" s="13" t="s">
        <v>3080</v>
      </c>
      <c r="I91" s="15"/>
      <c r="J91" s="15" t="s">
        <v>216</v>
      </c>
      <c r="K91" s="15" t="s">
        <v>3331</v>
      </c>
      <c r="L91" s="13" t="s">
        <v>3082</v>
      </c>
      <c r="M91" s="15" t="s">
        <v>1014</v>
      </c>
      <c r="N91" s="15" t="s">
        <v>3332</v>
      </c>
      <c r="O91" s="15"/>
      <c r="P91" s="15" t="s">
        <v>1016</v>
      </c>
      <c r="Q91" s="13" t="s">
        <v>82</v>
      </c>
      <c r="R91" s="15" t="s">
        <v>97</v>
      </c>
      <c r="S91" s="13" t="s">
        <v>98</v>
      </c>
      <c r="T91" s="13" t="s">
        <v>104</v>
      </c>
      <c r="U91" s="13" t="s">
        <v>104</v>
      </c>
      <c r="V91" s="13" t="s">
        <v>104</v>
      </c>
      <c r="W91" s="15" t="s">
        <v>78</v>
      </c>
      <c r="X91" s="13"/>
      <c r="Y91" s="13"/>
      <c r="Z91" s="13"/>
      <c r="AA91" s="13"/>
      <c r="AB91" s="13"/>
      <c r="AC91" s="13"/>
      <c r="AD91" s="13"/>
      <c r="AE91" s="13"/>
      <c r="AF91" s="13"/>
      <c r="AG91" s="13" t="s">
        <v>79</v>
      </c>
      <c r="AH91" s="13" t="s">
        <v>79</v>
      </c>
      <c r="AI91" s="13"/>
      <c r="AJ91" s="13" t="s">
        <v>79</v>
      </c>
      <c r="AK91" s="13"/>
      <c r="AL91" s="13"/>
      <c r="AM91" s="13" t="s">
        <v>80</v>
      </c>
      <c r="AN91" s="13" t="s">
        <v>79</v>
      </c>
      <c r="AO91" s="13"/>
      <c r="AP91" s="13"/>
      <c r="AQ91" s="13"/>
      <c r="AR91" s="13"/>
      <c r="AS91" s="13"/>
      <c r="AT91" s="13"/>
      <c r="AU91" s="13"/>
      <c r="AV91" s="13"/>
    </row>
    <row r="92" spans="1:48" s="16" customFormat="1">
      <c r="A92" s="11">
        <v>657332</v>
      </c>
      <c r="B92" s="12" t="s">
        <v>1013</v>
      </c>
      <c r="C92" s="15" t="s">
        <v>78</v>
      </c>
      <c r="D92" s="13" t="s">
        <v>81</v>
      </c>
      <c r="E92" s="13"/>
      <c r="F92" s="13">
        <v>4</v>
      </c>
      <c r="G92" s="13"/>
      <c r="H92" s="13" t="s">
        <v>3080</v>
      </c>
      <c r="I92" s="15"/>
      <c r="J92" s="15" t="s">
        <v>216</v>
      </c>
      <c r="K92" s="15" t="s">
        <v>3302</v>
      </c>
      <c r="L92" s="13" t="s">
        <v>3082</v>
      </c>
      <c r="M92" s="15" t="s">
        <v>1014</v>
      </c>
      <c r="N92" s="15" t="s">
        <v>3333</v>
      </c>
      <c r="O92" s="15"/>
      <c r="P92" s="15" t="s">
        <v>1016</v>
      </c>
      <c r="Q92" s="13" t="s">
        <v>82</v>
      </c>
      <c r="R92" s="15" t="s">
        <v>97</v>
      </c>
      <c r="S92" s="13" t="s">
        <v>98</v>
      </c>
      <c r="T92" s="13" t="s">
        <v>104</v>
      </c>
      <c r="U92" s="13" t="s">
        <v>104</v>
      </c>
      <c r="V92" s="13" t="s">
        <v>104</v>
      </c>
      <c r="W92" s="15" t="s">
        <v>78</v>
      </c>
      <c r="X92" s="13"/>
      <c r="Y92" s="13"/>
      <c r="Z92" s="13"/>
      <c r="AA92" s="13"/>
      <c r="AB92" s="13"/>
      <c r="AC92" s="13"/>
      <c r="AD92" s="13"/>
      <c r="AE92" s="13"/>
      <c r="AF92" s="13"/>
      <c r="AG92" s="13" t="s">
        <v>79</v>
      </c>
      <c r="AH92" s="13" t="s">
        <v>79</v>
      </c>
      <c r="AI92" s="13"/>
      <c r="AJ92" s="13" t="s">
        <v>79</v>
      </c>
      <c r="AK92" s="13"/>
      <c r="AL92" s="13"/>
      <c r="AM92" s="13" t="s">
        <v>80</v>
      </c>
      <c r="AN92" s="13" t="s">
        <v>79</v>
      </c>
      <c r="AO92" s="13" t="s">
        <v>79</v>
      </c>
      <c r="AP92" s="13"/>
      <c r="AQ92" s="13"/>
      <c r="AR92" s="13"/>
      <c r="AS92" s="13"/>
      <c r="AT92" s="13"/>
      <c r="AU92" s="13"/>
      <c r="AV92" s="13" t="s">
        <v>79</v>
      </c>
    </row>
    <row r="93" spans="1:48" s="16" customFormat="1">
      <c r="A93" s="11">
        <v>657327</v>
      </c>
      <c r="B93" s="12" t="s">
        <v>897</v>
      </c>
      <c r="C93" s="15" t="s">
        <v>144</v>
      </c>
      <c r="D93" s="13" t="s">
        <v>113</v>
      </c>
      <c r="E93" s="13" t="s">
        <v>3191</v>
      </c>
      <c r="F93" s="13"/>
      <c r="G93" s="13">
        <v>2</v>
      </c>
      <c r="H93" s="13" t="s">
        <v>3080</v>
      </c>
      <c r="I93" s="15"/>
      <c r="J93" s="15" t="s">
        <v>216</v>
      </c>
      <c r="K93" s="15" t="s">
        <v>3334</v>
      </c>
      <c r="L93" s="13" t="s">
        <v>3086</v>
      </c>
      <c r="M93" s="15" t="s">
        <v>898</v>
      </c>
      <c r="N93" s="15" t="s">
        <v>192</v>
      </c>
      <c r="O93" s="15"/>
      <c r="P93" s="15" t="s">
        <v>3335</v>
      </c>
      <c r="Q93" s="13" t="s">
        <v>119</v>
      </c>
      <c r="R93" s="15" t="s">
        <v>1373</v>
      </c>
      <c r="S93" s="13" t="s">
        <v>98</v>
      </c>
      <c r="T93" s="13" t="s">
        <v>104</v>
      </c>
      <c r="U93" s="13" t="s">
        <v>104</v>
      </c>
      <c r="V93" s="13" t="s">
        <v>104</v>
      </c>
      <c r="W93" s="15" t="s">
        <v>144</v>
      </c>
      <c r="X93" s="13"/>
      <c r="Y93" s="13"/>
      <c r="Z93" s="13"/>
      <c r="AA93" s="13"/>
      <c r="AB93" s="13"/>
      <c r="AC93" s="13"/>
      <c r="AD93" s="13"/>
      <c r="AE93" s="13"/>
      <c r="AF93" s="13"/>
      <c r="AG93" s="13"/>
      <c r="AH93" s="13"/>
      <c r="AI93" s="13"/>
      <c r="AJ93" s="13"/>
      <c r="AK93" s="13"/>
      <c r="AL93" s="13" t="s">
        <v>79</v>
      </c>
      <c r="AM93" s="13" t="s">
        <v>102</v>
      </c>
      <c r="AN93" s="13" t="s">
        <v>79</v>
      </c>
      <c r="AO93" s="13" t="s">
        <v>79</v>
      </c>
      <c r="AP93" s="13"/>
      <c r="AQ93" s="13"/>
      <c r="AR93" s="13"/>
      <c r="AS93" s="13"/>
      <c r="AT93" s="13"/>
      <c r="AU93" s="13"/>
      <c r="AV93" s="13"/>
    </row>
    <row r="94" spans="1:48" s="16" customFormat="1">
      <c r="A94" s="11">
        <v>657325</v>
      </c>
      <c r="B94" s="12" t="s">
        <v>574</v>
      </c>
      <c r="C94" s="15" t="s">
        <v>144</v>
      </c>
      <c r="D94" s="13" t="s">
        <v>81</v>
      </c>
      <c r="E94" s="13"/>
      <c r="F94" s="13">
        <v>4</v>
      </c>
      <c r="G94" s="13"/>
      <c r="H94" s="13" t="s">
        <v>3080</v>
      </c>
      <c r="I94" s="15"/>
      <c r="J94" s="15" t="s">
        <v>216</v>
      </c>
      <c r="K94" s="15" t="s">
        <v>3336</v>
      </c>
      <c r="L94" s="13" t="s">
        <v>3082</v>
      </c>
      <c r="M94" s="15" t="s">
        <v>576</v>
      </c>
      <c r="N94" s="15" t="s">
        <v>3337</v>
      </c>
      <c r="O94" s="15"/>
      <c r="P94" s="15" t="s">
        <v>578</v>
      </c>
      <c r="Q94" s="13" t="s">
        <v>82</v>
      </c>
      <c r="R94" s="15" t="s">
        <v>97</v>
      </c>
      <c r="S94" s="13" t="s">
        <v>98</v>
      </c>
      <c r="T94" s="13" t="s">
        <v>104</v>
      </c>
      <c r="U94" s="13" t="s">
        <v>104</v>
      </c>
      <c r="V94" s="13" t="s">
        <v>104</v>
      </c>
      <c r="W94" s="15" t="s">
        <v>144</v>
      </c>
      <c r="X94" s="13"/>
      <c r="Y94" s="13" t="s">
        <v>79</v>
      </c>
      <c r="Z94" s="13"/>
      <c r="AA94" s="13"/>
      <c r="AB94" s="13"/>
      <c r="AC94" s="13"/>
      <c r="AD94" s="13"/>
      <c r="AE94" s="13"/>
      <c r="AF94" s="13"/>
      <c r="AG94" s="13"/>
      <c r="AH94" s="13"/>
      <c r="AI94" s="13"/>
      <c r="AJ94" s="13"/>
      <c r="AK94" s="13"/>
      <c r="AL94" s="13"/>
      <c r="AM94" s="13" t="s">
        <v>102</v>
      </c>
      <c r="AN94" s="13" t="s">
        <v>79</v>
      </c>
      <c r="AO94" s="13"/>
      <c r="AP94" s="13"/>
      <c r="AQ94" s="13"/>
      <c r="AR94" s="13"/>
      <c r="AS94" s="13"/>
      <c r="AT94" s="13"/>
      <c r="AU94" s="13"/>
      <c r="AV94" s="13"/>
    </row>
    <row r="95" spans="1:48" s="16" customFormat="1">
      <c r="A95" s="11">
        <v>657324</v>
      </c>
      <c r="B95" s="12" t="s">
        <v>565</v>
      </c>
      <c r="C95" s="15" t="s">
        <v>78</v>
      </c>
      <c r="D95" s="13" t="s">
        <v>3338</v>
      </c>
      <c r="E95" s="13" t="s">
        <v>3191</v>
      </c>
      <c r="F95" s="13">
        <v>4</v>
      </c>
      <c r="G95" s="13">
        <v>2</v>
      </c>
      <c r="H95" s="13" t="s">
        <v>3080</v>
      </c>
      <c r="I95" s="15"/>
      <c r="J95" s="15" t="s">
        <v>3197</v>
      </c>
      <c r="K95" s="15" t="s">
        <v>3339</v>
      </c>
      <c r="L95" s="13" t="s">
        <v>3340</v>
      </c>
      <c r="M95" s="15" t="s">
        <v>3341</v>
      </c>
      <c r="N95" s="15" t="s">
        <v>3342</v>
      </c>
      <c r="O95" s="15"/>
      <c r="P95" s="15" t="s">
        <v>568</v>
      </c>
      <c r="Q95" s="13" t="s">
        <v>2949</v>
      </c>
      <c r="R95" s="15" t="s">
        <v>215</v>
      </c>
      <c r="S95" s="13" t="s">
        <v>98</v>
      </c>
      <c r="T95" s="13" t="s">
        <v>104</v>
      </c>
      <c r="U95" s="13" t="s">
        <v>104</v>
      </c>
      <c r="V95" s="13" t="s">
        <v>104</v>
      </c>
      <c r="W95" s="15" t="s">
        <v>78</v>
      </c>
      <c r="X95" s="13"/>
      <c r="Y95" s="13"/>
      <c r="Z95" s="13"/>
      <c r="AA95" s="13" t="s">
        <v>79</v>
      </c>
      <c r="AB95" s="13"/>
      <c r="AC95" s="13"/>
      <c r="AD95" s="13"/>
      <c r="AE95" s="13"/>
      <c r="AF95" s="13" t="s">
        <v>79</v>
      </c>
      <c r="AG95" s="13"/>
      <c r="AH95" s="13"/>
      <c r="AI95" s="13"/>
      <c r="AJ95" s="13"/>
      <c r="AK95" s="13" t="s">
        <v>79</v>
      </c>
      <c r="AL95" s="13"/>
      <c r="AM95" s="13" t="s">
        <v>80</v>
      </c>
      <c r="AN95" s="13" t="s">
        <v>79</v>
      </c>
      <c r="AO95" s="13"/>
      <c r="AP95" s="13"/>
      <c r="AQ95" s="13"/>
      <c r="AR95" s="13"/>
      <c r="AS95" s="13"/>
      <c r="AT95" s="13"/>
      <c r="AU95" s="13"/>
      <c r="AV95" s="13"/>
    </row>
    <row r="96" spans="1:48" s="16" customFormat="1">
      <c r="A96" s="11">
        <v>657322</v>
      </c>
      <c r="B96" s="12" t="s">
        <v>495</v>
      </c>
      <c r="C96" s="15" t="s">
        <v>144</v>
      </c>
      <c r="D96" s="13" t="s">
        <v>113</v>
      </c>
      <c r="E96" s="13" t="s">
        <v>3191</v>
      </c>
      <c r="F96" s="13"/>
      <c r="G96" s="13">
        <v>2</v>
      </c>
      <c r="H96" s="13" t="s">
        <v>3080</v>
      </c>
      <c r="I96" s="15"/>
      <c r="J96" s="15" t="s">
        <v>216</v>
      </c>
      <c r="K96" s="15" t="s">
        <v>3343</v>
      </c>
      <c r="L96" s="13" t="s">
        <v>3086</v>
      </c>
      <c r="M96" s="15" t="s">
        <v>2946</v>
      </c>
      <c r="N96" s="15" t="s">
        <v>192</v>
      </c>
      <c r="O96" s="15"/>
      <c r="P96" s="15" t="s">
        <v>498</v>
      </c>
      <c r="Q96" s="13" t="s">
        <v>119</v>
      </c>
      <c r="R96" s="15" t="s">
        <v>1373</v>
      </c>
      <c r="S96" s="13" t="s">
        <v>98</v>
      </c>
      <c r="T96" s="13" t="s">
        <v>104</v>
      </c>
      <c r="U96" s="13" t="s">
        <v>104</v>
      </c>
      <c r="V96" s="13" t="s">
        <v>104</v>
      </c>
      <c r="W96" s="15" t="s">
        <v>144</v>
      </c>
      <c r="X96" s="13"/>
      <c r="Y96" s="13"/>
      <c r="Z96" s="13"/>
      <c r="AA96" s="13"/>
      <c r="AB96" s="13" t="s">
        <v>79</v>
      </c>
      <c r="AC96" s="13"/>
      <c r="AD96" s="13"/>
      <c r="AE96" s="13"/>
      <c r="AF96" s="13"/>
      <c r="AG96" s="13"/>
      <c r="AH96" s="13"/>
      <c r="AI96" s="13"/>
      <c r="AJ96" s="13"/>
      <c r="AK96" s="13"/>
      <c r="AL96" s="13"/>
      <c r="AM96" s="13" t="s">
        <v>102</v>
      </c>
      <c r="AN96" s="13"/>
      <c r="AO96" s="13"/>
      <c r="AP96" s="13"/>
      <c r="AQ96" s="13"/>
      <c r="AR96" s="13"/>
      <c r="AS96" s="13"/>
      <c r="AT96" s="13"/>
      <c r="AU96" s="13"/>
      <c r="AV96" s="13"/>
    </row>
    <row r="97" spans="1:48" s="16" customFormat="1">
      <c r="A97" s="11">
        <v>657305</v>
      </c>
      <c r="B97" s="12" t="s">
        <v>613</v>
      </c>
      <c r="C97" s="15" t="s">
        <v>144</v>
      </c>
      <c r="D97" s="13" t="s">
        <v>81</v>
      </c>
      <c r="E97" s="13"/>
      <c r="F97" s="13">
        <v>4</v>
      </c>
      <c r="G97" s="13"/>
      <c r="H97" s="13" t="s">
        <v>3080</v>
      </c>
      <c r="I97" s="15"/>
      <c r="J97" s="15" t="s">
        <v>216</v>
      </c>
      <c r="K97" s="15" t="s">
        <v>3344</v>
      </c>
      <c r="L97" s="13" t="s">
        <v>3082</v>
      </c>
      <c r="M97" s="15" t="s">
        <v>614</v>
      </c>
      <c r="N97" s="15" t="s">
        <v>3345</v>
      </c>
      <c r="O97" s="15"/>
      <c r="P97" s="15" t="s">
        <v>616</v>
      </c>
      <c r="Q97" s="13" t="s">
        <v>82</v>
      </c>
      <c r="R97" s="15" t="s">
        <v>97</v>
      </c>
      <c r="S97" s="13" t="s">
        <v>98</v>
      </c>
      <c r="T97" s="13" t="s">
        <v>104</v>
      </c>
      <c r="U97" s="13" t="s">
        <v>104</v>
      </c>
      <c r="V97" s="13" t="s">
        <v>104</v>
      </c>
      <c r="W97" s="15" t="s">
        <v>144</v>
      </c>
      <c r="X97" s="13"/>
      <c r="Y97" s="13" t="s">
        <v>79</v>
      </c>
      <c r="Z97" s="13"/>
      <c r="AA97" s="13"/>
      <c r="AB97" s="13"/>
      <c r="AC97" s="13"/>
      <c r="AD97" s="13"/>
      <c r="AE97" s="13"/>
      <c r="AF97" s="13"/>
      <c r="AG97" s="13"/>
      <c r="AH97" s="13"/>
      <c r="AI97" s="13"/>
      <c r="AJ97" s="13"/>
      <c r="AK97" s="13"/>
      <c r="AL97" s="13"/>
      <c r="AM97" s="13" t="s">
        <v>102</v>
      </c>
      <c r="AN97" s="13" t="s">
        <v>79</v>
      </c>
      <c r="AO97" s="13"/>
      <c r="AP97" s="13"/>
      <c r="AQ97" s="13"/>
      <c r="AR97" s="13"/>
      <c r="AS97" s="13"/>
      <c r="AT97" s="13"/>
      <c r="AU97" s="13"/>
      <c r="AV97" s="13"/>
    </row>
    <row r="98" spans="1:48" s="16" customFormat="1">
      <c r="A98" s="11">
        <v>657298</v>
      </c>
      <c r="B98" s="12" t="s">
        <v>3346</v>
      </c>
      <c r="C98" s="15" t="s">
        <v>144</v>
      </c>
      <c r="D98" s="13" t="s">
        <v>155</v>
      </c>
      <c r="E98" s="13" t="s">
        <v>3083</v>
      </c>
      <c r="F98" s="13"/>
      <c r="G98" s="13">
        <v>3</v>
      </c>
      <c r="H98" s="13" t="s">
        <v>3347</v>
      </c>
      <c r="I98" s="15"/>
      <c r="J98" s="15"/>
      <c r="K98" s="15" t="s">
        <v>3135</v>
      </c>
      <c r="L98" s="13" t="s">
        <v>3166</v>
      </c>
      <c r="M98" s="15" t="s">
        <v>524</v>
      </c>
      <c r="N98" s="15" t="s">
        <v>3348</v>
      </c>
      <c r="O98" s="15"/>
      <c r="P98" s="15" t="s">
        <v>3349</v>
      </c>
      <c r="Q98" s="13" t="s">
        <v>119</v>
      </c>
      <c r="R98" s="15" t="s">
        <v>3169</v>
      </c>
      <c r="S98" s="13" t="s">
        <v>98</v>
      </c>
      <c r="T98" s="13" t="s">
        <v>104</v>
      </c>
      <c r="U98" s="13" t="s">
        <v>104</v>
      </c>
      <c r="V98" s="13" t="s">
        <v>104</v>
      </c>
      <c r="W98" s="15" t="s">
        <v>144</v>
      </c>
      <c r="X98" s="13"/>
      <c r="Y98" s="13"/>
      <c r="Z98" s="13"/>
      <c r="AA98" s="13"/>
      <c r="AB98" s="13"/>
      <c r="AC98" s="13"/>
      <c r="AD98" s="13"/>
      <c r="AE98" s="13"/>
      <c r="AF98" s="13"/>
      <c r="AG98" s="13"/>
      <c r="AH98" s="13"/>
      <c r="AI98" s="13"/>
      <c r="AJ98" s="13"/>
      <c r="AK98" s="13"/>
      <c r="AL98" s="13" t="s">
        <v>79</v>
      </c>
      <c r="AM98" s="13" t="s">
        <v>102</v>
      </c>
      <c r="AN98" s="13" t="s">
        <v>79</v>
      </c>
      <c r="AO98" s="13"/>
      <c r="AP98" s="13"/>
      <c r="AQ98" s="13"/>
      <c r="AR98" s="13"/>
      <c r="AS98" s="13"/>
      <c r="AT98" s="13"/>
      <c r="AU98" s="13"/>
      <c r="AV98" s="13"/>
    </row>
    <row r="99" spans="1:48" s="16" customFormat="1">
      <c r="A99" s="11">
        <v>657296</v>
      </c>
      <c r="B99" s="12" t="s">
        <v>551</v>
      </c>
      <c r="C99" s="15" t="s">
        <v>78</v>
      </c>
      <c r="D99" s="13" t="s">
        <v>81</v>
      </c>
      <c r="E99" s="13"/>
      <c r="F99" s="13">
        <v>4</v>
      </c>
      <c r="G99" s="13"/>
      <c r="H99" s="13" t="s">
        <v>3080</v>
      </c>
      <c r="I99" s="15"/>
      <c r="J99" s="15" t="s">
        <v>216</v>
      </c>
      <c r="K99" s="15" t="s">
        <v>3350</v>
      </c>
      <c r="L99" s="13" t="s">
        <v>3082</v>
      </c>
      <c r="M99" s="15" t="s">
        <v>552</v>
      </c>
      <c r="N99" s="15" t="s">
        <v>3351</v>
      </c>
      <c r="O99" s="15"/>
      <c r="P99" s="15" t="s">
        <v>556</v>
      </c>
      <c r="Q99" s="13" t="s">
        <v>82</v>
      </c>
      <c r="R99" s="15" t="s">
        <v>97</v>
      </c>
      <c r="S99" s="13" t="s">
        <v>98</v>
      </c>
      <c r="T99" s="13" t="s">
        <v>104</v>
      </c>
      <c r="U99" s="13" t="s">
        <v>104</v>
      </c>
      <c r="V99" s="13" t="s">
        <v>104</v>
      </c>
      <c r="W99" s="15" t="s">
        <v>78</v>
      </c>
      <c r="X99" s="13"/>
      <c r="Y99" s="13"/>
      <c r="Z99" s="13"/>
      <c r="AA99" s="13"/>
      <c r="AB99" s="13"/>
      <c r="AC99" s="13"/>
      <c r="AD99" s="13"/>
      <c r="AE99" s="13" t="s">
        <v>79</v>
      </c>
      <c r="AF99" s="13"/>
      <c r="AG99" s="13" t="s">
        <v>79</v>
      </c>
      <c r="AH99" s="13"/>
      <c r="AI99" s="13"/>
      <c r="AJ99" s="13"/>
      <c r="AK99" s="13"/>
      <c r="AL99" s="13"/>
      <c r="AM99" s="13" t="s">
        <v>80</v>
      </c>
      <c r="AN99" s="13" t="s">
        <v>79</v>
      </c>
      <c r="AO99" s="13" t="s">
        <v>79</v>
      </c>
      <c r="AP99" s="13"/>
      <c r="AQ99" s="13"/>
      <c r="AR99" s="13"/>
      <c r="AS99" s="13"/>
      <c r="AT99" s="13"/>
      <c r="AU99" s="13"/>
      <c r="AV99" s="18"/>
    </row>
    <row r="100" spans="1:48" s="16" customFormat="1" ht="201.6">
      <c r="A100" s="11">
        <v>657274</v>
      </c>
      <c r="B100" s="12" t="s">
        <v>2211</v>
      </c>
      <c r="C100" s="15" t="s">
        <v>89</v>
      </c>
      <c r="D100" s="13" t="s">
        <v>81</v>
      </c>
      <c r="E100" s="13"/>
      <c r="F100" s="13">
        <v>3</v>
      </c>
      <c r="G100" s="13"/>
      <c r="H100" s="13" t="s">
        <v>3352</v>
      </c>
      <c r="I100" s="15" t="s">
        <v>3353</v>
      </c>
      <c r="J100" s="3" t="s">
        <v>1063</v>
      </c>
      <c r="K100" s="15" t="s">
        <v>3354</v>
      </c>
      <c r="L100" s="13" t="s">
        <v>3355</v>
      </c>
      <c r="M100" s="15" t="s">
        <v>3356</v>
      </c>
      <c r="N100" s="15" t="s">
        <v>3357</v>
      </c>
      <c r="O100" s="15"/>
      <c r="P100" s="15" t="s">
        <v>1062</v>
      </c>
      <c r="Q100" s="13" t="s">
        <v>82</v>
      </c>
      <c r="R100" s="15" t="s">
        <v>97</v>
      </c>
      <c r="S100" s="13" t="s">
        <v>154</v>
      </c>
      <c r="T100" s="13" t="s">
        <v>104</v>
      </c>
      <c r="U100" s="13" t="s">
        <v>104</v>
      </c>
      <c r="V100" s="13" t="s">
        <v>104</v>
      </c>
      <c r="W100" s="15" t="s">
        <v>89</v>
      </c>
      <c r="X100" s="13" t="s">
        <v>79</v>
      </c>
      <c r="Y100" s="13" t="s">
        <v>79</v>
      </c>
      <c r="Z100" s="13"/>
      <c r="AA100" s="13" t="s">
        <v>79</v>
      </c>
      <c r="AB100" s="13" t="s">
        <v>79</v>
      </c>
      <c r="AC100" s="13" t="s">
        <v>79</v>
      </c>
      <c r="AD100" s="13" t="s">
        <v>79</v>
      </c>
      <c r="AE100" s="13" t="s">
        <v>79</v>
      </c>
      <c r="AF100" s="13" t="s">
        <v>79</v>
      </c>
      <c r="AG100" s="13" t="s">
        <v>79</v>
      </c>
      <c r="AH100" s="13" t="s">
        <v>79</v>
      </c>
      <c r="AI100" s="13" t="s">
        <v>79</v>
      </c>
      <c r="AJ100" s="13" t="s">
        <v>79</v>
      </c>
      <c r="AK100" s="13" t="s">
        <v>79</v>
      </c>
      <c r="AL100" s="13" t="s">
        <v>79</v>
      </c>
      <c r="AM100" s="13" t="s">
        <v>102</v>
      </c>
      <c r="AN100" s="13" t="s">
        <v>79</v>
      </c>
      <c r="AO100" s="13"/>
      <c r="AP100" s="13"/>
      <c r="AQ100" s="13"/>
      <c r="AR100" s="13"/>
      <c r="AS100" s="13"/>
      <c r="AT100" s="13"/>
      <c r="AU100" s="13"/>
      <c r="AV100" s="18"/>
    </row>
    <row r="101" spans="1:48" s="16" customFormat="1">
      <c r="A101" s="11">
        <v>657272</v>
      </c>
      <c r="B101" s="12" t="s">
        <v>3358</v>
      </c>
      <c r="C101" s="15" t="s">
        <v>78</v>
      </c>
      <c r="D101" s="13" t="s">
        <v>81</v>
      </c>
      <c r="E101" s="13"/>
      <c r="F101" s="13">
        <v>8</v>
      </c>
      <c r="G101" s="13"/>
      <c r="H101" s="13" t="s">
        <v>3080</v>
      </c>
      <c r="I101" s="15"/>
      <c r="J101" s="15" t="s">
        <v>3359</v>
      </c>
      <c r="K101" s="15" t="s">
        <v>3360</v>
      </c>
      <c r="L101" s="13" t="s">
        <v>3082</v>
      </c>
      <c r="M101" s="15" t="s">
        <v>3361</v>
      </c>
      <c r="N101" s="15" t="s">
        <v>3362</v>
      </c>
      <c r="O101" s="15"/>
      <c r="P101" s="15" t="s">
        <v>3363</v>
      </c>
      <c r="Q101" s="13" t="s">
        <v>82</v>
      </c>
      <c r="R101" s="15" t="s">
        <v>97</v>
      </c>
      <c r="S101" s="13" t="s">
        <v>154</v>
      </c>
      <c r="T101" s="13" t="s">
        <v>104</v>
      </c>
      <c r="U101" s="13" t="s">
        <v>104</v>
      </c>
      <c r="V101" s="13" t="s">
        <v>104</v>
      </c>
      <c r="W101" s="15" t="s">
        <v>78</v>
      </c>
      <c r="X101" s="13"/>
      <c r="Y101" s="13"/>
      <c r="Z101" s="13"/>
      <c r="AA101" s="13"/>
      <c r="AB101" s="13"/>
      <c r="AC101" s="13" t="s">
        <v>79</v>
      </c>
      <c r="AD101" s="13"/>
      <c r="AE101" s="13" t="s">
        <v>79</v>
      </c>
      <c r="AF101" s="13"/>
      <c r="AG101" s="13" t="s">
        <v>79</v>
      </c>
      <c r="AH101" s="13" t="s">
        <v>79</v>
      </c>
      <c r="AI101" s="13"/>
      <c r="AJ101" s="13"/>
      <c r="AK101" s="13"/>
      <c r="AL101" s="13"/>
      <c r="AM101" s="13" t="s">
        <v>80</v>
      </c>
      <c r="AN101" s="13" t="s">
        <v>79</v>
      </c>
      <c r="AO101" s="13" t="s">
        <v>79</v>
      </c>
      <c r="AP101" s="13" t="s">
        <v>79</v>
      </c>
      <c r="AQ101" s="13"/>
      <c r="AR101" s="13"/>
      <c r="AS101" s="13"/>
      <c r="AT101" s="13"/>
      <c r="AU101" s="18"/>
      <c r="AV101" s="18"/>
    </row>
    <row r="102" spans="1:48" s="16" customFormat="1">
      <c r="A102" s="41">
        <v>657263</v>
      </c>
      <c r="B102" s="19" t="s">
        <v>644</v>
      </c>
      <c r="C102" s="20" t="s">
        <v>144</v>
      </c>
      <c r="D102" s="18" t="s">
        <v>81</v>
      </c>
      <c r="E102" s="18"/>
      <c r="F102" s="18">
        <v>1</v>
      </c>
      <c r="G102" s="18"/>
      <c r="H102" s="18" t="s">
        <v>3364</v>
      </c>
      <c r="I102" s="20"/>
      <c r="J102" s="20" t="s">
        <v>3226</v>
      </c>
      <c r="K102" s="20" t="s">
        <v>3365</v>
      </c>
      <c r="L102" s="18" t="s">
        <v>3228</v>
      </c>
      <c r="M102" s="20"/>
      <c r="N102" s="20"/>
      <c r="O102" s="20" t="s">
        <v>645</v>
      </c>
      <c r="P102" s="20"/>
      <c r="Q102" s="18" t="s">
        <v>82</v>
      </c>
      <c r="R102" s="20" t="s">
        <v>3229</v>
      </c>
      <c r="S102" s="18" t="s">
        <v>72</v>
      </c>
      <c r="T102" s="18" t="s">
        <v>73</v>
      </c>
      <c r="U102" s="18" t="s">
        <v>73</v>
      </c>
      <c r="V102" s="18" t="s">
        <v>73</v>
      </c>
      <c r="W102" s="20" t="s">
        <v>144</v>
      </c>
      <c r="X102" s="18"/>
      <c r="Y102" s="18"/>
      <c r="Z102" s="18"/>
      <c r="AA102" s="18"/>
      <c r="AB102" s="18"/>
      <c r="AC102" s="18"/>
      <c r="AD102" s="18"/>
      <c r="AE102" s="18" t="s">
        <v>550</v>
      </c>
      <c r="AF102" s="18"/>
      <c r="AG102" s="18"/>
      <c r="AH102" s="18"/>
      <c r="AI102" s="18"/>
      <c r="AJ102" s="18"/>
      <c r="AK102" s="18"/>
      <c r="AL102" s="18"/>
      <c r="AM102" s="18" t="s">
        <v>80</v>
      </c>
      <c r="AN102" s="18" t="s">
        <v>550</v>
      </c>
      <c r="AO102" s="18"/>
      <c r="AP102" s="18"/>
      <c r="AQ102" s="18"/>
      <c r="AR102" s="18"/>
      <c r="AS102" s="18"/>
      <c r="AT102" s="18"/>
      <c r="AU102" s="18"/>
      <c r="AV102" s="18"/>
    </row>
    <row r="103" spans="1:48" s="16" customFormat="1">
      <c r="A103" s="41">
        <v>657262</v>
      </c>
      <c r="B103" s="19" t="s">
        <v>658</v>
      </c>
      <c r="C103" s="20" t="s">
        <v>144</v>
      </c>
      <c r="D103" s="18" t="s">
        <v>81</v>
      </c>
      <c r="E103" s="18"/>
      <c r="F103" s="18">
        <v>1</v>
      </c>
      <c r="G103" s="18"/>
      <c r="H103" s="18" t="s">
        <v>3366</v>
      </c>
      <c r="I103" s="20"/>
      <c r="J103" s="20" t="s">
        <v>3226</v>
      </c>
      <c r="K103" s="20" t="s">
        <v>3367</v>
      </c>
      <c r="L103" s="18" t="s">
        <v>3228</v>
      </c>
      <c r="M103" s="20"/>
      <c r="N103" s="20"/>
      <c r="O103" s="20" t="s">
        <v>660</v>
      </c>
      <c r="P103" s="20"/>
      <c r="Q103" s="18" t="s">
        <v>82</v>
      </c>
      <c r="R103" s="20" t="s">
        <v>3229</v>
      </c>
      <c r="S103" s="18" t="s">
        <v>72</v>
      </c>
      <c r="T103" s="18" t="s">
        <v>73</v>
      </c>
      <c r="U103" s="18" t="s">
        <v>73</v>
      </c>
      <c r="V103" s="18" t="s">
        <v>73</v>
      </c>
      <c r="W103" s="20" t="s">
        <v>144</v>
      </c>
      <c r="X103" s="18"/>
      <c r="Y103" s="18"/>
      <c r="Z103" s="18"/>
      <c r="AA103" s="18"/>
      <c r="AB103" s="18"/>
      <c r="AC103" s="18"/>
      <c r="AD103" s="18"/>
      <c r="AE103" s="18" t="s">
        <v>550</v>
      </c>
      <c r="AF103" s="18"/>
      <c r="AG103" s="18"/>
      <c r="AH103" s="18"/>
      <c r="AI103" s="18"/>
      <c r="AJ103" s="18"/>
      <c r="AK103" s="18"/>
      <c r="AL103" s="18"/>
      <c r="AM103" s="18" t="s">
        <v>80</v>
      </c>
      <c r="AN103" s="18" t="s">
        <v>550</v>
      </c>
      <c r="AO103" s="18"/>
      <c r="AP103" s="18"/>
      <c r="AQ103" s="18"/>
      <c r="AR103" s="18"/>
      <c r="AS103" s="18"/>
      <c r="AT103" s="18"/>
      <c r="AU103" s="18"/>
      <c r="AV103" s="18"/>
    </row>
    <row r="104" spans="1:48" s="16" customFormat="1">
      <c r="A104" s="41">
        <v>657261</v>
      </c>
      <c r="B104" s="19" t="s">
        <v>3368</v>
      </c>
      <c r="C104" s="20" t="s">
        <v>144</v>
      </c>
      <c r="D104" s="18" t="s">
        <v>81</v>
      </c>
      <c r="E104" s="18"/>
      <c r="F104" s="18">
        <v>1</v>
      </c>
      <c r="G104" s="18"/>
      <c r="H104" s="18" t="s">
        <v>3369</v>
      </c>
      <c r="I104" s="20"/>
      <c r="J104" s="20" t="s">
        <v>3226</v>
      </c>
      <c r="K104" s="20" t="s">
        <v>3370</v>
      </c>
      <c r="L104" s="18" t="s">
        <v>3228</v>
      </c>
      <c r="M104" s="20"/>
      <c r="N104" s="20"/>
      <c r="O104" s="20" t="s">
        <v>682</v>
      </c>
      <c r="P104" s="20"/>
      <c r="Q104" s="18" t="s">
        <v>82</v>
      </c>
      <c r="R104" s="20" t="s">
        <v>3229</v>
      </c>
      <c r="S104" s="18" t="s">
        <v>72</v>
      </c>
      <c r="T104" s="18" t="s">
        <v>73</v>
      </c>
      <c r="U104" s="18" t="s">
        <v>73</v>
      </c>
      <c r="V104" s="18" t="s">
        <v>73</v>
      </c>
      <c r="W104" s="20" t="s">
        <v>144</v>
      </c>
      <c r="X104" s="18"/>
      <c r="Y104" s="18"/>
      <c r="Z104" s="18"/>
      <c r="AA104" s="18"/>
      <c r="AB104" s="18"/>
      <c r="AC104" s="18"/>
      <c r="AD104" s="18"/>
      <c r="AE104" s="18" t="s">
        <v>550</v>
      </c>
      <c r="AF104" s="18"/>
      <c r="AG104" s="18"/>
      <c r="AH104" s="18"/>
      <c r="AI104" s="18"/>
      <c r="AJ104" s="18"/>
      <c r="AK104" s="18"/>
      <c r="AL104" s="18"/>
      <c r="AM104" s="18" t="s">
        <v>80</v>
      </c>
      <c r="AN104" s="18" t="s">
        <v>550</v>
      </c>
      <c r="AO104" s="18" t="s">
        <v>550</v>
      </c>
      <c r="AP104" s="18"/>
      <c r="AQ104" s="18"/>
      <c r="AR104" s="18"/>
      <c r="AS104" s="18"/>
      <c r="AT104" s="18"/>
      <c r="AU104" s="13"/>
      <c r="AV104" s="18"/>
    </row>
    <row r="105" spans="1:48" s="16" customFormat="1">
      <c r="A105" s="11">
        <v>657259</v>
      </c>
      <c r="B105" s="12" t="s">
        <v>3371</v>
      </c>
      <c r="C105" s="15" t="s">
        <v>78</v>
      </c>
      <c r="D105" s="13" t="s">
        <v>81</v>
      </c>
      <c r="E105" s="13"/>
      <c r="F105" s="13">
        <v>16</v>
      </c>
      <c r="G105" s="13"/>
      <c r="H105" s="13" t="s">
        <v>3372</v>
      </c>
      <c r="I105" s="15" t="s">
        <v>3373</v>
      </c>
      <c r="J105" s="15" t="s">
        <v>3374</v>
      </c>
      <c r="K105" s="15" t="s">
        <v>3184</v>
      </c>
      <c r="L105" s="13" t="s">
        <v>3295</v>
      </c>
      <c r="M105" s="15" t="s">
        <v>3375</v>
      </c>
      <c r="N105" s="15" t="s">
        <v>192</v>
      </c>
      <c r="O105" s="15"/>
      <c r="P105" s="15" t="s">
        <v>3376</v>
      </c>
      <c r="Q105" s="13" t="s">
        <v>82</v>
      </c>
      <c r="R105" s="15" t="s">
        <v>3377</v>
      </c>
      <c r="S105" s="13" t="s">
        <v>154</v>
      </c>
      <c r="T105" s="13" t="s">
        <v>73</v>
      </c>
      <c r="U105" s="13" t="s">
        <v>104</v>
      </c>
      <c r="V105" s="13" t="s">
        <v>104</v>
      </c>
      <c r="W105" s="15" t="s">
        <v>78</v>
      </c>
      <c r="X105" s="13"/>
      <c r="Y105" s="13"/>
      <c r="Z105" s="13"/>
      <c r="AA105" s="13"/>
      <c r="AB105" s="13"/>
      <c r="AC105" s="13" t="s">
        <v>79</v>
      </c>
      <c r="AD105" s="13"/>
      <c r="AE105" s="13" t="s">
        <v>79</v>
      </c>
      <c r="AF105" s="13"/>
      <c r="AG105" s="13" t="s">
        <v>79</v>
      </c>
      <c r="AH105" s="13" t="s">
        <v>79</v>
      </c>
      <c r="AI105" s="13"/>
      <c r="AJ105" s="13" t="s">
        <v>79</v>
      </c>
      <c r="AK105" s="13"/>
      <c r="AL105" s="13"/>
      <c r="AM105" s="13" t="s">
        <v>102</v>
      </c>
      <c r="AN105" s="13" t="s">
        <v>79</v>
      </c>
      <c r="AO105" s="13" t="s">
        <v>79</v>
      </c>
      <c r="AP105" s="13" t="s">
        <v>79</v>
      </c>
      <c r="AQ105" s="13"/>
      <c r="AR105" s="13"/>
      <c r="AS105" s="13"/>
      <c r="AT105" s="13"/>
      <c r="AU105" s="13"/>
      <c r="AV105" s="13"/>
    </row>
    <row r="106" spans="1:48" s="16" customFormat="1">
      <c r="A106" s="11">
        <v>657247</v>
      </c>
      <c r="B106" s="12" t="s">
        <v>3378</v>
      </c>
      <c r="C106" s="15" t="s">
        <v>78</v>
      </c>
      <c r="D106" s="13" t="s">
        <v>81</v>
      </c>
      <c r="E106" s="13"/>
      <c r="F106" s="13">
        <v>2</v>
      </c>
      <c r="G106" s="13"/>
      <c r="H106" s="13" t="s">
        <v>3080</v>
      </c>
      <c r="I106" s="15" t="s">
        <v>3379</v>
      </c>
      <c r="J106" s="15" t="s">
        <v>3380</v>
      </c>
      <c r="K106" s="15" t="s">
        <v>3339</v>
      </c>
      <c r="L106" s="13" t="s">
        <v>3381</v>
      </c>
      <c r="M106" s="15" t="s">
        <v>569</v>
      </c>
      <c r="N106" s="15" t="s">
        <v>570</v>
      </c>
      <c r="O106" s="15"/>
      <c r="P106" s="15" t="s">
        <v>571</v>
      </c>
      <c r="Q106" s="13" t="s">
        <v>82</v>
      </c>
      <c r="R106" s="15" t="s">
        <v>97</v>
      </c>
      <c r="S106" s="13" t="s">
        <v>154</v>
      </c>
      <c r="T106" s="13" t="s">
        <v>104</v>
      </c>
      <c r="U106" s="13" t="s">
        <v>104</v>
      </c>
      <c r="V106" s="13" t="s">
        <v>104</v>
      </c>
      <c r="W106" s="15" t="s">
        <v>78</v>
      </c>
      <c r="X106" s="13"/>
      <c r="Y106" s="13"/>
      <c r="Z106" s="13"/>
      <c r="AA106" s="13"/>
      <c r="AB106" s="13"/>
      <c r="AC106" s="13"/>
      <c r="AD106" s="13"/>
      <c r="AE106" s="13"/>
      <c r="AF106" s="13" t="s">
        <v>79</v>
      </c>
      <c r="AG106" s="13"/>
      <c r="AH106" s="13"/>
      <c r="AI106" s="13"/>
      <c r="AJ106" s="13"/>
      <c r="AK106" s="13" t="s">
        <v>79</v>
      </c>
      <c r="AL106" s="13"/>
      <c r="AM106" s="13" t="s">
        <v>80</v>
      </c>
      <c r="AN106" s="13" t="s">
        <v>79</v>
      </c>
      <c r="AO106" s="13"/>
      <c r="AP106" s="13"/>
      <c r="AQ106" s="13"/>
      <c r="AR106" s="13"/>
      <c r="AS106" s="13"/>
      <c r="AT106" s="13"/>
      <c r="AU106" s="13"/>
      <c r="AV106" s="13"/>
    </row>
    <row r="107" spans="1:48" s="16" customFormat="1">
      <c r="A107" s="11">
        <v>657244</v>
      </c>
      <c r="B107" s="12" t="s">
        <v>391</v>
      </c>
      <c r="C107" s="15" t="s">
        <v>144</v>
      </c>
      <c r="D107" s="13" t="s">
        <v>81</v>
      </c>
      <c r="E107" s="13"/>
      <c r="F107" s="13">
        <v>4</v>
      </c>
      <c r="G107" s="13"/>
      <c r="H107" s="13" t="s">
        <v>3382</v>
      </c>
      <c r="I107" s="15" t="s">
        <v>3383</v>
      </c>
      <c r="J107" s="15"/>
      <c r="K107" s="15" t="s">
        <v>3384</v>
      </c>
      <c r="L107" s="13" t="s">
        <v>3082</v>
      </c>
      <c r="M107" s="15" t="s">
        <v>393</v>
      </c>
      <c r="N107" s="15" t="s">
        <v>394</v>
      </c>
      <c r="O107" s="15"/>
      <c r="P107" s="15" t="s">
        <v>395</v>
      </c>
      <c r="Q107" s="13" t="s">
        <v>2913</v>
      </c>
      <c r="R107" s="15" t="s">
        <v>97</v>
      </c>
      <c r="S107" s="13" t="s">
        <v>98</v>
      </c>
      <c r="T107" s="13" t="s">
        <v>73</v>
      </c>
      <c r="U107" s="13" t="s">
        <v>104</v>
      </c>
      <c r="V107" s="13" t="s">
        <v>104</v>
      </c>
      <c r="W107" s="15" t="s">
        <v>144</v>
      </c>
      <c r="X107" s="13" t="s">
        <v>79</v>
      </c>
      <c r="Y107" s="13"/>
      <c r="Z107" s="13"/>
      <c r="AA107" s="13"/>
      <c r="AB107" s="13"/>
      <c r="AC107" s="13"/>
      <c r="AD107" s="13"/>
      <c r="AE107" s="13"/>
      <c r="AF107" s="13"/>
      <c r="AG107" s="13"/>
      <c r="AH107" s="13"/>
      <c r="AI107" s="13" t="s">
        <v>550</v>
      </c>
      <c r="AJ107" s="13"/>
      <c r="AK107" s="13"/>
      <c r="AL107" s="13"/>
      <c r="AM107" s="13" t="s">
        <v>102</v>
      </c>
      <c r="AN107" s="13" t="s">
        <v>79</v>
      </c>
      <c r="AO107" s="13" t="s">
        <v>79</v>
      </c>
      <c r="AP107" s="13"/>
      <c r="AQ107" s="13"/>
      <c r="AR107" s="13"/>
      <c r="AS107" s="13"/>
      <c r="AT107" s="13"/>
      <c r="AU107" s="18"/>
      <c r="AV107" s="18"/>
    </row>
    <row r="108" spans="1:48" s="16" customFormat="1">
      <c r="A108" s="41">
        <v>657240</v>
      </c>
      <c r="B108" s="19" t="s">
        <v>297</v>
      </c>
      <c r="C108" s="20" t="s">
        <v>144</v>
      </c>
      <c r="D108" s="18" t="s">
        <v>81</v>
      </c>
      <c r="E108" s="18"/>
      <c r="F108" s="18">
        <v>1</v>
      </c>
      <c r="G108" s="18"/>
      <c r="H108" s="18" t="s">
        <v>3385</v>
      </c>
      <c r="I108" s="20"/>
      <c r="J108" s="20" t="s">
        <v>3226</v>
      </c>
      <c r="K108" s="20" t="s">
        <v>3386</v>
      </c>
      <c r="L108" s="18" t="s">
        <v>3228</v>
      </c>
      <c r="M108" s="20"/>
      <c r="N108" s="20"/>
      <c r="O108" s="20" t="s">
        <v>298</v>
      </c>
      <c r="P108" s="20"/>
      <c r="Q108" s="18" t="s">
        <v>82</v>
      </c>
      <c r="R108" s="20" t="s">
        <v>3229</v>
      </c>
      <c r="S108" s="18" t="s">
        <v>72</v>
      </c>
      <c r="T108" s="18" t="s">
        <v>73</v>
      </c>
      <c r="U108" s="18" t="s">
        <v>73</v>
      </c>
      <c r="V108" s="18" t="s">
        <v>73</v>
      </c>
      <c r="W108" s="20" t="s">
        <v>144</v>
      </c>
      <c r="X108" s="18"/>
      <c r="Y108" s="18"/>
      <c r="Z108" s="18"/>
      <c r="AA108" s="18"/>
      <c r="AB108" s="18"/>
      <c r="AC108" s="18"/>
      <c r="AD108" s="18"/>
      <c r="AE108" s="18"/>
      <c r="AF108" s="18"/>
      <c r="AG108" s="18"/>
      <c r="AH108" s="18"/>
      <c r="AI108" s="18"/>
      <c r="AJ108" s="18"/>
      <c r="AK108" s="18"/>
      <c r="AL108" s="18"/>
      <c r="AM108" s="18" t="s">
        <v>80</v>
      </c>
      <c r="AN108" s="18" t="s">
        <v>550</v>
      </c>
      <c r="AO108" s="18" t="s">
        <v>550</v>
      </c>
      <c r="AP108" s="18"/>
      <c r="AQ108" s="18"/>
      <c r="AR108" s="18"/>
      <c r="AS108" s="18"/>
      <c r="AT108" s="18"/>
      <c r="AU108" s="18"/>
      <c r="AV108" s="18"/>
    </row>
    <row r="109" spans="1:48" s="16" customFormat="1">
      <c r="A109" s="41">
        <v>657239</v>
      </c>
      <c r="B109" s="19" t="s">
        <v>295</v>
      </c>
      <c r="C109" s="20" t="s">
        <v>144</v>
      </c>
      <c r="D109" s="18" t="s">
        <v>81</v>
      </c>
      <c r="E109" s="18"/>
      <c r="F109" s="18">
        <v>1</v>
      </c>
      <c r="G109" s="18"/>
      <c r="H109" s="18" t="s">
        <v>3387</v>
      </c>
      <c r="I109" s="20"/>
      <c r="J109" s="20" t="s">
        <v>3226</v>
      </c>
      <c r="K109" s="20" t="s">
        <v>3386</v>
      </c>
      <c r="L109" s="18" t="s">
        <v>3228</v>
      </c>
      <c r="M109" s="20"/>
      <c r="N109" s="20"/>
      <c r="O109" s="20" t="s">
        <v>296</v>
      </c>
      <c r="P109" s="20"/>
      <c r="Q109" s="18" t="s">
        <v>82</v>
      </c>
      <c r="R109" s="20" t="s">
        <v>3229</v>
      </c>
      <c r="S109" s="18" t="s">
        <v>72</v>
      </c>
      <c r="T109" s="18" t="s">
        <v>73</v>
      </c>
      <c r="U109" s="18" t="s">
        <v>73</v>
      </c>
      <c r="V109" s="18" t="s">
        <v>73</v>
      </c>
      <c r="W109" s="20" t="s">
        <v>144</v>
      </c>
      <c r="X109" s="18"/>
      <c r="Y109" s="18"/>
      <c r="Z109" s="18"/>
      <c r="AA109" s="18"/>
      <c r="AB109" s="18"/>
      <c r="AC109" s="18"/>
      <c r="AD109" s="18"/>
      <c r="AE109" s="18"/>
      <c r="AF109" s="18"/>
      <c r="AG109" s="18"/>
      <c r="AH109" s="18"/>
      <c r="AI109" s="18"/>
      <c r="AJ109" s="18"/>
      <c r="AK109" s="18"/>
      <c r="AL109" s="18"/>
      <c r="AM109" s="18" t="s">
        <v>80</v>
      </c>
      <c r="AN109" s="18" t="s">
        <v>550</v>
      </c>
      <c r="AO109" s="18" t="s">
        <v>550</v>
      </c>
      <c r="AP109" s="18"/>
      <c r="AQ109" s="18"/>
      <c r="AR109" s="18"/>
      <c r="AS109" s="18"/>
      <c r="AT109" s="18"/>
      <c r="AU109" s="13"/>
      <c r="AV109" s="13"/>
    </row>
    <row r="110" spans="1:48" s="16" customFormat="1">
      <c r="A110" s="11">
        <v>657236</v>
      </c>
      <c r="B110" s="12" t="s">
        <v>1006</v>
      </c>
      <c r="C110" s="15" t="s">
        <v>78</v>
      </c>
      <c r="D110" s="13" t="s">
        <v>81</v>
      </c>
      <c r="E110" s="13"/>
      <c r="F110" s="13">
        <v>4</v>
      </c>
      <c r="G110" s="13"/>
      <c r="H110" s="13" t="s">
        <v>3080</v>
      </c>
      <c r="I110" s="15"/>
      <c r="J110" s="15" t="s">
        <v>216</v>
      </c>
      <c r="K110" s="15" t="s">
        <v>3331</v>
      </c>
      <c r="L110" s="13" t="s">
        <v>3082</v>
      </c>
      <c r="M110" s="15" t="s">
        <v>1007</v>
      </c>
      <c r="N110" s="15" t="s">
        <v>192</v>
      </c>
      <c r="O110" s="15"/>
      <c r="P110" s="15" t="s">
        <v>1008</v>
      </c>
      <c r="Q110" s="13" t="s">
        <v>82</v>
      </c>
      <c r="R110" s="15" t="s">
        <v>97</v>
      </c>
      <c r="S110" s="13" t="s">
        <v>98</v>
      </c>
      <c r="T110" s="13" t="s">
        <v>104</v>
      </c>
      <c r="U110" s="13" t="s">
        <v>104</v>
      </c>
      <c r="V110" s="13" t="s">
        <v>104</v>
      </c>
      <c r="W110" s="15" t="s">
        <v>78</v>
      </c>
      <c r="X110" s="13"/>
      <c r="Y110" s="13"/>
      <c r="Z110" s="13"/>
      <c r="AA110" s="13"/>
      <c r="AB110" s="13"/>
      <c r="AC110" s="13"/>
      <c r="AD110" s="13"/>
      <c r="AE110" s="13"/>
      <c r="AF110" s="13" t="s">
        <v>79</v>
      </c>
      <c r="AG110" s="13"/>
      <c r="AH110" s="13"/>
      <c r="AI110" s="13"/>
      <c r="AJ110" s="13"/>
      <c r="AK110" s="13"/>
      <c r="AL110" s="13"/>
      <c r="AM110" s="13" t="s">
        <v>80</v>
      </c>
      <c r="AN110" s="13" t="s">
        <v>79</v>
      </c>
      <c r="AO110" s="13"/>
      <c r="AP110" s="13"/>
      <c r="AQ110" s="13"/>
      <c r="AR110" s="13"/>
      <c r="AS110" s="13"/>
      <c r="AT110" s="13"/>
      <c r="AU110" s="13"/>
      <c r="AV110" s="13"/>
    </row>
    <row r="111" spans="1:48" s="16" customFormat="1">
      <c r="A111" s="11">
        <v>657227</v>
      </c>
      <c r="B111" s="12" t="s">
        <v>632</v>
      </c>
      <c r="C111" s="15" t="s">
        <v>78</v>
      </c>
      <c r="D111" s="13" t="s">
        <v>81</v>
      </c>
      <c r="E111" s="13"/>
      <c r="F111" s="13">
        <v>4</v>
      </c>
      <c r="G111" s="13"/>
      <c r="H111" s="13" t="s">
        <v>3080</v>
      </c>
      <c r="I111" s="15"/>
      <c r="J111" s="15" t="s">
        <v>216</v>
      </c>
      <c r="K111" s="15" t="s">
        <v>3388</v>
      </c>
      <c r="L111" s="13" t="s">
        <v>3082</v>
      </c>
      <c r="M111" s="15" t="s">
        <v>633</v>
      </c>
      <c r="N111" s="15" t="s">
        <v>192</v>
      </c>
      <c r="O111" s="15"/>
      <c r="P111" s="15" t="s">
        <v>634</v>
      </c>
      <c r="Q111" s="13" t="s">
        <v>82</v>
      </c>
      <c r="R111" s="15" t="s">
        <v>97</v>
      </c>
      <c r="S111" s="13" t="s">
        <v>98</v>
      </c>
      <c r="T111" s="13" t="s">
        <v>104</v>
      </c>
      <c r="U111" s="13" t="s">
        <v>104</v>
      </c>
      <c r="V111" s="13" t="s">
        <v>104</v>
      </c>
      <c r="W111" s="15" t="s">
        <v>78</v>
      </c>
      <c r="X111" s="13"/>
      <c r="Y111" s="13"/>
      <c r="Z111" s="13"/>
      <c r="AA111" s="13"/>
      <c r="AB111" s="13"/>
      <c r="AC111" s="13"/>
      <c r="AD111" s="13"/>
      <c r="AE111" s="13"/>
      <c r="AF111" s="13" t="s">
        <v>79</v>
      </c>
      <c r="AG111" s="13"/>
      <c r="AH111" s="13"/>
      <c r="AI111" s="13"/>
      <c r="AJ111" s="13"/>
      <c r="AK111" s="13"/>
      <c r="AL111" s="13"/>
      <c r="AM111" s="13" t="s">
        <v>80</v>
      </c>
      <c r="AN111" s="13" t="s">
        <v>79</v>
      </c>
      <c r="AO111" s="13"/>
      <c r="AP111" s="13"/>
      <c r="AQ111" s="13"/>
      <c r="AR111" s="13"/>
      <c r="AS111" s="13"/>
      <c r="AT111" s="13"/>
      <c r="AU111" s="13"/>
      <c r="AV111" s="13"/>
    </row>
    <row r="112" spans="1:48" s="16" customFormat="1">
      <c r="A112" s="11">
        <v>657216</v>
      </c>
      <c r="B112" s="12" t="s">
        <v>607</v>
      </c>
      <c r="C112" s="15" t="s">
        <v>144</v>
      </c>
      <c r="D112" s="13" t="s">
        <v>81</v>
      </c>
      <c r="E112" s="13"/>
      <c r="F112" s="13">
        <v>16</v>
      </c>
      <c r="G112" s="13"/>
      <c r="H112" s="13" t="s">
        <v>3080</v>
      </c>
      <c r="I112" s="15"/>
      <c r="J112" s="15" t="s">
        <v>216</v>
      </c>
      <c r="K112" s="15" t="s">
        <v>3389</v>
      </c>
      <c r="L112" s="13" t="s">
        <v>3082</v>
      </c>
      <c r="M112" s="15" t="s">
        <v>608</v>
      </c>
      <c r="N112" s="15" t="s">
        <v>192</v>
      </c>
      <c r="O112" s="15"/>
      <c r="P112" s="15" t="s">
        <v>609</v>
      </c>
      <c r="Q112" s="13" t="s">
        <v>82</v>
      </c>
      <c r="R112" s="15" t="s">
        <v>97</v>
      </c>
      <c r="S112" s="13" t="s">
        <v>154</v>
      </c>
      <c r="T112" s="13" t="s">
        <v>104</v>
      </c>
      <c r="U112" s="13" t="s">
        <v>104</v>
      </c>
      <c r="V112" s="13" t="s">
        <v>104</v>
      </c>
      <c r="W112" s="15" t="s">
        <v>144</v>
      </c>
      <c r="X112" s="13"/>
      <c r="Y112" s="13"/>
      <c r="Z112" s="13"/>
      <c r="AA112" s="13"/>
      <c r="AB112" s="13"/>
      <c r="AC112" s="13"/>
      <c r="AD112" s="13"/>
      <c r="AE112" s="13" t="s">
        <v>79</v>
      </c>
      <c r="AF112" s="13"/>
      <c r="AG112" s="13"/>
      <c r="AH112" s="13"/>
      <c r="AI112" s="13"/>
      <c r="AJ112" s="13"/>
      <c r="AK112" s="13"/>
      <c r="AL112" s="13"/>
      <c r="AM112" s="13" t="s">
        <v>102</v>
      </c>
      <c r="AN112" s="13" t="s">
        <v>79</v>
      </c>
      <c r="AO112" s="13"/>
      <c r="AP112" s="13"/>
      <c r="AQ112" s="13"/>
      <c r="AR112" s="13"/>
      <c r="AS112" s="13"/>
      <c r="AT112" s="13"/>
      <c r="AU112" s="13"/>
      <c r="AV112" s="13"/>
    </row>
    <row r="113" spans="1:16383" s="16" customFormat="1">
      <c r="A113" s="11">
        <v>657214</v>
      </c>
      <c r="B113" s="12" t="s">
        <v>1222</v>
      </c>
      <c r="C113" s="15" t="s">
        <v>89</v>
      </c>
      <c r="D113" s="13" t="s">
        <v>81</v>
      </c>
      <c r="E113" s="13"/>
      <c r="F113" s="13">
        <v>3</v>
      </c>
      <c r="G113" s="13"/>
      <c r="H113" s="13" t="s">
        <v>3080</v>
      </c>
      <c r="I113" s="15" t="s">
        <v>3390</v>
      </c>
      <c r="J113" s="15" t="s">
        <v>216</v>
      </c>
      <c r="K113" s="15" t="s">
        <v>3101</v>
      </c>
      <c r="L113" s="13" t="s">
        <v>3330</v>
      </c>
      <c r="M113" s="15" t="s">
        <v>1223</v>
      </c>
      <c r="N113" s="15" t="s">
        <v>1220</v>
      </c>
      <c r="O113" s="15"/>
      <c r="P113" s="15" t="s">
        <v>1221</v>
      </c>
      <c r="Q113" s="13" t="s">
        <v>82</v>
      </c>
      <c r="R113" s="15" t="s">
        <v>3229</v>
      </c>
      <c r="S113" s="13" t="s">
        <v>87</v>
      </c>
      <c r="T113" s="13" t="s">
        <v>73</v>
      </c>
      <c r="U113" s="13" t="s">
        <v>73</v>
      </c>
      <c r="V113" s="13" t="s">
        <v>104</v>
      </c>
      <c r="W113" s="15" t="s">
        <v>89</v>
      </c>
      <c r="X113" s="13" t="s">
        <v>79</v>
      </c>
      <c r="Y113" s="13" t="s">
        <v>79</v>
      </c>
      <c r="Z113" s="13"/>
      <c r="AA113" s="13" t="s">
        <v>79</v>
      </c>
      <c r="AB113" s="13" t="s">
        <v>79</v>
      </c>
      <c r="AC113" s="13" t="s">
        <v>79</v>
      </c>
      <c r="AD113" s="13" t="s">
        <v>79</v>
      </c>
      <c r="AE113" s="13" t="s">
        <v>79</v>
      </c>
      <c r="AF113" s="13" t="s">
        <v>79</v>
      </c>
      <c r="AG113" s="13" t="s">
        <v>79</v>
      </c>
      <c r="AH113" s="13" t="s">
        <v>79</v>
      </c>
      <c r="AI113" s="13" t="s">
        <v>79</v>
      </c>
      <c r="AJ113" s="13" t="s">
        <v>79</v>
      </c>
      <c r="AK113" s="13" t="s">
        <v>79</v>
      </c>
      <c r="AL113" s="13" t="s">
        <v>79</v>
      </c>
      <c r="AM113" s="13" t="s">
        <v>80</v>
      </c>
      <c r="AN113" s="13" t="s">
        <v>79</v>
      </c>
      <c r="AO113" s="13" t="s">
        <v>79</v>
      </c>
      <c r="AP113" s="13" t="s">
        <v>79</v>
      </c>
      <c r="AQ113" s="13" t="s">
        <v>79</v>
      </c>
      <c r="AR113" s="13" t="s">
        <v>79</v>
      </c>
      <c r="AS113" s="13" t="s">
        <v>79</v>
      </c>
      <c r="AT113" s="13" t="s">
        <v>79</v>
      </c>
      <c r="AU113" s="13"/>
      <c r="AV113" s="13"/>
    </row>
    <row r="114" spans="1:16383" s="16" customFormat="1">
      <c r="A114" s="11">
        <v>657212</v>
      </c>
      <c r="B114" s="12" t="s">
        <v>3391</v>
      </c>
      <c r="C114" s="15" t="s">
        <v>78</v>
      </c>
      <c r="D114" s="13" t="s">
        <v>113</v>
      </c>
      <c r="E114" s="13" t="s">
        <v>3191</v>
      </c>
      <c r="F114" s="13"/>
      <c r="G114" s="13">
        <v>2</v>
      </c>
      <c r="H114" s="13" t="s">
        <v>3080</v>
      </c>
      <c r="I114" s="15"/>
      <c r="J114" s="15"/>
      <c r="K114" s="15" t="s">
        <v>3392</v>
      </c>
      <c r="L114" s="13" t="s">
        <v>3086</v>
      </c>
      <c r="M114" s="15" t="s">
        <v>3393</v>
      </c>
      <c r="N114" s="15"/>
      <c r="O114" s="15"/>
      <c r="P114" s="15" t="s">
        <v>3363</v>
      </c>
      <c r="Q114" s="13" t="s">
        <v>119</v>
      </c>
      <c r="R114" s="15" t="s">
        <v>1373</v>
      </c>
      <c r="S114" s="13" t="s">
        <v>154</v>
      </c>
      <c r="T114" s="13" t="s">
        <v>73</v>
      </c>
      <c r="U114" s="13" t="s">
        <v>104</v>
      </c>
      <c r="V114" s="13" t="s">
        <v>104</v>
      </c>
      <c r="W114" s="15" t="s">
        <v>78</v>
      </c>
      <c r="X114" s="13"/>
      <c r="Y114" s="13"/>
      <c r="Z114" s="13"/>
      <c r="AA114" s="13"/>
      <c r="AB114" s="13"/>
      <c r="AC114" s="13" t="s">
        <v>79</v>
      </c>
      <c r="AD114" s="13"/>
      <c r="AE114" s="13" t="s">
        <v>79</v>
      </c>
      <c r="AF114" s="13"/>
      <c r="AG114" s="13" t="s">
        <v>79</v>
      </c>
      <c r="AH114" s="13" t="s">
        <v>79</v>
      </c>
      <c r="AI114" s="13"/>
      <c r="AJ114" s="13"/>
      <c r="AK114" s="13"/>
      <c r="AL114" s="13"/>
      <c r="AM114" s="13" t="s">
        <v>80</v>
      </c>
      <c r="AN114" s="13" t="s">
        <v>79</v>
      </c>
      <c r="AO114" s="13" t="s">
        <v>79</v>
      </c>
      <c r="AP114" s="13"/>
      <c r="AQ114" s="13"/>
      <c r="AR114" s="13"/>
      <c r="AS114" s="13"/>
      <c r="AT114" s="13"/>
      <c r="AU114" s="13"/>
      <c r="AV114" s="13"/>
    </row>
    <row r="115" spans="1:16383" s="16" customFormat="1">
      <c r="A115" s="11">
        <v>657206</v>
      </c>
      <c r="B115" s="12" t="s">
        <v>3177</v>
      </c>
      <c r="C115" s="15" t="s">
        <v>89</v>
      </c>
      <c r="D115" s="13" t="s">
        <v>81</v>
      </c>
      <c r="E115" s="13"/>
      <c r="F115" s="13">
        <v>8</v>
      </c>
      <c r="G115" s="13"/>
      <c r="H115" s="13" t="s">
        <v>3178</v>
      </c>
      <c r="I115" s="15"/>
      <c r="J115" s="15" t="s">
        <v>216</v>
      </c>
      <c r="K115" s="15" t="s">
        <v>3179</v>
      </c>
      <c r="L115" s="13" t="s">
        <v>3082</v>
      </c>
      <c r="M115" s="15" t="s">
        <v>3180</v>
      </c>
      <c r="N115" s="15" t="s">
        <v>3181</v>
      </c>
      <c r="O115" s="15"/>
      <c r="P115" s="15" t="s">
        <v>3182</v>
      </c>
      <c r="Q115" s="13" t="s">
        <v>82</v>
      </c>
      <c r="R115" s="15" t="s">
        <v>97</v>
      </c>
      <c r="S115" s="13" t="s">
        <v>154</v>
      </c>
      <c r="T115" s="13" t="s">
        <v>104</v>
      </c>
      <c r="U115" s="13" t="s">
        <v>104</v>
      </c>
      <c r="V115" s="13" t="s">
        <v>104</v>
      </c>
      <c r="W115" s="15" t="s">
        <v>89</v>
      </c>
      <c r="X115" s="13" t="s">
        <v>79</v>
      </c>
      <c r="Y115" s="13" t="s">
        <v>79</v>
      </c>
      <c r="Z115" s="13"/>
      <c r="AA115" s="13" t="s">
        <v>79</v>
      </c>
      <c r="AB115" s="13" t="s">
        <v>79</v>
      </c>
      <c r="AC115" s="13" t="s">
        <v>79</v>
      </c>
      <c r="AD115" s="13" t="s">
        <v>79</v>
      </c>
      <c r="AE115" s="13" t="s">
        <v>79</v>
      </c>
      <c r="AF115" s="13" t="s">
        <v>79</v>
      </c>
      <c r="AG115" s="13" t="s">
        <v>79</v>
      </c>
      <c r="AH115" s="13" t="s">
        <v>79</v>
      </c>
      <c r="AI115" s="13" t="s">
        <v>79</v>
      </c>
      <c r="AJ115" s="13" t="s">
        <v>79</v>
      </c>
      <c r="AK115" s="13" t="s">
        <v>79</v>
      </c>
      <c r="AL115" s="13" t="s">
        <v>79</v>
      </c>
      <c r="AM115" s="13" t="s">
        <v>80</v>
      </c>
      <c r="AN115" s="13"/>
      <c r="AO115" s="13"/>
      <c r="AP115" s="13"/>
      <c r="AQ115" s="13" t="s">
        <v>79</v>
      </c>
      <c r="AR115" s="13"/>
      <c r="AS115" s="13"/>
      <c r="AT115" s="13"/>
      <c r="AU115" s="13"/>
      <c r="AV115" s="13"/>
    </row>
    <row r="116" spans="1:16383" s="16" customFormat="1">
      <c r="A116" s="11">
        <v>657202</v>
      </c>
      <c r="B116" s="12" t="s">
        <v>184</v>
      </c>
      <c r="C116" s="15" t="s">
        <v>78</v>
      </c>
      <c r="D116" s="13" t="s">
        <v>81</v>
      </c>
      <c r="E116" s="13"/>
      <c r="F116" s="13">
        <v>4</v>
      </c>
      <c r="G116" s="13"/>
      <c r="H116" s="13" t="s">
        <v>3183</v>
      </c>
      <c r="I116" s="15"/>
      <c r="J116" s="15"/>
      <c r="K116" s="15" t="s">
        <v>3184</v>
      </c>
      <c r="L116" s="13" t="s">
        <v>3082</v>
      </c>
      <c r="M116" s="15" t="s">
        <v>185</v>
      </c>
      <c r="N116" s="15" t="s">
        <v>3185</v>
      </c>
      <c r="O116" s="15"/>
      <c r="P116" s="15" t="s">
        <v>187</v>
      </c>
      <c r="Q116" s="13" t="s">
        <v>82</v>
      </c>
      <c r="R116" s="15" t="s">
        <v>97</v>
      </c>
      <c r="S116" s="13" t="s">
        <v>98</v>
      </c>
      <c r="T116" s="13" t="s">
        <v>104</v>
      </c>
      <c r="U116" s="13" t="s">
        <v>104</v>
      </c>
      <c r="V116" s="13" t="s">
        <v>104</v>
      </c>
      <c r="W116" s="15" t="s">
        <v>78</v>
      </c>
      <c r="X116" s="13"/>
      <c r="Y116" s="13"/>
      <c r="Z116" s="13"/>
      <c r="AA116" s="13"/>
      <c r="AB116" s="13"/>
      <c r="AC116" s="13" t="s">
        <v>79</v>
      </c>
      <c r="AD116" s="13"/>
      <c r="AE116" s="13"/>
      <c r="AF116" s="13" t="s">
        <v>79</v>
      </c>
      <c r="AG116" s="13"/>
      <c r="AH116" s="13" t="s">
        <v>79</v>
      </c>
      <c r="AI116" s="13"/>
      <c r="AJ116" s="13" t="s">
        <v>79</v>
      </c>
      <c r="AK116" s="13"/>
      <c r="AL116" s="13" t="s">
        <v>79</v>
      </c>
      <c r="AM116" s="13" t="s">
        <v>80</v>
      </c>
      <c r="AN116" s="13" t="s">
        <v>79</v>
      </c>
      <c r="AO116" s="13" t="s">
        <v>79</v>
      </c>
      <c r="AP116" s="13" t="s">
        <v>79</v>
      </c>
      <c r="AQ116" s="13"/>
      <c r="AR116" s="13"/>
      <c r="AS116" s="13"/>
      <c r="AT116" s="13"/>
      <c r="AU116" s="13"/>
      <c r="AV116" s="13"/>
    </row>
    <row r="117" spans="1:16383" s="16" customFormat="1">
      <c r="A117" s="11">
        <v>657193</v>
      </c>
      <c r="B117" s="12" t="s">
        <v>3138</v>
      </c>
      <c r="C117" s="15" t="s">
        <v>89</v>
      </c>
      <c r="D117" s="13" t="s">
        <v>81</v>
      </c>
      <c r="E117" s="13"/>
      <c r="F117" s="13">
        <v>4</v>
      </c>
      <c r="G117" s="13"/>
      <c r="H117" s="13" t="s">
        <v>3080</v>
      </c>
      <c r="I117" s="15"/>
      <c r="J117" s="15"/>
      <c r="K117" s="15" t="s">
        <v>3139</v>
      </c>
      <c r="L117" s="13" t="s">
        <v>3082</v>
      </c>
      <c r="M117" s="15" t="s">
        <v>3186</v>
      </c>
      <c r="N117" s="15" t="s">
        <v>3187</v>
      </c>
      <c r="O117" s="15"/>
      <c r="P117" s="15" t="s">
        <v>3188</v>
      </c>
      <c r="Q117" s="13" t="s">
        <v>82</v>
      </c>
      <c r="R117" s="15" t="s">
        <v>97</v>
      </c>
      <c r="S117" s="13" t="s">
        <v>154</v>
      </c>
      <c r="T117" s="13" t="s">
        <v>104</v>
      </c>
      <c r="U117" s="13" t="s">
        <v>104</v>
      </c>
      <c r="V117" s="13" t="s">
        <v>104</v>
      </c>
      <c r="W117" s="15" t="s">
        <v>89</v>
      </c>
      <c r="X117" s="13" t="s">
        <v>79</v>
      </c>
      <c r="Y117" s="13" t="s">
        <v>79</v>
      </c>
      <c r="Z117" s="13"/>
      <c r="AA117" s="13" t="s">
        <v>79</v>
      </c>
      <c r="AB117" s="13" t="s">
        <v>79</v>
      </c>
      <c r="AC117" s="13" t="s">
        <v>79</v>
      </c>
      <c r="AD117" s="13" t="s">
        <v>79</v>
      </c>
      <c r="AE117" s="13" t="s">
        <v>79</v>
      </c>
      <c r="AF117" s="13" t="s">
        <v>79</v>
      </c>
      <c r="AG117" s="13" t="s">
        <v>79</v>
      </c>
      <c r="AH117" s="13" t="s">
        <v>79</v>
      </c>
      <c r="AI117" s="13" t="s">
        <v>79</v>
      </c>
      <c r="AJ117" s="13" t="s">
        <v>79</v>
      </c>
      <c r="AK117" s="13" t="s">
        <v>79</v>
      </c>
      <c r="AL117" s="13" t="s">
        <v>79</v>
      </c>
      <c r="AM117" s="13" t="s">
        <v>80</v>
      </c>
      <c r="AN117" s="13" t="s">
        <v>79</v>
      </c>
      <c r="AO117" s="13" t="s">
        <v>79</v>
      </c>
      <c r="AP117" s="13" t="s">
        <v>79</v>
      </c>
      <c r="AQ117" s="13" t="s">
        <v>79</v>
      </c>
      <c r="AR117" s="13" t="s">
        <v>79</v>
      </c>
      <c r="AS117" s="13" t="s">
        <v>79</v>
      </c>
      <c r="AT117" s="13" t="s">
        <v>79</v>
      </c>
      <c r="AU117" s="13"/>
      <c r="AV117" s="13"/>
    </row>
    <row r="118" spans="1:16383" s="16" customFormat="1">
      <c r="A118" s="11">
        <v>657191</v>
      </c>
      <c r="B118" s="12" t="s">
        <v>279</v>
      </c>
      <c r="C118" s="15" t="s">
        <v>89</v>
      </c>
      <c r="D118" s="13" t="s">
        <v>113</v>
      </c>
      <c r="E118" s="13" t="s">
        <v>3083</v>
      </c>
      <c r="F118" s="13"/>
      <c r="G118" s="13">
        <v>2</v>
      </c>
      <c r="H118" s="13" t="s">
        <v>3080</v>
      </c>
      <c r="I118" s="15"/>
      <c r="J118" s="15" t="s">
        <v>216</v>
      </c>
      <c r="K118" s="15" t="s">
        <v>3394</v>
      </c>
      <c r="L118" s="13" t="s">
        <v>3086</v>
      </c>
      <c r="M118" s="15" t="s">
        <v>3395</v>
      </c>
      <c r="N118" s="15" t="s">
        <v>3396</v>
      </c>
      <c r="O118" s="15"/>
      <c r="P118" s="15" t="s">
        <v>3397</v>
      </c>
      <c r="Q118" s="13" t="s">
        <v>119</v>
      </c>
      <c r="R118" s="15" t="s">
        <v>1373</v>
      </c>
      <c r="S118" s="13" t="s">
        <v>98</v>
      </c>
      <c r="T118" s="13" t="s">
        <v>104</v>
      </c>
      <c r="U118" s="13" t="s">
        <v>104</v>
      </c>
      <c r="V118" s="13" t="s">
        <v>104</v>
      </c>
      <c r="W118" s="15" t="s">
        <v>89</v>
      </c>
      <c r="X118" s="13" t="s">
        <v>79</v>
      </c>
      <c r="Y118" s="13" t="s">
        <v>79</v>
      </c>
      <c r="Z118" s="13"/>
      <c r="AA118" s="13" t="s">
        <v>79</v>
      </c>
      <c r="AB118" s="13" t="s">
        <v>79</v>
      </c>
      <c r="AC118" s="13" t="s">
        <v>79</v>
      </c>
      <c r="AD118" s="13" t="s">
        <v>79</v>
      </c>
      <c r="AE118" s="13" t="s">
        <v>79</v>
      </c>
      <c r="AF118" s="13" t="s">
        <v>79</v>
      </c>
      <c r="AG118" s="13" t="s">
        <v>79</v>
      </c>
      <c r="AH118" s="13" t="s">
        <v>79</v>
      </c>
      <c r="AI118" s="13" t="s">
        <v>79</v>
      </c>
      <c r="AJ118" s="13" t="s">
        <v>79</v>
      </c>
      <c r="AK118" s="13" t="s">
        <v>79</v>
      </c>
      <c r="AL118" s="13" t="s">
        <v>79</v>
      </c>
      <c r="AM118" s="13" t="s">
        <v>80</v>
      </c>
      <c r="AN118" s="13" t="s">
        <v>79</v>
      </c>
      <c r="AO118" s="13"/>
      <c r="AP118" s="13"/>
      <c r="AQ118" s="13"/>
      <c r="AR118" s="13"/>
      <c r="AS118" s="13"/>
      <c r="AT118" s="13"/>
      <c r="AU118" s="13"/>
      <c r="AV118" s="13"/>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c r="JL118" s="48"/>
      <c r="JM118" s="48"/>
      <c r="JN118" s="48"/>
      <c r="JO118" s="48"/>
      <c r="JP118" s="48"/>
      <c r="JQ118" s="48"/>
      <c r="JR118" s="48"/>
      <c r="JS118" s="48"/>
      <c r="JT118" s="48"/>
      <c r="JU118" s="48"/>
      <c r="JV118" s="48"/>
      <c r="JW118" s="48"/>
      <c r="JX118" s="48"/>
      <c r="JY118" s="48"/>
      <c r="JZ118" s="48"/>
      <c r="KA118" s="48"/>
      <c r="KB118" s="48"/>
      <c r="KC118" s="48"/>
      <c r="KD118" s="48"/>
      <c r="KE118" s="48"/>
      <c r="KF118" s="48"/>
      <c r="KG118" s="48"/>
      <c r="KH118" s="48"/>
      <c r="KI118" s="48"/>
      <c r="KJ118" s="48"/>
      <c r="KK118" s="48"/>
      <c r="KL118" s="48"/>
      <c r="KM118" s="48"/>
      <c r="KN118" s="48"/>
      <c r="KO118" s="48"/>
      <c r="KP118" s="48"/>
      <c r="KQ118" s="48"/>
      <c r="KR118" s="48"/>
      <c r="KS118" s="48"/>
      <c r="KT118" s="48"/>
      <c r="KU118" s="48"/>
      <c r="KV118" s="48"/>
      <c r="KW118" s="48"/>
      <c r="KX118" s="48"/>
      <c r="KY118" s="48"/>
      <c r="KZ118" s="48"/>
      <c r="LA118" s="48"/>
      <c r="LB118" s="48"/>
      <c r="LC118" s="48"/>
      <c r="LD118" s="48"/>
      <c r="LE118" s="48"/>
      <c r="LF118" s="48"/>
      <c r="LG118" s="48"/>
      <c r="LH118" s="48"/>
      <c r="LI118" s="48"/>
      <c r="LJ118" s="48"/>
      <c r="LK118" s="48"/>
      <c r="LL118" s="48"/>
      <c r="LM118" s="48"/>
      <c r="LN118" s="48"/>
      <c r="LO118" s="48"/>
      <c r="LP118" s="48"/>
      <c r="LQ118" s="48"/>
      <c r="LR118" s="48"/>
      <c r="LS118" s="48"/>
      <c r="LT118" s="48"/>
      <c r="LU118" s="48"/>
      <c r="LV118" s="48"/>
      <c r="LW118" s="48"/>
      <c r="LX118" s="48"/>
      <c r="LY118" s="48"/>
      <c r="LZ118" s="48"/>
      <c r="MA118" s="48"/>
      <c r="MB118" s="48"/>
      <c r="MC118" s="48"/>
      <c r="MD118" s="48"/>
      <c r="ME118" s="48"/>
      <c r="MF118" s="48"/>
      <c r="MG118" s="48"/>
      <c r="MH118" s="48"/>
      <c r="MI118" s="48"/>
      <c r="MJ118" s="48"/>
      <c r="MK118" s="48"/>
      <c r="ML118" s="48"/>
      <c r="MM118" s="48"/>
      <c r="MN118" s="48"/>
      <c r="MO118" s="48"/>
      <c r="MP118" s="48"/>
      <c r="MQ118" s="48"/>
      <c r="MR118" s="48"/>
      <c r="MS118" s="48"/>
      <c r="MT118" s="48"/>
      <c r="MU118" s="48"/>
      <c r="MV118" s="48"/>
      <c r="MW118" s="48"/>
      <c r="MX118" s="48"/>
      <c r="MY118" s="48"/>
      <c r="MZ118" s="48"/>
      <c r="NA118" s="48"/>
      <c r="NB118" s="48"/>
      <c r="NC118" s="48"/>
      <c r="ND118" s="48"/>
      <c r="NE118" s="48"/>
      <c r="NF118" s="48"/>
      <c r="NG118" s="48"/>
      <c r="NH118" s="48"/>
      <c r="NI118" s="48"/>
      <c r="NJ118" s="48"/>
      <c r="NK118" s="48"/>
      <c r="NL118" s="48"/>
      <c r="NM118" s="48"/>
      <c r="NN118" s="48"/>
      <c r="NO118" s="48"/>
      <c r="NP118" s="48"/>
      <c r="NQ118" s="48"/>
      <c r="NR118" s="48"/>
      <c r="NS118" s="48"/>
      <c r="NT118" s="48"/>
      <c r="NU118" s="48"/>
      <c r="NV118" s="48"/>
      <c r="NW118" s="48"/>
      <c r="NX118" s="48"/>
      <c r="NY118" s="48"/>
      <c r="NZ118" s="48"/>
      <c r="OA118" s="48"/>
      <c r="OB118" s="48"/>
      <c r="OC118" s="48"/>
      <c r="OD118" s="48"/>
      <c r="OE118" s="48"/>
      <c r="OF118" s="48"/>
      <c r="OG118" s="48"/>
      <c r="OH118" s="48"/>
      <c r="OI118" s="48"/>
      <c r="OJ118" s="48"/>
      <c r="OK118" s="48"/>
      <c r="OL118" s="48"/>
      <c r="OM118" s="48"/>
      <c r="ON118" s="48"/>
      <c r="OO118" s="48"/>
      <c r="OP118" s="48"/>
      <c r="OQ118" s="48"/>
      <c r="OR118" s="48"/>
      <c r="OS118" s="48"/>
      <c r="OT118" s="48"/>
      <c r="OU118" s="48"/>
      <c r="OV118" s="48"/>
      <c r="OW118" s="48"/>
      <c r="OX118" s="48"/>
      <c r="OY118" s="48"/>
      <c r="OZ118" s="48"/>
      <c r="PA118" s="48"/>
      <c r="PB118" s="48"/>
      <c r="PC118" s="48"/>
      <c r="PD118" s="48"/>
      <c r="PE118" s="48"/>
      <c r="PF118" s="48"/>
      <c r="PG118" s="48"/>
      <c r="PH118" s="48"/>
      <c r="PI118" s="48"/>
      <c r="PJ118" s="48"/>
      <c r="PK118" s="48"/>
      <c r="PL118" s="48"/>
      <c r="PM118" s="48"/>
      <c r="PN118" s="48"/>
      <c r="PO118" s="48"/>
      <c r="PP118" s="48"/>
      <c r="PQ118" s="48"/>
      <c r="PR118" s="48"/>
      <c r="PS118" s="48"/>
      <c r="PT118" s="48"/>
      <c r="PU118" s="48"/>
      <c r="PV118" s="48"/>
      <c r="PW118" s="48"/>
      <c r="PX118" s="48"/>
      <c r="PY118" s="48"/>
      <c r="PZ118" s="48"/>
      <c r="QA118" s="48"/>
      <c r="QB118" s="48"/>
      <c r="QC118" s="48"/>
      <c r="QD118" s="48"/>
      <c r="QE118" s="48"/>
      <c r="QF118" s="48"/>
      <c r="QG118" s="48"/>
      <c r="QH118" s="48"/>
      <c r="QI118" s="48"/>
      <c r="QJ118" s="48"/>
      <c r="QK118" s="48"/>
      <c r="QL118" s="48"/>
      <c r="QM118" s="48"/>
      <c r="QN118" s="48"/>
      <c r="QO118" s="48"/>
      <c r="QP118" s="48"/>
      <c r="QQ118" s="48"/>
      <c r="QR118" s="48"/>
      <c r="QS118" s="48"/>
      <c r="QT118" s="48"/>
      <c r="QU118" s="48"/>
      <c r="QV118" s="48"/>
      <c r="QW118" s="48"/>
      <c r="QX118" s="48"/>
      <c r="QY118" s="48"/>
      <c r="QZ118" s="48"/>
      <c r="RA118" s="48"/>
      <c r="RB118" s="48"/>
      <c r="RC118" s="48"/>
      <c r="RD118" s="48"/>
      <c r="RE118" s="48"/>
      <c r="RF118" s="48"/>
      <c r="RG118" s="48"/>
      <c r="RH118" s="48"/>
      <c r="RI118" s="48"/>
      <c r="RJ118" s="48"/>
      <c r="RK118" s="48"/>
      <c r="RL118" s="48"/>
      <c r="RM118" s="48"/>
      <c r="RN118" s="48"/>
      <c r="RO118" s="48"/>
      <c r="RP118" s="48"/>
      <c r="RQ118" s="48"/>
      <c r="RR118" s="48"/>
      <c r="RS118" s="48"/>
      <c r="RT118" s="48"/>
      <c r="RU118" s="48"/>
      <c r="RV118" s="48"/>
      <c r="RW118" s="48"/>
      <c r="RX118" s="48"/>
      <c r="RY118" s="48"/>
      <c r="RZ118" s="48"/>
      <c r="SA118" s="48"/>
      <c r="SB118" s="48"/>
      <c r="SC118" s="48"/>
      <c r="SD118" s="48"/>
      <c r="SE118" s="48"/>
      <c r="SF118" s="48"/>
      <c r="SG118" s="48"/>
      <c r="SH118" s="48"/>
      <c r="SI118" s="48"/>
      <c r="SJ118" s="48"/>
      <c r="SK118" s="48"/>
      <c r="SL118" s="48"/>
      <c r="SM118" s="48"/>
      <c r="SN118" s="48"/>
      <c r="SO118" s="48"/>
      <c r="SP118" s="48"/>
      <c r="SQ118" s="48"/>
      <c r="SR118" s="48"/>
      <c r="SS118" s="48"/>
      <c r="ST118" s="48"/>
      <c r="SU118" s="48"/>
      <c r="SV118" s="48"/>
      <c r="SW118" s="48"/>
      <c r="SX118" s="48"/>
      <c r="SY118" s="48"/>
      <c r="SZ118" s="48"/>
      <c r="TA118" s="48"/>
      <c r="TB118" s="48"/>
      <c r="TC118" s="48"/>
      <c r="TD118" s="48"/>
      <c r="TE118" s="48"/>
      <c r="TF118" s="48"/>
      <c r="TG118" s="48"/>
      <c r="TH118" s="48"/>
      <c r="TI118" s="48"/>
      <c r="TJ118" s="48"/>
      <c r="TK118" s="48"/>
      <c r="TL118" s="48"/>
      <c r="TM118" s="48"/>
      <c r="TN118" s="48"/>
      <c r="TO118" s="48"/>
      <c r="TP118" s="48"/>
      <c r="TQ118" s="48"/>
      <c r="TR118" s="48"/>
      <c r="TS118" s="48"/>
      <c r="TT118" s="48"/>
      <c r="TU118" s="48"/>
      <c r="TV118" s="48"/>
      <c r="TW118" s="48"/>
      <c r="TX118" s="48"/>
      <c r="TY118" s="48"/>
      <c r="TZ118" s="48"/>
      <c r="UA118" s="48"/>
      <c r="UB118" s="48"/>
      <c r="UC118" s="48"/>
      <c r="UD118" s="48"/>
      <c r="UE118" s="48"/>
      <c r="UF118" s="48"/>
      <c r="UG118" s="48"/>
      <c r="UH118" s="48"/>
      <c r="UI118" s="48"/>
      <c r="UJ118" s="48"/>
      <c r="UK118" s="48"/>
      <c r="UL118" s="48"/>
      <c r="UM118" s="48"/>
      <c r="UN118" s="48"/>
      <c r="UO118" s="48"/>
      <c r="UP118" s="48"/>
      <c r="UQ118" s="48"/>
      <c r="UR118" s="48"/>
      <c r="US118" s="48"/>
      <c r="UT118" s="48"/>
      <c r="UU118" s="48"/>
      <c r="UV118" s="48"/>
      <c r="UW118" s="48"/>
      <c r="UX118" s="48"/>
      <c r="UY118" s="48"/>
      <c r="UZ118" s="48"/>
      <c r="VA118" s="48"/>
      <c r="VB118" s="48"/>
      <c r="VC118" s="48"/>
      <c r="VD118" s="48"/>
      <c r="VE118" s="48"/>
      <c r="VF118" s="48"/>
      <c r="VG118" s="48"/>
      <c r="VH118" s="48"/>
      <c r="VI118" s="48"/>
      <c r="VJ118" s="48"/>
      <c r="VK118" s="48"/>
      <c r="VL118" s="48"/>
      <c r="VM118" s="48"/>
      <c r="VN118" s="48"/>
      <c r="VO118" s="48"/>
      <c r="VP118" s="48"/>
      <c r="VQ118" s="48"/>
      <c r="VR118" s="48"/>
      <c r="VS118" s="48"/>
      <c r="VT118" s="48"/>
      <c r="VU118" s="48"/>
      <c r="VV118" s="48"/>
      <c r="VW118" s="48"/>
      <c r="VX118" s="48"/>
      <c r="VY118" s="48"/>
      <c r="VZ118" s="48"/>
      <c r="WA118" s="48"/>
      <c r="WB118" s="48"/>
      <c r="WC118" s="48"/>
      <c r="WD118" s="48"/>
      <c r="WE118" s="48"/>
      <c r="WF118" s="48"/>
      <c r="WG118" s="48"/>
      <c r="WH118" s="48"/>
      <c r="WI118" s="48"/>
      <c r="WJ118" s="48"/>
      <c r="WK118" s="48"/>
      <c r="WL118" s="48"/>
      <c r="WM118" s="48"/>
      <c r="WN118" s="48"/>
      <c r="WO118" s="48"/>
      <c r="WP118" s="48"/>
      <c r="WQ118" s="48"/>
      <c r="WR118" s="48"/>
      <c r="WS118" s="48"/>
      <c r="WT118" s="48"/>
      <c r="WU118" s="48"/>
      <c r="WV118" s="48"/>
      <c r="WW118" s="48"/>
      <c r="WX118" s="48"/>
      <c r="WY118" s="48"/>
      <c r="WZ118" s="48"/>
      <c r="XA118" s="48"/>
      <c r="XB118" s="48"/>
      <c r="XC118" s="48"/>
      <c r="XD118" s="48"/>
      <c r="XE118" s="48"/>
      <c r="XF118" s="48"/>
      <c r="XG118" s="48"/>
      <c r="XH118" s="48"/>
      <c r="XI118" s="48"/>
      <c r="XJ118" s="48"/>
      <c r="XK118" s="48"/>
      <c r="XL118" s="48"/>
      <c r="XM118" s="48"/>
      <c r="XN118" s="48"/>
      <c r="XO118" s="48"/>
      <c r="XP118" s="48"/>
      <c r="XQ118" s="48"/>
      <c r="XR118" s="48"/>
      <c r="XS118" s="48"/>
      <c r="XT118" s="48"/>
      <c r="XU118" s="48"/>
      <c r="XV118" s="48"/>
      <c r="XW118" s="48"/>
      <c r="XX118" s="48"/>
      <c r="XY118" s="48"/>
      <c r="XZ118" s="48"/>
      <c r="YA118" s="48"/>
      <c r="YB118" s="48"/>
      <c r="YC118" s="48"/>
      <c r="YD118" s="48"/>
      <c r="YE118" s="48"/>
      <c r="YF118" s="48"/>
      <c r="YG118" s="48"/>
      <c r="YH118" s="48"/>
      <c r="YI118" s="48"/>
      <c r="YJ118" s="48"/>
      <c r="YK118" s="48"/>
      <c r="YL118" s="48"/>
      <c r="YM118" s="48"/>
      <c r="YN118" s="48"/>
      <c r="YO118" s="48"/>
      <c r="YP118" s="48"/>
      <c r="YQ118" s="48"/>
      <c r="YR118" s="48"/>
      <c r="YS118" s="48"/>
      <c r="YT118" s="48"/>
      <c r="YU118" s="48"/>
      <c r="YV118" s="48"/>
      <c r="YW118" s="48"/>
      <c r="YX118" s="48"/>
      <c r="YY118" s="48"/>
      <c r="YZ118" s="48"/>
      <c r="ZA118" s="48"/>
      <c r="ZB118" s="48"/>
      <c r="ZC118" s="48"/>
      <c r="ZD118" s="48"/>
      <c r="ZE118" s="48"/>
      <c r="ZF118" s="48"/>
      <c r="ZG118" s="48"/>
      <c r="ZH118" s="48"/>
      <c r="ZI118" s="48"/>
      <c r="ZJ118" s="48"/>
      <c r="ZK118" s="48"/>
      <c r="ZL118" s="48"/>
      <c r="ZM118" s="48"/>
      <c r="ZN118" s="48"/>
      <c r="ZO118" s="48"/>
      <c r="ZP118" s="48"/>
      <c r="ZQ118" s="48"/>
      <c r="ZR118" s="48"/>
      <c r="ZS118" s="48"/>
      <c r="ZT118" s="48"/>
      <c r="ZU118" s="48"/>
      <c r="ZV118" s="48"/>
      <c r="ZW118" s="48"/>
      <c r="ZX118" s="48"/>
      <c r="ZY118" s="48"/>
      <c r="ZZ118" s="48"/>
      <c r="AAA118" s="48"/>
      <c r="AAB118" s="48"/>
      <c r="AAC118" s="48"/>
      <c r="AAD118" s="48"/>
      <c r="AAE118" s="48"/>
      <c r="AAF118" s="48"/>
      <c r="AAG118" s="48"/>
      <c r="AAH118" s="48"/>
      <c r="AAI118" s="48"/>
      <c r="AAJ118" s="48"/>
      <c r="AAK118" s="48"/>
      <c r="AAL118" s="48"/>
      <c r="AAM118" s="48"/>
      <c r="AAN118" s="48"/>
      <c r="AAO118" s="48"/>
      <c r="AAP118" s="48"/>
      <c r="AAQ118" s="48"/>
      <c r="AAR118" s="48"/>
      <c r="AAS118" s="48"/>
      <c r="AAT118" s="48"/>
      <c r="AAU118" s="48"/>
      <c r="AAV118" s="48"/>
      <c r="AAW118" s="48"/>
      <c r="AAX118" s="48"/>
      <c r="AAY118" s="48"/>
      <c r="AAZ118" s="48"/>
      <c r="ABA118" s="48"/>
      <c r="ABB118" s="48"/>
      <c r="ABC118" s="48"/>
      <c r="ABD118" s="48"/>
      <c r="ABE118" s="48"/>
      <c r="ABF118" s="48"/>
      <c r="ABG118" s="48"/>
      <c r="ABH118" s="48"/>
      <c r="ABI118" s="48"/>
      <c r="ABJ118" s="48"/>
      <c r="ABK118" s="48"/>
      <c r="ABL118" s="48"/>
      <c r="ABM118" s="48"/>
      <c r="ABN118" s="48"/>
      <c r="ABO118" s="48"/>
      <c r="ABP118" s="48"/>
      <c r="ABQ118" s="48"/>
      <c r="ABR118" s="48"/>
      <c r="ABS118" s="48"/>
      <c r="ABT118" s="48"/>
      <c r="ABU118" s="48"/>
      <c r="ABV118" s="48"/>
      <c r="ABW118" s="48"/>
      <c r="ABX118" s="48"/>
      <c r="ABY118" s="48"/>
      <c r="ABZ118" s="48"/>
      <c r="ACA118" s="48"/>
      <c r="ACB118" s="48"/>
      <c r="ACC118" s="48"/>
      <c r="ACD118" s="48"/>
      <c r="ACE118" s="48"/>
      <c r="ACF118" s="48"/>
      <c r="ACG118" s="48"/>
      <c r="ACH118" s="48"/>
      <c r="ACI118" s="48"/>
      <c r="ACJ118" s="48"/>
      <c r="ACK118" s="48"/>
      <c r="ACL118" s="48"/>
      <c r="ACM118" s="48"/>
      <c r="ACN118" s="48"/>
      <c r="ACO118" s="48"/>
      <c r="ACP118" s="48"/>
      <c r="ACQ118" s="48"/>
      <c r="ACR118" s="48"/>
      <c r="ACS118" s="48"/>
      <c r="ACT118" s="48"/>
      <c r="ACU118" s="48"/>
      <c r="ACV118" s="48"/>
      <c r="ACW118" s="48"/>
      <c r="ACX118" s="48"/>
      <c r="ACY118" s="48"/>
      <c r="ACZ118" s="48"/>
      <c r="ADA118" s="48"/>
      <c r="ADB118" s="48"/>
      <c r="ADC118" s="48"/>
      <c r="ADD118" s="48"/>
      <c r="ADE118" s="48"/>
      <c r="ADF118" s="48"/>
      <c r="ADG118" s="48"/>
      <c r="ADH118" s="48"/>
      <c r="ADI118" s="48"/>
      <c r="ADJ118" s="48"/>
      <c r="ADK118" s="48"/>
      <c r="ADL118" s="48"/>
      <c r="ADM118" s="48"/>
      <c r="ADN118" s="48"/>
      <c r="ADO118" s="48"/>
      <c r="ADP118" s="48"/>
      <c r="ADQ118" s="48"/>
      <c r="ADR118" s="48"/>
      <c r="ADS118" s="48"/>
      <c r="ADT118" s="48"/>
      <c r="ADU118" s="48"/>
      <c r="ADV118" s="48"/>
      <c r="ADW118" s="48"/>
      <c r="ADX118" s="48"/>
      <c r="ADY118" s="48"/>
      <c r="ADZ118" s="48"/>
      <c r="AEA118" s="48"/>
      <c r="AEB118" s="48"/>
      <c r="AEC118" s="48"/>
      <c r="AED118" s="48"/>
      <c r="AEE118" s="48"/>
      <c r="AEF118" s="48"/>
      <c r="AEG118" s="48"/>
      <c r="AEH118" s="48"/>
      <c r="AEI118" s="48"/>
      <c r="AEJ118" s="48"/>
      <c r="AEK118" s="48"/>
      <c r="AEL118" s="48"/>
      <c r="AEM118" s="48"/>
      <c r="AEN118" s="48"/>
      <c r="AEO118" s="48"/>
      <c r="AEP118" s="48"/>
      <c r="AEQ118" s="48"/>
      <c r="AER118" s="48"/>
      <c r="AES118" s="48"/>
      <c r="AET118" s="48"/>
      <c r="AEU118" s="48"/>
      <c r="AEV118" s="48"/>
      <c r="AEW118" s="48"/>
      <c r="AEX118" s="48"/>
      <c r="AEY118" s="48"/>
      <c r="AEZ118" s="48"/>
      <c r="AFA118" s="48"/>
      <c r="AFB118" s="48"/>
      <c r="AFC118" s="48"/>
      <c r="AFD118" s="48"/>
      <c r="AFE118" s="48"/>
      <c r="AFF118" s="48"/>
      <c r="AFG118" s="48"/>
      <c r="AFH118" s="48"/>
      <c r="AFI118" s="48"/>
      <c r="AFJ118" s="48"/>
      <c r="AFK118" s="48"/>
      <c r="AFL118" s="48"/>
      <c r="AFM118" s="48"/>
      <c r="AFN118" s="48"/>
      <c r="AFO118" s="48"/>
      <c r="AFP118" s="48"/>
      <c r="AFQ118" s="48"/>
      <c r="AFR118" s="48"/>
      <c r="AFS118" s="48"/>
      <c r="AFT118" s="48"/>
      <c r="AFU118" s="48"/>
      <c r="AFV118" s="48"/>
      <c r="AFW118" s="48"/>
      <c r="AFX118" s="48"/>
      <c r="AFY118" s="48"/>
      <c r="AFZ118" s="48"/>
      <c r="AGA118" s="48"/>
      <c r="AGB118" s="48"/>
      <c r="AGC118" s="48"/>
      <c r="AGD118" s="48"/>
      <c r="AGE118" s="48"/>
      <c r="AGF118" s="48"/>
      <c r="AGG118" s="48"/>
      <c r="AGH118" s="48"/>
      <c r="AGI118" s="48"/>
      <c r="AGJ118" s="48"/>
      <c r="AGK118" s="48"/>
      <c r="AGL118" s="48"/>
      <c r="AGM118" s="48"/>
      <c r="AGN118" s="48"/>
      <c r="AGO118" s="48"/>
      <c r="AGP118" s="48"/>
      <c r="AGQ118" s="48"/>
      <c r="AGR118" s="48"/>
      <c r="AGS118" s="48"/>
      <c r="AGT118" s="48"/>
      <c r="AGU118" s="48"/>
      <c r="AGV118" s="48"/>
      <c r="AGW118" s="48"/>
      <c r="AGX118" s="48"/>
      <c r="AGY118" s="48"/>
      <c r="AGZ118" s="48"/>
      <c r="AHA118" s="48"/>
      <c r="AHB118" s="48"/>
      <c r="AHC118" s="48"/>
      <c r="AHD118" s="48"/>
      <c r="AHE118" s="48"/>
      <c r="AHF118" s="48"/>
      <c r="AHG118" s="48"/>
      <c r="AHH118" s="48"/>
      <c r="AHI118" s="48"/>
      <c r="AHJ118" s="48"/>
      <c r="AHK118" s="48"/>
      <c r="AHL118" s="48"/>
      <c r="AHM118" s="48"/>
      <c r="AHN118" s="48"/>
      <c r="AHO118" s="48"/>
      <c r="AHP118" s="48"/>
      <c r="AHQ118" s="48"/>
      <c r="AHR118" s="48"/>
      <c r="AHS118" s="48"/>
      <c r="AHT118" s="48"/>
      <c r="AHU118" s="48"/>
      <c r="AHV118" s="48"/>
      <c r="AHW118" s="48"/>
      <c r="AHX118" s="48"/>
      <c r="AHY118" s="48"/>
      <c r="AHZ118" s="48"/>
      <c r="AIA118" s="48"/>
      <c r="AIB118" s="48"/>
      <c r="AIC118" s="48"/>
      <c r="AID118" s="48"/>
      <c r="AIE118" s="48"/>
      <c r="AIF118" s="48"/>
      <c r="AIG118" s="48"/>
      <c r="AIH118" s="48"/>
      <c r="AII118" s="48"/>
      <c r="AIJ118" s="48"/>
      <c r="AIK118" s="48"/>
      <c r="AIL118" s="48"/>
      <c r="AIM118" s="48"/>
      <c r="AIN118" s="48"/>
      <c r="AIO118" s="48"/>
      <c r="AIP118" s="48"/>
      <c r="AIQ118" s="48"/>
      <c r="AIR118" s="48"/>
      <c r="AIS118" s="48"/>
      <c r="AIT118" s="48"/>
      <c r="AIU118" s="48"/>
      <c r="AIV118" s="48"/>
      <c r="AIW118" s="48"/>
      <c r="AIX118" s="48"/>
      <c r="AIY118" s="48"/>
      <c r="AIZ118" s="48"/>
      <c r="AJA118" s="48"/>
      <c r="AJB118" s="48"/>
      <c r="AJC118" s="48"/>
      <c r="AJD118" s="48"/>
      <c r="AJE118" s="48"/>
      <c r="AJF118" s="48"/>
      <c r="AJG118" s="48"/>
      <c r="AJH118" s="48"/>
      <c r="AJI118" s="48"/>
      <c r="AJJ118" s="48"/>
      <c r="AJK118" s="48"/>
      <c r="AJL118" s="48"/>
      <c r="AJM118" s="48"/>
      <c r="AJN118" s="48"/>
      <c r="AJO118" s="48"/>
      <c r="AJP118" s="48"/>
      <c r="AJQ118" s="48"/>
      <c r="AJR118" s="48"/>
      <c r="AJS118" s="48"/>
      <c r="AJT118" s="48"/>
      <c r="AJU118" s="48"/>
      <c r="AJV118" s="48"/>
      <c r="AJW118" s="48"/>
      <c r="AJX118" s="48"/>
      <c r="AJY118" s="48"/>
      <c r="AJZ118" s="48"/>
      <c r="AKA118" s="48"/>
      <c r="AKB118" s="48"/>
      <c r="AKC118" s="48"/>
      <c r="AKD118" s="48"/>
      <c r="AKE118" s="48"/>
      <c r="AKF118" s="48"/>
      <c r="AKG118" s="48"/>
      <c r="AKH118" s="48"/>
      <c r="AKI118" s="48"/>
      <c r="AKJ118" s="48"/>
      <c r="AKK118" s="48"/>
      <c r="AKL118" s="48"/>
      <c r="AKM118" s="48"/>
      <c r="AKN118" s="48"/>
      <c r="AKO118" s="48"/>
      <c r="AKP118" s="48"/>
      <c r="AKQ118" s="48"/>
      <c r="AKR118" s="48"/>
      <c r="AKS118" s="48"/>
      <c r="AKT118" s="48"/>
      <c r="AKU118" s="48"/>
      <c r="AKV118" s="48"/>
      <c r="AKW118" s="48"/>
      <c r="AKX118" s="48"/>
      <c r="AKY118" s="48"/>
      <c r="AKZ118" s="48"/>
      <c r="ALA118" s="48"/>
      <c r="ALB118" s="48"/>
      <c r="ALC118" s="48"/>
      <c r="ALD118" s="48"/>
      <c r="ALE118" s="48"/>
      <c r="ALF118" s="48"/>
      <c r="ALG118" s="48"/>
      <c r="ALH118" s="48"/>
      <c r="ALI118" s="48"/>
      <c r="ALJ118" s="48"/>
      <c r="ALK118" s="48"/>
      <c r="ALL118" s="48"/>
      <c r="ALM118" s="48"/>
      <c r="ALN118" s="48"/>
      <c r="ALO118" s="48"/>
      <c r="ALP118" s="48"/>
      <c r="ALQ118" s="48"/>
      <c r="ALR118" s="48"/>
      <c r="ALS118" s="48"/>
      <c r="ALT118" s="48"/>
      <c r="ALU118" s="48"/>
      <c r="ALV118" s="48"/>
      <c r="ALW118" s="48"/>
      <c r="ALX118" s="48"/>
      <c r="ALY118" s="48"/>
      <c r="ALZ118" s="48"/>
      <c r="AMA118" s="48"/>
      <c r="AMB118" s="48"/>
      <c r="AMC118" s="48"/>
      <c r="AMD118" s="48"/>
      <c r="AME118" s="48"/>
      <c r="AMF118" s="48"/>
      <c r="AMG118" s="48"/>
      <c r="AMH118" s="48"/>
      <c r="AMI118" s="48"/>
      <c r="AMJ118" s="48"/>
      <c r="AMK118" s="48"/>
      <c r="AML118" s="48"/>
      <c r="AMM118" s="48"/>
      <c r="AMN118" s="48"/>
      <c r="AMO118" s="48"/>
      <c r="AMP118" s="48"/>
      <c r="AMQ118" s="48"/>
      <c r="AMR118" s="48"/>
      <c r="AMS118" s="48"/>
      <c r="AMT118" s="48"/>
      <c r="AMU118" s="48"/>
      <c r="AMV118" s="48"/>
      <c r="AMW118" s="48"/>
      <c r="AMX118" s="48"/>
      <c r="AMY118" s="48"/>
      <c r="AMZ118" s="48"/>
      <c r="ANA118" s="48"/>
      <c r="ANB118" s="48"/>
      <c r="ANC118" s="48"/>
      <c r="AND118" s="48"/>
      <c r="ANE118" s="48"/>
      <c r="ANF118" s="48"/>
      <c r="ANG118" s="48"/>
      <c r="ANH118" s="48"/>
      <c r="ANI118" s="48"/>
      <c r="ANJ118" s="48"/>
      <c r="ANK118" s="48"/>
      <c r="ANL118" s="48"/>
      <c r="ANM118" s="48"/>
      <c r="ANN118" s="48"/>
      <c r="ANO118" s="48"/>
      <c r="ANP118" s="48"/>
      <c r="ANQ118" s="48"/>
      <c r="ANR118" s="48"/>
      <c r="ANS118" s="48"/>
      <c r="ANT118" s="48"/>
      <c r="ANU118" s="48"/>
      <c r="ANV118" s="48"/>
      <c r="ANW118" s="48"/>
      <c r="ANX118" s="48"/>
      <c r="ANY118" s="48"/>
      <c r="ANZ118" s="48"/>
      <c r="AOA118" s="48"/>
      <c r="AOB118" s="48"/>
      <c r="AOC118" s="48"/>
      <c r="AOD118" s="48"/>
      <c r="AOE118" s="48"/>
      <c r="AOF118" s="48"/>
      <c r="AOG118" s="48"/>
      <c r="AOH118" s="48"/>
      <c r="AOI118" s="48"/>
      <c r="AOJ118" s="48"/>
      <c r="AOK118" s="48"/>
      <c r="AOL118" s="48"/>
      <c r="AOM118" s="48"/>
      <c r="AON118" s="48"/>
      <c r="AOO118" s="48"/>
      <c r="AOP118" s="48"/>
      <c r="AOQ118" s="48"/>
      <c r="AOR118" s="48"/>
      <c r="AOS118" s="48"/>
      <c r="AOT118" s="48"/>
      <c r="AOU118" s="48"/>
      <c r="AOV118" s="48"/>
      <c r="AOW118" s="48"/>
      <c r="AOX118" s="48"/>
      <c r="AOY118" s="48"/>
      <c r="AOZ118" s="48"/>
      <c r="APA118" s="48"/>
      <c r="APB118" s="48"/>
      <c r="APC118" s="48"/>
      <c r="APD118" s="48"/>
      <c r="APE118" s="48"/>
      <c r="APF118" s="48"/>
      <c r="APG118" s="48"/>
      <c r="APH118" s="48"/>
      <c r="API118" s="48"/>
      <c r="APJ118" s="48"/>
      <c r="APK118" s="48"/>
      <c r="APL118" s="48"/>
      <c r="APM118" s="48"/>
      <c r="APN118" s="48"/>
      <c r="APO118" s="48"/>
      <c r="APP118" s="48"/>
      <c r="APQ118" s="48"/>
      <c r="APR118" s="48"/>
      <c r="APS118" s="48"/>
      <c r="APT118" s="48"/>
      <c r="APU118" s="48"/>
      <c r="APV118" s="48"/>
      <c r="APW118" s="48"/>
      <c r="APX118" s="48"/>
      <c r="APY118" s="48"/>
      <c r="APZ118" s="48"/>
      <c r="AQA118" s="48"/>
      <c r="AQB118" s="48"/>
      <c r="AQC118" s="48"/>
      <c r="AQD118" s="48"/>
      <c r="AQE118" s="48"/>
      <c r="AQF118" s="48"/>
      <c r="AQG118" s="48"/>
      <c r="AQH118" s="48"/>
      <c r="AQI118" s="48"/>
      <c r="AQJ118" s="48"/>
      <c r="AQK118" s="48"/>
      <c r="AQL118" s="48"/>
      <c r="AQM118" s="48"/>
      <c r="AQN118" s="48"/>
      <c r="AQO118" s="48"/>
      <c r="AQP118" s="48"/>
      <c r="AQQ118" s="48"/>
      <c r="AQR118" s="48"/>
      <c r="AQS118" s="48"/>
      <c r="AQT118" s="48"/>
      <c r="AQU118" s="48"/>
      <c r="AQV118" s="48"/>
      <c r="AQW118" s="48"/>
      <c r="AQX118" s="48"/>
      <c r="AQY118" s="48"/>
      <c r="AQZ118" s="48"/>
      <c r="ARA118" s="48"/>
      <c r="ARB118" s="48"/>
      <c r="ARC118" s="48"/>
      <c r="ARD118" s="48"/>
      <c r="ARE118" s="48"/>
      <c r="ARF118" s="48"/>
      <c r="ARG118" s="48"/>
      <c r="ARH118" s="48"/>
      <c r="ARI118" s="48"/>
      <c r="ARJ118" s="48"/>
      <c r="ARK118" s="48"/>
      <c r="ARL118" s="48"/>
      <c r="ARM118" s="48"/>
      <c r="ARN118" s="48"/>
      <c r="ARO118" s="48"/>
      <c r="ARP118" s="48"/>
      <c r="ARQ118" s="48"/>
      <c r="ARR118" s="48"/>
      <c r="ARS118" s="48"/>
      <c r="ART118" s="48"/>
      <c r="ARU118" s="48"/>
      <c r="ARV118" s="48"/>
      <c r="ARW118" s="48"/>
      <c r="ARX118" s="48"/>
      <c r="ARY118" s="48"/>
      <c r="ARZ118" s="48"/>
      <c r="ASA118" s="48"/>
      <c r="ASB118" s="48"/>
      <c r="ASC118" s="48"/>
      <c r="ASD118" s="48"/>
      <c r="ASE118" s="48"/>
      <c r="ASF118" s="48"/>
      <c r="ASG118" s="48"/>
      <c r="ASH118" s="48"/>
      <c r="ASI118" s="48"/>
      <c r="ASJ118" s="48"/>
      <c r="ASK118" s="48"/>
      <c r="ASL118" s="48"/>
      <c r="ASM118" s="48"/>
      <c r="ASN118" s="48"/>
      <c r="ASO118" s="48"/>
      <c r="ASP118" s="48"/>
      <c r="ASQ118" s="48"/>
      <c r="ASR118" s="48"/>
      <c r="ASS118" s="48"/>
      <c r="AST118" s="48"/>
      <c r="ASU118" s="48"/>
      <c r="ASV118" s="48"/>
      <c r="ASW118" s="48"/>
      <c r="ASX118" s="48"/>
      <c r="ASY118" s="48"/>
      <c r="ASZ118" s="48"/>
      <c r="ATA118" s="48"/>
      <c r="ATB118" s="48"/>
      <c r="ATC118" s="48"/>
      <c r="ATD118" s="48"/>
      <c r="ATE118" s="48"/>
      <c r="ATF118" s="48"/>
      <c r="ATG118" s="48"/>
      <c r="ATH118" s="48"/>
      <c r="ATI118" s="48"/>
      <c r="ATJ118" s="48"/>
      <c r="ATK118" s="48"/>
      <c r="ATL118" s="48"/>
      <c r="ATM118" s="48"/>
      <c r="ATN118" s="48"/>
      <c r="ATO118" s="48"/>
      <c r="ATP118" s="48"/>
      <c r="ATQ118" s="48"/>
      <c r="ATR118" s="48"/>
      <c r="ATS118" s="48"/>
      <c r="ATT118" s="48"/>
      <c r="ATU118" s="48"/>
      <c r="ATV118" s="48"/>
      <c r="ATW118" s="48"/>
      <c r="ATX118" s="48"/>
      <c r="ATY118" s="48"/>
      <c r="ATZ118" s="48"/>
      <c r="AUA118" s="48"/>
      <c r="AUB118" s="48"/>
      <c r="AUC118" s="48"/>
      <c r="AUD118" s="48"/>
      <c r="AUE118" s="48"/>
      <c r="AUF118" s="48"/>
      <c r="AUG118" s="48"/>
      <c r="AUH118" s="48"/>
      <c r="AUI118" s="48"/>
      <c r="AUJ118" s="48"/>
      <c r="AUK118" s="48"/>
      <c r="AUL118" s="48"/>
      <c r="AUM118" s="48"/>
      <c r="AUN118" s="48"/>
      <c r="AUO118" s="48"/>
      <c r="AUP118" s="48"/>
      <c r="AUQ118" s="48"/>
      <c r="AUR118" s="48"/>
      <c r="AUS118" s="48"/>
      <c r="AUT118" s="48"/>
      <c r="AUU118" s="48"/>
      <c r="AUV118" s="48"/>
      <c r="AUW118" s="48"/>
      <c r="AUX118" s="48"/>
      <c r="AUY118" s="48"/>
      <c r="AUZ118" s="48"/>
      <c r="AVA118" s="48"/>
      <c r="AVB118" s="48"/>
      <c r="AVC118" s="48"/>
      <c r="AVD118" s="48"/>
      <c r="AVE118" s="48"/>
      <c r="AVF118" s="48"/>
      <c r="AVG118" s="48"/>
      <c r="AVH118" s="48"/>
      <c r="AVI118" s="48"/>
      <c r="AVJ118" s="48"/>
      <c r="AVK118" s="48"/>
      <c r="AVL118" s="48"/>
      <c r="AVM118" s="48"/>
      <c r="AVN118" s="48"/>
      <c r="AVO118" s="48"/>
      <c r="AVP118" s="48"/>
      <c r="AVQ118" s="48"/>
      <c r="AVR118" s="48"/>
      <c r="AVS118" s="48"/>
      <c r="AVT118" s="48"/>
      <c r="AVU118" s="48"/>
      <c r="AVV118" s="48"/>
      <c r="AVW118" s="48"/>
      <c r="AVX118" s="48"/>
      <c r="AVY118" s="48"/>
      <c r="AVZ118" s="48"/>
      <c r="AWA118" s="48"/>
      <c r="AWB118" s="48"/>
      <c r="AWC118" s="48"/>
      <c r="AWD118" s="48"/>
      <c r="AWE118" s="48"/>
      <c r="AWF118" s="48"/>
      <c r="AWG118" s="48"/>
      <c r="AWH118" s="48"/>
      <c r="AWI118" s="48"/>
      <c r="AWJ118" s="48"/>
      <c r="AWK118" s="48"/>
      <c r="AWL118" s="48"/>
      <c r="AWM118" s="48"/>
      <c r="AWN118" s="48"/>
      <c r="AWO118" s="48"/>
      <c r="AWP118" s="48"/>
      <c r="AWQ118" s="48"/>
      <c r="AWR118" s="48"/>
      <c r="AWS118" s="48"/>
      <c r="AWT118" s="48"/>
      <c r="AWU118" s="48"/>
      <c r="AWV118" s="48"/>
      <c r="AWW118" s="48"/>
      <c r="AWX118" s="48"/>
      <c r="AWY118" s="48"/>
      <c r="AWZ118" s="48"/>
      <c r="AXA118" s="48"/>
      <c r="AXB118" s="48"/>
      <c r="AXC118" s="48"/>
      <c r="AXD118" s="48"/>
      <c r="AXE118" s="48"/>
      <c r="AXF118" s="48"/>
      <c r="AXG118" s="48"/>
      <c r="AXH118" s="48"/>
      <c r="AXI118" s="48"/>
      <c r="AXJ118" s="48"/>
      <c r="AXK118" s="48"/>
      <c r="AXL118" s="48"/>
      <c r="AXM118" s="48"/>
      <c r="AXN118" s="48"/>
      <c r="AXO118" s="48"/>
      <c r="AXP118" s="48"/>
      <c r="AXQ118" s="48"/>
      <c r="AXR118" s="48"/>
      <c r="AXS118" s="48"/>
      <c r="AXT118" s="48"/>
      <c r="AXU118" s="48"/>
      <c r="AXV118" s="48"/>
      <c r="AXW118" s="48"/>
      <c r="AXX118" s="48"/>
      <c r="AXY118" s="48"/>
      <c r="AXZ118" s="48"/>
      <c r="AYA118" s="48"/>
      <c r="AYB118" s="48"/>
      <c r="AYC118" s="48"/>
      <c r="AYD118" s="48"/>
      <c r="AYE118" s="48"/>
      <c r="AYF118" s="48"/>
      <c r="AYG118" s="48"/>
      <c r="AYH118" s="48"/>
      <c r="AYI118" s="48"/>
      <c r="AYJ118" s="48"/>
      <c r="AYK118" s="48"/>
      <c r="AYL118" s="48"/>
      <c r="AYM118" s="48"/>
      <c r="AYN118" s="48"/>
      <c r="AYO118" s="48"/>
      <c r="AYP118" s="48"/>
      <c r="AYQ118" s="48"/>
      <c r="AYR118" s="48"/>
      <c r="AYS118" s="48"/>
      <c r="AYT118" s="48"/>
      <c r="AYU118" s="48"/>
      <c r="AYV118" s="48"/>
      <c r="AYW118" s="48"/>
      <c r="AYX118" s="48"/>
      <c r="AYY118" s="48"/>
      <c r="AYZ118" s="48"/>
      <c r="AZA118" s="48"/>
      <c r="AZB118" s="48"/>
      <c r="AZC118" s="48"/>
      <c r="AZD118" s="48"/>
      <c r="AZE118" s="48"/>
      <c r="AZF118" s="48"/>
      <c r="AZG118" s="48"/>
      <c r="AZH118" s="48"/>
      <c r="AZI118" s="48"/>
      <c r="AZJ118" s="48"/>
      <c r="AZK118" s="48"/>
      <c r="AZL118" s="48"/>
      <c r="AZM118" s="48"/>
      <c r="AZN118" s="48"/>
      <c r="AZO118" s="48"/>
      <c r="AZP118" s="48"/>
      <c r="AZQ118" s="48"/>
      <c r="AZR118" s="48"/>
      <c r="AZS118" s="48"/>
      <c r="AZT118" s="48"/>
      <c r="AZU118" s="48"/>
      <c r="AZV118" s="48"/>
      <c r="AZW118" s="48"/>
      <c r="AZX118" s="48"/>
      <c r="AZY118" s="48"/>
      <c r="AZZ118" s="48"/>
      <c r="BAA118" s="48"/>
      <c r="BAB118" s="48"/>
      <c r="BAC118" s="48"/>
      <c r="BAD118" s="48"/>
      <c r="BAE118" s="48"/>
      <c r="BAF118" s="48"/>
      <c r="BAG118" s="48"/>
      <c r="BAH118" s="48"/>
      <c r="BAI118" s="48"/>
      <c r="BAJ118" s="48"/>
      <c r="BAK118" s="48"/>
      <c r="BAL118" s="48"/>
      <c r="BAM118" s="48"/>
      <c r="BAN118" s="48"/>
      <c r="BAO118" s="48"/>
      <c r="BAP118" s="48"/>
      <c r="BAQ118" s="48"/>
      <c r="BAR118" s="48"/>
      <c r="BAS118" s="48"/>
      <c r="BAT118" s="48"/>
      <c r="BAU118" s="48"/>
      <c r="BAV118" s="48"/>
      <c r="BAW118" s="48"/>
      <c r="BAX118" s="48"/>
      <c r="BAY118" s="48"/>
      <c r="BAZ118" s="48"/>
      <c r="BBA118" s="48"/>
      <c r="BBB118" s="48"/>
      <c r="BBC118" s="48"/>
      <c r="BBD118" s="48"/>
      <c r="BBE118" s="48"/>
      <c r="BBF118" s="48"/>
      <c r="BBG118" s="48"/>
      <c r="BBH118" s="48"/>
      <c r="BBI118" s="48"/>
      <c r="BBJ118" s="48"/>
      <c r="BBK118" s="48"/>
      <c r="BBL118" s="48"/>
      <c r="BBM118" s="48"/>
      <c r="BBN118" s="48"/>
      <c r="BBO118" s="48"/>
      <c r="BBP118" s="48"/>
      <c r="BBQ118" s="48"/>
      <c r="BBR118" s="48"/>
      <c r="BBS118" s="48"/>
      <c r="BBT118" s="48"/>
      <c r="BBU118" s="48"/>
      <c r="BBV118" s="48"/>
      <c r="BBW118" s="48"/>
      <c r="BBX118" s="48"/>
      <c r="BBY118" s="48"/>
      <c r="BBZ118" s="48"/>
      <c r="BCA118" s="48"/>
      <c r="BCB118" s="48"/>
      <c r="BCC118" s="48"/>
      <c r="BCD118" s="48"/>
      <c r="BCE118" s="48"/>
      <c r="BCF118" s="48"/>
      <c r="BCG118" s="48"/>
      <c r="BCH118" s="48"/>
      <c r="BCI118" s="48"/>
      <c r="BCJ118" s="48"/>
      <c r="BCK118" s="48"/>
      <c r="BCL118" s="48"/>
      <c r="BCM118" s="48"/>
      <c r="BCN118" s="48"/>
      <c r="BCO118" s="48"/>
      <c r="BCP118" s="48"/>
      <c r="BCQ118" s="48"/>
      <c r="BCR118" s="48"/>
      <c r="BCS118" s="48"/>
      <c r="BCT118" s="48"/>
      <c r="BCU118" s="48"/>
      <c r="BCV118" s="48"/>
      <c r="BCW118" s="48"/>
      <c r="BCX118" s="48"/>
      <c r="BCY118" s="48"/>
      <c r="BCZ118" s="48"/>
      <c r="BDA118" s="48"/>
      <c r="BDB118" s="48"/>
      <c r="BDC118" s="48"/>
      <c r="BDD118" s="48"/>
      <c r="BDE118" s="48"/>
      <c r="BDF118" s="48"/>
      <c r="BDG118" s="48"/>
      <c r="BDH118" s="48"/>
      <c r="BDI118" s="48"/>
      <c r="BDJ118" s="48"/>
      <c r="BDK118" s="48"/>
      <c r="BDL118" s="48"/>
      <c r="BDM118" s="48"/>
      <c r="BDN118" s="48"/>
      <c r="BDO118" s="48"/>
      <c r="BDP118" s="48"/>
      <c r="BDQ118" s="48"/>
      <c r="BDR118" s="48"/>
      <c r="BDS118" s="48"/>
      <c r="BDT118" s="48"/>
      <c r="BDU118" s="48"/>
      <c r="BDV118" s="48"/>
      <c r="BDW118" s="48"/>
      <c r="BDX118" s="48"/>
      <c r="BDY118" s="48"/>
      <c r="BDZ118" s="48"/>
      <c r="BEA118" s="48"/>
      <c r="BEB118" s="48"/>
      <c r="BEC118" s="48"/>
      <c r="BED118" s="48"/>
      <c r="BEE118" s="48"/>
      <c r="BEF118" s="48"/>
      <c r="BEG118" s="48"/>
      <c r="BEH118" s="48"/>
      <c r="BEI118" s="48"/>
      <c r="BEJ118" s="48"/>
      <c r="BEK118" s="48"/>
      <c r="BEL118" s="48"/>
      <c r="BEM118" s="48"/>
      <c r="BEN118" s="48"/>
      <c r="BEO118" s="48"/>
      <c r="BEP118" s="48"/>
      <c r="BEQ118" s="48"/>
      <c r="BER118" s="48"/>
      <c r="BES118" s="48"/>
      <c r="BET118" s="48"/>
      <c r="BEU118" s="48"/>
      <c r="BEV118" s="48"/>
      <c r="BEW118" s="48"/>
      <c r="BEX118" s="48"/>
      <c r="BEY118" s="48"/>
      <c r="BEZ118" s="48"/>
      <c r="BFA118" s="48"/>
      <c r="BFB118" s="48"/>
      <c r="BFC118" s="48"/>
      <c r="BFD118" s="48"/>
      <c r="BFE118" s="48"/>
      <c r="BFF118" s="48"/>
      <c r="BFG118" s="48"/>
      <c r="BFH118" s="48"/>
      <c r="BFI118" s="48"/>
      <c r="BFJ118" s="48"/>
      <c r="BFK118" s="48"/>
      <c r="BFL118" s="48"/>
      <c r="BFM118" s="48"/>
      <c r="BFN118" s="48"/>
      <c r="BFO118" s="48"/>
      <c r="BFP118" s="48"/>
      <c r="BFQ118" s="48"/>
      <c r="BFR118" s="48"/>
      <c r="BFS118" s="48"/>
      <c r="BFT118" s="48"/>
      <c r="BFU118" s="48"/>
      <c r="BFV118" s="48"/>
      <c r="BFW118" s="48"/>
      <c r="BFX118" s="48"/>
      <c r="BFY118" s="48"/>
      <c r="BFZ118" s="48"/>
      <c r="BGA118" s="48"/>
      <c r="BGB118" s="48"/>
      <c r="BGC118" s="48"/>
      <c r="BGD118" s="48"/>
      <c r="BGE118" s="48"/>
      <c r="BGF118" s="48"/>
      <c r="BGG118" s="48"/>
      <c r="BGH118" s="48"/>
      <c r="BGI118" s="48"/>
      <c r="BGJ118" s="48"/>
      <c r="BGK118" s="48"/>
      <c r="BGL118" s="48"/>
      <c r="BGM118" s="48"/>
      <c r="BGN118" s="48"/>
      <c r="BGO118" s="48"/>
      <c r="BGP118" s="48"/>
      <c r="BGQ118" s="48"/>
      <c r="BGR118" s="48"/>
      <c r="BGS118" s="48"/>
      <c r="BGT118" s="48"/>
      <c r="BGU118" s="48"/>
      <c r="BGV118" s="48"/>
      <c r="BGW118" s="48"/>
      <c r="BGX118" s="48"/>
      <c r="BGY118" s="48"/>
      <c r="BGZ118" s="48"/>
      <c r="BHA118" s="48"/>
      <c r="BHB118" s="48"/>
      <c r="BHC118" s="48"/>
      <c r="BHD118" s="48"/>
      <c r="BHE118" s="48"/>
      <c r="BHF118" s="48"/>
      <c r="BHG118" s="48"/>
      <c r="BHH118" s="48"/>
      <c r="BHI118" s="48"/>
      <c r="BHJ118" s="48"/>
      <c r="BHK118" s="48"/>
      <c r="BHL118" s="48"/>
      <c r="BHM118" s="48"/>
      <c r="BHN118" s="48"/>
      <c r="BHO118" s="48"/>
      <c r="BHP118" s="48"/>
      <c r="BHQ118" s="48"/>
      <c r="BHR118" s="48"/>
      <c r="BHS118" s="48"/>
      <c r="BHT118" s="48"/>
      <c r="BHU118" s="48"/>
      <c r="BHV118" s="48"/>
      <c r="BHW118" s="48"/>
      <c r="BHX118" s="48"/>
      <c r="BHY118" s="48"/>
      <c r="BHZ118" s="48"/>
      <c r="BIA118" s="48"/>
      <c r="BIB118" s="48"/>
      <c r="BIC118" s="48"/>
      <c r="BID118" s="48"/>
      <c r="BIE118" s="48"/>
      <c r="BIF118" s="48"/>
      <c r="BIG118" s="48"/>
      <c r="BIH118" s="48"/>
      <c r="BII118" s="48"/>
      <c r="BIJ118" s="48"/>
      <c r="BIK118" s="48"/>
      <c r="BIL118" s="48"/>
      <c r="BIM118" s="48"/>
      <c r="BIN118" s="48"/>
      <c r="BIO118" s="48"/>
      <c r="BIP118" s="48"/>
      <c r="BIQ118" s="48"/>
      <c r="BIR118" s="48"/>
      <c r="BIS118" s="48"/>
      <c r="BIT118" s="48"/>
      <c r="BIU118" s="48"/>
      <c r="BIV118" s="48"/>
      <c r="BIW118" s="48"/>
      <c r="BIX118" s="48"/>
      <c r="BIY118" s="48"/>
      <c r="BIZ118" s="48"/>
      <c r="BJA118" s="48"/>
      <c r="BJB118" s="48"/>
      <c r="BJC118" s="48"/>
      <c r="BJD118" s="48"/>
      <c r="BJE118" s="48"/>
      <c r="BJF118" s="48"/>
      <c r="BJG118" s="48"/>
      <c r="BJH118" s="48"/>
      <c r="BJI118" s="48"/>
      <c r="BJJ118" s="48"/>
      <c r="BJK118" s="48"/>
      <c r="BJL118" s="48"/>
      <c r="BJM118" s="48"/>
      <c r="BJN118" s="48"/>
      <c r="BJO118" s="48"/>
      <c r="BJP118" s="48"/>
      <c r="BJQ118" s="48"/>
      <c r="BJR118" s="48"/>
      <c r="BJS118" s="48"/>
      <c r="BJT118" s="48"/>
      <c r="BJU118" s="48"/>
      <c r="BJV118" s="48"/>
      <c r="BJW118" s="48"/>
      <c r="BJX118" s="48"/>
      <c r="BJY118" s="48"/>
      <c r="BJZ118" s="48"/>
      <c r="BKA118" s="48"/>
      <c r="BKB118" s="48"/>
      <c r="BKC118" s="48"/>
      <c r="BKD118" s="48"/>
      <c r="BKE118" s="48"/>
      <c r="BKF118" s="48"/>
      <c r="BKG118" s="48"/>
      <c r="BKH118" s="48"/>
      <c r="BKI118" s="48"/>
      <c r="BKJ118" s="48"/>
      <c r="BKK118" s="48"/>
      <c r="BKL118" s="48"/>
      <c r="BKM118" s="48"/>
      <c r="BKN118" s="48"/>
      <c r="BKO118" s="48"/>
      <c r="BKP118" s="48"/>
      <c r="BKQ118" s="48"/>
      <c r="BKR118" s="48"/>
      <c r="BKS118" s="48"/>
      <c r="BKT118" s="48"/>
      <c r="BKU118" s="48"/>
      <c r="BKV118" s="48"/>
      <c r="BKW118" s="48"/>
      <c r="BKX118" s="48"/>
      <c r="BKY118" s="48"/>
      <c r="BKZ118" s="48"/>
      <c r="BLA118" s="48"/>
      <c r="BLB118" s="48"/>
      <c r="BLC118" s="48"/>
      <c r="BLD118" s="48"/>
      <c r="BLE118" s="48"/>
      <c r="BLF118" s="48"/>
      <c r="BLG118" s="48"/>
      <c r="BLH118" s="48"/>
      <c r="BLI118" s="48"/>
      <c r="BLJ118" s="48"/>
      <c r="BLK118" s="48"/>
      <c r="BLL118" s="48"/>
      <c r="BLM118" s="48"/>
      <c r="BLN118" s="48"/>
      <c r="BLO118" s="48"/>
      <c r="BLP118" s="48"/>
      <c r="BLQ118" s="48"/>
      <c r="BLR118" s="48"/>
      <c r="BLS118" s="48"/>
      <c r="BLT118" s="48"/>
      <c r="BLU118" s="48"/>
      <c r="BLV118" s="48"/>
      <c r="BLW118" s="48"/>
      <c r="BLX118" s="48"/>
      <c r="BLY118" s="48"/>
      <c r="BLZ118" s="48"/>
      <c r="BMA118" s="48"/>
      <c r="BMB118" s="48"/>
      <c r="BMC118" s="48"/>
      <c r="BMD118" s="48"/>
      <c r="BME118" s="48"/>
      <c r="BMF118" s="48"/>
      <c r="BMG118" s="48"/>
      <c r="BMH118" s="48"/>
      <c r="BMI118" s="48"/>
      <c r="BMJ118" s="48"/>
      <c r="BMK118" s="48"/>
      <c r="BML118" s="48"/>
      <c r="BMM118" s="48"/>
      <c r="BMN118" s="48"/>
      <c r="BMO118" s="48"/>
      <c r="BMP118" s="48"/>
      <c r="BMQ118" s="48"/>
      <c r="BMR118" s="48"/>
      <c r="BMS118" s="48"/>
      <c r="BMT118" s="48"/>
      <c r="BMU118" s="48"/>
      <c r="BMV118" s="48"/>
      <c r="BMW118" s="48"/>
      <c r="BMX118" s="48"/>
      <c r="BMY118" s="48"/>
      <c r="BMZ118" s="48"/>
      <c r="BNA118" s="48"/>
      <c r="BNB118" s="48"/>
      <c r="BNC118" s="48"/>
      <c r="BND118" s="48"/>
      <c r="BNE118" s="48"/>
      <c r="BNF118" s="48"/>
      <c r="BNG118" s="48"/>
      <c r="BNH118" s="48"/>
      <c r="BNI118" s="48"/>
      <c r="BNJ118" s="48"/>
      <c r="BNK118" s="48"/>
      <c r="BNL118" s="48"/>
      <c r="BNM118" s="48"/>
      <c r="BNN118" s="48"/>
      <c r="BNO118" s="48"/>
      <c r="BNP118" s="48"/>
      <c r="BNQ118" s="48"/>
      <c r="BNR118" s="48"/>
      <c r="BNS118" s="48"/>
      <c r="BNT118" s="48"/>
      <c r="BNU118" s="48"/>
      <c r="BNV118" s="48"/>
      <c r="BNW118" s="48"/>
      <c r="BNX118" s="48"/>
      <c r="BNY118" s="48"/>
      <c r="BNZ118" s="48"/>
      <c r="BOA118" s="48"/>
      <c r="BOB118" s="48"/>
      <c r="BOC118" s="48"/>
      <c r="BOD118" s="48"/>
      <c r="BOE118" s="48"/>
      <c r="BOF118" s="48"/>
      <c r="BOG118" s="48"/>
      <c r="BOH118" s="48"/>
      <c r="BOI118" s="48"/>
      <c r="BOJ118" s="48"/>
      <c r="BOK118" s="48"/>
      <c r="BOL118" s="48"/>
      <c r="BOM118" s="48"/>
      <c r="BON118" s="48"/>
      <c r="BOO118" s="48"/>
      <c r="BOP118" s="48"/>
      <c r="BOQ118" s="48"/>
      <c r="BOR118" s="48"/>
      <c r="BOS118" s="48"/>
      <c r="BOT118" s="48"/>
      <c r="BOU118" s="48"/>
      <c r="BOV118" s="48"/>
      <c r="BOW118" s="48"/>
      <c r="BOX118" s="48"/>
      <c r="BOY118" s="48"/>
      <c r="BOZ118" s="48"/>
      <c r="BPA118" s="48"/>
      <c r="BPB118" s="48"/>
      <c r="BPC118" s="48"/>
      <c r="BPD118" s="48"/>
      <c r="BPE118" s="48"/>
      <c r="BPF118" s="48"/>
      <c r="BPG118" s="48"/>
      <c r="BPH118" s="48"/>
      <c r="BPI118" s="48"/>
      <c r="BPJ118" s="48"/>
      <c r="BPK118" s="48"/>
      <c r="BPL118" s="48"/>
      <c r="BPM118" s="48"/>
      <c r="BPN118" s="48"/>
      <c r="BPO118" s="48"/>
      <c r="BPP118" s="48"/>
      <c r="BPQ118" s="48"/>
      <c r="BPR118" s="48"/>
      <c r="BPS118" s="48"/>
      <c r="BPT118" s="48"/>
      <c r="BPU118" s="48"/>
      <c r="BPV118" s="48"/>
      <c r="BPW118" s="48"/>
      <c r="BPX118" s="48"/>
      <c r="BPY118" s="48"/>
      <c r="BPZ118" s="48"/>
      <c r="BQA118" s="48"/>
      <c r="BQB118" s="48"/>
      <c r="BQC118" s="48"/>
      <c r="BQD118" s="48"/>
      <c r="BQE118" s="48"/>
      <c r="BQF118" s="48"/>
      <c r="BQG118" s="48"/>
      <c r="BQH118" s="48"/>
      <c r="BQI118" s="48"/>
      <c r="BQJ118" s="48"/>
      <c r="BQK118" s="48"/>
      <c r="BQL118" s="48"/>
      <c r="BQM118" s="48"/>
      <c r="BQN118" s="48"/>
      <c r="BQO118" s="48"/>
      <c r="BQP118" s="48"/>
      <c r="BQQ118" s="48"/>
      <c r="BQR118" s="48"/>
      <c r="BQS118" s="48"/>
      <c r="BQT118" s="48"/>
      <c r="BQU118" s="48"/>
      <c r="BQV118" s="48"/>
      <c r="BQW118" s="48"/>
      <c r="BQX118" s="48"/>
      <c r="BQY118" s="48"/>
      <c r="BQZ118" s="48"/>
      <c r="BRA118" s="48"/>
      <c r="BRB118" s="48"/>
      <c r="BRC118" s="48"/>
      <c r="BRD118" s="48"/>
      <c r="BRE118" s="48"/>
      <c r="BRF118" s="48"/>
      <c r="BRG118" s="48"/>
      <c r="BRH118" s="48"/>
      <c r="BRI118" s="48"/>
      <c r="BRJ118" s="48"/>
      <c r="BRK118" s="48"/>
      <c r="BRL118" s="48"/>
      <c r="BRM118" s="48"/>
      <c r="BRN118" s="48"/>
      <c r="BRO118" s="48"/>
      <c r="BRP118" s="48"/>
      <c r="BRQ118" s="48"/>
      <c r="BRR118" s="48"/>
      <c r="BRS118" s="48"/>
      <c r="BRT118" s="48"/>
      <c r="BRU118" s="48"/>
      <c r="BRV118" s="48"/>
      <c r="BRW118" s="48"/>
      <c r="BRX118" s="48"/>
      <c r="BRY118" s="48"/>
      <c r="BRZ118" s="48"/>
      <c r="BSA118" s="48"/>
      <c r="BSB118" s="48"/>
      <c r="BSC118" s="48"/>
      <c r="BSD118" s="48"/>
      <c r="BSE118" s="48"/>
      <c r="BSF118" s="48"/>
      <c r="BSG118" s="48"/>
      <c r="BSH118" s="48"/>
      <c r="BSI118" s="48"/>
      <c r="BSJ118" s="48"/>
      <c r="BSK118" s="48"/>
      <c r="BSL118" s="48"/>
      <c r="BSM118" s="48"/>
      <c r="BSN118" s="48"/>
      <c r="BSO118" s="48"/>
      <c r="BSP118" s="48"/>
      <c r="BSQ118" s="48"/>
      <c r="BSR118" s="48"/>
      <c r="BSS118" s="48"/>
      <c r="BST118" s="48"/>
      <c r="BSU118" s="48"/>
      <c r="BSV118" s="48"/>
      <c r="BSW118" s="48"/>
      <c r="BSX118" s="48"/>
      <c r="BSY118" s="48"/>
      <c r="BSZ118" s="48"/>
      <c r="BTA118" s="48"/>
      <c r="BTB118" s="48"/>
      <c r="BTC118" s="48"/>
      <c r="BTD118" s="48"/>
      <c r="BTE118" s="48"/>
      <c r="BTF118" s="48"/>
      <c r="BTG118" s="48"/>
      <c r="BTH118" s="48"/>
      <c r="BTI118" s="48"/>
      <c r="BTJ118" s="48"/>
      <c r="BTK118" s="48"/>
      <c r="BTL118" s="48"/>
      <c r="BTM118" s="48"/>
      <c r="BTN118" s="48"/>
      <c r="BTO118" s="48"/>
      <c r="BTP118" s="48"/>
      <c r="BTQ118" s="48"/>
      <c r="BTR118" s="48"/>
      <c r="BTS118" s="48"/>
      <c r="BTT118" s="48"/>
      <c r="BTU118" s="48"/>
      <c r="BTV118" s="48"/>
      <c r="BTW118" s="48"/>
      <c r="BTX118" s="48"/>
      <c r="BTY118" s="48"/>
      <c r="BTZ118" s="48"/>
      <c r="BUA118" s="48"/>
      <c r="BUB118" s="48"/>
      <c r="BUC118" s="48"/>
      <c r="BUD118" s="48"/>
      <c r="BUE118" s="48"/>
      <c r="BUF118" s="48"/>
      <c r="BUG118" s="48"/>
      <c r="BUH118" s="48"/>
      <c r="BUI118" s="48"/>
      <c r="BUJ118" s="48"/>
      <c r="BUK118" s="48"/>
      <c r="BUL118" s="48"/>
      <c r="BUM118" s="48"/>
      <c r="BUN118" s="48"/>
      <c r="BUO118" s="48"/>
      <c r="BUP118" s="48"/>
      <c r="BUQ118" s="48"/>
      <c r="BUR118" s="48"/>
      <c r="BUS118" s="48"/>
      <c r="BUT118" s="48"/>
      <c r="BUU118" s="48"/>
      <c r="BUV118" s="48"/>
      <c r="BUW118" s="48"/>
      <c r="BUX118" s="48"/>
      <c r="BUY118" s="48"/>
      <c r="BUZ118" s="48"/>
      <c r="BVA118" s="48"/>
      <c r="BVB118" s="48"/>
      <c r="BVC118" s="48"/>
      <c r="BVD118" s="48"/>
      <c r="BVE118" s="48"/>
      <c r="BVF118" s="48"/>
      <c r="BVG118" s="48"/>
      <c r="BVH118" s="48"/>
      <c r="BVI118" s="48"/>
      <c r="BVJ118" s="48"/>
      <c r="BVK118" s="48"/>
      <c r="BVL118" s="48"/>
      <c r="BVM118" s="48"/>
      <c r="BVN118" s="48"/>
      <c r="BVO118" s="48"/>
      <c r="BVP118" s="48"/>
      <c r="BVQ118" s="48"/>
      <c r="BVR118" s="48"/>
      <c r="BVS118" s="48"/>
      <c r="BVT118" s="48"/>
      <c r="BVU118" s="48"/>
      <c r="BVV118" s="48"/>
      <c r="BVW118" s="48"/>
      <c r="BVX118" s="48"/>
      <c r="BVY118" s="48"/>
      <c r="BVZ118" s="48"/>
      <c r="BWA118" s="48"/>
      <c r="BWB118" s="48"/>
      <c r="BWC118" s="48"/>
      <c r="BWD118" s="48"/>
      <c r="BWE118" s="48"/>
      <c r="BWF118" s="48"/>
      <c r="BWG118" s="48"/>
      <c r="BWH118" s="48"/>
      <c r="BWI118" s="48"/>
      <c r="BWJ118" s="48"/>
      <c r="BWK118" s="48"/>
      <c r="BWL118" s="48"/>
      <c r="BWM118" s="48"/>
      <c r="BWN118" s="48"/>
      <c r="BWO118" s="48"/>
      <c r="BWP118" s="48"/>
      <c r="BWQ118" s="48"/>
      <c r="BWR118" s="48"/>
      <c r="BWS118" s="48"/>
      <c r="BWT118" s="48"/>
      <c r="BWU118" s="48"/>
      <c r="BWV118" s="48"/>
      <c r="BWW118" s="48"/>
      <c r="BWX118" s="48"/>
      <c r="BWY118" s="48"/>
      <c r="BWZ118" s="48"/>
      <c r="BXA118" s="48"/>
      <c r="BXB118" s="48"/>
      <c r="BXC118" s="48"/>
      <c r="BXD118" s="48"/>
      <c r="BXE118" s="48"/>
      <c r="BXF118" s="48"/>
      <c r="BXG118" s="48"/>
      <c r="BXH118" s="48"/>
      <c r="BXI118" s="48"/>
      <c r="BXJ118" s="48"/>
      <c r="BXK118" s="48"/>
      <c r="BXL118" s="48"/>
      <c r="BXM118" s="48"/>
      <c r="BXN118" s="48"/>
      <c r="BXO118" s="48"/>
      <c r="BXP118" s="48"/>
      <c r="BXQ118" s="48"/>
      <c r="BXR118" s="48"/>
      <c r="BXS118" s="48"/>
      <c r="BXT118" s="48"/>
      <c r="BXU118" s="48"/>
      <c r="BXV118" s="48"/>
      <c r="BXW118" s="48"/>
      <c r="BXX118" s="48"/>
      <c r="BXY118" s="48"/>
      <c r="BXZ118" s="48"/>
      <c r="BYA118" s="48"/>
      <c r="BYB118" s="48"/>
      <c r="BYC118" s="48"/>
      <c r="BYD118" s="48"/>
      <c r="BYE118" s="48"/>
      <c r="BYF118" s="48"/>
      <c r="BYG118" s="48"/>
      <c r="BYH118" s="48"/>
      <c r="BYI118" s="48"/>
      <c r="BYJ118" s="48"/>
      <c r="BYK118" s="48"/>
      <c r="BYL118" s="48"/>
      <c r="BYM118" s="48"/>
      <c r="BYN118" s="48"/>
      <c r="BYO118" s="48"/>
      <c r="BYP118" s="48"/>
      <c r="BYQ118" s="48"/>
      <c r="BYR118" s="48"/>
      <c r="BYS118" s="48"/>
      <c r="BYT118" s="48"/>
      <c r="BYU118" s="48"/>
      <c r="BYV118" s="48"/>
      <c r="BYW118" s="48"/>
      <c r="BYX118" s="48"/>
      <c r="BYY118" s="48"/>
      <c r="BYZ118" s="48"/>
      <c r="BZA118" s="48"/>
      <c r="BZB118" s="48"/>
      <c r="BZC118" s="48"/>
      <c r="BZD118" s="48"/>
      <c r="BZE118" s="48"/>
      <c r="BZF118" s="48"/>
      <c r="BZG118" s="48"/>
      <c r="BZH118" s="48"/>
      <c r="BZI118" s="48"/>
      <c r="BZJ118" s="48"/>
      <c r="BZK118" s="48"/>
      <c r="BZL118" s="48"/>
      <c r="BZM118" s="48"/>
      <c r="BZN118" s="48"/>
      <c r="BZO118" s="48"/>
      <c r="BZP118" s="48"/>
      <c r="BZQ118" s="48"/>
      <c r="BZR118" s="48"/>
      <c r="BZS118" s="48"/>
      <c r="BZT118" s="48"/>
      <c r="BZU118" s="48"/>
      <c r="BZV118" s="48"/>
      <c r="BZW118" s="48"/>
      <c r="BZX118" s="48"/>
      <c r="BZY118" s="48"/>
      <c r="BZZ118" s="48"/>
      <c r="CAA118" s="48"/>
      <c r="CAB118" s="48"/>
      <c r="CAC118" s="48"/>
      <c r="CAD118" s="48"/>
      <c r="CAE118" s="48"/>
      <c r="CAF118" s="48"/>
      <c r="CAG118" s="48"/>
      <c r="CAH118" s="48"/>
      <c r="CAI118" s="48"/>
      <c r="CAJ118" s="48"/>
      <c r="CAK118" s="48"/>
      <c r="CAL118" s="48"/>
      <c r="CAM118" s="48"/>
      <c r="CAN118" s="48"/>
      <c r="CAO118" s="48"/>
      <c r="CAP118" s="48"/>
      <c r="CAQ118" s="48"/>
      <c r="CAR118" s="48"/>
      <c r="CAS118" s="48"/>
      <c r="CAT118" s="48"/>
      <c r="CAU118" s="48"/>
      <c r="CAV118" s="48"/>
      <c r="CAW118" s="48"/>
      <c r="CAX118" s="48"/>
      <c r="CAY118" s="48"/>
      <c r="CAZ118" s="48"/>
      <c r="CBA118" s="48"/>
      <c r="CBB118" s="48"/>
      <c r="CBC118" s="48"/>
      <c r="CBD118" s="48"/>
      <c r="CBE118" s="48"/>
      <c r="CBF118" s="48"/>
      <c r="CBG118" s="48"/>
      <c r="CBH118" s="48"/>
      <c r="CBI118" s="48"/>
      <c r="CBJ118" s="48"/>
      <c r="CBK118" s="48"/>
      <c r="CBL118" s="48"/>
      <c r="CBM118" s="48"/>
      <c r="CBN118" s="48"/>
      <c r="CBO118" s="48"/>
      <c r="CBP118" s="48"/>
      <c r="CBQ118" s="48"/>
      <c r="CBR118" s="48"/>
      <c r="CBS118" s="48"/>
      <c r="CBT118" s="48"/>
      <c r="CBU118" s="48"/>
      <c r="CBV118" s="48"/>
      <c r="CBW118" s="48"/>
      <c r="CBX118" s="48"/>
      <c r="CBY118" s="48"/>
      <c r="CBZ118" s="48"/>
      <c r="CCA118" s="48"/>
      <c r="CCB118" s="48"/>
      <c r="CCC118" s="48"/>
      <c r="CCD118" s="48"/>
      <c r="CCE118" s="48"/>
      <c r="CCF118" s="48"/>
      <c r="CCG118" s="48"/>
      <c r="CCH118" s="48"/>
      <c r="CCI118" s="48"/>
      <c r="CCJ118" s="48"/>
      <c r="CCK118" s="48"/>
      <c r="CCL118" s="48"/>
      <c r="CCM118" s="48"/>
      <c r="CCN118" s="48"/>
      <c r="CCO118" s="48"/>
      <c r="CCP118" s="48"/>
      <c r="CCQ118" s="48"/>
      <c r="CCR118" s="48"/>
      <c r="CCS118" s="48"/>
      <c r="CCT118" s="48"/>
      <c r="CCU118" s="48"/>
      <c r="CCV118" s="48"/>
      <c r="CCW118" s="48"/>
      <c r="CCX118" s="48"/>
      <c r="CCY118" s="48"/>
      <c r="CCZ118" s="48"/>
      <c r="CDA118" s="48"/>
      <c r="CDB118" s="48"/>
      <c r="CDC118" s="48"/>
      <c r="CDD118" s="48"/>
      <c r="CDE118" s="48"/>
      <c r="CDF118" s="48"/>
      <c r="CDG118" s="48"/>
      <c r="CDH118" s="48"/>
      <c r="CDI118" s="48"/>
      <c r="CDJ118" s="48"/>
      <c r="CDK118" s="48"/>
      <c r="CDL118" s="48"/>
      <c r="CDM118" s="48"/>
      <c r="CDN118" s="48"/>
      <c r="CDO118" s="48"/>
      <c r="CDP118" s="48"/>
      <c r="CDQ118" s="48"/>
      <c r="CDR118" s="48"/>
      <c r="CDS118" s="48"/>
      <c r="CDT118" s="48"/>
      <c r="CDU118" s="48"/>
      <c r="CDV118" s="48"/>
      <c r="CDW118" s="48"/>
      <c r="CDX118" s="48"/>
      <c r="CDY118" s="48"/>
      <c r="CDZ118" s="48"/>
      <c r="CEA118" s="48"/>
      <c r="CEB118" s="48"/>
      <c r="CEC118" s="48"/>
      <c r="CED118" s="48"/>
      <c r="CEE118" s="48"/>
      <c r="CEF118" s="48"/>
      <c r="CEG118" s="48"/>
      <c r="CEH118" s="48"/>
      <c r="CEI118" s="48"/>
      <c r="CEJ118" s="48"/>
      <c r="CEK118" s="48"/>
      <c r="CEL118" s="48"/>
      <c r="CEM118" s="48"/>
      <c r="CEN118" s="48"/>
      <c r="CEO118" s="48"/>
      <c r="CEP118" s="48"/>
      <c r="CEQ118" s="48"/>
      <c r="CER118" s="48"/>
      <c r="CES118" s="48"/>
      <c r="CET118" s="48"/>
      <c r="CEU118" s="48"/>
      <c r="CEV118" s="48"/>
      <c r="CEW118" s="48"/>
      <c r="CEX118" s="48"/>
      <c r="CEY118" s="48"/>
      <c r="CEZ118" s="48"/>
      <c r="CFA118" s="48"/>
      <c r="CFB118" s="48"/>
      <c r="CFC118" s="48"/>
      <c r="CFD118" s="48"/>
      <c r="CFE118" s="48"/>
      <c r="CFF118" s="48"/>
      <c r="CFG118" s="48"/>
      <c r="CFH118" s="48"/>
      <c r="CFI118" s="48"/>
      <c r="CFJ118" s="48"/>
      <c r="CFK118" s="48"/>
      <c r="CFL118" s="48"/>
      <c r="CFM118" s="48"/>
      <c r="CFN118" s="48"/>
      <c r="CFO118" s="48"/>
      <c r="CFP118" s="48"/>
      <c r="CFQ118" s="48"/>
      <c r="CFR118" s="48"/>
      <c r="CFS118" s="48"/>
      <c r="CFT118" s="48"/>
      <c r="CFU118" s="48"/>
      <c r="CFV118" s="48"/>
      <c r="CFW118" s="48"/>
      <c r="CFX118" s="48"/>
      <c r="CFY118" s="48"/>
      <c r="CFZ118" s="48"/>
      <c r="CGA118" s="48"/>
      <c r="CGB118" s="48"/>
      <c r="CGC118" s="48"/>
      <c r="CGD118" s="48"/>
      <c r="CGE118" s="48"/>
      <c r="CGF118" s="48"/>
      <c r="CGG118" s="48"/>
      <c r="CGH118" s="48"/>
      <c r="CGI118" s="48"/>
      <c r="CGJ118" s="48"/>
      <c r="CGK118" s="48"/>
      <c r="CGL118" s="48"/>
      <c r="CGM118" s="48"/>
      <c r="CGN118" s="48"/>
      <c r="CGO118" s="48"/>
      <c r="CGP118" s="48"/>
      <c r="CGQ118" s="48"/>
      <c r="CGR118" s="48"/>
      <c r="CGS118" s="48"/>
      <c r="CGT118" s="48"/>
      <c r="CGU118" s="48"/>
      <c r="CGV118" s="48"/>
      <c r="CGW118" s="48"/>
      <c r="CGX118" s="48"/>
      <c r="CGY118" s="48"/>
      <c r="CGZ118" s="48"/>
      <c r="CHA118" s="48"/>
      <c r="CHB118" s="48"/>
      <c r="CHC118" s="48"/>
      <c r="CHD118" s="48"/>
      <c r="CHE118" s="48"/>
      <c r="CHF118" s="48"/>
      <c r="CHG118" s="48"/>
      <c r="CHH118" s="48"/>
      <c r="CHI118" s="48"/>
      <c r="CHJ118" s="48"/>
      <c r="CHK118" s="48"/>
      <c r="CHL118" s="48"/>
      <c r="CHM118" s="48"/>
      <c r="CHN118" s="48"/>
      <c r="CHO118" s="48"/>
      <c r="CHP118" s="48"/>
      <c r="CHQ118" s="48"/>
      <c r="CHR118" s="48"/>
      <c r="CHS118" s="48"/>
      <c r="CHT118" s="48"/>
      <c r="CHU118" s="48"/>
      <c r="CHV118" s="48"/>
      <c r="CHW118" s="48"/>
      <c r="CHX118" s="48"/>
      <c r="CHY118" s="48"/>
      <c r="CHZ118" s="48"/>
      <c r="CIA118" s="48"/>
      <c r="CIB118" s="48"/>
      <c r="CIC118" s="48"/>
      <c r="CID118" s="48"/>
      <c r="CIE118" s="48"/>
      <c r="CIF118" s="48"/>
      <c r="CIG118" s="48"/>
      <c r="CIH118" s="48"/>
      <c r="CII118" s="48"/>
      <c r="CIJ118" s="48"/>
      <c r="CIK118" s="48"/>
      <c r="CIL118" s="48"/>
      <c r="CIM118" s="48"/>
      <c r="CIN118" s="48"/>
      <c r="CIO118" s="48"/>
      <c r="CIP118" s="48"/>
      <c r="CIQ118" s="48"/>
      <c r="CIR118" s="48"/>
      <c r="CIS118" s="48"/>
      <c r="CIT118" s="48"/>
      <c r="CIU118" s="48"/>
      <c r="CIV118" s="48"/>
      <c r="CIW118" s="48"/>
      <c r="CIX118" s="48"/>
      <c r="CIY118" s="48"/>
      <c r="CIZ118" s="48"/>
      <c r="CJA118" s="48"/>
      <c r="CJB118" s="48"/>
      <c r="CJC118" s="48"/>
      <c r="CJD118" s="48"/>
      <c r="CJE118" s="48"/>
      <c r="CJF118" s="48"/>
      <c r="CJG118" s="48"/>
      <c r="CJH118" s="48"/>
      <c r="CJI118" s="48"/>
      <c r="CJJ118" s="48"/>
      <c r="CJK118" s="48"/>
      <c r="CJL118" s="48"/>
      <c r="CJM118" s="48"/>
      <c r="CJN118" s="48"/>
      <c r="CJO118" s="48"/>
      <c r="CJP118" s="48"/>
      <c r="CJQ118" s="48"/>
      <c r="CJR118" s="48"/>
      <c r="CJS118" s="48"/>
      <c r="CJT118" s="48"/>
      <c r="CJU118" s="48"/>
      <c r="CJV118" s="48"/>
      <c r="CJW118" s="48"/>
      <c r="CJX118" s="48"/>
      <c r="CJY118" s="48"/>
      <c r="CJZ118" s="48"/>
      <c r="CKA118" s="48"/>
      <c r="CKB118" s="48"/>
      <c r="CKC118" s="48"/>
      <c r="CKD118" s="48"/>
      <c r="CKE118" s="48"/>
      <c r="CKF118" s="48"/>
      <c r="CKG118" s="48"/>
      <c r="CKH118" s="48"/>
      <c r="CKI118" s="48"/>
      <c r="CKJ118" s="48"/>
      <c r="CKK118" s="48"/>
      <c r="CKL118" s="48"/>
      <c r="CKM118" s="48"/>
      <c r="CKN118" s="48"/>
      <c r="CKO118" s="48"/>
      <c r="CKP118" s="48"/>
      <c r="CKQ118" s="48"/>
      <c r="CKR118" s="48"/>
      <c r="CKS118" s="48"/>
      <c r="CKT118" s="48"/>
      <c r="CKU118" s="48"/>
      <c r="CKV118" s="48"/>
      <c r="CKW118" s="48"/>
      <c r="CKX118" s="48"/>
      <c r="CKY118" s="48"/>
      <c r="CKZ118" s="48"/>
      <c r="CLA118" s="48"/>
      <c r="CLB118" s="48"/>
      <c r="CLC118" s="48"/>
      <c r="CLD118" s="48"/>
      <c r="CLE118" s="48"/>
      <c r="CLF118" s="48"/>
      <c r="CLG118" s="48"/>
      <c r="CLH118" s="48"/>
      <c r="CLI118" s="48"/>
      <c r="CLJ118" s="48"/>
      <c r="CLK118" s="48"/>
      <c r="CLL118" s="48"/>
      <c r="CLM118" s="48"/>
      <c r="CLN118" s="48"/>
      <c r="CLO118" s="48"/>
      <c r="CLP118" s="48"/>
      <c r="CLQ118" s="48"/>
      <c r="CLR118" s="48"/>
      <c r="CLS118" s="48"/>
      <c r="CLT118" s="48"/>
      <c r="CLU118" s="48"/>
      <c r="CLV118" s="48"/>
      <c r="CLW118" s="48"/>
      <c r="CLX118" s="48"/>
      <c r="CLY118" s="48"/>
      <c r="CLZ118" s="48"/>
      <c r="CMA118" s="48"/>
      <c r="CMB118" s="48"/>
      <c r="CMC118" s="48"/>
      <c r="CMD118" s="48"/>
      <c r="CME118" s="48"/>
      <c r="CMF118" s="48"/>
      <c r="CMG118" s="48"/>
      <c r="CMH118" s="48"/>
      <c r="CMI118" s="48"/>
      <c r="CMJ118" s="48"/>
      <c r="CMK118" s="48"/>
      <c r="CML118" s="48"/>
      <c r="CMM118" s="48"/>
      <c r="CMN118" s="48"/>
      <c r="CMO118" s="48"/>
      <c r="CMP118" s="48"/>
      <c r="CMQ118" s="48"/>
      <c r="CMR118" s="48"/>
      <c r="CMS118" s="48"/>
      <c r="CMT118" s="48"/>
      <c r="CMU118" s="48"/>
      <c r="CMV118" s="48"/>
      <c r="CMW118" s="48"/>
      <c r="CMX118" s="48"/>
      <c r="CMY118" s="48"/>
      <c r="CMZ118" s="48"/>
      <c r="CNA118" s="48"/>
      <c r="CNB118" s="48"/>
      <c r="CNC118" s="48"/>
      <c r="CND118" s="48"/>
      <c r="CNE118" s="48"/>
      <c r="CNF118" s="48"/>
      <c r="CNG118" s="48"/>
      <c r="CNH118" s="48"/>
      <c r="CNI118" s="48"/>
      <c r="CNJ118" s="48"/>
      <c r="CNK118" s="48"/>
      <c r="CNL118" s="48"/>
      <c r="CNM118" s="48"/>
      <c r="CNN118" s="48"/>
      <c r="CNO118" s="48"/>
      <c r="CNP118" s="48"/>
      <c r="CNQ118" s="48"/>
      <c r="CNR118" s="48"/>
      <c r="CNS118" s="48"/>
      <c r="CNT118" s="48"/>
      <c r="CNU118" s="48"/>
      <c r="CNV118" s="48"/>
      <c r="CNW118" s="48"/>
      <c r="CNX118" s="48"/>
      <c r="CNY118" s="48"/>
      <c r="CNZ118" s="48"/>
      <c r="COA118" s="48"/>
      <c r="COB118" s="48"/>
      <c r="COC118" s="48"/>
      <c r="COD118" s="48"/>
      <c r="COE118" s="48"/>
      <c r="COF118" s="48"/>
      <c r="COG118" s="48"/>
      <c r="COH118" s="48"/>
      <c r="COI118" s="48"/>
      <c r="COJ118" s="48"/>
      <c r="COK118" s="48"/>
      <c r="COL118" s="48"/>
      <c r="COM118" s="48"/>
      <c r="CON118" s="48"/>
      <c r="COO118" s="48"/>
      <c r="COP118" s="48"/>
      <c r="COQ118" s="48"/>
      <c r="COR118" s="48"/>
      <c r="COS118" s="48"/>
      <c r="COT118" s="48"/>
      <c r="COU118" s="48"/>
      <c r="COV118" s="48"/>
      <c r="COW118" s="48"/>
      <c r="COX118" s="48"/>
      <c r="COY118" s="48"/>
      <c r="COZ118" s="48"/>
      <c r="CPA118" s="48"/>
      <c r="CPB118" s="48"/>
      <c r="CPC118" s="48"/>
      <c r="CPD118" s="48"/>
      <c r="CPE118" s="48"/>
      <c r="CPF118" s="48"/>
      <c r="CPG118" s="48"/>
      <c r="CPH118" s="48"/>
      <c r="CPI118" s="48"/>
      <c r="CPJ118" s="48"/>
      <c r="CPK118" s="48"/>
      <c r="CPL118" s="48"/>
      <c r="CPM118" s="48"/>
      <c r="CPN118" s="48"/>
      <c r="CPO118" s="48"/>
      <c r="CPP118" s="48"/>
      <c r="CPQ118" s="48"/>
      <c r="CPR118" s="48"/>
      <c r="CPS118" s="48"/>
      <c r="CPT118" s="48"/>
      <c r="CPU118" s="48"/>
      <c r="CPV118" s="48"/>
      <c r="CPW118" s="48"/>
      <c r="CPX118" s="48"/>
      <c r="CPY118" s="48"/>
      <c r="CPZ118" s="48"/>
      <c r="CQA118" s="48"/>
      <c r="CQB118" s="48"/>
      <c r="CQC118" s="48"/>
      <c r="CQD118" s="48"/>
      <c r="CQE118" s="48"/>
      <c r="CQF118" s="48"/>
      <c r="CQG118" s="48"/>
      <c r="CQH118" s="48"/>
      <c r="CQI118" s="48"/>
      <c r="CQJ118" s="48"/>
      <c r="CQK118" s="48"/>
      <c r="CQL118" s="48"/>
      <c r="CQM118" s="48"/>
      <c r="CQN118" s="48"/>
      <c r="CQO118" s="48"/>
      <c r="CQP118" s="48"/>
      <c r="CQQ118" s="48"/>
      <c r="CQR118" s="48"/>
      <c r="CQS118" s="48"/>
      <c r="CQT118" s="48"/>
      <c r="CQU118" s="48"/>
      <c r="CQV118" s="48"/>
      <c r="CQW118" s="48"/>
      <c r="CQX118" s="48"/>
      <c r="CQY118" s="48"/>
      <c r="CQZ118" s="48"/>
      <c r="CRA118" s="48"/>
      <c r="CRB118" s="48"/>
      <c r="CRC118" s="48"/>
      <c r="CRD118" s="48"/>
      <c r="CRE118" s="48"/>
      <c r="CRF118" s="48"/>
      <c r="CRG118" s="48"/>
      <c r="CRH118" s="48"/>
      <c r="CRI118" s="48"/>
      <c r="CRJ118" s="48"/>
      <c r="CRK118" s="48"/>
      <c r="CRL118" s="48"/>
      <c r="CRM118" s="48"/>
      <c r="CRN118" s="48"/>
      <c r="CRO118" s="48"/>
      <c r="CRP118" s="48"/>
      <c r="CRQ118" s="48"/>
      <c r="CRR118" s="48"/>
      <c r="CRS118" s="48"/>
      <c r="CRT118" s="48"/>
      <c r="CRU118" s="48"/>
      <c r="CRV118" s="48"/>
      <c r="CRW118" s="48"/>
      <c r="CRX118" s="48"/>
      <c r="CRY118" s="48"/>
      <c r="CRZ118" s="48"/>
      <c r="CSA118" s="48"/>
      <c r="CSB118" s="48"/>
      <c r="CSC118" s="48"/>
      <c r="CSD118" s="48"/>
      <c r="CSE118" s="48"/>
      <c r="CSF118" s="48"/>
      <c r="CSG118" s="48"/>
      <c r="CSH118" s="48"/>
      <c r="CSI118" s="48"/>
      <c r="CSJ118" s="48"/>
      <c r="CSK118" s="48"/>
      <c r="CSL118" s="48"/>
      <c r="CSM118" s="48"/>
      <c r="CSN118" s="48"/>
      <c r="CSO118" s="48"/>
      <c r="CSP118" s="48"/>
      <c r="CSQ118" s="48"/>
      <c r="CSR118" s="48"/>
      <c r="CSS118" s="48"/>
      <c r="CST118" s="48"/>
      <c r="CSU118" s="48"/>
      <c r="CSV118" s="48"/>
      <c r="CSW118" s="48"/>
      <c r="CSX118" s="48"/>
      <c r="CSY118" s="48"/>
      <c r="CSZ118" s="48"/>
      <c r="CTA118" s="48"/>
      <c r="CTB118" s="48"/>
      <c r="CTC118" s="48"/>
      <c r="CTD118" s="48"/>
      <c r="CTE118" s="48"/>
      <c r="CTF118" s="48"/>
      <c r="CTG118" s="48"/>
      <c r="CTH118" s="48"/>
      <c r="CTI118" s="48"/>
      <c r="CTJ118" s="48"/>
      <c r="CTK118" s="48"/>
      <c r="CTL118" s="48"/>
      <c r="CTM118" s="48"/>
      <c r="CTN118" s="48"/>
      <c r="CTO118" s="48"/>
      <c r="CTP118" s="48"/>
      <c r="CTQ118" s="48"/>
      <c r="CTR118" s="48"/>
      <c r="CTS118" s="48"/>
      <c r="CTT118" s="48"/>
      <c r="CTU118" s="48"/>
      <c r="CTV118" s="48"/>
      <c r="CTW118" s="48"/>
      <c r="CTX118" s="48"/>
      <c r="CTY118" s="48"/>
      <c r="CTZ118" s="48"/>
      <c r="CUA118" s="48"/>
      <c r="CUB118" s="48"/>
      <c r="CUC118" s="48"/>
      <c r="CUD118" s="48"/>
      <c r="CUE118" s="48"/>
      <c r="CUF118" s="48"/>
      <c r="CUG118" s="48"/>
      <c r="CUH118" s="48"/>
      <c r="CUI118" s="48"/>
      <c r="CUJ118" s="48"/>
      <c r="CUK118" s="48"/>
      <c r="CUL118" s="48"/>
      <c r="CUM118" s="48"/>
      <c r="CUN118" s="48"/>
      <c r="CUO118" s="48"/>
      <c r="CUP118" s="48"/>
      <c r="CUQ118" s="48"/>
      <c r="CUR118" s="48"/>
      <c r="CUS118" s="48"/>
      <c r="CUT118" s="48"/>
      <c r="CUU118" s="48"/>
      <c r="CUV118" s="48"/>
      <c r="CUW118" s="48"/>
      <c r="CUX118" s="48"/>
      <c r="CUY118" s="48"/>
      <c r="CUZ118" s="48"/>
      <c r="CVA118" s="48"/>
      <c r="CVB118" s="48"/>
      <c r="CVC118" s="48"/>
      <c r="CVD118" s="48"/>
      <c r="CVE118" s="48"/>
      <c r="CVF118" s="48"/>
      <c r="CVG118" s="48"/>
      <c r="CVH118" s="48"/>
      <c r="CVI118" s="48"/>
      <c r="CVJ118" s="48"/>
      <c r="CVK118" s="48"/>
      <c r="CVL118" s="48"/>
      <c r="CVM118" s="48"/>
      <c r="CVN118" s="48"/>
      <c r="CVO118" s="48"/>
      <c r="CVP118" s="48"/>
      <c r="CVQ118" s="48"/>
      <c r="CVR118" s="48"/>
      <c r="CVS118" s="48"/>
      <c r="CVT118" s="48"/>
      <c r="CVU118" s="48"/>
      <c r="CVV118" s="48"/>
      <c r="CVW118" s="48"/>
      <c r="CVX118" s="48"/>
      <c r="CVY118" s="48"/>
      <c r="CVZ118" s="48"/>
      <c r="CWA118" s="48"/>
      <c r="CWB118" s="48"/>
      <c r="CWC118" s="48"/>
      <c r="CWD118" s="48"/>
      <c r="CWE118" s="48"/>
      <c r="CWF118" s="48"/>
      <c r="CWG118" s="48"/>
      <c r="CWH118" s="48"/>
      <c r="CWI118" s="48"/>
      <c r="CWJ118" s="48"/>
      <c r="CWK118" s="48"/>
      <c r="CWL118" s="48"/>
      <c r="CWM118" s="48"/>
      <c r="CWN118" s="48"/>
      <c r="CWO118" s="48"/>
      <c r="CWP118" s="48"/>
      <c r="CWQ118" s="48"/>
      <c r="CWR118" s="48"/>
      <c r="CWS118" s="48"/>
      <c r="CWT118" s="48"/>
      <c r="CWU118" s="48"/>
      <c r="CWV118" s="48"/>
      <c r="CWW118" s="48"/>
      <c r="CWX118" s="48"/>
      <c r="CWY118" s="48"/>
      <c r="CWZ118" s="48"/>
      <c r="CXA118" s="48"/>
      <c r="CXB118" s="48"/>
      <c r="CXC118" s="48"/>
      <c r="CXD118" s="48"/>
      <c r="CXE118" s="48"/>
      <c r="CXF118" s="48"/>
      <c r="CXG118" s="48"/>
      <c r="CXH118" s="48"/>
      <c r="CXI118" s="48"/>
      <c r="CXJ118" s="48"/>
      <c r="CXK118" s="48"/>
      <c r="CXL118" s="48"/>
      <c r="CXM118" s="48"/>
      <c r="CXN118" s="48"/>
      <c r="CXO118" s="48"/>
      <c r="CXP118" s="48"/>
      <c r="CXQ118" s="48"/>
      <c r="CXR118" s="48"/>
      <c r="CXS118" s="48"/>
      <c r="CXT118" s="48"/>
      <c r="CXU118" s="48"/>
      <c r="CXV118" s="48"/>
      <c r="CXW118" s="48"/>
      <c r="CXX118" s="48"/>
      <c r="CXY118" s="48"/>
      <c r="CXZ118" s="48"/>
      <c r="CYA118" s="48"/>
      <c r="CYB118" s="48"/>
      <c r="CYC118" s="48"/>
      <c r="CYD118" s="48"/>
      <c r="CYE118" s="48"/>
      <c r="CYF118" s="48"/>
      <c r="CYG118" s="48"/>
      <c r="CYH118" s="48"/>
      <c r="CYI118" s="48"/>
      <c r="CYJ118" s="48"/>
      <c r="CYK118" s="48"/>
      <c r="CYL118" s="48"/>
      <c r="CYM118" s="48"/>
      <c r="CYN118" s="48"/>
      <c r="CYO118" s="48"/>
      <c r="CYP118" s="48"/>
      <c r="CYQ118" s="48"/>
      <c r="CYR118" s="48"/>
      <c r="CYS118" s="48"/>
      <c r="CYT118" s="48"/>
      <c r="CYU118" s="48"/>
      <c r="CYV118" s="48"/>
      <c r="CYW118" s="48"/>
      <c r="CYX118" s="48"/>
      <c r="CYY118" s="48"/>
      <c r="CYZ118" s="48"/>
      <c r="CZA118" s="48"/>
      <c r="CZB118" s="48"/>
      <c r="CZC118" s="48"/>
      <c r="CZD118" s="48"/>
      <c r="CZE118" s="48"/>
      <c r="CZF118" s="48"/>
      <c r="CZG118" s="48"/>
      <c r="CZH118" s="48"/>
      <c r="CZI118" s="48"/>
      <c r="CZJ118" s="48"/>
      <c r="CZK118" s="48"/>
      <c r="CZL118" s="48"/>
      <c r="CZM118" s="48"/>
      <c r="CZN118" s="48"/>
      <c r="CZO118" s="48"/>
      <c r="CZP118" s="48"/>
      <c r="CZQ118" s="48"/>
      <c r="CZR118" s="48"/>
      <c r="CZS118" s="48"/>
      <c r="CZT118" s="48"/>
      <c r="CZU118" s="48"/>
      <c r="CZV118" s="48"/>
      <c r="CZW118" s="48"/>
      <c r="CZX118" s="48"/>
      <c r="CZY118" s="48"/>
      <c r="CZZ118" s="48"/>
      <c r="DAA118" s="48"/>
      <c r="DAB118" s="48"/>
      <c r="DAC118" s="48"/>
      <c r="DAD118" s="48"/>
      <c r="DAE118" s="48"/>
      <c r="DAF118" s="48"/>
      <c r="DAG118" s="48"/>
      <c r="DAH118" s="48"/>
      <c r="DAI118" s="48"/>
      <c r="DAJ118" s="48"/>
      <c r="DAK118" s="48"/>
      <c r="DAL118" s="48"/>
      <c r="DAM118" s="48"/>
      <c r="DAN118" s="48"/>
      <c r="DAO118" s="48"/>
      <c r="DAP118" s="48"/>
      <c r="DAQ118" s="48"/>
      <c r="DAR118" s="48"/>
      <c r="DAS118" s="48"/>
      <c r="DAT118" s="48"/>
      <c r="DAU118" s="48"/>
      <c r="DAV118" s="48"/>
      <c r="DAW118" s="48"/>
      <c r="DAX118" s="48"/>
      <c r="DAY118" s="48"/>
      <c r="DAZ118" s="48"/>
      <c r="DBA118" s="48"/>
      <c r="DBB118" s="48"/>
      <c r="DBC118" s="48"/>
      <c r="DBD118" s="48"/>
      <c r="DBE118" s="48"/>
      <c r="DBF118" s="48"/>
      <c r="DBG118" s="48"/>
      <c r="DBH118" s="48"/>
      <c r="DBI118" s="48"/>
      <c r="DBJ118" s="48"/>
      <c r="DBK118" s="48"/>
      <c r="DBL118" s="48"/>
      <c r="DBM118" s="48"/>
      <c r="DBN118" s="48"/>
      <c r="DBO118" s="48"/>
      <c r="DBP118" s="48"/>
      <c r="DBQ118" s="48"/>
      <c r="DBR118" s="48"/>
      <c r="DBS118" s="48"/>
      <c r="DBT118" s="48"/>
      <c r="DBU118" s="48"/>
      <c r="DBV118" s="48"/>
      <c r="DBW118" s="48"/>
      <c r="DBX118" s="48"/>
      <c r="DBY118" s="48"/>
      <c r="DBZ118" s="48"/>
      <c r="DCA118" s="48"/>
      <c r="DCB118" s="48"/>
      <c r="DCC118" s="48"/>
      <c r="DCD118" s="48"/>
      <c r="DCE118" s="48"/>
      <c r="DCF118" s="48"/>
      <c r="DCG118" s="48"/>
      <c r="DCH118" s="48"/>
      <c r="DCI118" s="48"/>
      <c r="DCJ118" s="48"/>
      <c r="DCK118" s="48"/>
      <c r="DCL118" s="48"/>
      <c r="DCM118" s="48"/>
      <c r="DCN118" s="48"/>
      <c r="DCO118" s="48"/>
      <c r="DCP118" s="48"/>
      <c r="DCQ118" s="48"/>
      <c r="DCR118" s="48"/>
      <c r="DCS118" s="48"/>
      <c r="DCT118" s="48"/>
      <c r="DCU118" s="48"/>
      <c r="DCV118" s="48"/>
      <c r="DCW118" s="48"/>
      <c r="DCX118" s="48"/>
      <c r="DCY118" s="48"/>
      <c r="DCZ118" s="48"/>
      <c r="DDA118" s="48"/>
      <c r="DDB118" s="48"/>
      <c r="DDC118" s="48"/>
      <c r="DDD118" s="48"/>
      <c r="DDE118" s="48"/>
      <c r="DDF118" s="48"/>
      <c r="DDG118" s="48"/>
      <c r="DDH118" s="48"/>
      <c r="DDI118" s="48"/>
      <c r="DDJ118" s="48"/>
      <c r="DDK118" s="48"/>
      <c r="DDL118" s="48"/>
      <c r="DDM118" s="48"/>
      <c r="DDN118" s="48"/>
      <c r="DDO118" s="48"/>
      <c r="DDP118" s="48"/>
      <c r="DDQ118" s="48"/>
      <c r="DDR118" s="48"/>
      <c r="DDS118" s="48"/>
      <c r="DDT118" s="48"/>
      <c r="DDU118" s="48"/>
      <c r="DDV118" s="48"/>
      <c r="DDW118" s="48"/>
      <c r="DDX118" s="48"/>
      <c r="DDY118" s="48"/>
      <c r="DDZ118" s="48"/>
      <c r="DEA118" s="48"/>
      <c r="DEB118" s="48"/>
      <c r="DEC118" s="48"/>
      <c r="DED118" s="48"/>
      <c r="DEE118" s="48"/>
      <c r="DEF118" s="48"/>
      <c r="DEG118" s="48"/>
      <c r="DEH118" s="48"/>
      <c r="DEI118" s="48"/>
      <c r="DEJ118" s="48"/>
      <c r="DEK118" s="48"/>
      <c r="DEL118" s="48"/>
      <c r="DEM118" s="48"/>
      <c r="DEN118" s="48"/>
      <c r="DEO118" s="48"/>
      <c r="DEP118" s="48"/>
      <c r="DEQ118" s="48"/>
      <c r="DER118" s="48"/>
      <c r="DES118" s="48"/>
      <c r="DET118" s="48"/>
      <c r="DEU118" s="48"/>
      <c r="DEV118" s="48"/>
      <c r="DEW118" s="48"/>
      <c r="DEX118" s="48"/>
      <c r="DEY118" s="48"/>
      <c r="DEZ118" s="48"/>
      <c r="DFA118" s="48"/>
      <c r="DFB118" s="48"/>
      <c r="DFC118" s="48"/>
      <c r="DFD118" s="48"/>
      <c r="DFE118" s="48"/>
      <c r="DFF118" s="48"/>
      <c r="DFG118" s="48"/>
      <c r="DFH118" s="48"/>
      <c r="DFI118" s="48"/>
      <c r="DFJ118" s="48"/>
      <c r="DFK118" s="48"/>
      <c r="DFL118" s="48"/>
      <c r="DFM118" s="48"/>
      <c r="DFN118" s="48"/>
      <c r="DFO118" s="48"/>
      <c r="DFP118" s="48"/>
      <c r="DFQ118" s="48"/>
      <c r="DFR118" s="48"/>
      <c r="DFS118" s="48"/>
      <c r="DFT118" s="48"/>
      <c r="DFU118" s="48"/>
      <c r="DFV118" s="48"/>
      <c r="DFW118" s="48"/>
      <c r="DFX118" s="48"/>
      <c r="DFY118" s="48"/>
      <c r="DFZ118" s="48"/>
      <c r="DGA118" s="48"/>
      <c r="DGB118" s="48"/>
      <c r="DGC118" s="48"/>
      <c r="DGD118" s="48"/>
      <c r="DGE118" s="48"/>
      <c r="DGF118" s="48"/>
      <c r="DGG118" s="48"/>
      <c r="DGH118" s="48"/>
      <c r="DGI118" s="48"/>
      <c r="DGJ118" s="48"/>
      <c r="DGK118" s="48"/>
      <c r="DGL118" s="48"/>
      <c r="DGM118" s="48"/>
      <c r="DGN118" s="48"/>
      <c r="DGO118" s="48"/>
      <c r="DGP118" s="48"/>
      <c r="DGQ118" s="48"/>
      <c r="DGR118" s="48"/>
      <c r="DGS118" s="48"/>
      <c r="DGT118" s="48"/>
      <c r="DGU118" s="48"/>
      <c r="DGV118" s="48"/>
      <c r="DGW118" s="48"/>
      <c r="DGX118" s="48"/>
      <c r="DGY118" s="48"/>
      <c r="DGZ118" s="48"/>
      <c r="DHA118" s="48"/>
      <c r="DHB118" s="48"/>
      <c r="DHC118" s="48"/>
      <c r="DHD118" s="48"/>
      <c r="DHE118" s="48"/>
      <c r="DHF118" s="48"/>
      <c r="DHG118" s="48"/>
      <c r="DHH118" s="48"/>
      <c r="DHI118" s="48"/>
      <c r="DHJ118" s="48"/>
      <c r="DHK118" s="48"/>
      <c r="DHL118" s="48"/>
      <c r="DHM118" s="48"/>
      <c r="DHN118" s="48"/>
      <c r="DHO118" s="48"/>
      <c r="DHP118" s="48"/>
      <c r="DHQ118" s="48"/>
      <c r="DHR118" s="48"/>
      <c r="DHS118" s="48"/>
      <c r="DHT118" s="48"/>
      <c r="DHU118" s="48"/>
      <c r="DHV118" s="48"/>
      <c r="DHW118" s="48"/>
      <c r="DHX118" s="48"/>
      <c r="DHY118" s="48"/>
      <c r="DHZ118" s="48"/>
      <c r="DIA118" s="48"/>
      <c r="DIB118" s="48"/>
      <c r="DIC118" s="48"/>
      <c r="DID118" s="48"/>
      <c r="DIE118" s="48"/>
      <c r="DIF118" s="48"/>
      <c r="DIG118" s="48"/>
      <c r="DIH118" s="48"/>
      <c r="DII118" s="48"/>
      <c r="DIJ118" s="48"/>
      <c r="DIK118" s="48"/>
      <c r="DIL118" s="48"/>
      <c r="DIM118" s="48"/>
      <c r="DIN118" s="48"/>
      <c r="DIO118" s="48"/>
      <c r="DIP118" s="48"/>
      <c r="DIQ118" s="48"/>
      <c r="DIR118" s="48"/>
      <c r="DIS118" s="48"/>
      <c r="DIT118" s="48"/>
      <c r="DIU118" s="48"/>
      <c r="DIV118" s="48"/>
      <c r="DIW118" s="48"/>
      <c r="DIX118" s="48"/>
      <c r="DIY118" s="48"/>
      <c r="DIZ118" s="48"/>
      <c r="DJA118" s="48"/>
      <c r="DJB118" s="48"/>
      <c r="DJC118" s="48"/>
      <c r="DJD118" s="48"/>
      <c r="DJE118" s="48"/>
      <c r="DJF118" s="48"/>
      <c r="DJG118" s="48"/>
      <c r="DJH118" s="48"/>
      <c r="DJI118" s="48"/>
      <c r="DJJ118" s="48"/>
      <c r="DJK118" s="48"/>
      <c r="DJL118" s="48"/>
      <c r="DJM118" s="48"/>
      <c r="DJN118" s="48"/>
      <c r="DJO118" s="48"/>
      <c r="DJP118" s="48"/>
      <c r="DJQ118" s="48"/>
      <c r="DJR118" s="48"/>
      <c r="DJS118" s="48"/>
      <c r="DJT118" s="48"/>
      <c r="DJU118" s="48"/>
      <c r="DJV118" s="48"/>
      <c r="DJW118" s="48"/>
      <c r="DJX118" s="48"/>
      <c r="DJY118" s="48"/>
      <c r="DJZ118" s="48"/>
      <c r="DKA118" s="48"/>
      <c r="DKB118" s="48"/>
      <c r="DKC118" s="48"/>
      <c r="DKD118" s="48"/>
      <c r="DKE118" s="48"/>
      <c r="DKF118" s="48"/>
      <c r="DKG118" s="48"/>
      <c r="DKH118" s="48"/>
      <c r="DKI118" s="48"/>
      <c r="DKJ118" s="48"/>
      <c r="DKK118" s="48"/>
      <c r="DKL118" s="48"/>
      <c r="DKM118" s="48"/>
      <c r="DKN118" s="48"/>
      <c r="DKO118" s="48"/>
      <c r="DKP118" s="48"/>
      <c r="DKQ118" s="48"/>
      <c r="DKR118" s="48"/>
      <c r="DKS118" s="48"/>
      <c r="DKT118" s="48"/>
      <c r="DKU118" s="48"/>
      <c r="DKV118" s="48"/>
      <c r="DKW118" s="48"/>
      <c r="DKX118" s="48"/>
      <c r="DKY118" s="48"/>
      <c r="DKZ118" s="48"/>
      <c r="DLA118" s="48"/>
      <c r="DLB118" s="48"/>
      <c r="DLC118" s="48"/>
      <c r="DLD118" s="48"/>
      <c r="DLE118" s="48"/>
      <c r="DLF118" s="48"/>
      <c r="DLG118" s="48"/>
      <c r="DLH118" s="48"/>
      <c r="DLI118" s="48"/>
      <c r="DLJ118" s="48"/>
      <c r="DLK118" s="48"/>
      <c r="DLL118" s="48"/>
      <c r="DLM118" s="48"/>
      <c r="DLN118" s="48"/>
      <c r="DLO118" s="48"/>
      <c r="DLP118" s="48"/>
      <c r="DLQ118" s="48"/>
      <c r="DLR118" s="48"/>
      <c r="DLS118" s="48"/>
      <c r="DLT118" s="48"/>
      <c r="DLU118" s="48"/>
      <c r="DLV118" s="48"/>
      <c r="DLW118" s="48"/>
      <c r="DLX118" s="48"/>
      <c r="DLY118" s="48"/>
      <c r="DLZ118" s="48"/>
      <c r="DMA118" s="48"/>
      <c r="DMB118" s="48"/>
      <c r="DMC118" s="48"/>
      <c r="DMD118" s="48"/>
      <c r="DME118" s="48"/>
      <c r="DMF118" s="48"/>
      <c r="DMG118" s="48"/>
      <c r="DMH118" s="48"/>
      <c r="DMI118" s="48"/>
      <c r="DMJ118" s="48"/>
      <c r="DMK118" s="48"/>
      <c r="DML118" s="48"/>
      <c r="DMM118" s="48"/>
      <c r="DMN118" s="48"/>
      <c r="DMO118" s="48"/>
      <c r="DMP118" s="48"/>
      <c r="DMQ118" s="48"/>
      <c r="DMR118" s="48"/>
      <c r="DMS118" s="48"/>
      <c r="DMT118" s="48"/>
      <c r="DMU118" s="48"/>
      <c r="DMV118" s="48"/>
      <c r="DMW118" s="48"/>
      <c r="DMX118" s="48"/>
      <c r="DMY118" s="48"/>
      <c r="DMZ118" s="48"/>
      <c r="DNA118" s="48"/>
      <c r="DNB118" s="48"/>
      <c r="DNC118" s="48"/>
      <c r="DND118" s="48"/>
      <c r="DNE118" s="48"/>
      <c r="DNF118" s="48"/>
      <c r="DNG118" s="48"/>
      <c r="DNH118" s="48"/>
      <c r="DNI118" s="48"/>
      <c r="DNJ118" s="48"/>
      <c r="DNK118" s="48"/>
      <c r="DNL118" s="48"/>
      <c r="DNM118" s="48"/>
      <c r="DNN118" s="48"/>
      <c r="DNO118" s="48"/>
      <c r="DNP118" s="48"/>
      <c r="DNQ118" s="48"/>
      <c r="DNR118" s="48"/>
      <c r="DNS118" s="48"/>
      <c r="DNT118" s="48"/>
      <c r="DNU118" s="48"/>
      <c r="DNV118" s="48"/>
      <c r="DNW118" s="48"/>
      <c r="DNX118" s="48"/>
      <c r="DNY118" s="48"/>
      <c r="DNZ118" s="48"/>
      <c r="DOA118" s="48"/>
      <c r="DOB118" s="48"/>
      <c r="DOC118" s="48"/>
      <c r="DOD118" s="48"/>
      <c r="DOE118" s="48"/>
      <c r="DOF118" s="48"/>
      <c r="DOG118" s="48"/>
      <c r="DOH118" s="48"/>
      <c r="DOI118" s="48"/>
      <c r="DOJ118" s="48"/>
      <c r="DOK118" s="48"/>
      <c r="DOL118" s="48"/>
      <c r="DOM118" s="48"/>
      <c r="DON118" s="48"/>
      <c r="DOO118" s="48"/>
      <c r="DOP118" s="48"/>
      <c r="DOQ118" s="48"/>
      <c r="DOR118" s="48"/>
      <c r="DOS118" s="48"/>
      <c r="DOT118" s="48"/>
      <c r="DOU118" s="48"/>
      <c r="DOV118" s="48"/>
      <c r="DOW118" s="48"/>
      <c r="DOX118" s="48"/>
      <c r="DOY118" s="48"/>
      <c r="DOZ118" s="48"/>
      <c r="DPA118" s="48"/>
      <c r="DPB118" s="48"/>
      <c r="DPC118" s="48"/>
      <c r="DPD118" s="48"/>
      <c r="DPE118" s="48"/>
      <c r="DPF118" s="48"/>
      <c r="DPG118" s="48"/>
      <c r="DPH118" s="48"/>
      <c r="DPI118" s="48"/>
      <c r="DPJ118" s="48"/>
      <c r="DPK118" s="48"/>
      <c r="DPL118" s="48"/>
      <c r="DPM118" s="48"/>
      <c r="DPN118" s="48"/>
      <c r="DPO118" s="48"/>
      <c r="DPP118" s="48"/>
      <c r="DPQ118" s="48"/>
      <c r="DPR118" s="48"/>
      <c r="DPS118" s="48"/>
      <c r="DPT118" s="48"/>
      <c r="DPU118" s="48"/>
      <c r="DPV118" s="48"/>
      <c r="DPW118" s="48"/>
      <c r="DPX118" s="48"/>
      <c r="DPY118" s="48"/>
      <c r="DPZ118" s="48"/>
      <c r="DQA118" s="48"/>
      <c r="DQB118" s="48"/>
      <c r="DQC118" s="48"/>
      <c r="DQD118" s="48"/>
      <c r="DQE118" s="48"/>
      <c r="DQF118" s="48"/>
      <c r="DQG118" s="48"/>
      <c r="DQH118" s="48"/>
      <c r="DQI118" s="48"/>
      <c r="DQJ118" s="48"/>
      <c r="DQK118" s="48"/>
      <c r="DQL118" s="48"/>
      <c r="DQM118" s="48"/>
      <c r="DQN118" s="48"/>
      <c r="DQO118" s="48"/>
      <c r="DQP118" s="48"/>
      <c r="DQQ118" s="48"/>
      <c r="DQR118" s="48"/>
      <c r="DQS118" s="48"/>
      <c r="DQT118" s="48"/>
      <c r="DQU118" s="48"/>
      <c r="DQV118" s="48"/>
      <c r="DQW118" s="48"/>
      <c r="DQX118" s="48"/>
      <c r="DQY118" s="48"/>
      <c r="DQZ118" s="48"/>
      <c r="DRA118" s="48"/>
      <c r="DRB118" s="48"/>
      <c r="DRC118" s="48"/>
      <c r="DRD118" s="48"/>
      <c r="DRE118" s="48"/>
      <c r="DRF118" s="48"/>
      <c r="DRG118" s="48"/>
      <c r="DRH118" s="48"/>
      <c r="DRI118" s="48"/>
      <c r="DRJ118" s="48"/>
      <c r="DRK118" s="48"/>
      <c r="DRL118" s="48"/>
      <c r="DRM118" s="48"/>
      <c r="DRN118" s="48"/>
      <c r="DRO118" s="48"/>
      <c r="DRP118" s="48"/>
      <c r="DRQ118" s="48"/>
      <c r="DRR118" s="48"/>
      <c r="DRS118" s="48"/>
      <c r="DRT118" s="48"/>
      <c r="DRU118" s="48"/>
      <c r="DRV118" s="48"/>
      <c r="DRW118" s="48"/>
      <c r="DRX118" s="48"/>
      <c r="DRY118" s="48"/>
      <c r="DRZ118" s="48"/>
      <c r="DSA118" s="48"/>
      <c r="DSB118" s="48"/>
      <c r="DSC118" s="48"/>
      <c r="DSD118" s="48"/>
      <c r="DSE118" s="48"/>
      <c r="DSF118" s="48"/>
      <c r="DSG118" s="48"/>
      <c r="DSH118" s="48"/>
      <c r="DSI118" s="48"/>
      <c r="DSJ118" s="48"/>
      <c r="DSK118" s="48"/>
      <c r="DSL118" s="48"/>
      <c r="DSM118" s="48"/>
      <c r="DSN118" s="48"/>
      <c r="DSO118" s="48"/>
      <c r="DSP118" s="48"/>
      <c r="DSQ118" s="48"/>
      <c r="DSR118" s="48"/>
      <c r="DSS118" s="48"/>
      <c r="DST118" s="48"/>
      <c r="DSU118" s="48"/>
      <c r="DSV118" s="48"/>
      <c r="DSW118" s="48"/>
      <c r="DSX118" s="48"/>
      <c r="DSY118" s="48"/>
      <c r="DSZ118" s="48"/>
      <c r="DTA118" s="48"/>
      <c r="DTB118" s="48"/>
      <c r="DTC118" s="48"/>
      <c r="DTD118" s="48"/>
      <c r="DTE118" s="48"/>
      <c r="DTF118" s="48"/>
      <c r="DTG118" s="48"/>
      <c r="DTH118" s="48"/>
      <c r="DTI118" s="48"/>
      <c r="DTJ118" s="48"/>
      <c r="DTK118" s="48"/>
      <c r="DTL118" s="48"/>
      <c r="DTM118" s="48"/>
      <c r="DTN118" s="48"/>
      <c r="DTO118" s="48"/>
      <c r="DTP118" s="48"/>
      <c r="DTQ118" s="48"/>
      <c r="DTR118" s="48"/>
      <c r="DTS118" s="48"/>
      <c r="DTT118" s="48"/>
      <c r="DTU118" s="48"/>
      <c r="DTV118" s="48"/>
      <c r="DTW118" s="48"/>
      <c r="DTX118" s="48"/>
      <c r="DTY118" s="48"/>
      <c r="DTZ118" s="48"/>
      <c r="DUA118" s="48"/>
      <c r="DUB118" s="48"/>
      <c r="DUC118" s="48"/>
      <c r="DUD118" s="48"/>
      <c r="DUE118" s="48"/>
      <c r="DUF118" s="48"/>
      <c r="DUG118" s="48"/>
      <c r="DUH118" s="48"/>
      <c r="DUI118" s="48"/>
      <c r="DUJ118" s="48"/>
      <c r="DUK118" s="48"/>
      <c r="DUL118" s="48"/>
      <c r="DUM118" s="48"/>
      <c r="DUN118" s="48"/>
      <c r="DUO118" s="48"/>
      <c r="DUP118" s="48"/>
      <c r="DUQ118" s="48"/>
      <c r="DUR118" s="48"/>
      <c r="DUS118" s="48"/>
      <c r="DUT118" s="48"/>
      <c r="DUU118" s="48"/>
      <c r="DUV118" s="48"/>
      <c r="DUW118" s="48"/>
      <c r="DUX118" s="48"/>
      <c r="DUY118" s="48"/>
      <c r="DUZ118" s="48"/>
      <c r="DVA118" s="48"/>
      <c r="DVB118" s="48"/>
      <c r="DVC118" s="48"/>
      <c r="DVD118" s="48"/>
      <c r="DVE118" s="48"/>
      <c r="DVF118" s="48"/>
      <c r="DVG118" s="48"/>
      <c r="DVH118" s="48"/>
      <c r="DVI118" s="48"/>
      <c r="DVJ118" s="48"/>
      <c r="DVK118" s="48"/>
      <c r="DVL118" s="48"/>
      <c r="DVM118" s="48"/>
      <c r="DVN118" s="48"/>
      <c r="DVO118" s="48"/>
      <c r="DVP118" s="48"/>
      <c r="DVQ118" s="48"/>
      <c r="DVR118" s="48"/>
      <c r="DVS118" s="48"/>
      <c r="DVT118" s="48"/>
      <c r="DVU118" s="48"/>
      <c r="DVV118" s="48"/>
      <c r="DVW118" s="48"/>
      <c r="DVX118" s="48"/>
      <c r="DVY118" s="48"/>
      <c r="DVZ118" s="48"/>
      <c r="DWA118" s="48"/>
      <c r="DWB118" s="48"/>
      <c r="DWC118" s="48"/>
      <c r="DWD118" s="48"/>
      <c r="DWE118" s="48"/>
      <c r="DWF118" s="48"/>
      <c r="DWG118" s="48"/>
      <c r="DWH118" s="48"/>
      <c r="DWI118" s="48"/>
      <c r="DWJ118" s="48"/>
      <c r="DWK118" s="48"/>
      <c r="DWL118" s="48"/>
      <c r="DWM118" s="48"/>
      <c r="DWN118" s="48"/>
      <c r="DWO118" s="48"/>
      <c r="DWP118" s="48"/>
      <c r="DWQ118" s="48"/>
      <c r="DWR118" s="48"/>
      <c r="DWS118" s="48"/>
      <c r="DWT118" s="48"/>
      <c r="DWU118" s="48"/>
      <c r="DWV118" s="48"/>
      <c r="DWW118" s="48"/>
      <c r="DWX118" s="48"/>
      <c r="DWY118" s="48"/>
      <c r="DWZ118" s="48"/>
      <c r="DXA118" s="48"/>
      <c r="DXB118" s="48"/>
      <c r="DXC118" s="48"/>
      <c r="DXD118" s="48"/>
      <c r="DXE118" s="48"/>
      <c r="DXF118" s="48"/>
      <c r="DXG118" s="48"/>
      <c r="DXH118" s="48"/>
      <c r="DXI118" s="48"/>
      <c r="DXJ118" s="48"/>
      <c r="DXK118" s="48"/>
      <c r="DXL118" s="48"/>
      <c r="DXM118" s="48"/>
      <c r="DXN118" s="48"/>
      <c r="DXO118" s="48"/>
      <c r="DXP118" s="48"/>
      <c r="DXQ118" s="48"/>
      <c r="DXR118" s="48"/>
      <c r="DXS118" s="48"/>
      <c r="DXT118" s="48"/>
      <c r="DXU118" s="48"/>
      <c r="DXV118" s="48"/>
      <c r="DXW118" s="48"/>
      <c r="DXX118" s="48"/>
      <c r="DXY118" s="48"/>
      <c r="DXZ118" s="48"/>
      <c r="DYA118" s="48"/>
      <c r="DYB118" s="48"/>
      <c r="DYC118" s="48"/>
      <c r="DYD118" s="48"/>
      <c r="DYE118" s="48"/>
      <c r="DYF118" s="48"/>
      <c r="DYG118" s="48"/>
      <c r="DYH118" s="48"/>
      <c r="DYI118" s="48"/>
      <c r="DYJ118" s="48"/>
      <c r="DYK118" s="48"/>
      <c r="DYL118" s="48"/>
      <c r="DYM118" s="48"/>
      <c r="DYN118" s="48"/>
      <c r="DYO118" s="48"/>
      <c r="DYP118" s="48"/>
      <c r="DYQ118" s="48"/>
      <c r="DYR118" s="48"/>
      <c r="DYS118" s="48"/>
      <c r="DYT118" s="48"/>
      <c r="DYU118" s="48"/>
      <c r="DYV118" s="48"/>
      <c r="DYW118" s="48"/>
      <c r="DYX118" s="48"/>
      <c r="DYY118" s="48"/>
      <c r="DYZ118" s="48"/>
      <c r="DZA118" s="48"/>
      <c r="DZB118" s="48"/>
      <c r="DZC118" s="48"/>
      <c r="DZD118" s="48"/>
      <c r="DZE118" s="48"/>
      <c r="DZF118" s="48"/>
      <c r="DZG118" s="48"/>
      <c r="DZH118" s="48"/>
      <c r="DZI118" s="48"/>
      <c r="DZJ118" s="48"/>
      <c r="DZK118" s="48"/>
      <c r="DZL118" s="48"/>
      <c r="DZM118" s="48"/>
      <c r="DZN118" s="48"/>
      <c r="DZO118" s="48"/>
      <c r="DZP118" s="48"/>
      <c r="DZQ118" s="48"/>
      <c r="DZR118" s="48"/>
      <c r="DZS118" s="48"/>
      <c r="DZT118" s="48"/>
      <c r="DZU118" s="48"/>
      <c r="DZV118" s="48"/>
      <c r="DZW118" s="48"/>
      <c r="DZX118" s="48"/>
      <c r="DZY118" s="48"/>
      <c r="DZZ118" s="48"/>
      <c r="EAA118" s="48"/>
      <c r="EAB118" s="48"/>
      <c r="EAC118" s="48"/>
      <c r="EAD118" s="48"/>
      <c r="EAE118" s="48"/>
      <c r="EAF118" s="48"/>
      <c r="EAG118" s="48"/>
      <c r="EAH118" s="48"/>
      <c r="EAI118" s="48"/>
      <c r="EAJ118" s="48"/>
      <c r="EAK118" s="48"/>
      <c r="EAL118" s="48"/>
      <c r="EAM118" s="48"/>
      <c r="EAN118" s="48"/>
      <c r="EAO118" s="48"/>
      <c r="EAP118" s="48"/>
      <c r="EAQ118" s="48"/>
      <c r="EAR118" s="48"/>
      <c r="EAS118" s="48"/>
      <c r="EAT118" s="48"/>
      <c r="EAU118" s="48"/>
      <c r="EAV118" s="48"/>
      <c r="EAW118" s="48"/>
      <c r="EAX118" s="48"/>
      <c r="EAY118" s="48"/>
      <c r="EAZ118" s="48"/>
      <c r="EBA118" s="48"/>
      <c r="EBB118" s="48"/>
      <c r="EBC118" s="48"/>
      <c r="EBD118" s="48"/>
      <c r="EBE118" s="48"/>
      <c r="EBF118" s="48"/>
      <c r="EBG118" s="48"/>
      <c r="EBH118" s="48"/>
      <c r="EBI118" s="48"/>
      <c r="EBJ118" s="48"/>
      <c r="EBK118" s="48"/>
      <c r="EBL118" s="48"/>
      <c r="EBM118" s="48"/>
      <c r="EBN118" s="48"/>
      <c r="EBO118" s="48"/>
      <c r="EBP118" s="48"/>
      <c r="EBQ118" s="48"/>
      <c r="EBR118" s="48"/>
      <c r="EBS118" s="48"/>
      <c r="EBT118" s="48"/>
      <c r="EBU118" s="48"/>
      <c r="EBV118" s="48"/>
      <c r="EBW118" s="48"/>
      <c r="EBX118" s="48"/>
      <c r="EBY118" s="48"/>
      <c r="EBZ118" s="48"/>
      <c r="ECA118" s="48"/>
      <c r="ECB118" s="48"/>
      <c r="ECC118" s="48"/>
      <c r="ECD118" s="48"/>
      <c r="ECE118" s="48"/>
      <c r="ECF118" s="48"/>
      <c r="ECG118" s="48"/>
      <c r="ECH118" s="48"/>
      <c r="ECI118" s="48"/>
      <c r="ECJ118" s="48"/>
      <c r="ECK118" s="48"/>
      <c r="ECL118" s="48"/>
      <c r="ECM118" s="48"/>
      <c r="ECN118" s="48"/>
      <c r="ECO118" s="48"/>
      <c r="ECP118" s="48"/>
      <c r="ECQ118" s="48"/>
      <c r="ECR118" s="48"/>
      <c r="ECS118" s="48"/>
      <c r="ECT118" s="48"/>
      <c r="ECU118" s="48"/>
      <c r="ECV118" s="48"/>
      <c r="ECW118" s="48"/>
      <c r="ECX118" s="48"/>
      <c r="ECY118" s="48"/>
      <c r="ECZ118" s="48"/>
      <c r="EDA118" s="48"/>
      <c r="EDB118" s="48"/>
      <c r="EDC118" s="48"/>
      <c r="EDD118" s="48"/>
      <c r="EDE118" s="48"/>
      <c r="EDF118" s="48"/>
      <c r="EDG118" s="48"/>
      <c r="EDH118" s="48"/>
      <c r="EDI118" s="48"/>
      <c r="EDJ118" s="48"/>
      <c r="EDK118" s="48"/>
      <c r="EDL118" s="48"/>
      <c r="EDM118" s="48"/>
      <c r="EDN118" s="48"/>
      <c r="EDO118" s="48"/>
      <c r="EDP118" s="48"/>
      <c r="EDQ118" s="48"/>
      <c r="EDR118" s="48"/>
      <c r="EDS118" s="48"/>
      <c r="EDT118" s="48"/>
      <c r="EDU118" s="48"/>
      <c r="EDV118" s="48"/>
      <c r="EDW118" s="48"/>
      <c r="EDX118" s="48"/>
      <c r="EDY118" s="48"/>
      <c r="EDZ118" s="48"/>
      <c r="EEA118" s="48"/>
      <c r="EEB118" s="48"/>
      <c r="EEC118" s="48"/>
      <c r="EED118" s="48"/>
      <c r="EEE118" s="48"/>
      <c r="EEF118" s="48"/>
      <c r="EEG118" s="48"/>
      <c r="EEH118" s="48"/>
      <c r="EEI118" s="48"/>
      <c r="EEJ118" s="48"/>
      <c r="EEK118" s="48"/>
      <c r="EEL118" s="48"/>
      <c r="EEM118" s="48"/>
      <c r="EEN118" s="48"/>
      <c r="EEO118" s="48"/>
      <c r="EEP118" s="48"/>
      <c r="EEQ118" s="48"/>
      <c r="EER118" s="48"/>
      <c r="EES118" s="48"/>
      <c r="EET118" s="48"/>
      <c r="EEU118" s="48"/>
      <c r="EEV118" s="48"/>
      <c r="EEW118" s="48"/>
      <c r="EEX118" s="48"/>
      <c r="EEY118" s="48"/>
      <c r="EEZ118" s="48"/>
      <c r="EFA118" s="48"/>
      <c r="EFB118" s="48"/>
      <c r="EFC118" s="48"/>
      <c r="EFD118" s="48"/>
      <c r="EFE118" s="48"/>
      <c r="EFF118" s="48"/>
      <c r="EFG118" s="48"/>
      <c r="EFH118" s="48"/>
      <c r="EFI118" s="48"/>
      <c r="EFJ118" s="48"/>
      <c r="EFK118" s="48"/>
      <c r="EFL118" s="48"/>
      <c r="EFM118" s="48"/>
      <c r="EFN118" s="48"/>
      <c r="EFO118" s="48"/>
      <c r="EFP118" s="48"/>
      <c r="EFQ118" s="48"/>
      <c r="EFR118" s="48"/>
      <c r="EFS118" s="48"/>
      <c r="EFT118" s="48"/>
      <c r="EFU118" s="48"/>
      <c r="EFV118" s="48"/>
      <c r="EFW118" s="48"/>
      <c r="EFX118" s="48"/>
      <c r="EFY118" s="48"/>
      <c r="EFZ118" s="48"/>
      <c r="EGA118" s="48"/>
      <c r="EGB118" s="48"/>
      <c r="EGC118" s="48"/>
      <c r="EGD118" s="48"/>
      <c r="EGE118" s="48"/>
      <c r="EGF118" s="48"/>
      <c r="EGG118" s="48"/>
      <c r="EGH118" s="48"/>
      <c r="EGI118" s="48"/>
      <c r="EGJ118" s="48"/>
      <c r="EGK118" s="48"/>
      <c r="EGL118" s="48"/>
      <c r="EGM118" s="48"/>
      <c r="EGN118" s="48"/>
      <c r="EGO118" s="48"/>
      <c r="EGP118" s="48"/>
      <c r="EGQ118" s="48"/>
      <c r="EGR118" s="48"/>
      <c r="EGS118" s="48"/>
      <c r="EGT118" s="48"/>
      <c r="EGU118" s="48"/>
      <c r="EGV118" s="48"/>
      <c r="EGW118" s="48"/>
      <c r="EGX118" s="48"/>
      <c r="EGY118" s="48"/>
      <c r="EGZ118" s="48"/>
      <c r="EHA118" s="48"/>
      <c r="EHB118" s="48"/>
      <c r="EHC118" s="48"/>
      <c r="EHD118" s="48"/>
      <c r="EHE118" s="48"/>
      <c r="EHF118" s="48"/>
      <c r="EHG118" s="48"/>
      <c r="EHH118" s="48"/>
      <c r="EHI118" s="48"/>
      <c r="EHJ118" s="48"/>
      <c r="EHK118" s="48"/>
      <c r="EHL118" s="48"/>
      <c r="EHM118" s="48"/>
      <c r="EHN118" s="48"/>
      <c r="EHO118" s="48"/>
      <c r="EHP118" s="48"/>
      <c r="EHQ118" s="48"/>
      <c r="EHR118" s="48"/>
      <c r="EHS118" s="48"/>
      <c r="EHT118" s="48"/>
      <c r="EHU118" s="48"/>
      <c r="EHV118" s="48"/>
      <c r="EHW118" s="48"/>
      <c r="EHX118" s="48"/>
      <c r="EHY118" s="48"/>
      <c r="EHZ118" s="48"/>
      <c r="EIA118" s="48"/>
      <c r="EIB118" s="48"/>
      <c r="EIC118" s="48"/>
      <c r="EID118" s="48"/>
      <c r="EIE118" s="48"/>
      <c r="EIF118" s="48"/>
      <c r="EIG118" s="48"/>
      <c r="EIH118" s="48"/>
      <c r="EII118" s="48"/>
      <c r="EIJ118" s="48"/>
      <c r="EIK118" s="48"/>
      <c r="EIL118" s="48"/>
      <c r="EIM118" s="48"/>
      <c r="EIN118" s="48"/>
      <c r="EIO118" s="48"/>
      <c r="EIP118" s="48"/>
      <c r="EIQ118" s="48"/>
      <c r="EIR118" s="48"/>
      <c r="EIS118" s="48"/>
      <c r="EIT118" s="48"/>
      <c r="EIU118" s="48"/>
      <c r="EIV118" s="48"/>
      <c r="EIW118" s="48"/>
      <c r="EIX118" s="48"/>
      <c r="EIY118" s="48"/>
      <c r="EIZ118" s="48"/>
      <c r="EJA118" s="48"/>
      <c r="EJB118" s="48"/>
      <c r="EJC118" s="48"/>
      <c r="EJD118" s="48"/>
      <c r="EJE118" s="48"/>
      <c r="EJF118" s="48"/>
      <c r="EJG118" s="48"/>
      <c r="EJH118" s="48"/>
      <c r="EJI118" s="48"/>
      <c r="EJJ118" s="48"/>
      <c r="EJK118" s="48"/>
      <c r="EJL118" s="48"/>
      <c r="EJM118" s="48"/>
      <c r="EJN118" s="48"/>
      <c r="EJO118" s="48"/>
      <c r="EJP118" s="48"/>
      <c r="EJQ118" s="48"/>
      <c r="EJR118" s="48"/>
      <c r="EJS118" s="48"/>
      <c r="EJT118" s="48"/>
      <c r="EJU118" s="48"/>
      <c r="EJV118" s="48"/>
      <c r="EJW118" s="48"/>
      <c r="EJX118" s="48"/>
      <c r="EJY118" s="48"/>
      <c r="EJZ118" s="48"/>
      <c r="EKA118" s="48"/>
      <c r="EKB118" s="48"/>
      <c r="EKC118" s="48"/>
      <c r="EKD118" s="48"/>
      <c r="EKE118" s="48"/>
      <c r="EKF118" s="48"/>
      <c r="EKG118" s="48"/>
      <c r="EKH118" s="48"/>
      <c r="EKI118" s="48"/>
      <c r="EKJ118" s="48"/>
      <c r="EKK118" s="48"/>
      <c r="EKL118" s="48"/>
      <c r="EKM118" s="48"/>
      <c r="EKN118" s="48"/>
      <c r="EKO118" s="48"/>
      <c r="EKP118" s="48"/>
      <c r="EKQ118" s="48"/>
      <c r="EKR118" s="48"/>
      <c r="EKS118" s="48"/>
      <c r="EKT118" s="48"/>
      <c r="EKU118" s="48"/>
      <c r="EKV118" s="48"/>
      <c r="EKW118" s="48"/>
      <c r="EKX118" s="48"/>
      <c r="EKY118" s="48"/>
      <c r="EKZ118" s="48"/>
      <c r="ELA118" s="48"/>
      <c r="ELB118" s="48"/>
      <c r="ELC118" s="48"/>
      <c r="ELD118" s="48"/>
      <c r="ELE118" s="48"/>
      <c r="ELF118" s="48"/>
      <c r="ELG118" s="48"/>
      <c r="ELH118" s="48"/>
      <c r="ELI118" s="48"/>
      <c r="ELJ118" s="48"/>
      <c r="ELK118" s="48"/>
      <c r="ELL118" s="48"/>
      <c r="ELM118" s="48"/>
      <c r="ELN118" s="48"/>
      <c r="ELO118" s="48"/>
      <c r="ELP118" s="48"/>
      <c r="ELQ118" s="48"/>
      <c r="ELR118" s="48"/>
      <c r="ELS118" s="48"/>
      <c r="ELT118" s="48"/>
      <c r="ELU118" s="48"/>
      <c r="ELV118" s="48"/>
      <c r="ELW118" s="48"/>
      <c r="ELX118" s="48"/>
      <c r="ELY118" s="48"/>
      <c r="ELZ118" s="48"/>
      <c r="EMA118" s="48"/>
      <c r="EMB118" s="48"/>
      <c r="EMC118" s="48"/>
      <c r="EMD118" s="48"/>
      <c r="EME118" s="48"/>
      <c r="EMF118" s="48"/>
      <c r="EMG118" s="48"/>
      <c r="EMH118" s="48"/>
      <c r="EMI118" s="48"/>
      <c r="EMJ118" s="48"/>
      <c r="EMK118" s="48"/>
      <c r="EML118" s="48"/>
      <c r="EMM118" s="48"/>
      <c r="EMN118" s="48"/>
      <c r="EMO118" s="48"/>
      <c r="EMP118" s="48"/>
      <c r="EMQ118" s="48"/>
      <c r="EMR118" s="48"/>
      <c r="EMS118" s="48"/>
      <c r="EMT118" s="48"/>
      <c r="EMU118" s="48"/>
      <c r="EMV118" s="48"/>
      <c r="EMW118" s="48"/>
      <c r="EMX118" s="48"/>
      <c r="EMY118" s="48"/>
      <c r="EMZ118" s="48"/>
      <c r="ENA118" s="48"/>
      <c r="ENB118" s="48"/>
      <c r="ENC118" s="48"/>
      <c r="END118" s="48"/>
      <c r="ENE118" s="48"/>
      <c r="ENF118" s="48"/>
      <c r="ENG118" s="48"/>
      <c r="ENH118" s="48"/>
      <c r="ENI118" s="48"/>
      <c r="ENJ118" s="48"/>
      <c r="ENK118" s="48"/>
      <c r="ENL118" s="48"/>
      <c r="ENM118" s="48"/>
      <c r="ENN118" s="48"/>
      <c r="ENO118" s="48"/>
      <c r="ENP118" s="48"/>
      <c r="ENQ118" s="48"/>
      <c r="ENR118" s="48"/>
      <c r="ENS118" s="48"/>
      <c r="ENT118" s="48"/>
      <c r="ENU118" s="48"/>
      <c r="ENV118" s="48"/>
      <c r="ENW118" s="48"/>
      <c r="ENX118" s="48"/>
      <c r="ENY118" s="48"/>
      <c r="ENZ118" s="48"/>
      <c r="EOA118" s="48"/>
      <c r="EOB118" s="48"/>
      <c r="EOC118" s="48"/>
      <c r="EOD118" s="48"/>
      <c r="EOE118" s="48"/>
      <c r="EOF118" s="48"/>
      <c r="EOG118" s="48"/>
      <c r="EOH118" s="48"/>
      <c r="EOI118" s="48"/>
      <c r="EOJ118" s="48"/>
      <c r="EOK118" s="48"/>
      <c r="EOL118" s="48"/>
      <c r="EOM118" s="48"/>
      <c r="EON118" s="48"/>
      <c r="EOO118" s="48"/>
      <c r="EOP118" s="48"/>
      <c r="EOQ118" s="48"/>
      <c r="EOR118" s="48"/>
      <c r="EOS118" s="48"/>
      <c r="EOT118" s="48"/>
      <c r="EOU118" s="48"/>
      <c r="EOV118" s="48"/>
      <c r="EOW118" s="48"/>
      <c r="EOX118" s="48"/>
      <c r="EOY118" s="48"/>
      <c r="EOZ118" s="48"/>
      <c r="EPA118" s="48"/>
      <c r="EPB118" s="48"/>
      <c r="EPC118" s="48"/>
      <c r="EPD118" s="48"/>
      <c r="EPE118" s="48"/>
      <c r="EPF118" s="48"/>
      <c r="EPG118" s="48"/>
      <c r="EPH118" s="48"/>
      <c r="EPI118" s="48"/>
      <c r="EPJ118" s="48"/>
      <c r="EPK118" s="48"/>
      <c r="EPL118" s="48"/>
      <c r="EPM118" s="48"/>
      <c r="EPN118" s="48"/>
      <c r="EPO118" s="48"/>
      <c r="EPP118" s="48"/>
      <c r="EPQ118" s="48"/>
      <c r="EPR118" s="48"/>
      <c r="EPS118" s="48"/>
      <c r="EPT118" s="48"/>
      <c r="EPU118" s="48"/>
      <c r="EPV118" s="48"/>
      <c r="EPW118" s="48"/>
      <c r="EPX118" s="48"/>
      <c r="EPY118" s="48"/>
      <c r="EPZ118" s="48"/>
      <c r="EQA118" s="48"/>
      <c r="EQB118" s="48"/>
      <c r="EQC118" s="48"/>
      <c r="EQD118" s="48"/>
      <c r="EQE118" s="48"/>
      <c r="EQF118" s="48"/>
      <c r="EQG118" s="48"/>
      <c r="EQH118" s="48"/>
      <c r="EQI118" s="48"/>
      <c r="EQJ118" s="48"/>
      <c r="EQK118" s="48"/>
      <c r="EQL118" s="48"/>
      <c r="EQM118" s="48"/>
      <c r="EQN118" s="48"/>
      <c r="EQO118" s="48"/>
      <c r="EQP118" s="48"/>
      <c r="EQQ118" s="48"/>
      <c r="EQR118" s="48"/>
      <c r="EQS118" s="48"/>
      <c r="EQT118" s="48"/>
      <c r="EQU118" s="48"/>
      <c r="EQV118" s="48"/>
      <c r="EQW118" s="48"/>
      <c r="EQX118" s="48"/>
      <c r="EQY118" s="48"/>
      <c r="EQZ118" s="48"/>
      <c r="ERA118" s="48"/>
      <c r="ERB118" s="48"/>
      <c r="ERC118" s="48"/>
      <c r="ERD118" s="48"/>
      <c r="ERE118" s="48"/>
      <c r="ERF118" s="48"/>
      <c r="ERG118" s="48"/>
      <c r="ERH118" s="48"/>
      <c r="ERI118" s="48"/>
      <c r="ERJ118" s="48"/>
      <c r="ERK118" s="48"/>
      <c r="ERL118" s="48"/>
      <c r="ERM118" s="48"/>
      <c r="ERN118" s="48"/>
      <c r="ERO118" s="48"/>
      <c r="ERP118" s="48"/>
      <c r="ERQ118" s="48"/>
      <c r="ERR118" s="48"/>
      <c r="ERS118" s="48"/>
      <c r="ERT118" s="48"/>
      <c r="ERU118" s="48"/>
      <c r="ERV118" s="48"/>
      <c r="ERW118" s="48"/>
      <c r="ERX118" s="48"/>
      <c r="ERY118" s="48"/>
      <c r="ERZ118" s="48"/>
      <c r="ESA118" s="48"/>
      <c r="ESB118" s="48"/>
      <c r="ESC118" s="48"/>
      <c r="ESD118" s="48"/>
      <c r="ESE118" s="48"/>
      <c r="ESF118" s="48"/>
      <c r="ESG118" s="48"/>
      <c r="ESH118" s="48"/>
      <c r="ESI118" s="48"/>
      <c r="ESJ118" s="48"/>
      <c r="ESK118" s="48"/>
      <c r="ESL118" s="48"/>
      <c r="ESM118" s="48"/>
      <c r="ESN118" s="48"/>
      <c r="ESO118" s="48"/>
      <c r="ESP118" s="48"/>
      <c r="ESQ118" s="48"/>
      <c r="ESR118" s="48"/>
      <c r="ESS118" s="48"/>
      <c r="EST118" s="48"/>
      <c r="ESU118" s="48"/>
      <c r="ESV118" s="48"/>
      <c r="ESW118" s="48"/>
      <c r="ESX118" s="48"/>
      <c r="ESY118" s="48"/>
      <c r="ESZ118" s="48"/>
      <c r="ETA118" s="48"/>
      <c r="ETB118" s="48"/>
      <c r="ETC118" s="48"/>
      <c r="ETD118" s="48"/>
      <c r="ETE118" s="48"/>
      <c r="ETF118" s="48"/>
      <c r="ETG118" s="48"/>
      <c r="ETH118" s="48"/>
      <c r="ETI118" s="48"/>
      <c r="ETJ118" s="48"/>
      <c r="ETK118" s="48"/>
      <c r="ETL118" s="48"/>
      <c r="ETM118" s="48"/>
      <c r="ETN118" s="48"/>
      <c r="ETO118" s="48"/>
      <c r="ETP118" s="48"/>
      <c r="ETQ118" s="48"/>
      <c r="ETR118" s="48"/>
      <c r="ETS118" s="48"/>
      <c r="ETT118" s="48"/>
      <c r="ETU118" s="48"/>
      <c r="ETV118" s="48"/>
      <c r="ETW118" s="48"/>
      <c r="ETX118" s="48"/>
      <c r="ETY118" s="48"/>
      <c r="ETZ118" s="48"/>
      <c r="EUA118" s="48"/>
      <c r="EUB118" s="48"/>
      <c r="EUC118" s="48"/>
      <c r="EUD118" s="48"/>
      <c r="EUE118" s="48"/>
      <c r="EUF118" s="48"/>
      <c r="EUG118" s="48"/>
      <c r="EUH118" s="48"/>
      <c r="EUI118" s="48"/>
      <c r="EUJ118" s="48"/>
      <c r="EUK118" s="48"/>
      <c r="EUL118" s="48"/>
      <c r="EUM118" s="48"/>
      <c r="EUN118" s="48"/>
      <c r="EUO118" s="48"/>
      <c r="EUP118" s="48"/>
      <c r="EUQ118" s="48"/>
      <c r="EUR118" s="48"/>
      <c r="EUS118" s="48"/>
      <c r="EUT118" s="48"/>
      <c r="EUU118" s="48"/>
      <c r="EUV118" s="48"/>
      <c r="EUW118" s="48"/>
      <c r="EUX118" s="48"/>
      <c r="EUY118" s="48"/>
      <c r="EUZ118" s="48"/>
      <c r="EVA118" s="48"/>
      <c r="EVB118" s="48"/>
      <c r="EVC118" s="48"/>
      <c r="EVD118" s="48"/>
      <c r="EVE118" s="48"/>
      <c r="EVF118" s="48"/>
      <c r="EVG118" s="48"/>
      <c r="EVH118" s="48"/>
      <c r="EVI118" s="48"/>
      <c r="EVJ118" s="48"/>
      <c r="EVK118" s="48"/>
      <c r="EVL118" s="48"/>
      <c r="EVM118" s="48"/>
      <c r="EVN118" s="48"/>
      <c r="EVO118" s="48"/>
      <c r="EVP118" s="48"/>
      <c r="EVQ118" s="48"/>
      <c r="EVR118" s="48"/>
      <c r="EVS118" s="48"/>
      <c r="EVT118" s="48"/>
      <c r="EVU118" s="48"/>
      <c r="EVV118" s="48"/>
      <c r="EVW118" s="48"/>
      <c r="EVX118" s="48"/>
      <c r="EVY118" s="48"/>
      <c r="EVZ118" s="48"/>
      <c r="EWA118" s="48"/>
      <c r="EWB118" s="48"/>
      <c r="EWC118" s="48"/>
      <c r="EWD118" s="48"/>
      <c r="EWE118" s="48"/>
      <c r="EWF118" s="48"/>
      <c r="EWG118" s="48"/>
      <c r="EWH118" s="48"/>
      <c r="EWI118" s="48"/>
      <c r="EWJ118" s="48"/>
      <c r="EWK118" s="48"/>
      <c r="EWL118" s="48"/>
      <c r="EWM118" s="48"/>
      <c r="EWN118" s="48"/>
      <c r="EWO118" s="48"/>
      <c r="EWP118" s="48"/>
      <c r="EWQ118" s="48"/>
      <c r="EWR118" s="48"/>
      <c r="EWS118" s="48"/>
      <c r="EWT118" s="48"/>
      <c r="EWU118" s="48"/>
      <c r="EWV118" s="48"/>
      <c r="EWW118" s="48"/>
      <c r="EWX118" s="48"/>
      <c r="EWY118" s="48"/>
      <c r="EWZ118" s="48"/>
      <c r="EXA118" s="48"/>
      <c r="EXB118" s="48"/>
      <c r="EXC118" s="48"/>
      <c r="EXD118" s="48"/>
      <c r="EXE118" s="48"/>
      <c r="EXF118" s="48"/>
      <c r="EXG118" s="48"/>
      <c r="EXH118" s="48"/>
      <c r="EXI118" s="48"/>
      <c r="EXJ118" s="48"/>
      <c r="EXK118" s="48"/>
      <c r="EXL118" s="48"/>
      <c r="EXM118" s="48"/>
      <c r="EXN118" s="48"/>
      <c r="EXO118" s="48"/>
      <c r="EXP118" s="48"/>
      <c r="EXQ118" s="48"/>
      <c r="EXR118" s="48"/>
      <c r="EXS118" s="48"/>
      <c r="EXT118" s="48"/>
      <c r="EXU118" s="48"/>
      <c r="EXV118" s="48"/>
      <c r="EXW118" s="48"/>
      <c r="EXX118" s="48"/>
      <c r="EXY118" s="48"/>
      <c r="EXZ118" s="48"/>
      <c r="EYA118" s="48"/>
      <c r="EYB118" s="48"/>
      <c r="EYC118" s="48"/>
      <c r="EYD118" s="48"/>
      <c r="EYE118" s="48"/>
      <c r="EYF118" s="48"/>
      <c r="EYG118" s="48"/>
      <c r="EYH118" s="48"/>
      <c r="EYI118" s="48"/>
      <c r="EYJ118" s="48"/>
      <c r="EYK118" s="48"/>
      <c r="EYL118" s="48"/>
      <c r="EYM118" s="48"/>
      <c r="EYN118" s="48"/>
      <c r="EYO118" s="48"/>
      <c r="EYP118" s="48"/>
      <c r="EYQ118" s="48"/>
      <c r="EYR118" s="48"/>
      <c r="EYS118" s="48"/>
      <c r="EYT118" s="48"/>
      <c r="EYU118" s="48"/>
      <c r="EYV118" s="48"/>
      <c r="EYW118" s="48"/>
      <c r="EYX118" s="48"/>
      <c r="EYY118" s="48"/>
      <c r="EYZ118" s="48"/>
      <c r="EZA118" s="48"/>
      <c r="EZB118" s="48"/>
      <c r="EZC118" s="48"/>
      <c r="EZD118" s="48"/>
      <c r="EZE118" s="48"/>
      <c r="EZF118" s="48"/>
      <c r="EZG118" s="48"/>
      <c r="EZH118" s="48"/>
      <c r="EZI118" s="48"/>
      <c r="EZJ118" s="48"/>
      <c r="EZK118" s="48"/>
      <c r="EZL118" s="48"/>
      <c r="EZM118" s="48"/>
      <c r="EZN118" s="48"/>
      <c r="EZO118" s="48"/>
      <c r="EZP118" s="48"/>
      <c r="EZQ118" s="48"/>
      <c r="EZR118" s="48"/>
      <c r="EZS118" s="48"/>
      <c r="EZT118" s="48"/>
      <c r="EZU118" s="48"/>
      <c r="EZV118" s="48"/>
      <c r="EZW118" s="48"/>
      <c r="EZX118" s="48"/>
      <c r="EZY118" s="48"/>
      <c r="EZZ118" s="48"/>
      <c r="FAA118" s="48"/>
      <c r="FAB118" s="48"/>
      <c r="FAC118" s="48"/>
      <c r="FAD118" s="48"/>
      <c r="FAE118" s="48"/>
      <c r="FAF118" s="48"/>
      <c r="FAG118" s="48"/>
      <c r="FAH118" s="48"/>
      <c r="FAI118" s="48"/>
      <c r="FAJ118" s="48"/>
      <c r="FAK118" s="48"/>
      <c r="FAL118" s="48"/>
      <c r="FAM118" s="48"/>
      <c r="FAN118" s="48"/>
      <c r="FAO118" s="48"/>
      <c r="FAP118" s="48"/>
      <c r="FAQ118" s="48"/>
      <c r="FAR118" s="48"/>
      <c r="FAS118" s="48"/>
      <c r="FAT118" s="48"/>
      <c r="FAU118" s="48"/>
      <c r="FAV118" s="48"/>
      <c r="FAW118" s="48"/>
      <c r="FAX118" s="48"/>
      <c r="FAY118" s="48"/>
      <c r="FAZ118" s="48"/>
      <c r="FBA118" s="48"/>
      <c r="FBB118" s="48"/>
      <c r="FBC118" s="48"/>
      <c r="FBD118" s="48"/>
      <c r="FBE118" s="48"/>
      <c r="FBF118" s="48"/>
      <c r="FBG118" s="48"/>
      <c r="FBH118" s="48"/>
      <c r="FBI118" s="48"/>
      <c r="FBJ118" s="48"/>
      <c r="FBK118" s="48"/>
      <c r="FBL118" s="48"/>
      <c r="FBM118" s="48"/>
      <c r="FBN118" s="48"/>
      <c r="FBO118" s="48"/>
      <c r="FBP118" s="48"/>
      <c r="FBQ118" s="48"/>
      <c r="FBR118" s="48"/>
      <c r="FBS118" s="48"/>
      <c r="FBT118" s="48"/>
      <c r="FBU118" s="48"/>
      <c r="FBV118" s="48"/>
      <c r="FBW118" s="48"/>
      <c r="FBX118" s="48"/>
      <c r="FBY118" s="48"/>
      <c r="FBZ118" s="48"/>
      <c r="FCA118" s="48"/>
      <c r="FCB118" s="48"/>
      <c r="FCC118" s="48"/>
      <c r="FCD118" s="48"/>
      <c r="FCE118" s="48"/>
      <c r="FCF118" s="48"/>
      <c r="FCG118" s="48"/>
      <c r="FCH118" s="48"/>
      <c r="FCI118" s="48"/>
      <c r="FCJ118" s="48"/>
      <c r="FCK118" s="48"/>
      <c r="FCL118" s="48"/>
      <c r="FCM118" s="48"/>
      <c r="FCN118" s="48"/>
      <c r="FCO118" s="48"/>
      <c r="FCP118" s="48"/>
      <c r="FCQ118" s="48"/>
      <c r="FCR118" s="48"/>
      <c r="FCS118" s="48"/>
      <c r="FCT118" s="48"/>
      <c r="FCU118" s="48"/>
      <c r="FCV118" s="48"/>
      <c r="FCW118" s="48"/>
      <c r="FCX118" s="48"/>
      <c r="FCY118" s="48"/>
      <c r="FCZ118" s="48"/>
      <c r="FDA118" s="48"/>
      <c r="FDB118" s="48"/>
      <c r="FDC118" s="48"/>
      <c r="FDD118" s="48"/>
      <c r="FDE118" s="48"/>
      <c r="FDF118" s="48"/>
      <c r="FDG118" s="48"/>
      <c r="FDH118" s="48"/>
      <c r="FDI118" s="48"/>
      <c r="FDJ118" s="48"/>
      <c r="FDK118" s="48"/>
      <c r="FDL118" s="48"/>
      <c r="FDM118" s="48"/>
      <c r="FDN118" s="48"/>
      <c r="FDO118" s="48"/>
      <c r="FDP118" s="48"/>
      <c r="FDQ118" s="48"/>
      <c r="FDR118" s="48"/>
      <c r="FDS118" s="48"/>
      <c r="FDT118" s="48"/>
      <c r="FDU118" s="48"/>
      <c r="FDV118" s="48"/>
      <c r="FDW118" s="48"/>
      <c r="FDX118" s="48"/>
      <c r="FDY118" s="48"/>
      <c r="FDZ118" s="48"/>
      <c r="FEA118" s="48"/>
      <c r="FEB118" s="48"/>
      <c r="FEC118" s="48"/>
      <c r="FED118" s="48"/>
      <c r="FEE118" s="48"/>
      <c r="FEF118" s="48"/>
      <c r="FEG118" s="48"/>
      <c r="FEH118" s="48"/>
      <c r="FEI118" s="48"/>
      <c r="FEJ118" s="48"/>
      <c r="FEK118" s="48"/>
      <c r="FEL118" s="48"/>
      <c r="FEM118" s="48"/>
      <c r="FEN118" s="48"/>
      <c r="FEO118" s="48"/>
      <c r="FEP118" s="48"/>
      <c r="FEQ118" s="48"/>
      <c r="FER118" s="48"/>
      <c r="FES118" s="48"/>
      <c r="FET118" s="48"/>
      <c r="FEU118" s="48"/>
      <c r="FEV118" s="48"/>
      <c r="FEW118" s="48"/>
      <c r="FEX118" s="48"/>
      <c r="FEY118" s="48"/>
      <c r="FEZ118" s="48"/>
      <c r="FFA118" s="48"/>
      <c r="FFB118" s="48"/>
      <c r="FFC118" s="48"/>
      <c r="FFD118" s="48"/>
      <c r="FFE118" s="48"/>
      <c r="FFF118" s="48"/>
      <c r="FFG118" s="48"/>
      <c r="FFH118" s="48"/>
      <c r="FFI118" s="48"/>
      <c r="FFJ118" s="48"/>
      <c r="FFK118" s="48"/>
      <c r="FFL118" s="48"/>
      <c r="FFM118" s="48"/>
      <c r="FFN118" s="48"/>
      <c r="FFO118" s="48"/>
      <c r="FFP118" s="48"/>
      <c r="FFQ118" s="48"/>
      <c r="FFR118" s="48"/>
      <c r="FFS118" s="48"/>
      <c r="FFT118" s="48"/>
      <c r="FFU118" s="48"/>
      <c r="FFV118" s="48"/>
      <c r="FFW118" s="48"/>
      <c r="FFX118" s="48"/>
      <c r="FFY118" s="48"/>
      <c r="FFZ118" s="48"/>
      <c r="FGA118" s="48"/>
      <c r="FGB118" s="48"/>
      <c r="FGC118" s="48"/>
      <c r="FGD118" s="48"/>
      <c r="FGE118" s="48"/>
      <c r="FGF118" s="48"/>
      <c r="FGG118" s="48"/>
      <c r="FGH118" s="48"/>
      <c r="FGI118" s="48"/>
      <c r="FGJ118" s="48"/>
      <c r="FGK118" s="48"/>
      <c r="FGL118" s="48"/>
      <c r="FGM118" s="48"/>
      <c r="FGN118" s="48"/>
      <c r="FGO118" s="48"/>
      <c r="FGP118" s="48"/>
      <c r="FGQ118" s="48"/>
      <c r="FGR118" s="48"/>
      <c r="FGS118" s="48"/>
      <c r="FGT118" s="48"/>
      <c r="FGU118" s="48"/>
      <c r="FGV118" s="48"/>
      <c r="FGW118" s="48"/>
      <c r="FGX118" s="48"/>
      <c r="FGY118" s="48"/>
      <c r="FGZ118" s="48"/>
      <c r="FHA118" s="48"/>
      <c r="FHB118" s="48"/>
      <c r="FHC118" s="48"/>
      <c r="FHD118" s="48"/>
      <c r="FHE118" s="48"/>
      <c r="FHF118" s="48"/>
      <c r="FHG118" s="48"/>
      <c r="FHH118" s="48"/>
      <c r="FHI118" s="48"/>
      <c r="FHJ118" s="48"/>
      <c r="FHK118" s="48"/>
      <c r="FHL118" s="48"/>
      <c r="FHM118" s="48"/>
      <c r="FHN118" s="48"/>
      <c r="FHO118" s="48"/>
      <c r="FHP118" s="48"/>
      <c r="FHQ118" s="48"/>
      <c r="FHR118" s="48"/>
      <c r="FHS118" s="48"/>
      <c r="FHT118" s="48"/>
      <c r="FHU118" s="48"/>
      <c r="FHV118" s="48"/>
      <c r="FHW118" s="48"/>
      <c r="FHX118" s="48"/>
      <c r="FHY118" s="48"/>
      <c r="FHZ118" s="48"/>
      <c r="FIA118" s="48"/>
      <c r="FIB118" s="48"/>
      <c r="FIC118" s="48"/>
      <c r="FID118" s="48"/>
      <c r="FIE118" s="48"/>
      <c r="FIF118" s="48"/>
      <c r="FIG118" s="48"/>
      <c r="FIH118" s="48"/>
      <c r="FII118" s="48"/>
      <c r="FIJ118" s="48"/>
      <c r="FIK118" s="48"/>
      <c r="FIL118" s="48"/>
      <c r="FIM118" s="48"/>
      <c r="FIN118" s="48"/>
      <c r="FIO118" s="48"/>
      <c r="FIP118" s="48"/>
      <c r="FIQ118" s="48"/>
      <c r="FIR118" s="48"/>
      <c r="FIS118" s="48"/>
      <c r="FIT118" s="48"/>
      <c r="FIU118" s="48"/>
      <c r="FIV118" s="48"/>
      <c r="FIW118" s="48"/>
      <c r="FIX118" s="48"/>
      <c r="FIY118" s="48"/>
      <c r="FIZ118" s="48"/>
      <c r="FJA118" s="48"/>
      <c r="FJB118" s="48"/>
      <c r="FJC118" s="48"/>
      <c r="FJD118" s="48"/>
      <c r="FJE118" s="48"/>
      <c r="FJF118" s="48"/>
      <c r="FJG118" s="48"/>
      <c r="FJH118" s="48"/>
      <c r="FJI118" s="48"/>
      <c r="FJJ118" s="48"/>
      <c r="FJK118" s="48"/>
      <c r="FJL118" s="48"/>
      <c r="FJM118" s="48"/>
      <c r="FJN118" s="48"/>
      <c r="FJO118" s="48"/>
      <c r="FJP118" s="48"/>
      <c r="FJQ118" s="48"/>
      <c r="FJR118" s="48"/>
      <c r="FJS118" s="48"/>
      <c r="FJT118" s="48"/>
      <c r="FJU118" s="48"/>
      <c r="FJV118" s="48"/>
      <c r="FJW118" s="48"/>
      <c r="FJX118" s="48"/>
      <c r="FJY118" s="48"/>
      <c r="FJZ118" s="48"/>
      <c r="FKA118" s="48"/>
      <c r="FKB118" s="48"/>
      <c r="FKC118" s="48"/>
      <c r="FKD118" s="48"/>
      <c r="FKE118" s="48"/>
      <c r="FKF118" s="48"/>
      <c r="FKG118" s="48"/>
      <c r="FKH118" s="48"/>
      <c r="FKI118" s="48"/>
      <c r="FKJ118" s="48"/>
      <c r="FKK118" s="48"/>
      <c r="FKL118" s="48"/>
      <c r="FKM118" s="48"/>
      <c r="FKN118" s="48"/>
      <c r="FKO118" s="48"/>
      <c r="FKP118" s="48"/>
      <c r="FKQ118" s="48"/>
      <c r="FKR118" s="48"/>
      <c r="FKS118" s="48"/>
      <c r="FKT118" s="48"/>
      <c r="FKU118" s="48"/>
      <c r="FKV118" s="48"/>
      <c r="FKW118" s="48"/>
      <c r="FKX118" s="48"/>
      <c r="FKY118" s="48"/>
      <c r="FKZ118" s="48"/>
      <c r="FLA118" s="48"/>
      <c r="FLB118" s="48"/>
      <c r="FLC118" s="48"/>
      <c r="FLD118" s="48"/>
      <c r="FLE118" s="48"/>
      <c r="FLF118" s="48"/>
      <c r="FLG118" s="48"/>
      <c r="FLH118" s="48"/>
      <c r="FLI118" s="48"/>
      <c r="FLJ118" s="48"/>
      <c r="FLK118" s="48"/>
      <c r="FLL118" s="48"/>
      <c r="FLM118" s="48"/>
      <c r="FLN118" s="48"/>
      <c r="FLO118" s="48"/>
      <c r="FLP118" s="48"/>
      <c r="FLQ118" s="48"/>
      <c r="FLR118" s="48"/>
      <c r="FLS118" s="48"/>
      <c r="FLT118" s="48"/>
      <c r="FLU118" s="48"/>
      <c r="FLV118" s="48"/>
      <c r="FLW118" s="48"/>
      <c r="FLX118" s="48"/>
      <c r="FLY118" s="48"/>
      <c r="FLZ118" s="48"/>
      <c r="FMA118" s="48"/>
      <c r="FMB118" s="48"/>
      <c r="FMC118" s="48"/>
      <c r="FMD118" s="48"/>
      <c r="FME118" s="48"/>
      <c r="FMF118" s="48"/>
      <c r="FMG118" s="48"/>
      <c r="FMH118" s="48"/>
      <c r="FMI118" s="48"/>
      <c r="FMJ118" s="48"/>
      <c r="FMK118" s="48"/>
      <c r="FML118" s="48"/>
      <c r="FMM118" s="48"/>
      <c r="FMN118" s="48"/>
      <c r="FMO118" s="48"/>
      <c r="FMP118" s="48"/>
      <c r="FMQ118" s="48"/>
      <c r="FMR118" s="48"/>
      <c r="FMS118" s="48"/>
      <c r="FMT118" s="48"/>
      <c r="FMU118" s="48"/>
      <c r="FMV118" s="48"/>
      <c r="FMW118" s="48"/>
      <c r="FMX118" s="48"/>
      <c r="FMY118" s="48"/>
      <c r="FMZ118" s="48"/>
      <c r="FNA118" s="48"/>
      <c r="FNB118" s="48"/>
      <c r="FNC118" s="48"/>
      <c r="FND118" s="48"/>
      <c r="FNE118" s="48"/>
      <c r="FNF118" s="48"/>
      <c r="FNG118" s="48"/>
      <c r="FNH118" s="48"/>
      <c r="FNI118" s="48"/>
      <c r="FNJ118" s="48"/>
      <c r="FNK118" s="48"/>
      <c r="FNL118" s="48"/>
      <c r="FNM118" s="48"/>
      <c r="FNN118" s="48"/>
      <c r="FNO118" s="48"/>
      <c r="FNP118" s="48"/>
      <c r="FNQ118" s="48"/>
      <c r="FNR118" s="48"/>
      <c r="FNS118" s="48"/>
      <c r="FNT118" s="48"/>
      <c r="FNU118" s="48"/>
      <c r="FNV118" s="48"/>
      <c r="FNW118" s="48"/>
      <c r="FNX118" s="48"/>
      <c r="FNY118" s="48"/>
      <c r="FNZ118" s="48"/>
      <c r="FOA118" s="48"/>
      <c r="FOB118" s="48"/>
      <c r="FOC118" s="48"/>
      <c r="FOD118" s="48"/>
      <c r="FOE118" s="48"/>
      <c r="FOF118" s="48"/>
      <c r="FOG118" s="48"/>
      <c r="FOH118" s="48"/>
      <c r="FOI118" s="48"/>
      <c r="FOJ118" s="48"/>
      <c r="FOK118" s="48"/>
      <c r="FOL118" s="48"/>
      <c r="FOM118" s="48"/>
      <c r="FON118" s="48"/>
      <c r="FOO118" s="48"/>
      <c r="FOP118" s="48"/>
      <c r="FOQ118" s="48"/>
      <c r="FOR118" s="48"/>
      <c r="FOS118" s="48"/>
      <c r="FOT118" s="48"/>
      <c r="FOU118" s="48"/>
      <c r="FOV118" s="48"/>
      <c r="FOW118" s="48"/>
      <c r="FOX118" s="48"/>
      <c r="FOY118" s="48"/>
      <c r="FOZ118" s="48"/>
      <c r="FPA118" s="48"/>
      <c r="FPB118" s="48"/>
      <c r="FPC118" s="48"/>
      <c r="FPD118" s="48"/>
      <c r="FPE118" s="48"/>
      <c r="FPF118" s="48"/>
      <c r="FPG118" s="48"/>
      <c r="FPH118" s="48"/>
      <c r="FPI118" s="48"/>
      <c r="FPJ118" s="48"/>
      <c r="FPK118" s="48"/>
      <c r="FPL118" s="48"/>
      <c r="FPM118" s="48"/>
      <c r="FPN118" s="48"/>
      <c r="FPO118" s="48"/>
      <c r="FPP118" s="48"/>
      <c r="FPQ118" s="48"/>
      <c r="FPR118" s="48"/>
      <c r="FPS118" s="48"/>
      <c r="FPT118" s="48"/>
      <c r="FPU118" s="48"/>
      <c r="FPV118" s="48"/>
      <c r="FPW118" s="48"/>
      <c r="FPX118" s="48"/>
      <c r="FPY118" s="48"/>
      <c r="FPZ118" s="48"/>
      <c r="FQA118" s="48"/>
      <c r="FQB118" s="48"/>
      <c r="FQC118" s="48"/>
      <c r="FQD118" s="48"/>
      <c r="FQE118" s="48"/>
      <c r="FQF118" s="48"/>
      <c r="FQG118" s="48"/>
      <c r="FQH118" s="48"/>
      <c r="FQI118" s="48"/>
      <c r="FQJ118" s="48"/>
      <c r="FQK118" s="48"/>
      <c r="FQL118" s="48"/>
      <c r="FQM118" s="48"/>
      <c r="FQN118" s="48"/>
      <c r="FQO118" s="48"/>
      <c r="FQP118" s="48"/>
      <c r="FQQ118" s="48"/>
      <c r="FQR118" s="48"/>
      <c r="FQS118" s="48"/>
      <c r="FQT118" s="48"/>
      <c r="FQU118" s="48"/>
      <c r="FQV118" s="48"/>
      <c r="FQW118" s="48"/>
      <c r="FQX118" s="48"/>
      <c r="FQY118" s="48"/>
      <c r="FQZ118" s="48"/>
      <c r="FRA118" s="48"/>
      <c r="FRB118" s="48"/>
      <c r="FRC118" s="48"/>
      <c r="FRD118" s="48"/>
      <c r="FRE118" s="48"/>
      <c r="FRF118" s="48"/>
      <c r="FRG118" s="48"/>
      <c r="FRH118" s="48"/>
      <c r="FRI118" s="48"/>
      <c r="FRJ118" s="48"/>
      <c r="FRK118" s="48"/>
      <c r="FRL118" s="48"/>
      <c r="FRM118" s="48"/>
      <c r="FRN118" s="48"/>
      <c r="FRO118" s="48"/>
      <c r="FRP118" s="48"/>
      <c r="FRQ118" s="48"/>
      <c r="FRR118" s="48"/>
      <c r="FRS118" s="48"/>
      <c r="FRT118" s="48"/>
      <c r="FRU118" s="48"/>
      <c r="FRV118" s="48"/>
      <c r="FRW118" s="48"/>
      <c r="FRX118" s="48"/>
      <c r="FRY118" s="48"/>
      <c r="FRZ118" s="48"/>
      <c r="FSA118" s="48"/>
      <c r="FSB118" s="48"/>
      <c r="FSC118" s="48"/>
      <c r="FSD118" s="48"/>
      <c r="FSE118" s="48"/>
      <c r="FSF118" s="48"/>
      <c r="FSG118" s="48"/>
      <c r="FSH118" s="48"/>
      <c r="FSI118" s="48"/>
      <c r="FSJ118" s="48"/>
      <c r="FSK118" s="48"/>
      <c r="FSL118" s="48"/>
      <c r="FSM118" s="48"/>
      <c r="FSN118" s="48"/>
      <c r="FSO118" s="48"/>
      <c r="FSP118" s="48"/>
      <c r="FSQ118" s="48"/>
      <c r="FSR118" s="48"/>
      <c r="FSS118" s="48"/>
      <c r="FST118" s="48"/>
      <c r="FSU118" s="48"/>
      <c r="FSV118" s="48"/>
      <c r="FSW118" s="48"/>
      <c r="FSX118" s="48"/>
      <c r="FSY118" s="48"/>
      <c r="FSZ118" s="48"/>
      <c r="FTA118" s="48"/>
      <c r="FTB118" s="48"/>
      <c r="FTC118" s="48"/>
      <c r="FTD118" s="48"/>
      <c r="FTE118" s="48"/>
      <c r="FTF118" s="48"/>
      <c r="FTG118" s="48"/>
      <c r="FTH118" s="48"/>
      <c r="FTI118" s="48"/>
      <c r="FTJ118" s="48"/>
      <c r="FTK118" s="48"/>
      <c r="FTL118" s="48"/>
      <c r="FTM118" s="48"/>
      <c r="FTN118" s="48"/>
      <c r="FTO118" s="48"/>
      <c r="FTP118" s="48"/>
      <c r="FTQ118" s="48"/>
      <c r="FTR118" s="48"/>
      <c r="FTS118" s="48"/>
      <c r="FTT118" s="48"/>
      <c r="FTU118" s="48"/>
      <c r="FTV118" s="48"/>
      <c r="FTW118" s="48"/>
      <c r="FTX118" s="48"/>
      <c r="FTY118" s="48"/>
      <c r="FTZ118" s="48"/>
      <c r="FUA118" s="48"/>
      <c r="FUB118" s="48"/>
      <c r="FUC118" s="48"/>
      <c r="FUD118" s="48"/>
      <c r="FUE118" s="48"/>
      <c r="FUF118" s="48"/>
      <c r="FUG118" s="48"/>
      <c r="FUH118" s="48"/>
      <c r="FUI118" s="48"/>
      <c r="FUJ118" s="48"/>
      <c r="FUK118" s="48"/>
      <c r="FUL118" s="48"/>
      <c r="FUM118" s="48"/>
      <c r="FUN118" s="48"/>
      <c r="FUO118" s="48"/>
      <c r="FUP118" s="48"/>
      <c r="FUQ118" s="48"/>
      <c r="FUR118" s="48"/>
      <c r="FUS118" s="48"/>
      <c r="FUT118" s="48"/>
      <c r="FUU118" s="48"/>
      <c r="FUV118" s="48"/>
      <c r="FUW118" s="48"/>
      <c r="FUX118" s="48"/>
      <c r="FUY118" s="48"/>
      <c r="FUZ118" s="48"/>
      <c r="FVA118" s="48"/>
      <c r="FVB118" s="48"/>
      <c r="FVC118" s="48"/>
      <c r="FVD118" s="48"/>
      <c r="FVE118" s="48"/>
      <c r="FVF118" s="48"/>
      <c r="FVG118" s="48"/>
      <c r="FVH118" s="48"/>
      <c r="FVI118" s="48"/>
      <c r="FVJ118" s="48"/>
      <c r="FVK118" s="48"/>
      <c r="FVL118" s="48"/>
      <c r="FVM118" s="48"/>
      <c r="FVN118" s="48"/>
      <c r="FVO118" s="48"/>
      <c r="FVP118" s="48"/>
      <c r="FVQ118" s="48"/>
      <c r="FVR118" s="48"/>
      <c r="FVS118" s="48"/>
      <c r="FVT118" s="48"/>
      <c r="FVU118" s="48"/>
      <c r="FVV118" s="48"/>
      <c r="FVW118" s="48"/>
      <c r="FVX118" s="48"/>
      <c r="FVY118" s="48"/>
      <c r="FVZ118" s="48"/>
      <c r="FWA118" s="48"/>
      <c r="FWB118" s="48"/>
      <c r="FWC118" s="48"/>
      <c r="FWD118" s="48"/>
      <c r="FWE118" s="48"/>
      <c r="FWF118" s="48"/>
      <c r="FWG118" s="48"/>
      <c r="FWH118" s="48"/>
      <c r="FWI118" s="48"/>
      <c r="FWJ118" s="48"/>
      <c r="FWK118" s="48"/>
      <c r="FWL118" s="48"/>
      <c r="FWM118" s="48"/>
      <c r="FWN118" s="48"/>
      <c r="FWO118" s="48"/>
      <c r="FWP118" s="48"/>
      <c r="FWQ118" s="48"/>
      <c r="FWR118" s="48"/>
      <c r="FWS118" s="48"/>
      <c r="FWT118" s="48"/>
      <c r="FWU118" s="48"/>
      <c r="FWV118" s="48"/>
      <c r="FWW118" s="48"/>
      <c r="FWX118" s="48"/>
      <c r="FWY118" s="48"/>
      <c r="FWZ118" s="48"/>
      <c r="FXA118" s="48"/>
      <c r="FXB118" s="48"/>
      <c r="FXC118" s="48"/>
      <c r="FXD118" s="48"/>
      <c r="FXE118" s="48"/>
      <c r="FXF118" s="48"/>
      <c r="FXG118" s="48"/>
      <c r="FXH118" s="48"/>
      <c r="FXI118" s="48"/>
      <c r="FXJ118" s="48"/>
      <c r="FXK118" s="48"/>
      <c r="FXL118" s="48"/>
      <c r="FXM118" s="48"/>
      <c r="FXN118" s="48"/>
      <c r="FXO118" s="48"/>
      <c r="FXP118" s="48"/>
      <c r="FXQ118" s="48"/>
      <c r="FXR118" s="48"/>
      <c r="FXS118" s="48"/>
      <c r="FXT118" s="48"/>
      <c r="FXU118" s="48"/>
      <c r="FXV118" s="48"/>
      <c r="FXW118" s="48"/>
      <c r="FXX118" s="48"/>
      <c r="FXY118" s="48"/>
      <c r="FXZ118" s="48"/>
      <c r="FYA118" s="48"/>
      <c r="FYB118" s="48"/>
      <c r="FYC118" s="48"/>
      <c r="FYD118" s="48"/>
      <c r="FYE118" s="48"/>
      <c r="FYF118" s="48"/>
      <c r="FYG118" s="48"/>
      <c r="FYH118" s="48"/>
      <c r="FYI118" s="48"/>
      <c r="FYJ118" s="48"/>
      <c r="FYK118" s="48"/>
      <c r="FYL118" s="48"/>
      <c r="FYM118" s="48"/>
      <c r="FYN118" s="48"/>
      <c r="FYO118" s="48"/>
      <c r="FYP118" s="48"/>
      <c r="FYQ118" s="48"/>
      <c r="FYR118" s="48"/>
      <c r="FYS118" s="48"/>
      <c r="FYT118" s="48"/>
      <c r="FYU118" s="48"/>
      <c r="FYV118" s="48"/>
      <c r="FYW118" s="48"/>
      <c r="FYX118" s="48"/>
      <c r="FYY118" s="48"/>
      <c r="FYZ118" s="48"/>
      <c r="FZA118" s="48"/>
      <c r="FZB118" s="48"/>
      <c r="FZC118" s="48"/>
      <c r="FZD118" s="48"/>
      <c r="FZE118" s="48"/>
      <c r="FZF118" s="48"/>
      <c r="FZG118" s="48"/>
      <c r="FZH118" s="48"/>
      <c r="FZI118" s="48"/>
      <c r="FZJ118" s="48"/>
      <c r="FZK118" s="48"/>
      <c r="FZL118" s="48"/>
      <c r="FZM118" s="48"/>
      <c r="FZN118" s="48"/>
      <c r="FZO118" s="48"/>
      <c r="FZP118" s="48"/>
      <c r="FZQ118" s="48"/>
      <c r="FZR118" s="48"/>
      <c r="FZS118" s="48"/>
      <c r="FZT118" s="48"/>
      <c r="FZU118" s="48"/>
      <c r="FZV118" s="48"/>
      <c r="FZW118" s="48"/>
      <c r="FZX118" s="48"/>
      <c r="FZY118" s="48"/>
      <c r="FZZ118" s="48"/>
      <c r="GAA118" s="48"/>
      <c r="GAB118" s="48"/>
      <c r="GAC118" s="48"/>
      <c r="GAD118" s="48"/>
      <c r="GAE118" s="48"/>
      <c r="GAF118" s="48"/>
      <c r="GAG118" s="48"/>
      <c r="GAH118" s="48"/>
      <c r="GAI118" s="48"/>
      <c r="GAJ118" s="48"/>
      <c r="GAK118" s="48"/>
      <c r="GAL118" s="48"/>
      <c r="GAM118" s="48"/>
      <c r="GAN118" s="48"/>
      <c r="GAO118" s="48"/>
      <c r="GAP118" s="48"/>
      <c r="GAQ118" s="48"/>
      <c r="GAR118" s="48"/>
      <c r="GAS118" s="48"/>
      <c r="GAT118" s="48"/>
      <c r="GAU118" s="48"/>
      <c r="GAV118" s="48"/>
      <c r="GAW118" s="48"/>
      <c r="GAX118" s="48"/>
      <c r="GAY118" s="48"/>
      <c r="GAZ118" s="48"/>
      <c r="GBA118" s="48"/>
      <c r="GBB118" s="48"/>
      <c r="GBC118" s="48"/>
      <c r="GBD118" s="48"/>
      <c r="GBE118" s="48"/>
      <c r="GBF118" s="48"/>
      <c r="GBG118" s="48"/>
      <c r="GBH118" s="48"/>
      <c r="GBI118" s="48"/>
      <c r="GBJ118" s="48"/>
      <c r="GBK118" s="48"/>
      <c r="GBL118" s="48"/>
      <c r="GBM118" s="48"/>
      <c r="GBN118" s="48"/>
      <c r="GBO118" s="48"/>
      <c r="GBP118" s="48"/>
      <c r="GBQ118" s="48"/>
      <c r="GBR118" s="48"/>
      <c r="GBS118" s="48"/>
      <c r="GBT118" s="48"/>
      <c r="GBU118" s="48"/>
      <c r="GBV118" s="48"/>
      <c r="GBW118" s="48"/>
      <c r="GBX118" s="48"/>
      <c r="GBY118" s="48"/>
      <c r="GBZ118" s="48"/>
      <c r="GCA118" s="48"/>
      <c r="GCB118" s="48"/>
      <c r="GCC118" s="48"/>
      <c r="GCD118" s="48"/>
      <c r="GCE118" s="48"/>
      <c r="GCF118" s="48"/>
      <c r="GCG118" s="48"/>
      <c r="GCH118" s="48"/>
      <c r="GCI118" s="48"/>
      <c r="GCJ118" s="48"/>
      <c r="GCK118" s="48"/>
      <c r="GCL118" s="48"/>
      <c r="GCM118" s="48"/>
      <c r="GCN118" s="48"/>
      <c r="GCO118" s="48"/>
      <c r="GCP118" s="48"/>
      <c r="GCQ118" s="48"/>
      <c r="GCR118" s="48"/>
      <c r="GCS118" s="48"/>
      <c r="GCT118" s="48"/>
      <c r="GCU118" s="48"/>
      <c r="GCV118" s="48"/>
      <c r="GCW118" s="48"/>
      <c r="GCX118" s="48"/>
      <c r="GCY118" s="48"/>
      <c r="GCZ118" s="48"/>
      <c r="GDA118" s="48"/>
      <c r="GDB118" s="48"/>
      <c r="GDC118" s="48"/>
      <c r="GDD118" s="48"/>
      <c r="GDE118" s="48"/>
      <c r="GDF118" s="48"/>
      <c r="GDG118" s="48"/>
      <c r="GDH118" s="48"/>
      <c r="GDI118" s="48"/>
      <c r="GDJ118" s="48"/>
      <c r="GDK118" s="48"/>
      <c r="GDL118" s="48"/>
      <c r="GDM118" s="48"/>
      <c r="GDN118" s="48"/>
      <c r="GDO118" s="48"/>
      <c r="GDP118" s="48"/>
      <c r="GDQ118" s="48"/>
      <c r="GDR118" s="48"/>
      <c r="GDS118" s="48"/>
      <c r="GDT118" s="48"/>
      <c r="GDU118" s="48"/>
      <c r="GDV118" s="48"/>
      <c r="GDW118" s="48"/>
      <c r="GDX118" s="48"/>
      <c r="GDY118" s="48"/>
      <c r="GDZ118" s="48"/>
      <c r="GEA118" s="48"/>
      <c r="GEB118" s="48"/>
      <c r="GEC118" s="48"/>
      <c r="GED118" s="48"/>
      <c r="GEE118" s="48"/>
      <c r="GEF118" s="48"/>
      <c r="GEG118" s="48"/>
      <c r="GEH118" s="48"/>
      <c r="GEI118" s="48"/>
      <c r="GEJ118" s="48"/>
      <c r="GEK118" s="48"/>
      <c r="GEL118" s="48"/>
      <c r="GEM118" s="48"/>
      <c r="GEN118" s="48"/>
      <c r="GEO118" s="48"/>
      <c r="GEP118" s="48"/>
      <c r="GEQ118" s="48"/>
      <c r="GER118" s="48"/>
      <c r="GES118" s="48"/>
      <c r="GET118" s="48"/>
      <c r="GEU118" s="48"/>
      <c r="GEV118" s="48"/>
      <c r="GEW118" s="48"/>
      <c r="GEX118" s="48"/>
      <c r="GEY118" s="48"/>
      <c r="GEZ118" s="48"/>
      <c r="GFA118" s="48"/>
      <c r="GFB118" s="48"/>
      <c r="GFC118" s="48"/>
      <c r="GFD118" s="48"/>
      <c r="GFE118" s="48"/>
      <c r="GFF118" s="48"/>
      <c r="GFG118" s="48"/>
      <c r="GFH118" s="48"/>
      <c r="GFI118" s="48"/>
      <c r="GFJ118" s="48"/>
      <c r="GFK118" s="48"/>
      <c r="GFL118" s="48"/>
      <c r="GFM118" s="48"/>
      <c r="GFN118" s="48"/>
      <c r="GFO118" s="48"/>
      <c r="GFP118" s="48"/>
      <c r="GFQ118" s="48"/>
      <c r="GFR118" s="48"/>
      <c r="GFS118" s="48"/>
      <c r="GFT118" s="48"/>
      <c r="GFU118" s="48"/>
      <c r="GFV118" s="48"/>
      <c r="GFW118" s="48"/>
      <c r="GFX118" s="48"/>
      <c r="GFY118" s="48"/>
      <c r="GFZ118" s="48"/>
      <c r="GGA118" s="48"/>
      <c r="GGB118" s="48"/>
      <c r="GGC118" s="48"/>
      <c r="GGD118" s="48"/>
      <c r="GGE118" s="48"/>
      <c r="GGF118" s="48"/>
      <c r="GGG118" s="48"/>
      <c r="GGH118" s="48"/>
      <c r="GGI118" s="48"/>
      <c r="GGJ118" s="48"/>
      <c r="GGK118" s="48"/>
      <c r="GGL118" s="48"/>
      <c r="GGM118" s="48"/>
      <c r="GGN118" s="48"/>
      <c r="GGO118" s="48"/>
      <c r="GGP118" s="48"/>
      <c r="GGQ118" s="48"/>
      <c r="GGR118" s="48"/>
      <c r="GGS118" s="48"/>
      <c r="GGT118" s="48"/>
      <c r="GGU118" s="48"/>
      <c r="GGV118" s="48"/>
      <c r="GGW118" s="48"/>
      <c r="GGX118" s="48"/>
      <c r="GGY118" s="48"/>
      <c r="GGZ118" s="48"/>
      <c r="GHA118" s="48"/>
      <c r="GHB118" s="48"/>
      <c r="GHC118" s="48"/>
      <c r="GHD118" s="48"/>
      <c r="GHE118" s="48"/>
      <c r="GHF118" s="48"/>
      <c r="GHG118" s="48"/>
      <c r="GHH118" s="48"/>
      <c r="GHI118" s="48"/>
      <c r="GHJ118" s="48"/>
      <c r="GHK118" s="48"/>
      <c r="GHL118" s="48"/>
      <c r="GHM118" s="48"/>
      <c r="GHN118" s="48"/>
      <c r="GHO118" s="48"/>
      <c r="GHP118" s="48"/>
      <c r="GHQ118" s="48"/>
      <c r="GHR118" s="48"/>
      <c r="GHS118" s="48"/>
      <c r="GHT118" s="48"/>
      <c r="GHU118" s="48"/>
      <c r="GHV118" s="48"/>
      <c r="GHW118" s="48"/>
      <c r="GHX118" s="48"/>
      <c r="GHY118" s="48"/>
      <c r="GHZ118" s="48"/>
      <c r="GIA118" s="48"/>
      <c r="GIB118" s="48"/>
      <c r="GIC118" s="48"/>
      <c r="GID118" s="48"/>
      <c r="GIE118" s="48"/>
      <c r="GIF118" s="48"/>
      <c r="GIG118" s="48"/>
      <c r="GIH118" s="48"/>
      <c r="GII118" s="48"/>
      <c r="GIJ118" s="48"/>
      <c r="GIK118" s="48"/>
      <c r="GIL118" s="48"/>
      <c r="GIM118" s="48"/>
      <c r="GIN118" s="48"/>
      <c r="GIO118" s="48"/>
      <c r="GIP118" s="48"/>
      <c r="GIQ118" s="48"/>
      <c r="GIR118" s="48"/>
      <c r="GIS118" s="48"/>
      <c r="GIT118" s="48"/>
      <c r="GIU118" s="48"/>
      <c r="GIV118" s="48"/>
      <c r="GIW118" s="48"/>
      <c r="GIX118" s="48"/>
      <c r="GIY118" s="48"/>
      <c r="GIZ118" s="48"/>
      <c r="GJA118" s="48"/>
      <c r="GJB118" s="48"/>
      <c r="GJC118" s="48"/>
      <c r="GJD118" s="48"/>
      <c r="GJE118" s="48"/>
      <c r="GJF118" s="48"/>
      <c r="GJG118" s="48"/>
      <c r="GJH118" s="48"/>
      <c r="GJI118" s="48"/>
      <c r="GJJ118" s="48"/>
      <c r="GJK118" s="48"/>
      <c r="GJL118" s="48"/>
      <c r="GJM118" s="48"/>
      <c r="GJN118" s="48"/>
      <c r="GJO118" s="48"/>
      <c r="GJP118" s="48"/>
      <c r="GJQ118" s="48"/>
      <c r="GJR118" s="48"/>
      <c r="GJS118" s="48"/>
      <c r="GJT118" s="48"/>
      <c r="GJU118" s="48"/>
      <c r="GJV118" s="48"/>
      <c r="GJW118" s="48"/>
      <c r="GJX118" s="48"/>
      <c r="GJY118" s="48"/>
      <c r="GJZ118" s="48"/>
      <c r="GKA118" s="48"/>
      <c r="GKB118" s="48"/>
      <c r="GKC118" s="48"/>
      <c r="GKD118" s="48"/>
      <c r="GKE118" s="48"/>
      <c r="GKF118" s="48"/>
      <c r="GKG118" s="48"/>
      <c r="GKH118" s="48"/>
      <c r="GKI118" s="48"/>
      <c r="GKJ118" s="48"/>
      <c r="GKK118" s="48"/>
      <c r="GKL118" s="48"/>
      <c r="GKM118" s="48"/>
      <c r="GKN118" s="48"/>
      <c r="GKO118" s="48"/>
      <c r="GKP118" s="48"/>
      <c r="GKQ118" s="48"/>
      <c r="GKR118" s="48"/>
      <c r="GKS118" s="48"/>
      <c r="GKT118" s="48"/>
      <c r="GKU118" s="48"/>
      <c r="GKV118" s="48"/>
      <c r="GKW118" s="48"/>
      <c r="GKX118" s="48"/>
      <c r="GKY118" s="48"/>
      <c r="GKZ118" s="48"/>
      <c r="GLA118" s="48"/>
      <c r="GLB118" s="48"/>
      <c r="GLC118" s="48"/>
      <c r="GLD118" s="48"/>
      <c r="GLE118" s="48"/>
      <c r="GLF118" s="48"/>
      <c r="GLG118" s="48"/>
      <c r="GLH118" s="48"/>
      <c r="GLI118" s="48"/>
      <c r="GLJ118" s="48"/>
      <c r="GLK118" s="48"/>
      <c r="GLL118" s="48"/>
      <c r="GLM118" s="48"/>
      <c r="GLN118" s="48"/>
      <c r="GLO118" s="48"/>
      <c r="GLP118" s="48"/>
      <c r="GLQ118" s="48"/>
      <c r="GLR118" s="48"/>
      <c r="GLS118" s="48"/>
      <c r="GLT118" s="48"/>
      <c r="GLU118" s="48"/>
      <c r="GLV118" s="48"/>
      <c r="GLW118" s="48"/>
      <c r="GLX118" s="48"/>
      <c r="GLY118" s="48"/>
      <c r="GLZ118" s="48"/>
      <c r="GMA118" s="48"/>
      <c r="GMB118" s="48"/>
      <c r="GMC118" s="48"/>
      <c r="GMD118" s="48"/>
      <c r="GME118" s="48"/>
      <c r="GMF118" s="48"/>
      <c r="GMG118" s="48"/>
      <c r="GMH118" s="48"/>
      <c r="GMI118" s="48"/>
      <c r="GMJ118" s="48"/>
      <c r="GMK118" s="48"/>
      <c r="GML118" s="48"/>
      <c r="GMM118" s="48"/>
      <c r="GMN118" s="48"/>
      <c r="GMO118" s="48"/>
      <c r="GMP118" s="48"/>
      <c r="GMQ118" s="48"/>
      <c r="GMR118" s="48"/>
      <c r="GMS118" s="48"/>
      <c r="GMT118" s="48"/>
      <c r="GMU118" s="48"/>
      <c r="GMV118" s="48"/>
      <c r="GMW118" s="48"/>
      <c r="GMX118" s="48"/>
      <c r="GMY118" s="48"/>
      <c r="GMZ118" s="48"/>
      <c r="GNA118" s="48"/>
      <c r="GNB118" s="48"/>
      <c r="GNC118" s="48"/>
      <c r="GND118" s="48"/>
      <c r="GNE118" s="48"/>
      <c r="GNF118" s="48"/>
      <c r="GNG118" s="48"/>
      <c r="GNH118" s="48"/>
      <c r="GNI118" s="48"/>
      <c r="GNJ118" s="48"/>
      <c r="GNK118" s="48"/>
      <c r="GNL118" s="48"/>
      <c r="GNM118" s="48"/>
      <c r="GNN118" s="48"/>
      <c r="GNO118" s="48"/>
      <c r="GNP118" s="48"/>
      <c r="GNQ118" s="48"/>
      <c r="GNR118" s="48"/>
      <c r="GNS118" s="48"/>
      <c r="GNT118" s="48"/>
      <c r="GNU118" s="48"/>
      <c r="GNV118" s="48"/>
      <c r="GNW118" s="48"/>
      <c r="GNX118" s="48"/>
      <c r="GNY118" s="48"/>
      <c r="GNZ118" s="48"/>
      <c r="GOA118" s="48"/>
      <c r="GOB118" s="48"/>
      <c r="GOC118" s="48"/>
      <c r="GOD118" s="48"/>
      <c r="GOE118" s="48"/>
      <c r="GOF118" s="48"/>
      <c r="GOG118" s="48"/>
      <c r="GOH118" s="48"/>
      <c r="GOI118" s="48"/>
      <c r="GOJ118" s="48"/>
      <c r="GOK118" s="48"/>
      <c r="GOL118" s="48"/>
      <c r="GOM118" s="48"/>
      <c r="GON118" s="48"/>
      <c r="GOO118" s="48"/>
      <c r="GOP118" s="48"/>
      <c r="GOQ118" s="48"/>
      <c r="GOR118" s="48"/>
      <c r="GOS118" s="48"/>
      <c r="GOT118" s="48"/>
      <c r="GOU118" s="48"/>
      <c r="GOV118" s="48"/>
      <c r="GOW118" s="48"/>
      <c r="GOX118" s="48"/>
      <c r="GOY118" s="48"/>
      <c r="GOZ118" s="48"/>
      <c r="GPA118" s="48"/>
      <c r="GPB118" s="48"/>
      <c r="GPC118" s="48"/>
      <c r="GPD118" s="48"/>
      <c r="GPE118" s="48"/>
      <c r="GPF118" s="48"/>
      <c r="GPG118" s="48"/>
      <c r="GPH118" s="48"/>
      <c r="GPI118" s="48"/>
      <c r="GPJ118" s="48"/>
      <c r="GPK118" s="48"/>
      <c r="GPL118" s="48"/>
      <c r="GPM118" s="48"/>
      <c r="GPN118" s="48"/>
      <c r="GPO118" s="48"/>
      <c r="GPP118" s="48"/>
      <c r="GPQ118" s="48"/>
      <c r="GPR118" s="48"/>
      <c r="GPS118" s="48"/>
      <c r="GPT118" s="48"/>
      <c r="GPU118" s="48"/>
      <c r="GPV118" s="48"/>
      <c r="GPW118" s="48"/>
      <c r="GPX118" s="48"/>
      <c r="GPY118" s="48"/>
      <c r="GPZ118" s="48"/>
      <c r="GQA118" s="48"/>
      <c r="GQB118" s="48"/>
      <c r="GQC118" s="48"/>
      <c r="GQD118" s="48"/>
      <c r="GQE118" s="48"/>
      <c r="GQF118" s="48"/>
      <c r="GQG118" s="48"/>
      <c r="GQH118" s="48"/>
      <c r="GQI118" s="48"/>
      <c r="GQJ118" s="48"/>
      <c r="GQK118" s="48"/>
      <c r="GQL118" s="48"/>
      <c r="GQM118" s="48"/>
      <c r="GQN118" s="48"/>
      <c r="GQO118" s="48"/>
      <c r="GQP118" s="48"/>
      <c r="GQQ118" s="48"/>
      <c r="GQR118" s="48"/>
      <c r="GQS118" s="48"/>
      <c r="GQT118" s="48"/>
      <c r="GQU118" s="48"/>
      <c r="GQV118" s="48"/>
      <c r="GQW118" s="48"/>
      <c r="GQX118" s="48"/>
      <c r="GQY118" s="48"/>
      <c r="GQZ118" s="48"/>
      <c r="GRA118" s="48"/>
      <c r="GRB118" s="48"/>
      <c r="GRC118" s="48"/>
      <c r="GRD118" s="48"/>
      <c r="GRE118" s="48"/>
      <c r="GRF118" s="48"/>
      <c r="GRG118" s="48"/>
      <c r="GRH118" s="48"/>
      <c r="GRI118" s="48"/>
      <c r="GRJ118" s="48"/>
      <c r="GRK118" s="48"/>
      <c r="GRL118" s="48"/>
      <c r="GRM118" s="48"/>
      <c r="GRN118" s="48"/>
      <c r="GRO118" s="48"/>
      <c r="GRP118" s="48"/>
      <c r="GRQ118" s="48"/>
      <c r="GRR118" s="48"/>
      <c r="GRS118" s="48"/>
      <c r="GRT118" s="48"/>
      <c r="GRU118" s="48"/>
      <c r="GRV118" s="48"/>
      <c r="GRW118" s="48"/>
      <c r="GRX118" s="48"/>
      <c r="GRY118" s="48"/>
      <c r="GRZ118" s="48"/>
      <c r="GSA118" s="48"/>
      <c r="GSB118" s="48"/>
      <c r="GSC118" s="48"/>
      <c r="GSD118" s="48"/>
      <c r="GSE118" s="48"/>
      <c r="GSF118" s="48"/>
      <c r="GSG118" s="48"/>
      <c r="GSH118" s="48"/>
      <c r="GSI118" s="48"/>
      <c r="GSJ118" s="48"/>
      <c r="GSK118" s="48"/>
      <c r="GSL118" s="48"/>
      <c r="GSM118" s="48"/>
      <c r="GSN118" s="48"/>
      <c r="GSO118" s="48"/>
      <c r="GSP118" s="48"/>
      <c r="GSQ118" s="48"/>
      <c r="GSR118" s="48"/>
      <c r="GSS118" s="48"/>
      <c r="GST118" s="48"/>
      <c r="GSU118" s="48"/>
      <c r="GSV118" s="48"/>
      <c r="GSW118" s="48"/>
      <c r="GSX118" s="48"/>
      <c r="GSY118" s="48"/>
      <c r="GSZ118" s="48"/>
      <c r="GTA118" s="48"/>
      <c r="GTB118" s="48"/>
      <c r="GTC118" s="48"/>
      <c r="GTD118" s="48"/>
      <c r="GTE118" s="48"/>
      <c r="GTF118" s="48"/>
      <c r="GTG118" s="48"/>
      <c r="GTH118" s="48"/>
      <c r="GTI118" s="48"/>
      <c r="GTJ118" s="48"/>
      <c r="GTK118" s="48"/>
      <c r="GTL118" s="48"/>
      <c r="GTM118" s="48"/>
      <c r="GTN118" s="48"/>
      <c r="GTO118" s="48"/>
      <c r="GTP118" s="48"/>
      <c r="GTQ118" s="48"/>
      <c r="GTR118" s="48"/>
      <c r="GTS118" s="48"/>
      <c r="GTT118" s="48"/>
      <c r="GTU118" s="48"/>
      <c r="GTV118" s="48"/>
      <c r="GTW118" s="48"/>
      <c r="GTX118" s="48"/>
      <c r="GTY118" s="48"/>
      <c r="GTZ118" s="48"/>
      <c r="GUA118" s="48"/>
      <c r="GUB118" s="48"/>
      <c r="GUC118" s="48"/>
      <c r="GUD118" s="48"/>
      <c r="GUE118" s="48"/>
      <c r="GUF118" s="48"/>
      <c r="GUG118" s="48"/>
      <c r="GUH118" s="48"/>
      <c r="GUI118" s="48"/>
      <c r="GUJ118" s="48"/>
      <c r="GUK118" s="48"/>
      <c r="GUL118" s="48"/>
      <c r="GUM118" s="48"/>
      <c r="GUN118" s="48"/>
      <c r="GUO118" s="48"/>
      <c r="GUP118" s="48"/>
      <c r="GUQ118" s="48"/>
      <c r="GUR118" s="48"/>
      <c r="GUS118" s="48"/>
      <c r="GUT118" s="48"/>
      <c r="GUU118" s="48"/>
      <c r="GUV118" s="48"/>
      <c r="GUW118" s="48"/>
      <c r="GUX118" s="48"/>
      <c r="GUY118" s="48"/>
      <c r="GUZ118" s="48"/>
      <c r="GVA118" s="48"/>
      <c r="GVB118" s="48"/>
      <c r="GVC118" s="48"/>
      <c r="GVD118" s="48"/>
      <c r="GVE118" s="48"/>
      <c r="GVF118" s="48"/>
      <c r="GVG118" s="48"/>
      <c r="GVH118" s="48"/>
      <c r="GVI118" s="48"/>
      <c r="GVJ118" s="48"/>
      <c r="GVK118" s="48"/>
      <c r="GVL118" s="48"/>
      <c r="GVM118" s="48"/>
      <c r="GVN118" s="48"/>
      <c r="GVO118" s="48"/>
      <c r="GVP118" s="48"/>
      <c r="GVQ118" s="48"/>
      <c r="GVR118" s="48"/>
      <c r="GVS118" s="48"/>
      <c r="GVT118" s="48"/>
      <c r="GVU118" s="48"/>
      <c r="GVV118" s="48"/>
      <c r="GVW118" s="48"/>
      <c r="GVX118" s="48"/>
      <c r="GVY118" s="48"/>
      <c r="GVZ118" s="48"/>
      <c r="GWA118" s="48"/>
      <c r="GWB118" s="48"/>
      <c r="GWC118" s="48"/>
      <c r="GWD118" s="48"/>
      <c r="GWE118" s="48"/>
      <c r="GWF118" s="48"/>
      <c r="GWG118" s="48"/>
      <c r="GWH118" s="48"/>
      <c r="GWI118" s="48"/>
      <c r="GWJ118" s="48"/>
      <c r="GWK118" s="48"/>
      <c r="GWL118" s="48"/>
      <c r="GWM118" s="48"/>
      <c r="GWN118" s="48"/>
      <c r="GWO118" s="48"/>
      <c r="GWP118" s="48"/>
      <c r="GWQ118" s="48"/>
      <c r="GWR118" s="48"/>
      <c r="GWS118" s="48"/>
      <c r="GWT118" s="48"/>
      <c r="GWU118" s="48"/>
      <c r="GWV118" s="48"/>
      <c r="GWW118" s="48"/>
      <c r="GWX118" s="48"/>
      <c r="GWY118" s="48"/>
      <c r="GWZ118" s="48"/>
      <c r="GXA118" s="48"/>
      <c r="GXB118" s="48"/>
      <c r="GXC118" s="48"/>
      <c r="GXD118" s="48"/>
      <c r="GXE118" s="48"/>
      <c r="GXF118" s="48"/>
      <c r="GXG118" s="48"/>
      <c r="GXH118" s="48"/>
      <c r="GXI118" s="48"/>
      <c r="GXJ118" s="48"/>
      <c r="GXK118" s="48"/>
      <c r="GXL118" s="48"/>
      <c r="GXM118" s="48"/>
      <c r="GXN118" s="48"/>
      <c r="GXO118" s="48"/>
      <c r="GXP118" s="48"/>
      <c r="GXQ118" s="48"/>
      <c r="GXR118" s="48"/>
      <c r="GXS118" s="48"/>
      <c r="GXT118" s="48"/>
      <c r="GXU118" s="48"/>
      <c r="GXV118" s="48"/>
      <c r="GXW118" s="48"/>
      <c r="GXX118" s="48"/>
      <c r="GXY118" s="48"/>
      <c r="GXZ118" s="48"/>
      <c r="GYA118" s="48"/>
      <c r="GYB118" s="48"/>
      <c r="GYC118" s="48"/>
      <c r="GYD118" s="48"/>
      <c r="GYE118" s="48"/>
      <c r="GYF118" s="48"/>
      <c r="GYG118" s="48"/>
      <c r="GYH118" s="48"/>
      <c r="GYI118" s="48"/>
      <c r="GYJ118" s="48"/>
      <c r="GYK118" s="48"/>
      <c r="GYL118" s="48"/>
      <c r="GYM118" s="48"/>
      <c r="GYN118" s="48"/>
      <c r="GYO118" s="48"/>
      <c r="GYP118" s="48"/>
      <c r="GYQ118" s="48"/>
      <c r="GYR118" s="48"/>
      <c r="GYS118" s="48"/>
      <c r="GYT118" s="48"/>
      <c r="GYU118" s="48"/>
      <c r="GYV118" s="48"/>
      <c r="GYW118" s="48"/>
      <c r="GYX118" s="48"/>
      <c r="GYY118" s="48"/>
      <c r="GYZ118" s="48"/>
      <c r="GZA118" s="48"/>
      <c r="GZB118" s="48"/>
      <c r="GZC118" s="48"/>
      <c r="GZD118" s="48"/>
      <c r="GZE118" s="48"/>
      <c r="GZF118" s="48"/>
      <c r="GZG118" s="48"/>
      <c r="GZH118" s="48"/>
      <c r="GZI118" s="48"/>
      <c r="GZJ118" s="48"/>
      <c r="GZK118" s="48"/>
      <c r="GZL118" s="48"/>
      <c r="GZM118" s="48"/>
      <c r="GZN118" s="48"/>
      <c r="GZO118" s="48"/>
      <c r="GZP118" s="48"/>
      <c r="GZQ118" s="48"/>
      <c r="GZR118" s="48"/>
      <c r="GZS118" s="48"/>
      <c r="GZT118" s="48"/>
      <c r="GZU118" s="48"/>
      <c r="GZV118" s="48"/>
      <c r="GZW118" s="48"/>
      <c r="GZX118" s="48"/>
      <c r="GZY118" s="48"/>
      <c r="GZZ118" s="48"/>
      <c r="HAA118" s="48"/>
      <c r="HAB118" s="48"/>
      <c r="HAC118" s="48"/>
      <c r="HAD118" s="48"/>
      <c r="HAE118" s="48"/>
      <c r="HAF118" s="48"/>
      <c r="HAG118" s="48"/>
      <c r="HAH118" s="48"/>
      <c r="HAI118" s="48"/>
      <c r="HAJ118" s="48"/>
      <c r="HAK118" s="48"/>
      <c r="HAL118" s="48"/>
      <c r="HAM118" s="48"/>
      <c r="HAN118" s="48"/>
      <c r="HAO118" s="48"/>
      <c r="HAP118" s="48"/>
      <c r="HAQ118" s="48"/>
      <c r="HAR118" s="48"/>
      <c r="HAS118" s="48"/>
      <c r="HAT118" s="48"/>
      <c r="HAU118" s="48"/>
      <c r="HAV118" s="48"/>
      <c r="HAW118" s="48"/>
      <c r="HAX118" s="48"/>
      <c r="HAY118" s="48"/>
      <c r="HAZ118" s="48"/>
      <c r="HBA118" s="48"/>
      <c r="HBB118" s="48"/>
      <c r="HBC118" s="48"/>
      <c r="HBD118" s="48"/>
      <c r="HBE118" s="48"/>
      <c r="HBF118" s="48"/>
      <c r="HBG118" s="48"/>
      <c r="HBH118" s="48"/>
      <c r="HBI118" s="48"/>
      <c r="HBJ118" s="48"/>
      <c r="HBK118" s="48"/>
      <c r="HBL118" s="48"/>
      <c r="HBM118" s="48"/>
      <c r="HBN118" s="48"/>
      <c r="HBO118" s="48"/>
      <c r="HBP118" s="48"/>
      <c r="HBQ118" s="48"/>
      <c r="HBR118" s="48"/>
      <c r="HBS118" s="48"/>
      <c r="HBT118" s="48"/>
      <c r="HBU118" s="48"/>
      <c r="HBV118" s="48"/>
      <c r="HBW118" s="48"/>
      <c r="HBX118" s="48"/>
      <c r="HBY118" s="48"/>
      <c r="HBZ118" s="48"/>
      <c r="HCA118" s="48"/>
      <c r="HCB118" s="48"/>
      <c r="HCC118" s="48"/>
      <c r="HCD118" s="48"/>
      <c r="HCE118" s="48"/>
      <c r="HCF118" s="48"/>
      <c r="HCG118" s="48"/>
      <c r="HCH118" s="48"/>
      <c r="HCI118" s="48"/>
      <c r="HCJ118" s="48"/>
      <c r="HCK118" s="48"/>
      <c r="HCL118" s="48"/>
      <c r="HCM118" s="48"/>
      <c r="HCN118" s="48"/>
      <c r="HCO118" s="48"/>
      <c r="HCP118" s="48"/>
      <c r="HCQ118" s="48"/>
      <c r="HCR118" s="48"/>
      <c r="HCS118" s="48"/>
      <c r="HCT118" s="48"/>
      <c r="HCU118" s="48"/>
      <c r="HCV118" s="48"/>
      <c r="HCW118" s="48"/>
      <c r="HCX118" s="48"/>
      <c r="HCY118" s="48"/>
      <c r="HCZ118" s="48"/>
      <c r="HDA118" s="48"/>
      <c r="HDB118" s="48"/>
      <c r="HDC118" s="48"/>
      <c r="HDD118" s="48"/>
      <c r="HDE118" s="48"/>
      <c r="HDF118" s="48"/>
      <c r="HDG118" s="48"/>
      <c r="HDH118" s="48"/>
      <c r="HDI118" s="48"/>
      <c r="HDJ118" s="48"/>
      <c r="HDK118" s="48"/>
      <c r="HDL118" s="48"/>
      <c r="HDM118" s="48"/>
      <c r="HDN118" s="48"/>
      <c r="HDO118" s="48"/>
      <c r="HDP118" s="48"/>
      <c r="HDQ118" s="48"/>
      <c r="HDR118" s="48"/>
      <c r="HDS118" s="48"/>
      <c r="HDT118" s="48"/>
      <c r="HDU118" s="48"/>
      <c r="HDV118" s="48"/>
      <c r="HDW118" s="48"/>
      <c r="HDX118" s="48"/>
      <c r="HDY118" s="48"/>
      <c r="HDZ118" s="48"/>
      <c r="HEA118" s="48"/>
      <c r="HEB118" s="48"/>
      <c r="HEC118" s="48"/>
      <c r="HED118" s="48"/>
      <c r="HEE118" s="48"/>
      <c r="HEF118" s="48"/>
      <c r="HEG118" s="48"/>
      <c r="HEH118" s="48"/>
      <c r="HEI118" s="48"/>
      <c r="HEJ118" s="48"/>
      <c r="HEK118" s="48"/>
      <c r="HEL118" s="48"/>
      <c r="HEM118" s="48"/>
      <c r="HEN118" s="48"/>
      <c r="HEO118" s="48"/>
      <c r="HEP118" s="48"/>
      <c r="HEQ118" s="48"/>
      <c r="HER118" s="48"/>
      <c r="HES118" s="48"/>
      <c r="HET118" s="48"/>
      <c r="HEU118" s="48"/>
      <c r="HEV118" s="48"/>
      <c r="HEW118" s="48"/>
      <c r="HEX118" s="48"/>
      <c r="HEY118" s="48"/>
      <c r="HEZ118" s="48"/>
      <c r="HFA118" s="48"/>
      <c r="HFB118" s="48"/>
      <c r="HFC118" s="48"/>
      <c r="HFD118" s="48"/>
      <c r="HFE118" s="48"/>
      <c r="HFF118" s="48"/>
      <c r="HFG118" s="48"/>
      <c r="HFH118" s="48"/>
      <c r="HFI118" s="48"/>
      <c r="HFJ118" s="48"/>
      <c r="HFK118" s="48"/>
      <c r="HFL118" s="48"/>
      <c r="HFM118" s="48"/>
      <c r="HFN118" s="48"/>
      <c r="HFO118" s="48"/>
      <c r="HFP118" s="48"/>
      <c r="HFQ118" s="48"/>
      <c r="HFR118" s="48"/>
      <c r="HFS118" s="48"/>
      <c r="HFT118" s="48"/>
      <c r="HFU118" s="48"/>
      <c r="HFV118" s="48"/>
      <c r="HFW118" s="48"/>
      <c r="HFX118" s="48"/>
      <c r="HFY118" s="48"/>
      <c r="HFZ118" s="48"/>
      <c r="HGA118" s="48"/>
      <c r="HGB118" s="48"/>
      <c r="HGC118" s="48"/>
      <c r="HGD118" s="48"/>
      <c r="HGE118" s="48"/>
      <c r="HGF118" s="48"/>
      <c r="HGG118" s="48"/>
      <c r="HGH118" s="48"/>
      <c r="HGI118" s="48"/>
      <c r="HGJ118" s="48"/>
      <c r="HGK118" s="48"/>
      <c r="HGL118" s="48"/>
      <c r="HGM118" s="48"/>
      <c r="HGN118" s="48"/>
      <c r="HGO118" s="48"/>
      <c r="HGP118" s="48"/>
      <c r="HGQ118" s="48"/>
      <c r="HGR118" s="48"/>
      <c r="HGS118" s="48"/>
      <c r="HGT118" s="48"/>
      <c r="HGU118" s="48"/>
      <c r="HGV118" s="48"/>
      <c r="HGW118" s="48"/>
      <c r="HGX118" s="48"/>
      <c r="HGY118" s="48"/>
      <c r="HGZ118" s="48"/>
      <c r="HHA118" s="48"/>
      <c r="HHB118" s="48"/>
      <c r="HHC118" s="48"/>
      <c r="HHD118" s="48"/>
      <c r="HHE118" s="48"/>
      <c r="HHF118" s="48"/>
      <c r="HHG118" s="48"/>
      <c r="HHH118" s="48"/>
      <c r="HHI118" s="48"/>
      <c r="HHJ118" s="48"/>
      <c r="HHK118" s="48"/>
      <c r="HHL118" s="48"/>
      <c r="HHM118" s="48"/>
      <c r="HHN118" s="48"/>
      <c r="HHO118" s="48"/>
      <c r="HHP118" s="48"/>
      <c r="HHQ118" s="48"/>
      <c r="HHR118" s="48"/>
      <c r="HHS118" s="48"/>
      <c r="HHT118" s="48"/>
      <c r="HHU118" s="48"/>
      <c r="HHV118" s="48"/>
      <c r="HHW118" s="48"/>
      <c r="HHX118" s="48"/>
      <c r="HHY118" s="48"/>
      <c r="HHZ118" s="48"/>
      <c r="HIA118" s="48"/>
      <c r="HIB118" s="48"/>
      <c r="HIC118" s="48"/>
      <c r="HID118" s="48"/>
      <c r="HIE118" s="48"/>
      <c r="HIF118" s="48"/>
      <c r="HIG118" s="48"/>
      <c r="HIH118" s="48"/>
      <c r="HII118" s="48"/>
      <c r="HIJ118" s="48"/>
      <c r="HIK118" s="48"/>
      <c r="HIL118" s="48"/>
      <c r="HIM118" s="48"/>
      <c r="HIN118" s="48"/>
      <c r="HIO118" s="48"/>
      <c r="HIP118" s="48"/>
      <c r="HIQ118" s="48"/>
      <c r="HIR118" s="48"/>
      <c r="HIS118" s="48"/>
      <c r="HIT118" s="48"/>
      <c r="HIU118" s="48"/>
      <c r="HIV118" s="48"/>
      <c r="HIW118" s="48"/>
      <c r="HIX118" s="48"/>
      <c r="HIY118" s="48"/>
      <c r="HIZ118" s="48"/>
      <c r="HJA118" s="48"/>
      <c r="HJB118" s="48"/>
      <c r="HJC118" s="48"/>
      <c r="HJD118" s="48"/>
      <c r="HJE118" s="48"/>
      <c r="HJF118" s="48"/>
      <c r="HJG118" s="48"/>
      <c r="HJH118" s="48"/>
      <c r="HJI118" s="48"/>
      <c r="HJJ118" s="48"/>
      <c r="HJK118" s="48"/>
      <c r="HJL118" s="48"/>
      <c r="HJM118" s="48"/>
      <c r="HJN118" s="48"/>
      <c r="HJO118" s="48"/>
      <c r="HJP118" s="48"/>
      <c r="HJQ118" s="48"/>
      <c r="HJR118" s="48"/>
      <c r="HJS118" s="48"/>
      <c r="HJT118" s="48"/>
      <c r="HJU118" s="48"/>
      <c r="HJV118" s="48"/>
      <c r="HJW118" s="48"/>
      <c r="HJX118" s="48"/>
      <c r="HJY118" s="48"/>
      <c r="HJZ118" s="48"/>
      <c r="HKA118" s="48"/>
      <c r="HKB118" s="48"/>
      <c r="HKC118" s="48"/>
      <c r="HKD118" s="48"/>
      <c r="HKE118" s="48"/>
      <c r="HKF118" s="48"/>
      <c r="HKG118" s="48"/>
      <c r="HKH118" s="48"/>
      <c r="HKI118" s="48"/>
      <c r="HKJ118" s="48"/>
      <c r="HKK118" s="48"/>
      <c r="HKL118" s="48"/>
      <c r="HKM118" s="48"/>
      <c r="HKN118" s="48"/>
      <c r="HKO118" s="48"/>
      <c r="HKP118" s="48"/>
      <c r="HKQ118" s="48"/>
      <c r="HKR118" s="48"/>
      <c r="HKS118" s="48"/>
      <c r="HKT118" s="48"/>
      <c r="HKU118" s="48"/>
      <c r="HKV118" s="48"/>
      <c r="HKW118" s="48"/>
      <c r="HKX118" s="48"/>
      <c r="HKY118" s="48"/>
      <c r="HKZ118" s="48"/>
      <c r="HLA118" s="48"/>
      <c r="HLB118" s="48"/>
      <c r="HLC118" s="48"/>
      <c r="HLD118" s="48"/>
      <c r="HLE118" s="48"/>
      <c r="HLF118" s="48"/>
      <c r="HLG118" s="48"/>
      <c r="HLH118" s="48"/>
      <c r="HLI118" s="48"/>
      <c r="HLJ118" s="48"/>
      <c r="HLK118" s="48"/>
      <c r="HLL118" s="48"/>
      <c r="HLM118" s="48"/>
      <c r="HLN118" s="48"/>
      <c r="HLO118" s="48"/>
      <c r="HLP118" s="48"/>
      <c r="HLQ118" s="48"/>
      <c r="HLR118" s="48"/>
      <c r="HLS118" s="48"/>
      <c r="HLT118" s="48"/>
      <c r="HLU118" s="48"/>
      <c r="HLV118" s="48"/>
      <c r="HLW118" s="48"/>
      <c r="HLX118" s="48"/>
      <c r="HLY118" s="48"/>
      <c r="HLZ118" s="48"/>
      <c r="HMA118" s="48"/>
      <c r="HMB118" s="48"/>
      <c r="HMC118" s="48"/>
      <c r="HMD118" s="48"/>
      <c r="HME118" s="48"/>
      <c r="HMF118" s="48"/>
      <c r="HMG118" s="48"/>
      <c r="HMH118" s="48"/>
      <c r="HMI118" s="48"/>
      <c r="HMJ118" s="48"/>
      <c r="HMK118" s="48"/>
      <c r="HML118" s="48"/>
      <c r="HMM118" s="48"/>
      <c r="HMN118" s="48"/>
      <c r="HMO118" s="48"/>
      <c r="HMP118" s="48"/>
      <c r="HMQ118" s="48"/>
      <c r="HMR118" s="48"/>
      <c r="HMS118" s="48"/>
      <c r="HMT118" s="48"/>
      <c r="HMU118" s="48"/>
      <c r="HMV118" s="48"/>
      <c r="HMW118" s="48"/>
      <c r="HMX118" s="48"/>
      <c r="HMY118" s="48"/>
      <c r="HMZ118" s="48"/>
      <c r="HNA118" s="48"/>
      <c r="HNB118" s="48"/>
      <c r="HNC118" s="48"/>
      <c r="HND118" s="48"/>
      <c r="HNE118" s="48"/>
      <c r="HNF118" s="48"/>
      <c r="HNG118" s="48"/>
      <c r="HNH118" s="48"/>
      <c r="HNI118" s="48"/>
      <c r="HNJ118" s="48"/>
      <c r="HNK118" s="48"/>
      <c r="HNL118" s="48"/>
      <c r="HNM118" s="48"/>
      <c r="HNN118" s="48"/>
      <c r="HNO118" s="48"/>
      <c r="HNP118" s="48"/>
      <c r="HNQ118" s="48"/>
      <c r="HNR118" s="48"/>
      <c r="HNS118" s="48"/>
      <c r="HNT118" s="48"/>
      <c r="HNU118" s="48"/>
      <c r="HNV118" s="48"/>
      <c r="HNW118" s="48"/>
      <c r="HNX118" s="48"/>
      <c r="HNY118" s="48"/>
      <c r="HNZ118" s="48"/>
      <c r="HOA118" s="48"/>
      <c r="HOB118" s="48"/>
      <c r="HOC118" s="48"/>
      <c r="HOD118" s="48"/>
      <c r="HOE118" s="48"/>
      <c r="HOF118" s="48"/>
      <c r="HOG118" s="48"/>
      <c r="HOH118" s="48"/>
      <c r="HOI118" s="48"/>
      <c r="HOJ118" s="48"/>
      <c r="HOK118" s="48"/>
      <c r="HOL118" s="48"/>
      <c r="HOM118" s="48"/>
      <c r="HON118" s="48"/>
      <c r="HOO118" s="48"/>
      <c r="HOP118" s="48"/>
      <c r="HOQ118" s="48"/>
      <c r="HOR118" s="48"/>
      <c r="HOS118" s="48"/>
      <c r="HOT118" s="48"/>
      <c r="HOU118" s="48"/>
      <c r="HOV118" s="48"/>
      <c r="HOW118" s="48"/>
      <c r="HOX118" s="48"/>
      <c r="HOY118" s="48"/>
      <c r="HOZ118" s="48"/>
      <c r="HPA118" s="48"/>
      <c r="HPB118" s="48"/>
      <c r="HPC118" s="48"/>
      <c r="HPD118" s="48"/>
      <c r="HPE118" s="48"/>
      <c r="HPF118" s="48"/>
      <c r="HPG118" s="48"/>
      <c r="HPH118" s="48"/>
      <c r="HPI118" s="48"/>
      <c r="HPJ118" s="48"/>
      <c r="HPK118" s="48"/>
      <c r="HPL118" s="48"/>
      <c r="HPM118" s="48"/>
      <c r="HPN118" s="48"/>
      <c r="HPO118" s="48"/>
      <c r="HPP118" s="48"/>
      <c r="HPQ118" s="48"/>
      <c r="HPR118" s="48"/>
      <c r="HPS118" s="48"/>
      <c r="HPT118" s="48"/>
      <c r="HPU118" s="48"/>
      <c r="HPV118" s="48"/>
      <c r="HPW118" s="48"/>
      <c r="HPX118" s="48"/>
      <c r="HPY118" s="48"/>
      <c r="HPZ118" s="48"/>
      <c r="HQA118" s="48"/>
      <c r="HQB118" s="48"/>
      <c r="HQC118" s="48"/>
      <c r="HQD118" s="48"/>
      <c r="HQE118" s="48"/>
      <c r="HQF118" s="48"/>
      <c r="HQG118" s="48"/>
      <c r="HQH118" s="48"/>
      <c r="HQI118" s="48"/>
      <c r="HQJ118" s="48"/>
      <c r="HQK118" s="48"/>
      <c r="HQL118" s="48"/>
      <c r="HQM118" s="48"/>
      <c r="HQN118" s="48"/>
      <c r="HQO118" s="48"/>
      <c r="HQP118" s="48"/>
      <c r="HQQ118" s="48"/>
      <c r="HQR118" s="48"/>
      <c r="HQS118" s="48"/>
      <c r="HQT118" s="48"/>
      <c r="HQU118" s="48"/>
      <c r="HQV118" s="48"/>
      <c r="HQW118" s="48"/>
      <c r="HQX118" s="48"/>
      <c r="HQY118" s="48"/>
      <c r="HQZ118" s="48"/>
      <c r="HRA118" s="48"/>
      <c r="HRB118" s="48"/>
      <c r="HRC118" s="48"/>
      <c r="HRD118" s="48"/>
      <c r="HRE118" s="48"/>
      <c r="HRF118" s="48"/>
      <c r="HRG118" s="48"/>
      <c r="HRH118" s="48"/>
      <c r="HRI118" s="48"/>
      <c r="HRJ118" s="48"/>
      <c r="HRK118" s="48"/>
      <c r="HRL118" s="48"/>
      <c r="HRM118" s="48"/>
      <c r="HRN118" s="48"/>
      <c r="HRO118" s="48"/>
      <c r="HRP118" s="48"/>
      <c r="HRQ118" s="48"/>
      <c r="HRR118" s="48"/>
      <c r="HRS118" s="48"/>
      <c r="HRT118" s="48"/>
      <c r="HRU118" s="48"/>
      <c r="HRV118" s="48"/>
      <c r="HRW118" s="48"/>
      <c r="HRX118" s="48"/>
      <c r="HRY118" s="48"/>
      <c r="HRZ118" s="48"/>
      <c r="HSA118" s="48"/>
      <c r="HSB118" s="48"/>
      <c r="HSC118" s="48"/>
      <c r="HSD118" s="48"/>
      <c r="HSE118" s="48"/>
      <c r="HSF118" s="48"/>
      <c r="HSG118" s="48"/>
      <c r="HSH118" s="48"/>
      <c r="HSI118" s="48"/>
      <c r="HSJ118" s="48"/>
      <c r="HSK118" s="48"/>
      <c r="HSL118" s="48"/>
      <c r="HSM118" s="48"/>
      <c r="HSN118" s="48"/>
      <c r="HSO118" s="48"/>
      <c r="HSP118" s="48"/>
      <c r="HSQ118" s="48"/>
      <c r="HSR118" s="48"/>
      <c r="HSS118" s="48"/>
      <c r="HST118" s="48"/>
      <c r="HSU118" s="48"/>
      <c r="HSV118" s="48"/>
      <c r="HSW118" s="48"/>
      <c r="HSX118" s="48"/>
      <c r="HSY118" s="48"/>
      <c r="HSZ118" s="48"/>
      <c r="HTA118" s="48"/>
      <c r="HTB118" s="48"/>
      <c r="HTC118" s="48"/>
      <c r="HTD118" s="48"/>
      <c r="HTE118" s="48"/>
      <c r="HTF118" s="48"/>
      <c r="HTG118" s="48"/>
      <c r="HTH118" s="48"/>
      <c r="HTI118" s="48"/>
      <c r="HTJ118" s="48"/>
      <c r="HTK118" s="48"/>
      <c r="HTL118" s="48"/>
      <c r="HTM118" s="48"/>
      <c r="HTN118" s="48"/>
      <c r="HTO118" s="48"/>
      <c r="HTP118" s="48"/>
      <c r="HTQ118" s="48"/>
      <c r="HTR118" s="48"/>
      <c r="HTS118" s="48"/>
      <c r="HTT118" s="48"/>
      <c r="HTU118" s="48"/>
      <c r="HTV118" s="48"/>
      <c r="HTW118" s="48"/>
      <c r="HTX118" s="48"/>
      <c r="HTY118" s="48"/>
      <c r="HTZ118" s="48"/>
      <c r="HUA118" s="48"/>
      <c r="HUB118" s="48"/>
      <c r="HUC118" s="48"/>
      <c r="HUD118" s="48"/>
      <c r="HUE118" s="48"/>
      <c r="HUF118" s="48"/>
      <c r="HUG118" s="48"/>
      <c r="HUH118" s="48"/>
      <c r="HUI118" s="48"/>
      <c r="HUJ118" s="48"/>
      <c r="HUK118" s="48"/>
      <c r="HUL118" s="48"/>
      <c r="HUM118" s="48"/>
      <c r="HUN118" s="48"/>
      <c r="HUO118" s="48"/>
      <c r="HUP118" s="48"/>
      <c r="HUQ118" s="48"/>
      <c r="HUR118" s="48"/>
      <c r="HUS118" s="48"/>
      <c r="HUT118" s="48"/>
      <c r="HUU118" s="48"/>
      <c r="HUV118" s="48"/>
      <c r="HUW118" s="48"/>
      <c r="HUX118" s="48"/>
      <c r="HUY118" s="48"/>
      <c r="HUZ118" s="48"/>
      <c r="HVA118" s="48"/>
      <c r="HVB118" s="48"/>
      <c r="HVC118" s="48"/>
      <c r="HVD118" s="48"/>
      <c r="HVE118" s="48"/>
      <c r="HVF118" s="48"/>
      <c r="HVG118" s="48"/>
      <c r="HVH118" s="48"/>
      <c r="HVI118" s="48"/>
      <c r="HVJ118" s="48"/>
      <c r="HVK118" s="48"/>
      <c r="HVL118" s="48"/>
      <c r="HVM118" s="48"/>
      <c r="HVN118" s="48"/>
      <c r="HVO118" s="48"/>
      <c r="HVP118" s="48"/>
      <c r="HVQ118" s="48"/>
      <c r="HVR118" s="48"/>
      <c r="HVS118" s="48"/>
      <c r="HVT118" s="48"/>
      <c r="HVU118" s="48"/>
      <c r="HVV118" s="48"/>
      <c r="HVW118" s="48"/>
      <c r="HVX118" s="48"/>
      <c r="HVY118" s="48"/>
      <c r="HVZ118" s="48"/>
      <c r="HWA118" s="48"/>
      <c r="HWB118" s="48"/>
      <c r="HWC118" s="48"/>
      <c r="HWD118" s="48"/>
      <c r="HWE118" s="48"/>
      <c r="HWF118" s="48"/>
      <c r="HWG118" s="48"/>
      <c r="HWH118" s="48"/>
      <c r="HWI118" s="48"/>
      <c r="HWJ118" s="48"/>
      <c r="HWK118" s="48"/>
      <c r="HWL118" s="48"/>
      <c r="HWM118" s="48"/>
      <c r="HWN118" s="48"/>
      <c r="HWO118" s="48"/>
      <c r="HWP118" s="48"/>
      <c r="HWQ118" s="48"/>
      <c r="HWR118" s="48"/>
      <c r="HWS118" s="48"/>
      <c r="HWT118" s="48"/>
      <c r="HWU118" s="48"/>
      <c r="HWV118" s="48"/>
      <c r="HWW118" s="48"/>
      <c r="HWX118" s="48"/>
      <c r="HWY118" s="48"/>
      <c r="HWZ118" s="48"/>
      <c r="HXA118" s="48"/>
      <c r="HXB118" s="48"/>
      <c r="HXC118" s="48"/>
      <c r="HXD118" s="48"/>
      <c r="HXE118" s="48"/>
      <c r="HXF118" s="48"/>
      <c r="HXG118" s="48"/>
      <c r="HXH118" s="48"/>
      <c r="HXI118" s="48"/>
      <c r="HXJ118" s="48"/>
      <c r="HXK118" s="48"/>
      <c r="HXL118" s="48"/>
      <c r="HXM118" s="48"/>
      <c r="HXN118" s="48"/>
      <c r="HXO118" s="48"/>
      <c r="HXP118" s="48"/>
      <c r="HXQ118" s="48"/>
      <c r="HXR118" s="48"/>
      <c r="HXS118" s="48"/>
      <c r="HXT118" s="48"/>
      <c r="HXU118" s="48"/>
      <c r="HXV118" s="48"/>
      <c r="HXW118" s="48"/>
      <c r="HXX118" s="48"/>
      <c r="HXY118" s="48"/>
      <c r="HXZ118" s="48"/>
      <c r="HYA118" s="48"/>
      <c r="HYB118" s="48"/>
      <c r="HYC118" s="48"/>
      <c r="HYD118" s="48"/>
      <c r="HYE118" s="48"/>
      <c r="HYF118" s="48"/>
      <c r="HYG118" s="48"/>
      <c r="HYH118" s="48"/>
      <c r="HYI118" s="48"/>
      <c r="HYJ118" s="48"/>
      <c r="HYK118" s="48"/>
      <c r="HYL118" s="48"/>
      <c r="HYM118" s="48"/>
      <c r="HYN118" s="48"/>
      <c r="HYO118" s="48"/>
      <c r="HYP118" s="48"/>
      <c r="HYQ118" s="48"/>
      <c r="HYR118" s="48"/>
      <c r="HYS118" s="48"/>
      <c r="HYT118" s="48"/>
      <c r="HYU118" s="48"/>
      <c r="HYV118" s="48"/>
      <c r="HYW118" s="48"/>
      <c r="HYX118" s="48"/>
      <c r="HYY118" s="48"/>
      <c r="HYZ118" s="48"/>
      <c r="HZA118" s="48"/>
      <c r="HZB118" s="48"/>
      <c r="HZC118" s="48"/>
      <c r="HZD118" s="48"/>
      <c r="HZE118" s="48"/>
      <c r="HZF118" s="48"/>
      <c r="HZG118" s="48"/>
      <c r="HZH118" s="48"/>
      <c r="HZI118" s="48"/>
      <c r="HZJ118" s="48"/>
      <c r="HZK118" s="48"/>
      <c r="HZL118" s="48"/>
      <c r="HZM118" s="48"/>
      <c r="HZN118" s="48"/>
      <c r="HZO118" s="48"/>
      <c r="HZP118" s="48"/>
      <c r="HZQ118" s="48"/>
      <c r="HZR118" s="48"/>
      <c r="HZS118" s="48"/>
      <c r="HZT118" s="48"/>
      <c r="HZU118" s="48"/>
      <c r="HZV118" s="48"/>
      <c r="HZW118" s="48"/>
      <c r="HZX118" s="48"/>
      <c r="HZY118" s="48"/>
      <c r="HZZ118" s="48"/>
      <c r="IAA118" s="48"/>
      <c r="IAB118" s="48"/>
      <c r="IAC118" s="48"/>
      <c r="IAD118" s="48"/>
      <c r="IAE118" s="48"/>
      <c r="IAF118" s="48"/>
      <c r="IAG118" s="48"/>
      <c r="IAH118" s="48"/>
      <c r="IAI118" s="48"/>
      <c r="IAJ118" s="48"/>
      <c r="IAK118" s="48"/>
      <c r="IAL118" s="48"/>
      <c r="IAM118" s="48"/>
      <c r="IAN118" s="48"/>
      <c r="IAO118" s="48"/>
      <c r="IAP118" s="48"/>
      <c r="IAQ118" s="48"/>
      <c r="IAR118" s="48"/>
      <c r="IAS118" s="48"/>
      <c r="IAT118" s="48"/>
      <c r="IAU118" s="48"/>
      <c r="IAV118" s="48"/>
      <c r="IAW118" s="48"/>
      <c r="IAX118" s="48"/>
      <c r="IAY118" s="48"/>
      <c r="IAZ118" s="48"/>
      <c r="IBA118" s="48"/>
      <c r="IBB118" s="48"/>
      <c r="IBC118" s="48"/>
      <c r="IBD118" s="48"/>
      <c r="IBE118" s="48"/>
      <c r="IBF118" s="48"/>
      <c r="IBG118" s="48"/>
      <c r="IBH118" s="48"/>
      <c r="IBI118" s="48"/>
      <c r="IBJ118" s="48"/>
      <c r="IBK118" s="48"/>
      <c r="IBL118" s="48"/>
      <c r="IBM118" s="48"/>
      <c r="IBN118" s="48"/>
      <c r="IBO118" s="48"/>
      <c r="IBP118" s="48"/>
      <c r="IBQ118" s="48"/>
      <c r="IBR118" s="48"/>
      <c r="IBS118" s="48"/>
      <c r="IBT118" s="48"/>
      <c r="IBU118" s="48"/>
      <c r="IBV118" s="48"/>
      <c r="IBW118" s="48"/>
      <c r="IBX118" s="48"/>
      <c r="IBY118" s="48"/>
      <c r="IBZ118" s="48"/>
      <c r="ICA118" s="48"/>
      <c r="ICB118" s="48"/>
      <c r="ICC118" s="48"/>
      <c r="ICD118" s="48"/>
      <c r="ICE118" s="48"/>
      <c r="ICF118" s="48"/>
      <c r="ICG118" s="48"/>
      <c r="ICH118" s="48"/>
      <c r="ICI118" s="48"/>
      <c r="ICJ118" s="48"/>
      <c r="ICK118" s="48"/>
      <c r="ICL118" s="48"/>
      <c r="ICM118" s="48"/>
      <c r="ICN118" s="48"/>
      <c r="ICO118" s="48"/>
      <c r="ICP118" s="48"/>
      <c r="ICQ118" s="48"/>
      <c r="ICR118" s="48"/>
      <c r="ICS118" s="48"/>
      <c r="ICT118" s="48"/>
      <c r="ICU118" s="48"/>
      <c r="ICV118" s="48"/>
      <c r="ICW118" s="48"/>
      <c r="ICX118" s="48"/>
      <c r="ICY118" s="48"/>
      <c r="ICZ118" s="48"/>
      <c r="IDA118" s="48"/>
      <c r="IDB118" s="48"/>
      <c r="IDC118" s="48"/>
      <c r="IDD118" s="48"/>
      <c r="IDE118" s="48"/>
      <c r="IDF118" s="48"/>
      <c r="IDG118" s="48"/>
      <c r="IDH118" s="48"/>
      <c r="IDI118" s="48"/>
      <c r="IDJ118" s="48"/>
      <c r="IDK118" s="48"/>
      <c r="IDL118" s="48"/>
      <c r="IDM118" s="48"/>
      <c r="IDN118" s="48"/>
      <c r="IDO118" s="48"/>
      <c r="IDP118" s="48"/>
      <c r="IDQ118" s="48"/>
      <c r="IDR118" s="48"/>
      <c r="IDS118" s="48"/>
      <c r="IDT118" s="48"/>
      <c r="IDU118" s="48"/>
      <c r="IDV118" s="48"/>
      <c r="IDW118" s="48"/>
      <c r="IDX118" s="48"/>
      <c r="IDY118" s="48"/>
      <c r="IDZ118" s="48"/>
      <c r="IEA118" s="48"/>
      <c r="IEB118" s="48"/>
      <c r="IEC118" s="48"/>
      <c r="IED118" s="48"/>
      <c r="IEE118" s="48"/>
      <c r="IEF118" s="48"/>
      <c r="IEG118" s="48"/>
      <c r="IEH118" s="48"/>
      <c r="IEI118" s="48"/>
      <c r="IEJ118" s="48"/>
      <c r="IEK118" s="48"/>
      <c r="IEL118" s="48"/>
      <c r="IEM118" s="48"/>
      <c r="IEN118" s="48"/>
      <c r="IEO118" s="48"/>
      <c r="IEP118" s="48"/>
      <c r="IEQ118" s="48"/>
      <c r="IER118" s="48"/>
      <c r="IES118" s="48"/>
      <c r="IET118" s="48"/>
      <c r="IEU118" s="48"/>
      <c r="IEV118" s="48"/>
      <c r="IEW118" s="48"/>
      <c r="IEX118" s="48"/>
      <c r="IEY118" s="48"/>
      <c r="IEZ118" s="48"/>
      <c r="IFA118" s="48"/>
      <c r="IFB118" s="48"/>
      <c r="IFC118" s="48"/>
      <c r="IFD118" s="48"/>
      <c r="IFE118" s="48"/>
      <c r="IFF118" s="48"/>
      <c r="IFG118" s="48"/>
      <c r="IFH118" s="48"/>
      <c r="IFI118" s="48"/>
      <c r="IFJ118" s="48"/>
      <c r="IFK118" s="48"/>
      <c r="IFL118" s="48"/>
      <c r="IFM118" s="48"/>
      <c r="IFN118" s="48"/>
      <c r="IFO118" s="48"/>
      <c r="IFP118" s="48"/>
      <c r="IFQ118" s="48"/>
      <c r="IFR118" s="48"/>
      <c r="IFS118" s="48"/>
      <c r="IFT118" s="48"/>
      <c r="IFU118" s="48"/>
      <c r="IFV118" s="48"/>
      <c r="IFW118" s="48"/>
      <c r="IFX118" s="48"/>
      <c r="IFY118" s="48"/>
      <c r="IFZ118" s="48"/>
      <c r="IGA118" s="48"/>
      <c r="IGB118" s="48"/>
      <c r="IGC118" s="48"/>
      <c r="IGD118" s="48"/>
      <c r="IGE118" s="48"/>
      <c r="IGF118" s="48"/>
      <c r="IGG118" s="48"/>
      <c r="IGH118" s="48"/>
      <c r="IGI118" s="48"/>
      <c r="IGJ118" s="48"/>
      <c r="IGK118" s="48"/>
      <c r="IGL118" s="48"/>
      <c r="IGM118" s="48"/>
      <c r="IGN118" s="48"/>
      <c r="IGO118" s="48"/>
      <c r="IGP118" s="48"/>
      <c r="IGQ118" s="48"/>
      <c r="IGR118" s="48"/>
      <c r="IGS118" s="48"/>
      <c r="IGT118" s="48"/>
      <c r="IGU118" s="48"/>
      <c r="IGV118" s="48"/>
      <c r="IGW118" s="48"/>
      <c r="IGX118" s="48"/>
      <c r="IGY118" s="48"/>
      <c r="IGZ118" s="48"/>
      <c r="IHA118" s="48"/>
      <c r="IHB118" s="48"/>
      <c r="IHC118" s="48"/>
      <c r="IHD118" s="48"/>
      <c r="IHE118" s="48"/>
      <c r="IHF118" s="48"/>
      <c r="IHG118" s="48"/>
      <c r="IHH118" s="48"/>
      <c r="IHI118" s="48"/>
      <c r="IHJ118" s="48"/>
      <c r="IHK118" s="48"/>
      <c r="IHL118" s="48"/>
      <c r="IHM118" s="48"/>
      <c r="IHN118" s="48"/>
      <c r="IHO118" s="48"/>
      <c r="IHP118" s="48"/>
      <c r="IHQ118" s="48"/>
      <c r="IHR118" s="48"/>
      <c r="IHS118" s="48"/>
      <c r="IHT118" s="48"/>
      <c r="IHU118" s="48"/>
      <c r="IHV118" s="48"/>
      <c r="IHW118" s="48"/>
      <c r="IHX118" s="48"/>
      <c r="IHY118" s="48"/>
      <c r="IHZ118" s="48"/>
      <c r="IIA118" s="48"/>
      <c r="IIB118" s="48"/>
      <c r="IIC118" s="48"/>
      <c r="IID118" s="48"/>
      <c r="IIE118" s="48"/>
      <c r="IIF118" s="48"/>
      <c r="IIG118" s="48"/>
      <c r="IIH118" s="48"/>
      <c r="III118" s="48"/>
      <c r="IIJ118" s="48"/>
      <c r="IIK118" s="48"/>
      <c r="IIL118" s="48"/>
      <c r="IIM118" s="48"/>
      <c r="IIN118" s="48"/>
      <c r="IIO118" s="48"/>
      <c r="IIP118" s="48"/>
      <c r="IIQ118" s="48"/>
      <c r="IIR118" s="48"/>
      <c r="IIS118" s="48"/>
      <c r="IIT118" s="48"/>
      <c r="IIU118" s="48"/>
      <c r="IIV118" s="48"/>
      <c r="IIW118" s="48"/>
      <c r="IIX118" s="48"/>
      <c r="IIY118" s="48"/>
      <c r="IIZ118" s="48"/>
      <c r="IJA118" s="48"/>
      <c r="IJB118" s="48"/>
      <c r="IJC118" s="48"/>
      <c r="IJD118" s="48"/>
      <c r="IJE118" s="48"/>
      <c r="IJF118" s="48"/>
      <c r="IJG118" s="48"/>
      <c r="IJH118" s="48"/>
      <c r="IJI118" s="48"/>
      <c r="IJJ118" s="48"/>
      <c r="IJK118" s="48"/>
      <c r="IJL118" s="48"/>
      <c r="IJM118" s="48"/>
      <c r="IJN118" s="48"/>
      <c r="IJO118" s="48"/>
      <c r="IJP118" s="48"/>
      <c r="IJQ118" s="48"/>
      <c r="IJR118" s="48"/>
      <c r="IJS118" s="48"/>
      <c r="IJT118" s="48"/>
      <c r="IJU118" s="48"/>
      <c r="IJV118" s="48"/>
      <c r="IJW118" s="48"/>
      <c r="IJX118" s="48"/>
      <c r="IJY118" s="48"/>
      <c r="IJZ118" s="48"/>
      <c r="IKA118" s="48"/>
      <c r="IKB118" s="48"/>
      <c r="IKC118" s="48"/>
      <c r="IKD118" s="48"/>
      <c r="IKE118" s="48"/>
      <c r="IKF118" s="48"/>
      <c r="IKG118" s="48"/>
      <c r="IKH118" s="48"/>
      <c r="IKI118" s="48"/>
      <c r="IKJ118" s="48"/>
      <c r="IKK118" s="48"/>
      <c r="IKL118" s="48"/>
      <c r="IKM118" s="48"/>
      <c r="IKN118" s="48"/>
      <c r="IKO118" s="48"/>
      <c r="IKP118" s="48"/>
      <c r="IKQ118" s="48"/>
      <c r="IKR118" s="48"/>
      <c r="IKS118" s="48"/>
      <c r="IKT118" s="48"/>
      <c r="IKU118" s="48"/>
      <c r="IKV118" s="48"/>
      <c r="IKW118" s="48"/>
      <c r="IKX118" s="48"/>
      <c r="IKY118" s="48"/>
      <c r="IKZ118" s="48"/>
      <c r="ILA118" s="48"/>
      <c r="ILB118" s="48"/>
      <c r="ILC118" s="48"/>
      <c r="ILD118" s="48"/>
      <c r="ILE118" s="48"/>
      <c r="ILF118" s="48"/>
      <c r="ILG118" s="48"/>
      <c r="ILH118" s="48"/>
      <c r="ILI118" s="48"/>
      <c r="ILJ118" s="48"/>
      <c r="ILK118" s="48"/>
      <c r="ILL118" s="48"/>
      <c r="ILM118" s="48"/>
      <c r="ILN118" s="48"/>
      <c r="ILO118" s="48"/>
      <c r="ILP118" s="48"/>
      <c r="ILQ118" s="48"/>
      <c r="ILR118" s="48"/>
      <c r="ILS118" s="48"/>
      <c r="ILT118" s="48"/>
      <c r="ILU118" s="48"/>
      <c r="ILV118" s="48"/>
      <c r="ILW118" s="48"/>
      <c r="ILX118" s="48"/>
      <c r="ILY118" s="48"/>
      <c r="ILZ118" s="48"/>
      <c r="IMA118" s="48"/>
      <c r="IMB118" s="48"/>
      <c r="IMC118" s="48"/>
      <c r="IMD118" s="48"/>
      <c r="IME118" s="48"/>
      <c r="IMF118" s="48"/>
      <c r="IMG118" s="48"/>
      <c r="IMH118" s="48"/>
      <c r="IMI118" s="48"/>
      <c r="IMJ118" s="48"/>
      <c r="IMK118" s="48"/>
      <c r="IML118" s="48"/>
      <c r="IMM118" s="48"/>
      <c r="IMN118" s="48"/>
      <c r="IMO118" s="48"/>
      <c r="IMP118" s="48"/>
      <c r="IMQ118" s="48"/>
      <c r="IMR118" s="48"/>
      <c r="IMS118" s="48"/>
      <c r="IMT118" s="48"/>
      <c r="IMU118" s="48"/>
      <c r="IMV118" s="48"/>
      <c r="IMW118" s="48"/>
      <c r="IMX118" s="48"/>
      <c r="IMY118" s="48"/>
      <c r="IMZ118" s="48"/>
      <c r="INA118" s="48"/>
      <c r="INB118" s="48"/>
      <c r="INC118" s="48"/>
      <c r="IND118" s="48"/>
      <c r="INE118" s="48"/>
      <c r="INF118" s="48"/>
      <c r="ING118" s="48"/>
      <c r="INH118" s="48"/>
      <c r="INI118" s="48"/>
      <c r="INJ118" s="48"/>
      <c r="INK118" s="48"/>
      <c r="INL118" s="48"/>
      <c r="INM118" s="48"/>
      <c r="INN118" s="48"/>
      <c r="INO118" s="48"/>
      <c r="INP118" s="48"/>
      <c r="INQ118" s="48"/>
      <c r="INR118" s="48"/>
      <c r="INS118" s="48"/>
      <c r="INT118" s="48"/>
      <c r="INU118" s="48"/>
      <c r="INV118" s="48"/>
      <c r="INW118" s="48"/>
      <c r="INX118" s="48"/>
      <c r="INY118" s="48"/>
      <c r="INZ118" s="48"/>
      <c r="IOA118" s="48"/>
      <c r="IOB118" s="48"/>
      <c r="IOC118" s="48"/>
      <c r="IOD118" s="48"/>
      <c r="IOE118" s="48"/>
      <c r="IOF118" s="48"/>
      <c r="IOG118" s="48"/>
      <c r="IOH118" s="48"/>
      <c r="IOI118" s="48"/>
      <c r="IOJ118" s="48"/>
      <c r="IOK118" s="48"/>
      <c r="IOL118" s="48"/>
      <c r="IOM118" s="48"/>
      <c r="ION118" s="48"/>
      <c r="IOO118" s="48"/>
      <c r="IOP118" s="48"/>
      <c r="IOQ118" s="48"/>
      <c r="IOR118" s="48"/>
      <c r="IOS118" s="48"/>
      <c r="IOT118" s="48"/>
      <c r="IOU118" s="48"/>
      <c r="IOV118" s="48"/>
      <c r="IOW118" s="48"/>
      <c r="IOX118" s="48"/>
      <c r="IOY118" s="48"/>
      <c r="IOZ118" s="48"/>
      <c r="IPA118" s="48"/>
      <c r="IPB118" s="48"/>
      <c r="IPC118" s="48"/>
      <c r="IPD118" s="48"/>
      <c r="IPE118" s="48"/>
      <c r="IPF118" s="48"/>
      <c r="IPG118" s="48"/>
      <c r="IPH118" s="48"/>
      <c r="IPI118" s="48"/>
      <c r="IPJ118" s="48"/>
      <c r="IPK118" s="48"/>
      <c r="IPL118" s="48"/>
      <c r="IPM118" s="48"/>
      <c r="IPN118" s="48"/>
      <c r="IPO118" s="48"/>
      <c r="IPP118" s="48"/>
      <c r="IPQ118" s="48"/>
      <c r="IPR118" s="48"/>
      <c r="IPS118" s="48"/>
      <c r="IPT118" s="48"/>
      <c r="IPU118" s="48"/>
      <c r="IPV118" s="48"/>
      <c r="IPW118" s="48"/>
      <c r="IPX118" s="48"/>
      <c r="IPY118" s="48"/>
      <c r="IPZ118" s="48"/>
      <c r="IQA118" s="48"/>
      <c r="IQB118" s="48"/>
      <c r="IQC118" s="48"/>
      <c r="IQD118" s="48"/>
      <c r="IQE118" s="48"/>
      <c r="IQF118" s="48"/>
      <c r="IQG118" s="48"/>
      <c r="IQH118" s="48"/>
      <c r="IQI118" s="48"/>
      <c r="IQJ118" s="48"/>
      <c r="IQK118" s="48"/>
      <c r="IQL118" s="48"/>
      <c r="IQM118" s="48"/>
      <c r="IQN118" s="48"/>
      <c r="IQO118" s="48"/>
      <c r="IQP118" s="48"/>
      <c r="IQQ118" s="48"/>
      <c r="IQR118" s="48"/>
      <c r="IQS118" s="48"/>
      <c r="IQT118" s="48"/>
      <c r="IQU118" s="48"/>
      <c r="IQV118" s="48"/>
      <c r="IQW118" s="48"/>
      <c r="IQX118" s="48"/>
      <c r="IQY118" s="48"/>
      <c r="IQZ118" s="48"/>
      <c r="IRA118" s="48"/>
      <c r="IRB118" s="48"/>
      <c r="IRC118" s="48"/>
      <c r="IRD118" s="48"/>
      <c r="IRE118" s="48"/>
      <c r="IRF118" s="48"/>
      <c r="IRG118" s="48"/>
      <c r="IRH118" s="48"/>
      <c r="IRI118" s="48"/>
      <c r="IRJ118" s="48"/>
      <c r="IRK118" s="48"/>
      <c r="IRL118" s="48"/>
      <c r="IRM118" s="48"/>
      <c r="IRN118" s="48"/>
      <c r="IRO118" s="48"/>
      <c r="IRP118" s="48"/>
      <c r="IRQ118" s="48"/>
      <c r="IRR118" s="48"/>
      <c r="IRS118" s="48"/>
      <c r="IRT118" s="48"/>
      <c r="IRU118" s="48"/>
      <c r="IRV118" s="48"/>
      <c r="IRW118" s="48"/>
      <c r="IRX118" s="48"/>
      <c r="IRY118" s="48"/>
      <c r="IRZ118" s="48"/>
      <c r="ISA118" s="48"/>
      <c r="ISB118" s="48"/>
      <c r="ISC118" s="48"/>
      <c r="ISD118" s="48"/>
      <c r="ISE118" s="48"/>
      <c r="ISF118" s="48"/>
      <c r="ISG118" s="48"/>
      <c r="ISH118" s="48"/>
      <c r="ISI118" s="48"/>
      <c r="ISJ118" s="48"/>
      <c r="ISK118" s="48"/>
      <c r="ISL118" s="48"/>
      <c r="ISM118" s="48"/>
      <c r="ISN118" s="48"/>
      <c r="ISO118" s="48"/>
      <c r="ISP118" s="48"/>
      <c r="ISQ118" s="48"/>
      <c r="ISR118" s="48"/>
      <c r="ISS118" s="48"/>
      <c r="IST118" s="48"/>
      <c r="ISU118" s="48"/>
      <c r="ISV118" s="48"/>
      <c r="ISW118" s="48"/>
      <c r="ISX118" s="48"/>
      <c r="ISY118" s="48"/>
      <c r="ISZ118" s="48"/>
      <c r="ITA118" s="48"/>
      <c r="ITB118" s="48"/>
      <c r="ITC118" s="48"/>
      <c r="ITD118" s="48"/>
      <c r="ITE118" s="48"/>
      <c r="ITF118" s="48"/>
      <c r="ITG118" s="48"/>
      <c r="ITH118" s="48"/>
      <c r="ITI118" s="48"/>
      <c r="ITJ118" s="48"/>
      <c r="ITK118" s="48"/>
      <c r="ITL118" s="48"/>
      <c r="ITM118" s="48"/>
      <c r="ITN118" s="48"/>
      <c r="ITO118" s="48"/>
      <c r="ITP118" s="48"/>
      <c r="ITQ118" s="48"/>
      <c r="ITR118" s="48"/>
      <c r="ITS118" s="48"/>
      <c r="ITT118" s="48"/>
      <c r="ITU118" s="48"/>
      <c r="ITV118" s="48"/>
      <c r="ITW118" s="48"/>
      <c r="ITX118" s="48"/>
      <c r="ITY118" s="48"/>
      <c r="ITZ118" s="48"/>
      <c r="IUA118" s="48"/>
      <c r="IUB118" s="48"/>
      <c r="IUC118" s="48"/>
      <c r="IUD118" s="48"/>
      <c r="IUE118" s="48"/>
      <c r="IUF118" s="48"/>
      <c r="IUG118" s="48"/>
      <c r="IUH118" s="48"/>
      <c r="IUI118" s="48"/>
      <c r="IUJ118" s="48"/>
      <c r="IUK118" s="48"/>
      <c r="IUL118" s="48"/>
      <c r="IUM118" s="48"/>
      <c r="IUN118" s="48"/>
      <c r="IUO118" s="48"/>
      <c r="IUP118" s="48"/>
      <c r="IUQ118" s="48"/>
      <c r="IUR118" s="48"/>
      <c r="IUS118" s="48"/>
      <c r="IUT118" s="48"/>
      <c r="IUU118" s="48"/>
      <c r="IUV118" s="48"/>
      <c r="IUW118" s="48"/>
      <c r="IUX118" s="48"/>
      <c r="IUY118" s="48"/>
      <c r="IUZ118" s="48"/>
      <c r="IVA118" s="48"/>
      <c r="IVB118" s="48"/>
      <c r="IVC118" s="48"/>
      <c r="IVD118" s="48"/>
      <c r="IVE118" s="48"/>
      <c r="IVF118" s="48"/>
      <c r="IVG118" s="48"/>
      <c r="IVH118" s="48"/>
      <c r="IVI118" s="48"/>
      <c r="IVJ118" s="48"/>
      <c r="IVK118" s="48"/>
      <c r="IVL118" s="48"/>
      <c r="IVM118" s="48"/>
      <c r="IVN118" s="48"/>
      <c r="IVO118" s="48"/>
      <c r="IVP118" s="48"/>
      <c r="IVQ118" s="48"/>
      <c r="IVR118" s="48"/>
      <c r="IVS118" s="48"/>
      <c r="IVT118" s="48"/>
      <c r="IVU118" s="48"/>
      <c r="IVV118" s="48"/>
      <c r="IVW118" s="48"/>
      <c r="IVX118" s="48"/>
      <c r="IVY118" s="48"/>
      <c r="IVZ118" s="48"/>
      <c r="IWA118" s="48"/>
      <c r="IWB118" s="48"/>
      <c r="IWC118" s="48"/>
      <c r="IWD118" s="48"/>
      <c r="IWE118" s="48"/>
      <c r="IWF118" s="48"/>
      <c r="IWG118" s="48"/>
      <c r="IWH118" s="48"/>
      <c r="IWI118" s="48"/>
      <c r="IWJ118" s="48"/>
      <c r="IWK118" s="48"/>
      <c r="IWL118" s="48"/>
      <c r="IWM118" s="48"/>
      <c r="IWN118" s="48"/>
      <c r="IWO118" s="48"/>
      <c r="IWP118" s="48"/>
      <c r="IWQ118" s="48"/>
      <c r="IWR118" s="48"/>
      <c r="IWS118" s="48"/>
      <c r="IWT118" s="48"/>
      <c r="IWU118" s="48"/>
      <c r="IWV118" s="48"/>
      <c r="IWW118" s="48"/>
      <c r="IWX118" s="48"/>
      <c r="IWY118" s="48"/>
      <c r="IWZ118" s="48"/>
      <c r="IXA118" s="48"/>
      <c r="IXB118" s="48"/>
      <c r="IXC118" s="48"/>
      <c r="IXD118" s="48"/>
      <c r="IXE118" s="48"/>
      <c r="IXF118" s="48"/>
      <c r="IXG118" s="48"/>
      <c r="IXH118" s="48"/>
      <c r="IXI118" s="48"/>
      <c r="IXJ118" s="48"/>
      <c r="IXK118" s="48"/>
      <c r="IXL118" s="48"/>
      <c r="IXM118" s="48"/>
      <c r="IXN118" s="48"/>
      <c r="IXO118" s="48"/>
      <c r="IXP118" s="48"/>
      <c r="IXQ118" s="48"/>
      <c r="IXR118" s="48"/>
      <c r="IXS118" s="48"/>
      <c r="IXT118" s="48"/>
      <c r="IXU118" s="48"/>
      <c r="IXV118" s="48"/>
      <c r="IXW118" s="48"/>
      <c r="IXX118" s="48"/>
      <c r="IXY118" s="48"/>
      <c r="IXZ118" s="48"/>
      <c r="IYA118" s="48"/>
      <c r="IYB118" s="48"/>
      <c r="IYC118" s="48"/>
      <c r="IYD118" s="48"/>
      <c r="IYE118" s="48"/>
      <c r="IYF118" s="48"/>
      <c r="IYG118" s="48"/>
      <c r="IYH118" s="48"/>
      <c r="IYI118" s="48"/>
      <c r="IYJ118" s="48"/>
      <c r="IYK118" s="48"/>
      <c r="IYL118" s="48"/>
      <c r="IYM118" s="48"/>
      <c r="IYN118" s="48"/>
      <c r="IYO118" s="48"/>
      <c r="IYP118" s="48"/>
      <c r="IYQ118" s="48"/>
      <c r="IYR118" s="48"/>
      <c r="IYS118" s="48"/>
      <c r="IYT118" s="48"/>
      <c r="IYU118" s="48"/>
      <c r="IYV118" s="48"/>
      <c r="IYW118" s="48"/>
      <c r="IYX118" s="48"/>
      <c r="IYY118" s="48"/>
      <c r="IYZ118" s="48"/>
      <c r="IZA118" s="48"/>
      <c r="IZB118" s="48"/>
      <c r="IZC118" s="48"/>
      <c r="IZD118" s="48"/>
      <c r="IZE118" s="48"/>
      <c r="IZF118" s="48"/>
      <c r="IZG118" s="48"/>
      <c r="IZH118" s="48"/>
      <c r="IZI118" s="48"/>
      <c r="IZJ118" s="48"/>
      <c r="IZK118" s="48"/>
      <c r="IZL118" s="48"/>
      <c r="IZM118" s="48"/>
      <c r="IZN118" s="48"/>
      <c r="IZO118" s="48"/>
      <c r="IZP118" s="48"/>
      <c r="IZQ118" s="48"/>
      <c r="IZR118" s="48"/>
      <c r="IZS118" s="48"/>
      <c r="IZT118" s="48"/>
      <c r="IZU118" s="48"/>
      <c r="IZV118" s="48"/>
      <c r="IZW118" s="48"/>
      <c r="IZX118" s="48"/>
      <c r="IZY118" s="48"/>
      <c r="IZZ118" s="48"/>
      <c r="JAA118" s="48"/>
      <c r="JAB118" s="48"/>
      <c r="JAC118" s="48"/>
      <c r="JAD118" s="48"/>
      <c r="JAE118" s="48"/>
      <c r="JAF118" s="48"/>
      <c r="JAG118" s="48"/>
      <c r="JAH118" s="48"/>
      <c r="JAI118" s="48"/>
      <c r="JAJ118" s="48"/>
      <c r="JAK118" s="48"/>
      <c r="JAL118" s="48"/>
      <c r="JAM118" s="48"/>
      <c r="JAN118" s="48"/>
      <c r="JAO118" s="48"/>
      <c r="JAP118" s="48"/>
      <c r="JAQ118" s="48"/>
      <c r="JAR118" s="48"/>
      <c r="JAS118" s="48"/>
      <c r="JAT118" s="48"/>
      <c r="JAU118" s="48"/>
      <c r="JAV118" s="48"/>
      <c r="JAW118" s="48"/>
      <c r="JAX118" s="48"/>
      <c r="JAY118" s="48"/>
      <c r="JAZ118" s="48"/>
      <c r="JBA118" s="48"/>
      <c r="JBB118" s="48"/>
      <c r="JBC118" s="48"/>
      <c r="JBD118" s="48"/>
      <c r="JBE118" s="48"/>
      <c r="JBF118" s="48"/>
      <c r="JBG118" s="48"/>
      <c r="JBH118" s="48"/>
      <c r="JBI118" s="48"/>
      <c r="JBJ118" s="48"/>
      <c r="JBK118" s="48"/>
      <c r="JBL118" s="48"/>
      <c r="JBM118" s="48"/>
      <c r="JBN118" s="48"/>
      <c r="JBO118" s="48"/>
      <c r="JBP118" s="48"/>
      <c r="JBQ118" s="48"/>
      <c r="JBR118" s="48"/>
      <c r="JBS118" s="48"/>
      <c r="JBT118" s="48"/>
      <c r="JBU118" s="48"/>
      <c r="JBV118" s="48"/>
      <c r="JBW118" s="48"/>
      <c r="JBX118" s="48"/>
      <c r="JBY118" s="48"/>
      <c r="JBZ118" s="48"/>
      <c r="JCA118" s="48"/>
      <c r="JCB118" s="48"/>
      <c r="JCC118" s="48"/>
      <c r="JCD118" s="48"/>
      <c r="JCE118" s="48"/>
      <c r="JCF118" s="48"/>
      <c r="JCG118" s="48"/>
      <c r="JCH118" s="48"/>
      <c r="JCI118" s="48"/>
      <c r="JCJ118" s="48"/>
      <c r="JCK118" s="48"/>
      <c r="JCL118" s="48"/>
      <c r="JCM118" s="48"/>
      <c r="JCN118" s="48"/>
      <c r="JCO118" s="48"/>
      <c r="JCP118" s="48"/>
      <c r="JCQ118" s="48"/>
      <c r="JCR118" s="48"/>
      <c r="JCS118" s="48"/>
      <c r="JCT118" s="48"/>
      <c r="JCU118" s="48"/>
      <c r="JCV118" s="48"/>
      <c r="JCW118" s="48"/>
      <c r="JCX118" s="48"/>
      <c r="JCY118" s="48"/>
      <c r="JCZ118" s="48"/>
      <c r="JDA118" s="48"/>
      <c r="JDB118" s="48"/>
      <c r="JDC118" s="48"/>
      <c r="JDD118" s="48"/>
      <c r="JDE118" s="48"/>
      <c r="JDF118" s="48"/>
      <c r="JDG118" s="48"/>
      <c r="JDH118" s="48"/>
      <c r="JDI118" s="48"/>
      <c r="JDJ118" s="48"/>
      <c r="JDK118" s="48"/>
      <c r="JDL118" s="48"/>
      <c r="JDM118" s="48"/>
      <c r="JDN118" s="48"/>
      <c r="JDO118" s="48"/>
      <c r="JDP118" s="48"/>
      <c r="JDQ118" s="48"/>
      <c r="JDR118" s="48"/>
      <c r="JDS118" s="48"/>
      <c r="JDT118" s="48"/>
      <c r="JDU118" s="48"/>
      <c r="JDV118" s="48"/>
      <c r="JDW118" s="48"/>
      <c r="JDX118" s="48"/>
      <c r="JDY118" s="48"/>
      <c r="JDZ118" s="48"/>
      <c r="JEA118" s="48"/>
      <c r="JEB118" s="48"/>
      <c r="JEC118" s="48"/>
      <c r="JED118" s="48"/>
      <c r="JEE118" s="48"/>
      <c r="JEF118" s="48"/>
      <c r="JEG118" s="48"/>
      <c r="JEH118" s="48"/>
      <c r="JEI118" s="48"/>
      <c r="JEJ118" s="48"/>
      <c r="JEK118" s="48"/>
      <c r="JEL118" s="48"/>
      <c r="JEM118" s="48"/>
      <c r="JEN118" s="48"/>
      <c r="JEO118" s="48"/>
      <c r="JEP118" s="48"/>
      <c r="JEQ118" s="48"/>
      <c r="JER118" s="48"/>
      <c r="JES118" s="48"/>
      <c r="JET118" s="48"/>
      <c r="JEU118" s="48"/>
      <c r="JEV118" s="48"/>
      <c r="JEW118" s="48"/>
      <c r="JEX118" s="48"/>
      <c r="JEY118" s="48"/>
      <c r="JEZ118" s="48"/>
      <c r="JFA118" s="48"/>
      <c r="JFB118" s="48"/>
      <c r="JFC118" s="48"/>
      <c r="JFD118" s="48"/>
      <c r="JFE118" s="48"/>
      <c r="JFF118" s="48"/>
      <c r="JFG118" s="48"/>
      <c r="JFH118" s="48"/>
      <c r="JFI118" s="48"/>
      <c r="JFJ118" s="48"/>
      <c r="JFK118" s="48"/>
      <c r="JFL118" s="48"/>
      <c r="JFM118" s="48"/>
      <c r="JFN118" s="48"/>
      <c r="JFO118" s="48"/>
      <c r="JFP118" s="48"/>
      <c r="JFQ118" s="48"/>
      <c r="JFR118" s="48"/>
      <c r="JFS118" s="48"/>
      <c r="JFT118" s="48"/>
      <c r="JFU118" s="48"/>
      <c r="JFV118" s="48"/>
      <c r="JFW118" s="48"/>
      <c r="JFX118" s="48"/>
      <c r="JFY118" s="48"/>
      <c r="JFZ118" s="48"/>
      <c r="JGA118" s="48"/>
      <c r="JGB118" s="48"/>
      <c r="JGC118" s="48"/>
      <c r="JGD118" s="48"/>
      <c r="JGE118" s="48"/>
      <c r="JGF118" s="48"/>
      <c r="JGG118" s="48"/>
      <c r="JGH118" s="48"/>
      <c r="JGI118" s="48"/>
      <c r="JGJ118" s="48"/>
      <c r="JGK118" s="48"/>
      <c r="JGL118" s="48"/>
      <c r="JGM118" s="48"/>
      <c r="JGN118" s="48"/>
      <c r="JGO118" s="48"/>
      <c r="JGP118" s="48"/>
      <c r="JGQ118" s="48"/>
      <c r="JGR118" s="48"/>
      <c r="JGS118" s="48"/>
      <c r="JGT118" s="48"/>
      <c r="JGU118" s="48"/>
      <c r="JGV118" s="48"/>
      <c r="JGW118" s="48"/>
      <c r="JGX118" s="48"/>
      <c r="JGY118" s="48"/>
      <c r="JGZ118" s="48"/>
      <c r="JHA118" s="48"/>
      <c r="JHB118" s="48"/>
      <c r="JHC118" s="48"/>
      <c r="JHD118" s="48"/>
      <c r="JHE118" s="48"/>
      <c r="JHF118" s="48"/>
      <c r="JHG118" s="48"/>
      <c r="JHH118" s="48"/>
      <c r="JHI118" s="48"/>
      <c r="JHJ118" s="48"/>
      <c r="JHK118" s="48"/>
      <c r="JHL118" s="48"/>
      <c r="JHM118" s="48"/>
      <c r="JHN118" s="48"/>
      <c r="JHO118" s="48"/>
      <c r="JHP118" s="48"/>
      <c r="JHQ118" s="48"/>
      <c r="JHR118" s="48"/>
      <c r="JHS118" s="48"/>
      <c r="JHT118" s="48"/>
      <c r="JHU118" s="48"/>
      <c r="JHV118" s="48"/>
      <c r="JHW118" s="48"/>
      <c r="JHX118" s="48"/>
      <c r="JHY118" s="48"/>
      <c r="JHZ118" s="48"/>
      <c r="JIA118" s="48"/>
      <c r="JIB118" s="48"/>
      <c r="JIC118" s="48"/>
      <c r="JID118" s="48"/>
      <c r="JIE118" s="48"/>
      <c r="JIF118" s="48"/>
      <c r="JIG118" s="48"/>
      <c r="JIH118" s="48"/>
      <c r="JII118" s="48"/>
      <c r="JIJ118" s="48"/>
      <c r="JIK118" s="48"/>
      <c r="JIL118" s="48"/>
      <c r="JIM118" s="48"/>
      <c r="JIN118" s="48"/>
      <c r="JIO118" s="48"/>
      <c r="JIP118" s="48"/>
      <c r="JIQ118" s="48"/>
      <c r="JIR118" s="48"/>
      <c r="JIS118" s="48"/>
      <c r="JIT118" s="48"/>
      <c r="JIU118" s="48"/>
      <c r="JIV118" s="48"/>
      <c r="JIW118" s="48"/>
      <c r="JIX118" s="48"/>
      <c r="JIY118" s="48"/>
      <c r="JIZ118" s="48"/>
      <c r="JJA118" s="48"/>
      <c r="JJB118" s="48"/>
      <c r="JJC118" s="48"/>
      <c r="JJD118" s="48"/>
      <c r="JJE118" s="48"/>
      <c r="JJF118" s="48"/>
      <c r="JJG118" s="48"/>
      <c r="JJH118" s="48"/>
      <c r="JJI118" s="48"/>
      <c r="JJJ118" s="48"/>
      <c r="JJK118" s="48"/>
      <c r="JJL118" s="48"/>
      <c r="JJM118" s="48"/>
      <c r="JJN118" s="48"/>
      <c r="JJO118" s="48"/>
      <c r="JJP118" s="48"/>
      <c r="JJQ118" s="48"/>
      <c r="JJR118" s="48"/>
      <c r="JJS118" s="48"/>
      <c r="JJT118" s="48"/>
      <c r="JJU118" s="48"/>
      <c r="JJV118" s="48"/>
      <c r="JJW118" s="48"/>
      <c r="JJX118" s="48"/>
      <c r="JJY118" s="48"/>
      <c r="JJZ118" s="48"/>
      <c r="JKA118" s="48"/>
      <c r="JKB118" s="48"/>
      <c r="JKC118" s="48"/>
      <c r="JKD118" s="48"/>
      <c r="JKE118" s="48"/>
      <c r="JKF118" s="48"/>
      <c r="JKG118" s="48"/>
      <c r="JKH118" s="48"/>
      <c r="JKI118" s="48"/>
      <c r="JKJ118" s="48"/>
      <c r="JKK118" s="48"/>
      <c r="JKL118" s="48"/>
      <c r="JKM118" s="48"/>
      <c r="JKN118" s="48"/>
      <c r="JKO118" s="48"/>
      <c r="JKP118" s="48"/>
      <c r="JKQ118" s="48"/>
      <c r="JKR118" s="48"/>
      <c r="JKS118" s="48"/>
      <c r="JKT118" s="48"/>
      <c r="JKU118" s="48"/>
      <c r="JKV118" s="48"/>
      <c r="JKW118" s="48"/>
      <c r="JKX118" s="48"/>
      <c r="JKY118" s="48"/>
      <c r="JKZ118" s="48"/>
      <c r="JLA118" s="48"/>
      <c r="JLB118" s="48"/>
      <c r="JLC118" s="48"/>
      <c r="JLD118" s="48"/>
      <c r="JLE118" s="48"/>
      <c r="JLF118" s="48"/>
      <c r="JLG118" s="48"/>
      <c r="JLH118" s="48"/>
      <c r="JLI118" s="48"/>
      <c r="JLJ118" s="48"/>
      <c r="JLK118" s="48"/>
      <c r="JLL118" s="48"/>
      <c r="JLM118" s="48"/>
      <c r="JLN118" s="48"/>
      <c r="JLO118" s="48"/>
      <c r="JLP118" s="48"/>
      <c r="JLQ118" s="48"/>
      <c r="JLR118" s="48"/>
      <c r="JLS118" s="48"/>
      <c r="JLT118" s="48"/>
      <c r="JLU118" s="48"/>
      <c r="JLV118" s="48"/>
      <c r="JLW118" s="48"/>
      <c r="JLX118" s="48"/>
      <c r="JLY118" s="48"/>
      <c r="JLZ118" s="48"/>
      <c r="JMA118" s="48"/>
      <c r="JMB118" s="48"/>
      <c r="JMC118" s="48"/>
      <c r="JMD118" s="48"/>
      <c r="JME118" s="48"/>
      <c r="JMF118" s="48"/>
      <c r="JMG118" s="48"/>
      <c r="JMH118" s="48"/>
      <c r="JMI118" s="48"/>
      <c r="JMJ118" s="48"/>
      <c r="JMK118" s="48"/>
      <c r="JML118" s="48"/>
      <c r="JMM118" s="48"/>
      <c r="JMN118" s="48"/>
      <c r="JMO118" s="48"/>
      <c r="JMP118" s="48"/>
      <c r="JMQ118" s="48"/>
      <c r="JMR118" s="48"/>
      <c r="JMS118" s="48"/>
      <c r="JMT118" s="48"/>
      <c r="JMU118" s="48"/>
      <c r="JMV118" s="48"/>
      <c r="JMW118" s="48"/>
      <c r="JMX118" s="48"/>
      <c r="JMY118" s="48"/>
      <c r="JMZ118" s="48"/>
      <c r="JNA118" s="48"/>
      <c r="JNB118" s="48"/>
      <c r="JNC118" s="48"/>
      <c r="JND118" s="48"/>
      <c r="JNE118" s="48"/>
      <c r="JNF118" s="48"/>
      <c r="JNG118" s="48"/>
      <c r="JNH118" s="48"/>
      <c r="JNI118" s="48"/>
      <c r="JNJ118" s="48"/>
      <c r="JNK118" s="48"/>
      <c r="JNL118" s="48"/>
      <c r="JNM118" s="48"/>
      <c r="JNN118" s="48"/>
      <c r="JNO118" s="48"/>
      <c r="JNP118" s="48"/>
      <c r="JNQ118" s="48"/>
      <c r="JNR118" s="48"/>
      <c r="JNS118" s="48"/>
      <c r="JNT118" s="48"/>
      <c r="JNU118" s="48"/>
      <c r="JNV118" s="48"/>
      <c r="JNW118" s="48"/>
      <c r="JNX118" s="48"/>
      <c r="JNY118" s="48"/>
      <c r="JNZ118" s="48"/>
      <c r="JOA118" s="48"/>
      <c r="JOB118" s="48"/>
      <c r="JOC118" s="48"/>
      <c r="JOD118" s="48"/>
      <c r="JOE118" s="48"/>
      <c r="JOF118" s="48"/>
      <c r="JOG118" s="48"/>
      <c r="JOH118" s="48"/>
      <c r="JOI118" s="48"/>
      <c r="JOJ118" s="48"/>
      <c r="JOK118" s="48"/>
      <c r="JOL118" s="48"/>
      <c r="JOM118" s="48"/>
      <c r="JON118" s="48"/>
      <c r="JOO118" s="48"/>
      <c r="JOP118" s="48"/>
      <c r="JOQ118" s="48"/>
      <c r="JOR118" s="48"/>
      <c r="JOS118" s="48"/>
      <c r="JOT118" s="48"/>
      <c r="JOU118" s="48"/>
      <c r="JOV118" s="48"/>
      <c r="JOW118" s="48"/>
      <c r="JOX118" s="48"/>
      <c r="JOY118" s="48"/>
      <c r="JOZ118" s="48"/>
      <c r="JPA118" s="48"/>
      <c r="JPB118" s="48"/>
      <c r="JPC118" s="48"/>
      <c r="JPD118" s="48"/>
      <c r="JPE118" s="48"/>
      <c r="JPF118" s="48"/>
      <c r="JPG118" s="48"/>
      <c r="JPH118" s="48"/>
      <c r="JPI118" s="48"/>
      <c r="JPJ118" s="48"/>
      <c r="JPK118" s="48"/>
      <c r="JPL118" s="48"/>
      <c r="JPM118" s="48"/>
      <c r="JPN118" s="48"/>
      <c r="JPO118" s="48"/>
      <c r="JPP118" s="48"/>
      <c r="JPQ118" s="48"/>
      <c r="JPR118" s="48"/>
      <c r="JPS118" s="48"/>
      <c r="JPT118" s="48"/>
      <c r="JPU118" s="48"/>
      <c r="JPV118" s="48"/>
      <c r="JPW118" s="48"/>
      <c r="JPX118" s="48"/>
      <c r="JPY118" s="48"/>
      <c r="JPZ118" s="48"/>
      <c r="JQA118" s="48"/>
      <c r="JQB118" s="48"/>
      <c r="JQC118" s="48"/>
      <c r="JQD118" s="48"/>
      <c r="JQE118" s="48"/>
      <c r="JQF118" s="48"/>
      <c r="JQG118" s="48"/>
      <c r="JQH118" s="48"/>
      <c r="JQI118" s="48"/>
      <c r="JQJ118" s="48"/>
      <c r="JQK118" s="48"/>
      <c r="JQL118" s="48"/>
      <c r="JQM118" s="48"/>
      <c r="JQN118" s="48"/>
      <c r="JQO118" s="48"/>
      <c r="JQP118" s="48"/>
      <c r="JQQ118" s="48"/>
      <c r="JQR118" s="48"/>
      <c r="JQS118" s="48"/>
      <c r="JQT118" s="48"/>
      <c r="JQU118" s="48"/>
      <c r="JQV118" s="48"/>
      <c r="JQW118" s="48"/>
      <c r="JQX118" s="48"/>
      <c r="JQY118" s="48"/>
      <c r="JQZ118" s="48"/>
      <c r="JRA118" s="48"/>
      <c r="JRB118" s="48"/>
      <c r="JRC118" s="48"/>
      <c r="JRD118" s="48"/>
      <c r="JRE118" s="48"/>
      <c r="JRF118" s="48"/>
      <c r="JRG118" s="48"/>
      <c r="JRH118" s="48"/>
      <c r="JRI118" s="48"/>
      <c r="JRJ118" s="48"/>
      <c r="JRK118" s="48"/>
      <c r="JRL118" s="48"/>
      <c r="JRM118" s="48"/>
      <c r="JRN118" s="48"/>
      <c r="JRO118" s="48"/>
      <c r="JRP118" s="48"/>
      <c r="JRQ118" s="48"/>
      <c r="JRR118" s="48"/>
      <c r="JRS118" s="48"/>
      <c r="JRT118" s="48"/>
      <c r="JRU118" s="48"/>
      <c r="JRV118" s="48"/>
      <c r="JRW118" s="48"/>
      <c r="JRX118" s="48"/>
      <c r="JRY118" s="48"/>
      <c r="JRZ118" s="48"/>
      <c r="JSA118" s="48"/>
      <c r="JSB118" s="48"/>
      <c r="JSC118" s="48"/>
      <c r="JSD118" s="48"/>
      <c r="JSE118" s="48"/>
      <c r="JSF118" s="48"/>
      <c r="JSG118" s="48"/>
      <c r="JSH118" s="48"/>
      <c r="JSI118" s="48"/>
      <c r="JSJ118" s="48"/>
      <c r="JSK118" s="48"/>
      <c r="JSL118" s="48"/>
      <c r="JSM118" s="48"/>
      <c r="JSN118" s="48"/>
      <c r="JSO118" s="48"/>
      <c r="JSP118" s="48"/>
      <c r="JSQ118" s="48"/>
      <c r="JSR118" s="48"/>
      <c r="JSS118" s="48"/>
      <c r="JST118" s="48"/>
      <c r="JSU118" s="48"/>
      <c r="JSV118" s="48"/>
      <c r="JSW118" s="48"/>
      <c r="JSX118" s="48"/>
      <c r="JSY118" s="48"/>
      <c r="JSZ118" s="48"/>
      <c r="JTA118" s="48"/>
      <c r="JTB118" s="48"/>
      <c r="JTC118" s="48"/>
      <c r="JTD118" s="48"/>
      <c r="JTE118" s="48"/>
      <c r="JTF118" s="48"/>
      <c r="JTG118" s="48"/>
      <c r="JTH118" s="48"/>
      <c r="JTI118" s="48"/>
      <c r="JTJ118" s="48"/>
      <c r="JTK118" s="48"/>
      <c r="JTL118" s="48"/>
      <c r="JTM118" s="48"/>
      <c r="JTN118" s="48"/>
      <c r="JTO118" s="48"/>
      <c r="JTP118" s="48"/>
      <c r="JTQ118" s="48"/>
      <c r="JTR118" s="48"/>
      <c r="JTS118" s="48"/>
      <c r="JTT118" s="48"/>
      <c r="JTU118" s="48"/>
      <c r="JTV118" s="48"/>
      <c r="JTW118" s="48"/>
      <c r="JTX118" s="48"/>
      <c r="JTY118" s="48"/>
      <c r="JTZ118" s="48"/>
      <c r="JUA118" s="48"/>
      <c r="JUB118" s="48"/>
      <c r="JUC118" s="48"/>
      <c r="JUD118" s="48"/>
      <c r="JUE118" s="48"/>
      <c r="JUF118" s="48"/>
      <c r="JUG118" s="48"/>
      <c r="JUH118" s="48"/>
      <c r="JUI118" s="48"/>
      <c r="JUJ118" s="48"/>
      <c r="JUK118" s="48"/>
      <c r="JUL118" s="48"/>
      <c r="JUM118" s="48"/>
      <c r="JUN118" s="48"/>
      <c r="JUO118" s="48"/>
      <c r="JUP118" s="48"/>
      <c r="JUQ118" s="48"/>
      <c r="JUR118" s="48"/>
      <c r="JUS118" s="48"/>
      <c r="JUT118" s="48"/>
      <c r="JUU118" s="48"/>
      <c r="JUV118" s="48"/>
      <c r="JUW118" s="48"/>
      <c r="JUX118" s="48"/>
      <c r="JUY118" s="48"/>
      <c r="JUZ118" s="48"/>
      <c r="JVA118" s="48"/>
      <c r="JVB118" s="48"/>
      <c r="JVC118" s="48"/>
      <c r="JVD118" s="48"/>
      <c r="JVE118" s="48"/>
      <c r="JVF118" s="48"/>
      <c r="JVG118" s="48"/>
      <c r="JVH118" s="48"/>
      <c r="JVI118" s="48"/>
      <c r="JVJ118" s="48"/>
      <c r="JVK118" s="48"/>
      <c r="JVL118" s="48"/>
      <c r="JVM118" s="48"/>
      <c r="JVN118" s="48"/>
      <c r="JVO118" s="48"/>
      <c r="JVP118" s="48"/>
      <c r="JVQ118" s="48"/>
      <c r="JVR118" s="48"/>
      <c r="JVS118" s="48"/>
      <c r="JVT118" s="48"/>
      <c r="JVU118" s="48"/>
      <c r="JVV118" s="48"/>
      <c r="JVW118" s="48"/>
      <c r="JVX118" s="48"/>
      <c r="JVY118" s="48"/>
      <c r="JVZ118" s="48"/>
      <c r="JWA118" s="48"/>
      <c r="JWB118" s="48"/>
      <c r="JWC118" s="48"/>
      <c r="JWD118" s="48"/>
      <c r="JWE118" s="48"/>
      <c r="JWF118" s="48"/>
      <c r="JWG118" s="48"/>
      <c r="JWH118" s="48"/>
      <c r="JWI118" s="48"/>
      <c r="JWJ118" s="48"/>
      <c r="JWK118" s="48"/>
      <c r="JWL118" s="48"/>
      <c r="JWM118" s="48"/>
      <c r="JWN118" s="48"/>
      <c r="JWO118" s="48"/>
      <c r="JWP118" s="48"/>
      <c r="JWQ118" s="48"/>
      <c r="JWR118" s="48"/>
      <c r="JWS118" s="48"/>
      <c r="JWT118" s="48"/>
      <c r="JWU118" s="48"/>
      <c r="JWV118" s="48"/>
      <c r="JWW118" s="48"/>
      <c r="JWX118" s="48"/>
      <c r="JWY118" s="48"/>
      <c r="JWZ118" s="48"/>
      <c r="JXA118" s="48"/>
      <c r="JXB118" s="48"/>
      <c r="JXC118" s="48"/>
      <c r="JXD118" s="48"/>
      <c r="JXE118" s="48"/>
      <c r="JXF118" s="48"/>
      <c r="JXG118" s="48"/>
      <c r="JXH118" s="48"/>
      <c r="JXI118" s="48"/>
      <c r="JXJ118" s="48"/>
      <c r="JXK118" s="48"/>
      <c r="JXL118" s="48"/>
      <c r="JXM118" s="48"/>
      <c r="JXN118" s="48"/>
      <c r="JXO118" s="48"/>
      <c r="JXP118" s="48"/>
      <c r="JXQ118" s="48"/>
      <c r="JXR118" s="48"/>
      <c r="JXS118" s="48"/>
      <c r="JXT118" s="48"/>
      <c r="JXU118" s="48"/>
      <c r="JXV118" s="48"/>
      <c r="JXW118" s="48"/>
      <c r="JXX118" s="48"/>
      <c r="JXY118" s="48"/>
      <c r="JXZ118" s="48"/>
      <c r="JYA118" s="48"/>
      <c r="JYB118" s="48"/>
      <c r="JYC118" s="48"/>
      <c r="JYD118" s="48"/>
      <c r="JYE118" s="48"/>
      <c r="JYF118" s="48"/>
      <c r="JYG118" s="48"/>
      <c r="JYH118" s="48"/>
      <c r="JYI118" s="48"/>
      <c r="JYJ118" s="48"/>
      <c r="JYK118" s="48"/>
      <c r="JYL118" s="48"/>
      <c r="JYM118" s="48"/>
      <c r="JYN118" s="48"/>
      <c r="JYO118" s="48"/>
      <c r="JYP118" s="48"/>
      <c r="JYQ118" s="48"/>
      <c r="JYR118" s="48"/>
      <c r="JYS118" s="48"/>
      <c r="JYT118" s="48"/>
      <c r="JYU118" s="48"/>
      <c r="JYV118" s="48"/>
      <c r="JYW118" s="48"/>
      <c r="JYX118" s="48"/>
      <c r="JYY118" s="48"/>
      <c r="JYZ118" s="48"/>
      <c r="JZA118" s="48"/>
      <c r="JZB118" s="48"/>
      <c r="JZC118" s="48"/>
      <c r="JZD118" s="48"/>
      <c r="JZE118" s="48"/>
      <c r="JZF118" s="48"/>
      <c r="JZG118" s="48"/>
      <c r="JZH118" s="48"/>
      <c r="JZI118" s="48"/>
      <c r="JZJ118" s="48"/>
      <c r="JZK118" s="48"/>
      <c r="JZL118" s="48"/>
      <c r="JZM118" s="48"/>
      <c r="JZN118" s="48"/>
      <c r="JZO118" s="48"/>
      <c r="JZP118" s="48"/>
      <c r="JZQ118" s="48"/>
      <c r="JZR118" s="48"/>
      <c r="JZS118" s="48"/>
      <c r="JZT118" s="48"/>
      <c r="JZU118" s="48"/>
      <c r="JZV118" s="48"/>
      <c r="JZW118" s="48"/>
      <c r="JZX118" s="48"/>
      <c r="JZY118" s="48"/>
      <c r="JZZ118" s="48"/>
      <c r="KAA118" s="48"/>
      <c r="KAB118" s="48"/>
      <c r="KAC118" s="48"/>
      <c r="KAD118" s="48"/>
      <c r="KAE118" s="48"/>
      <c r="KAF118" s="48"/>
      <c r="KAG118" s="48"/>
      <c r="KAH118" s="48"/>
      <c r="KAI118" s="48"/>
      <c r="KAJ118" s="48"/>
      <c r="KAK118" s="48"/>
      <c r="KAL118" s="48"/>
      <c r="KAM118" s="48"/>
      <c r="KAN118" s="48"/>
      <c r="KAO118" s="48"/>
      <c r="KAP118" s="48"/>
      <c r="KAQ118" s="48"/>
      <c r="KAR118" s="48"/>
      <c r="KAS118" s="48"/>
      <c r="KAT118" s="48"/>
      <c r="KAU118" s="48"/>
      <c r="KAV118" s="48"/>
      <c r="KAW118" s="48"/>
      <c r="KAX118" s="48"/>
      <c r="KAY118" s="48"/>
      <c r="KAZ118" s="48"/>
      <c r="KBA118" s="48"/>
      <c r="KBB118" s="48"/>
      <c r="KBC118" s="48"/>
      <c r="KBD118" s="48"/>
      <c r="KBE118" s="48"/>
      <c r="KBF118" s="48"/>
      <c r="KBG118" s="48"/>
      <c r="KBH118" s="48"/>
      <c r="KBI118" s="48"/>
      <c r="KBJ118" s="48"/>
      <c r="KBK118" s="48"/>
      <c r="KBL118" s="48"/>
      <c r="KBM118" s="48"/>
      <c r="KBN118" s="48"/>
      <c r="KBO118" s="48"/>
      <c r="KBP118" s="48"/>
      <c r="KBQ118" s="48"/>
      <c r="KBR118" s="48"/>
      <c r="KBS118" s="48"/>
      <c r="KBT118" s="48"/>
      <c r="KBU118" s="48"/>
      <c r="KBV118" s="48"/>
      <c r="KBW118" s="48"/>
      <c r="KBX118" s="48"/>
      <c r="KBY118" s="48"/>
      <c r="KBZ118" s="48"/>
      <c r="KCA118" s="48"/>
      <c r="KCB118" s="48"/>
      <c r="KCC118" s="48"/>
      <c r="KCD118" s="48"/>
      <c r="KCE118" s="48"/>
      <c r="KCF118" s="48"/>
      <c r="KCG118" s="48"/>
      <c r="KCH118" s="48"/>
      <c r="KCI118" s="48"/>
      <c r="KCJ118" s="48"/>
      <c r="KCK118" s="48"/>
      <c r="KCL118" s="48"/>
      <c r="KCM118" s="48"/>
      <c r="KCN118" s="48"/>
      <c r="KCO118" s="48"/>
      <c r="KCP118" s="48"/>
      <c r="KCQ118" s="48"/>
      <c r="KCR118" s="48"/>
      <c r="KCS118" s="48"/>
      <c r="KCT118" s="48"/>
      <c r="KCU118" s="48"/>
      <c r="KCV118" s="48"/>
      <c r="KCW118" s="48"/>
      <c r="KCX118" s="48"/>
      <c r="KCY118" s="48"/>
      <c r="KCZ118" s="48"/>
      <c r="KDA118" s="48"/>
      <c r="KDB118" s="48"/>
      <c r="KDC118" s="48"/>
      <c r="KDD118" s="48"/>
      <c r="KDE118" s="48"/>
      <c r="KDF118" s="48"/>
      <c r="KDG118" s="48"/>
      <c r="KDH118" s="48"/>
      <c r="KDI118" s="48"/>
      <c r="KDJ118" s="48"/>
      <c r="KDK118" s="48"/>
      <c r="KDL118" s="48"/>
      <c r="KDM118" s="48"/>
      <c r="KDN118" s="48"/>
      <c r="KDO118" s="48"/>
      <c r="KDP118" s="48"/>
      <c r="KDQ118" s="48"/>
      <c r="KDR118" s="48"/>
      <c r="KDS118" s="48"/>
      <c r="KDT118" s="48"/>
      <c r="KDU118" s="48"/>
      <c r="KDV118" s="48"/>
      <c r="KDW118" s="48"/>
      <c r="KDX118" s="48"/>
      <c r="KDY118" s="48"/>
      <c r="KDZ118" s="48"/>
      <c r="KEA118" s="48"/>
      <c r="KEB118" s="48"/>
      <c r="KEC118" s="48"/>
      <c r="KED118" s="48"/>
      <c r="KEE118" s="48"/>
      <c r="KEF118" s="48"/>
      <c r="KEG118" s="48"/>
      <c r="KEH118" s="48"/>
      <c r="KEI118" s="48"/>
      <c r="KEJ118" s="48"/>
      <c r="KEK118" s="48"/>
      <c r="KEL118" s="48"/>
      <c r="KEM118" s="48"/>
      <c r="KEN118" s="48"/>
      <c r="KEO118" s="48"/>
      <c r="KEP118" s="48"/>
      <c r="KEQ118" s="48"/>
      <c r="KER118" s="48"/>
      <c r="KES118" s="48"/>
      <c r="KET118" s="48"/>
      <c r="KEU118" s="48"/>
      <c r="KEV118" s="48"/>
      <c r="KEW118" s="48"/>
      <c r="KEX118" s="48"/>
      <c r="KEY118" s="48"/>
      <c r="KEZ118" s="48"/>
      <c r="KFA118" s="48"/>
      <c r="KFB118" s="48"/>
      <c r="KFC118" s="48"/>
      <c r="KFD118" s="48"/>
      <c r="KFE118" s="48"/>
      <c r="KFF118" s="48"/>
      <c r="KFG118" s="48"/>
      <c r="KFH118" s="48"/>
      <c r="KFI118" s="48"/>
      <c r="KFJ118" s="48"/>
      <c r="KFK118" s="48"/>
      <c r="KFL118" s="48"/>
      <c r="KFM118" s="48"/>
      <c r="KFN118" s="48"/>
      <c r="KFO118" s="48"/>
      <c r="KFP118" s="48"/>
      <c r="KFQ118" s="48"/>
      <c r="KFR118" s="48"/>
      <c r="KFS118" s="48"/>
      <c r="KFT118" s="48"/>
      <c r="KFU118" s="48"/>
      <c r="KFV118" s="48"/>
      <c r="KFW118" s="48"/>
      <c r="KFX118" s="48"/>
      <c r="KFY118" s="48"/>
      <c r="KFZ118" s="48"/>
      <c r="KGA118" s="48"/>
      <c r="KGB118" s="48"/>
      <c r="KGC118" s="48"/>
      <c r="KGD118" s="48"/>
      <c r="KGE118" s="48"/>
      <c r="KGF118" s="48"/>
      <c r="KGG118" s="48"/>
      <c r="KGH118" s="48"/>
      <c r="KGI118" s="48"/>
      <c r="KGJ118" s="48"/>
      <c r="KGK118" s="48"/>
      <c r="KGL118" s="48"/>
      <c r="KGM118" s="48"/>
      <c r="KGN118" s="48"/>
      <c r="KGO118" s="48"/>
      <c r="KGP118" s="48"/>
      <c r="KGQ118" s="48"/>
      <c r="KGR118" s="48"/>
      <c r="KGS118" s="48"/>
      <c r="KGT118" s="48"/>
      <c r="KGU118" s="48"/>
      <c r="KGV118" s="48"/>
      <c r="KGW118" s="48"/>
      <c r="KGX118" s="48"/>
      <c r="KGY118" s="48"/>
      <c r="KGZ118" s="48"/>
      <c r="KHA118" s="48"/>
      <c r="KHB118" s="48"/>
      <c r="KHC118" s="48"/>
      <c r="KHD118" s="48"/>
      <c r="KHE118" s="48"/>
      <c r="KHF118" s="48"/>
      <c r="KHG118" s="48"/>
      <c r="KHH118" s="48"/>
      <c r="KHI118" s="48"/>
      <c r="KHJ118" s="48"/>
      <c r="KHK118" s="48"/>
      <c r="KHL118" s="48"/>
      <c r="KHM118" s="48"/>
      <c r="KHN118" s="48"/>
      <c r="KHO118" s="48"/>
      <c r="KHP118" s="48"/>
      <c r="KHQ118" s="48"/>
      <c r="KHR118" s="48"/>
      <c r="KHS118" s="48"/>
      <c r="KHT118" s="48"/>
      <c r="KHU118" s="48"/>
      <c r="KHV118" s="48"/>
      <c r="KHW118" s="48"/>
      <c r="KHX118" s="48"/>
      <c r="KHY118" s="48"/>
      <c r="KHZ118" s="48"/>
      <c r="KIA118" s="48"/>
      <c r="KIB118" s="48"/>
      <c r="KIC118" s="48"/>
      <c r="KID118" s="48"/>
      <c r="KIE118" s="48"/>
      <c r="KIF118" s="48"/>
      <c r="KIG118" s="48"/>
      <c r="KIH118" s="48"/>
      <c r="KII118" s="48"/>
      <c r="KIJ118" s="48"/>
      <c r="KIK118" s="48"/>
      <c r="KIL118" s="48"/>
      <c r="KIM118" s="48"/>
      <c r="KIN118" s="48"/>
      <c r="KIO118" s="48"/>
      <c r="KIP118" s="48"/>
      <c r="KIQ118" s="48"/>
      <c r="KIR118" s="48"/>
      <c r="KIS118" s="48"/>
      <c r="KIT118" s="48"/>
      <c r="KIU118" s="48"/>
      <c r="KIV118" s="48"/>
      <c r="KIW118" s="48"/>
      <c r="KIX118" s="48"/>
      <c r="KIY118" s="48"/>
      <c r="KIZ118" s="48"/>
      <c r="KJA118" s="48"/>
      <c r="KJB118" s="48"/>
      <c r="KJC118" s="48"/>
      <c r="KJD118" s="48"/>
      <c r="KJE118" s="48"/>
      <c r="KJF118" s="48"/>
      <c r="KJG118" s="48"/>
      <c r="KJH118" s="48"/>
      <c r="KJI118" s="48"/>
      <c r="KJJ118" s="48"/>
      <c r="KJK118" s="48"/>
      <c r="KJL118" s="48"/>
      <c r="KJM118" s="48"/>
      <c r="KJN118" s="48"/>
      <c r="KJO118" s="48"/>
      <c r="KJP118" s="48"/>
      <c r="KJQ118" s="48"/>
      <c r="KJR118" s="48"/>
      <c r="KJS118" s="48"/>
      <c r="KJT118" s="48"/>
      <c r="KJU118" s="48"/>
      <c r="KJV118" s="48"/>
      <c r="KJW118" s="48"/>
      <c r="KJX118" s="48"/>
      <c r="KJY118" s="48"/>
      <c r="KJZ118" s="48"/>
      <c r="KKA118" s="48"/>
      <c r="KKB118" s="48"/>
      <c r="KKC118" s="48"/>
      <c r="KKD118" s="48"/>
      <c r="KKE118" s="48"/>
      <c r="KKF118" s="48"/>
      <c r="KKG118" s="48"/>
      <c r="KKH118" s="48"/>
      <c r="KKI118" s="48"/>
      <c r="KKJ118" s="48"/>
      <c r="KKK118" s="48"/>
      <c r="KKL118" s="48"/>
      <c r="KKM118" s="48"/>
      <c r="KKN118" s="48"/>
      <c r="KKO118" s="48"/>
      <c r="KKP118" s="48"/>
      <c r="KKQ118" s="48"/>
      <c r="KKR118" s="48"/>
      <c r="KKS118" s="48"/>
      <c r="KKT118" s="48"/>
      <c r="KKU118" s="48"/>
      <c r="KKV118" s="48"/>
      <c r="KKW118" s="48"/>
      <c r="KKX118" s="48"/>
      <c r="KKY118" s="48"/>
      <c r="KKZ118" s="48"/>
      <c r="KLA118" s="48"/>
      <c r="KLB118" s="48"/>
      <c r="KLC118" s="48"/>
      <c r="KLD118" s="48"/>
      <c r="KLE118" s="48"/>
      <c r="KLF118" s="48"/>
      <c r="KLG118" s="48"/>
      <c r="KLH118" s="48"/>
      <c r="KLI118" s="48"/>
      <c r="KLJ118" s="48"/>
      <c r="KLK118" s="48"/>
      <c r="KLL118" s="48"/>
      <c r="KLM118" s="48"/>
      <c r="KLN118" s="48"/>
      <c r="KLO118" s="48"/>
      <c r="KLP118" s="48"/>
      <c r="KLQ118" s="48"/>
      <c r="KLR118" s="48"/>
      <c r="KLS118" s="48"/>
      <c r="KLT118" s="48"/>
      <c r="KLU118" s="48"/>
      <c r="KLV118" s="48"/>
      <c r="KLW118" s="48"/>
      <c r="KLX118" s="48"/>
      <c r="KLY118" s="48"/>
      <c r="KLZ118" s="48"/>
      <c r="KMA118" s="48"/>
      <c r="KMB118" s="48"/>
      <c r="KMC118" s="48"/>
      <c r="KMD118" s="48"/>
      <c r="KME118" s="48"/>
      <c r="KMF118" s="48"/>
      <c r="KMG118" s="48"/>
      <c r="KMH118" s="48"/>
      <c r="KMI118" s="48"/>
      <c r="KMJ118" s="48"/>
      <c r="KMK118" s="48"/>
      <c r="KML118" s="48"/>
      <c r="KMM118" s="48"/>
      <c r="KMN118" s="48"/>
      <c r="KMO118" s="48"/>
      <c r="KMP118" s="48"/>
      <c r="KMQ118" s="48"/>
      <c r="KMR118" s="48"/>
      <c r="KMS118" s="48"/>
      <c r="KMT118" s="48"/>
      <c r="KMU118" s="48"/>
      <c r="KMV118" s="48"/>
      <c r="KMW118" s="48"/>
      <c r="KMX118" s="48"/>
      <c r="KMY118" s="48"/>
      <c r="KMZ118" s="48"/>
      <c r="KNA118" s="48"/>
      <c r="KNB118" s="48"/>
      <c r="KNC118" s="48"/>
      <c r="KND118" s="48"/>
      <c r="KNE118" s="48"/>
      <c r="KNF118" s="48"/>
      <c r="KNG118" s="48"/>
      <c r="KNH118" s="48"/>
      <c r="KNI118" s="48"/>
      <c r="KNJ118" s="48"/>
      <c r="KNK118" s="48"/>
      <c r="KNL118" s="48"/>
      <c r="KNM118" s="48"/>
      <c r="KNN118" s="48"/>
      <c r="KNO118" s="48"/>
      <c r="KNP118" s="48"/>
      <c r="KNQ118" s="48"/>
      <c r="KNR118" s="48"/>
      <c r="KNS118" s="48"/>
      <c r="KNT118" s="48"/>
      <c r="KNU118" s="48"/>
      <c r="KNV118" s="48"/>
      <c r="KNW118" s="48"/>
      <c r="KNX118" s="48"/>
      <c r="KNY118" s="48"/>
      <c r="KNZ118" s="48"/>
      <c r="KOA118" s="48"/>
      <c r="KOB118" s="48"/>
      <c r="KOC118" s="48"/>
      <c r="KOD118" s="48"/>
      <c r="KOE118" s="48"/>
      <c r="KOF118" s="48"/>
      <c r="KOG118" s="48"/>
      <c r="KOH118" s="48"/>
      <c r="KOI118" s="48"/>
      <c r="KOJ118" s="48"/>
      <c r="KOK118" s="48"/>
      <c r="KOL118" s="48"/>
      <c r="KOM118" s="48"/>
      <c r="KON118" s="48"/>
      <c r="KOO118" s="48"/>
      <c r="KOP118" s="48"/>
      <c r="KOQ118" s="48"/>
      <c r="KOR118" s="48"/>
      <c r="KOS118" s="48"/>
      <c r="KOT118" s="48"/>
      <c r="KOU118" s="48"/>
      <c r="KOV118" s="48"/>
      <c r="KOW118" s="48"/>
      <c r="KOX118" s="48"/>
      <c r="KOY118" s="48"/>
      <c r="KOZ118" s="48"/>
      <c r="KPA118" s="48"/>
      <c r="KPB118" s="48"/>
      <c r="KPC118" s="48"/>
      <c r="KPD118" s="48"/>
      <c r="KPE118" s="48"/>
      <c r="KPF118" s="48"/>
      <c r="KPG118" s="48"/>
      <c r="KPH118" s="48"/>
      <c r="KPI118" s="48"/>
      <c r="KPJ118" s="48"/>
      <c r="KPK118" s="48"/>
      <c r="KPL118" s="48"/>
      <c r="KPM118" s="48"/>
      <c r="KPN118" s="48"/>
      <c r="KPO118" s="48"/>
      <c r="KPP118" s="48"/>
      <c r="KPQ118" s="48"/>
      <c r="KPR118" s="48"/>
      <c r="KPS118" s="48"/>
      <c r="KPT118" s="48"/>
      <c r="KPU118" s="48"/>
      <c r="KPV118" s="48"/>
      <c r="KPW118" s="48"/>
      <c r="KPX118" s="48"/>
      <c r="KPY118" s="48"/>
      <c r="KPZ118" s="48"/>
      <c r="KQA118" s="48"/>
      <c r="KQB118" s="48"/>
      <c r="KQC118" s="48"/>
      <c r="KQD118" s="48"/>
      <c r="KQE118" s="48"/>
      <c r="KQF118" s="48"/>
      <c r="KQG118" s="48"/>
      <c r="KQH118" s="48"/>
      <c r="KQI118" s="48"/>
      <c r="KQJ118" s="48"/>
      <c r="KQK118" s="48"/>
      <c r="KQL118" s="48"/>
      <c r="KQM118" s="48"/>
      <c r="KQN118" s="48"/>
      <c r="KQO118" s="48"/>
      <c r="KQP118" s="48"/>
      <c r="KQQ118" s="48"/>
      <c r="KQR118" s="48"/>
      <c r="KQS118" s="48"/>
      <c r="KQT118" s="48"/>
      <c r="KQU118" s="48"/>
      <c r="KQV118" s="48"/>
      <c r="KQW118" s="48"/>
      <c r="KQX118" s="48"/>
      <c r="KQY118" s="48"/>
      <c r="KQZ118" s="48"/>
      <c r="KRA118" s="48"/>
      <c r="KRB118" s="48"/>
      <c r="KRC118" s="48"/>
      <c r="KRD118" s="48"/>
      <c r="KRE118" s="48"/>
      <c r="KRF118" s="48"/>
      <c r="KRG118" s="48"/>
      <c r="KRH118" s="48"/>
      <c r="KRI118" s="48"/>
      <c r="KRJ118" s="48"/>
      <c r="KRK118" s="48"/>
      <c r="KRL118" s="48"/>
      <c r="KRM118" s="48"/>
      <c r="KRN118" s="48"/>
      <c r="KRO118" s="48"/>
      <c r="KRP118" s="48"/>
      <c r="KRQ118" s="48"/>
      <c r="KRR118" s="48"/>
      <c r="KRS118" s="48"/>
      <c r="KRT118" s="48"/>
      <c r="KRU118" s="48"/>
      <c r="KRV118" s="48"/>
      <c r="KRW118" s="48"/>
      <c r="KRX118" s="48"/>
      <c r="KRY118" s="48"/>
      <c r="KRZ118" s="48"/>
      <c r="KSA118" s="48"/>
      <c r="KSB118" s="48"/>
      <c r="KSC118" s="48"/>
      <c r="KSD118" s="48"/>
      <c r="KSE118" s="48"/>
      <c r="KSF118" s="48"/>
      <c r="KSG118" s="48"/>
      <c r="KSH118" s="48"/>
      <c r="KSI118" s="48"/>
      <c r="KSJ118" s="48"/>
      <c r="KSK118" s="48"/>
      <c r="KSL118" s="48"/>
      <c r="KSM118" s="48"/>
      <c r="KSN118" s="48"/>
      <c r="KSO118" s="48"/>
      <c r="KSP118" s="48"/>
      <c r="KSQ118" s="48"/>
      <c r="KSR118" s="48"/>
      <c r="KSS118" s="48"/>
      <c r="KST118" s="48"/>
      <c r="KSU118" s="48"/>
      <c r="KSV118" s="48"/>
      <c r="KSW118" s="48"/>
      <c r="KSX118" s="48"/>
      <c r="KSY118" s="48"/>
      <c r="KSZ118" s="48"/>
      <c r="KTA118" s="48"/>
      <c r="KTB118" s="48"/>
      <c r="KTC118" s="48"/>
      <c r="KTD118" s="48"/>
      <c r="KTE118" s="48"/>
      <c r="KTF118" s="48"/>
      <c r="KTG118" s="48"/>
      <c r="KTH118" s="48"/>
      <c r="KTI118" s="48"/>
      <c r="KTJ118" s="48"/>
      <c r="KTK118" s="48"/>
      <c r="KTL118" s="48"/>
      <c r="KTM118" s="48"/>
      <c r="KTN118" s="48"/>
      <c r="KTO118" s="48"/>
      <c r="KTP118" s="48"/>
      <c r="KTQ118" s="48"/>
      <c r="KTR118" s="48"/>
      <c r="KTS118" s="48"/>
      <c r="KTT118" s="48"/>
      <c r="KTU118" s="48"/>
      <c r="KTV118" s="48"/>
      <c r="KTW118" s="48"/>
      <c r="KTX118" s="48"/>
      <c r="KTY118" s="48"/>
      <c r="KTZ118" s="48"/>
      <c r="KUA118" s="48"/>
      <c r="KUB118" s="48"/>
      <c r="KUC118" s="48"/>
      <c r="KUD118" s="48"/>
      <c r="KUE118" s="48"/>
      <c r="KUF118" s="48"/>
      <c r="KUG118" s="48"/>
      <c r="KUH118" s="48"/>
      <c r="KUI118" s="48"/>
      <c r="KUJ118" s="48"/>
      <c r="KUK118" s="48"/>
      <c r="KUL118" s="48"/>
      <c r="KUM118" s="48"/>
      <c r="KUN118" s="48"/>
      <c r="KUO118" s="48"/>
      <c r="KUP118" s="48"/>
      <c r="KUQ118" s="48"/>
      <c r="KUR118" s="48"/>
      <c r="KUS118" s="48"/>
      <c r="KUT118" s="48"/>
      <c r="KUU118" s="48"/>
      <c r="KUV118" s="48"/>
      <c r="KUW118" s="48"/>
      <c r="KUX118" s="48"/>
      <c r="KUY118" s="48"/>
      <c r="KUZ118" s="48"/>
      <c r="KVA118" s="48"/>
      <c r="KVB118" s="48"/>
      <c r="KVC118" s="48"/>
      <c r="KVD118" s="48"/>
      <c r="KVE118" s="48"/>
      <c r="KVF118" s="48"/>
      <c r="KVG118" s="48"/>
      <c r="KVH118" s="48"/>
      <c r="KVI118" s="48"/>
      <c r="KVJ118" s="48"/>
      <c r="KVK118" s="48"/>
      <c r="KVL118" s="48"/>
      <c r="KVM118" s="48"/>
      <c r="KVN118" s="48"/>
      <c r="KVO118" s="48"/>
      <c r="KVP118" s="48"/>
      <c r="KVQ118" s="48"/>
      <c r="KVR118" s="48"/>
      <c r="KVS118" s="48"/>
      <c r="KVT118" s="48"/>
      <c r="KVU118" s="48"/>
      <c r="KVV118" s="48"/>
      <c r="KVW118" s="48"/>
      <c r="KVX118" s="48"/>
      <c r="KVY118" s="48"/>
      <c r="KVZ118" s="48"/>
      <c r="KWA118" s="48"/>
      <c r="KWB118" s="48"/>
      <c r="KWC118" s="48"/>
      <c r="KWD118" s="48"/>
      <c r="KWE118" s="48"/>
      <c r="KWF118" s="48"/>
      <c r="KWG118" s="48"/>
      <c r="KWH118" s="48"/>
      <c r="KWI118" s="48"/>
      <c r="KWJ118" s="48"/>
      <c r="KWK118" s="48"/>
      <c r="KWL118" s="48"/>
      <c r="KWM118" s="48"/>
      <c r="KWN118" s="48"/>
      <c r="KWO118" s="48"/>
      <c r="KWP118" s="48"/>
      <c r="KWQ118" s="48"/>
      <c r="KWR118" s="48"/>
      <c r="KWS118" s="48"/>
      <c r="KWT118" s="48"/>
      <c r="KWU118" s="48"/>
      <c r="KWV118" s="48"/>
      <c r="KWW118" s="48"/>
      <c r="KWX118" s="48"/>
      <c r="KWY118" s="48"/>
      <c r="KWZ118" s="48"/>
      <c r="KXA118" s="48"/>
      <c r="KXB118" s="48"/>
      <c r="KXC118" s="48"/>
      <c r="KXD118" s="48"/>
      <c r="KXE118" s="48"/>
      <c r="KXF118" s="48"/>
      <c r="KXG118" s="48"/>
      <c r="KXH118" s="48"/>
      <c r="KXI118" s="48"/>
      <c r="KXJ118" s="48"/>
      <c r="KXK118" s="48"/>
      <c r="KXL118" s="48"/>
      <c r="KXM118" s="48"/>
      <c r="KXN118" s="48"/>
      <c r="KXO118" s="48"/>
      <c r="KXP118" s="48"/>
      <c r="KXQ118" s="48"/>
      <c r="KXR118" s="48"/>
      <c r="KXS118" s="48"/>
      <c r="KXT118" s="48"/>
      <c r="KXU118" s="48"/>
      <c r="KXV118" s="48"/>
      <c r="KXW118" s="48"/>
      <c r="KXX118" s="48"/>
      <c r="KXY118" s="48"/>
      <c r="KXZ118" s="48"/>
      <c r="KYA118" s="48"/>
      <c r="KYB118" s="48"/>
      <c r="KYC118" s="48"/>
      <c r="KYD118" s="48"/>
      <c r="KYE118" s="48"/>
      <c r="KYF118" s="48"/>
      <c r="KYG118" s="48"/>
      <c r="KYH118" s="48"/>
      <c r="KYI118" s="48"/>
      <c r="KYJ118" s="48"/>
      <c r="KYK118" s="48"/>
      <c r="KYL118" s="48"/>
      <c r="KYM118" s="48"/>
      <c r="KYN118" s="48"/>
      <c r="KYO118" s="48"/>
      <c r="KYP118" s="48"/>
      <c r="KYQ118" s="48"/>
      <c r="KYR118" s="48"/>
      <c r="KYS118" s="48"/>
      <c r="KYT118" s="48"/>
      <c r="KYU118" s="48"/>
      <c r="KYV118" s="48"/>
      <c r="KYW118" s="48"/>
      <c r="KYX118" s="48"/>
      <c r="KYY118" s="48"/>
      <c r="KYZ118" s="48"/>
      <c r="KZA118" s="48"/>
      <c r="KZB118" s="48"/>
      <c r="KZC118" s="48"/>
      <c r="KZD118" s="48"/>
      <c r="KZE118" s="48"/>
      <c r="KZF118" s="48"/>
      <c r="KZG118" s="48"/>
      <c r="KZH118" s="48"/>
      <c r="KZI118" s="48"/>
      <c r="KZJ118" s="48"/>
      <c r="KZK118" s="48"/>
      <c r="KZL118" s="48"/>
      <c r="KZM118" s="48"/>
      <c r="KZN118" s="48"/>
      <c r="KZO118" s="48"/>
      <c r="KZP118" s="48"/>
      <c r="KZQ118" s="48"/>
      <c r="KZR118" s="48"/>
      <c r="KZS118" s="48"/>
      <c r="KZT118" s="48"/>
      <c r="KZU118" s="48"/>
      <c r="KZV118" s="48"/>
      <c r="KZW118" s="48"/>
      <c r="KZX118" s="48"/>
      <c r="KZY118" s="48"/>
      <c r="KZZ118" s="48"/>
      <c r="LAA118" s="48"/>
      <c r="LAB118" s="48"/>
      <c r="LAC118" s="48"/>
      <c r="LAD118" s="48"/>
      <c r="LAE118" s="48"/>
      <c r="LAF118" s="48"/>
      <c r="LAG118" s="48"/>
      <c r="LAH118" s="48"/>
      <c r="LAI118" s="48"/>
      <c r="LAJ118" s="48"/>
      <c r="LAK118" s="48"/>
      <c r="LAL118" s="48"/>
      <c r="LAM118" s="48"/>
      <c r="LAN118" s="48"/>
      <c r="LAO118" s="48"/>
      <c r="LAP118" s="48"/>
      <c r="LAQ118" s="48"/>
      <c r="LAR118" s="48"/>
      <c r="LAS118" s="48"/>
      <c r="LAT118" s="48"/>
      <c r="LAU118" s="48"/>
      <c r="LAV118" s="48"/>
      <c r="LAW118" s="48"/>
      <c r="LAX118" s="48"/>
      <c r="LAY118" s="48"/>
      <c r="LAZ118" s="48"/>
      <c r="LBA118" s="48"/>
      <c r="LBB118" s="48"/>
      <c r="LBC118" s="48"/>
      <c r="LBD118" s="48"/>
      <c r="LBE118" s="48"/>
      <c r="LBF118" s="48"/>
      <c r="LBG118" s="48"/>
      <c r="LBH118" s="48"/>
      <c r="LBI118" s="48"/>
      <c r="LBJ118" s="48"/>
      <c r="LBK118" s="48"/>
      <c r="LBL118" s="48"/>
      <c r="LBM118" s="48"/>
      <c r="LBN118" s="48"/>
      <c r="LBO118" s="48"/>
      <c r="LBP118" s="48"/>
      <c r="LBQ118" s="48"/>
      <c r="LBR118" s="48"/>
      <c r="LBS118" s="48"/>
      <c r="LBT118" s="48"/>
      <c r="LBU118" s="48"/>
      <c r="LBV118" s="48"/>
      <c r="LBW118" s="48"/>
      <c r="LBX118" s="48"/>
      <c r="LBY118" s="48"/>
      <c r="LBZ118" s="48"/>
      <c r="LCA118" s="48"/>
      <c r="LCB118" s="48"/>
      <c r="LCC118" s="48"/>
      <c r="LCD118" s="48"/>
      <c r="LCE118" s="48"/>
      <c r="LCF118" s="48"/>
      <c r="LCG118" s="48"/>
      <c r="LCH118" s="48"/>
      <c r="LCI118" s="48"/>
      <c r="LCJ118" s="48"/>
      <c r="LCK118" s="48"/>
      <c r="LCL118" s="48"/>
      <c r="LCM118" s="48"/>
      <c r="LCN118" s="48"/>
      <c r="LCO118" s="48"/>
      <c r="LCP118" s="48"/>
      <c r="LCQ118" s="48"/>
      <c r="LCR118" s="48"/>
      <c r="LCS118" s="48"/>
      <c r="LCT118" s="48"/>
      <c r="LCU118" s="48"/>
      <c r="LCV118" s="48"/>
      <c r="LCW118" s="48"/>
      <c r="LCX118" s="48"/>
      <c r="LCY118" s="48"/>
      <c r="LCZ118" s="48"/>
      <c r="LDA118" s="48"/>
      <c r="LDB118" s="48"/>
      <c r="LDC118" s="48"/>
      <c r="LDD118" s="48"/>
      <c r="LDE118" s="48"/>
      <c r="LDF118" s="48"/>
      <c r="LDG118" s="48"/>
      <c r="LDH118" s="48"/>
      <c r="LDI118" s="48"/>
      <c r="LDJ118" s="48"/>
      <c r="LDK118" s="48"/>
      <c r="LDL118" s="48"/>
      <c r="LDM118" s="48"/>
      <c r="LDN118" s="48"/>
      <c r="LDO118" s="48"/>
      <c r="LDP118" s="48"/>
      <c r="LDQ118" s="48"/>
      <c r="LDR118" s="48"/>
      <c r="LDS118" s="48"/>
      <c r="LDT118" s="48"/>
      <c r="LDU118" s="48"/>
      <c r="LDV118" s="48"/>
      <c r="LDW118" s="48"/>
      <c r="LDX118" s="48"/>
      <c r="LDY118" s="48"/>
      <c r="LDZ118" s="48"/>
      <c r="LEA118" s="48"/>
      <c r="LEB118" s="48"/>
      <c r="LEC118" s="48"/>
      <c r="LED118" s="48"/>
      <c r="LEE118" s="48"/>
      <c r="LEF118" s="48"/>
      <c r="LEG118" s="48"/>
      <c r="LEH118" s="48"/>
      <c r="LEI118" s="48"/>
      <c r="LEJ118" s="48"/>
      <c r="LEK118" s="48"/>
      <c r="LEL118" s="48"/>
      <c r="LEM118" s="48"/>
      <c r="LEN118" s="48"/>
      <c r="LEO118" s="48"/>
      <c r="LEP118" s="48"/>
      <c r="LEQ118" s="48"/>
      <c r="LER118" s="48"/>
      <c r="LES118" s="48"/>
      <c r="LET118" s="48"/>
      <c r="LEU118" s="48"/>
      <c r="LEV118" s="48"/>
      <c r="LEW118" s="48"/>
      <c r="LEX118" s="48"/>
      <c r="LEY118" s="48"/>
      <c r="LEZ118" s="48"/>
      <c r="LFA118" s="48"/>
      <c r="LFB118" s="48"/>
      <c r="LFC118" s="48"/>
      <c r="LFD118" s="48"/>
      <c r="LFE118" s="48"/>
      <c r="LFF118" s="48"/>
      <c r="LFG118" s="48"/>
      <c r="LFH118" s="48"/>
      <c r="LFI118" s="48"/>
      <c r="LFJ118" s="48"/>
      <c r="LFK118" s="48"/>
      <c r="LFL118" s="48"/>
      <c r="LFM118" s="48"/>
      <c r="LFN118" s="48"/>
      <c r="LFO118" s="48"/>
      <c r="LFP118" s="48"/>
      <c r="LFQ118" s="48"/>
      <c r="LFR118" s="48"/>
      <c r="LFS118" s="48"/>
      <c r="LFT118" s="48"/>
      <c r="LFU118" s="48"/>
      <c r="LFV118" s="48"/>
      <c r="LFW118" s="48"/>
      <c r="LFX118" s="48"/>
      <c r="LFY118" s="48"/>
      <c r="LFZ118" s="48"/>
      <c r="LGA118" s="48"/>
      <c r="LGB118" s="48"/>
      <c r="LGC118" s="48"/>
      <c r="LGD118" s="48"/>
      <c r="LGE118" s="48"/>
      <c r="LGF118" s="48"/>
      <c r="LGG118" s="48"/>
      <c r="LGH118" s="48"/>
      <c r="LGI118" s="48"/>
      <c r="LGJ118" s="48"/>
      <c r="LGK118" s="48"/>
      <c r="LGL118" s="48"/>
      <c r="LGM118" s="48"/>
      <c r="LGN118" s="48"/>
      <c r="LGO118" s="48"/>
      <c r="LGP118" s="48"/>
      <c r="LGQ118" s="48"/>
      <c r="LGR118" s="48"/>
      <c r="LGS118" s="48"/>
      <c r="LGT118" s="48"/>
      <c r="LGU118" s="48"/>
      <c r="LGV118" s="48"/>
      <c r="LGW118" s="48"/>
      <c r="LGX118" s="48"/>
      <c r="LGY118" s="48"/>
      <c r="LGZ118" s="48"/>
      <c r="LHA118" s="48"/>
      <c r="LHB118" s="48"/>
      <c r="LHC118" s="48"/>
      <c r="LHD118" s="48"/>
      <c r="LHE118" s="48"/>
      <c r="LHF118" s="48"/>
      <c r="LHG118" s="48"/>
      <c r="LHH118" s="48"/>
      <c r="LHI118" s="48"/>
      <c r="LHJ118" s="48"/>
      <c r="LHK118" s="48"/>
      <c r="LHL118" s="48"/>
      <c r="LHM118" s="48"/>
      <c r="LHN118" s="48"/>
      <c r="LHO118" s="48"/>
      <c r="LHP118" s="48"/>
      <c r="LHQ118" s="48"/>
      <c r="LHR118" s="48"/>
      <c r="LHS118" s="48"/>
      <c r="LHT118" s="48"/>
      <c r="LHU118" s="48"/>
      <c r="LHV118" s="48"/>
      <c r="LHW118" s="48"/>
      <c r="LHX118" s="48"/>
      <c r="LHY118" s="48"/>
      <c r="LHZ118" s="48"/>
      <c r="LIA118" s="48"/>
      <c r="LIB118" s="48"/>
      <c r="LIC118" s="48"/>
      <c r="LID118" s="48"/>
      <c r="LIE118" s="48"/>
      <c r="LIF118" s="48"/>
      <c r="LIG118" s="48"/>
      <c r="LIH118" s="48"/>
      <c r="LII118" s="48"/>
      <c r="LIJ118" s="48"/>
      <c r="LIK118" s="48"/>
      <c r="LIL118" s="48"/>
      <c r="LIM118" s="48"/>
      <c r="LIN118" s="48"/>
      <c r="LIO118" s="48"/>
      <c r="LIP118" s="48"/>
      <c r="LIQ118" s="48"/>
      <c r="LIR118" s="48"/>
      <c r="LIS118" s="48"/>
      <c r="LIT118" s="48"/>
      <c r="LIU118" s="48"/>
      <c r="LIV118" s="48"/>
      <c r="LIW118" s="48"/>
      <c r="LIX118" s="48"/>
      <c r="LIY118" s="48"/>
      <c r="LIZ118" s="48"/>
      <c r="LJA118" s="48"/>
      <c r="LJB118" s="48"/>
      <c r="LJC118" s="48"/>
      <c r="LJD118" s="48"/>
      <c r="LJE118" s="48"/>
      <c r="LJF118" s="48"/>
      <c r="LJG118" s="48"/>
      <c r="LJH118" s="48"/>
      <c r="LJI118" s="48"/>
      <c r="LJJ118" s="48"/>
      <c r="LJK118" s="48"/>
      <c r="LJL118" s="48"/>
      <c r="LJM118" s="48"/>
      <c r="LJN118" s="48"/>
      <c r="LJO118" s="48"/>
      <c r="LJP118" s="48"/>
      <c r="LJQ118" s="48"/>
      <c r="LJR118" s="48"/>
      <c r="LJS118" s="48"/>
      <c r="LJT118" s="48"/>
      <c r="LJU118" s="48"/>
      <c r="LJV118" s="48"/>
      <c r="LJW118" s="48"/>
      <c r="LJX118" s="48"/>
      <c r="LJY118" s="48"/>
      <c r="LJZ118" s="48"/>
      <c r="LKA118" s="48"/>
      <c r="LKB118" s="48"/>
      <c r="LKC118" s="48"/>
      <c r="LKD118" s="48"/>
      <c r="LKE118" s="48"/>
      <c r="LKF118" s="48"/>
      <c r="LKG118" s="48"/>
      <c r="LKH118" s="48"/>
      <c r="LKI118" s="48"/>
      <c r="LKJ118" s="48"/>
      <c r="LKK118" s="48"/>
      <c r="LKL118" s="48"/>
      <c r="LKM118" s="48"/>
      <c r="LKN118" s="48"/>
      <c r="LKO118" s="48"/>
      <c r="LKP118" s="48"/>
      <c r="LKQ118" s="48"/>
      <c r="LKR118" s="48"/>
      <c r="LKS118" s="48"/>
      <c r="LKT118" s="48"/>
      <c r="LKU118" s="48"/>
      <c r="LKV118" s="48"/>
      <c r="LKW118" s="48"/>
      <c r="LKX118" s="48"/>
      <c r="LKY118" s="48"/>
      <c r="LKZ118" s="48"/>
      <c r="LLA118" s="48"/>
      <c r="LLB118" s="48"/>
      <c r="LLC118" s="48"/>
      <c r="LLD118" s="48"/>
      <c r="LLE118" s="48"/>
      <c r="LLF118" s="48"/>
      <c r="LLG118" s="48"/>
      <c r="LLH118" s="48"/>
      <c r="LLI118" s="48"/>
      <c r="LLJ118" s="48"/>
      <c r="LLK118" s="48"/>
      <c r="LLL118" s="48"/>
      <c r="LLM118" s="48"/>
      <c r="LLN118" s="48"/>
      <c r="LLO118" s="48"/>
      <c r="LLP118" s="48"/>
      <c r="LLQ118" s="48"/>
      <c r="LLR118" s="48"/>
      <c r="LLS118" s="48"/>
      <c r="LLT118" s="48"/>
      <c r="LLU118" s="48"/>
      <c r="LLV118" s="48"/>
      <c r="LLW118" s="48"/>
      <c r="LLX118" s="48"/>
      <c r="LLY118" s="48"/>
      <c r="LLZ118" s="48"/>
      <c r="LMA118" s="48"/>
      <c r="LMB118" s="48"/>
      <c r="LMC118" s="48"/>
      <c r="LMD118" s="48"/>
      <c r="LME118" s="48"/>
      <c r="LMF118" s="48"/>
      <c r="LMG118" s="48"/>
      <c r="LMH118" s="48"/>
      <c r="LMI118" s="48"/>
      <c r="LMJ118" s="48"/>
      <c r="LMK118" s="48"/>
      <c r="LML118" s="48"/>
      <c r="LMM118" s="48"/>
      <c r="LMN118" s="48"/>
      <c r="LMO118" s="48"/>
      <c r="LMP118" s="48"/>
      <c r="LMQ118" s="48"/>
      <c r="LMR118" s="48"/>
      <c r="LMS118" s="48"/>
      <c r="LMT118" s="48"/>
      <c r="LMU118" s="48"/>
      <c r="LMV118" s="48"/>
      <c r="LMW118" s="48"/>
      <c r="LMX118" s="48"/>
      <c r="LMY118" s="48"/>
      <c r="LMZ118" s="48"/>
      <c r="LNA118" s="48"/>
      <c r="LNB118" s="48"/>
      <c r="LNC118" s="48"/>
      <c r="LND118" s="48"/>
      <c r="LNE118" s="48"/>
      <c r="LNF118" s="48"/>
      <c r="LNG118" s="48"/>
      <c r="LNH118" s="48"/>
      <c r="LNI118" s="48"/>
      <c r="LNJ118" s="48"/>
      <c r="LNK118" s="48"/>
      <c r="LNL118" s="48"/>
      <c r="LNM118" s="48"/>
      <c r="LNN118" s="48"/>
      <c r="LNO118" s="48"/>
      <c r="LNP118" s="48"/>
      <c r="LNQ118" s="48"/>
      <c r="LNR118" s="48"/>
      <c r="LNS118" s="48"/>
      <c r="LNT118" s="48"/>
      <c r="LNU118" s="48"/>
      <c r="LNV118" s="48"/>
      <c r="LNW118" s="48"/>
      <c r="LNX118" s="48"/>
      <c r="LNY118" s="48"/>
      <c r="LNZ118" s="48"/>
      <c r="LOA118" s="48"/>
      <c r="LOB118" s="48"/>
      <c r="LOC118" s="48"/>
      <c r="LOD118" s="48"/>
      <c r="LOE118" s="48"/>
      <c r="LOF118" s="48"/>
      <c r="LOG118" s="48"/>
      <c r="LOH118" s="48"/>
      <c r="LOI118" s="48"/>
      <c r="LOJ118" s="48"/>
      <c r="LOK118" s="48"/>
      <c r="LOL118" s="48"/>
      <c r="LOM118" s="48"/>
      <c r="LON118" s="48"/>
      <c r="LOO118" s="48"/>
      <c r="LOP118" s="48"/>
      <c r="LOQ118" s="48"/>
      <c r="LOR118" s="48"/>
      <c r="LOS118" s="48"/>
      <c r="LOT118" s="48"/>
      <c r="LOU118" s="48"/>
      <c r="LOV118" s="48"/>
      <c r="LOW118" s="48"/>
      <c r="LOX118" s="48"/>
      <c r="LOY118" s="48"/>
      <c r="LOZ118" s="48"/>
      <c r="LPA118" s="48"/>
      <c r="LPB118" s="48"/>
      <c r="LPC118" s="48"/>
      <c r="LPD118" s="48"/>
      <c r="LPE118" s="48"/>
      <c r="LPF118" s="48"/>
      <c r="LPG118" s="48"/>
      <c r="LPH118" s="48"/>
      <c r="LPI118" s="48"/>
      <c r="LPJ118" s="48"/>
      <c r="LPK118" s="48"/>
      <c r="LPL118" s="48"/>
      <c r="LPM118" s="48"/>
      <c r="LPN118" s="48"/>
      <c r="LPO118" s="48"/>
      <c r="LPP118" s="48"/>
      <c r="LPQ118" s="48"/>
      <c r="LPR118" s="48"/>
      <c r="LPS118" s="48"/>
      <c r="LPT118" s="48"/>
      <c r="LPU118" s="48"/>
      <c r="LPV118" s="48"/>
      <c r="LPW118" s="48"/>
      <c r="LPX118" s="48"/>
      <c r="LPY118" s="48"/>
      <c r="LPZ118" s="48"/>
      <c r="LQA118" s="48"/>
      <c r="LQB118" s="48"/>
      <c r="LQC118" s="48"/>
      <c r="LQD118" s="48"/>
      <c r="LQE118" s="48"/>
      <c r="LQF118" s="48"/>
      <c r="LQG118" s="48"/>
      <c r="LQH118" s="48"/>
      <c r="LQI118" s="48"/>
      <c r="LQJ118" s="48"/>
      <c r="LQK118" s="48"/>
      <c r="LQL118" s="48"/>
      <c r="LQM118" s="48"/>
      <c r="LQN118" s="48"/>
      <c r="LQO118" s="48"/>
      <c r="LQP118" s="48"/>
      <c r="LQQ118" s="48"/>
      <c r="LQR118" s="48"/>
      <c r="LQS118" s="48"/>
      <c r="LQT118" s="48"/>
      <c r="LQU118" s="48"/>
      <c r="LQV118" s="48"/>
      <c r="LQW118" s="48"/>
      <c r="LQX118" s="48"/>
      <c r="LQY118" s="48"/>
      <c r="LQZ118" s="48"/>
      <c r="LRA118" s="48"/>
      <c r="LRB118" s="48"/>
      <c r="LRC118" s="48"/>
      <c r="LRD118" s="48"/>
      <c r="LRE118" s="48"/>
      <c r="LRF118" s="48"/>
      <c r="LRG118" s="48"/>
      <c r="LRH118" s="48"/>
      <c r="LRI118" s="48"/>
      <c r="LRJ118" s="48"/>
      <c r="LRK118" s="48"/>
      <c r="LRL118" s="48"/>
      <c r="LRM118" s="48"/>
      <c r="LRN118" s="48"/>
      <c r="LRO118" s="48"/>
      <c r="LRP118" s="48"/>
      <c r="LRQ118" s="48"/>
      <c r="LRR118" s="48"/>
      <c r="LRS118" s="48"/>
      <c r="LRT118" s="48"/>
      <c r="LRU118" s="48"/>
      <c r="LRV118" s="48"/>
      <c r="LRW118" s="48"/>
      <c r="LRX118" s="48"/>
      <c r="LRY118" s="48"/>
      <c r="LRZ118" s="48"/>
      <c r="LSA118" s="48"/>
      <c r="LSB118" s="48"/>
      <c r="LSC118" s="48"/>
      <c r="LSD118" s="48"/>
      <c r="LSE118" s="48"/>
      <c r="LSF118" s="48"/>
      <c r="LSG118" s="48"/>
      <c r="LSH118" s="48"/>
      <c r="LSI118" s="48"/>
      <c r="LSJ118" s="48"/>
      <c r="LSK118" s="48"/>
      <c r="LSL118" s="48"/>
      <c r="LSM118" s="48"/>
      <c r="LSN118" s="48"/>
      <c r="LSO118" s="48"/>
      <c r="LSP118" s="48"/>
      <c r="LSQ118" s="48"/>
      <c r="LSR118" s="48"/>
      <c r="LSS118" s="48"/>
      <c r="LST118" s="48"/>
      <c r="LSU118" s="48"/>
      <c r="LSV118" s="48"/>
      <c r="LSW118" s="48"/>
      <c r="LSX118" s="48"/>
      <c r="LSY118" s="48"/>
      <c r="LSZ118" s="48"/>
      <c r="LTA118" s="48"/>
      <c r="LTB118" s="48"/>
      <c r="LTC118" s="48"/>
      <c r="LTD118" s="48"/>
      <c r="LTE118" s="48"/>
      <c r="LTF118" s="48"/>
      <c r="LTG118" s="48"/>
      <c r="LTH118" s="48"/>
      <c r="LTI118" s="48"/>
      <c r="LTJ118" s="48"/>
      <c r="LTK118" s="48"/>
      <c r="LTL118" s="48"/>
      <c r="LTM118" s="48"/>
      <c r="LTN118" s="48"/>
      <c r="LTO118" s="48"/>
      <c r="LTP118" s="48"/>
      <c r="LTQ118" s="48"/>
      <c r="LTR118" s="48"/>
      <c r="LTS118" s="48"/>
      <c r="LTT118" s="48"/>
      <c r="LTU118" s="48"/>
      <c r="LTV118" s="48"/>
      <c r="LTW118" s="48"/>
      <c r="LTX118" s="48"/>
      <c r="LTY118" s="48"/>
      <c r="LTZ118" s="48"/>
      <c r="LUA118" s="48"/>
      <c r="LUB118" s="48"/>
      <c r="LUC118" s="48"/>
      <c r="LUD118" s="48"/>
      <c r="LUE118" s="48"/>
      <c r="LUF118" s="48"/>
      <c r="LUG118" s="48"/>
      <c r="LUH118" s="48"/>
      <c r="LUI118" s="48"/>
      <c r="LUJ118" s="48"/>
      <c r="LUK118" s="48"/>
      <c r="LUL118" s="48"/>
      <c r="LUM118" s="48"/>
      <c r="LUN118" s="48"/>
      <c r="LUO118" s="48"/>
      <c r="LUP118" s="48"/>
      <c r="LUQ118" s="48"/>
      <c r="LUR118" s="48"/>
      <c r="LUS118" s="48"/>
      <c r="LUT118" s="48"/>
      <c r="LUU118" s="48"/>
      <c r="LUV118" s="48"/>
      <c r="LUW118" s="48"/>
      <c r="LUX118" s="48"/>
      <c r="LUY118" s="48"/>
      <c r="LUZ118" s="48"/>
      <c r="LVA118" s="48"/>
      <c r="LVB118" s="48"/>
      <c r="LVC118" s="48"/>
      <c r="LVD118" s="48"/>
      <c r="LVE118" s="48"/>
      <c r="LVF118" s="48"/>
      <c r="LVG118" s="48"/>
      <c r="LVH118" s="48"/>
      <c r="LVI118" s="48"/>
      <c r="LVJ118" s="48"/>
      <c r="LVK118" s="48"/>
      <c r="LVL118" s="48"/>
      <c r="LVM118" s="48"/>
      <c r="LVN118" s="48"/>
      <c r="LVO118" s="48"/>
      <c r="LVP118" s="48"/>
      <c r="LVQ118" s="48"/>
      <c r="LVR118" s="48"/>
      <c r="LVS118" s="48"/>
      <c r="LVT118" s="48"/>
      <c r="LVU118" s="48"/>
      <c r="LVV118" s="48"/>
      <c r="LVW118" s="48"/>
      <c r="LVX118" s="48"/>
      <c r="LVY118" s="48"/>
      <c r="LVZ118" s="48"/>
      <c r="LWA118" s="48"/>
      <c r="LWB118" s="48"/>
      <c r="LWC118" s="48"/>
      <c r="LWD118" s="48"/>
      <c r="LWE118" s="48"/>
      <c r="LWF118" s="48"/>
      <c r="LWG118" s="48"/>
      <c r="LWH118" s="48"/>
      <c r="LWI118" s="48"/>
      <c r="LWJ118" s="48"/>
      <c r="LWK118" s="48"/>
      <c r="LWL118" s="48"/>
      <c r="LWM118" s="48"/>
      <c r="LWN118" s="48"/>
      <c r="LWO118" s="48"/>
      <c r="LWP118" s="48"/>
      <c r="LWQ118" s="48"/>
      <c r="LWR118" s="48"/>
      <c r="LWS118" s="48"/>
      <c r="LWT118" s="48"/>
      <c r="LWU118" s="48"/>
      <c r="LWV118" s="48"/>
      <c r="LWW118" s="48"/>
      <c r="LWX118" s="48"/>
      <c r="LWY118" s="48"/>
      <c r="LWZ118" s="48"/>
      <c r="LXA118" s="48"/>
      <c r="LXB118" s="48"/>
      <c r="LXC118" s="48"/>
      <c r="LXD118" s="48"/>
      <c r="LXE118" s="48"/>
      <c r="LXF118" s="48"/>
      <c r="LXG118" s="48"/>
      <c r="LXH118" s="48"/>
      <c r="LXI118" s="48"/>
      <c r="LXJ118" s="48"/>
      <c r="LXK118" s="48"/>
      <c r="LXL118" s="48"/>
      <c r="LXM118" s="48"/>
      <c r="LXN118" s="48"/>
      <c r="LXO118" s="48"/>
      <c r="LXP118" s="48"/>
      <c r="LXQ118" s="48"/>
      <c r="LXR118" s="48"/>
      <c r="LXS118" s="48"/>
      <c r="LXT118" s="48"/>
      <c r="LXU118" s="48"/>
      <c r="LXV118" s="48"/>
      <c r="LXW118" s="48"/>
      <c r="LXX118" s="48"/>
      <c r="LXY118" s="48"/>
      <c r="LXZ118" s="48"/>
      <c r="LYA118" s="48"/>
      <c r="LYB118" s="48"/>
      <c r="LYC118" s="48"/>
      <c r="LYD118" s="48"/>
      <c r="LYE118" s="48"/>
      <c r="LYF118" s="48"/>
      <c r="LYG118" s="48"/>
      <c r="LYH118" s="48"/>
      <c r="LYI118" s="48"/>
      <c r="LYJ118" s="48"/>
      <c r="LYK118" s="48"/>
      <c r="LYL118" s="48"/>
      <c r="LYM118" s="48"/>
      <c r="LYN118" s="48"/>
      <c r="LYO118" s="48"/>
      <c r="LYP118" s="48"/>
      <c r="LYQ118" s="48"/>
      <c r="LYR118" s="48"/>
      <c r="LYS118" s="48"/>
      <c r="LYT118" s="48"/>
      <c r="LYU118" s="48"/>
      <c r="LYV118" s="48"/>
      <c r="LYW118" s="48"/>
      <c r="LYX118" s="48"/>
      <c r="LYY118" s="48"/>
      <c r="LYZ118" s="48"/>
      <c r="LZA118" s="48"/>
      <c r="LZB118" s="48"/>
      <c r="LZC118" s="48"/>
      <c r="LZD118" s="48"/>
      <c r="LZE118" s="48"/>
      <c r="LZF118" s="48"/>
      <c r="LZG118" s="48"/>
      <c r="LZH118" s="48"/>
      <c r="LZI118" s="48"/>
      <c r="LZJ118" s="48"/>
      <c r="LZK118" s="48"/>
      <c r="LZL118" s="48"/>
      <c r="LZM118" s="48"/>
      <c r="LZN118" s="48"/>
      <c r="LZO118" s="48"/>
      <c r="LZP118" s="48"/>
      <c r="LZQ118" s="48"/>
      <c r="LZR118" s="48"/>
      <c r="LZS118" s="48"/>
      <c r="LZT118" s="48"/>
      <c r="LZU118" s="48"/>
      <c r="LZV118" s="48"/>
      <c r="LZW118" s="48"/>
      <c r="LZX118" s="48"/>
      <c r="LZY118" s="48"/>
      <c r="LZZ118" s="48"/>
      <c r="MAA118" s="48"/>
      <c r="MAB118" s="48"/>
      <c r="MAC118" s="48"/>
      <c r="MAD118" s="48"/>
      <c r="MAE118" s="48"/>
      <c r="MAF118" s="48"/>
      <c r="MAG118" s="48"/>
      <c r="MAH118" s="48"/>
      <c r="MAI118" s="48"/>
      <c r="MAJ118" s="48"/>
      <c r="MAK118" s="48"/>
      <c r="MAL118" s="48"/>
      <c r="MAM118" s="48"/>
      <c r="MAN118" s="48"/>
      <c r="MAO118" s="48"/>
      <c r="MAP118" s="48"/>
      <c r="MAQ118" s="48"/>
      <c r="MAR118" s="48"/>
      <c r="MAS118" s="48"/>
      <c r="MAT118" s="48"/>
      <c r="MAU118" s="48"/>
      <c r="MAV118" s="48"/>
      <c r="MAW118" s="48"/>
      <c r="MAX118" s="48"/>
      <c r="MAY118" s="48"/>
      <c r="MAZ118" s="48"/>
      <c r="MBA118" s="48"/>
      <c r="MBB118" s="48"/>
      <c r="MBC118" s="48"/>
      <c r="MBD118" s="48"/>
      <c r="MBE118" s="48"/>
      <c r="MBF118" s="48"/>
      <c r="MBG118" s="48"/>
      <c r="MBH118" s="48"/>
      <c r="MBI118" s="48"/>
      <c r="MBJ118" s="48"/>
      <c r="MBK118" s="48"/>
      <c r="MBL118" s="48"/>
      <c r="MBM118" s="48"/>
      <c r="MBN118" s="48"/>
      <c r="MBO118" s="48"/>
      <c r="MBP118" s="48"/>
      <c r="MBQ118" s="48"/>
      <c r="MBR118" s="48"/>
      <c r="MBS118" s="48"/>
      <c r="MBT118" s="48"/>
      <c r="MBU118" s="48"/>
      <c r="MBV118" s="48"/>
      <c r="MBW118" s="48"/>
      <c r="MBX118" s="48"/>
      <c r="MBY118" s="48"/>
      <c r="MBZ118" s="48"/>
      <c r="MCA118" s="48"/>
      <c r="MCB118" s="48"/>
      <c r="MCC118" s="48"/>
      <c r="MCD118" s="48"/>
      <c r="MCE118" s="48"/>
      <c r="MCF118" s="48"/>
      <c r="MCG118" s="48"/>
      <c r="MCH118" s="48"/>
      <c r="MCI118" s="48"/>
      <c r="MCJ118" s="48"/>
      <c r="MCK118" s="48"/>
      <c r="MCL118" s="48"/>
      <c r="MCM118" s="48"/>
      <c r="MCN118" s="48"/>
      <c r="MCO118" s="48"/>
      <c r="MCP118" s="48"/>
      <c r="MCQ118" s="48"/>
      <c r="MCR118" s="48"/>
      <c r="MCS118" s="48"/>
      <c r="MCT118" s="48"/>
      <c r="MCU118" s="48"/>
      <c r="MCV118" s="48"/>
      <c r="MCW118" s="48"/>
      <c r="MCX118" s="48"/>
      <c r="MCY118" s="48"/>
      <c r="MCZ118" s="48"/>
      <c r="MDA118" s="48"/>
      <c r="MDB118" s="48"/>
      <c r="MDC118" s="48"/>
      <c r="MDD118" s="48"/>
      <c r="MDE118" s="48"/>
      <c r="MDF118" s="48"/>
      <c r="MDG118" s="48"/>
      <c r="MDH118" s="48"/>
      <c r="MDI118" s="48"/>
      <c r="MDJ118" s="48"/>
      <c r="MDK118" s="48"/>
      <c r="MDL118" s="48"/>
      <c r="MDM118" s="48"/>
      <c r="MDN118" s="48"/>
      <c r="MDO118" s="48"/>
      <c r="MDP118" s="48"/>
      <c r="MDQ118" s="48"/>
      <c r="MDR118" s="48"/>
      <c r="MDS118" s="48"/>
      <c r="MDT118" s="48"/>
      <c r="MDU118" s="48"/>
      <c r="MDV118" s="48"/>
      <c r="MDW118" s="48"/>
      <c r="MDX118" s="48"/>
      <c r="MDY118" s="48"/>
      <c r="MDZ118" s="48"/>
      <c r="MEA118" s="48"/>
      <c r="MEB118" s="48"/>
      <c r="MEC118" s="48"/>
      <c r="MED118" s="48"/>
      <c r="MEE118" s="48"/>
      <c r="MEF118" s="48"/>
      <c r="MEG118" s="48"/>
      <c r="MEH118" s="48"/>
      <c r="MEI118" s="48"/>
      <c r="MEJ118" s="48"/>
      <c r="MEK118" s="48"/>
      <c r="MEL118" s="48"/>
      <c r="MEM118" s="48"/>
      <c r="MEN118" s="48"/>
      <c r="MEO118" s="48"/>
      <c r="MEP118" s="48"/>
      <c r="MEQ118" s="48"/>
      <c r="MER118" s="48"/>
      <c r="MES118" s="48"/>
      <c r="MET118" s="48"/>
      <c r="MEU118" s="48"/>
      <c r="MEV118" s="48"/>
      <c r="MEW118" s="48"/>
      <c r="MEX118" s="48"/>
      <c r="MEY118" s="48"/>
      <c r="MEZ118" s="48"/>
      <c r="MFA118" s="48"/>
      <c r="MFB118" s="48"/>
      <c r="MFC118" s="48"/>
      <c r="MFD118" s="48"/>
      <c r="MFE118" s="48"/>
      <c r="MFF118" s="48"/>
      <c r="MFG118" s="48"/>
      <c r="MFH118" s="48"/>
      <c r="MFI118" s="48"/>
      <c r="MFJ118" s="48"/>
      <c r="MFK118" s="48"/>
      <c r="MFL118" s="48"/>
      <c r="MFM118" s="48"/>
      <c r="MFN118" s="48"/>
      <c r="MFO118" s="48"/>
      <c r="MFP118" s="48"/>
      <c r="MFQ118" s="48"/>
      <c r="MFR118" s="48"/>
      <c r="MFS118" s="48"/>
      <c r="MFT118" s="48"/>
      <c r="MFU118" s="48"/>
      <c r="MFV118" s="48"/>
      <c r="MFW118" s="48"/>
      <c r="MFX118" s="48"/>
      <c r="MFY118" s="48"/>
      <c r="MFZ118" s="48"/>
      <c r="MGA118" s="48"/>
      <c r="MGB118" s="48"/>
      <c r="MGC118" s="48"/>
      <c r="MGD118" s="48"/>
      <c r="MGE118" s="48"/>
      <c r="MGF118" s="48"/>
      <c r="MGG118" s="48"/>
      <c r="MGH118" s="48"/>
      <c r="MGI118" s="48"/>
      <c r="MGJ118" s="48"/>
      <c r="MGK118" s="48"/>
      <c r="MGL118" s="48"/>
      <c r="MGM118" s="48"/>
      <c r="MGN118" s="48"/>
      <c r="MGO118" s="48"/>
      <c r="MGP118" s="48"/>
      <c r="MGQ118" s="48"/>
      <c r="MGR118" s="48"/>
      <c r="MGS118" s="48"/>
      <c r="MGT118" s="48"/>
      <c r="MGU118" s="48"/>
      <c r="MGV118" s="48"/>
      <c r="MGW118" s="48"/>
      <c r="MGX118" s="48"/>
      <c r="MGY118" s="48"/>
      <c r="MGZ118" s="48"/>
      <c r="MHA118" s="48"/>
      <c r="MHB118" s="48"/>
      <c r="MHC118" s="48"/>
      <c r="MHD118" s="48"/>
      <c r="MHE118" s="48"/>
      <c r="MHF118" s="48"/>
      <c r="MHG118" s="48"/>
      <c r="MHH118" s="48"/>
      <c r="MHI118" s="48"/>
      <c r="MHJ118" s="48"/>
      <c r="MHK118" s="48"/>
      <c r="MHL118" s="48"/>
      <c r="MHM118" s="48"/>
      <c r="MHN118" s="48"/>
      <c r="MHO118" s="48"/>
      <c r="MHP118" s="48"/>
      <c r="MHQ118" s="48"/>
      <c r="MHR118" s="48"/>
      <c r="MHS118" s="48"/>
      <c r="MHT118" s="48"/>
      <c r="MHU118" s="48"/>
      <c r="MHV118" s="48"/>
      <c r="MHW118" s="48"/>
      <c r="MHX118" s="48"/>
      <c r="MHY118" s="48"/>
      <c r="MHZ118" s="48"/>
      <c r="MIA118" s="48"/>
      <c r="MIB118" s="48"/>
      <c r="MIC118" s="48"/>
      <c r="MID118" s="48"/>
      <c r="MIE118" s="48"/>
      <c r="MIF118" s="48"/>
      <c r="MIG118" s="48"/>
      <c r="MIH118" s="48"/>
      <c r="MII118" s="48"/>
      <c r="MIJ118" s="48"/>
      <c r="MIK118" s="48"/>
      <c r="MIL118" s="48"/>
      <c r="MIM118" s="48"/>
      <c r="MIN118" s="48"/>
      <c r="MIO118" s="48"/>
      <c r="MIP118" s="48"/>
      <c r="MIQ118" s="48"/>
      <c r="MIR118" s="48"/>
      <c r="MIS118" s="48"/>
      <c r="MIT118" s="48"/>
      <c r="MIU118" s="48"/>
      <c r="MIV118" s="48"/>
      <c r="MIW118" s="48"/>
      <c r="MIX118" s="48"/>
      <c r="MIY118" s="48"/>
      <c r="MIZ118" s="48"/>
      <c r="MJA118" s="48"/>
      <c r="MJB118" s="48"/>
      <c r="MJC118" s="48"/>
      <c r="MJD118" s="48"/>
      <c r="MJE118" s="48"/>
      <c r="MJF118" s="48"/>
      <c r="MJG118" s="48"/>
      <c r="MJH118" s="48"/>
      <c r="MJI118" s="48"/>
      <c r="MJJ118" s="48"/>
      <c r="MJK118" s="48"/>
      <c r="MJL118" s="48"/>
      <c r="MJM118" s="48"/>
      <c r="MJN118" s="48"/>
      <c r="MJO118" s="48"/>
      <c r="MJP118" s="48"/>
      <c r="MJQ118" s="48"/>
      <c r="MJR118" s="48"/>
      <c r="MJS118" s="48"/>
      <c r="MJT118" s="48"/>
      <c r="MJU118" s="48"/>
      <c r="MJV118" s="48"/>
      <c r="MJW118" s="48"/>
      <c r="MJX118" s="48"/>
      <c r="MJY118" s="48"/>
      <c r="MJZ118" s="48"/>
      <c r="MKA118" s="48"/>
      <c r="MKB118" s="48"/>
      <c r="MKC118" s="48"/>
      <c r="MKD118" s="48"/>
      <c r="MKE118" s="48"/>
      <c r="MKF118" s="48"/>
      <c r="MKG118" s="48"/>
      <c r="MKH118" s="48"/>
      <c r="MKI118" s="48"/>
      <c r="MKJ118" s="48"/>
      <c r="MKK118" s="48"/>
      <c r="MKL118" s="48"/>
      <c r="MKM118" s="48"/>
      <c r="MKN118" s="48"/>
      <c r="MKO118" s="48"/>
      <c r="MKP118" s="48"/>
      <c r="MKQ118" s="48"/>
      <c r="MKR118" s="48"/>
      <c r="MKS118" s="48"/>
      <c r="MKT118" s="48"/>
      <c r="MKU118" s="48"/>
      <c r="MKV118" s="48"/>
      <c r="MKW118" s="48"/>
      <c r="MKX118" s="48"/>
      <c r="MKY118" s="48"/>
      <c r="MKZ118" s="48"/>
      <c r="MLA118" s="48"/>
      <c r="MLB118" s="48"/>
      <c r="MLC118" s="48"/>
      <c r="MLD118" s="48"/>
      <c r="MLE118" s="48"/>
      <c r="MLF118" s="48"/>
      <c r="MLG118" s="48"/>
      <c r="MLH118" s="48"/>
      <c r="MLI118" s="48"/>
      <c r="MLJ118" s="48"/>
      <c r="MLK118" s="48"/>
      <c r="MLL118" s="48"/>
      <c r="MLM118" s="48"/>
      <c r="MLN118" s="48"/>
      <c r="MLO118" s="48"/>
      <c r="MLP118" s="48"/>
      <c r="MLQ118" s="48"/>
      <c r="MLR118" s="48"/>
      <c r="MLS118" s="48"/>
      <c r="MLT118" s="48"/>
      <c r="MLU118" s="48"/>
      <c r="MLV118" s="48"/>
      <c r="MLW118" s="48"/>
      <c r="MLX118" s="48"/>
      <c r="MLY118" s="48"/>
      <c r="MLZ118" s="48"/>
      <c r="MMA118" s="48"/>
      <c r="MMB118" s="48"/>
      <c r="MMC118" s="48"/>
      <c r="MMD118" s="48"/>
      <c r="MME118" s="48"/>
      <c r="MMF118" s="48"/>
      <c r="MMG118" s="48"/>
      <c r="MMH118" s="48"/>
      <c r="MMI118" s="48"/>
      <c r="MMJ118" s="48"/>
      <c r="MMK118" s="48"/>
      <c r="MML118" s="48"/>
      <c r="MMM118" s="48"/>
      <c r="MMN118" s="48"/>
      <c r="MMO118" s="48"/>
      <c r="MMP118" s="48"/>
      <c r="MMQ118" s="48"/>
      <c r="MMR118" s="48"/>
      <c r="MMS118" s="48"/>
      <c r="MMT118" s="48"/>
      <c r="MMU118" s="48"/>
      <c r="MMV118" s="48"/>
      <c r="MMW118" s="48"/>
      <c r="MMX118" s="48"/>
      <c r="MMY118" s="48"/>
      <c r="MMZ118" s="48"/>
      <c r="MNA118" s="48"/>
      <c r="MNB118" s="48"/>
      <c r="MNC118" s="48"/>
      <c r="MND118" s="48"/>
      <c r="MNE118" s="48"/>
      <c r="MNF118" s="48"/>
      <c r="MNG118" s="48"/>
      <c r="MNH118" s="48"/>
      <c r="MNI118" s="48"/>
      <c r="MNJ118" s="48"/>
      <c r="MNK118" s="48"/>
      <c r="MNL118" s="48"/>
      <c r="MNM118" s="48"/>
      <c r="MNN118" s="48"/>
      <c r="MNO118" s="48"/>
      <c r="MNP118" s="48"/>
      <c r="MNQ118" s="48"/>
      <c r="MNR118" s="48"/>
      <c r="MNS118" s="48"/>
      <c r="MNT118" s="48"/>
      <c r="MNU118" s="48"/>
      <c r="MNV118" s="48"/>
      <c r="MNW118" s="48"/>
      <c r="MNX118" s="48"/>
      <c r="MNY118" s="48"/>
      <c r="MNZ118" s="48"/>
      <c r="MOA118" s="48"/>
      <c r="MOB118" s="48"/>
      <c r="MOC118" s="48"/>
      <c r="MOD118" s="48"/>
      <c r="MOE118" s="48"/>
      <c r="MOF118" s="48"/>
      <c r="MOG118" s="48"/>
      <c r="MOH118" s="48"/>
      <c r="MOI118" s="48"/>
      <c r="MOJ118" s="48"/>
      <c r="MOK118" s="48"/>
      <c r="MOL118" s="48"/>
      <c r="MOM118" s="48"/>
      <c r="MON118" s="48"/>
      <c r="MOO118" s="48"/>
      <c r="MOP118" s="48"/>
      <c r="MOQ118" s="48"/>
      <c r="MOR118" s="48"/>
      <c r="MOS118" s="48"/>
      <c r="MOT118" s="48"/>
      <c r="MOU118" s="48"/>
      <c r="MOV118" s="48"/>
      <c r="MOW118" s="48"/>
      <c r="MOX118" s="48"/>
      <c r="MOY118" s="48"/>
      <c r="MOZ118" s="48"/>
      <c r="MPA118" s="48"/>
      <c r="MPB118" s="48"/>
      <c r="MPC118" s="48"/>
      <c r="MPD118" s="48"/>
      <c r="MPE118" s="48"/>
      <c r="MPF118" s="48"/>
      <c r="MPG118" s="48"/>
      <c r="MPH118" s="48"/>
      <c r="MPI118" s="48"/>
      <c r="MPJ118" s="48"/>
      <c r="MPK118" s="48"/>
      <c r="MPL118" s="48"/>
      <c r="MPM118" s="48"/>
      <c r="MPN118" s="48"/>
      <c r="MPO118" s="48"/>
      <c r="MPP118" s="48"/>
      <c r="MPQ118" s="48"/>
      <c r="MPR118" s="48"/>
      <c r="MPS118" s="48"/>
      <c r="MPT118" s="48"/>
      <c r="MPU118" s="48"/>
      <c r="MPV118" s="48"/>
      <c r="MPW118" s="48"/>
      <c r="MPX118" s="48"/>
      <c r="MPY118" s="48"/>
      <c r="MPZ118" s="48"/>
      <c r="MQA118" s="48"/>
      <c r="MQB118" s="48"/>
      <c r="MQC118" s="48"/>
      <c r="MQD118" s="48"/>
      <c r="MQE118" s="48"/>
      <c r="MQF118" s="48"/>
      <c r="MQG118" s="48"/>
      <c r="MQH118" s="48"/>
      <c r="MQI118" s="48"/>
      <c r="MQJ118" s="48"/>
      <c r="MQK118" s="48"/>
      <c r="MQL118" s="48"/>
      <c r="MQM118" s="48"/>
      <c r="MQN118" s="48"/>
      <c r="MQO118" s="48"/>
      <c r="MQP118" s="48"/>
      <c r="MQQ118" s="48"/>
      <c r="MQR118" s="48"/>
      <c r="MQS118" s="48"/>
      <c r="MQT118" s="48"/>
      <c r="MQU118" s="48"/>
      <c r="MQV118" s="48"/>
      <c r="MQW118" s="48"/>
      <c r="MQX118" s="48"/>
      <c r="MQY118" s="48"/>
      <c r="MQZ118" s="48"/>
      <c r="MRA118" s="48"/>
      <c r="MRB118" s="48"/>
      <c r="MRC118" s="48"/>
      <c r="MRD118" s="48"/>
      <c r="MRE118" s="48"/>
      <c r="MRF118" s="48"/>
      <c r="MRG118" s="48"/>
      <c r="MRH118" s="48"/>
      <c r="MRI118" s="48"/>
      <c r="MRJ118" s="48"/>
      <c r="MRK118" s="48"/>
      <c r="MRL118" s="48"/>
      <c r="MRM118" s="48"/>
      <c r="MRN118" s="48"/>
      <c r="MRO118" s="48"/>
      <c r="MRP118" s="48"/>
      <c r="MRQ118" s="48"/>
      <c r="MRR118" s="48"/>
      <c r="MRS118" s="48"/>
      <c r="MRT118" s="48"/>
      <c r="MRU118" s="48"/>
      <c r="MRV118" s="48"/>
      <c r="MRW118" s="48"/>
      <c r="MRX118" s="48"/>
      <c r="MRY118" s="48"/>
      <c r="MRZ118" s="48"/>
      <c r="MSA118" s="48"/>
      <c r="MSB118" s="48"/>
      <c r="MSC118" s="48"/>
      <c r="MSD118" s="48"/>
      <c r="MSE118" s="48"/>
      <c r="MSF118" s="48"/>
      <c r="MSG118" s="48"/>
      <c r="MSH118" s="48"/>
      <c r="MSI118" s="48"/>
      <c r="MSJ118" s="48"/>
      <c r="MSK118" s="48"/>
      <c r="MSL118" s="48"/>
      <c r="MSM118" s="48"/>
      <c r="MSN118" s="48"/>
      <c r="MSO118" s="48"/>
      <c r="MSP118" s="48"/>
      <c r="MSQ118" s="48"/>
      <c r="MSR118" s="48"/>
      <c r="MSS118" s="48"/>
      <c r="MST118" s="48"/>
      <c r="MSU118" s="48"/>
      <c r="MSV118" s="48"/>
      <c r="MSW118" s="48"/>
      <c r="MSX118" s="48"/>
      <c r="MSY118" s="48"/>
      <c r="MSZ118" s="48"/>
      <c r="MTA118" s="48"/>
      <c r="MTB118" s="48"/>
      <c r="MTC118" s="48"/>
      <c r="MTD118" s="48"/>
      <c r="MTE118" s="48"/>
      <c r="MTF118" s="48"/>
      <c r="MTG118" s="48"/>
      <c r="MTH118" s="48"/>
      <c r="MTI118" s="48"/>
      <c r="MTJ118" s="48"/>
      <c r="MTK118" s="48"/>
      <c r="MTL118" s="48"/>
      <c r="MTM118" s="48"/>
      <c r="MTN118" s="48"/>
      <c r="MTO118" s="48"/>
      <c r="MTP118" s="48"/>
      <c r="MTQ118" s="48"/>
      <c r="MTR118" s="48"/>
      <c r="MTS118" s="48"/>
      <c r="MTT118" s="48"/>
      <c r="MTU118" s="48"/>
      <c r="MTV118" s="48"/>
      <c r="MTW118" s="48"/>
      <c r="MTX118" s="48"/>
      <c r="MTY118" s="48"/>
      <c r="MTZ118" s="48"/>
      <c r="MUA118" s="48"/>
      <c r="MUB118" s="48"/>
      <c r="MUC118" s="48"/>
      <c r="MUD118" s="48"/>
      <c r="MUE118" s="48"/>
      <c r="MUF118" s="48"/>
      <c r="MUG118" s="48"/>
      <c r="MUH118" s="48"/>
      <c r="MUI118" s="48"/>
      <c r="MUJ118" s="48"/>
      <c r="MUK118" s="48"/>
      <c r="MUL118" s="48"/>
      <c r="MUM118" s="48"/>
      <c r="MUN118" s="48"/>
      <c r="MUO118" s="48"/>
      <c r="MUP118" s="48"/>
      <c r="MUQ118" s="48"/>
      <c r="MUR118" s="48"/>
      <c r="MUS118" s="48"/>
      <c r="MUT118" s="48"/>
      <c r="MUU118" s="48"/>
      <c r="MUV118" s="48"/>
      <c r="MUW118" s="48"/>
      <c r="MUX118" s="48"/>
      <c r="MUY118" s="48"/>
      <c r="MUZ118" s="48"/>
      <c r="MVA118" s="48"/>
      <c r="MVB118" s="48"/>
      <c r="MVC118" s="48"/>
      <c r="MVD118" s="48"/>
      <c r="MVE118" s="48"/>
      <c r="MVF118" s="48"/>
      <c r="MVG118" s="48"/>
      <c r="MVH118" s="48"/>
      <c r="MVI118" s="48"/>
      <c r="MVJ118" s="48"/>
      <c r="MVK118" s="48"/>
      <c r="MVL118" s="48"/>
      <c r="MVM118" s="48"/>
      <c r="MVN118" s="48"/>
      <c r="MVO118" s="48"/>
      <c r="MVP118" s="48"/>
      <c r="MVQ118" s="48"/>
      <c r="MVR118" s="48"/>
      <c r="MVS118" s="48"/>
      <c r="MVT118" s="48"/>
      <c r="MVU118" s="48"/>
      <c r="MVV118" s="48"/>
      <c r="MVW118" s="48"/>
      <c r="MVX118" s="48"/>
      <c r="MVY118" s="48"/>
      <c r="MVZ118" s="48"/>
      <c r="MWA118" s="48"/>
      <c r="MWB118" s="48"/>
      <c r="MWC118" s="48"/>
      <c r="MWD118" s="48"/>
      <c r="MWE118" s="48"/>
      <c r="MWF118" s="48"/>
      <c r="MWG118" s="48"/>
      <c r="MWH118" s="48"/>
      <c r="MWI118" s="48"/>
      <c r="MWJ118" s="48"/>
      <c r="MWK118" s="48"/>
      <c r="MWL118" s="48"/>
      <c r="MWM118" s="48"/>
      <c r="MWN118" s="48"/>
      <c r="MWO118" s="48"/>
      <c r="MWP118" s="48"/>
      <c r="MWQ118" s="48"/>
      <c r="MWR118" s="48"/>
      <c r="MWS118" s="48"/>
      <c r="MWT118" s="48"/>
      <c r="MWU118" s="48"/>
      <c r="MWV118" s="48"/>
      <c r="MWW118" s="48"/>
      <c r="MWX118" s="48"/>
      <c r="MWY118" s="48"/>
      <c r="MWZ118" s="48"/>
      <c r="MXA118" s="48"/>
      <c r="MXB118" s="48"/>
      <c r="MXC118" s="48"/>
      <c r="MXD118" s="48"/>
      <c r="MXE118" s="48"/>
      <c r="MXF118" s="48"/>
      <c r="MXG118" s="48"/>
      <c r="MXH118" s="48"/>
      <c r="MXI118" s="48"/>
      <c r="MXJ118" s="48"/>
      <c r="MXK118" s="48"/>
      <c r="MXL118" s="48"/>
      <c r="MXM118" s="48"/>
      <c r="MXN118" s="48"/>
      <c r="MXO118" s="48"/>
      <c r="MXP118" s="48"/>
      <c r="MXQ118" s="48"/>
      <c r="MXR118" s="48"/>
      <c r="MXS118" s="48"/>
      <c r="MXT118" s="48"/>
      <c r="MXU118" s="48"/>
      <c r="MXV118" s="48"/>
      <c r="MXW118" s="48"/>
      <c r="MXX118" s="48"/>
      <c r="MXY118" s="48"/>
      <c r="MXZ118" s="48"/>
      <c r="MYA118" s="48"/>
      <c r="MYB118" s="48"/>
      <c r="MYC118" s="48"/>
      <c r="MYD118" s="48"/>
      <c r="MYE118" s="48"/>
      <c r="MYF118" s="48"/>
      <c r="MYG118" s="48"/>
      <c r="MYH118" s="48"/>
      <c r="MYI118" s="48"/>
      <c r="MYJ118" s="48"/>
      <c r="MYK118" s="48"/>
      <c r="MYL118" s="48"/>
      <c r="MYM118" s="48"/>
      <c r="MYN118" s="48"/>
      <c r="MYO118" s="48"/>
      <c r="MYP118" s="48"/>
      <c r="MYQ118" s="48"/>
      <c r="MYR118" s="48"/>
      <c r="MYS118" s="48"/>
      <c r="MYT118" s="48"/>
      <c r="MYU118" s="48"/>
      <c r="MYV118" s="48"/>
      <c r="MYW118" s="48"/>
      <c r="MYX118" s="48"/>
      <c r="MYY118" s="48"/>
      <c r="MYZ118" s="48"/>
      <c r="MZA118" s="48"/>
      <c r="MZB118" s="48"/>
      <c r="MZC118" s="48"/>
      <c r="MZD118" s="48"/>
      <c r="MZE118" s="48"/>
      <c r="MZF118" s="48"/>
      <c r="MZG118" s="48"/>
      <c r="MZH118" s="48"/>
      <c r="MZI118" s="48"/>
      <c r="MZJ118" s="48"/>
      <c r="MZK118" s="48"/>
      <c r="MZL118" s="48"/>
      <c r="MZM118" s="48"/>
      <c r="MZN118" s="48"/>
      <c r="MZO118" s="48"/>
      <c r="MZP118" s="48"/>
      <c r="MZQ118" s="48"/>
      <c r="MZR118" s="48"/>
      <c r="MZS118" s="48"/>
      <c r="MZT118" s="48"/>
      <c r="MZU118" s="48"/>
      <c r="MZV118" s="48"/>
      <c r="MZW118" s="48"/>
      <c r="MZX118" s="48"/>
      <c r="MZY118" s="48"/>
      <c r="MZZ118" s="48"/>
      <c r="NAA118" s="48"/>
      <c r="NAB118" s="48"/>
      <c r="NAC118" s="48"/>
      <c r="NAD118" s="48"/>
      <c r="NAE118" s="48"/>
      <c r="NAF118" s="48"/>
      <c r="NAG118" s="48"/>
      <c r="NAH118" s="48"/>
      <c r="NAI118" s="48"/>
      <c r="NAJ118" s="48"/>
      <c r="NAK118" s="48"/>
      <c r="NAL118" s="48"/>
      <c r="NAM118" s="48"/>
      <c r="NAN118" s="48"/>
      <c r="NAO118" s="48"/>
      <c r="NAP118" s="48"/>
      <c r="NAQ118" s="48"/>
      <c r="NAR118" s="48"/>
      <c r="NAS118" s="48"/>
      <c r="NAT118" s="48"/>
      <c r="NAU118" s="48"/>
      <c r="NAV118" s="48"/>
      <c r="NAW118" s="48"/>
      <c r="NAX118" s="48"/>
      <c r="NAY118" s="48"/>
      <c r="NAZ118" s="48"/>
      <c r="NBA118" s="48"/>
      <c r="NBB118" s="48"/>
      <c r="NBC118" s="48"/>
      <c r="NBD118" s="48"/>
      <c r="NBE118" s="48"/>
      <c r="NBF118" s="48"/>
      <c r="NBG118" s="48"/>
      <c r="NBH118" s="48"/>
      <c r="NBI118" s="48"/>
      <c r="NBJ118" s="48"/>
      <c r="NBK118" s="48"/>
      <c r="NBL118" s="48"/>
      <c r="NBM118" s="48"/>
      <c r="NBN118" s="48"/>
      <c r="NBO118" s="48"/>
      <c r="NBP118" s="48"/>
      <c r="NBQ118" s="48"/>
      <c r="NBR118" s="48"/>
      <c r="NBS118" s="48"/>
      <c r="NBT118" s="48"/>
      <c r="NBU118" s="48"/>
      <c r="NBV118" s="48"/>
      <c r="NBW118" s="48"/>
      <c r="NBX118" s="48"/>
      <c r="NBY118" s="48"/>
      <c r="NBZ118" s="48"/>
      <c r="NCA118" s="48"/>
      <c r="NCB118" s="48"/>
      <c r="NCC118" s="48"/>
      <c r="NCD118" s="48"/>
      <c r="NCE118" s="48"/>
      <c r="NCF118" s="48"/>
      <c r="NCG118" s="48"/>
      <c r="NCH118" s="48"/>
      <c r="NCI118" s="48"/>
      <c r="NCJ118" s="48"/>
      <c r="NCK118" s="48"/>
      <c r="NCL118" s="48"/>
      <c r="NCM118" s="48"/>
      <c r="NCN118" s="48"/>
      <c r="NCO118" s="48"/>
      <c r="NCP118" s="48"/>
      <c r="NCQ118" s="48"/>
      <c r="NCR118" s="48"/>
      <c r="NCS118" s="48"/>
      <c r="NCT118" s="48"/>
      <c r="NCU118" s="48"/>
      <c r="NCV118" s="48"/>
      <c r="NCW118" s="48"/>
      <c r="NCX118" s="48"/>
      <c r="NCY118" s="48"/>
      <c r="NCZ118" s="48"/>
      <c r="NDA118" s="48"/>
      <c r="NDB118" s="48"/>
      <c r="NDC118" s="48"/>
      <c r="NDD118" s="48"/>
      <c r="NDE118" s="48"/>
      <c r="NDF118" s="48"/>
      <c r="NDG118" s="48"/>
      <c r="NDH118" s="48"/>
      <c r="NDI118" s="48"/>
      <c r="NDJ118" s="48"/>
      <c r="NDK118" s="48"/>
      <c r="NDL118" s="48"/>
      <c r="NDM118" s="48"/>
      <c r="NDN118" s="48"/>
      <c r="NDO118" s="48"/>
      <c r="NDP118" s="48"/>
      <c r="NDQ118" s="48"/>
      <c r="NDR118" s="48"/>
      <c r="NDS118" s="48"/>
      <c r="NDT118" s="48"/>
      <c r="NDU118" s="48"/>
      <c r="NDV118" s="48"/>
      <c r="NDW118" s="48"/>
      <c r="NDX118" s="48"/>
      <c r="NDY118" s="48"/>
      <c r="NDZ118" s="48"/>
      <c r="NEA118" s="48"/>
      <c r="NEB118" s="48"/>
      <c r="NEC118" s="48"/>
      <c r="NED118" s="48"/>
      <c r="NEE118" s="48"/>
      <c r="NEF118" s="48"/>
      <c r="NEG118" s="48"/>
      <c r="NEH118" s="48"/>
      <c r="NEI118" s="48"/>
      <c r="NEJ118" s="48"/>
      <c r="NEK118" s="48"/>
      <c r="NEL118" s="48"/>
      <c r="NEM118" s="48"/>
      <c r="NEN118" s="48"/>
      <c r="NEO118" s="48"/>
      <c r="NEP118" s="48"/>
      <c r="NEQ118" s="48"/>
      <c r="NER118" s="48"/>
      <c r="NES118" s="48"/>
      <c r="NET118" s="48"/>
      <c r="NEU118" s="48"/>
      <c r="NEV118" s="48"/>
      <c r="NEW118" s="48"/>
      <c r="NEX118" s="48"/>
      <c r="NEY118" s="48"/>
      <c r="NEZ118" s="48"/>
      <c r="NFA118" s="48"/>
      <c r="NFB118" s="48"/>
      <c r="NFC118" s="48"/>
      <c r="NFD118" s="48"/>
      <c r="NFE118" s="48"/>
      <c r="NFF118" s="48"/>
      <c r="NFG118" s="48"/>
      <c r="NFH118" s="48"/>
      <c r="NFI118" s="48"/>
      <c r="NFJ118" s="48"/>
      <c r="NFK118" s="48"/>
      <c r="NFL118" s="48"/>
      <c r="NFM118" s="48"/>
      <c r="NFN118" s="48"/>
      <c r="NFO118" s="48"/>
      <c r="NFP118" s="48"/>
      <c r="NFQ118" s="48"/>
      <c r="NFR118" s="48"/>
      <c r="NFS118" s="48"/>
      <c r="NFT118" s="48"/>
      <c r="NFU118" s="48"/>
      <c r="NFV118" s="48"/>
      <c r="NFW118" s="48"/>
      <c r="NFX118" s="48"/>
      <c r="NFY118" s="48"/>
      <c r="NFZ118" s="48"/>
      <c r="NGA118" s="48"/>
      <c r="NGB118" s="48"/>
      <c r="NGC118" s="48"/>
      <c r="NGD118" s="48"/>
      <c r="NGE118" s="48"/>
      <c r="NGF118" s="48"/>
      <c r="NGG118" s="48"/>
      <c r="NGH118" s="48"/>
      <c r="NGI118" s="48"/>
      <c r="NGJ118" s="48"/>
      <c r="NGK118" s="48"/>
      <c r="NGL118" s="48"/>
      <c r="NGM118" s="48"/>
      <c r="NGN118" s="48"/>
      <c r="NGO118" s="48"/>
      <c r="NGP118" s="48"/>
      <c r="NGQ118" s="48"/>
      <c r="NGR118" s="48"/>
      <c r="NGS118" s="48"/>
      <c r="NGT118" s="48"/>
      <c r="NGU118" s="48"/>
      <c r="NGV118" s="48"/>
      <c r="NGW118" s="48"/>
      <c r="NGX118" s="48"/>
      <c r="NGY118" s="48"/>
      <c r="NGZ118" s="48"/>
      <c r="NHA118" s="48"/>
      <c r="NHB118" s="48"/>
      <c r="NHC118" s="48"/>
      <c r="NHD118" s="48"/>
      <c r="NHE118" s="48"/>
      <c r="NHF118" s="48"/>
      <c r="NHG118" s="48"/>
      <c r="NHH118" s="48"/>
      <c r="NHI118" s="48"/>
      <c r="NHJ118" s="48"/>
      <c r="NHK118" s="48"/>
      <c r="NHL118" s="48"/>
      <c r="NHM118" s="48"/>
      <c r="NHN118" s="48"/>
      <c r="NHO118" s="48"/>
      <c r="NHP118" s="48"/>
      <c r="NHQ118" s="48"/>
      <c r="NHR118" s="48"/>
      <c r="NHS118" s="48"/>
      <c r="NHT118" s="48"/>
      <c r="NHU118" s="48"/>
      <c r="NHV118" s="48"/>
      <c r="NHW118" s="48"/>
      <c r="NHX118" s="48"/>
      <c r="NHY118" s="48"/>
      <c r="NHZ118" s="48"/>
      <c r="NIA118" s="48"/>
      <c r="NIB118" s="48"/>
      <c r="NIC118" s="48"/>
      <c r="NID118" s="48"/>
      <c r="NIE118" s="48"/>
      <c r="NIF118" s="48"/>
      <c r="NIG118" s="48"/>
      <c r="NIH118" s="48"/>
      <c r="NII118" s="48"/>
      <c r="NIJ118" s="48"/>
      <c r="NIK118" s="48"/>
      <c r="NIL118" s="48"/>
      <c r="NIM118" s="48"/>
      <c r="NIN118" s="48"/>
      <c r="NIO118" s="48"/>
      <c r="NIP118" s="48"/>
      <c r="NIQ118" s="48"/>
      <c r="NIR118" s="48"/>
      <c r="NIS118" s="48"/>
      <c r="NIT118" s="48"/>
      <c r="NIU118" s="48"/>
      <c r="NIV118" s="48"/>
      <c r="NIW118" s="48"/>
      <c r="NIX118" s="48"/>
      <c r="NIY118" s="48"/>
      <c r="NIZ118" s="48"/>
      <c r="NJA118" s="48"/>
      <c r="NJB118" s="48"/>
      <c r="NJC118" s="48"/>
      <c r="NJD118" s="48"/>
      <c r="NJE118" s="48"/>
      <c r="NJF118" s="48"/>
      <c r="NJG118" s="48"/>
      <c r="NJH118" s="48"/>
      <c r="NJI118" s="48"/>
      <c r="NJJ118" s="48"/>
      <c r="NJK118" s="48"/>
      <c r="NJL118" s="48"/>
      <c r="NJM118" s="48"/>
      <c r="NJN118" s="48"/>
      <c r="NJO118" s="48"/>
      <c r="NJP118" s="48"/>
      <c r="NJQ118" s="48"/>
      <c r="NJR118" s="48"/>
      <c r="NJS118" s="48"/>
      <c r="NJT118" s="48"/>
      <c r="NJU118" s="48"/>
      <c r="NJV118" s="48"/>
      <c r="NJW118" s="48"/>
      <c r="NJX118" s="48"/>
      <c r="NJY118" s="48"/>
      <c r="NJZ118" s="48"/>
      <c r="NKA118" s="48"/>
      <c r="NKB118" s="48"/>
      <c r="NKC118" s="48"/>
      <c r="NKD118" s="48"/>
      <c r="NKE118" s="48"/>
      <c r="NKF118" s="48"/>
      <c r="NKG118" s="48"/>
      <c r="NKH118" s="48"/>
      <c r="NKI118" s="48"/>
      <c r="NKJ118" s="48"/>
      <c r="NKK118" s="48"/>
      <c r="NKL118" s="48"/>
      <c r="NKM118" s="48"/>
      <c r="NKN118" s="48"/>
      <c r="NKO118" s="48"/>
      <c r="NKP118" s="48"/>
      <c r="NKQ118" s="48"/>
      <c r="NKR118" s="48"/>
      <c r="NKS118" s="48"/>
      <c r="NKT118" s="48"/>
      <c r="NKU118" s="48"/>
      <c r="NKV118" s="48"/>
      <c r="NKW118" s="48"/>
      <c r="NKX118" s="48"/>
      <c r="NKY118" s="48"/>
      <c r="NKZ118" s="48"/>
      <c r="NLA118" s="48"/>
      <c r="NLB118" s="48"/>
      <c r="NLC118" s="48"/>
      <c r="NLD118" s="48"/>
      <c r="NLE118" s="48"/>
      <c r="NLF118" s="48"/>
      <c r="NLG118" s="48"/>
      <c r="NLH118" s="48"/>
      <c r="NLI118" s="48"/>
      <c r="NLJ118" s="48"/>
      <c r="NLK118" s="48"/>
      <c r="NLL118" s="48"/>
      <c r="NLM118" s="48"/>
      <c r="NLN118" s="48"/>
      <c r="NLO118" s="48"/>
      <c r="NLP118" s="48"/>
      <c r="NLQ118" s="48"/>
      <c r="NLR118" s="48"/>
      <c r="NLS118" s="48"/>
      <c r="NLT118" s="48"/>
      <c r="NLU118" s="48"/>
      <c r="NLV118" s="48"/>
      <c r="NLW118" s="48"/>
      <c r="NLX118" s="48"/>
      <c r="NLY118" s="48"/>
      <c r="NLZ118" s="48"/>
      <c r="NMA118" s="48"/>
      <c r="NMB118" s="48"/>
      <c r="NMC118" s="48"/>
      <c r="NMD118" s="48"/>
      <c r="NME118" s="48"/>
      <c r="NMF118" s="48"/>
      <c r="NMG118" s="48"/>
      <c r="NMH118" s="48"/>
      <c r="NMI118" s="48"/>
      <c r="NMJ118" s="48"/>
      <c r="NMK118" s="48"/>
      <c r="NML118" s="48"/>
      <c r="NMM118" s="48"/>
      <c r="NMN118" s="48"/>
      <c r="NMO118" s="48"/>
      <c r="NMP118" s="48"/>
      <c r="NMQ118" s="48"/>
      <c r="NMR118" s="48"/>
      <c r="NMS118" s="48"/>
      <c r="NMT118" s="48"/>
      <c r="NMU118" s="48"/>
      <c r="NMV118" s="48"/>
      <c r="NMW118" s="48"/>
      <c r="NMX118" s="48"/>
      <c r="NMY118" s="48"/>
      <c r="NMZ118" s="48"/>
      <c r="NNA118" s="48"/>
      <c r="NNB118" s="48"/>
      <c r="NNC118" s="48"/>
      <c r="NND118" s="48"/>
      <c r="NNE118" s="48"/>
      <c r="NNF118" s="48"/>
      <c r="NNG118" s="48"/>
      <c r="NNH118" s="48"/>
      <c r="NNI118" s="48"/>
      <c r="NNJ118" s="48"/>
      <c r="NNK118" s="48"/>
      <c r="NNL118" s="48"/>
      <c r="NNM118" s="48"/>
      <c r="NNN118" s="48"/>
      <c r="NNO118" s="48"/>
      <c r="NNP118" s="48"/>
      <c r="NNQ118" s="48"/>
      <c r="NNR118" s="48"/>
      <c r="NNS118" s="48"/>
      <c r="NNT118" s="48"/>
      <c r="NNU118" s="48"/>
      <c r="NNV118" s="48"/>
      <c r="NNW118" s="48"/>
      <c r="NNX118" s="48"/>
      <c r="NNY118" s="48"/>
      <c r="NNZ118" s="48"/>
      <c r="NOA118" s="48"/>
      <c r="NOB118" s="48"/>
      <c r="NOC118" s="48"/>
      <c r="NOD118" s="48"/>
      <c r="NOE118" s="48"/>
      <c r="NOF118" s="48"/>
      <c r="NOG118" s="48"/>
      <c r="NOH118" s="48"/>
      <c r="NOI118" s="48"/>
      <c r="NOJ118" s="48"/>
      <c r="NOK118" s="48"/>
      <c r="NOL118" s="48"/>
      <c r="NOM118" s="48"/>
      <c r="NON118" s="48"/>
      <c r="NOO118" s="48"/>
      <c r="NOP118" s="48"/>
      <c r="NOQ118" s="48"/>
      <c r="NOR118" s="48"/>
      <c r="NOS118" s="48"/>
      <c r="NOT118" s="48"/>
      <c r="NOU118" s="48"/>
      <c r="NOV118" s="48"/>
      <c r="NOW118" s="48"/>
      <c r="NOX118" s="48"/>
      <c r="NOY118" s="48"/>
      <c r="NOZ118" s="48"/>
      <c r="NPA118" s="48"/>
      <c r="NPB118" s="48"/>
      <c r="NPC118" s="48"/>
      <c r="NPD118" s="48"/>
      <c r="NPE118" s="48"/>
      <c r="NPF118" s="48"/>
      <c r="NPG118" s="48"/>
      <c r="NPH118" s="48"/>
      <c r="NPI118" s="48"/>
      <c r="NPJ118" s="48"/>
      <c r="NPK118" s="48"/>
      <c r="NPL118" s="48"/>
      <c r="NPM118" s="48"/>
      <c r="NPN118" s="48"/>
      <c r="NPO118" s="48"/>
      <c r="NPP118" s="48"/>
      <c r="NPQ118" s="48"/>
      <c r="NPR118" s="48"/>
      <c r="NPS118" s="48"/>
      <c r="NPT118" s="48"/>
      <c r="NPU118" s="48"/>
      <c r="NPV118" s="48"/>
      <c r="NPW118" s="48"/>
      <c r="NPX118" s="48"/>
      <c r="NPY118" s="48"/>
      <c r="NPZ118" s="48"/>
      <c r="NQA118" s="48"/>
      <c r="NQB118" s="48"/>
      <c r="NQC118" s="48"/>
      <c r="NQD118" s="48"/>
      <c r="NQE118" s="48"/>
      <c r="NQF118" s="48"/>
      <c r="NQG118" s="48"/>
      <c r="NQH118" s="48"/>
      <c r="NQI118" s="48"/>
      <c r="NQJ118" s="48"/>
      <c r="NQK118" s="48"/>
      <c r="NQL118" s="48"/>
      <c r="NQM118" s="48"/>
      <c r="NQN118" s="48"/>
      <c r="NQO118" s="48"/>
      <c r="NQP118" s="48"/>
      <c r="NQQ118" s="48"/>
      <c r="NQR118" s="48"/>
      <c r="NQS118" s="48"/>
      <c r="NQT118" s="48"/>
      <c r="NQU118" s="48"/>
      <c r="NQV118" s="48"/>
      <c r="NQW118" s="48"/>
      <c r="NQX118" s="48"/>
      <c r="NQY118" s="48"/>
      <c r="NQZ118" s="48"/>
      <c r="NRA118" s="48"/>
      <c r="NRB118" s="48"/>
      <c r="NRC118" s="48"/>
      <c r="NRD118" s="48"/>
      <c r="NRE118" s="48"/>
      <c r="NRF118" s="48"/>
      <c r="NRG118" s="48"/>
      <c r="NRH118" s="48"/>
      <c r="NRI118" s="48"/>
      <c r="NRJ118" s="48"/>
      <c r="NRK118" s="48"/>
      <c r="NRL118" s="48"/>
      <c r="NRM118" s="48"/>
      <c r="NRN118" s="48"/>
      <c r="NRO118" s="48"/>
      <c r="NRP118" s="48"/>
      <c r="NRQ118" s="48"/>
      <c r="NRR118" s="48"/>
      <c r="NRS118" s="48"/>
      <c r="NRT118" s="48"/>
      <c r="NRU118" s="48"/>
      <c r="NRV118" s="48"/>
      <c r="NRW118" s="48"/>
      <c r="NRX118" s="48"/>
      <c r="NRY118" s="48"/>
      <c r="NRZ118" s="48"/>
      <c r="NSA118" s="48"/>
      <c r="NSB118" s="48"/>
      <c r="NSC118" s="48"/>
      <c r="NSD118" s="48"/>
      <c r="NSE118" s="48"/>
      <c r="NSF118" s="48"/>
      <c r="NSG118" s="48"/>
      <c r="NSH118" s="48"/>
      <c r="NSI118" s="48"/>
      <c r="NSJ118" s="48"/>
      <c r="NSK118" s="48"/>
      <c r="NSL118" s="48"/>
      <c r="NSM118" s="48"/>
      <c r="NSN118" s="48"/>
      <c r="NSO118" s="48"/>
      <c r="NSP118" s="48"/>
      <c r="NSQ118" s="48"/>
      <c r="NSR118" s="48"/>
      <c r="NSS118" s="48"/>
      <c r="NST118" s="48"/>
      <c r="NSU118" s="48"/>
      <c r="NSV118" s="48"/>
      <c r="NSW118" s="48"/>
      <c r="NSX118" s="48"/>
      <c r="NSY118" s="48"/>
      <c r="NSZ118" s="48"/>
      <c r="NTA118" s="48"/>
      <c r="NTB118" s="48"/>
      <c r="NTC118" s="48"/>
      <c r="NTD118" s="48"/>
      <c r="NTE118" s="48"/>
      <c r="NTF118" s="48"/>
      <c r="NTG118" s="48"/>
      <c r="NTH118" s="48"/>
      <c r="NTI118" s="48"/>
      <c r="NTJ118" s="48"/>
      <c r="NTK118" s="48"/>
      <c r="NTL118" s="48"/>
      <c r="NTM118" s="48"/>
      <c r="NTN118" s="48"/>
      <c r="NTO118" s="48"/>
      <c r="NTP118" s="48"/>
      <c r="NTQ118" s="48"/>
      <c r="NTR118" s="48"/>
      <c r="NTS118" s="48"/>
      <c r="NTT118" s="48"/>
      <c r="NTU118" s="48"/>
      <c r="NTV118" s="48"/>
      <c r="NTW118" s="48"/>
      <c r="NTX118" s="48"/>
      <c r="NTY118" s="48"/>
      <c r="NTZ118" s="48"/>
      <c r="NUA118" s="48"/>
      <c r="NUB118" s="48"/>
      <c r="NUC118" s="48"/>
      <c r="NUD118" s="48"/>
      <c r="NUE118" s="48"/>
      <c r="NUF118" s="48"/>
      <c r="NUG118" s="48"/>
      <c r="NUH118" s="48"/>
      <c r="NUI118" s="48"/>
      <c r="NUJ118" s="48"/>
      <c r="NUK118" s="48"/>
      <c r="NUL118" s="48"/>
      <c r="NUM118" s="48"/>
      <c r="NUN118" s="48"/>
      <c r="NUO118" s="48"/>
      <c r="NUP118" s="48"/>
      <c r="NUQ118" s="48"/>
      <c r="NUR118" s="48"/>
      <c r="NUS118" s="48"/>
      <c r="NUT118" s="48"/>
      <c r="NUU118" s="48"/>
      <c r="NUV118" s="48"/>
      <c r="NUW118" s="48"/>
      <c r="NUX118" s="48"/>
      <c r="NUY118" s="48"/>
      <c r="NUZ118" s="48"/>
      <c r="NVA118" s="48"/>
      <c r="NVB118" s="48"/>
      <c r="NVC118" s="48"/>
      <c r="NVD118" s="48"/>
      <c r="NVE118" s="48"/>
      <c r="NVF118" s="48"/>
      <c r="NVG118" s="48"/>
      <c r="NVH118" s="48"/>
      <c r="NVI118" s="48"/>
      <c r="NVJ118" s="48"/>
      <c r="NVK118" s="48"/>
      <c r="NVL118" s="48"/>
      <c r="NVM118" s="48"/>
      <c r="NVN118" s="48"/>
      <c r="NVO118" s="48"/>
      <c r="NVP118" s="48"/>
      <c r="NVQ118" s="48"/>
      <c r="NVR118" s="48"/>
      <c r="NVS118" s="48"/>
      <c r="NVT118" s="48"/>
      <c r="NVU118" s="48"/>
      <c r="NVV118" s="48"/>
      <c r="NVW118" s="48"/>
      <c r="NVX118" s="48"/>
      <c r="NVY118" s="48"/>
      <c r="NVZ118" s="48"/>
      <c r="NWA118" s="48"/>
      <c r="NWB118" s="48"/>
      <c r="NWC118" s="48"/>
      <c r="NWD118" s="48"/>
      <c r="NWE118" s="48"/>
      <c r="NWF118" s="48"/>
      <c r="NWG118" s="48"/>
      <c r="NWH118" s="48"/>
      <c r="NWI118" s="48"/>
      <c r="NWJ118" s="48"/>
      <c r="NWK118" s="48"/>
      <c r="NWL118" s="48"/>
      <c r="NWM118" s="48"/>
      <c r="NWN118" s="48"/>
      <c r="NWO118" s="48"/>
      <c r="NWP118" s="48"/>
      <c r="NWQ118" s="48"/>
      <c r="NWR118" s="48"/>
      <c r="NWS118" s="48"/>
      <c r="NWT118" s="48"/>
      <c r="NWU118" s="48"/>
      <c r="NWV118" s="48"/>
      <c r="NWW118" s="48"/>
      <c r="NWX118" s="48"/>
      <c r="NWY118" s="48"/>
      <c r="NWZ118" s="48"/>
      <c r="NXA118" s="48"/>
      <c r="NXB118" s="48"/>
      <c r="NXC118" s="48"/>
      <c r="NXD118" s="48"/>
      <c r="NXE118" s="48"/>
      <c r="NXF118" s="48"/>
      <c r="NXG118" s="48"/>
      <c r="NXH118" s="48"/>
      <c r="NXI118" s="48"/>
      <c r="NXJ118" s="48"/>
      <c r="NXK118" s="48"/>
      <c r="NXL118" s="48"/>
      <c r="NXM118" s="48"/>
      <c r="NXN118" s="48"/>
      <c r="NXO118" s="48"/>
      <c r="NXP118" s="48"/>
      <c r="NXQ118" s="48"/>
      <c r="NXR118" s="48"/>
      <c r="NXS118" s="48"/>
      <c r="NXT118" s="48"/>
      <c r="NXU118" s="48"/>
      <c r="NXV118" s="48"/>
      <c r="NXW118" s="48"/>
      <c r="NXX118" s="48"/>
      <c r="NXY118" s="48"/>
      <c r="NXZ118" s="48"/>
      <c r="NYA118" s="48"/>
      <c r="NYB118" s="48"/>
      <c r="NYC118" s="48"/>
      <c r="NYD118" s="48"/>
      <c r="NYE118" s="48"/>
      <c r="NYF118" s="48"/>
      <c r="NYG118" s="48"/>
      <c r="NYH118" s="48"/>
      <c r="NYI118" s="48"/>
      <c r="NYJ118" s="48"/>
      <c r="NYK118" s="48"/>
      <c r="NYL118" s="48"/>
      <c r="NYM118" s="48"/>
      <c r="NYN118" s="48"/>
      <c r="NYO118" s="48"/>
      <c r="NYP118" s="48"/>
      <c r="NYQ118" s="48"/>
      <c r="NYR118" s="48"/>
      <c r="NYS118" s="48"/>
      <c r="NYT118" s="48"/>
      <c r="NYU118" s="48"/>
      <c r="NYV118" s="48"/>
      <c r="NYW118" s="48"/>
      <c r="NYX118" s="48"/>
      <c r="NYY118" s="48"/>
      <c r="NYZ118" s="48"/>
      <c r="NZA118" s="48"/>
      <c r="NZB118" s="48"/>
      <c r="NZC118" s="48"/>
      <c r="NZD118" s="48"/>
      <c r="NZE118" s="48"/>
      <c r="NZF118" s="48"/>
      <c r="NZG118" s="48"/>
      <c r="NZH118" s="48"/>
      <c r="NZI118" s="48"/>
      <c r="NZJ118" s="48"/>
      <c r="NZK118" s="48"/>
      <c r="NZL118" s="48"/>
      <c r="NZM118" s="48"/>
      <c r="NZN118" s="48"/>
      <c r="NZO118" s="48"/>
      <c r="NZP118" s="48"/>
      <c r="NZQ118" s="48"/>
      <c r="NZR118" s="48"/>
      <c r="NZS118" s="48"/>
      <c r="NZT118" s="48"/>
      <c r="NZU118" s="48"/>
      <c r="NZV118" s="48"/>
      <c r="NZW118" s="48"/>
      <c r="NZX118" s="48"/>
      <c r="NZY118" s="48"/>
      <c r="NZZ118" s="48"/>
      <c r="OAA118" s="48"/>
      <c r="OAB118" s="48"/>
      <c r="OAC118" s="48"/>
      <c r="OAD118" s="48"/>
      <c r="OAE118" s="48"/>
      <c r="OAF118" s="48"/>
      <c r="OAG118" s="48"/>
      <c r="OAH118" s="48"/>
      <c r="OAI118" s="48"/>
      <c r="OAJ118" s="48"/>
      <c r="OAK118" s="48"/>
      <c r="OAL118" s="48"/>
      <c r="OAM118" s="48"/>
      <c r="OAN118" s="48"/>
      <c r="OAO118" s="48"/>
      <c r="OAP118" s="48"/>
      <c r="OAQ118" s="48"/>
      <c r="OAR118" s="48"/>
      <c r="OAS118" s="48"/>
      <c r="OAT118" s="48"/>
      <c r="OAU118" s="48"/>
      <c r="OAV118" s="48"/>
      <c r="OAW118" s="48"/>
      <c r="OAX118" s="48"/>
      <c r="OAY118" s="48"/>
      <c r="OAZ118" s="48"/>
      <c r="OBA118" s="48"/>
      <c r="OBB118" s="48"/>
      <c r="OBC118" s="48"/>
      <c r="OBD118" s="48"/>
      <c r="OBE118" s="48"/>
      <c r="OBF118" s="48"/>
      <c r="OBG118" s="48"/>
      <c r="OBH118" s="48"/>
      <c r="OBI118" s="48"/>
      <c r="OBJ118" s="48"/>
      <c r="OBK118" s="48"/>
      <c r="OBL118" s="48"/>
      <c r="OBM118" s="48"/>
      <c r="OBN118" s="48"/>
      <c r="OBO118" s="48"/>
      <c r="OBP118" s="48"/>
      <c r="OBQ118" s="48"/>
      <c r="OBR118" s="48"/>
      <c r="OBS118" s="48"/>
      <c r="OBT118" s="48"/>
      <c r="OBU118" s="48"/>
      <c r="OBV118" s="48"/>
      <c r="OBW118" s="48"/>
      <c r="OBX118" s="48"/>
      <c r="OBY118" s="48"/>
      <c r="OBZ118" s="48"/>
      <c r="OCA118" s="48"/>
      <c r="OCB118" s="48"/>
      <c r="OCC118" s="48"/>
      <c r="OCD118" s="48"/>
      <c r="OCE118" s="48"/>
      <c r="OCF118" s="48"/>
      <c r="OCG118" s="48"/>
      <c r="OCH118" s="48"/>
      <c r="OCI118" s="48"/>
      <c r="OCJ118" s="48"/>
      <c r="OCK118" s="48"/>
      <c r="OCL118" s="48"/>
      <c r="OCM118" s="48"/>
      <c r="OCN118" s="48"/>
      <c r="OCO118" s="48"/>
      <c r="OCP118" s="48"/>
      <c r="OCQ118" s="48"/>
      <c r="OCR118" s="48"/>
      <c r="OCS118" s="48"/>
      <c r="OCT118" s="48"/>
      <c r="OCU118" s="48"/>
      <c r="OCV118" s="48"/>
      <c r="OCW118" s="48"/>
      <c r="OCX118" s="48"/>
      <c r="OCY118" s="48"/>
      <c r="OCZ118" s="48"/>
      <c r="ODA118" s="48"/>
      <c r="ODB118" s="48"/>
      <c r="ODC118" s="48"/>
      <c r="ODD118" s="48"/>
      <c r="ODE118" s="48"/>
      <c r="ODF118" s="48"/>
      <c r="ODG118" s="48"/>
      <c r="ODH118" s="48"/>
      <c r="ODI118" s="48"/>
      <c r="ODJ118" s="48"/>
      <c r="ODK118" s="48"/>
      <c r="ODL118" s="48"/>
      <c r="ODM118" s="48"/>
      <c r="ODN118" s="48"/>
      <c r="ODO118" s="48"/>
      <c r="ODP118" s="48"/>
      <c r="ODQ118" s="48"/>
      <c r="ODR118" s="48"/>
      <c r="ODS118" s="48"/>
      <c r="ODT118" s="48"/>
      <c r="ODU118" s="48"/>
      <c r="ODV118" s="48"/>
      <c r="ODW118" s="48"/>
      <c r="ODX118" s="48"/>
      <c r="ODY118" s="48"/>
      <c r="ODZ118" s="48"/>
      <c r="OEA118" s="48"/>
      <c r="OEB118" s="48"/>
      <c r="OEC118" s="48"/>
      <c r="OED118" s="48"/>
      <c r="OEE118" s="48"/>
      <c r="OEF118" s="48"/>
      <c r="OEG118" s="48"/>
      <c r="OEH118" s="48"/>
      <c r="OEI118" s="48"/>
      <c r="OEJ118" s="48"/>
      <c r="OEK118" s="48"/>
      <c r="OEL118" s="48"/>
      <c r="OEM118" s="48"/>
      <c r="OEN118" s="48"/>
      <c r="OEO118" s="48"/>
      <c r="OEP118" s="48"/>
      <c r="OEQ118" s="48"/>
      <c r="OER118" s="48"/>
      <c r="OES118" s="48"/>
      <c r="OET118" s="48"/>
      <c r="OEU118" s="48"/>
      <c r="OEV118" s="48"/>
      <c r="OEW118" s="48"/>
      <c r="OEX118" s="48"/>
      <c r="OEY118" s="48"/>
      <c r="OEZ118" s="48"/>
      <c r="OFA118" s="48"/>
      <c r="OFB118" s="48"/>
      <c r="OFC118" s="48"/>
      <c r="OFD118" s="48"/>
      <c r="OFE118" s="48"/>
      <c r="OFF118" s="48"/>
      <c r="OFG118" s="48"/>
      <c r="OFH118" s="48"/>
      <c r="OFI118" s="48"/>
      <c r="OFJ118" s="48"/>
      <c r="OFK118" s="48"/>
      <c r="OFL118" s="48"/>
      <c r="OFM118" s="48"/>
      <c r="OFN118" s="48"/>
      <c r="OFO118" s="48"/>
      <c r="OFP118" s="48"/>
      <c r="OFQ118" s="48"/>
      <c r="OFR118" s="48"/>
      <c r="OFS118" s="48"/>
      <c r="OFT118" s="48"/>
      <c r="OFU118" s="48"/>
      <c r="OFV118" s="48"/>
      <c r="OFW118" s="48"/>
      <c r="OFX118" s="48"/>
      <c r="OFY118" s="48"/>
      <c r="OFZ118" s="48"/>
      <c r="OGA118" s="48"/>
      <c r="OGB118" s="48"/>
      <c r="OGC118" s="48"/>
      <c r="OGD118" s="48"/>
      <c r="OGE118" s="48"/>
      <c r="OGF118" s="48"/>
      <c r="OGG118" s="48"/>
      <c r="OGH118" s="48"/>
      <c r="OGI118" s="48"/>
      <c r="OGJ118" s="48"/>
      <c r="OGK118" s="48"/>
      <c r="OGL118" s="48"/>
      <c r="OGM118" s="48"/>
      <c r="OGN118" s="48"/>
      <c r="OGO118" s="48"/>
      <c r="OGP118" s="48"/>
      <c r="OGQ118" s="48"/>
      <c r="OGR118" s="48"/>
      <c r="OGS118" s="48"/>
      <c r="OGT118" s="48"/>
      <c r="OGU118" s="48"/>
      <c r="OGV118" s="48"/>
      <c r="OGW118" s="48"/>
      <c r="OGX118" s="48"/>
      <c r="OGY118" s="48"/>
      <c r="OGZ118" s="48"/>
      <c r="OHA118" s="48"/>
      <c r="OHB118" s="48"/>
      <c r="OHC118" s="48"/>
      <c r="OHD118" s="48"/>
      <c r="OHE118" s="48"/>
      <c r="OHF118" s="48"/>
      <c r="OHG118" s="48"/>
      <c r="OHH118" s="48"/>
      <c r="OHI118" s="48"/>
      <c r="OHJ118" s="48"/>
      <c r="OHK118" s="48"/>
      <c r="OHL118" s="48"/>
      <c r="OHM118" s="48"/>
      <c r="OHN118" s="48"/>
      <c r="OHO118" s="48"/>
      <c r="OHP118" s="48"/>
      <c r="OHQ118" s="48"/>
      <c r="OHR118" s="48"/>
      <c r="OHS118" s="48"/>
      <c r="OHT118" s="48"/>
      <c r="OHU118" s="48"/>
      <c r="OHV118" s="48"/>
      <c r="OHW118" s="48"/>
      <c r="OHX118" s="48"/>
      <c r="OHY118" s="48"/>
      <c r="OHZ118" s="48"/>
      <c r="OIA118" s="48"/>
      <c r="OIB118" s="48"/>
      <c r="OIC118" s="48"/>
      <c r="OID118" s="48"/>
      <c r="OIE118" s="48"/>
      <c r="OIF118" s="48"/>
      <c r="OIG118" s="48"/>
      <c r="OIH118" s="48"/>
      <c r="OII118" s="48"/>
      <c r="OIJ118" s="48"/>
      <c r="OIK118" s="48"/>
      <c r="OIL118" s="48"/>
      <c r="OIM118" s="48"/>
      <c r="OIN118" s="48"/>
      <c r="OIO118" s="48"/>
      <c r="OIP118" s="48"/>
      <c r="OIQ118" s="48"/>
      <c r="OIR118" s="48"/>
      <c r="OIS118" s="48"/>
      <c r="OIT118" s="48"/>
      <c r="OIU118" s="48"/>
      <c r="OIV118" s="48"/>
      <c r="OIW118" s="48"/>
      <c r="OIX118" s="48"/>
      <c r="OIY118" s="48"/>
      <c r="OIZ118" s="48"/>
      <c r="OJA118" s="48"/>
      <c r="OJB118" s="48"/>
      <c r="OJC118" s="48"/>
      <c r="OJD118" s="48"/>
      <c r="OJE118" s="48"/>
      <c r="OJF118" s="48"/>
      <c r="OJG118" s="48"/>
      <c r="OJH118" s="48"/>
      <c r="OJI118" s="48"/>
      <c r="OJJ118" s="48"/>
      <c r="OJK118" s="48"/>
      <c r="OJL118" s="48"/>
      <c r="OJM118" s="48"/>
      <c r="OJN118" s="48"/>
      <c r="OJO118" s="48"/>
      <c r="OJP118" s="48"/>
      <c r="OJQ118" s="48"/>
      <c r="OJR118" s="48"/>
      <c r="OJS118" s="48"/>
      <c r="OJT118" s="48"/>
      <c r="OJU118" s="48"/>
      <c r="OJV118" s="48"/>
      <c r="OJW118" s="48"/>
      <c r="OJX118" s="48"/>
      <c r="OJY118" s="48"/>
      <c r="OJZ118" s="48"/>
      <c r="OKA118" s="48"/>
      <c r="OKB118" s="48"/>
      <c r="OKC118" s="48"/>
      <c r="OKD118" s="48"/>
      <c r="OKE118" s="48"/>
      <c r="OKF118" s="48"/>
      <c r="OKG118" s="48"/>
      <c r="OKH118" s="48"/>
      <c r="OKI118" s="48"/>
      <c r="OKJ118" s="48"/>
      <c r="OKK118" s="48"/>
      <c r="OKL118" s="48"/>
      <c r="OKM118" s="48"/>
      <c r="OKN118" s="48"/>
      <c r="OKO118" s="48"/>
      <c r="OKP118" s="48"/>
      <c r="OKQ118" s="48"/>
      <c r="OKR118" s="48"/>
      <c r="OKS118" s="48"/>
      <c r="OKT118" s="48"/>
      <c r="OKU118" s="48"/>
      <c r="OKV118" s="48"/>
      <c r="OKW118" s="48"/>
      <c r="OKX118" s="48"/>
      <c r="OKY118" s="48"/>
      <c r="OKZ118" s="48"/>
      <c r="OLA118" s="48"/>
      <c r="OLB118" s="48"/>
      <c r="OLC118" s="48"/>
      <c r="OLD118" s="48"/>
      <c r="OLE118" s="48"/>
      <c r="OLF118" s="48"/>
      <c r="OLG118" s="48"/>
      <c r="OLH118" s="48"/>
      <c r="OLI118" s="48"/>
      <c r="OLJ118" s="48"/>
      <c r="OLK118" s="48"/>
      <c r="OLL118" s="48"/>
      <c r="OLM118" s="48"/>
      <c r="OLN118" s="48"/>
      <c r="OLO118" s="48"/>
      <c r="OLP118" s="48"/>
      <c r="OLQ118" s="48"/>
      <c r="OLR118" s="48"/>
      <c r="OLS118" s="48"/>
      <c r="OLT118" s="48"/>
      <c r="OLU118" s="48"/>
      <c r="OLV118" s="48"/>
      <c r="OLW118" s="48"/>
      <c r="OLX118" s="48"/>
      <c r="OLY118" s="48"/>
      <c r="OLZ118" s="48"/>
      <c r="OMA118" s="48"/>
      <c r="OMB118" s="48"/>
      <c r="OMC118" s="48"/>
      <c r="OMD118" s="48"/>
      <c r="OME118" s="48"/>
      <c r="OMF118" s="48"/>
      <c r="OMG118" s="48"/>
      <c r="OMH118" s="48"/>
      <c r="OMI118" s="48"/>
      <c r="OMJ118" s="48"/>
      <c r="OMK118" s="48"/>
      <c r="OML118" s="48"/>
      <c r="OMM118" s="48"/>
      <c r="OMN118" s="48"/>
      <c r="OMO118" s="48"/>
      <c r="OMP118" s="48"/>
      <c r="OMQ118" s="48"/>
      <c r="OMR118" s="48"/>
      <c r="OMS118" s="48"/>
      <c r="OMT118" s="48"/>
      <c r="OMU118" s="48"/>
      <c r="OMV118" s="48"/>
      <c r="OMW118" s="48"/>
      <c r="OMX118" s="48"/>
      <c r="OMY118" s="48"/>
      <c r="OMZ118" s="48"/>
      <c r="ONA118" s="48"/>
      <c r="ONB118" s="48"/>
      <c r="ONC118" s="48"/>
      <c r="OND118" s="48"/>
      <c r="ONE118" s="48"/>
      <c r="ONF118" s="48"/>
      <c r="ONG118" s="48"/>
      <c r="ONH118" s="48"/>
      <c r="ONI118" s="48"/>
      <c r="ONJ118" s="48"/>
      <c r="ONK118" s="48"/>
      <c r="ONL118" s="48"/>
      <c r="ONM118" s="48"/>
      <c r="ONN118" s="48"/>
      <c r="ONO118" s="48"/>
      <c r="ONP118" s="48"/>
      <c r="ONQ118" s="48"/>
      <c r="ONR118" s="48"/>
      <c r="ONS118" s="48"/>
      <c r="ONT118" s="48"/>
      <c r="ONU118" s="48"/>
      <c r="ONV118" s="48"/>
      <c r="ONW118" s="48"/>
      <c r="ONX118" s="48"/>
      <c r="ONY118" s="48"/>
      <c r="ONZ118" s="48"/>
      <c r="OOA118" s="48"/>
      <c r="OOB118" s="48"/>
      <c r="OOC118" s="48"/>
      <c r="OOD118" s="48"/>
      <c r="OOE118" s="48"/>
      <c r="OOF118" s="48"/>
      <c r="OOG118" s="48"/>
      <c r="OOH118" s="48"/>
      <c r="OOI118" s="48"/>
      <c r="OOJ118" s="48"/>
      <c r="OOK118" s="48"/>
      <c r="OOL118" s="48"/>
      <c r="OOM118" s="48"/>
      <c r="OON118" s="48"/>
      <c r="OOO118" s="48"/>
      <c r="OOP118" s="48"/>
      <c r="OOQ118" s="48"/>
      <c r="OOR118" s="48"/>
      <c r="OOS118" s="48"/>
      <c r="OOT118" s="48"/>
      <c r="OOU118" s="48"/>
      <c r="OOV118" s="48"/>
      <c r="OOW118" s="48"/>
      <c r="OOX118" s="48"/>
      <c r="OOY118" s="48"/>
      <c r="OOZ118" s="48"/>
      <c r="OPA118" s="48"/>
      <c r="OPB118" s="48"/>
      <c r="OPC118" s="48"/>
      <c r="OPD118" s="48"/>
      <c r="OPE118" s="48"/>
      <c r="OPF118" s="48"/>
      <c r="OPG118" s="48"/>
      <c r="OPH118" s="48"/>
      <c r="OPI118" s="48"/>
      <c r="OPJ118" s="48"/>
      <c r="OPK118" s="48"/>
      <c r="OPL118" s="48"/>
      <c r="OPM118" s="48"/>
      <c r="OPN118" s="48"/>
      <c r="OPO118" s="48"/>
      <c r="OPP118" s="48"/>
      <c r="OPQ118" s="48"/>
      <c r="OPR118" s="48"/>
      <c r="OPS118" s="48"/>
      <c r="OPT118" s="48"/>
      <c r="OPU118" s="48"/>
      <c r="OPV118" s="48"/>
      <c r="OPW118" s="48"/>
      <c r="OPX118" s="48"/>
      <c r="OPY118" s="48"/>
      <c r="OPZ118" s="48"/>
      <c r="OQA118" s="48"/>
      <c r="OQB118" s="48"/>
      <c r="OQC118" s="48"/>
      <c r="OQD118" s="48"/>
      <c r="OQE118" s="48"/>
      <c r="OQF118" s="48"/>
      <c r="OQG118" s="48"/>
      <c r="OQH118" s="48"/>
      <c r="OQI118" s="48"/>
      <c r="OQJ118" s="48"/>
      <c r="OQK118" s="48"/>
      <c r="OQL118" s="48"/>
      <c r="OQM118" s="48"/>
      <c r="OQN118" s="48"/>
      <c r="OQO118" s="48"/>
      <c r="OQP118" s="48"/>
      <c r="OQQ118" s="48"/>
      <c r="OQR118" s="48"/>
      <c r="OQS118" s="48"/>
      <c r="OQT118" s="48"/>
      <c r="OQU118" s="48"/>
      <c r="OQV118" s="48"/>
      <c r="OQW118" s="48"/>
      <c r="OQX118" s="48"/>
      <c r="OQY118" s="48"/>
      <c r="OQZ118" s="48"/>
      <c r="ORA118" s="48"/>
      <c r="ORB118" s="48"/>
      <c r="ORC118" s="48"/>
      <c r="ORD118" s="48"/>
      <c r="ORE118" s="48"/>
      <c r="ORF118" s="48"/>
      <c r="ORG118" s="48"/>
      <c r="ORH118" s="48"/>
      <c r="ORI118" s="48"/>
      <c r="ORJ118" s="48"/>
      <c r="ORK118" s="48"/>
      <c r="ORL118" s="48"/>
      <c r="ORM118" s="48"/>
      <c r="ORN118" s="48"/>
      <c r="ORO118" s="48"/>
      <c r="ORP118" s="48"/>
      <c r="ORQ118" s="48"/>
      <c r="ORR118" s="48"/>
      <c r="ORS118" s="48"/>
      <c r="ORT118" s="48"/>
      <c r="ORU118" s="48"/>
      <c r="ORV118" s="48"/>
      <c r="ORW118" s="48"/>
      <c r="ORX118" s="48"/>
      <c r="ORY118" s="48"/>
      <c r="ORZ118" s="48"/>
      <c r="OSA118" s="48"/>
      <c r="OSB118" s="48"/>
      <c r="OSC118" s="48"/>
      <c r="OSD118" s="48"/>
      <c r="OSE118" s="48"/>
      <c r="OSF118" s="48"/>
      <c r="OSG118" s="48"/>
      <c r="OSH118" s="48"/>
      <c r="OSI118" s="48"/>
      <c r="OSJ118" s="48"/>
      <c r="OSK118" s="48"/>
      <c r="OSL118" s="48"/>
      <c r="OSM118" s="48"/>
      <c r="OSN118" s="48"/>
      <c r="OSO118" s="48"/>
      <c r="OSP118" s="48"/>
      <c r="OSQ118" s="48"/>
      <c r="OSR118" s="48"/>
      <c r="OSS118" s="48"/>
      <c r="OST118" s="48"/>
      <c r="OSU118" s="48"/>
      <c r="OSV118" s="48"/>
      <c r="OSW118" s="48"/>
      <c r="OSX118" s="48"/>
      <c r="OSY118" s="48"/>
      <c r="OSZ118" s="48"/>
      <c r="OTA118" s="48"/>
      <c r="OTB118" s="48"/>
      <c r="OTC118" s="48"/>
      <c r="OTD118" s="48"/>
      <c r="OTE118" s="48"/>
      <c r="OTF118" s="48"/>
      <c r="OTG118" s="48"/>
      <c r="OTH118" s="48"/>
      <c r="OTI118" s="48"/>
      <c r="OTJ118" s="48"/>
      <c r="OTK118" s="48"/>
      <c r="OTL118" s="48"/>
      <c r="OTM118" s="48"/>
      <c r="OTN118" s="48"/>
      <c r="OTO118" s="48"/>
      <c r="OTP118" s="48"/>
      <c r="OTQ118" s="48"/>
      <c r="OTR118" s="48"/>
      <c r="OTS118" s="48"/>
      <c r="OTT118" s="48"/>
      <c r="OTU118" s="48"/>
      <c r="OTV118" s="48"/>
      <c r="OTW118" s="48"/>
      <c r="OTX118" s="48"/>
      <c r="OTY118" s="48"/>
      <c r="OTZ118" s="48"/>
      <c r="OUA118" s="48"/>
      <c r="OUB118" s="48"/>
      <c r="OUC118" s="48"/>
      <c r="OUD118" s="48"/>
      <c r="OUE118" s="48"/>
      <c r="OUF118" s="48"/>
      <c r="OUG118" s="48"/>
      <c r="OUH118" s="48"/>
      <c r="OUI118" s="48"/>
      <c r="OUJ118" s="48"/>
      <c r="OUK118" s="48"/>
      <c r="OUL118" s="48"/>
      <c r="OUM118" s="48"/>
      <c r="OUN118" s="48"/>
      <c r="OUO118" s="48"/>
      <c r="OUP118" s="48"/>
      <c r="OUQ118" s="48"/>
      <c r="OUR118" s="48"/>
      <c r="OUS118" s="48"/>
      <c r="OUT118" s="48"/>
      <c r="OUU118" s="48"/>
      <c r="OUV118" s="48"/>
      <c r="OUW118" s="48"/>
      <c r="OUX118" s="48"/>
      <c r="OUY118" s="48"/>
      <c r="OUZ118" s="48"/>
      <c r="OVA118" s="48"/>
      <c r="OVB118" s="48"/>
      <c r="OVC118" s="48"/>
      <c r="OVD118" s="48"/>
      <c r="OVE118" s="48"/>
      <c r="OVF118" s="48"/>
      <c r="OVG118" s="48"/>
      <c r="OVH118" s="48"/>
      <c r="OVI118" s="48"/>
      <c r="OVJ118" s="48"/>
      <c r="OVK118" s="48"/>
      <c r="OVL118" s="48"/>
      <c r="OVM118" s="48"/>
      <c r="OVN118" s="48"/>
      <c r="OVO118" s="48"/>
      <c r="OVP118" s="48"/>
      <c r="OVQ118" s="48"/>
      <c r="OVR118" s="48"/>
      <c r="OVS118" s="48"/>
      <c r="OVT118" s="48"/>
      <c r="OVU118" s="48"/>
      <c r="OVV118" s="48"/>
      <c r="OVW118" s="48"/>
      <c r="OVX118" s="48"/>
      <c r="OVY118" s="48"/>
      <c r="OVZ118" s="48"/>
      <c r="OWA118" s="48"/>
      <c r="OWB118" s="48"/>
      <c r="OWC118" s="48"/>
      <c r="OWD118" s="48"/>
      <c r="OWE118" s="48"/>
      <c r="OWF118" s="48"/>
      <c r="OWG118" s="48"/>
      <c r="OWH118" s="48"/>
      <c r="OWI118" s="48"/>
      <c r="OWJ118" s="48"/>
      <c r="OWK118" s="48"/>
      <c r="OWL118" s="48"/>
      <c r="OWM118" s="48"/>
      <c r="OWN118" s="48"/>
      <c r="OWO118" s="48"/>
      <c r="OWP118" s="48"/>
      <c r="OWQ118" s="48"/>
      <c r="OWR118" s="48"/>
      <c r="OWS118" s="48"/>
      <c r="OWT118" s="48"/>
      <c r="OWU118" s="48"/>
      <c r="OWV118" s="48"/>
      <c r="OWW118" s="48"/>
      <c r="OWX118" s="48"/>
      <c r="OWY118" s="48"/>
      <c r="OWZ118" s="48"/>
      <c r="OXA118" s="48"/>
      <c r="OXB118" s="48"/>
      <c r="OXC118" s="48"/>
      <c r="OXD118" s="48"/>
      <c r="OXE118" s="48"/>
      <c r="OXF118" s="48"/>
      <c r="OXG118" s="48"/>
      <c r="OXH118" s="48"/>
      <c r="OXI118" s="48"/>
      <c r="OXJ118" s="48"/>
      <c r="OXK118" s="48"/>
      <c r="OXL118" s="48"/>
      <c r="OXM118" s="48"/>
      <c r="OXN118" s="48"/>
      <c r="OXO118" s="48"/>
      <c r="OXP118" s="48"/>
      <c r="OXQ118" s="48"/>
      <c r="OXR118" s="48"/>
      <c r="OXS118" s="48"/>
      <c r="OXT118" s="48"/>
      <c r="OXU118" s="48"/>
      <c r="OXV118" s="48"/>
      <c r="OXW118" s="48"/>
      <c r="OXX118" s="48"/>
      <c r="OXY118" s="48"/>
      <c r="OXZ118" s="48"/>
      <c r="OYA118" s="48"/>
      <c r="OYB118" s="48"/>
      <c r="OYC118" s="48"/>
      <c r="OYD118" s="48"/>
      <c r="OYE118" s="48"/>
      <c r="OYF118" s="48"/>
      <c r="OYG118" s="48"/>
      <c r="OYH118" s="48"/>
      <c r="OYI118" s="48"/>
      <c r="OYJ118" s="48"/>
      <c r="OYK118" s="48"/>
      <c r="OYL118" s="48"/>
      <c r="OYM118" s="48"/>
      <c r="OYN118" s="48"/>
      <c r="OYO118" s="48"/>
      <c r="OYP118" s="48"/>
      <c r="OYQ118" s="48"/>
      <c r="OYR118" s="48"/>
      <c r="OYS118" s="48"/>
      <c r="OYT118" s="48"/>
      <c r="OYU118" s="48"/>
      <c r="OYV118" s="48"/>
      <c r="OYW118" s="48"/>
      <c r="OYX118" s="48"/>
      <c r="OYY118" s="48"/>
      <c r="OYZ118" s="48"/>
      <c r="OZA118" s="48"/>
      <c r="OZB118" s="48"/>
      <c r="OZC118" s="48"/>
      <c r="OZD118" s="48"/>
      <c r="OZE118" s="48"/>
      <c r="OZF118" s="48"/>
      <c r="OZG118" s="48"/>
      <c r="OZH118" s="48"/>
      <c r="OZI118" s="48"/>
      <c r="OZJ118" s="48"/>
      <c r="OZK118" s="48"/>
      <c r="OZL118" s="48"/>
      <c r="OZM118" s="48"/>
      <c r="OZN118" s="48"/>
      <c r="OZO118" s="48"/>
      <c r="OZP118" s="48"/>
      <c r="OZQ118" s="48"/>
      <c r="OZR118" s="48"/>
      <c r="OZS118" s="48"/>
      <c r="OZT118" s="48"/>
      <c r="OZU118" s="48"/>
      <c r="OZV118" s="48"/>
      <c r="OZW118" s="48"/>
      <c r="OZX118" s="48"/>
      <c r="OZY118" s="48"/>
      <c r="OZZ118" s="48"/>
      <c r="PAA118" s="48"/>
      <c r="PAB118" s="48"/>
      <c r="PAC118" s="48"/>
      <c r="PAD118" s="48"/>
      <c r="PAE118" s="48"/>
      <c r="PAF118" s="48"/>
      <c r="PAG118" s="48"/>
      <c r="PAH118" s="48"/>
      <c r="PAI118" s="48"/>
      <c r="PAJ118" s="48"/>
      <c r="PAK118" s="48"/>
      <c r="PAL118" s="48"/>
      <c r="PAM118" s="48"/>
      <c r="PAN118" s="48"/>
      <c r="PAO118" s="48"/>
      <c r="PAP118" s="48"/>
      <c r="PAQ118" s="48"/>
      <c r="PAR118" s="48"/>
      <c r="PAS118" s="48"/>
      <c r="PAT118" s="48"/>
      <c r="PAU118" s="48"/>
      <c r="PAV118" s="48"/>
      <c r="PAW118" s="48"/>
      <c r="PAX118" s="48"/>
      <c r="PAY118" s="48"/>
      <c r="PAZ118" s="48"/>
      <c r="PBA118" s="48"/>
      <c r="PBB118" s="48"/>
      <c r="PBC118" s="48"/>
      <c r="PBD118" s="48"/>
      <c r="PBE118" s="48"/>
      <c r="PBF118" s="48"/>
      <c r="PBG118" s="48"/>
      <c r="PBH118" s="48"/>
      <c r="PBI118" s="48"/>
      <c r="PBJ118" s="48"/>
      <c r="PBK118" s="48"/>
      <c r="PBL118" s="48"/>
      <c r="PBM118" s="48"/>
      <c r="PBN118" s="48"/>
      <c r="PBO118" s="48"/>
      <c r="PBP118" s="48"/>
      <c r="PBQ118" s="48"/>
      <c r="PBR118" s="48"/>
      <c r="PBS118" s="48"/>
      <c r="PBT118" s="48"/>
      <c r="PBU118" s="48"/>
      <c r="PBV118" s="48"/>
      <c r="PBW118" s="48"/>
      <c r="PBX118" s="48"/>
      <c r="PBY118" s="48"/>
      <c r="PBZ118" s="48"/>
      <c r="PCA118" s="48"/>
      <c r="PCB118" s="48"/>
      <c r="PCC118" s="48"/>
      <c r="PCD118" s="48"/>
      <c r="PCE118" s="48"/>
      <c r="PCF118" s="48"/>
      <c r="PCG118" s="48"/>
      <c r="PCH118" s="48"/>
      <c r="PCI118" s="48"/>
      <c r="PCJ118" s="48"/>
      <c r="PCK118" s="48"/>
      <c r="PCL118" s="48"/>
      <c r="PCM118" s="48"/>
      <c r="PCN118" s="48"/>
      <c r="PCO118" s="48"/>
      <c r="PCP118" s="48"/>
      <c r="PCQ118" s="48"/>
      <c r="PCR118" s="48"/>
      <c r="PCS118" s="48"/>
      <c r="PCT118" s="48"/>
      <c r="PCU118" s="48"/>
      <c r="PCV118" s="48"/>
      <c r="PCW118" s="48"/>
      <c r="PCX118" s="48"/>
      <c r="PCY118" s="48"/>
      <c r="PCZ118" s="48"/>
      <c r="PDA118" s="48"/>
      <c r="PDB118" s="48"/>
      <c r="PDC118" s="48"/>
      <c r="PDD118" s="48"/>
      <c r="PDE118" s="48"/>
      <c r="PDF118" s="48"/>
      <c r="PDG118" s="48"/>
      <c r="PDH118" s="48"/>
      <c r="PDI118" s="48"/>
      <c r="PDJ118" s="48"/>
      <c r="PDK118" s="48"/>
      <c r="PDL118" s="48"/>
      <c r="PDM118" s="48"/>
      <c r="PDN118" s="48"/>
      <c r="PDO118" s="48"/>
      <c r="PDP118" s="48"/>
      <c r="PDQ118" s="48"/>
      <c r="PDR118" s="48"/>
      <c r="PDS118" s="48"/>
      <c r="PDT118" s="48"/>
      <c r="PDU118" s="48"/>
      <c r="PDV118" s="48"/>
      <c r="PDW118" s="48"/>
      <c r="PDX118" s="48"/>
      <c r="PDY118" s="48"/>
      <c r="PDZ118" s="48"/>
      <c r="PEA118" s="48"/>
      <c r="PEB118" s="48"/>
      <c r="PEC118" s="48"/>
      <c r="PED118" s="48"/>
      <c r="PEE118" s="48"/>
      <c r="PEF118" s="48"/>
      <c r="PEG118" s="48"/>
      <c r="PEH118" s="48"/>
      <c r="PEI118" s="48"/>
      <c r="PEJ118" s="48"/>
      <c r="PEK118" s="48"/>
      <c r="PEL118" s="48"/>
      <c r="PEM118" s="48"/>
      <c r="PEN118" s="48"/>
      <c r="PEO118" s="48"/>
      <c r="PEP118" s="48"/>
      <c r="PEQ118" s="48"/>
      <c r="PER118" s="48"/>
      <c r="PES118" s="48"/>
      <c r="PET118" s="48"/>
      <c r="PEU118" s="48"/>
      <c r="PEV118" s="48"/>
      <c r="PEW118" s="48"/>
      <c r="PEX118" s="48"/>
      <c r="PEY118" s="48"/>
      <c r="PEZ118" s="48"/>
      <c r="PFA118" s="48"/>
      <c r="PFB118" s="48"/>
      <c r="PFC118" s="48"/>
      <c r="PFD118" s="48"/>
      <c r="PFE118" s="48"/>
      <c r="PFF118" s="48"/>
      <c r="PFG118" s="48"/>
      <c r="PFH118" s="48"/>
      <c r="PFI118" s="48"/>
      <c r="PFJ118" s="48"/>
      <c r="PFK118" s="48"/>
      <c r="PFL118" s="48"/>
      <c r="PFM118" s="48"/>
      <c r="PFN118" s="48"/>
      <c r="PFO118" s="48"/>
      <c r="PFP118" s="48"/>
      <c r="PFQ118" s="48"/>
      <c r="PFR118" s="48"/>
      <c r="PFS118" s="48"/>
      <c r="PFT118" s="48"/>
      <c r="PFU118" s="48"/>
      <c r="PFV118" s="48"/>
      <c r="PFW118" s="48"/>
      <c r="PFX118" s="48"/>
      <c r="PFY118" s="48"/>
      <c r="PFZ118" s="48"/>
      <c r="PGA118" s="48"/>
      <c r="PGB118" s="48"/>
      <c r="PGC118" s="48"/>
      <c r="PGD118" s="48"/>
      <c r="PGE118" s="48"/>
      <c r="PGF118" s="48"/>
      <c r="PGG118" s="48"/>
      <c r="PGH118" s="48"/>
      <c r="PGI118" s="48"/>
      <c r="PGJ118" s="48"/>
      <c r="PGK118" s="48"/>
      <c r="PGL118" s="48"/>
      <c r="PGM118" s="48"/>
      <c r="PGN118" s="48"/>
      <c r="PGO118" s="48"/>
      <c r="PGP118" s="48"/>
      <c r="PGQ118" s="48"/>
      <c r="PGR118" s="48"/>
      <c r="PGS118" s="48"/>
      <c r="PGT118" s="48"/>
      <c r="PGU118" s="48"/>
      <c r="PGV118" s="48"/>
      <c r="PGW118" s="48"/>
      <c r="PGX118" s="48"/>
      <c r="PGY118" s="48"/>
      <c r="PGZ118" s="48"/>
      <c r="PHA118" s="48"/>
      <c r="PHB118" s="48"/>
      <c r="PHC118" s="48"/>
      <c r="PHD118" s="48"/>
      <c r="PHE118" s="48"/>
      <c r="PHF118" s="48"/>
      <c r="PHG118" s="48"/>
      <c r="PHH118" s="48"/>
      <c r="PHI118" s="48"/>
      <c r="PHJ118" s="48"/>
      <c r="PHK118" s="48"/>
      <c r="PHL118" s="48"/>
      <c r="PHM118" s="48"/>
      <c r="PHN118" s="48"/>
      <c r="PHO118" s="48"/>
      <c r="PHP118" s="48"/>
      <c r="PHQ118" s="48"/>
      <c r="PHR118" s="48"/>
      <c r="PHS118" s="48"/>
      <c r="PHT118" s="48"/>
      <c r="PHU118" s="48"/>
      <c r="PHV118" s="48"/>
      <c r="PHW118" s="48"/>
      <c r="PHX118" s="48"/>
      <c r="PHY118" s="48"/>
      <c r="PHZ118" s="48"/>
      <c r="PIA118" s="48"/>
      <c r="PIB118" s="48"/>
      <c r="PIC118" s="48"/>
      <c r="PID118" s="48"/>
      <c r="PIE118" s="48"/>
      <c r="PIF118" s="48"/>
      <c r="PIG118" s="48"/>
      <c r="PIH118" s="48"/>
      <c r="PII118" s="48"/>
      <c r="PIJ118" s="48"/>
      <c r="PIK118" s="48"/>
      <c r="PIL118" s="48"/>
      <c r="PIM118" s="48"/>
      <c r="PIN118" s="48"/>
      <c r="PIO118" s="48"/>
      <c r="PIP118" s="48"/>
      <c r="PIQ118" s="48"/>
      <c r="PIR118" s="48"/>
      <c r="PIS118" s="48"/>
      <c r="PIT118" s="48"/>
      <c r="PIU118" s="48"/>
      <c r="PIV118" s="48"/>
      <c r="PIW118" s="48"/>
      <c r="PIX118" s="48"/>
      <c r="PIY118" s="48"/>
      <c r="PIZ118" s="48"/>
      <c r="PJA118" s="48"/>
      <c r="PJB118" s="48"/>
      <c r="PJC118" s="48"/>
      <c r="PJD118" s="48"/>
      <c r="PJE118" s="48"/>
      <c r="PJF118" s="48"/>
      <c r="PJG118" s="48"/>
      <c r="PJH118" s="48"/>
      <c r="PJI118" s="48"/>
      <c r="PJJ118" s="48"/>
      <c r="PJK118" s="48"/>
      <c r="PJL118" s="48"/>
      <c r="PJM118" s="48"/>
      <c r="PJN118" s="48"/>
      <c r="PJO118" s="48"/>
      <c r="PJP118" s="48"/>
      <c r="PJQ118" s="48"/>
      <c r="PJR118" s="48"/>
      <c r="PJS118" s="48"/>
      <c r="PJT118" s="48"/>
      <c r="PJU118" s="48"/>
      <c r="PJV118" s="48"/>
      <c r="PJW118" s="48"/>
      <c r="PJX118" s="48"/>
      <c r="PJY118" s="48"/>
      <c r="PJZ118" s="48"/>
      <c r="PKA118" s="48"/>
      <c r="PKB118" s="48"/>
      <c r="PKC118" s="48"/>
      <c r="PKD118" s="48"/>
      <c r="PKE118" s="48"/>
      <c r="PKF118" s="48"/>
      <c r="PKG118" s="48"/>
      <c r="PKH118" s="48"/>
      <c r="PKI118" s="48"/>
      <c r="PKJ118" s="48"/>
      <c r="PKK118" s="48"/>
      <c r="PKL118" s="48"/>
      <c r="PKM118" s="48"/>
      <c r="PKN118" s="48"/>
      <c r="PKO118" s="48"/>
      <c r="PKP118" s="48"/>
      <c r="PKQ118" s="48"/>
      <c r="PKR118" s="48"/>
      <c r="PKS118" s="48"/>
      <c r="PKT118" s="48"/>
      <c r="PKU118" s="48"/>
      <c r="PKV118" s="48"/>
      <c r="PKW118" s="48"/>
      <c r="PKX118" s="48"/>
      <c r="PKY118" s="48"/>
      <c r="PKZ118" s="48"/>
      <c r="PLA118" s="48"/>
      <c r="PLB118" s="48"/>
      <c r="PLC118" s="48"/>
      <c r="PLD118" s="48"/>
      <c r="PLE118" s="48"/>
      <c r="PLF118" s="48"/>
      <c r="PLG118" s="48"/>
      <c r="PLH118" s="48"/>
      <c r="PLI118" s="48"/>
      <c r="PLJ118" s="48"/>
      <c r="PLK118" s="48"/>
      <c r="PLL118" s="48"/>
      <c r="PLM118" s="48"/>
      <c r="PLN118" s="48"/>
      <c r="PLO118" s="48"/>
      <c r="PLP118" s="48"/>
      <c r="PLQ118" s="48"/>
      <c r="PLR118" s="48"/>
      <c r="PLS118" s="48"/>
      <c r="PLT118" s="48"/>
      <c r="PLU118" s="48"/>
      <c r="PLV118" s="48"/>
      <c r="PLW118" s="48"/>
      <c r="PLX118" s="48"/>
      <c r="PLY118" s="48"/>
      <c r="PLZ118" s="48"/>
      <c r="PMA118" s="48"/>
      <c r="PMB118" s="48"/>
      <c r="PMC118" s="48"/>
      <c r="PMD118" s="48"/>
      <c r="PME118" s="48"/>
      <c r="PMF118" s="48"/>
      <c r="PMG118" s="48"/>
      <c r="PMH118" s="48"/>
      <c r="PMI118" s="48"/>
      <c r="PMJ118" s="48"/>
      <c r="PMK118" s="48"/>
      <c r="PML118" s="48"/>
      <c r="PMM118" s="48"/>
      <c r="PMN118" s="48"/>
      <c r="PMO118" s="48"/>
      <c r="PMP118" s="48"/>
      <c r="PMQ118" s="48"/>
      <c r="PMR118" s="48"/>
      <c r="PMS118" s="48"/>
      <c r="PMT118" s="48"/>
      <c r="PMU118" s="48"/>
      <c r="PMV118" s="48"/>
      <c r="PMW118" s="48"/>
      <c r="PMX118" s="48"/>
      <c r="PMY118" s="48"/>
      <c r="PMZ118" s="48"/>
      <c r="PNA118" s="48"/>
      <c r="PNB118" s="48"/>
      <c r="PNC118" s="48"/>
      <c r="PND118" s="48"/>
      <c r="PNE118" s="48"/>
      <c r="PNF118" s="48"/>
      <c r="PNG118" s="48"/>
      <c r="PNH118" s="48"/>
      <c r="PNI118" s="48"/>
      <c r="PNJ118" s="48"/>
      <c r="PNK118" s="48"/>
      <c r="PNL118" s="48"/>
      <c r="PNM118" s="48"/>
      <c r="PNN118" s="48"/>
      <c r="PNO118" s="48"/>
      <c r="PNP118" s="48"/>
      <c r="PNQ118" s="48"/>
      <c r="PNR118" s="48"/>
      <c r="PNS118" s="48"/>
      <c r="PNT118" s="48"/>
      <c r="PNU118" s="48"/>
      <c r="PNV118" s="48"/>
      <c r="PNW118" s="48"/>
      <c r="PNX118" s="48"/>
      <c r="PNY118" s="48"/>
      <c r="PNZ118" s="48"/>
      <c r="POA118" s="48"/>
      <c r="POB118" s="48"/>
      <c r="POC118" s="48"/>
      <c r="POD118" s="48"/>
      <c r="POE118" s="48"/>
      <c r="POF118" s="48"/>
      <c r="POG118" s="48"/>
      <c r="POH118" s="48"/>
      <c r="POI118" s="48"/>
      <c r="POJ118" s="48"/>
      <c r="POK118" s="48"/>
      <c r="POL118" s="48"/>
      <c r="POM118" s="48"/>
      <c r="PON118" s="48"/>
      <c r="POO118" s="48"/>
      <c r="POP118" s="48"/>
      <c r="POQ118" s="48"/>
      <c r="POR118" s="48"/>
      <c r="POS118" s="48"/>
      <c r="POT118" s="48"/>
      <c r="POU118" s="48"/>
      <c r="POV118" s="48"/>
      <c r="POW118" s="48"/>
      <c r="POX118" s="48"/>
      <c r="POY118" s="48"/>
      <c r="POZ118" s="48"/>
      <c r="PPA118" s="48"/>
      <c r="PPB118" s="48"/>
      <c r="PPC118" s="48"/>
      <c r="PPD118" s="48"/>
      <c r="PPE118" s="48"/>
      <c r="PPF118" s="48"/>
      <c r="PPG118" s="48"/>
      <c r="PPH118" s="48"/>
      <c r="PPI118" s="48"/>
      <c r="PPJ118" s="48"/>
      <c r="PPK118" s="48"/>
      <c r="PPL118" s="48"/>
      <c r="PPM118" s="48"/>
      <c r="PPN118" s="48"/>
      <c r="PPO118" s="48"/>
      <c r="PPP118" s="48"/>
      <c r="PPQ118" s="48"/>
      <c r="PPR118" s="48"/>
      <c r="PPS118" s="48"/>
      <c r="PPT118" s="48"/>
      <c r="PPU118" s="48"/>
      <c r="PPV118" s="48"/>
      <c r="PPW118" s="48"/>
      <c r="PPX118" s="48"/>
      <c r="PPY118" s="48"/>
      <c r="PPZ118" s="48"/>
      <c r="PQA118" s="48"/>
      <c r="PQB118" s="48"/>
      <c r="PQC118" s="48"/>
      <c r="PQD118" s="48"/>
      <c r="PQE118" s="48"/>
      <c r="PQF118" s="48"/>
      <c r="PQG118" s="48"/>
      <c r="PQH118" s="48"/>
      <c r="PQI118" s="48"/>
      <c r="PQJ118" s="48"/>
      <c r="PQK118" s="48"/>
      <c r="PQL118" s="48"/>
      <c r="PQM118" s="48"/>
      <c r="PQN118" s="48"/>
      <c r="PQO118" s="48"/>
      <c r="PQP118" s="48"/>
      <c r="PQQ118" s="48"/>
      <c r="PQR118" s="48"/>
      <c r="PQS118" s="48"/>
      <c r="PQT118" s="48"/>
      <c r="PQU118" s="48"/>
      <c r="PQV118" s="48"/>
      <c r="PQW118" s="48"/>
      <c r="PQX118" s="48"/>
      <c r="PQY118" s="48"/>
      <c r="PQZ118" s="48"/>
      <c r="PRA118" s="48"/>
      <c r="PRB118" s="48"/>
      <c r="PRC118" s="48"/>
      <c r="PRD118" s="48"/>
      <c r="PRE118" s="48"/>
      <c r="PRF118" s="48"/>
      <c r="PRG118" s="48"/>
      <c r="PRH118" s="48"/>
      <c r="PRI118" s="48"/>
      <c r="PRJ118" s="48"/>
      <c r="PRK118" s="48"/>
      <c r="PRL118" s="48"/>
      <c r="PRM118" s="48"/>
      <c r="PRN118" s="48"/>
      <c r="PRO118" s="48"/>
      <c r="PRP118" s="48"/>
      <c r="PRQ118" s="48"/>
      <c r="PRR118" s="48"/>
      <c r="PRS118" s="48"/>
      <c r="PRT118" s="48"/>
      <c r="PRU118" s="48"/>
      <c r="PRV118" s="48"/>
      <c r="PRW118" s="48"/>
      <c r="PRX118" s="48"/>
      <c r="PRY118" s="48"/>
      <c r="PRZ118" s="48"/>
      <c r="PSA118" s="48"/>
      <c r="PSB118" s="48"/>
      <c r="PSC118" s="48"/>
      <c r="PSD118" s="48"/>
      <c r="PSE118" s="48"/>
      <c r="PSF118" s="48"/>
      <c r="PSG118" s="48"/>
      <c r="PSH118" s="48"/>
      <c r="PSI118" s="48"/>
      <c r="PSJ118" s="48"/>
      <c r="PSK118" s="48"/>
      <c r="PSL118" s="48"/>
      <c r="PSM118" s="48"/>
      <c r="PSN118" s="48"/>
      <c r="PSO118" s="48"/>
      <c r="PSP118" s="48"/>
      <c r="PSQ118" s="48"/>
      <c r="PSR118" s="48"/>
      <c r="PSS118" s="48"/>
      <c r="PST118" s="48"/>
      <c r="PSU118" s="48"/>
      <c r="PSV118" s="48"/>
      <c r="PSW118" s="48"/>
      <c r="PSX118" s="48"/>
      <c r="PSY118" s="48"/>
      <c r="PSZ118" s="48"/>
      <c r="PTA118" s="48"/>
      <c r="PTB118" s="48"/>
      <c r="PTC118" s="48"/>
      <c r="PTD118" s="48"/>
      <c r="PTE118" s="48"/>
      <c r="PTF118" s="48"/>
      <c r="PTG118" s="48"/>
      <c r="PTH118" s="48"/>
      <c r="PTI118" s="48"/>
      <c r="PTJ118" s="48"/>
      <c r="PTK118" s="48"/>
      <c r="PTL118" s="48"/>
      <c r="PTM118" s="48"/>
      <c r="PTN118" s="48"/>
      <c r="PTO118" s="48"/>
      <c r="PTP118" s="48"/>
      <c r="PTQ118" s="48"/>
      <c r="PTR118" s="48"/>
      <c r="PTS118" s="48"/>
      <c r="PTT118" s="48"/>
      <c r="PTU118" s="48"/>
      <c r="PTV118" s="48"/>
      <c r="PTW118" s="48"/>
      <c r="PTX118" s="48"/>
      <c r="PTY118" s="48"/>
      <c r="PTZ118" s="48"/>
      <c r="PUA118" s="48"/>
      <c r="PUB118" s="48"/>
      <c r="PUC118" s="48"/>
      <c r="PUD118" s="48"/>
      <c r="PUE118" s="48"/>
      <c r="PUF118" s="48"/>
      <c r="PUG118" s="48"/>
      <c r="PUH118" s="48"/>
      <c r="PUI118" s="48"/>
      <c r="PUJ118" s="48"/>
      <c r="PUK118" s="48"/>
      <c r="PUL118" s="48"/>
      <c r="PUM118" s="48"/>
      <c r="PUN118" s="48"/>
      <c r="PUO118" s="48"/>
      <c r="PUP118" s="48"/>
      <c r="PUQ118" s="48"/>
      <c r="PUR118" s="48"/>
      <c r="PUS118" s="48"/>
      <c r="PUT118" s="48"/>
      <c r="PUU118" s="48"/>
      <c r="PUV118" s="48"/>
      <c r="PUW118" s="48"/>
      <c r="PUX118" s="48"/>
      <c r="PUY118" s="48"/>
      <c r="PUZ118" s="48"/>
      <c r="PVA118" s="48"/>
      <c r="PVB118" s="48"/>
      <c r="PVC118" s="48"/>
      <c r="PVD118" s="48"/>
      <c r="PVE118" s="48"/>
      <c r="PVF118" s="48"/>
      <c r="PVG118" s="48"/>
      <c r="PVH118" s="48"/>
      <c r="PVI118" s="48"/>
      <c r="PVJ118" s="48"/>
      <c r="PVK118" s="48"/>
      <c r="PVL118" s="48"/>
      <c r="PVM118" s="48"/>
      <c r="PVN118" s="48"/>
      <c r="PVO118" s="48"/>
      <c r="PVP118" s="48"/>
      <c r="PVQ118" s="48"/>
      <c r="PVR118" s="48"/>
      <c r="PVS118" s="48"/>
      <c r="PVT118" s="48"/>
      <c r="PVU118" s="48"/>
      <c r="PVV118" s="48"/>
      <c r="PVW118" s="48"/>
      <c r="PVX118" s="48"/>
      <c r="PVY118" s="48"/>
      <c r="PVZ118" s="48"/>
      <c r="PWA118" s="48"/>
      <c r="PWB118" s="48"/>
      <c r="PWC118" s="48"/>
      <c r="PWD118" s="48"/>
      <c r="PWE118" s="48"/>
      <c r="PWF118" s="48"/>
      <c r="PWG118" s="48"/>
      <c r="PWH118" s="48"/>
      <c r="PWI118" s="48"/>
      <c r="PWJ118" s="48"/>
      <c r="PWK118" s="48"/>
      <c r="PWL118" s="48"/>
      <c r="PWM118" s="48"/>
      <c r="PWN118" s="48"/>
      <c r="PWO118" s="48"/>
      <c r="PWP118" s="48"/>
      <c r="PWQ118" s="48"/>
      <c r="PWR118" s="48"/>
      <c r="PWS118" s="48"/>
      <c r="PWT118" s="48"/>
      <c r="PWU118" s="48"/>
      <c r="PWV118" s="48"/>
      <c r="PWW118" s="48"/>
      <c r="PWX118" s="48"/>
      <c r="PWY118" s="48"/>
      <c r="PWZ118" s="48"/>
      <c r="PXA118" s="48"/>
      <c r="PXB118" s="48"/>
      <c r="PXC118" s="48"/>
      <c r="PXD118" s="48"/>
      <c r="PXE118" s="48"/>
      <c r="PXF118" s="48"/>
      <c r="PXG118" s="48"/>
      <c r="PXH118" s="48"/>
      <c r="PXI118" s="48"/>
      <c r="PXJ118" s="48"/>
      <c r="PXK118" s="48"/>
      <c r="PXL118" s="48"/>
      <c r="PXM118" s="48"/>
      <c r="PXN118" s="48"/>
      <c r="PXO118" s="48"/>
      <c r="PXP118" s="48"/>
      <c r="PXQ118" s="48"/>
      <c r="PXR118" s="48"/>
      <c r="PXS118" s="48"/>
      <c r="PXT118" s="48"/>
      <c r="PXU118" s="48"/>
      <c r="PXV118" s="48"/>
      <c r="PXW118" s="48"/>
      <c r="PXX118" s="48"/>
      <c r="PXY118" s="48"/>
      <c r="PXZ118" s="48"/>
      <c r="PYA118" s="48"/>
      <c r="PYB118" s="48"/>
      <c r="PYC118" s="48"/>
      <c r="PYD118" s="48"/>
      <c r="PYE118" s="48"/>
      <c r="PYF118" s="48"/>
      <c r="PYG118" s="48"/>
      <c r="PYH118" s="48"/>
      <c r="PYI118" s="48"/>
      <c r="PYJ118" s="48"/>
      <c r="PYK118" s="48"/>
      <c r="PYL118" s="48"/>
      <c r="PYM118" s="48"/>
      <c r="PYN118" s="48"/>
      <c r="PYO118" s="48"/>
      <c r="PYP118" s="48"/>
      <c r="PYQ118" s="48"/>
      <c r="PYR118" s="48"/>
      <c r="PYS118" s="48"/>
      <c r="PYT118" s="48"/>
      <c r="PYU118" s="48"/>
      <c r="PYV118" s="48"/>
      <c r="PYW118" s="48"/>
      <c r="PYX118" s="48"/>
      <c r="PYY118" s="48"/>
      <c r="PYZ118" s="48"/>
      <c r="PZA118" s="48"/>
      <c r="PZB118" s="48"/>
      <c r="PZC118" s="48"/>
      <c r="PZD118" s="48"/>
      <c r="PZE118" s="48"/>
      <c r="PZF118" s="48"/>
      <c r="PZG118" s="48"/>
      <c r="PZH118" s="48"/>
      <c r="PZI118" s="48"/>
      <c r="PZJ118" s="48"/>
      <c r="PZK118" s="48"/>
      <c r="PZL118" s="48"/>
      <c r="PZM118" s="48"/>
      <c r="PZN118" s="48"/>
      <c r="PZO118" s="48"/>
      <c r="PZP118" s="48"/>
      <c r="PZQ118" s="48"/>
      <c r="PZR118" s="48"/>
      <c r="PZS118" s="48"/>
      <c r="PZT118" s="48"/>
      <c r="PZU118" s="48"/>
      <c r="PZV118" s="48"/>
      <c r="PZW118" s="48"/>
      <c r="PZX118" s="48"/>
      <c r="PZY118" s="48"/>
      <c r="PZZ118" s="48"/>
      <c r="QAA118" s="48"/>
      <c r="QAB118" s="48"/>
      <c r="QAC118" s="48"/>
      <c r="QAD118" s="48"/>
      <c r="QAE118" s="48"/>
      <c r="QAF118" s="48"/>
      <c r="QAG118" s="48"/>
      <c r="QAH118" s="48"/>
      <c r="QAI118" s="48"/>
      <c r="QAJ118" s="48"/>
      <c r="QAK118" s="48"/>
      <c r="QAL118" s="48"/>
      <c r="QAM118" s="48"/>
      <c r="QAN118" s="48"/>
      <c r="QAO118" s="48"/>
      <c r="QAP118" s="48"/>
      <c r="QAQ118" s="48"/>
      <c r="QAR118" s="48"/>
      <c r="QAS118" s="48"/>
      <c r="QAT118" s="48"/>
      <c r="QAU118" s="48"/>
      <c r="QAV118" s="48"/>
      <c r="QAW118" s="48"/>
      <c r="QAX118" s="48"/>
      <c r="QAY118" s="48"/>
      <c r="QAZ118" s="48"/>
      <c r="QBA118" s="48"/>
      <c r="QBB118" s="48"/>
      <c r="QBC118" s="48"/>
      <c r="QBD118" s="48"/>
      <c r="QBE118" s="48"/>
      <c r="QBF118" s="48"/>
      <c r="QBG118" s="48"/>
      <c r="QBH118" s="48"/>
      <c r="QBI118" s="48"/>
      <c r="QBJ118" s="48"/>
      <c r="QBK118" s="48"/>
      <c r="QBL118" s="48"/>
      <c r="QBM118" s="48"/>
      <c r="QBN118" s="48"/>
      <c r="QBO118" s="48"/>
      <c r="QBP118" s="48"/>
      <c r="QBQ118" s="48"/>
      <c r="QBR118" s="48"/>
      <c r="QBS118" s="48"/>
      <c r="QBT118" s="48"/>
      <c r="QBU118" s="48"/>
      <c r="QBV118" s="48"/>
      <c r="QBW118" s="48"/>
      <c r="QBX118" s="48"/>
      <c r="QBY118" s="48"/>
      <c r="QBZ118" s="48"/>
      <c r="QCA118" s="48"/>
      <c r="QCB118" s="48"/>
      <c r="QCC118" s="48"/>
      <c r="QCD118" s="48"/>
      <c r="QCE118" s="48"/>
      <c r="QCF118" s="48"/>
      <c r="QCG118" s="48"/>
      <c r="QCH118" s="48"/>
      <c r="QCI118" s="48"/>
      <c r="QCJ118" s="48"/>
      <c r="QCK118" s="48"/>
      <c r="QCL118" s="48"/>
      <c r="QCM118" s="48"/>
      <c r="QCN118" s="48"/>
      <c r="QCO118" s="48"/>
      <c r="QCP118" s="48"/>
      <c r="QCQ118" s="48"/>
      <c r="QCR118" s="48"/>
      <c r="QCS118" s="48"/>
      <c r="QCT118" s="48"/>
      <c r="QCU118" s="48"/>
      <c r="QCV118" s="48"/>
      <c r="QCW118" s="48"/>
      <c r="QCX118" s="48"/>
      <c r="QCY118" s="48"/>
      <c r="QCZ118" s="48"/>
      <c r="QDA118" s="48"/>
      <c r="QDB118" s="48"/>
      <c r="QDC118" s="48"/>
      <c r="QDD118" s="48"/>
      <c r="QDE118" s="48"/>
      <c r="QDF118" s="48"/>
      <c r="QDG118" s="48"/>
      <c r="QDH118" s="48"/>
      <c r="QDI118" s="48"/>
      <c r="QDJ118" s="48"/>
      <c r="QDK118" s="48"/>
      <c r="QDL118" s="48"/>
      <c r="QDM118" s="48"/>
      <c r="QDN118" s="48"/>
      <c r="QDO118" s="48"/>
      <c r="QDP118" s="48"/>
      <c r="QDQ118" s="48"/>
      <c r="QDR118" s="48"/>
      <c r="QDS118" s="48"/>
      <c r="QDT118" s="48"/>
      <c r="QDU118" s="48"/>
      <c r="QDV118" s="48"/>
      <c r="QDW118" s="48"/>
      <c r="QDX118" s="48"/>
      <c r="QDY118" s="48"/>
      <c r="QDZ118" s="48"/>
      <c r="QEA118" s="48"/>
      <c r="QEB118" s="48"/>
      <c r="QEC118" s="48"/>
      <c r="QED118" s="48"/>
      <c r="QEE118" s="48"/>
      <c r="QEF118" s="48"/>
      <c r="QEG118" s="48"/>
      <c r="QEH118" s="48"/>
      <c r="QEI118" s="48"/>
      <c r="QEJ118" s="48"/>
      <c r="QEK118" s="48"/>
      <c r="QEL118" s="48"/>
      <c r="QEM118" s="48"/>
      <c r="QEN118" s="48"/>
      <c r="QEO118" s="48"/>
      <c r="QEP118" s="48"/>
      <c r="QEQ118" s="48"/>
      <c r="QER118" s="48"/>
      <c r="QES118" s="48"/>
      <c r="QET118" s="48"/>
      <c r="QEU118" s="48"/>
      <c r="QEV118" s="48"/>
      <c r="QEW118" s="48"/>
      <c r="QEX118" s="48"/>
      <c r="QEY118" s="48"/>
      <c r="QEZ118" s="48"/>
      <c r="QFA118" s="48"/>
      <c r="QFB118" s="48"/>
      <c r="QFC118" s="48"/>
      <c r="QFD118" s="48"/>
      <c r="QFE118" s="48"/>
      <c r="QFF118" s="48"/>
      <c r="QFG118" s="48"/>
      <c r="QFH118" s="48"/>
      <c r="QFI118" s="48"/>
      <c r="QFJ118" s="48"/>
      <c r="QFK118" s="48"/>
      <c r="QFL118" s="48"/>
      <c r="QFM118" s="48"/>
      <c r="QFN118" s="48"/>
      <c r="QFO118" s="48"/>
      <c r="QFP118" s="48"/>
      <c r="QFQ118" s="48"/>
      <c r="QFR118" s="48"/>
      <c r="QFS118" s="48"/>
      <c r="QFT118" s="48"/>
      <c r="QFU118" s="48"/>
      <c r="QFV118" s="48"/>
      <c r="QFW118" s="48"/>
      <c r="QFX118" s="48"/>
      <c r="QFY118" s="48"/>
      <c r="QFZ118" s="48"/>
      <c r="QGA118" s="48"/>
      <c r="QGB118" s="48"/>
      <c r="QGC118" s="48"/>
      <c r="QGD118" s="48"/>
      <c r="QGE118" s="48"/>
      <c r="QGF118" s="48"/>
      <c r="QGG118" s="48"/>
      <c r="QGH118" s="48"/>
      <c r="QGI118" s="48"/>
      <c r="QGJ118" s="48"/>
      <c r="QGK118" s="48"/>
      <c r="QGL118" s="48"/>
      <c r="QGM118" s="48"/>
      <c r="QGN118" s="48"/>
      <c r="QGO118" s="48"/>
      <c r="QGP118" s="48"/>
      <c r="QGQ118" s="48"/>
      <c r="QGR118" s="48"/>
      <c r="QGS118" s="48"/>
      <c r="QGT118" s="48"/>
      <c r="QGU118" s="48"/>
      <c r="QGV118" s="48"/>
      <c r="QGW118" s="48"/>
      <c r="QGX118" s="48"/>
      <c r="QGY118" s="48"/>
      <c r="QGZ118" s="48"/>
      <c r="QHA118" s="48"/>
      <c r="QHB118" s="48"/>
      <c r="QHC118" s="48"/>
      <c r="QHD118" s="48"/>
      <c r="QHE118" s="48"/>
      <c r="QHF118" s="48"/>
      <c r="QHG118" s="48"/>
      <c r="QHH118" s="48"/>
      <c r="QHI118" s="48"/>
      <c r="QHJ118" s="48"/>
      <c r="QHK118" s="48"/>
      <c r="QHL118" s="48"/>
      <c r="QHM118" s="48"/>
      <c r="QHN118" s="48"/>
      <c r="QHO118" s="48"/>
      <c r="QHP118" s="48"/>
      <c r="QHQ118" s="48"/>
      <c r="QHR118" s="48"/>
      <c r="QHS118" s="48"/>
      <c r="QHT118" s="48"/>
      <c r="QHU118" s="48"/>
      <c r="QHV118" s="48"/>
      <c r="QHW118" s="48"/>
      <c r="QHX118" s="48"/>
      <c r="QHY118" s="48"/>
      <c r="QHZ118" s="48"/>
      <c r="QIA118" s="48"/>
      <c r="QIB118" s="48"/>
      <c r="QIC118" s="48"/>
      <c r="QID118" s="48"/>
      <c r="QIE118" s="48"/>
      <c r="QIF118" s="48"/>
      <c r="QIG118" s="48"/>
      <c r="QIH118" s="48"/>
      <c r="QII118" s="48"/>
      <c r="QIJ118" s="48"/>
      <c r="QIK118" s="48"/>
      <c r="QIL118" s="48"/>
      <c r="QIM118" s="48"/>
      <c r="QIN118" s="48"/>
      <c r="QIO118" s="48"/>
      <c r="QIP118" s="48"/>
      <c r="QIQ118" s="48"/>
      <c r="QIR118" s="48"/>
      <c r="QIS118" s="48"/>
      <c r="QIT118" s="48"/>
      <c r="QIU118" s="48"/>
      <c r="QIV118" s="48"/>
      <c r="QIW118" s="48"/>
      <c r="QIX118" s="48"/>
      <c r="QIY118" s="48"/>
      <c r="QIZ118" s="48"/>
      <c r="QJA118" s="48"/>
      <c r="QJB118" s="48"/>
      <c r="QJC118" s="48"/>
      <c r="QJD118" s="48"/>
      <c r="QJE118" s="48"/>
      <c r="QJF118" s="48"/>
      <c r="QJG118" s="48"/>
      <c r="QJH118" s="48"/>
      <c r="QJI118" s="48"/>
      <c r="QJJ118" s="48"/>
      <c r="QJK118" s="48"/>
      <c r="QJL118" s="48"/>
      <c r="QJM118" s="48"/>
      <c r="QJN118" s="48"/>
      <c r="QJO118" s="48"/>
      <c r="QJP118" s="48"/>
      <c r="QJQ118" s="48"/>
      <c r="QJR118" s="48"/>
      <c r="QJS118" s="48"/>
      <c r="QJT118" s="48"/>
      <c r="QJU118" s="48"/>
      <c r="QJV118" s="48"/>
      <c r="QJW118" s="48"/>
      <c r="QJX118" s="48"/>
      <c r="QJY118" s="48"/>
      <c r="QJZ118" s="48"/>
      <c r="QKA118" s="48"/>
      <c r="QKB118" s="48"/>
      <c r="QKC118" s="48"/>
      <c r="QKD118" s="48"/>
      <c r="QKE118" s="48"/>
      <c r="QKF118" s="48"/>
      <c r="QKG118" s="48"/>
      <c r="QKH118" s="48"/>
      <c r="QKI118" s="48"/>
      <c r="QKJ118" s="48"/>
      <c r="QKK118" s="48"/>
      <c r="QKL118" s="48"/>
      <c r="QKM118" s="48"/>
      <c r="QKN118" s="48"/>
      <c r="QKO118" s="48"/>
      <c r="QKP118" s="48"/>
      <c r="QKQ118" s="48"/>
      <c r="QKR118" s="48"/>
      <c r="QKS118" s="48"/>
      <c r="QKT118" s="48"/>
      <c r="QKU118" s="48"/>
      <c r="QKV118" s="48"/>
      <c r="QKW118" s="48"/>
      <c r="QKX118" s="48"/>
      <c r="QKY118" s="48"/>
      <c r="QKZ118" s="48"/>
      <c r="QLA118" s="48"/>
      <c r="QLB118" s="48"/>
      <c r="QLC118" s="48"/>
      <c r="QLD118" s="48"/>
      <c r="QLE118" s="48"/>
      <c r="QLF118" s="48"/>
      <c r="QLG118" s="48"/>
      <c r="QLH118" s="48"/>
      <c r="QLI118" s="48"/>
      <c r="QLJ118" s="48"/>
      <c r="QLK118" s="48"/>
      <c r="QLL118" s="48"/>
      <c r="QLM118" s="48"/>
      <c r="QLN118" s="48"/>
      <c r="QLO118" s="48"/>
      <c r="QLP118" s="48"/>
      <c r="QLQ118" s="48"/>
      <c r="QLR118" s="48"/>
      <c r="QLS118" s="48"/>
      <c r="QLT118" s="48"/>
      <c r="QLU118" s="48"/>
      <c r="QLV118" s="48"/>
      <c r="QLW118" s="48"/>
      <c r="QLX118" s="48"/>
      <c r="QLY118" s="48"/>
      <c r="QLZ118" s="48"/>
      <c r="QMA118" s="48"/>
      <c r="QMB118" s="48"/>
      <c r="QMC118" s="48"/>
      <c r="QMD118" s="48"/>
      <c r="QME118" s="48"/>
      <c r="QMF118" s="48"/>
      <c r="QMG118" s="48"/>
      <c r="QMH118" s="48"/>
      <c r="QMI118" s="48"/>
      <c r="QMJ118" s="48"/>
      <c r="QMK118" s="48"/>
      <c r="QML118" s="48"/>
      <c r="QMM118" s="48"/>
      <c r="QMN118" s="48"/>
      <c r="QMO118" s="48"/>
      <c r="QMP118" s="48"/>
      <c r="QMQ118" s="48"/>
      <c r="QMR118" s="48"/>
      <c r="QMS118" s="48"/>
      <c r="QMT118" s="48"/>
      <c r="QMU118" s="48"/>
      <c r="QMV118" s="48"/>
      <c r="QMW118" s="48"/>
      <c r="QMX118" s="48"/>
      <c r="QMY118" s="48"/>
      <c r="QMZ118" s="48"/>
      <c r="QNA118" s="48"/>
      <c r="QNB118" s="48"/>
      <c r="QNC118" s="48"/>
      <c r="QND118" s="48"/>
      <c r="QNE118" s="48"/>
      <c r="QNF118" s="48"/>
      <c r="QNG118" s="48"/>
      <c r="QNH118" s="48"/>
      <c r="QNI118" s="48"/>
      <c r="QNJ118" s="48"/>
      <c r="QNK118" s="48"/>
      <c r="QNL118" s="48"/>
      <c r="QNM118" s="48"/>
      <c r="QNN118" s="48"/>
      <c r="QNO118" s="48"/>
      <c r="QNP118" s="48"/>
      <c r="QNQ118" s="48"/>
      <c r="QNR118" s="48"/>
      <c r="QNS118" s="48"/>
      <c r="QNT118" s="48"/>
      <c r="QNU118" s="48"/>
      <c r="QNV118" s="48"/>
      <c r="QNW118" s="48"/>
      <c r="QNX118" s="48"/>
      <c r="QNY118" s="48"/>
      <c r="QNZ118" s="48"/>
      <c r="QOA118" s="48"/>
      <c r="QOB118" s="48"/>
      <c r="QOC118" s="48"/>
      <c r="QOD118" s="48"/>
      <c r="QOE118" s="48"/>
      <c r="QOF118" s="48"/>
      <c r="QOG118" s="48"/>
      <c r="QOH118" s="48"/>
      <c r="QOI118" s="48"/>
      <c r="QOJ118" s="48"/>
      <c r="QOK118" s="48"/>
      <c r="QOL118" s="48"/>
      <c r="QOM118" s="48"/>
      <c r="QON118" s="48"/>
      <c r="QOO118" s="48"/>
      <c r="QOP118" s="48"/>
      <c r="QOQ118" s="48"/>
      <c r="QOR118" s="48"/>
      <c r="QOS118" s="48"/>
      <c r="QOT118" s="48"/>
      <c r="QOU118" s="48"/>
      <c r="QOV118" s="48"/>
      <c r="QOW118" s="48"/>
      <c r="QOX118" s="48"/>
      <c r="QOY118" s="48"/>
      <c r="QOZ118" s="48"/>
      <c r="QPA118" s="48"/>
      <c r="QPB118" s="48"/>
      <c r="QPC118" s="48"/>
      <c r="QPD118" s="48"/>
      <c r="QPE118" s="48"/>
      <c r="QPF118" s="48"/>
      <c r="QPG118" s="48"/>
      <c r="QPH118" s="48"/>
      <c r="QPI118" s="48"/>
      <c r="QPJ118" s="48"/>
      <c r="QPK118" s="48"/>
      <c r="QPL118" s="48"/>
      <c r="QPM118" s="48"/>
      <c r="QPN118" s="48"/>
      <c r="QPO118" s="48"/>
      <c r="QPP118" s="48"/>
      <c r="QPQ118" s="48"/>
      <c r="QPR118" s="48"/>
      <c r="QPS118" s="48"/>
      <c r="QPT118" s="48"/>
      <c r="QPU118" s="48"/>
      <c r="QPV118" s="48"/>
      <c r="QPW118" s="48"/>
      <c r="QPX118" s="48"/>
      <c r="QPY118" s="48"/>
      <c r="QPZ118" s="48"/>
      <c r="QQA118" s="48"/>
      <c r="QQB118" s="48"/>
      <c r="QQC118" s="48"/>
      <c r="QQD118" s="48"/>
      <c r="QQE118" s="48"/>
      <c r="QQF118" s="48"/>
      <c r="QQG118" s="48"/>
      <c r="QQH118" s="48"/>
      <c r="QQI118" s="48"/>
      <c r="QQJ118" s="48"/>
      <c r="QQK118" s="48"/>
      <c r="QQL118" s="48"/>
      <c r="QQM118" s="48"/>
      <c r="QQN118" s="48"/>
      <c r="QQO118" s="48"/>
      <c r="QQP118" s="48"/>
      <c r="QQQ118" s="48"/>
      <c r="QQR118" s="48"/>
      <c r="QQS118" s="48"/>
      <c r="QQT118" s="48"/>
      <c r="QQU118" s="48"/>
      <c r="QQV118" s="48"/>
      <c r="QQW118" s="48"/>
      <c r="QQX118" s="48"/>
      <c r="QQY118" s="48"/>
      <c r="QQZ118" s="48"/>
      <c r="QRA118" s="48"/>
      <c r="QRB118" s="48"/>
      <c r="QRC118" s="48"/>
      <c r="QRD118" s="48"/>
      <c r="QRE118" s="48"/>
      <c r="QRF118" s="48"/>
      <c r="QRG118" s="48"/>
      <c r="QRH118" s="48"/>
      <c r="QRI118" s="48"/>
      <c r="QRJ118" s="48"/>
      <c r="QRK118" s="48"/>
      <c r="QRL118" s="48"/>
      <c r="QRM118" s="48"/>
      <c r="QRN118" s="48"/>
      <c r="QRO118" s="48"/>
      <c r="QRP118" s="48"/>
      <c r="QRQ118" s="48"/>
      <c r="QRR118" s="48"/>
      <c r="QRS118" s="48"/>
      <c r="QRT118" s="48"/>
      <c r="QRU118" s="48"/>
      <c r="QRV118" s="48"/>
      <c r="QRW118" s="48"/>
      <c r="QRX118" s="48"/>
      <c r="QRY118" s="48"/>
      <c r="QRZ118" s="48"/>
      <c r="QSA118" s="48"/>
      <c r="QSB118" s="48"/>
      <c r="QSC118" s="48"/>
      <c r="QSD118" s="48"/>
      <c r="QSE118" s="48"/>
      <c r="QSF118" s="48"/>
      <c r="QSG118" s="48"/>
      <c r="QSH118" s="48"/>
      <c r="QSI118" s="48"/>
      <c r="QSJ118" s="48"/>
      <c r="QSK118" s="48"/>
      <c r="QSL118" s="48"/>
      <c r="QSM118" s="48"/>
      <c r="QSN118" s="48"/>
      <c r="QSO118" s="48"/>
      <c r="QSP118" s="48"/>
      <c r="QSQ118" s="48"/>
      <c r="QSR118" s="48"/>
      <c r="QSS118" s="48"/>
      <c r="QST118" s="48"/>
      <c r="QSU118" s="48"/>
      <c r="QSV118" s="48"/>
      <c r="QSW118" s="48"/>
      <c r="QSX118" s="48"/>
      <c r="QSY118" s="48"/>
      <c r="QSZ118" s="48"/>
      <c r="QTA118" s="48"/>
      <c r="QTB118" s="48"/>
      <c r="QTC118" s="48"/>
      <c r="QTD118" s="48"/>
      <c r="QTE118" s="48"/>
      <c r="QTF118" s="48"/>
      <c r="QTG118" s="48"/>
      <c r="QTH118" s="48"/>
      <c r="QTI118" s="48"/>
      <c r="QTJ118" s="48"/>
      <c r="QTK118" s="48"/>
      <c r="QTL118" s="48"/>
      <c r="QTM118" s="48"/>
      <c r="QTN118" s="48"/>
      <c r="QTO118" s="48"/>
      <c r="QTP118" s="48"/>
      <c r="QTQ118" s="48"/>
      <c r="QTR118" s="48"/>
      <c r="QTS118" s="48"/>
      <c r="QTT118" s="48"/>
      <c r="QTU118" s="48"/>
      <c r="QTV118" s="48"/>
      <c r="QTW118" s="48"/>
      <c r="QTX118" s="48"/>
      <c r="QTY118" s="48"/>
      <c r="QTZ118" s="48"/>
      <c r="QUA118" s="48"/>
      <c r="QUB118" s="48"/>
      <c r="QUC118" s="48"/>
      <c r="QUD118" s="48"/>
      <c r="QUE118" s="48"/>
      <c r="QUF118" s="48"/>
      <c r="QUG118" s="48"/>
      <c r="QUH118" s="48"/>
      <c r="QUI118" s="48"/>
      <c r="QUJ118" s="48"/>
      <c r="QUK118" s="48"/>
      <c r="QUL118" s="48"/>
      <c r="QUM118" s="48"/>
      <c r="QUN118" s="48"/>
      <c r="QUO118" s="48"/>
      <c r="QUP118" s="48"/>
      <c r="QUQ118" s="48"/>
      <c r="QUR118" s="48"/>
      <c r="QUS118" s="48"/>
      <c r="QUT118" s="48"/>
      <c r="QUU118" s="48"/>
      <c r="QUV118" s="48"/>
      <c r="QUW118" s="48"/>
      <c r="QUX118" s="48"/>
      <c r="QUY118" s="48"/>
      <c r="QUZ118" s="48"/>
      <c r="QVA118" s="48"/>
      <c r="QVB118" s="48"/>
      <c r="QVC118" s="48"/>
      <c r="QVD118" s="48"/>
      <c r="QVE118" s="48"/>
      <c r="QVF118" s="48"/>
      <c r="QVG118" s="48"/>
      <c r="QVH118" s="48"/>
      <c r="QVI118" s="48"/>
      <c r="QVJ118" s="48"/>
      <c r="QVK118" s="48"/>
      <c r="QVL118" s="48"/>
      <c r="QVM118" s="48"/>
      <c r="QVN118" s="48"/>
      <c r="QVO118" s="48"/>
      <c r="QVP118" s="48"/>
      <c r="QVQ118" s="48"/>
      <c r="QVR118" s="48"/>
      <c r="QVS118" s="48"/>
      <c r="QVT118" s="48"/>
      <c r="QVU118" s="48"/>
      <c r="QVV118" s="48"/>
      <c r="QVW118" s="48"/>
      <c r="QVX118" s="48"/>
      <c r="QVY118" s="48"/>
      <c r="QVZ118" s="48"/>
      <c r="QWA118" s="48"/>
      <c r="QWB118" s="48"/>
      <c r="QWC118" s="48"/>
      <c r="QWD118" s="48"/>
      <c r="QWE118" s="48"/>
      <c r="QWF118" s="48"/>
      <c r="QWG118" s="48"/>
      <c r="QWH118" s="48"/>
      <c r="QWI118" s="48"/>
      <c r="QWJ118" s="48"/>
      <c r="QWK118" s="48"/>
      <c r="QWL118" s="48"/>
      <c r="QWM118" s="48"/>
      <c r="QWN118" s="48"/>
      <c r="QWO118" s="48"/>
      <c r="QWP118" s="48"/>
      <c r="QWQ118" s="48"/>
      <c r="QWR118" s="48"/>
      <c r="QWS118" s="48"/>
      <c r="QWT118" s="48"/>
      <c r="QWU118" s="48"/>
      <c r="QWV118" s="48"/>
      <c r="QWW118" s="48"/>
      <c r="QWX118" s="48"/>
      <c r="QWY118" s="48"/>
      <c r="QWZ118" s="48"/>
      <c r="QXA118" s="48"/>
      <c r="QXB118" s="48"/>
      <c r="QXC118" s="48"/>
      <c r="QXD118" s="48"/>
      <c r="QXE118" s="48"/>
      <c r="QXF118" s="48"/>
      <c r="QXG118" s="48"/>
      <c r="QXH118" s="48"/>
      <c r="QXI118" s="48"/>
      <c r="QXJ118" s="48"/>
      <c r="QXK118" s="48"/>
      <c r="QXL118" s="48"/>
      <c r="QXM118" s="48"/>
      <c r="QXN118" s="48"/>
      <c r="QXO118" s="48"/>
      <c r="QXP118" s="48"/>
      <c r="QXQ118" s="48"/>
      <c r="QXR118" s="48"/>
      <c r="QXS118" s="48"/>
      <c r="QXT118" s="48"/>
      <c r="QXU118" s="48"/>
      <c r="QXV118" s="48"/>
      <c r="QXW118" s="48"/>
      <c r="QXX118" s="48"/>
      <c r="QXY118" s="48"/>
      <c r="QXZ118" s="48"/>
      <c r="QYA118" s="48"/>
      <c r="QYB118" s="48"/>
      <c r="QYC118" s="48"/>
      <c r="QYD118" s="48"/>
      <c r="QYE118" s="48"/>
      <c r="QYF118" s="48"/>
      <c r="QYG118" s="48"/>
      <c r="QYH118" s="48"/>
      <c r="QYI118" s="48"/>
      <c r="QYJ118" s="48"/>
      <c r="QYK118" s="48"/>
      <c r="QYL118" s="48"/>
      <c r="QYM118" s="48"/>
      <c r="QYN118" s="48"/>
      <c r="QYO118" s="48"/>
      <c r="QYP118" s="48"/>
      <c r="QYQ118" s="48"/>
      <c r="QYR118" s="48"/>
      <c r="QYS118" s="48"/>
      <c r="QYT118" s="48"/>
      <c r="QYU118" s="48"/>
      <c r="QYV118" s="48"/>
      <c r="QYW118" s="48"/>
      <c r="QYX118" s="48"/>
      <c r="QYY118" s="48"/>
      <c r="QYZ118" s="48"/>
      <c r="QZA118" s="48"/>
      <c r="QZB118" s="48"/>
      <c r="QZC118" s="48"/>
      <c r="QZD118" s="48"/>
      <c r="QZE118" s="48"/>
      <c r="QZF118" s="48"/>
      <c r="QZG118" s="48"/>
      <c r="QZH118" s="48"/>
      <c r="QZI118" s="48"/>
      <c r="QZJ118" s="48"/>
      <c r="QZK118" s="48"/>
      <c r="QZL118" s="48"/>
      <c r="QZM118" s="48"/>
      <c r="QZN118" s="48"/>
      <c r="QZO118" s="48"/>
      <c r="QZP118" s="48"/>
      <c r="QZQ118" s="48"/>
      <c r="QZR118" s="48"/>
      <c r="QZS118" s="48"/>
      <c r="QZT118" s="48"/>
      <c r="QZU118" s="48"/>
      <c r="QZV118" s="48"/>
      <c r="QZW118" s="48"/>
      <c r="QZX118" s="48"/>
      <c r="QZY118" s="48"/>
      <c r="QZZ118" s="48"/>
      <c r="RAA118" s="48"/>
      <c r="RAB118" s="48"/>
      <c r="RAC118" s="48"/>
      <c r="RAD118" s="48"/>
      <c r="RAE118" s="48"/>
      <c r="RAF118" s="48"/>
      <c r="RAG118" s="48"/>
      <c r="RAH118" s="48"/>
      <c r="RAI118" s="48"/>
      <c r="RAJ118" s="48"/>
      <c r="RAK118" s="48"/>
      <c r="RAL118" s="48"/>
      <c r="RAM118" s="48"/>
      <c r="RAN118" s="48"/>
      <c r="RAO118" s="48"/>
      <c r="RAP118" s="48"/>
      <c r="RAQ118" s="48"/>
      <c r="RAR118" s="48"/>
      <c r="RAS118" s="48"/>
      <c r="RAT118" s="48"/>
      <c r="RAU118" s="48"/>
      <c r="RAV118" s="48"/>
      <c r="RAW118" s="48"/>
      <c r="RAX118" s="48"/>
      <c r="RAY118" s="48"/>
      <c r="RAZ118" s="48"/>
      <c r="RBA118" s="48"/>
      <c r="RBB118" s="48"/>
      <c r="RBC118" s="48"/>
      <c r="RBD118" s="48"/>
      <c r="RBE118" s="48"/>
      <c r="RBF118" s="48"/>
      <c r="RBG118" s="48"/>
      <c r="RBH118" s="48"/>
      <c r="RBI118" s="48"/>
      <c r="RBJ118" s="48"/>
      <c r="RBK118" s="48"/>
      <c r="RBL118" s="48"/>
      <c r="RBM118" s="48"/>
      <c r="RBN118" s="48"/>
      <c r="RBO118" s="48"/>
      <c r="RBP118" s="48"/>
      <c r="RBQ118" s="48"/>
      <c r="RBR118" s="48"/>
      <c r="RBS118" s="48"/>
      <c r="RBT118" s="48"/>
      <c r="RBU118" s="48"/>
      <c r="RBV118" s="48"/>
      <c r="RBW118" s="48"/>
      <c r="RBX118" s="48"/>
      <c r="RBY118" s="48"/>
      <c r="RBZ118" s="48"/>
      <c r="RCA118" s="48"/>
      <c r="RCB118" s="48"/>
      <c r="RCC118" s="48"/>
      <c r="RCD118" s="48"/>
      <c r="RCE118" s="48"/>
      <c r="RCF118" s="48"/>
      <c r="RCG118" s="48"/>
      <c r="RCH118" s="48"/>
      <c r="RCI118" s="48"/>
      <c r="RCJ118" s="48"/>
      <c r="RCK118" s="48"/>
      <c r="RCL118" s="48"/>
      <c r="RCM118" s="48"/>
      <c r="RCN118" s="48"/>
      <c r="RCO118" s="48"/>
      <c r="RCP118" s="48"/>
      <c r="RCQ118" s="48"/>
      <c r="RCR118" s="48"/>
      <c r="RCS118" s="48"/>
      <c r="RCT118" s="48"/>
      <c r="RCU118" s="48"/>
      <c r="RCV118" s="48"/>
      <c r="RCW118" s="48"/>
      <c r="RCX118" s="48"/>
      <c r="RCY118" s="48"/>
      <c r="RCZ118" s="48"/>
      <c r="RDA118" s="48"/>
      <c r="RDB118" s="48"/>
      <c r="RDC118" s="48"/>
      <c r="RDD118" s="48"/>
      <c r="RDE118" s="48"/>
      <c r="RDF118" s="48"/>
      <c r="RDG118" s="48"/>
      <c r="RDH118" s="48"/>
      <c r="RDI118" s="48"/>
      <c r="RDJ118" s="48"/>
      <c r="RDK118" s="48"/>
      <c r="RDL118" s="48"/>
      <c r="RDM118" s="48"/>
      <c r="RDN118" s="48"/>
      <c r="RDO118" s="48"/>
      <c r="RDP118" s="48"/>
      <c r="RDQ118" s="48"/>
      <c r="RDR118" s="48"/>
      <c r="RDS118" s="48"/>
      <c r="RDT118" s="48"/>
      <c r="RDU118" s="48"/>
      <c r="RDV118" s="48"/>
      <c r="RDW118" s="48"/>
      <c r="RDX118" s="48"/>
      <c r="RDY118" s="48"/>
      <c r="RDZ118" s="48"/>
      <c r="REA118" s="48"/>
      <c r="REB118" s="48"/>
      <c r="REC118" s="48"/>
      <c r="RED118" s="48"/>
      <c r="REE118" s="48"/>
      <c r="REF118" s="48"/>
      <c r="REG118" s="48"/>
      <c r="REH118" s="48"/>
      <c r="REI118" s="48"/>
      <c r="REJ118" s="48"/>
      <c r="REK118" s="48"/>
      <c r="REL118" s="48"/>
      <c r="REM118" s="48"/>
      <c r="REN118" s="48"/>
      <c r="REO118" s="48"/>
      <c r="REP118" s="48"/>
      <c r="REQ118" s="48"/>
      <c r="RER118" s="48"/>
      <c r="RES118" s="48"/>
      <c r="RET118" s="48"/>
      <c r="REU118" s="48"/>
      <c r="REV118" s="48"/>
      <c r="REW118" s="48"/>
      <c r="REX118" s="48"/>
      <c r="REY118" s="48"/>
      <c r="REZ118" s="48"/>
      <c r="RFA118" s="48"/>
      <c r="RFB118" s="48"/>
      <c r="RFC118" s="48"/>
      <c r="RFD118" s="48"/>
      <c r="RFE118" s="48"/>
      <c r="RFF118" s="48"/>
      <c r="RFG118" s="48"/>
      <c r="RFH118" s="48"/>
      <c r="RFI118" s="48"/>
      <c r="RFJ118" s="48"/>
      <c r="RFK118" s="48"/>
      <c r="RFL118" s="48"/>
      <c r="RFM118" s="48"/>
      <c r="RFN118" s="48"/>
      <c r="RFO118" s="48"/>
      <c r="RFP118" s="48"/>
      <c r="RFQ118" s="48"/>
      <c r="RFR118" s="48"/>
      <c r="RFS118" s="48"/>
      <c r="RFT118" s="48"/>
      <c r="RFU118" s="48"/>
      <c r="RFV118" s="48"/>
      <c r="RFW118" s="48"/>
      <c r="RFX118" s="48"/>
      <c r="RFY118" s="48"/>
      <c r="RFZ118" s="48"/>
      <c r="RGA118" s="48"/>
      <c r="RGB118" s="48"/>
      <c r="RGC118" s="48"/>
      <c r="RGD118" s="48"/>
      <c r="RGE118" s="48"/>
      <c r="RGF118" s="48"/>
      <c r="RGG118" s="48"/>
      <c r="RGH118" s="48"/>
      <c r="RGI118" s="48"/>
      <c r="RGJ118" s="48"/>
      <c r="RGK118" s="48"/>
      <c r="RGL118" s="48"/>
      <c r="RGM118" s="48"/>
      <c r="RGN118" s="48"/>
      <c r="RGO118" s="48"/>
      <c r="RGP118" s="48"/>
      <c r="RGQ118" s="48"/>
      <c r="RGR118" s="48"/>
      <c r="RGS118" s="48"/>
      <c r="RGT118" s="48"/>
      <c r="RGU118" s="48"/>
      <c r="RGV118" s="48"/>
      <c r="RGW118" s="48"/>
      <c r="RGX118" s="48"/>
      <c r="RGY118" s="48"/>
      <c r="RGZ118" s="48"/>
      <c r="RHA118" s="48"/>
      <c r="RHB118" s="48"/>
      <c r="RHC118" s="48"/>
      <c r="RHD118" s="48"/>
      <c r="RHE118" s="48"/>
      <c r="RHF118" s="48"/>
      <c r="RHG118" s="48"/>
      <c r="RHH118" s="48"/>
      <c r="RHI118" s="48"/>
      <c r="RHJ118" s="48"/>
      <c r="RHK118" s="48"/>
      <c r="RHL118" s="48"/>
      <c r="RHM118" s="48"/>
      <c r="RHN118" s="48"/>
      <c r="RHO118" s="48"/>
      <c r="RHP118" s="48"/>
      <c r="RHQ118" s="48"/>
      <c r="RHR118" s="48"/>
      <c r="RHS118" s="48"/>
      <c r="RHT118" s="48"/>
      <c r="RHU118" s="48"/>
      <c r="RHV118" s="48"/>
      <c r="RHW118" s="48"/>
      <c r="RHX118" s="48"/>
      <c r="RHY118" s="48"/>
      <c r="RHZ118" s="48"/>
      <c r="RIA118" s="48"/>
      <c r="RIB118" s="48"/>
      <c r="RIC118" s="48"/>
      <c r="RID118" s="48"/>
      <c r="RIE118" s="48"/>
      <c r="RIF118" s="48"/>
      <c r="RIG118" s="48"/>
      <c r="RIH118" s="48"/>
      <c r="RII118" s="48"/>
      <c r="RIJ118" s="48"/>
      <c r="RIK118" s="48"/>
      <c r="RIL118" s="48"/>
      <c r="RIM118" s="48"/>
      <c r="RIN118" s="48"/>
      <c r="RIO118" s="48"/>
      <c r="RIP118" s="48"/>
      <c r="RIQ118" s="48"/>
      <c r="RIR118" s="48"/>
      <c r="RIS118" s="48"/>
      <c r="RIT118" s="48"/>
      <c r="RIU118" s="48"/>
      <c r="RIV118" s="48"/>
      <c r="RIW118" s="48"/>
      <c r="RIX118" s="48"/>
      <c r="RIY118" s="48"/>
      <c r="RIZ118" s="48"/>
      <c r="RJA118" s="48"/>
      <c r="RJB118" s="48"/>
      <c r="RJC118" s="48"/>
      <c r="RJD118" s="48"/>
      <c r="RJE118" s="48"/>
      <c r="RJF118" s="48"/>
      <c r="RJG118" s="48"/>
      <c r="RJH118" s="48"/>
      <c r="RJI118" s="48"/>
      <c r="RJJ118" s="48"/>
      <c r="RJK118" s="48"/>
      <c r="RJL118" s="48"/>
      <c r="RJM118" s="48"/>
      <c r="RJN118" s="48"/>
      <c r="RJO118" s="48"/>
      <c r="RJP118" s="48"/>
      <c r="RJQ118" s="48"/>
      <c r="RJR118" s="48"/>
      <c r="RJS118" s="48"/>
      <c r="RJT118" s="48"/>
      <c r="RJU118" s="48"/>
      <c r="RJV118" s="48"/>
      <c r="RJW118" s="48"/>
      <c r="RJX118" s="48"/>
      <c r="RJY118" s="48"/>
      <c r="RJZ118" s="48"/>
      <c r="RKA118" s="48"/>
      <c r="RKB118" s="48"/>
      <c r="RKC118" s="48"/>
      <c r="RKD118" s="48"/>
      <c r="RKE118" s="48"/>
      <c r="RKF118" s="48"/>
      <c r="RKG118" s="48"/>
      <c r="RKH118" s="48"/>
      <c r="RKI118" s="48"/>
      <c r="RKJ118" s="48"/>
      <c r="RKK118" s="48"/>
      <c r="RKL118" s="48"/>
      <c r="RKM118" s="48"/>
      <c r="RKN118" s="48"/>
      <c r="RKO118" s="48"/>
      <c r="RKP118" s="48"/>
      <c r="RKQ118" s="48"/>
      <c r="RKR118" s="48"/>
      <c r="RKS118" s="48"/>
      <c r="RKT118" s="48"/>
      <c r="RKU118" s="48"/>
      <c r="RKV118" s="48"/>
      <c r="RKW118" s="48"/>
      <c r="RKX118" s="48"/>
      <c r="RKY118" s="48"/>
      <c r="RKZ118" s="48"/>
      <c r="RLA118" s="48"/>
      <c r="RLB118" s="48"/>
      <c r="RLC118" s="48"/>
      <c r="RLD118" s="48"/>
      <c r="RLE118" s="48"/>
      <c r="RLF118" s="48"/>
      <c r="RLG118" s="48"/>
      <c r="RLH118" s="48"/>
      <c r="RLI118" s="48"/>
      <c r="RLJ118" s="48"/>
      <c r="RLK118" s="48"/>
      <c r="RLL118" s="48"/>
      <c r="RLM118" s="48"/>
      <c r="RLN118" s="48"/>
      <c r="RLO118" s="48"/>
      <c r="RLP118" s="48"/>
      <c r="RLQ118" s="48"/>
      <c r="RLR118" s="48"/>
      <c r="RLS118" s="48"/>
      <c r="RLT118" s="48"/>
      <c r="RLU118" s="48"/>
      <c r="RLV118" s="48"/>
      <c r="RLW118" s="48"/>
      <c r="RLX118" s="48"/>
      <c r="RLY118" s="48"/>
      <c r="RLZ118" s="48"/>
      <c r="RMA118" s="48"/>
      <c r="RMB118" s="48"/>
      <c r="RMC118" s="48"/>
      <c r="RMD118" s="48"/>
      <c r="RME118" s="48"/>
      <c r="RMF118" s="48"/>
      <c r="RMG118" s="48"/>
      <c r="RMH118" s="48"/>
      <c r="RMI118" s="48"/>
      <c r="RMJ118" s="48"/>
      <c r="RMK118" s="48"/>
      <c r="RML118" s="48"/>
      <c r="RMM118" s="48"/>
      <c r="RMN118" s="48"/>
      <c r="RMO118" s="48"/>
      <c r="RMP118" s="48"/>
      <c r="RMQ118" s="48"/>
      <c r="RMR118" s="48"/>
      <c r="RMS118" s="48"/>
      <c r="RMT118" s="48"/>
      <c r="RMU118" s="48"/>
      <c r="RMV118" s="48"/>
      <c r="RMW118" s="48"/>
      <c r="RMX118" s="48"/>
      <c r="RMY118" s="48"/>
      <c r="RMZ118" s="48"/>
      <c r="RNA118" s="48"/>
      <c r="RNB118" s="48"/>
      <c r="RNC118" s="48"/>
      <c r="RND118" s="48"/>
      <c r="RNE118" s="48"/>
      <c r="RNF118" s="48"/>
      <c r="RNG118" s="48"/>
      <c r="RNH118" s="48"/>
      <c r="RNI118" s="48"/>
      <c r="RNJ118" s="48"/>
      <c r="RNK118" s="48"/>
      <c r="RNL118" s="48"/>
      <c r="RNM118" s="48"/>
      <c r="RNN118" s="48"/>
      <c r="RNO118" s="48"/>
      <c r="RNP118" s="48"/>
      <c r="RNQ118" s="48"/>
      <c r="RNR118" s="48"/>
      <c r="RNS118" s="48"/>
      <c r="RNT118" s="48"/>
      <c r="RNU118" s="48"/>
      <c r="RNV118" s="48"/>
      <c r="RNW118" s="48"/>
      <c r="RNX118" s="48"/>
      <c r="RNY118" s="48"/>
      <c r="RNZ118" s="48"/>
      <c r="ROA118" s="48"/>
      <c r="ROB118" s="48"/>
      <c r="ROC118" s="48"/>
      <c r="ROD118" s="48"/>
      <c r="ROE118" s="48"/>
      <c r="ROF118" s="48"/>
      <c r="ROG118" s="48"/>
      <c r="ROH118" s="48"/>
      <c r="ROI118" s="48"/>
      <c r="ROJ118" s="48"/>
      <c r="ROK118" s="48"/>
      <c r="ROL118" s="48"/>
      <c r="ROM118" s="48"/>
      <c r="RON118" s="48"/>
      <c r="ROO118" s="48"/>
      <c r="ROP118" s="48"/>
      <c r="ROQ118" s="48"/>
      <c r="ROR118" s="48"/>
      <c r="ROS118" s="48"/>
      <c r="ROT118" s="48"/>
      <c r="ROU118" s="48"/>
      <c r="ROV118" s="48"/>
      <c r="ROW118" s="48"/>
      <c r="ROX118" s="48"/>
      <c r="ROY118" s="48"/>
      <c r="ROZ118" s="48"/>
      <c r="RPA118" s="48"/>
      <c r="RPB118" s="48"/>
      <c r="RPC118" s="48"/>
      <c r="RPD118" s="48"/>
      <c r="RPE118" s="48"/>
      <c r="RPF118" s="48"/>
      <c r="RPG118" s="48"/>
      <c r="RPH118" s="48"/>
      <c r="RPI118" s="48"/>
      <c r="RPJ118" s="48"/>
      <c r="RPK118" s="48"/>
      <c r="RPL118" s="48"/>
      <c r="RPM118" s="48"/>
      <c r="RPN118" s="48"/>
      <c r="RPO118" s="48"/>
      <c r="RPP118" s="48"/>
      <c r="RPQ118" s="48"/>
      <c r="RPR118" s="48"/>
      <c r="RPS118" s="48"/>
      <c r="RPT118" s="48"/>
      <c r="RPU118" s="48"/>
      <c r="RPV118" s="48"/>
      <c r="RPW118" s="48"/>
      <c r="RPX118" s="48"/>
      <c r="RPY118" s="48"/>
      <c r="RPZ118" s="48"/>
      <c r="RQA118" s="48"/>
      <c r="RQB118" s="48"/>
      <c r="RQC118" s="48"/>
      <c r="RQD118" s="48"/>
      <c r="RQE118" s="48"/>
      <c r="RQF118" s="48"/>
      <c r="RQG118" s="48"/>
      <c r="RQH118" s="48"/>
      <c r="RQI118" s="48"/>
      <c r="RQJ118" s="48"/>
      <c r="RQK118" s="48"/>
      <c r="RQL118" s="48"/>
      <c r="RQM118" s="48"/>
      <c r="RQN118" s="48"/>
      <c r="RQO118" s="48"/>
      <c r="RQP118" s="48"/>
      <c r="RQQ118" s="48"/>
      <c r="RQR118" s="48"/>
      <c r="RQS118" s="48"/>
      <c r="RQT118" s="48"/>
      <c r="RQU118" s="48"/>
      <c r="RQV118" s="48"/>
      <c r="RQW118" s="48"/>
      <c r="RQX118" s="48"/>
      <c r="RQY118" s="48"/>
      <c r="RQZ118" s="48"/>
      <c r="RRA118" s="48"/>
      <c r="RRB118" s="48"/>
      <c r="RRC118" s="48"/>
      <c r="RRD118" s="48"/>
      <c r="RRE118" s="48"/>
      <c r="RRF118" s="48"/>
      <c r="RRG118" s="48"/>
      <c r="RRH118" s="48"/>
      <c r="RRI118" s="48"/>
      <c r="RRJ118" s="48"/>
      <c r="RRK118" s="48"/>
      <c r="RRL118" s="48"/>
      <c r="RRM118" s="48"/>
      <c r="RRN118" s="48"/>
      <c r="RRO118" s="48"/>
      <c r="RRP118" s="48"/>
      <c r="RRQ118" s="48"/>
      <c r="RRR118" s="48"/>
      <c r="RRS118" s="48"/>
      <c r="RRT118" s="48"/>
      <c r="RRU118" s="48"/>
      <c r="RRV118" s="48"/>
      <c r="RRW118" s="48"/>
      <c r="RRX118" s="48"/>
      <c r="RRY118" s="48"/>
      <c r="RRZ118" s="48"/>
      <c r="RSA118" s="48"/>
      <c r="RSB118" s="48"/>
      <c r="RSC118" s="48"/>
      <c r="RSD118" s="48"/>
      <c r="RSE118" s="48"/>
      <c r="RSF118" s="48"/>
      <c r="RSG118" s="48"/>
      <c r="RSH118" s="48"/>
      <c r="RSI118" s="48"/>
      <c r="RSJ118" s="48"/>
      <c r="RSK118" s="48"/>
      <c r="RSL118" s="48"/>
      <c r="RSM118" s="48"/>
      <c r="RSN118" s="48"/>
      <c r="RSO118" s="48"/>
      <c r="RSP118" s="48"/>
      <c r="RSQ118" s="48"/>
      <c r="RSR118" s="48"/>
      <c r="RSS118" s="48"/>
      <c r="RST118" s="48"/>
      <c r="RSU118" s="48"/>
      <c r="RSV118" s="48"/>
      <c r="RSW118" s="48"/>
      <c r="RSX118" s="48"/>
      <c r="RSY118" s="48"/>
      <c r="RSZ118" s="48"/>
      <c r="RTA118" s="48"/>
      <c r="RTB118" s="48"/>
      <c r="RTC118" s="48"/>
      <c r="RTD118" s="48"/>
      <c r="RTE118" s="48"/>
      <c r="RTF118" s="48"/>
      <c r="RTG118" s="48"/>
      <c r="RTH118" s="48"/>
      <c r="RTI118" s="48"/>
      <c r="RTJ118" s="48"/>
      <c r="RTK118" s="48"/>
      <c r="RTL118" s="48"/>
      <c r="RTM118" s="48"/>
      <c r="RTN118" s="48"/>
      <c r="RTO118" s="48"/>
      <c r="RTP118" s="48"/>
      <c r="RTQ118" s="48"/>
      <c r="RTR118" s="48"/>
      <c r="RTS118" s="48"/>
      <c r="RTT118" s="48"/>
      <c r="RTU118" s="48"/>
      <c r="RTV118" s="48"/>
      <c r="RTW118" s="48"/>
      <c r="RTX118" s="48"/>
      <c r="RTY118" s="48"/>
      <c r="RTZ118" s="48"/>
      <c r="RUA118" s="48"/>
      <c r="RUB118" s="48"/>
      <c r="RUC118" s="48"/>
      <c r="RUD118" s="48"/>
      <c r="RUE118" s="48"/>
      <c r="RUF118" s="48"/>
      <c r="RUG118" s="48"/>
      <c r="RUH118" s="48"/>
      <c r="RUI118" s="48"/>
      <c r="RUJ118" s="48"/>
      <c r="RUK118" s="48"/>
      <c r="RUL118" s="48"/>
      <c r="RUM118" s="48"/>
      <c r="RUN118" s="48"/>
      <c r="RUO118" s="48"/>
      <c r="RUP118" s="48"/>
      <c r="RUQ118" s="48"/>
      <c r="RUR118" s="48"/>
      <c r="RUS118" s="48"/>
      <c r="RUT118" s="48"/>
      <c r="RUU118" s="48"/>
      <c r="RUV118" s="48"/>
      <c r="RUW118" s="48"/>
      <c r="RUX118" s="48"/>
      <c r="RUY118" s="48"/>
      <c r="RUZ118" s="48"/>
      <c r="RVA118" s="48"/>
      <c r="RVB118" s="48"/>
      <c r="RVC118" s="48"/>
      <c r="RVD118" s="48"/>
      <c r="RVE118" s="48"/>
      <c r="RVF118" s="48"/>
      <c r="RVG118" s="48"/>
      <c r="RVH118" s="48"/>
      <c r="RVI118" s="48"/>
      <c r="RVJ118" s="48"/>
      <c r="RVK118" s="48"/>
      <c r="RVL118" s="48"/>
      <c r="RVM118" s="48"/>
      <c r="RVN118" s="48"/>
      <c r="RVO118" s="48"/>
      <c r="RVP118" s="48"/>
      <c r="RVQ118" s="48"/>
      <c r="RVR118" s="48"/>
      <c r="RVS118" s="48"/>
      <c r="RVT118" s="48"/>
      <c r="RVU118" s="48"/>
      <c r="RVV118" s="48"/>
      <c r="RVW118" s="48"/>
      <c r="RVX118" s="48"/>
      <c r="RVY118" s="48"/>
      <c r="RVZ118" s="48"/>
      <c r="RWA118" s="48"/>
      <c r="RWB118" s="48"/>
      <c r="RWC118" s="48"/>
      <c r="RWD118" s="48"/>
      <c r="RWE118" s="48"/>
      <c r="RWF118" s="48"/>
      <c r="RWG118" s="48"/>
      <c r="RWH118" s="48"/>
      <c r="RWI118" s="48"/>
      <c r="RWJ118" s="48"/>
      <c r="RWK118" s="48"/>
      <c r="RWL118" s="48"/>
      <c r="RWM118" s="48"/>
      <c r="RWN118" s="48"/>
      <c r="RWO118" s="48"/>
      <c r="RWP118" s="48"/>
      <c r="RWQ118" s="48"/>
      <c r="RWR118" s="48"/>
      <c r="RWS118" s="48"/>
      <c r="RWT118" s="48"/>
      <c r="RWU118" s="48"/>
      <c r="RWV118" s="48"/>
      <c r="RWW118" s="48"/>
      <c r="RWX118" s="48"/>
      <c r="RWY118" s="48"/>
      <c r="RWZ118" s="48"/>
      <c r="RXA118" s="48"/>
      <c r="RXB118" s="48"/>
      <c r="RXC118" s="48"/>
      <c r="RXD118" s="48"/>
      <c r="RXE118" s="48"/>
      <c r="RXF118" s="48"/>
      <c r="RXG118" s="48"/>
      <c r="RXH118" s="48"/>
      <c r="RXI118" s="48"/>
      <c r="RXJ118" s="48"/>
      <c r="RXK118" s="48"/>
      <c r="RXL118" s="48"/>
      <c r="RXM118" s="48"/>
      <c r="RXN118" s="48"/>
      <c r="RXO118" s="48"/>
      <c r="RXP118" s="48"/>
      <c r="RXQ118" s="48"/>
      <c r="RXR118" s="48"/>
      <c r="RXS118" s="48"/>
      <c r="RXT118" s="48"/>
      <c r="RXU118" s="48"/>
      <c r="RXV118" s="48"/>
      <c r="RXW118" s="48"/>
      <c r="RXX118" s="48"/>
      <c r="RXY118" s="48"/>
      <c r="RXZ118" s="48"/>
      <c r="RYA118" s="48"/>
      <c r="RYB118" s="48"/>
      <c r="RYC118" s="48"/>
      <c r="RYD118" s="48"/>
      <c r="RYE118" s="48"/>
      <c r="RYF118" s="48"/>
      <c r="RYG118" s="48"/>
      <c r="RYH118" s="48"/>
      <c r="RYI118" s="48"/>
      <c r="RYJ118" s="48"/>
      <c r="RYK118" s="48"/>
      <c r="RYL118" s="48"/>
      <c r="RYM118" s="48"/>
      <c r="RYN118" s="48"/>
      <c r="RYO118" s="48"/>
      <c r="RYP118" s="48"/>
      <c r="RYQ118" s="48"/>
      <c r="RYR118" s="48"/>
      <c r="RYS118" s="48"/>
      <c r="RYT118" s="48"/>
      <c r="RYU118" s="48"/>
      <c r="RYV118" s="48"/>
      <c r="RYW118" s="48"/>
      <c r="RYX118" s="48"/>
      <c r="RYY118" s="48"/>
      <c r="RYZ118" s="48"/>
      <c r="RZA118" s="48"/>
      <c r="RZB118" s="48"/>
      <c r="RZC118" s="48"/>
      <c r="RZD118" s="48"/>
      <c r="RZE118" s="48"/>
      <c r="RZF118" s="48"/>
      <c r="RZG118" s="48"/>
      <c r="RZH118" s="48"/>
      <c r="RZI118" s="48"/>
      <c r="RZJ118" s="48"/>
      <c r="RZK118" s="48"/>
      <c r="RZL118" s="48"/>
      <c r="RZM118" s="48"/>
      <c r="RZN118" s="48"/>
      <c r="RZO118" s="48"/>
      <c r="RZP118" s="48"/>
      <c r="RZQ118" s="48"/>
      <c r="RZR118" s="48"/>
      <c r="RZS118" s="48"/>
      <c r="RZT118" s="48"/>
      <c r="RZU118" s="48"/>
      <c r="RZV118" s="48"/>
      <c r="RZW118" s="48"/>
      <c r="RZX118" s="48"/>
      <c r="RZY118" s="48"/>
      <c r="RZZ118" s="48"/>
      <c r="SAA118" s="48"/>
      <c r="SAB118" s="48"/>
      <c r="SAC118" s="48"/>
      <c r="SAD118" s="48"/>
      <c r="SAE118" s="48"/>
      <c r="SAF118" s="48"/>
      <c r="SAG118" s="48"/>
      <c r="SAH118" s="48"/>
      <c r="SAI118" s="48"/>
      <c r="SAJ118" s="48"/>
      <c r="SAK118" s="48"/>
      <c r="SAL118" s="48"/>
      <c r="SAM118" s="48"/>
      <c r="SAN118" s="48"/>
      <c r="SAO118" s="48"/>
      <c r="SAP118" s="48"/>
      <c r="SAQ118" s="48"/>
      <c r="SAR118" s="48"/>
      <c r="SAS118" s="48"/>
      <c r="SAT118" s="48"/>
      <c r="SAU118" s="48"/>
      <c r="SAV118" s="48"/>
      <c r="SAW118" s="48"/>
      <c r="SAX118" s="48"/>
      <c r="SAY118" s="48"/>
      <c r="SAZ118" s="48"/>
      <c r="SBA118" s="48"/>
      <c r="SBB118" s="48"/>
      <c r="SBC118" s="48"/>
      <c r="SBD118" s="48"/>
      <c r="SBE118" s="48"/>
      <c r="SBF118" s="48"/>
      <c r="SBG118" s="48"/>
      <c r="SBH118" s="48"/>
      <c r="SBI118" s="48"/>
      <c r="SBJ118" s="48"/>
      <c r="SBK118" s="48"/>
      <c r="SBL118" s="48"/>
      <c r="SBM118" s="48"/>
      <c r="SBN118" s="48"/>
      <c r="SBO118" s="48"/>
      <c r="SBP118" s="48"/>
      <c r="SBQ118" s="48"/>
      <c r="SBR118" s="48"/>
      <c r="SBS118" s="48"/>
      <c r="SBT118" s="48"/>
      <c r="SBU118" s="48"/>
      <c r="SBV118" s="48"/>
      <c r="SBW118" s="48"/>
      <c r="SBX118" s="48"/>
      <c r="SBY118" s="48"/>
      <c r="SBZ118" s="48"/>
      <c r="SCA118" s="48"/>
      <c r="SCB118" s="48"/>
      <c r="SCC118" s="48"/>
      <c r="SCD118" s="48"/>
      <c r="SCE118" s="48"/>
      <c r="SCF118" s="48"/>
      <c r="SCG118" s="48"/>
      <c r="SCH118" s="48"/>
      <c r="SCI118" s="48"/>
      <c r="SCJ118" s="48"/>
      <c r="SCK118" s="48"/>
      <c r="SCL118" s="48"/>
      <c r="SCM118" s="48"/>
      <c r="SCN118" s="48"/>
      <c r="SCO118" s="48"/>
      <c r="SCP118" s="48"/>
      <c r="SCQ118" s="48"/>
      <c r="SCR118" s="48"/>
      <c r="SCS118" s="48"/>
      <c r="SCT118" s="48"/>
      <c r="SCU118" s="48"/>
      <c r="SCV118" s="48"/>
      <c r="SCW118" s="48"/>
      <c r="SCX118" s="48"/>
      <c r="SCY118" s="48"/>
      <c r="SCZ118" s="48"/>
      <c r="SDA118" s="48"/>
      <c r="SDB118" s="48"/>
      <c r="SDC118" s="48"/>
      <c r="SDD118" s="48"/>
      <c r="SDE118" s="48"/>
      <c r="SDF118" s="48"/>
      <c r="SDG118" s="48"/>
      <c r="SDH118" s="48"/>
      <c r="SDI118" s="48"/>
      <c r="SDJ118" s="48"/>
      <c r="SDK118" s="48"/>
      <c r="SDL118" s="48"/>
      <c r="SDM118" s="48"/>
      <c r="SDN118" s="48"/>
      <c r="SDO118" s="48"/>
      <c r="SDP118" s="48"/>
      <c r="SDQ118" s="48"/>
      <c r="SDR118" s="48"/>
      <c r="SDS118" s="48"/>
      <c r="SDT118" s="48"/>
      <c r="SDU118" s="48"/>
      <c r="SDV118" s="48"/>
      <c r="SDW118" s="48"/>
      <c r="SDX118" s="48"/>
      <c r="SDY118" s="48"/>
      <c r="SDZ118" s="48"/>
      <c r="SEA118" s="48"/>
      <c r="SEB118" s="48"/>
      <c r="SEC118" s="48"/>
      <c r="SED118" s="48"/>
      <c r="SEE118" s="48"/>
      <c r="SEF118" s="48"/>
      <c r="SEG118" s="48"/>
      <c r="SEH118" s="48"/>
      <c r="SEI118" s="48"/>
      <c r="SEJ118" s="48"/>
      <c r="SEK118" s="48"/>
      <c r="SEL118" s="48"/>
      <c r="SEM118" s="48"/>
      <c r="SEN118" s="48"/>
      <c r="SEO118" s="48"/>
      <c r="SEP118" s="48"/>
      <c r="SEQ118" s="48"/>
      <c r="SER118" s="48"/>
      <c r="SES118" s="48"/>
      <c r="SET118" s="48"/>
      <c r="SEU118" s="48"/>
      <c r="SEV118" s="48"/>
      <c r="SEW118" s="48"/>
      <c r="SEX118" s="48"/>
      <c r="SEY118" s="48"/>
      <c r="SEZ118" s="48"/>
      <c r="SFA118" s="48"/>
      <c r="SFB118" s="48"/>
      <c r="SFC118" s="48"/>
      <c r="SFD118" s="48"/>
      <c r="SFE118" s="48"/>
      <c r="SFF118" s="48"/>
      <c r="SFG118" s="48"/>
      <c r="SFH118" s="48"/>
      <c r="SFI118" s="48"/>
      <c r="SFJ118" s="48"/>
      <c r="SFK118" s="48"/>
      <c r="SFL118" s="48"/>
      <c r="SFM118" s="48"/>
      <c r="SFN118" s="48"/>
      <c r="SFO118" s="48"/>
      <c r="SFP118" s="48"/>
      <c r="SFQ118" s="48"/>
      <c r="SFR118" s="48"/>
      <c r="SFS118" s="48"/>
      <c r="SFT118" s="48"/>
      <c r="SFU118" s="48"/>
      <c r="SFV118" s="48"/>
      <c r="SFW118" s="48"/>
      <c r="SFX118" s="48"/>
      <c r="SFY118" s="48"/>
      <c r="SFZ118" s="48"/>
      <c r="SGA118" s="48"/>
      <c r="SGB118" s="48"/>
      <c r="SGC118" s="48"/>
      <c r="SGD118" s="48"/>
      <c r="SGE118" s="48"/>
      <c r="SGF118" s="48"/>
      <c r="SGG118" s="48"/>
      <c r="SGH118" s="48"/>
      <c r="SGI118" s="48"/>
      <c r="SGJ118" s="48"/>
      <c r="SGK118" s="48"/>
      <c r="SGL118" s="48"/>
      <c r="SGM118" s="48"/>
      <c r="SGN118" s="48"/>
      <c r="SGO118" s="48"/>
      <c r="SGP118" s="48"/>
      <c r="SGQ118" s="48"/>
      <c r="SGR118" s="48"/>
      <c r="SGS118" s="48"/>
      <c r="SGT118" s="48"/>
      <c r="SGU118" s="48"/>
      <c r="SGV118" s="48"/>
      <c r="SGW118" s="48"/>
      <c r="SGX118" s="48"/>
      <c r="SGY118" s="48"/>
      <c r="SGZ118" s="48"/>
      <c r="SHA118" s="48"/>
      <c r="SHB118" s="48"/>
      <c r="SHC118" s="48"/>
      <c r="SHD118" s="48"/>
      <c r="SHE118" s="48"/>
      <c r="SHF118" s="48"/>
      <c r="SHG118" s="48"/>
      <c r="SHH118" s="48"/>
      <c r="SHI118" s="48"/>
      <c r="SHJ118" s="48"/>
      <c r="SHK118" s="48"/>
      <c r="SHL118" s="48"/>
      <c r="SHM118" s="48"/>
      <c r="SHN118" s="48"/>
      <c r="SHO118" s="48"/>
      <c r="SHP118" s="48"/>
      <c r="SHQ118" s="48"/>
      <c r="SHR118" s="48"/>
      <c r="SHS118" s="48"/>
      <c r="SHT118" s="48"/>
      <c r="SHU118" s="48"/>
      <c r="SHV118" s="48"/>
      <c r="SHW118" s="48"/>
      <c r="SHX118" s="48"/>
      <c r="SHY118" s="48"/>
      <c r="SHZ118" s="48"/>
      <c r="SIA118" s="48"/>
      <c r="SIB118" s="48"/>
      <c r="SIC118" s="48"/>
      <c r="SID118" s="48"/>
      <c r="SIE118" s="48"/>
      <c r="SIF118" s="48"/>
      <c r="SIG118" s="48"/>
      <c r="SIH118" s="48"/>
      <c r="SII118" s="48"/>
      <c r="SIJ118" s="48"/>
      <c r="SIK118" s="48"/>
      <c r="SIL118" s="48"/>
      <c r="SIM118" s="48"/>
      <c r="SIN118" s="48"/>
      <c r="SIO118" s="48"/>
      <c r="SIP118" s="48"/>
      <c r="SIQ118" s="48"/>
      <c r="SIR118" s="48"/>
      <c r="SIS118" s="48"/>
      <c r="SIT118" s="48"/>
      <c r="SIU118" s="48"/>
      <c r="SIV118" s="48"/>
      <c r="SIW118" s="48"/>
      <c r="SIX118" s="48"/>
      <c r="SIY118" s="48"/>
      <c r="SIZ118" s="48"/>
      <c r="SJA118" s="48"/>
      <c r="SJB118" s="48"/>
      <c r="SJC118" s="48"/>
      <c r="SJD118" s="48"/>
      <c r="SJE118" s="48"/>
      <c r="SJF118" s="48"/>
      <c r="SJG118" s="48"/>
      <c r="SJH118" s="48"/>
      <c r="SJI118" s="48"/>
      <c r="SJJ118" s="48"/>
      <c r="SJK118" s="48"/>
      <c r="SJL118" s="48"/>
      <c r="SJM118" s="48"/>
      <c r="SJN118" s="48"/>
      <c r="SJO118" s="48"/>
      <c r="SJP118" s="48"/>
      <c r="SJQ118" s="48"/>
      <c r="SJR118" s="48"/>
      <c r="SJS118" s="48"/>
      <c r="SJT118" s="48"/>
      <c r="SJU118" s="48"/>
      <c r="SJV118" s="48"/>
      <c r="SJW118" s="48"/>
      <c r="SJX118" s="48"/>
      <c r="SJY118" s="48"/>
      <c r="SJZ118" s="48"/>
      <c r="SKA118" s="48"/>
      <c r="SKB118" s="48"/>
      <c r="SKC118" s="48"/>
      <c r="SKD118" s="48"/>
      <c r="SKE118" s="48"/>
      <c r="SKF118" s="48"/>
      <c r="SKG118" s="48"/>
      <c r="SKH118" s="48"/>
      <c r="SKI118" s="48"/>
      <c r="SKJ118" s="48"/>
      <c r="SKK118" s="48"/>
      <c r="SKL118" s="48"/>
      <c r="SKM118" s="48"/>
      <c r="SKN118" s="48"/>
      <c r="SKO118" s="48"/>
      <c r="SKP118" s="48"/>
      <c r="SKQ118" s="48"/>
      <c r="SKR118" s="48"/>
      <c r="SKS118" s="48"/>
      <c r="SKT118" s="48"/>
      <c r="SKU118" s="48"/>
      <c r="SKV118" s="48"/>
      <c r="SKW118" s="48"/>
      <c r="SKX118" s="48"/>
      <c r="SKY118" s="48"/>
      <c r="SKZ118" s="48"/>
      <c r="SLA118" s="48"/>
      <c r="SLB118" s="48"/>
      <c r="SLC118" s="48"/>
      <c r="SLD118" s="48"/>
      <c r="SLE118" s="48"/>
      <c r="SLF118" s="48"/>
      <c r="SLG118" s="48"/>
      <c r="SLH118" s="48"/>
      <c r="SLI118" s="48"/>
      <c r="SLJ118" s="48"/>
      <c r="SLK118" s="48"/>
      <c r="SLL118" s="48"/>
      <c r="SLM118" s="48"/>
      <c r="SLN118" s="48"/>
      <c r="SLO118" s="48"/>
      <c r="SLP118" s="48"/>
      <c r="SLQ118" s="48"/>
      <c r="SLR118" s="48"/>
      <c r="SLS118" s="48"/>
      <c r="SLT118" s="48"/>
      <c r="SLU118" s="48"/>
      <c r="SLV118" s="48"/>
      <c r="SLW118" s="48"/>
      <c r="SLX118" s="48"/>
      <c r="SLY118" s="48"/>
      <c r="SLZ118" s="48"/>
      <c r="SMA118" s="48"/>
      <c r="SMB118" s="48"/>
      <c r="SMC118" s="48"/>
      <c r="SMD118" s="48"/>
      <c r="SME118" s="48"/>
      <c r="SMF118" s="48"/>
      <c r="SMG118" s="48"/>
      <c r="SMH118" s="48"/>
      <c r="SMI118" s="48"/>
      <c r="SMJ118" s="48"/>
      <c r="SMK118" s="48"/>
      <c r="SML118" s="48"/>
      <c r="SMM118" s="48"/>
      <c r="SMN118" s="48"/>
      <c r="SMO118" s="48"/>
      <c r="SMP118" s="48"/>
      <c r="SMQ118" s="48"/>
      <c r="SMR118" s="48"/>
      <c r="SMS118" s="48"/>
      <c r="SMT118" s="48"/>
      <c r="SMU118" s="48"/>
      <c r="SMV118" s="48"/>
      <c r="SMW118" s="48"/>
      <c r="SMX118" s="48"/>
      <c r="SMY118" s="48"/>
      <c r="SMZ118" s="48"/>
      <c r="SNA118" s="48"/>
      <c r="SNB118" s="48"/>
      <c r="SNC118" s="48"/>
      <c r="SND118" s="48"/>
      <c r="SNE118" s="48"/>
      <c r="SNF118" s="48"/>
      <c r="SNG118" s="48"/>
      <c r="SNH118" s="48"/>
      <c r="SNI118" s="48"/>
      <c r="SNJ118" s="48"/>
      <c r="SNK118" s="48"/>
      <c r="SNL118" s="48"/>
      <c r="SNM118" s="48"/>
      <c r="SNN118" s="48"/>
      <c r="SNO118" s="48"/>
      <c r="SNP118" s="48"/>
      <c r="SNQ118" s="48"/>
      <c r="SNR118" s="48"/>
      <c r="SNS118" s="48"/>
      <c r="SNT118" s="48"/>
      <c r="SNU118" s="48"/>
      <c r="SNV118" s="48"/>
      <c r="SNW118" s="48"/>
      <c r="SNX118" s="48"/>
      <c r="SNY118" s="48"/>
      <c r="SNZ118" s="48"/>
      <c r="SOA118" s="48"/>
      <c r="SOB118" s="48"/>
      <c r="SOC118" s="48"/>
      <c r="SOD118" s="48"/>
      <c r="SOE118" s="48"/>
      <c r="SOF118" s="48"/>
      <c r="SOG118" s="48"/>
      <c r="SOH118" s="48"/>
      <c r="SOI118" s="48"/>
      <c r="SOJ118" s="48"/>
      <c r="SOK118" s="48"/>
      <c r="SOL118" s="48"/>
      <c r="SOM118" s="48"/>
      <c r="SON118" s="48"/>
      <c r="SOO118" s="48"/>
      <c r="SOP118" s="48"/>
      <c r="SOQ118" s="48"/>
      <c r="SOR118" s="48"/>
      <c r="SOS118" s="48"/>
      <c r="SOT118" s="48"/>
      <c r="SOU118" s="48"/>
      <c r="SOV118" s="48"/>
      <c r="SOW118" s="48"/>
      <c r="SOX118" s="48"/>
      <c r="SOY118" s="48"/>
      <c r="SOZ118" s="48"/>
      <c r="SPA118" s="48"/>
      <c r="SPB118" s="48"/>
      <c r="SPC118" s="48"/>
      <c r="SPD118" s="48"/>
      <c r="SPE118" s="48"/>
      <c r="SPF118" s="48"/>
      <c r="SPG118" s="48"/>
      <c r="SPH118" s="48"/>
      <c r="SPI118" s="48"/>
      <c r="SPJ118" s="48"/>
      <c r="SPK118" s="48"/>
      <c r="SPL118" s="48"/>
      <c r="SPM118" s="48"/>
      <c r="SPN118" s="48"/>
      <c r="SPO118" s="48"/>
      <c r="SPP118" s="48"/>
      <c r="SPQ118" s="48"/>
      <c r="SPR118" s="48"/>
      <c r="SPS118" s="48"/>
      <c r="SPT118" s="48"/>
      <c r="SPU118" s="48"/>
      <c r="SPV118" s="48"/>
      <c r="SPW118" s="48"/>
      <c r="SPX118" s="48"/>
      <c r="SPY118" s="48"/>
      <c r="SPZ118" s="48"/>
      <c r="SQA118" s="48"/>
      <c r="SQB118" s="48"/>
      <c r="SQC118" s="48"/>
      <c r="SQD118" s="48"/>
      <c r="SQE118" s="48"/>
      <c r="SQF118" s="48"/>
      <c r="SQG118" s="48"/>
      <c r="SQH118" s="48"/>
      <c r="SQI118" s="48"/>
      <c r="SQJ118" s="48"/>
      <c r="SQK118" s="48"/>
      <c r="SQL118" s="48"/>
      <c r="SQM118" s="48"/>
      <c r="SQN118" s="48"/>
      <c r="SQO118" s="48"/>
      <c r="SQP118" s="48"/>
      <c r="SQQ118" s="48"/>
      <c r="SQR118" s="48"/>
      <c r="SQS118" s="48"/>
      <c r="SQT118" s="48"/>
      <c r="SQU118" s="48"/>
      <c r="SQV118" s="48"/>
      <c r="SQW118" s="48"/>
      <c r="SQX118" s="48"/>
      <c r="SQY118" s="48"/>
      <c r="SQZ118" s="48"/>
      <c r="SRA118" s="48"/>
      <c r="SRB118" s="48"/>
      <c r="SRC118" s="48"/>
      <c r="SRD118" s="48"/>
      <c r="SRE118" s="48"/>
      <c r="SRF118" s="48"/>
      <c r="SRG118" s="48"/>
      <c r="SRH118" s="48"/>
      <c r="SRI118" s="48"/>
      <c r="SRJ118" s="48"/>
      <c r="SRK118" s="48"/>
      <c r="SRL118" s="48"/>
      <c r="SRM118" s="48"/>
      <c r="SRN118" s="48"/>
      <c r="SRO118" s="48"/>
      <c r="SRP118" s="48"/>
      <c r="SRQ118" s="48"/>
      <c r="SRR118" s="48"/>
      <c r="SRS118" s="48"/>
      <c r="SRT118" s="48"/>
      <c r="SRU118" s="48"/>
      <c r="SRV118" s="48"/>
      <c r="SRW118" s="48"/>
      <c r="SRX118" s="48"/>
      <c r="SRY118" s="48"/>
      <c r="SRZ118" s="48"/>
      <c r="SSA118" s="48"/>
      <c r="SSB118" s="48"/>
      <c r="SSC118" s="48"/>
      <c r="SSD118" s="48"/>
      <c r="SSE118" s="48"/>
      <c r="SSF118" s="48"/>
      <c r="SSG118" s="48"/>
      <c r="SSH118" s="48"/>
      <c r="SSI118" s="48"/>
      <c r="SSJ118" s="48"/>
      <c r="SSK118" s="48"/>
      <c r="SSL118" s="48"/>
      <c r="SSM118" s="48"/>
      <c r="SSN118" s="48"/>
      <c r="SSO118" s="48"/>
      <c r="SSP118" s="48"/>
      <c r="SSQ118" s="48"/>
      <c r="SSR118" s="48"/>
      <c r="SSS118" s="48"/>
      <c r="SST118" s="48"/>
      <c r="SSU118" s="48"/>
      <c r="SSV118" s="48"/>
      <c r="SSW118" s="48"/>
      <c r="SSX118" s="48"/>
      <c r="SSY118" s="48"/>
      <c r="SSZ118" s="48"/>
      <c r="STA118" s="48"/>
      <c r="STB118" s="48"/>
      <c r="STC118" s="48"/>
      <c r="STD118" s="48"/>
      <c r="STE118" s="48"/>
      <c r="STF118" s="48"/>
      <c r="STG118" s="48"/>
      <c r="STH118" s="48"/>
      <c r="STI118" s="48"/>
      <c r="STJ118" s="48"/>
      <c r="STK118" s="48"/>
      <c r="STL118" s="48"/>
      <c r="STM118" s="48"/>
      <c r="STN118" s="48"/>
      <c r="STO118" s="48"/>
      <c r="STP118" s="48"/>
      <c r="STQ118" s="48"/>
      <c r="STR118" s="48"/>
      <c r="STS118" s="48"/>
      <c r="STT118" s="48"/>
      <c r="STU118" s="48"/>
      <c r="STV118" s="48"/>
      <c r="STW118" s="48"/>
      <c r="STX118" s="48"/>
      <c r="STY118" s="48"/>
      <c r="STZ118" s="48"/>
      <c r="SUA118" s="48"/>
      <c r="SUB118" s="48"/>
      <c r="SUC118" s="48"/>
      <c r="SUD118" s="48"/>
      <c r="SUE118" s="48"/>
      <c r="SUF118" s="48"/>
      <c r="SUG118" s="48"/>
      <c r="SUH118" s="48"/>
      <c r="SUI118" s="48"/>
      <c r="SUJ118" s="48"/>
      <c r="SUK118" s="48"/>
      <c r="SUL118" s="48"/>
      <c r="SUM118" s="48"/>
      <c r="SUN118" s="48"/>
      <c r="SUO118" s="48"/>
      <c r="SUP118" s="48"/>
      <c r="SUQ118" s="48"/>
      <c r="SUR118" s="48"/>
      <c r="SUS118" s="48"/>
      <c r="SUT118" s="48"/>
      <c r="SUU118" s="48"/>
      <c r="SUV118" s="48"/>
      <c r="SUW118" s="48"/>
      <c r="SUX118" s="48"/>
      <c r="SUY118" s="48"/>
      <c r="SUZ118" s="48"/>
      <c r="SVA118" s="48"/>
      <c r="SVB118" s="48"/>
      <c r="SVC118" s="48"/>
      <c r="SVD118" s="48"/>
      <c r="SVE118" s="48"/>
      <c r="SVF118" s="48"/>
      <c r="SVG118" s="48"/>
      <c r="SVH118" s="48"/>
      <c r="SVI118" s="48"/>
      <c r="SVJ118" s="48"/>
      <c r="SVK118" s="48"/>
      <c r="SVL118" s="48"/>
      <c r="SVM118" s="48"/>
      <c r="SVN118" s="48"/>
      <c r="SVO118" s="48"/>
      <c r="SVP118" s="48"/>
      <c r="SVQ118" s="48"/>
      <c r="SVR118" s="48"/>
      <c r="SVS118" s="48"/>
      <c r="SVT118" s="48"/>
      <c r="SVU118" s="48"/>
      <c r="SVV118" s="48"/>
      <c r="SVW118" s="48"/>
      <c r="SVX118" s="48"/>
      <c r="SVY118" s="48"/>
      <c r="SVZ118" s="48"/>
      <c r="SWA118" s="48"/>
      <c r="SWB118" s="48"/>
      <c r="SWC118" s="48"/>
      <c r="SWD118" s="48"/>
      <c r="SWE118" s="48"/>
      <c r="SWF118" s="48"/>
      <c r="SWG118" s="48"/>
      <c r="SWH118" s="48"/>
      <c r="SWI118" s="48"/>
      <c r="SWJ118" s="48"/>
      <c r="SWK118" s="48"/>
      <c r="SWL118" s="48"/>
      <c r="SWM118" s="48"/>
      <c r="SWN118" s="48"/>
      <c r="SWO118" s="48"/>
      <c r="SWP118" s="48"/>
      <c r="SWQ118" s="48"/>
      <c r="SWR118" s="48"/>
      <c r="SWS118" s="48"/>
      <c r="SWT118" s="48"/>
      <c r="SWU118" s="48"/>
      <c r="SWV118" s="48"/>
      <c r="SWW118" s="48"/>
      <c r="SWX118" s="48"/>
      <c r="SWY118" s="48"/>
      <c r="SWZ118" s="48"/>
      <c r="SXA118" s="48"/>
      <c r="SXB118" s="48"/>
      <c r="SXC118" s="48"/>
      <c r="SXD118" s="48"/>
      <c r="SXE118" s="48"/>
      <c r="SXF118" s="48"/>
      <c r="SXG118" s="48"/>
      <c r="SXH118" s="48"/>
      <c r="SXI118" s="48"/>
      <c r="SXJ118" s="48"/>
      <c r="SXK118" s="48"/>
      <c r="SXL118" s="48"/>
      <c r="SXM118" s="48"/>
      <c r="SXN118" s="48"/>
      <c r="SXO118" s="48"/>
      <c r="SXP118" s="48"/>
      <c r="SXQ118" s="48"/>
      <c r="SXR118" s="48"/>
      <c r="SXS118" s="48"/>
      <c r="SXT118" s="48"/>
      <c r="SXU118" s="48"/>
      <c r="SXV118" s="48"/>
      <c r="SXW118" s="48"/>
      <c r="SXX118" s="48"/>
      <c r="SXY118" s="48"/>
      <c r="SXZ118" s="48"/>
      <c r="SYA118" s="48"/>
      <c r="SYB118" s="48"/>
      <c r="SYC118" s="48"/>
      <c r="SYD118" s="48"/>
      <c r="SYE118" s="48"/>
      <c r="SYF118" s="48"/>
      <c r="SYG118" s="48"/>
      <c r="SYH118" s="48"/>
      <c r="SYI118" s="48"/>
      <c r="SYJ118" s="48"/>
      <c r="SYK118" s="48"/>
      <c r="SYL118" s="48"/>
      <c r="SYM118" s="48"/>
      <c r="SYN118" s="48"/>
      <c r="SYO118" s="48"/>
      <c r="SYP118" s="48"/>
      <c r="SYQ118" s="48"/>
      <c r="SYR118" s="48"/>
      <c r="SYS118" s="48"/>
      <c r="SYT118" s="48"/>
      <c r="SYU118" s="48"/>
      <c r="SYV118" s="48"/>
      <c r="SYW118" s="48"/>
      <c r="SYX118" s="48"/>
      <c r="SYY118" s="48"/>
      <c r="SYZ118" s="48"/>
      <c r="SZA118" s="48"/>
      <c r="SZB118" s="48"/>
      <c r="SZC118" s="48"/>
      <c r="SZD118" s="48"/>
      <c r="SZE118" s="48"/>
      <c r="SZF118" s="48"/>
      <c r="SZG118" s="48"/>
      <c r="SZH118" s="48"/>
      <c r="SZI118" s="48"/>
      <c r="SZJ118" s="48"/>
      <c r="SZK118" s="48"/>
      <c r="SZL118" s="48"/>
      <c r="SZM118" s="48"/>
      <c r="SZN118" s="48"/>
      <c r="SZO118" s="48"/>
      <c r="SZP118" s="48"/>
      <c r="SZQ118" s="48"/>
      <c r="SZR118" s="48"/>
      <c r="SZS118" s="48"/>
      <c r="SZT118" s="48"/>
      <c r="SZU118" s="48"/>
      <c r="SZV118" s="48"/>
      <c r="SZW118" s="48"/>
      <c r="SZX118" s="48"/>
      <c r="SZY118" s="48"/>
      <c r="SZZ118" s="48"/>
      <c r="TAA118" s="48"/>
      <c r="TAB118" s="48"/>
      <c r="TAC118" s="48"/>
      <c r="TAD118" s="48"/>
      <c r="TAE118" s="48"/>
      <c r="TAF118" s="48"/>
      <c r="TAG118" s="48"/>
      <c r="TAH118" s="48"/>
      <c r="TAI118" s="48"/>
      <c r="TAJ118" s="48"/>
      <c r="TAK118" s="48"/>
      <c r="TAL118" s="48"/>
      <c r="TAM118" s="48"/>
      <c r="TAN118" s="48"/>
      <c r="TAO118" s="48"/>
      <c r="TAP118" s="48"/>
      <c r="TAQ118" s="48"/>
      <c r="TAR118" s="48"/>
      <c r="TAS118" s="48"/>
      <c r="TAT118" s="48"/>
      <c r="TAU118" s="48"/>
      <c r="TAV118" s="48"/>
      <c r="TAW118" s="48"/>
      <c r="TAX118" s="48"/>
      <c r="TAY118" s="48"/>
      <c r="TAZ118" s="48"/>
      <c r="TBA118" s="48"/>
      <c r="TBB118" s="48"/>
      <c r="TBC118" s="48"/>
      <c r="TBD118" s="48"/>
      <c r="TBE118" s="48"/>
      <c r="TBF118" s="48"/>
      <c r="TBG118" s="48"/>
      <c r="TBH118" s="48"/>
      <c r="TBI118" s="48"/>
      <c r="TBJ118" s="48"/>
      <c r="TBK118" s="48"/>
      <c r="TBL118" s="48"/>
      <c r="TBM118" s="48"/>
      <c r="TBN118" s="48"/>
      <c r="TBO118" s="48"/>
      <c r="TBP118" s="48"/>
      <c r="TBQ118" s="48"/>
      <c r="TBR118" s="48"/>
      <c r="TBS118" s="48"/>
      <c r="TBT118" s="48"/>
      <c r="TBU118" s="48"/>
      <c r="TBV118" s="48"/>
      <c r="TBW118" s="48"/>
      <c r="TBX118" s="48"/>
      <c r="TBY118" s="48"/>
      <c r="TBZ118" s="48"/>
      <c r="TCA118" s="48"/>
      <c r="TCB118" s="48"/>
      <c r="TCC118" s="48"/>
      <c r="TCD118" s="48"/>
      <c r="TCE118" s="48"/>
      <c r="TCF118" s="48"/>
      <c r="TCG118" s="48"/>
      <c r="TCH118" s="48"/>
      <c r="TCI118" s="48"/>
      <c r="TCJ118" s="48"/>
      <c r="TCK118" s="48"/>
      <c r="TCL118" s="48"/>
      <c r="TCM118" s="48"/>
      <c r="TCN118" s="48"/>
      <c r="TCO118" s="48"/>
      <c r="TCP118" s="48"/>
      <c r="TCQ118" s="48"/>
      <c r="TCR118" s="48"/>
      <c r="TCS118" s="48"/>
      <c r="TCT118" s="48"/>
      <c r="TCU118" s="48"/>
      <c r="TCV118" s="48"/>
      <c r="TCW118" s="48"/>
      <c r="TCX118" s="48"/>
      <c r="TCY118" s="48"/>
      <c r="TCZ118" s="48"/>
      <c r="TDA118" s="48"/>
      <c r="TDB118" s="48"/>
      <c r="TDC118" s="48"/>
      <c r="TDD118" s="48"/>
      <c r="TDE118" s="48"/>
      <c r="TDF118" s="48"/>
      <c r="TDG118" s="48"/>
      <c r="TDH118" s="48"/>
      <c r="TDI118" s="48"/>
      <c r="TDJ118" s="48"/>
      <c r="TDK118" s="48"/>
      <c r="TDL118" s="48"/>
      <c r="TDM118" s="48"/>
      <c r="TDN118" s="48"/>
      <c r="TDO118" s="48"/>
      <c r="TDP118" s="48"/>
      <c r="TDQ118" s="48"/>
      <c r="TDR118" s="48"/>
      <c r="TDS118" s="48"/>
      <c r="TDT118" s="48"/>
      <c r="TDU118" s="48"/>
      <c r="TDV118" s="48"/>
      <c r="TDW118" s="48"/>
      <c r="TDX118" s="48"/>
      <c r="TDY118" s="48"/>
      <c r="TDZ118" s="48"/>
      <c r="TEA118" s="48"/>
      <c r="TEB118" s="48"/>
      <c r="TEC118" s="48"/>
      <c r="TED118" s="48"/>
      <c r="TEE118" s="48"/>
      <c r="TEF118" s="48"/>
      <c r="TEG118" s="48"/>
      <c r="TEH118" s="48"/>
      <c r="TEI118" s="48"/>
      <c r="TEJ118" s="48"/>
      <c r="TEK118" s="48"/>
      <c r="TEL118" s="48"/>
      <c r="TEM118" s="48"/>
      <c r="TEN118" s="48"/>
      <c r="TEO118" s="48"/>
      <c r="TEP118" s="48"/>
      <c r="TEQ118" s="48"/>
      <c r="TER118" s="48"/>
      <c r="TES118" s="48"/>
      <c r="TET118" s="48"/>
      <c r="TEU118" s="48"/>
      <c r="TEV118" s="48"/>
      <c r="TEW118" s="48"/>
      <c r="TEX118" s="48"/>
      <c r="TEY118" s="48"/>
      <c r="TEZ118" s="48"/>
      <c r="TFA118" s="48"/>
      <c r="TFB118" s="48"/>
      <c r="TFC118" s="48"/>
      <c r="TFD118" s="48"/>
      <c r="TFE118" s="48"/>
      <c r="TFF118" s="48"/>
      <c r="TFG118" s="48"/>
      <c r="TFH118" s="48"/>
      <c r="TFI118" s="48"/>
      <c r="TFJ118" s="48"/>
      <c r="TFK118" s="48"/>
      <c r="TFL118" s="48"/>
      <c r="TFM118" s="48"/>
      <c r="TFN118" s="48"/>
      <c r="TFO118" s="48"/>
      <c r="TFP118" s="48"/>
      <c r="TFQ118" s="48"/>
      <c r="TFR118" s="48"/>
      <c r="TFS118" s="48"/>
      <c r="TFT118" s="48"/>
      <c r="TFU118" s="48"/>
      <c r="TFV118" s="48"/>
      <c r="TFW118" s="48"/>
      <c r="TFX118" s="48"/>
      <c r="TFY118" s="48"/>
      <c r="TFZ118" s="48"/>
      <c r="TGA118" s="48"/>
      <c r="TGB118" s="48"/>
      <c r="TGC118" s="48"/>
      <c r="TGD118" s="48"/>
      <c r="TGE118" s="48"/>
      <c r="TGF118" s="48"/>
      <c r="TGG118" s="48"/>
      <c r="TGH118" s="48"/>
      <c r="TGI118" s="48"/>
      <c r="TGJ118" s="48"/>
      <c r="TGK118" s="48"/>
      <c r="TGL118" s="48"/>
      <c r="TGM118" s="48"/>
      <c r="TGN118" s="48"/>
      <c r="TGO118" s="48"/>
      <c r="TGP118" s="48"/>
      <c r="TGQ118" s="48"/>
      <c r="TGR118" s="48"/>
      <c r="TGS118" s="48"/>
      <c r="TGT118" s="48"/>
      <c r="TGU118" s="48"/>
      <c r="TGV118" s="48"/>
      <c r="TGW118" s="48"/>
      <c r="TGX118" s="48"/>
      <c r="TGY118" s="48"/>
      <c r="TGZ118" s="48"/>
      <c r="THA118" s="48"/>
      <c r="THB118" s="48"/>
      <c r="THC118" s="48"/>
      <c r="THD118" s="48"/>
      <c r="THE118" s="48"/>
      <c r="THF118" s="48"/>
      <c r="THG118" s="48"/>
      <c r="THH118" s="48"/>
      <c r="THI118" s="48"/>
      <c r="THJ118" s="48"/>
      <c r="THK118" s="48"/>
      <c r="THL118" s="48"/>
      <c r="THM118" s="48"/>
      <c r="THN118" s="48"/>
      <c r="THO118" s="48"/>
      <c r="THP118" s="48"/>
      <c r="THQ118" s="48"/>
      <c r="THR118" s="48"/>
      <c r="THS118" s="48"/>
      <c r="THT118" s="48"/>
      <c r="THU118" s="48"/>
      <c r="THV118" s="48"/>
      <c r="THW118" s="48"/>
      <c r="THX118" s="48"/>
      <c r="THY118" s="48"/>
      <c r="THZ118" s="48"/>
      <c r="TIA118" s="48"/>
      <c r="TIB118" s="48"/>
      <c r="TIC118" s="48"/>
      <c r="TID118" s="48"/>
      <c r="TIE118" s="48"/>
      <c r="TIF118" s="48"/>
      <c r="TIG118" s="48"/>
      <c r="TIH118" s="48"/>
      <c r="TII118" s="48"/>
      <c r="TIJ118" s="48"/>
      <c r="TIK118" s="48"/>
      <c r="TIL118" s="48"/>
      <c r="TIM118" s="48"/>
      <c r="TIN118" s="48"/>
      <c r="TIO118" s="48"/>
      <c r="TIP118" s="48"/>
      <c r="TIQ118" s="48"/>
      <c r="TIR118" s="48"/>
      <c r="TIS118" s="48"/>
      <c r="TIT118" s="48"/>
      <c r="TIU118" s="48"/>
      <c r="TIV118" s="48"/>
      <c r="TIW118" s="48"/>
      <c r="TIX118" s="48"/>
      <c r="TIY118" s="48"/>
      <c r="TIZ118" s="48"/>
      <c r="TJA118" s="48"/>
      <c r="TJB118" s="48"/>
      <c r="TJC118" s="48"/>
      <c r="TJD118" s="48"/>
      <c r="TJE118" s="48"/>
      <c r="TJF118" s="48"/>
      <c r="TJG118" s="48"/>
      <c r="TJH118" s="48"/>
      <c r="TJI118" s="48"/>
      <c r="TJJ118" s="48"/>
      <c r="TJK118" s="48"/>
      <c r="TJL118" s="48"/>
      <c r="TJM118" s="48"/>
      <c r="TJN118" s="48"/>
      <c r="TJO118" s="48"/>
      <c r="TJP118" s="48"/>
      <c r="TJQ118" s="48"/>
      <c r="TJR118" s="48"/>
      <c r="TJS118" s="48"/>
      <c r="TJT118" s="48"/>
      <c r="TJU118" s="48"/>
      <c r="TJV118" s="48"/>
      <c r="TJW118" s="48"/>
      <c r="TJX118" s="48"/>
      <c r="TJY118" s="48"/>
      <c r="TJZ118" s="48"/>
      <c r="TKA118" s="48"/>
      <c r="TKB118" s="48"/>
      <c r="TKC118" s="48"/>
      <c r="TKD118" s="48"/>
      <c r="TKE118" s="48"/>
      <c r="TKF118" s="48"/>
      <c r="TKG118" s="48"/>
      <c r="TKH118" s="48"/>
      <c r="TKI118" s="48"/>
      <c r="TKJ118" s="48"/>
      <c r="TKK118" s="48"/>
      <c r="TKL118" s="48"/>
      <c r="TKM118" s="48"/>
      <c r="TKN118" s="48"/>
      <c r="TKO118" s="48"/>
      <c r="TKP118" s="48"/>
      <c r="TKQ118" s="48"/>
      <c r="TKR118" s="48"/>
      <c r="TKS118" s="48"/>
      <c r="TKT118" s="48"/>
      <c r="TKU118" s="48"/>
      <c r="TKV118" s="48"/>
      <c r="TKW118" s="48"/>
      <c r="TKX118" s="48"/>
      <c r="TKY118" s="48"/>
      <c r="TKZ118" s="48"/>
      <c r="TLA118" s="48"/>
      <c r="TLB118" s="48"/>
      <c r="TLC118" s="48"/>
      <c r="TLD118" s="48"/>
      <c r="TLE118" s="48"/>
      <c r="TLF118" s="48"/>
      <c r="TLG118" s="48"/>
      <c r="TLH118" s="48"/>
      <c r="TLI118" s="48"/>
      <c r="TLJ118" s="48"/>
      <c r="TLK118" s="48"/>
      <c r="TLL118" s="48"/>
      <c r="TLM118" s="48"/>
      <c r="TLN118" s="48"/>
      <c r="TLO118" s="48"/>
      <c r="TLP118" s="48"/>
      <c r="TLQ118" s="48"/>
      <c r="TLR118" s="48"/>
      <c r="TLS118" s="48"/>
      <c r="TLT118" s="48"/>
      <c r="TLU118" s="48"/>
      <c r="TLV118" s="48"/>
      <c r="TLW118" s="48"/>
      <c r="TLX118" s="48"/>
      <c r="TLY118" s="48"/>
      <c r="TLZ118" s="48"/>
      <c r="TMA118" s="48"/>
      <c r="TMB118" s="48"/>
      <c r="TMC118" s="48"/>
      <c r="TMD118" s="48"/>
      <c r="TME118" s="48"/>
      <c r="TMF118" s="48"/>
      <c r="TMG118" s="48"/>
      <c r="TMH118" s="48"/>
      <c r="TMI118" s="48"/>
      <c r="TMJ118" s="48"/>
      <c r="TMK118" s="48"/>
      <c r="TML118" s="48"/>
      <c r="TMM118" s="48"/>
      <c r="TMN118" s="48"/>
      <c r="TMO118" s="48"/>
      <c r="TMP118" s="48"/>
      <c r="TMQ118" s="48"/>
      <c r="TMR118" s="48"/>
      <c r="TMS118" s="48"/>
      <c r="TMT118" s="48"/>
      <c r="TMU118" s="48"/>
      <c r="TMV118" s="48"/>
      <c r="TMW118" s="48"/>
      <c r="TMX118" s="48"/>
      <c r="TMY118" s="48"/>
      <c r="TMZ118" s="48"/>
      <c r="TNA118" s="48"/>
      <c r="TNB118" s="48"/>
      <c r="TNC118" s="48"/>
      <c r="TND118" s="48"/>
      <c r="TNE118" s="48"/>
      <c r="TNF118" s="48"/>
      <c r="TNG118" s="48"/>
      <c r="TNH118" s="48"/>
      <c r="TNI118" s="48"/>
      <c r="TNJ118" s="48"/>
      <c r="TNK118" s="48"/>
      <c r="TNL118" s="48"/>
      <c r="TNM118" s="48"/>
      <c r="TNN118" s="48"/>
      <c r="TNO118" s="48"/>
      <c r="TNP118" s="48"/>
      <c r="TNQ118" s="48"/>
      <c r="TNR118" s="48"/>
      <c r="TNS118" s="48"/>
      <c r="TNT118" s="48"/>
      <c r="TNU118" s="48"/>
      <c r="TNV118" s="48"/>
      <c r="TNW118" s="48"/>
      <c r="TNX118" s="48"/>
      <c r="TNY118" s="48"/>
      <c r="TNZ118" s="48"/>
      <c r="TOA118" s="48"/>
      <c r="TOB118" s="48"/>
      <c r="TOC118" s="48"/>
      <c r="TOD118" s="48"/>
      <c r="TOE118" s="48"/>
      <c r="TOF118" s="48"/>
      <c r="TOG118" s="48"/>
      <c r="TOH118" s="48"/>
      <c r="TOI118" s="48"/>
      <c r="TOJ118" s="48"/>
      <c r="TOK118" s="48"/>
      <c r="TOL118" s="48"/>
      <c r="TOM118" s="48"/>
      <c r="TON118" s="48"/>
      <c r="TOO118" s="48"/>
      <c r="TOP118" s="48"/>
      <c r="TOQ118" s="48"/>
      <c r="TOR118" s="48"/>
      <c r="TOS118" s="48"/>
      <c r="TOT118" s="48"/>
      <c r="TOU118" s="48"/>
      <c r="TOV118" s="48"/>
      <c r="TOW118" s="48"/>
      <c r="TOX118" s="48"/>
      <c r="TOY118" s="48"/>
      <c r="TOZ118" s="48"/>
      <c r="TPA118" s="48"/>
      <c r="TPB118" s="48"/>
      <c r="TPC118" s="48"/>
      <c r="TPD118" s="48"/>
      <c r="TPE118" s="48"/>
      <c r="TPF118" s="48"/>
      <c r="TPG118" s="48"/>
      <c r="TPH118" s="48"/>
      <c r="TPI118" s="48"/>
      <c r="TPJ118" s="48"/>
      <c r="TPK118" s="48"/>
      <c r="TPL118" s="48"/>
      <c r="TPM118" s="48"/>
      <c r="TPN118" s="48"/>
      <c r="TPO118" s="48"/>
      <c r="TPP118" s="48"/>
      <c r="TPQ118" s="48"/>
      <c r="TPR118" s="48"/>
      <c r="TPS118" s="48"/>
      <c r="TPT118" s="48"/>
      <c r="TPU118" s="48"/>
      <c r="TPV118" s="48"/>
      <c r="TPW118" s="48"/>
      <c r="TPX118" s="48"/>
      <c r="TPY118" s="48"/>
      <c r="TPZ118" s="48"/>
      <c r="TQA118" s="48"/>
      <c r="TQB118" s="48"/>
      <c r="TQC118" s="48"/>
      <c r="TQD118" s="48"/>
      <c r="TQE118" s="48"/>
      <c r="TQF118" s="48"/>
      <c r="TQG118" s="48"/>
      <c r="TQH118" s="48"/>
      <c r="TQI118" s="48"/>
      <c r="TQJ118" s="48"/>
      <c r="TQK118" s="48"/>
      <c r="TQL118" s="48"/>
      <c r="TQM118" s="48"/>
      <c r="TQN118" s="48"/>
      <c r="TQO118" s="48"/>
      <c r="TQP118" s="48"/>
      <c r="TQQ118" s="48"/>
      <c r="TQR118" s="48"/>
      <c r="TQS118" s="48"/>
      <c r="TQT118" s="48"/>
      <c r="TQU118" s="48"/>
      <c r="TQV118" s="48"/>
      <c r="TQW118" s="48"/>
      <c r="TQX118" s="48"/>
      <c r="TQY118" s="48"/>
      <c r="TQZ118" s="48"/>
      <c r="TRA118" s="48"/>
      <c r="TRB118" s="48"/>
      <c r="TRC118" s="48"/>
      <c r="TRD118" s="48"/>
      <c r="TRE118" s="48"/>
      <c r="TRF118" s="48"/>
      <c r="TRG118" s="48"/>
      <c r="TRH118" s="48"/>
      <c r="TRI118" s="48"/>
      <c r="TRJ118" s="48"/>
      <c r="TRK118" s="48"/>
      <c r="TRL118" s="48"/>
      <c r="TRM118" s="48"/>
      <c r="TRN118" s="48"/>
      <c r="TRO118" s="48"/>
      <c r="TRP118" s="48"/>
      <c r="TRQ118" s="48"/>
      <c r="TRR118" s="48"/>
      <c r="TRS118" s="48"/>
      <c r="TRT118" s="48"/>
      <c r="TRU118" s="48"/>
      <c r="TRV118" s="48"/>
      <c r="TRW118" s="48"/>
      <c r="TRX118" s="48"/>
      <c r="TRY118" s="48"/>
      <c r="TRZ118" s="48"/>
      <c r="TSA118" s="48"/>
      <c r="TSB118" s="48"/>
      <c r="TSC118" s="48"/>
      <c r="TSD118" s="48"/>
      <c r="TSE118" s="48"/>
      <c r="TSF118" s="48"/>
      <c r="TSG118" s="48"/>
      <c r="TSH118" s="48"/>
      <c r="TSI118" s="48"/>
      <c r="TSJ118" s="48"/>
      <c r="TSK118" s="48"/>
      <c r="TSL118" s="48"/>
      <c r="TSM118" s="48"/>
      <c r="TSN118" s="48"/>
      <c r="TSO118" s="48"/>
      <c r="TSP118" s="48"/>
      <c r="TSQ118" s="48"/>
      <c r="TSR118" s="48"/>
      <c r="TSS118" s="48"/>
      <c r="TST118" s="48"/>
      <c r="TSU118" s="48"/>
      <c r="TSV118" s="48"/>
      <c r="TSW118" s="48"/>
      <c r="TSX118" s="48"/>
      <c r="TSY118" s="48"/>
      <c r="TSZ118" s="48"/>
      <c r="TTA118" s="48"/>
      <c r="TTB118" s="48"/>
      <c r="TTC118" s="48"/>
      <c r="TTD118" s="48"/>
      <c r="TTE118" s="48"/>
      <c r="TTF118" s="48"/>
      <c r="TTG118" s="48"/>
      <c r="TTH118" s="48"/>
      <c r="TTI118" s="48"/>
      <c r="TTJ118" s="48"/>
      <c r="TTK118" s="48"/>
      <c r="TTL118" s="48"/>
      <c r="TTM118" s="48"/>
      <c r="TTN118" s="48"/>
      <c r="TTO118" s="48"/>
      <c r="TTP118" s="48"/>
      <c r="TTQ118" s="48"/>
      <c r="TTR118" s="48"/>
      <c r="TTS118" s="48"/>
      <c r="TTT118" s="48"/>
      <c r="TTU118" s="48"/>
      <c r="TTV118" s="48"/>
      <c r="TTW118" s="48"/>
      <c r="TTX118" s="48"/>
      <c r="TTY118" s="48"/>
      <c r="TTZ118" s="48"/>
      <c r="TUA118" s="48"/>
      <c r="TUB118" s="48"/>
      <c r="TUC118" s="48"/>
      <c r="TUD118" s="48"/>
      <c r="TUE118" s="48"/>
      <c r="TUF118" s="48"/>
      <c r="TUG118" s="48"/>
      <c r="TUH118" s="48"/>
      <c r="TUI118" s="48"/>
      <c r="TUJ118" s="48"/>
      <c r="TUK118" s="48"/>
      <c r="TUL118" s="48"/>
      <c r="TUM118" s="48"/>
      <c r="TUN118" s="48"/>
      <c r="TUO118" s="48"/>
      <c r="TUP118" s="48"/>
      <c r="TUQ118" s="48"/>
      <c r="TUR118" s="48"/>
      <c r="TUS118" s="48"/>
      <c r="TUT118" s="48"/>
      <c r="TUU118" s="48"/>
      <c r="TUV118" s="48"/>
      <c r="TUW118" s="48"/>
      <c r="TUX118" s="48"/>
      <c r="TUY118" s="48"/>
      <c r="TUZ118" s="48"/>
      <c r="TVA118" s="48"/>
      <c r="TVB118" s="48"/>
      <c r="TVC118" s="48"/>
      <c r="TVD118" s="48"/>
      <c r="TVE118" s="48"/>
      <c r="TVF118" s="48"/>
      <c r="TVG118" s="48"/>
      <c r="TVH118" s="48"/>
      <c r="TVI118" s="48"/>
      <c r="TVJ118" s="48"/>
      <c r="TVK118" s="48"/>
      <c r="TVL118" s="48"/>
      <c r="TVM118" s="48"/>
      <c r="TVN118" s="48"/>
      <c r="TVO118" s="48"/>
      <c r="TVP118" s="48"/>
      <c r="TVQ118" s="48"/>
      <c r="TVR118" s="48"/>
      <c r="TVS118" s="48"/>
      <c r="TVT118" s="48"/>
      <c r="TVU118" s="48"/>
      <c r="TVV118" s="48"/>
      <c r="TVW118" s="48"/>
      <c r="TVX118" s="48"/>
      <c r="TVY118" s="48"/>
      <c r="TVZ118" s="48"/>
      <c r="TWA118" s="48"/>
      <c r="TWB118" s="48"/>
      <c r="TWC118" s="48"/>
      <c r="TWD118" s="48"/>
      <c r="TWE118" s="48"/>
      <c r="TWF118" s="48"/>
      <c r="TWG118" s="48"/>
      <c r="TWH118" s="48"/>
      <c r="TWI118" s="48"/>
      <c r="TWJ118" s="48"/>
      <c r="TWK118" s="48"/>
      <c r="TWL118" s="48"/>
      <c r="TWM118" s="48"/>
      <c r="TWN118" s="48"/>
      <c r="TWO118" s="48"/>
      <c r="TWP118" s="48"/>
      <c r="TWQ118" s="48"/>
      <c r="TWR118" s="48"/>
      <c r="TWS118" s="48"/>
      <c r="TWT118" s="48"/>
      <c r="TWU118" s="48"/>
      <c r="TWV118" s="48"/>
      <c r="TWW118" s="48"/>
      <c r="TWX118" s="48"/>
      <c r="TWY118" s="48"/>
      <c r="TWZ118" s="48"/>
      <c r="TXA118" s="48"/>
      <c r="TXB118" s="48"/>
      <c r="TXC118" s="48"/>
      <c r="TXD118" s="48"/>
      <c r="TXE118" s="48"/>
      <c r="TXF118" s="48"/>
      <c r="TXG118" s="48"/>
      <c r="TXH118" s="48"/>
      <c r="TXI118" s="48"/>
      <c r="TXJ118" s="48"/>
      <c r="TXK118" s="48"/>
      <c r="TXL118" s="48"/>
      <c r="TXM118" s="48"/>
      <c r="TXN118" s="48"/>
      <c r="TXO118" s="48"/>
      <c r="TXP118" s="48"/>
      <c r="TXQ118" s="48"/>
      <c r="TXR118" s="48"/>
      <c r="TXS118" s="48"/>
      <c r="TXT118" s="48"/>
      <c r="TXU118" s="48"/>
      <c r="TXV118" s="48"/>
      <c r="TXW118" s="48"/>
      <c r="TXX118" s="48"/>
      <c r="TXY118" s="48"/>
      <c r="TXZ118" s="48"/>
      <c r="TYA118" s="48"/>
      <c r="TYB118" s="48"/>
      <c r="TYC118" s="48"/>
      <c r="TYD118" s="48"/>
      <c r="TYE118" s="48"/>
      <c r="TYF118" s="48"/>
      <c r="TYG118" s="48"/>
      <c r="TYH118" s="48"/>
      <c r="TYI118" s="48"/>
      <c r="TYJ118" s="48"/>
      <c r="TYK118" s="48"/>
      <c r="TYL118" s="48"/>
      <c r="TYM118" s="48"/>
      <c r="TYN118" s="48"/>
      <c r="TYO118" s="48"/>
      <c r="TYP118" s="48"/>
      <c r="TYQ118" s="48"/>
      <c r="TYR118" s="48"/>
      <c r="TYS118" s="48"/>
      <c r="TYT118" s="48"/>
      <c r="TYU118" s="48"/>
      <c r="TYV118" s="48"/>
      <c r="TYW118" s="48"/>
      <c r="TYX118" s="48"/>
      <c r="TYY118" s="48"/>
      <c r="TYZ118" s="48"/>
      <c r="TZA118" s="48"/>
      <c r="TZB118" s="48"/>
      <c r="TZC118" s="48"/>
      <c r="TZD118" s="48"/>
      <c r="TZE118" s="48"/>
      <c r="TZF118" s="48"/>
      <c r="TZG118" s="48"/>
      <c r="TZH118" s="48"/>
      <c r="TZI118" s="48"/>
      <c r="TZJ118" s="48"/>
      <c r="TZK118" s="48"/>
      <c r="TZL118" s="48"/>
      <c r="TZM118" s="48"/>
      <c r="TZN118" s="48"/>
      <c r="TZO118" s="48"/>
      <c r="TZP118" s="48"/>
      <c r="TZQ118" s="48"/>
      <c r="TZR118" s="48"/>
      <c r="TZS118" s="48"/>
      <c r="TZT118" s="48"/>
      <c r="TZU118" s="48"/>
      <c r="TZV118" s="48"/>
      <c r="TZW118" s="48"/>
      <c r="TZX118" s="48"/>
      <c r="TZY118" s="48"/>
      <c r="TZZ118" s="48"/>
      <c r="UAA118" s="48"/>
      <c r="UAB118" s="48"/>
      <c r="UAC118" s="48"/>
      <c r="UAD118" s="48"/>
      <c r="UAE118" s="48"/>
      <c r="UAF118" s="48"/>
      <c r="UAG118" s="48"/>
      <c r="UAH118" s="48"/>
      <c r="UAI118" s="48"/>
      <c r="UAJ118" s="48"/>
      <c r="UAK118" s="48"/>
      <c r="UAL118" s="48"/>
      <c r="UAM118" s="48"/>
      <c r="UAN118" s="48"/>
      <c r="UAO118" s="48"/>
      <c r="UAP118" s="48"/>
      <c r="UAQ118" s="48"/>
      <c r="UAR118" s="48"/>
      <c r="UAS118" s="48"/>
      <c r="UAT118" s="48"/>
      <c r="UAU118" s="48"/>
      <c r="UAV118" s="48"/>
      <c r="UAW118" s="48"/>
      <c r="UAX118" s="48"/>
      <c r="UAY118" s="48"/>
      <c r="UAZ118" s="48"/>
      <c r="UBA118" s="48"/>
      <c r="UBB118" s="48"/>
      <c r="UBC118" s="48"/>
      <c r="UBD118" s="48"/>
      <c r="UBE118" s="48"/>
      <c r="UBF118" s="48"/>
      <c r="UBG118" s="48"/>
      <c r="UBH118" s="48"/>
      <c r="UBI118" s="48"/>
      <c r="UBJ118" s="48"/>
      <c r="UBK118" s="48"/>
      <c r="UBL118" s="48"/>
      <c r="UBM118" s="48"/>
      <c r="UBN118" s="48"/>
      <c r="UBO118" s="48"/>
      <c r="UBP118" s="48"/>
      <c r="UBQ118" s="48"/>
      <c r="UBR118" s="48"/>
      <c r="UBS118" s="48"/>
      <c r="UBT118" s="48"/>
      <c r="UBU118" s="48"/>
      <c r="UBV118" s="48"/>
      <c r="UBW118" s="48"/>
      <c r="UBX118" s="48"/>
      <c r="UBY118" s="48"/>
      <c r="UBZ118" s="48"/>
      <c r="UCA118" s="48"/>
      <c r="UCB118" s="48"/>
      <c r="UCC118" s="48"/>
      <c r="UCD118" s="48"/>
      <c r="UCE118" s="48"/>
      <c r="UCF118" s="48"/>
      <c r="UCG118" s="48"/>
      <c r="UCH118" s="48"/>
      <c r="UCI118" s="48"/>
      <c r="UCJ118" s="48"/>
      <c r="UCK118" s="48"/>
      <c r="UCL118" s="48"/>
      <c r="UCM118" s="48"/>
      <c r="UCN118" s="48"/>
      <c r="UCO118" s="48"/>
      <c r="UCP118" s="48"/>
      <c r="UCQ118" s="48"/>
      <c r="UCR118" s="48"/>
      <c r="UCS118" s="48"/>
      <c r="UCT118" s="48"/>
      <c r="UCU118" s="48"/>
      <c r="UCV118" s="48"/>
      <c r="UCW118" s="48"/>
      <c r="UCX118" s="48"/>
      <c r="UCY118" s="48"/>
      <c r="UCZ118" s="48"/>
      <c r="UDA118" s="48"/>
      <c r="UDB118" s="48"/>
      <c r="UDC118" s="48"/>
      <c r="UDD118" s="48"/>
      <c r="UDE118" s="48"/>
      <c r="UDF118" s="48"/>
      <c r="UDG118" s="48"/>
      <c r="UDH118" s="48"/>
      <c r="UDI118" s="48"/>
      <c r="UDJ118" s="48"/>
      <c r="UDK118" s="48"/>
      <c r="UDL118" s="48"/>
      <c r="UDM118" s="48"/>
      <c r="UDN118" s="48"/>
      <c r="UDO118" s="48"/>
      <c r="UDP118" s="48"/>
      <c r="UDQ118" s="48"/>
      <c r="UDR118" s="48"/>
      <c r="UDS118" s="48"/>
      <c r="UDT118" s="48"/>
      <c r="UDU118" s="48"/>
      <c r="UDV118" s="48"/>
      <c r="UDW118" s="48"/>
      <c r="UDX118" s="48"/>
      <c r="UDY118" s="48"/>
      <c r="UDZ118" s="48"/>
      <c r="UEA118" s="48"/>
      <c r="UEB118" s="48"/>
      <c r="UEC118" s="48"/>
      <c r="UED118" s="48"/>
      <c r="UEE118" s="48"/>
      <c r="UEF118" s="48"/>
      <c r="UEG118" s="48"/>
      <c r="UEH118" s="48"/>
      <c r="UEI118" s="48"/>
      <c r="UEJ118" s="48"/>
      <c r="UEK118" s="48"/>
      <c r="UEL118" s="48"/>
      <c r="UEM118" s="48"/>
      <c r="UEN118" s="48"/>
      <c r="UEO118" s="48"/>
      <c r="UEP118" s="48"/>
      <c r="UEQ118" s="48"/>
      <c r="UER118" s="48"/>
      <c r="UES118" s="48"/>
      <c r="UET118" s="48"/>
      <c r="UEU118" s="48"/>
      <c r="UEV118" s="48"/>
      <c r="UEW118" s="48"/>
      <c r="UEX118" s="48"/>
      <c r="UEY118" s="48"/>
      <c r="UEZ118" s="48"/>
      <c r="UFA118" s="48"/>
      <c r="UFB118" s="48"/>
      <c r="UFC118" s="48"/>
      <c r="UFD118" s="48"/>
      <c r="UFE118" s="48"/>
      <c r="UFF118" s="48"/>
      <c r="UFG118" s="48"/>
      <c r="UFH118" s="48"/>
      <c r="UFI118" s="48"/>
      <c r="UFJ118" s="48"/>
      <c r="UFK118" s="48"/>
      <c r="UFL118" s="48"/>
      <c r="UFM118" s="48"/>
      <c r="UFN118" s="48"/>
      <c r="UFO118" s="48"/>
      <c r="UFP118" s="48"/>
      <c r="UFQ118" s="48"/>
      <c r="UFR118" s="48"/>
      <c r="UFS118" s="48"/>
      <c r="UFT118" s="48"/>
      <c r="UFU118" s="48"/>
      <c r="UFV118" s="48"/>
      <c r="UFW118" s="48"/>
      <c r="UFX118" s="48"/>
      <c r="UFY118" s="48"/>
      <c r="UFZ118" s="48"/>
      <c r="UGA118" s="48"/>
      <c r="UGB118" s="48"/>
      <c r="UGC118" s="48"/>
      <c r="UGD118" s="48"/>
      <c r="UGE118" s="48"/>
      <c r="UGF118" s="48"/>
      <c r="UGG118" s="48"/>
      <c r="UGH118" s="48"/>
      <c r="UGI118" s="48"/>
      <c r="UGJ118" s="48"/>
      <c r="UGK118" s="48"/>
      <c r="UGL118" s="48"/>
      <c r="UGM118" s="48"/>
      <c r="UGN118" s="48"/>
      <c r="UGO118" s="48"/>
      <c r="UGP118" s="48"/>
      <c r="UGQ118" s="48"/>
      <c r="UGR118" s="48"/>
      <c r="UGS118" s="48"/>
      <c r="UGT118" s="48"/>
      <c r="UGU118" s="48"/>
      <c r="UGV118" s="48"/>
      <c r="UGW118" s="48"/>
      <c r="UGX118" s="48"/>
      <c r="UGY118" s="48"/>
      <c r="UGZ118" s="48"/>
      <c r="UHA118" s="48"/>
      <c r="UHB118" s="48"/>
      <c r="UHC118" s="48"/>
      <c r="UHD118" s="48"/>
      <c r="UHE118" s="48"/>
      <c r="UHF118" s="48"/>
      <c r="UHG118" s="48"/>
      <c r="UHH118" s="48"/>
      <c r="UHI118" s="48"/>
      <c r="UHJ118" s="48"/>
      <c r="UHK118" s="48"/>
      <c r="UHL118" s="48"/>
      <c r="UHM118" s="48"/>
      <c r="UHN118" s="48"/>
      <c r="UHO118" s="48"/>
      <c r="UHP118" s="48"/>
      <c r="UHQ118" s="48"/>
      <c r="UHR118" s="48"/>
      <c r="UHS118" s="48"/>
      <c r="UHT118" s="48"/>
      <c r="UHU118" s="48"/>
      <c r="UHV118" s="48"/>
      <c r="UHW118" s="48"/>
      <c r="UHX118" s="48"/>
      <c r="UHY118" s="48"/>
      <c r="UHZ118" s="48"/>
      <c r="UIA118" s="48"/>
      <c r="UIB118" s="48"/>
      <c r="UIC118" s="48"/>
      <c r="UID118" s="48"/>
      <c r="UIE118" s="48"/>
      <c r="UIF118" s="48"/>
      <c r="UIG118" s="48"/>
      <c r="UIH118" s="48"/>
      <c r="UII118" s="48"/>
      <c r="UIJ118" s="48"/>
      <c r="UIK118" s="48"/>
      <c r="UIL118" s="48"/>
      <c r="UIM118" s="48"/>
      <c r="UIN118" s="48"/>
      <c r="UIO118" s="48"/>
      <c r="UIP118" s="48"/>
      <c r="UIQ118" s="48"/>
      <c r="UIR118" s="48"/>
      <c r="UIS118" s="48"/>
      <c r="UIT118" s="48"/>
      <c r="UIU118" s="48"/>
      <c r="UIV118" s="48"/>
      <c r="UIW118" s="48"/>
      <c r="UIX118" s="48"/>
      <c r="UIY118" s="48"/>
      <c r="UIZ118" s="48"/>
      <c r="UJA118" s="48"/>
      <c r="UJB118" s="48"/>
      <c r="UJC118" s="48"/>
      <c r="UJD118" s="48"/>
      <c r="UJE118" s="48"/>
      <c r="UJF118" s="48"/>
      <c r="UJG118" s="48"/>
      <c r="UJH118" s="48"/>
      <c r="UJI118" s="48"/>
      <c r="UJJ118" s="48"/>
      <c r="UJK118" s="48"/>
      <c r="UJL118" s="48"/>
      <c r="UJM118" s="48"/>
      <c r="UJN118" s="48"/>
      <c r="UJO118" s="48"/>
      <c r="UJP118" s="48"/>
      <c r="UJQ118" s="48"/>
      <c r="UJR118" s="48"/>
      <c r="UJS118" s="48"/>
      <c r="UJT118" s="48"/>
      <c r="UJU118" s="48"/>
      <c r="UJV118" s="48"/>
      <c r="UJW118" s="48"/>
      <c r="UJX118" s="48"/>
      <c r="UJY118" s="48"/>
      <c r="UJZ118" s="48"/>
      <c r="UKA118" s="48"/>
      <c r="UKB118" s="48"/>
      <c r="UKC118" s="48"/>
      <c r="UKD118" s="48"/>
      <c r="UKE118" s="48"/>
      <c r="UKF118" s="48"/>
      <c r="UKG118" s="48"/>
      <c r="UKH118" s="48"/>
      <c r="UKI118" s="48"/>
      <c r="UKJ118" s="48"/>
      <c r="UKK118" s="48"/>
      <c r="UKL118" s="48"/>
      <c r="UKM118" s="48"/>
      <c r="UKN118" s="48"/>
      <c r="UKO118" s="48"/>
      <c r="UKP118" s="48"/>
      <c r="UKQ118" s="48"/>
      <c r="UKR118" s="48"/>
      <c r="UKS118" s="48"/>
      <c r="UKT118" s="48"/>
      <c r="UKU118" s="48"/>
      <c r="UKV118" s="48"/>
      <c r="UKW118" s="48"/>
      <c r="UKX118" s="48"/>
      <c r="UKY118" s="48"/>
      <c r="UKZ118" s="48"/>
      <c r="ULA118" s="48"/>
      <c r="ULB118" s="48"/>
      <c r="ULC118" s="48"/>
      <c r="ULD118" s="48"/>
      <c r="ULE118" s="48"/>
      <c r="ULF118" s="48"/>
      <c r="ULG118" s="48"/>
      <c r="ULH118" s="48"/>
      <c r="ULI118" s="48"/>
      <c r="ULJ118" s="48"/>
      <c r="ULK118" s="48"/>
      <c r="ULL118" s="48"/>
      <c r="ULM118" s="48"/>
      <c r="ULN118" s="48"/>
      <c r="ULO118" s="48"/>
      <c r="ULP118" s="48"/>
      <c r="ULQ118" s="48"/>
      <c r="ULR118" s="48"/>
      <c r="ULS118" s="48"/>
      <c r="ULT118" s="48"/>
      <c r="ULU118" s="48"/>
      <c r="ULV118" s="48"/>
      <c r="ULW118" s="48"/>
      <c r="ULX118" s="48"/>
      <c r="ULY118" s="48"/>
      <c r="ULZ118" s="48"/>
      <c r="UMA118" s="48"/>
      <c r="UMB118" s="48"/>
      <c r="UMC118" s="48"/>
      <c r="UMD118" s="48"/>
      <c r="UME118" s="48"/>
      <c r="UMF118" s="48"/>
      <c r="UMG118" s="48"/>
      <c r="UMH118" s="48"/>
      <c r="UMI118" s="48"/>
      <c r="UMJ118" s="48"/>
      <c r="UMK118" s="48"/>
      <c r="UML118" s="48"/>
      <c r="UMM118" s="48"/>
      <c r="UMN118" s="48"/>
      <c r="UMO118" s="48"/>
      <c r="UMP118" s="48"/>
      <c r="UMQ118" s="48"/>
      <c r="UMR118" s="48"/>
      <c r="UMS118" s="48"/>
      <c r="UMT118" s="48"/>
      <c r="UMU118" s="48"/>
      <c r="UMV118" s="48"/>
      <c r="UMW118" s="48"/>
      <c r="UMX118" s="48"/>
      <c r="UMY118" s="48"/>
      <c r="UMZ118" s="48"/>
      <c r="UNA118" s="48"/>
      <c r="UNB118" s="48"/>
      <c r="UNC118" s="48"/>
      <c r="UND118" s="48"/>
      <c r="UNE118" s="48"/>
      <c r="UNF118" s="48"/>
      <c r="UNG118" s="48"/>
      <c r="UNH118" s="48"/>
      <c r="UNI118" s="48"/>
      <c r="UNJ118" s="48"/>
      <c r="UNK118" s="48"/>
      <c r="UNL118" s="48"/>
      <c r="UNM118" s="48"/>
      <c r="UNN118" s="48"/>
      <c r="UNO118" s="48"/>
      <c r="UNP118" s="48"/>
      <c r="UNQ118" s="48"/>
      <c r="UNR118" s="48"/>
      <c r="UNS118" s="48"/>
      <c r="UNT118" s="48"/>
      <c r="UNU118" s="48"/>
      <c r="UNV118" s="48"/>
      <c r="UNW118" s="48"/>
      <c r="UNX118" s="48"/>
      <c r="UNY118" s="48"/>
      <c r="UNZ118" s="48"/>
      <c r="UOA118" s="48"/>
      <c r="UOB118" s="48"/>
      <c r="UOC118" s="48"/>
      <c r="UOD118" s="48"/>
      <c r="UOE118" s="48"/>
      <c r="UOF118" s="48"/>
      <c r="UOG118" s="48"/>
      <c r="UOH118" s="48"/>
      <c r="UOI118" s="48"/>
      <c r="UOJ118" s="48"/>
      <c r="UOK118" s="48"/>
      <c r="UOL118" s="48"/>
      <c r="UOM118" s="48"/>
      <c r="UON118" s="48"/>
      <c r="UOO118" s="48"/>
      <c r="UOP118" s="48"/>
      <c r="UOQ118" s="48"/>
      <c r="UOR118" s="48"/>
      <c r="UOS118" s="48"/>
      <c r="UOT118" s="48"/>
      <c r="UOU118" s="48"/>
      <c r="UOV118" s="48"/>
      <c r="UOW118" s="48"/>
      <c r="UOX118" s="48"/>
      <c r="UOY118" s="48"/>
      <c r="UOZ118" s="48"/>
      <c r="UPA118" s="48"/>
      <c r="UPB118" s="48"/>
      <c r="UPC118" s="48"/>
      <c r="UPD118" s="48"/>
      <c r="UPE118" s="48"/>
      <c r="UPF118" s="48"/>
      <c r="UPG118" s="48"/>
      <c r="UPH118" s="48"/>
      <c r="UPI118" s="48"/>
      <c r="UPJ118" s="48"/>
      <c r="UPK118" s="48"/>
      <c r="UPL118" s="48"/>
      <c r="UPM118" s="48"/>
      <c r="UPN118" s="48"/>
      <c r="UPO118" s="48"/>
      <c r="UPP118" s="48"/>
      <c r="UPQ118" s="48"/>
      <c r="UPR118" s="48"/>
      <c r="UPS118" s="48"/>
      <c r="UPT118" s="48"/>
      <c r="UPU118" s="48"/>
      <c r="UPV118" s="48"/>
      <c r="UPW118" s="48"/>
      <c r="UPX118" s="48"/>
      <c r="UPY118" s="48"/>
      <c r="UPZ118" s="48"/>
      <c r="UQA118" s="48"/>
      <c r="UQB118" s="48"/>
      <c r="UQC118" s="48"/>
      <c r="UQD118" s="48"/>
      <c r="UQE118" s="48"/>
      <c r="UQF118" s="48"/>
      <c r="UQG118" s="48"/>
      <c r="UQH118" s="48"/>
      <c r="UQI118" s="48"/>
      <c r="UQJ118" s="48"/>
      <c r="UQK118" s="48"/>
      <c r="UQL118" s="48"/>
      <c r="UQM118" s="48"/>
      <c r="UQN118" s="48"/>
      <c r="UQO118" s="48"/>
      <c r="UQP118" s="48"/>
      <c r="UQQ118" s="48"/>
      <c r="UQR118" s="48"/>
      <c r="UQS118" s="48"/>
      <c r="UQT118" s="48"/>
      <c r="UQU118" s="48"/>
      <c r="UQV118" s="48"/>
      <c r="UQW118" s="48"/>
      <c r="UQX118" s="48"/>
      <c r="UQY118" s="48"/>
      <c r="UQZ118" s="48"/>
      <c r="URA118" s="48"/>
      <c r="URB118" s="48"/>
      <c r="URC118" s="48"/>
      <c r="URD118" s="48"/>
      <c r="URE118" s="48"/>
      <c r="URF118" s="48"/>
      <c r="URG118" s="48"/>
      <c r="URH118" s="48"/>
      <c r="URI118" s="48"/>
      <c r="URJ118" s="48"/>
      <c r="URK118" s="48"/>
      <c r="URL118" s="48"/>
      <c r="URM118" s="48"/>
      <c r="URN118" s="48"/>
      <c r="URO118" s="48"/>
      <c r="URP118" s="48"/>
      <c r="URQ118" s="48"/>
      <c r="URR118" s="48"/>
      <c r="URS118" s="48"/>
      <c r="URT118" s="48"/>
      <c r="URU118" s="48"/>
      <c r="URV118" s="48"/>
      <c r="URW118" s="48"/>
      <c r="URX118" s="48"/>
      <c r="URY118" s="48"/>
      <c r="URZ118" s="48"/>
      <c r="USA118" s="48"/>
      <c r="USB118" s="48"/>
      <c r="USC118" s="48"/>
      <c r="USD118" s="48"/>
      <c r="USE118" s="48"/>
      <c r="USF118" s="48"/>
      <c r="USG118" s="48"/>
      <c r="USH118" s="48"/>
      <c r="USI118" s="48"/>
      <c r="USJ118" s="48"/>
      <c r="USK118" s="48"/>
      <c r="USL118" s="48"/>
      <c r="USM118" s="48"/>
      <c r="USN118" s="48"/>
      <c r="USO118" s="48"/>
      <c r="USP118" s="48"/>
      <c r="USQ118" s="48"/>
      <c r="USR118" s="48"/>
      <c r="USS118" s="48"/>
      <c r="UST118" s="48"/>
      <c r="USU118" s="48"/>
      <c r="USV118" s="48"/>
      <c r="USW118" s="48"/>
      <c r="USX118" s="48"/>
      <c r="USY118" s="48"/>
      <c r="USZ118" s="48"/>
      <c r="UTA118" s="48"/>
      <c r="UTB118" s="48"/>
      <c r="UTC118" s="48"/>
      <c r="UTD118" s="48"/>
      <c r="UTE118" s="48"/>
      <c r="UTF118" s="48"/>
      <c r="UTG118" s="48"/>
      <c r="UTH118" s="48"/>
      <c r="UTI118" s="48"/>
      <c r="UTJ118" s="48"/>
      <c r="UTK118" s="48"/>
      <c r="UTL118" s="48"/>
      <c r="UTM118" s="48"/>
      <c r="UTN118" s="48"/>
      <c r="UTO118" s="48"/>
      <c r="UTP118" s="48"/>
      <c r="UTQ118" s="48"/>
      <c r="UTR118" s="48"/>
      <c r="UTS118" s="48"/>
      <c r="UTT118" s="48"/>
      <c r="UTU118" s="48"/>
      <c r="UTV118" s="48"/>
      <c r="UTW118" s="48"/>
      <c r="UTX118" s="48"/>
      <c r="UTY118" s="48"/>
      <c r="UTZ118" s="48"/>
      <c r="UUA118" s="48"/>
      <c r="UUB118" s="48"/>
      <c r="UUC118" s="48"/>
      <c r="UUD118" s="48"/>
      <c r="UUE118" s="48"/>
      <c r="UUF118" s="48"/>
      <c r="UUG118" s="48"/>
      <c r="UUH118" s="48"/>
      <c r="UUI118" s="48"/>
      <c r="UUJ118" s="48"/>
      <c r="UUK118" s="48"/>
      <c r="UUL118" s="48"/>
      <c r="UUM118" s="48"/>
      <c r="UUN118" s="48"/>
      <c r="UUO118" s="48"/>
      <c r="UUP118" s="48"/>
      <c r="UUQ118" s="48"/>
      <c r="UUR118" s="48"/>
      <c r="UUS118" s="48"/>
      <c r="UUT118" s="48"/>
      <c r="UUU118" s="48"/>
      <c r="UUV118" s="48"/>
      <c r="UUW118" s="48"/>
      <c r="UUX118" s="48"/>
      <c r="UUY118" s="48"/>
      <c r="UUZ118" s="48"/>
      <c r="UVA118" s="48"/>
      <c r="UVB118" s="48"/>
      <c r="UVC118" s="48"/>
      <c r="UVD118" s="48"/>
      <c r="UVE118" s="48"/>
      <c r="UVF118" s="48"/>
      <c r="UVG118" s="48"/>
      <c r="UVH118" s="48"/>
      <c r="UVI118" s="48"/>
      <c r="UVJ118" s="48"/>
      <c r="UVK118" s="48"/>
      <c r="UVL118" s="48"/>
      <c r="UVM118" s="48"/>
      <c r="UVN118" s="48"/>
      <c r="UVO118" s="48"/>
      <c r="UVP118" s="48"/>
      <c r="UVQ118" s="48"/>
      <c r="UVR118" s="48"/>
      <c r="UVS118" s="48"/>
      <c r="UVT118" s="48"/>
      <c r="UVU118" s="48"/>
      <c r="UVV118" s="48"/>
      <c r="UVW118" s="48"/>
      <c r="UVX118" s="48"/>
      <c r="UVY118" s="48"/>
      <c r="UVZ118" s="48"/>
      <c r="UWA118" s="48"/>
      <c r="UWB118" s="48"/>
      <c r="UWC118" s="48"/>
      <c r="UWD118" s="48"/>
      <c r="UWE118" s="48"/>
      <c r="UWF118" s="48"/>
      <c r="UWG118" s="48"/>
      <c r="UWH118" s="48"/>
      <c r="UWI118" s="48"/>
      <c r="UWJ118" s="48"/>
      <c r="UWK118" s="48"/>
      <c r="UWL118" s="48"/>
      <c r="UWM118" s="48"/>
      <c r="UWN118" s="48"/>
      <c r="UWO118" s="48"/>
      <c r="UWP118" s="48"/>
      <c r="UWQ118" s="48"/>
      <c r="UWR118" s="48"/>
      <c r="UWS118" s="48"/>
      <c r="UWT118" s="48"/>
      <c r="UWU118" s="48"/>
      <c r="UWV118" s="48"/>
      <c r="UWW118" s="48"/>
      <c r="UWX118" s="48"/>
      <c r="UWY118" s="48"/>
      <c r="UWZ118" s="48"/>
      <c r="UXA118" s="48"/>
      <c r="UXB118" s="48"/>
      <c r="UXC118" s="48"/>
      <c r="UXD118" s="48"/>
      <c r="UXE118" s="48"/>
      <c r="UXF118" s="48"/>
      <c r="UXG118" s="48"/>
      <c r="UXH118" s="48"/>
      <c r="UXI118" s="48"/>
      <c r="UXJ118" s="48"/>
      <c r="UXK118" s="48"/>
      <c r="UXL118" s="48"/>
      <c r="UXM118" s="48"/>
      <c r="UXN118" s="48"/>
      <c r="UXO118" s="48"/>
      <c r="UXP118" s="48"/>
      <c r="UXQ118" s="48"/>
      <c r="UXR118" s="48"/>
      <c r="UXS118" s="48"/>
      <c r="UXT118" s="48"/>
      <c r="UXU118" s="48"/>
      <c r="UXV118" s="48"/>
      <c r="UXW118" s="48"/>
      <c r="UXX118" s="48"/>
      <c r="UXY118" s="48"/>
      <c r="UXZ118" s="48"/>
      <c r="UYA118" s="48"/>
      <c r="UYB118" s="48"/>
      <c r="UYC118" s="48"/>
      <c r="UYD118" s="48"/>
      <c r="UYE118" s="48"/>
      <c r="UYF118" s="48"/>
      <c r="UYG118" s="48"/>
      <c r="UYH118" s="48"/>
      <c r="UYI118" s="48"/>
      <c r="UYJ118" s="48"/>
      <c r="UYK118" s="48"/>
      <c r="UYL118" s="48"/>
      <c r="UYM118" s="48"/>
      <c r="UYN118" s="48"/>
      <c r="UYO118" s="48"/>
      <c r="UYP118" s="48"/>
      <c r="UYQ118" s="48"/>
      <c r="UYR118" s="48"/>
      <c r="UYS118" s="48"/>
      <c r="UYT118" s="48"/>
      <c r="UYU118" s="48"/>
      <c r="UYV118" s="48"/>
      <c r="UYW118" s="48"/>
      <c r="UYX118" s="48"/>
      <c r="UYY118" s="48"/>
      <c r="UYZ118" s="48"/>
      <c r="UZA118" s="48"/>
      <c r="UZB118" s="48"/>
      <c r="UZC118" s="48"/>
      <c r="UZD118" s="48"/>
      <c r="UZE118" s="48"/>
      <c r="UZF118" s="48"/>
      <c r="UZG118" s="48"/>
      <c r="UZH118" s="48"/>
      <c r="UZI118" s="48"/>
      <c r="UZJ118" s="48"/>
      <c r="UZK118" s="48"/>
      <c r="UZL118" s="48"/>
      <c r="UZM118" s="48"/>
      <c r="UZN118" s="48"/>
      <c r="UZO118" s="48"/>
      <c r="UZP118" s="48"/>
      <c r="UZQ118" s="48"/>
      <c r="UZR118" s="48"/>
      <c r="UZS118" s="48"/>
      <c r="UZT118" s="48"/>
      <c r="UZU118" s="48"/>
      <c r="UZV118" s="48"/>
      <c r="UZW118" s="48"/>
      <c r="UZX118" s="48"/>
      <c r="UZY118" s="48"/>
      <c r="UZZ118" s="48"/>
      <c r="VAA118" s="48"/>
      <c r="VAB118" s="48"/>
      <c r="VAC118" s="48"/>
      <c r="VAD118" s="48"/>
      <c r="VAE118" s="48"/>
      <c r="VAF118" s="48"/>
      <c r="VAG118" s="48"/>
      <c r="VAH118" s="48"/>
      <c r="VAI118" s="48"/>
      <c r="VAJ118" s="48"/>
      <c r="VAK118" s="48"/>
      <c r="VAL118" s="48"/>
      <c r="VAM118" s="48"/>
      <c r="VAN118" s="48"/>
      <c r="VAO118" s="48"/>
      <c r="VAP118" s="48"/>
      <c r="VAQ118" s="48"/>
      <c r="VAR118" s="48"/>
      <c r="VAS118" s="48"/>
      <c r="VAT118" s="48"/>
      <c r="VAU118" s="48"/>
      <c r="VAV118" s="48"/>
      <c r="VAW118" s="48"/>
      <c r="VAX118" s="48"/>
      <c r="VAY118" s="48"/>
      <c r="VAZ118" s="48"/>
      <c r="VBA118" s="48"/>
      <c r="VBB118" s="48"/>
      <c r="VBC118" s="48"/>
      <c r="VBD118" s="48"/>
      <c r="VBE118" s="48"/>
      <c r="VBF118" s="48"/>
      <c r="VBG118" s="48"/>
      <c r="VBH118" s="48"/>
      <c r="VBI118" s="48"/>
      <c r="VBJ118" s="48"/>
      <c r="VBK118" s="48"/>
      <c r="VBL118" s="48"/>
      <c r="VBM118" s="48"/>
      <c r="VBN118" s="48"/>
      <c r="VBO118" s="48"/>
      <c r="VBP118" s="48"/>
      <c r="VBQ118" s="48"/>
      <c r="VBR118" s="48"/>
      <c r="VBS118" s="48"/>
      <c r="VBT118" s="48"/>
      <c r="VBU118" s="48"/>
      <c r="VBV118" s="48"/>
      <c r="VBW118" s="48"/>
      <c r="VBX118" s="48"/>
      <c r="VBY118" s="48"/>
      <c r="VBZ118" s="48"/>
      <c r="VCA118" s="48"/>
      <c r="VCB118" s="48"/>
      <c r="VCC118" s="48"/>
      <c r="VCD118" s="48"/>
      <c r="VCE118" s="48"/>
      <c r="VCF118" s="48"/>
      <c r="VCG118" s="48"/>
      <c r="VCH118" s="48"/>
      <c r="VCI118" s="48"/>
      <c r="VCJ118" s="48"/>
      <c r="VCK118" s="48"/>
      <c r="VCL118" s="48"/>
      <c r="VCM118" s="48"/>
      <c r="VCN118" s="48"/>
      <c r="VCO118" s="48"/>
      <c r="VCP118" s="48"/>
      <c r="VCQ118" s="48"/>
      <c r="VCR118" s="48"/>
      <c r="VCS118" s="48"/>
      <c r="VCT118" s="48"/>
      <c r="VCU118" s="48"/>
      <c r="VCV118" s="48"/>
      <c r="VCW118" s="48"/>
      <c r="VCX118" s="48"/>
      <c r="VCY118" s="48"/>
      <c r="VCZ118" s="48"/>
      <c r="VDA118" s="48"/>
      <c r="VDB118" s="48"/>
      <c r="VDC118" s="48"/>
      <c r="VDD118" s="48"/>
      <c r="VDE118" s="48"/>
      <c r="VDF118" s="48"/>
      <c r="VDG118" s="48"/>
      <c r="VDH118" s="48"/>
      <c r="VDI118" s="48"/>
      <c r="VDJ118" s="48"/>
      <c r="VDK118" s="48"/>
      <c r="VDL118" s="48"/>
      <c r="VDM118" s="48"/>
      <c r="VDN118" s="48"/>
      <c r="VDO118" s="48"/>
      <c r="VDP118" s="48"/>
      <c r="VDQ118" s="48"/>
      <c r="VDR118" s="48"/>
      <c r="VDS118" s="48"/>
      <c r="VDT118" s="48"/>
      <c r="VDU118" s="48"/>
      <c r="VDV118" s="48"/>
      <c r="VDW118" s="48"/>
      <c r="VDX118" s="48"/>
      <c r="VDY118" s="48"/>
      <c r="VDZ118" s="48"/>
      <c r="VEA118" s="48"/>
      <c r="VEB118" s="48"/>
      <c r="VEC118" s="48"/>
      <c r="VED118" s="48"/>
      <c r="VEE118" s="48"/>
      <c r="VEF118" s="48"/>
      <c r="VEG118" s="48"/>
      <c r="VEH118" s="48"/>
      <c r="VEI118" s="48"/>
      <c r="VEJ118" s="48"/>
      <c r="VEK118" s="48"/>
      <c r="VEL118" s="48"/>
      <c r="VEM118" s="48"/>
      <c r="VEN118" s="48"/>
      <c r="VEO118" s="48"/>
      <c r="VEP118" s="48"/>
      <c r="VEQ118" s="48"/>
      <c r="VER118" s="48"/>
      <c r="VES118" s="48"/>
      <c r="VET118" s="48"/>
      <c r="VEU118" s="48"/>
      <c r="VEV118" s="48"/>
      <c r="VEW118" s="48"/>
      <c r="VEX118" s="48"/>
      <c r="VEY118" s="48"/>
      <c r="VEZ118" s="48"/>
      <c r="VFA118" s="48"/>
      <c r="VFB118" s="48"/>
      <c r="VFC118" s="48"/>
      <c r="VFD118" s="48"/>
      <c r="VFE118" s="48"/>
      <c r="VFF118" s="48"/>
      <c r="VFG118" s="48"/>
      <c r="VFH118" s="48"/>
      <c r="VFI118" s="48"/>
      <c r="VFJ118" s="48"/>
      <c r="VFK118" s="48"/>
      <c r="VFL118" s="48"/>
      <c r="VFM118" s="48"/>
      <c r="VFN118" s="48"/>
      <c r="VFO118" s="48"/>
      <c r="VFP118" s="48"/>
      <c r="VFQ118" s="48"/>
      <c r="VFR118" s="48"/>
      <c r="VFS118" s="48"/>
      <c r="VFT118" s="48"/>
      <c r="VFU118" s="48"/>
      <c r="VFV118" s="48"/>
      <c r="VFW118" s="48"/>
      <c r="VFX118" s="48"/>
      <c r="VFY118" s="48"/>
      <c r="VFZ118" s="48"/>
      <c r="VGA118" s="48"/>
      <c r="VGB118" s="48"/>
      <c r="VGC118" s="48"/>
      <c r="VGD118" s="48"/>
      <c r="VGE118" s="48"/>
      <c r="VGF118" s="48"/>
      <c r="VGG118" s="48"/>
      <c r="VGH118" s="48"/>
      <c r="VGI118" s="48"/>
      <c r="VGJ118" s="48"/>
      <c r="VGK118" s="48"/>
      <c r="VGL118" s="48"/>
      <c r="VGM118" s="48"/>
      <c r="VGN118" s="48"/>
      <c r="VGO118" s="48"/>
      <c r="VGP118" s="48"/>
      <c r="VGQ118" s="48"/>
      <c r="VGR118" s="48"/>
      <c r="VGS118" s="48"/>
      <c r="VGT118" s="48"/>
      <c r="VGU118" s="48"/>
      <c r="VGV118" s="48"/>
      <c r="VGW118" s="48"/>
      <c r="VGX118" s="48"/>
      <c r="VGY118" s="48"/>
      <c r="VGZ118" s="48"/>
      <c r="VHA118" s="48"/>
      <c r="VHB118" s="48"/>
      <c r="VHC118" s="48"/>
      <c r="VHD118" s="48"/>
      <c r="VHE118" s="48"/>
      <c r="VHF118" s="48"/>
      <c r="VHG118" s="48"/>
      <c r="VHH118" s="48"/>
      <c r="VHI118" s="48"/>
      <c r="VHJ118" s="48"/>
      <c r="VHK118" s="48"/>
      <c r="VHL118" s="48"/>
      <c r="VHM118" s="48"/>
      <c r="VHN118" s="48"/>
      <c r="VHO118" s="48"/>
      <c r="VHP118" s="48"/>
      <c r="VHQ118" s="48"/>
      <c r="VHR118" s="48"/>
      <c r="VHS118" s="48"/>
      <c r="VHT118" s="48"/>
      <c r="VHU118" s="48"/>
      <c r="VHV118" s="48"/>
      <c r="VHW118" s="48"/>
      <c r="VHX118" s="48"/>
      <c r="VHY118" s="48"/>
      <c r="VHZ118" s="48"/>
      <c r="VIA118" s="48"/>
      <c r="VIB118" s="48"/>
      <c r="VIC118" s="48"/>
      <c r="VID118" s="48"/>
      <c r="VIE118" s="48"/>
      <c r="VIF118" s="48"/>
      <c r="VIG118" s="48"/>
      <c r="VIH118" s="48"/>
      <c r="VII118" s="48"/>
      <c r="VIJ118" s="48"/>
      <c r="VIK118" s="48"/>
      <c r="VIL118" s="48"/>
      <c r="VIM118" s="48"/>
      <c r="VIN118" s="48"/>
      <c r="VIO118" s="48"/>
      <c r="VIP118" s="48"/>
      <c r="VIQ118" s="48"/>
      <c r="VIR118" s="48"/>
      <c r="VIS118" s="48"/>
      <c r="VIT118" s="48"/>
      <c r="VIU118" s="48"/>
      <c r="VIV118" s="48"/>
      <c r="VIW118" s="48"/>
      <c r="VIX118" s="48"/>
      <c r="VIY118" s="48"/>
      <c r="VIZ118" s="48"/>
      <c r="VJA118" s="48"/>
      <c r="VJB118" s="48"/>
      <c r="VJC118" s="48"/>
      <c r="VJD118" s="48"/>
      <c r="VJE118" s="48"/>
      <c r="VJF118" s="48"/>
      <c r="VJG118" s="48"/>
      <c r="VJH118" s="48"/>
      <c r="VJI118" s="48"/>
      <c r="VJJ118" s="48"/>
      <c r="VJK118" s="48"/>
      <c r="VJL118" s="48"/>
      <c r="VJM118" s="48"/>
      <c r="VJN118" s="48"/>
      <c r="VJO118" s="48"/>
      <c r="VJP118" s="48"/>
      <c r="VJQ118" s="48"/>
      <c r="VJR118" s="48"/>
      <c r="VJS118" s="48"/>
      <c r="VJT118" s="48"/>
      <c r="VJU118" s="48"/>
      <c r="VJV118" s="48"/>
      <c r="VJW118" s="48"/>
      <c r="VJX118" s="48"/>
      <c r="VJY118" s="48"/>
      <c r="VJZ118" s="48"/>
      <c r="VKA118" s="48"/>
      <c r="VKB118" s="48"/>
      <c r="VKC118" s="48"/>
      <c r="VKD118" s="48"/>
      <c r="VKE118" s="48"/>
      <c r="VKF118" s="48"/>
      <c r="VKG118" s="48"/>
      <c r="VKH118" s="48"/>
      <c r="VKI118" s="48"/>
      <c r="VKJ118" s="48"/>
      <c r="VKK118" s="48"/>
      <c r="VKL118" s="48"/>
      <c r="VKM118" s="48"/>
      <c r="VKN118" s="48"/>
      <c r="VKO118" s="48"/>
      <c r="VKP118" s="48"/>
      <c r="VKQ118" s="48"/>
      <c r="VKR118" s="48"/>
      <c r="VKS118" s="48"/>
      <c r="VKT118" s="48"/>
      <c r="VKU118" s="48"/>
      <c r="VKV118" s="48"/>
      <c r="VKW118" s="48"/>
      <c r="VKX118" s="48"/>
      <c r="VKY118" s="48"/>
      <c r="VKZ118" s="48"/>
      <c r="VLA118" s="48"/>
      <c r="VLB118" s="48"/>
      <c r="VLC118" s="48"/>
      <c r="VLD118" s="48"/>
      <c r="VLE118" s="48"/>
      <c r="VLF118" s="48"/>
      <c r="VLG118" s="48"/>
      <c r="VLH118" s="48"/>
      <c r="VLI118" s="48"/>
      <c r="VLJ118" s="48"/>
      <c r="VLK118" s="48"/>
      <c r="VLL118" s="48"/>
      <c r="VLM118" s="48"/>
      <c r="VLN118" s="48"/>
      <c r="VLO118" s="48"/>
      <c r="VLP118" s="48"/>
      <c r="VLQ118" s="48"/>
      <c r="VLR118" s="48"/>
      <c r="VLS118" s="48"/>
      <c r="VLT118" s="48"/>
      <c r="VLU118" s="48"/>
      <c r="VLV118" s="48"/>
      <c r="VLW118" s="48"/>
      <c r="VLX118" s="48"/>
      <c r="VLY118" s="48"/>
      <c r="VLZ118" s="48"/>
      <c r="VMA118" s="48"/>
      <c r="VMB118" s="48"/>
      <c r="VMC118" s="48"/>
      <c r="VMD118" s="48"/>
      <c r="VME118" s="48"/>
      <c r="VMF118" s="48"/>
      <c r="VMG118" s="48"/>
      <c r="VMH118" s="48"/>
      <c r="VMI118" s="48"/>
      <c r="VMJ118" s="48"/>
      <c r="VMK118" s="48"/>
      <c r="VML118" s="48"/>
      <c r="VMM118" s="48"/>
      <c r="VMN118" s="48"/>
      <c r="VMO118" s="48"/>
      <c r="VMP118" s="48"/>
      <c r="VMQ118" s="48"/>
      <c r="VMR118" s="48"/>
      <c r="VMS118" s="48"/>
      <c r="VMT118" s="48"/>
      <c r="VMU118" s="48"/>
      <c r="VMV118" s="48"/>
      <c r="VMW118" s="48"/>
      <c r="VMX118" s="48"/>
      <c r="VMY118" s="48"/>
      <c r="VMZ118" s="48"/>
      <c r="VNA118" s="48"/>
      <c r="VNB118" s="48"/>
      <c r="VNC118" s="48"/>
      <c r="VND118" s="48"/>
      <c r="VNE118" s="48"/>
      <c r="VNF118" s="48"/>
      <c r="VNG118" s="48"/>
      <c r="VNH118" s="48"/>
      <c r="VNI118" s="48"/>
      <c r="VNJ118" s="48"/>
      <c r="VNK118" s="48"/>
      <c r="VNL118" s="48"/>
      <c r="VNM118" s="48"/>
      <c r="VNN118" s="48"/>
      <c r="VNO118" s="48"/>
      <c r="VNP118" s="48"/>
      <c r="VNQ118" s="48"/>
      <c r="VNR118" s="48"/>
      <c r="VNS118" s="48"/>
      <c r="VNT118" s="48"/>
      <c r="VNU118" s="48"/>
      <c r="VNV118" s="48"/>
      <c r="VNW118" s="48"/>
      <c r="VNX118" s="48"/>
      <c r="VNY118" s="48"/>
      <c r="VNZ118" s="48"/>
      <c r="VOA118" s="48"/>
      <c r="VOB118" s="48"/>
      <c r="VOC118" s="48"/>
      <c r="VOD118" s="48"/>
      <c r="VOE118" s="48"/>
      <c r="VOF118" s="48"/>
      <c r="VOG118" s="48"/>
      <c r="VOH118" s="48"/>
      <c r="VOI118" s="48"/>
      <c r="VOJ118" s="48"/>
      <c r="VOK118" s="48"/>
      <c r="VOL118" s="48"/>
      <c r="VOM118" s="48"/>
      <c r="VON118" s="48"/>
      <c r="VOO118" s="48"/>
      <c r="VOP118" s="48"/>
      <c r="VOQ118" s="48"/>
      <c r="VOR118" s="48"/>
      <c r="VOS118" s="48"/>
      <c r="VOT118" s="48"/>
      <c r="VOU118" s="48"/>
      <c r="VOV118" s="48"/>
      <c r="VOW118" s="48"/>
      <c r="VOX118" s="48"/>
      <c r="VOY118" s="48"/>
      <c r="VOZ118" s="48"/>
      <c r="VPA118" s="48"/>
      <c r="VPB118" s="48"/>
      <c r="VPC118" s="48"/>
      <c r="VPD118" s="48"/>
      <c r="VPE118" s="48"/>
      <c r="VPF118" s="48"/>
      <c r="VPG118" s="48"/>
      <c r="VPH118" s="48"/>
      <c r="VPI118" s="48"/>
      <c r="VPJ118" s="48"/>
      <c r="VPK118" s="48"/>
      <c r="VPL118" s="48"/>
      <c r="VPM118" s="48"/>
      <c r="VPN118" s="48"/>
      <c r="VPO118" s="48"/>
      <c r="VPP118" s="48"/>
      <c r="VPQ118" s="48"/>
      <c r="VPR118" s="48"/>
      <c r="VPS118" s="48"/>
      <c r="VPT118" s="48"/>
      <c r="VPU118" s="48"/>
      <c r="VPV118" s="48"/>
      <c r="VPW118" s="48"/>
      <c r="VPX118" s="48"/>
      <c r="VPY118" s="48"/>
      <c r="VPZ118" s="48"/>
      <c r="VQA118" s="48"/>
      <c r="VQB118" s="48"/>
      <c r="VQC118" s="48"/>
      <c r="VQD118" s="48"/>
      <c r="VQE118" s="48"/>
      <c r="VQF118" s="48"/>
      <c r="VQG118" s="48"/>
      <c r="VQH118" s="48"/>
      <c r="VQI118" s="48"/>
      <c r="VQJ118" s="48"/>
      <c r="VQK118" s="48"/>
      <c r="VQL118" s="48"/>
      <c r="VQM118" s="48"/>
      <c r="VQN118" s="48"/>
      <c r="VQO118" s="48"/>
      <c r="VQP118" s="48"/>
      <c r="VQQ118" s="48"/>
      <c r="VQR118" s="48"/>
      <c r="VQS118" s="48"/>
      <c r="VQT118" s="48"/>
      <c r="VQU118" s="48"/>
      <c r="VQV118" s="48"/>
      <c r="VQW118" s="48"/>
      <c r="VQX118" s="48"/>
      <c r="VQY118" s="48"/>
      <c r="VQZ118" s="48"/>
      <c r="VRA118" s="48"/>
      <c r="VRB118" s="48"/>
      <c r="VRC118" s="48"/>
      <c r="VRD118" s="48"/>
      <c r="VRE118" s="48"/>
      <c r="VRF118" s="48"/>
      <c r="VRG118" s="48"/>
      <c r="VRH118" s="48"/>
      <c r="VRI118" s="48"/>
      <c r="VRJ118" s="48"/>
      <c r="VRK118" s="48"/>
      <c r="VRL118" s="48"/>
      <c r="VRM118" s="48"/>
      <c r="VRN118" s="48"/>
      <c r="VRO118" s="48"/>
      <c r="VRP118" s="48"/>
      <c r="VRQ118" s="48"/>
      <c r="VRR118" s="48"/>
      <c r="VRS118" s="48"/>
      <c r="VRT118" s="48"/>
      <c r="VRU118" s="48"/>
      <c r="VRV118" s="48"/>
      <c r="VRW118" s="48"/>
      <c r="VRX118" s="48"/>
      <c r="VRY118" s="48"/>
      <c r="VRZ118" s="48"/>
      <c r="VSA118" s="48"/>
      <c r="VSB118" s="48"/>
      <c r="VSC118" s="48"/>
      <c r="VSD118" s="48"/>
      <c r="VSE118" s="48"/>
      <c r="VSF118" s="48"/>
      <c r="VSG118" s="48"/>
      <c r="VSH118" s="48"/>
      <c r="VSI118" s="48"/>
      <c r="VSJ118" s="48"/>
      <c r="VSK118" s="48"/>
      <c r="VSL118" s="48"/>
      <c r="VSM118" s="48"/>
      <c r="VSN118" s="48"/>
      <c r="VSO118" s="48"/>
      <c r="VSP118" s="48"/>
      <c r="VSQ118" s="48"/>
      <c r="VSR118" s="48"/>
      <c r="VSS118" s="48"/>
      <c r="VST118" s="48"/>
      <c r="VSU118" s="48"/>
      <c r="VSV118" s="48"/>
      <c r="VSW118" s="48"/>
      <c r="VSX118" s="48"/>
      <c r="VSY118" s="48"/>
      <c r="VSZ118" s="48"/>
      <c r="VTA118" s="48"/>
      <c r="VTB118" s="48"/>
      <c r="VTC118" s="48"/>
      <c r="VTD118" s="48"/>
      <c r="VTE118" s="48"/>
      <c r="VTF118" s="48"/>
      <c r="VTG118" s="48"/>
      <c r="VTH118" s="48"/>
      <c r="VTI118" s="48"/>
      <c r="VTJ118" s="48"/>
      <c r="VTK118" s="48"/>
      <c r="VTL118" s="48"/>
      <c r="VTM118" s="48"/>
      <c r="VTN118" s="48"/>
      <c r="VTO118" s="48"/>
      <c r="VTP118" s="48"/>
      <c r="VTQ118" s="48"/>
      <c r="VTR118" s="48"/>
      <c r="VTS118" s="48"/>
      <c r="VTT118" s="48"/>
      <c r="VTU118" s="48"/>
      <c r="VTV118" s="48"/>
      <c r="VTW118" s="48"/>
      <c r="VTX118" s="48"/>
      <c r="VTY118" s="48"/>
      <c r="VTZ118" s="48"/>
      <c r="VUA118" s="48"/>
      <c r="VUB118" s="48"/>
      <c r="VUC118" s="48"/>
      <c r="VUD118" s="48"/>
      <c r="VUE118" s="48"/>
      <c r="VUF118" s="48"/>
      <c r="VUG118" s="48"/>
      <c r="VUH118" s="48"/>
      <c r="VUI118" s="48"/>
      <c r="VUJ118" s="48"/>
      <c r="VUK118" s="48"/>
      <c r="VUL118" s="48"/>
      <c r="VUM118" s="48"/>
      <c r="VUN118" s="48"/>
      <c r="VUO118" s="48"/>
      <c r="VUP118" s="48"/>
      <c r="VUQ118" s="48"/>
      <c r="VUR118" s="48"/>
      <c r="VUS118" s="48"/>
      <c r="VUT118" s="48"/>
      <c r="VUU118" s="48"/>
      <c r="VUV118" s="48"/>
      <c r="VUW118" s="48"/>
      <c r="VUX118" s="48"/>
      <c r="VUY118" s="48"/>
      <c r="VUZ118" s="48"/>
      <c r="VVA118" s="48"/>
      <c r="VVB118" s="48"/>
      <c r="VVC118" s="48"/>
      <c r="VVD118" s="48"/>
      <c r="VVE118" s="48"/>
      <c r="VVF118" s="48"/>
      <c r="VVG118" s="48"/>
      <c r="VVH118" s="48"/>
      <c r="VVI118" s="48"/>
      <c r="VVJ118" s="48"/>
      <c r="VVK118" s="48"/>
      <c r="VVL118" s="48"/>
      <c r="VVM118" s="48"/>
      <c r="VVN118" s="48"/>
      <c r="VVO118" s="48"/>
      <c r="VVP118" s="48"/>
      <c r="VVQ118" s="48"/>
      <c r="VVR118" s="48"/>
      <c r="VVS118" s="48"/>
      <c r="VVT118" s="48"/>
      <c r="VVU118" s="48"/>
      <c r="VVV118" s="48"/>
      <c r="VVW118" s="48"/>
      <c r="VVX118" s="48"/>
      <c r="VVY118" s="48"/>
      <c r="VVZ118" s="48"/>
      <c r="VWA118" s="48"/>
      <c r="VWB118" s="48"/>
      <c r="VWC118" s="48"/>
      <c r="VWD118" s="48"/>
      <c r="VWE118" s="48"/>
      <c r="VWF118" s="48"/>
      <c r="VWG118" s="48"/>
      <c r="VWH118" s="48"/>
      <c r="VWI118" s="48"/>
      <c r="VWJ118" s="48"/>
      <c r="VWK118" s="48"/>
      <c r="VWL118" s="48"/>
      <c r="VWM118" s="48"/>
      <c r="VWN118" s="48"/>
      <c r="VWO118" s="48"/>
      <c r="VWP118" s="48"/>
      <c r="VWQ118" s="48"/>
      <c r="VWR118" s="48"/>
      <c r="VWS118" s="48"/>
      <c r="VWT118" s="48"/>
      <c r="VWU118" s="48"/>
      <c r="VWV118" s="48"/>
      <c r="VWW118" s="48"/>
      <c r="VWX118" s="48"/>
      <c r="VWY118" s="48"/>
      <c r="VWZ118" s="48"/>
      <c r="VXA118" s="48"/>
      <c r="VXB118" s="48"/>
      <c r="VXC118" s="48"/>
      <c r="VXD118" s="48"/>
      <c r="VXE118" s="48"/>
      <c r="VXF118" s="48"/>
      <c r="VXG118" s="48"/>
      <c r="VXH118" s="48"/>
      <c r="VXI118" s="48"/>
      <c r="VXJ118" s="48"/>
      <c r="VXK118" s="48"/>
      <c r="VXL118" s="48"/>
      <c r="VXM118" s="48"/>
      <c r="VXN118" s="48"/>
      <c r="VXO118" s="48"/>
      <c r="VXP118" s="48"/>
      <c r="VXQ118" s="48"/>
      <c r="VXR118" s="48"/>
      <c r="VXS118" s="48"/>
      <c r="VXT118" s="48"/>
      <c r="VXU118" s="48"/>
      <c r="VXV118" s="48"/>
      <c r="VXW118" s="48"/>
      <c r="VXX118" s="48"/>
      <c r="VXY118" s="48"/>
      <c r="VXZ118" s="48"/>
      <c r="VYA118" s="48"/>
      <c r="VYB118" s="48"/>
      <c r="VYC118" s="48"/>
      <c r="VYD118" s="48"/>
      <c r="VYE118" s="48"/>
      <c r="VYF118" s="48"/>
      <c r="VYG118" s="48"/>
      <c r="VYH118" s="48"/>
      <c r="VYI118" s="48"/>
      <c r="VYJ118" s="48"/>
      <c r="VYK118" s="48"/>
      <c r="VYL118" s="48"/>
      <c r="VYM118" s="48"/>
      <c r="VYN118" s="48"/>
      <c r="VYO118" s="48"/>
      <c r="VYP118" s="48"/>
      <c r="VYQ118" s="48"/>
      <c r="VYR118" s="48"/>
      <c r="VYS118" s="48"/>
      <c r="VYT118" s="48"/>
      <c r="VYU118" s="48"/>
      <c r="VYV118" s="48"/>
      <c r="VYW118" s="48"/>
      <c r="VYX118" s="48"/>
      <c r="VYY118" s="48"/>
      <c r="VYZ118" s="48"/>
      <c r="VZA118" s="48"/>
      <c r="VZB118" s="48"/>
      <c r="VZC118" s="48"/>
      <c r="VZD118" s="48"/>
      <c r="VZE118" s="48"/>
      <c r="VZF118" s="48"/>
      <c r="VZG118" s="48"/>
      <c r="VZH118" s="48"/>
      <c r="VZI118" s="48"/>
      <c r="VZJ118" s="48"/>
      <c r="VZK118" s="48"/>
      <c r="VZL118" s="48"/>
      <c r="VZM118" s="48"/>
      <c r="VZN118" s="48"/>
      <c r="VZO118" s="48"/>
      <c r="VZP118" s="48"/>
      <c r="VZQ118" s="48"/>
      <c r="VZR118" s="48"/>
      <c r="VZS118" s="48"/>
      <c r="VZT118" s="48"/>
      <c r="VZU118" s="48"/>
      <c r="VZV118" s="48"/>
      <c r="VZW118" s="48"/>
      <c r="VZX118" s="48"/>
      <c r="VZY118" s="48"/>
      <c r="VZZ118" s="48"/>
      <c r="WAA118" s="48"/>
      <c r="WAB118" s="48"/>
      <c r="WAC118" s="48"/>
      <c r="WAD118" s="48"/>
      <c r="WAE118" s="48"/>
      <c r="WAF118" s="48"/>
      <c r="WAG118" s="48"/>
      <c r="WAH118" s="48"/>
      <c r="WAI118" s="48"/>
      <c r="WAJ118" s="48"/>
      <c r="WAK118" s="48"/>
      <c r="WAL118" s="48"/>
      <c r="WAM118" s="48"/>
      <c r="WAN118" s="48"/>
      <c r="WAO118" s="48"/>
      <c r="WAP118" s="48"/>
      <c r="WAQ118" s="48"/>
      <c r="WAR118" s="48"/>
      <c r="WAS118" s="48"/>
      <c r="WAT118" s="48"/>
      <c r="WAU118" s="48"/>
      <c r="WAV118" s="48"/>
      <c r="WAW118" s="48"/>
      <c r="WAX118" s="48"/>
      <c r="WAY118" s="48"/>
      <c r="WAZ118" s="48"/>
      <c r="WBA118" s="48"/>
      <c r="WBB118" s="48"/>
      <c r="WBC118" s="48"/>
      <c r="WBD118" s="48"/>
      <c r="WBE118" s="48"/>
      <c r="WBF118" s="48"/>
      <c r="WBG118" s="48"/>
      <c r="WBH118" s="48"/>
      <c r="WBI118" s="48"/>
      <c r="WBJ118" s="48"/>
      <c r="WBK118" s="48"/>
      <c r="WBL118" s="48"/>
      <c r="WBM118" s="48"/>
      <c r="WBN118" s="48"/>
      <c r="WBO118" s="48"/>
      <c r="WBP118" s="48"/>
      <c r="WBQ118" s="48"/>
      <c r="WBR118" s="48"/>
      <c r="WBS118" s="48"/>
      <c r="WBT118" s="48"/>
      <c r="WBU118" s="48"/>
      <c r="WBV118" s="48"/>
      <c r="WBW118" s="48"/>
      <c r="WBX118" s="48"/>
      <c r="WBY118" s="48"/>
      <c r="WBZ118" s="48"/>
      <c r="WCA118" s="48"/>
      <c r="WCB118" s="48"/>
      <c r="WCC118" s="48"/>
      <c r="WCD118" s="48"/>
      <c r="WCE118" s="48"/>
      <c r="WCF118" s="48"/>
      <c r="WCG118" s="48"/>
      <c r="WCH118" s="48"/>
      <c r="WCI118" s="48"/>
      <c r="WCJ118" s="48"/>
      <c r="WCK118" s="48"/>
      <c r="WCL118" s="48"/>
      <c r="WCM118" s="48"/>
      <c r="WCN118" s="48"/>
      <c r="WCO118" s="48"/>
      <c r="WCP118" s="48"/>
      <c r="WCQ118" s="48"/>
      <c r="WCR118" s="48"/>
      <c r="WCS118" s="48"/>
      <c r="WCT118" s="48"/>
      <c r="WCU118" s="48"/>
      <c r="WCV118" s="48"/>
      <c r="WCW118" s="48"/>
      <c r="WCX118" s="48"/>
      <c r="WCY118" s="48"/>
      <c r="WCZ118" s="48"/>
      <c r="WDA118" s="48"/>
      <c r="WDB118" s="48"/>
      <c r="WDC118" s="48"/>
      <c r="WDD118" s="48"/>
      <c r="WDE118" s="48"/>
      <c r="WDF118" s="48"/>
      <c r="WDG118" s="48"/>
      <c r="WDH118" s="48"/>
      <c r="WDI118" s="48"/>
      <c r="WDJ118" s="48"/>
      <c r="WDK118" s="48"/>
      <c r="WDL118" s="48"/>
      <c r="WDM118" s="48"/>
      <c r="WDN118" s="48"/>
      <c r="WDO118" s="48"/>
      <c r="WDP118" s="48"/>
      <c r="WDQ118" s="48"/>
      <c r="WDR118" s="48"/>
      <c r="WDS118" s="48"/>
      <c r="WDT118" s="48"/>
      <c r="WDU118" s="48"/>
      <c r="WDV118" s="48"/>
      <c r="WDW118" s="48"/>
      <c r="WDX118" s="48"/>
      <c r="WDY118" s="48"/>
      <c r="WDZ118" s="48"/>
      <c r="WEA118" s="48"/>
      <c r="WEB118" s="48"/>
      <c r="WEC118" s="48"/>
      <c r="WED118" s="48"/>
      <c r="WEE118" s="48"/>
      <c r="WEF118" s="48"/>
      <c r="WEG118" s="48"/>
      <c r="WEH118" s="48"/>
      <c r="WEI118" s="48"/>
      <c r="WEJ118" s="48"/>
      <c r="WEK118" s="48"/>
      <c r="WEL118" s="48"/>
      <c r="WEM118" s="48"/>
      <c r="WEN118" s="48"/>
      <c r="WEO118" s="48"/>
      <c r="WEP118" s="48"/>
      <c r="WEQ118" s="48"/>
      <c r="WER118" s="48"/>
      <c r="WES118" s="48"/>
      <c r="WET118" s="48"/>
      <c r="WEU118" s="48"/>
      <c r="WEV118" s="48"/>
      <c r="WEW118" s="48"/>
      <c r="WEX118" s="48"/>
      <c r="WEY118" s="48"/>
      <c r="WEZ118" s="48"/>
      <c r="WFA118" s="48"/>
      <c r="WFB118" s="48"/>
      <c r="WFC118" s="48"/>
      <c r="WFD118" s="48"/>
      <c r="WFE118" s="48"/>
      <c r="WFF118" s="48"/>
      <c r="WFG118" s="48"/>
      <c r="WFH118" s="48"/>
      <c r="WFI118" s="48"/>
      <c r="WFJ118" s="48"/>
      <c r="WFK118" s="48"/>
      <c r="WFL118" s="48"/>
      <c r="WFM118" s="48"/>
      <c r="WFN118" s="48"/>
      <c r="WFO118" s="48"/>
      <c r="WFP118" s="48"/>
      <c r="WFQ118" s="48"/>
      <c r="WFR118" s="48"/>
      <c r="WFS118" s="48"/>
      <c r="WFT118" s="48"/>
      <c r="WFU118" s="48"/>
      <c r="WFV118" s="48"/>
      <c r="WFW118" s="48"/>
      <c r="WFX118" s="48"/>
      <c r="WFY118" s="48"/>
      <c r="WFZ118" s="48"/>
      <c r="WGA118" s="48"/>
      <c r="WGB118" s="48"/>
      <c r="WGC118" s="48"/>
      <c r="WGD118" s="48"/>
      <c r="WGE118" s="48"/>
      <c r="WGF118" s="48"/>
      <c r="WGG118" s="48"/>
      <c r="WGH118" s="48"/>
      <c r="WGI118" s="48"/>
      <c r="WGJ118" s="48"/>
      <c r="WGK118" s="48"/>
      <c r="WGL118" s="48"/>
      <c r="WGM118" s="48"/>
      <c r="WGN118" s="48"/>
      <c r="WGO118" s="48"/>
      <c r="WGP118" s="48"/>
      <c r="WGQ118" s="48"/>
      <c r="WGR118" s="48"/>
      <c r="WGS118" s="48"/>
      <c r="WGT118" s="48"/>
      <c r="WGU118" s="48"/>
      <c r="WGV118" s="48"/>
      <c r="WGW118" s="48"/>
      <c r="WGX118" s="48"/>
      <c r="WGY118" s="48"/>
      <c r="WGZ118" s="48"/>
      <c r="WHA118" s="48"/>
      <c r="WHB118" s="48"/>
      <c r="WHC118" s="48"/>
      <c r="WHD118" s="48"/>
      <c r="WHE118" s="48"/>
      <c r="WHF118" s="48"/>
      <c r="WHG118" s="48"/>
      <c r="WHH118" s="48"/>
      <c r="WHI118" s="48"/>
      <c r="WHJ118" s="48"/>
      <c r="WHK118" s="48"/>
      <c r="WHL118" s="48"/>
      <c r="WHM118" s="48"/>
      <c r="WHN118" s="48"/>
      <c r="WHO118" s="48"/>
      <c r="WHP118" s="48"/>
      <c r="WHQ118" s="48"/>
      <c r="WHR118" s="48"/>
      <c r="WHS118" s="48"/>
      <c r="WHT118" s="48"/>
      <c r="WHU118" s="48"/>
      <c r="WHV118" s="48"/>
      <c r="WHW118" s="48"/>
      <c r="WHX118" s="48"/>
      <c r="WHY118" s="48"/>
      <c r="WHZ118" s="48"/>
      <c r="WIA118" s="48"/>
      <c r="WIB118" s="48"/>
      <c r="WIC118" s="48"/>
      <c r="WID118" s="48"/>
      <c r="WIE118" s="48"/>
      <c r="WIF118" s="48"/>
      <c r="WIG118" s="48"/>
      <c r="WIH118" s="48"/>
      <c r="WII118" s="48"/>
      <c r="WIJ118" s="48"/>
      <c r="WIK118" s="48"/>
      <c r="WIL118" s="48"/>
      <c r="WIM118" s="48"/>
      <c r="WIN118" s="48"/>
      <c r="WIO118" s="48"/>
      <c r="WIP118" s="48"/>
      <c r="WIQ118" s="48"/>
      <c r="WIR118" s="48"/>
      <c r="WIS118" s="48"/>
      <c r="WIT118" s="48"/>
      <c r="WIU118" s="48"/>
      <c r="WIV118" s="48"/>
      <c r="WIW118" s="48"/>
      <c r="WIX118" s="48"/>
      <c r="WIY118" s="48"/>
      <c r="WIZ118" s="48"/>
      <c r="WJA118" s="48"/>
      <c r="WJB118" s="48"/>
      <c r="WJC118" s="48"/>
      <c r="WJD118" s="48"/>
      <c r="WJE118" s="48"/>
      <c r="WJF118" s="48"/>
      <c r="WJG118" s="48"/>
      <c r="WJH118" s="48"/>
      <c r="WJI118" s="48"/>
      <c r="WJJ118" s="48"/>
      <c r="WJK118" s="48"/>
      <c r="WJL118" s="48"/>
      <c r="WJM118" s="48"/>
      <c r="WJN118" s="48"/>
      <c r="WJO118" s="48"/>
      <c r="WJP118" s="48"/>
      <c r="WJQ118" s="48"/>
      <c r="WJR118" s="48"/>
      <c r="WJS118" s="48"/>
      <c r="WJT118" s="48"/>
      <c r="WJU118" s="48"/>
      <c r="WJV118" s="48"/>
      <c r="WJW118" s="48"/>
      <c r="WJX118" s="48"/>
      <c r="WJY118" s="48"/>
      <c r="WJZ118" s="48"/>
      <c r="WKA118" s="48"/>
      <c r="WKB118" s="48"/>
      <c r="WKC118" s="48"/>
      <c r="WKD118" s="48"/>
      <c r="WKE118" s="48"/>
      <c r="WKF118" s="48"/>
      <c r="WKG118" s="48"/>
      <c r="WKH118" s="48"/>
      <c r="WKI118" s="48"/>
      <c r="WKJ118" s="48"/>
      <c r="WKK118" s="48"/>
      <c r="WKL118" s="48"/>
      <c r="WKM118" s="48"/>
      <c r="WKN118" s="48"/>
      <c r="WKO118" s="48"/>
      <c r="WKP118" s="48"/>
      <c r="WKQ118" s="48"/>
      <c r="WKR118" s="48"/>
      <c r="WKS118" s="48"/>
      <c r="WKT118" s="48"/>
      <c r="WKU118" s="48"/>
      <c r="WKV118" s="48"/>
      <c r="WKW118" s="48"/>
      <c r="WKX118" s="48"/>
      <c r="WKY118" s="48"/>
      <c r="WKZ118" s="48"/>
      <c r="WLA118" s="48"/>
      <c r="WLB118" s="48"/>
      <c r="WLC118" s="48"/>
      <c r="WLD118" s="48"/>
      <c r="WLE118" s="48"/>
      <c r="WLF118" s="48"/>
      <c r="WLG118" s="48"/>
      <c r="WLH118" s="48"/>
      <c r="WLI118" s="48"/>
      <c r="WLJ118" s="48"/>
      <c r="WLK118" s="48"/>
      <c r="WLL118" s="48"/>
      <c r="WLM118" s="48"/>
      <c r="WLN118" s="48"/>
      <c r="WLO118" s="48"/>
      <c r="WLP118" s="48"/>
      <c r="WLQ118" s="48"/>
      <c r="WLR118" s="48"/>
      <c r="WLS118" s="48"/>
      <c r="WLT118" s="48"/>
      <c r="WLU118" s="48"/>
      <c r="WLV118" s="48"/>
      <c r="WLW118" s="48"/>
      <c r="WLX118" s="48"/>
      <c r="WLY118" s="48"/>
      <c r="WLZ118" s="48"/>
      <c r="WMA118" s="48"/>
      <c r="WMB118" s="48"/>
      <c r="WMC118" s="48"/>
      <c r="WMD118" s="48"/>
      <c r="WME118" s="48"/>
      <c r="WMF118" s="48"/>
      <c r="WMG118" s="48"/>
      <c r="WMH118" s="48"/>
      <c r="WMI118" s="48"/>
      <c r="WMJ118" s="48"/>
      <c r="WMK118" s="48"/>
      <c r="WML118" s="48"/>
      <c r="WMM118" s="48"/>
      <c r="WMN118" s="48"/>
      <c r="WMO118" s="48"/>
      <c r="WMP118" s="48"/>
      <c r="WMQ118" s="48"/>
      <c r="WMR118" s="48"/>
      <c r="WMS118" s="48"/>
      <c r="WMT118" s="48"/>
      <c r="WMU118" s="48"/>
      <c r="WMV118" s="48"/>
      <c r="WMW118" s="48"/>
      <c r="WMX118" s="48"/>
      <c r="WMY118" s="48"/>
      <c r="WMZ118" s="48"/>
      <c r="WNA118" s="48"/>
      <c r="WNB118" s="48"/>
      <c r="WNC118" s="48"/>
      <c r="WND118" s="48"/>
      <c r="WNE118" s="48"/>
      <c r="WNF118" s="48"/>
      <c r="WNG118" s="48"/>
      <c r="WNH118" s="48"/>
      <c r="WNI118" s="48"/>
      <c r="WNJ118" s="48"/>
      <c r="WNK118" s="48"/>
      <c r="WNL118" s="48"/>
      <c r="WNM118" s="48"/>
      <c r="WNN118" s="48"/>
      <c r="WNO118" s="48"/>
      <c r="WNP118" s="48"/>
      <c r="WNQ118" s="48"/>
      <c r="WNR118" s="48"/>
      <c r="WNS118" s="48"/>
      <c r="WNT118" s="48"/>
      <c r="WNU118" s="48"/>
      <c r="WNV118" s="48"/>
      <c r="WNW118" s="48"/>
      <c r="WNX118" s="48"/>
      <c r="WNY118" s="48"/>
      <c r="WNZ118" s="48"/>
      <c r="WOA118" s="48"/>
      <c r="WOB118" s="48"/>
      <c r="WOC118" s="48"/>
      <c r="WOD118" s="48"/>
      <c r="WOE118" s="48"/>
      <c r="WOF118" s="48"/>
      <c r="WOG118" s="48"/>
      <c r="WOH118" s="48"/>
      <c r="WOI118" s="48"/>
      <c r="WOJ118" s="48"/>
      <c r="WOK118" s="48"/>
      <c r="WOL118" s="48"/>
      <c r="WOM118" s="48"/>
      <c r="WON118" s="48"/>
      <c r="WOO118" s="48"/>
      <c r="WOP118" s="48"/>
      <c r="WOQ118" s="48"/>
      <c r="WOR118" s="48"/>
      <c r="WOS118" s="48"/>
      <c r="WOT118" s="48"/>
      <c r="WOU118" s="48"/>
      <c r="WOV118" s="48"/>
      <c r="WOW118" s="48"/>
      <c r="WOX118" s="48"/>
      <c r="WOY118" s="48"/>
      <c r="WOZ118" s="48"/>
      <c r="WPA118" s="48"/>
      <c r="WPB118" s="48"/>
      <c r="WPC118" s="48"/>
      <c r="WPD118" s="48"/>
      <c r="WPE118" s="48"/>
      <c r="WPF118" s="48"/>
      <c r="WPG118" s="48"/>
      <c r="WPH118" s="48"/>
      <c r="WPI118" s="48"/>
      <c r="WPJ118" s="48"/>
      <c r="WPK118" s="48"/>
      <c r="WPL118" s="48"/>
      <c r="WPM118" s="48"/>
      <c r="WPN118" s="48"/>
      <c r="WPO118" s="48"/>
      <c r="WPP118" s="48"/>
      <c r="WPQ118" s="48"/>
      <c r="WPR118" s="48"/>
      <c r="WPS118" s="48"/>
      <c r="WPT118" s="48"/>
      <c r="WPU118" s="48"/>
      <c r="WPV118" s="48"/>
      <c r="WPW118" s="48"/>
      <c r="WPX118" s="48"/>
      <c r="WPY118" s="48"/>
      <c r="WPZ118" s="48"/>
      <c r="WQA118" s="48"/>
      <c r="WQB118" s="48"/>
      <c r="WQC118" s="48"/>
      <c r="WQD118" s="48"/>
      <c r="WQE118" s="48"/>
      <c r="WQF118" s="48"/>
      <c r="WQG118" s="48"/>
      <c r="WQH118" s="48"/>
      <c r="WQI118" s="48"/>
      <c r="WQJ118" s="48"/>
      <c r="WQK118" s="48"/>
      <c r="WQL118" s="48"/>
      <c r="WQM118" s="48"/>
      <c r="WQN118" s="48"/>
      <c r="WQO118" s="48"/>
      <c r="WQP118" s="48"/>
      <c r="WQQ118" s="48"/>
      <c r="WQR118" s="48"/>
      <c r="WQS118" s="48"/>
      <c r="WQT118" s="48"/>
      <c r="WQU118" s="48"/>
      <c r="WQV118" s="48"/>
      <c r="WQW118" s="48"/>
      <c r="WQX118" s="48"/>
      <c r="WQY118" s="48"/>
      <c r="WQZ118" s="48"/>
      <c r="WRA118" s="48"/>
      <c r="WRB118" s="48"/>
      <c r="WRC118" s="48"/>
      <c r="WRD118" s="48"/>
      <c r="WRE118" s="48"/>
      <c r="WRF118" s="48"/>
      <c r="WRG118" s="48"/>
      <c r="WRH118" s="48"/>
      <c r="WRI118" s="48"/>
      <c r="WRJ118" s="48"/>
      <c r="WRK118" s="48"/>
      <c r="WRL118" s="48"/>
      <c r="WRM118" s="48"/>
      <c r="WRN118" s="48"/>
      <c r="WRO118" s="48"/>
      <c r="WRP118" s="48"/>
      <c r="WRQ118" s="48"/>
      <c r="WRR118" s="48"/>
      <c r="WRS118" s="48"/>
      <c r="WRT118" s="48"/>
      <c r="WRU118" s="48"/>
      <c r="WRV118" s="48"/>
      <c r="WRW118" s="48"/>
      <c r="WRX118" s="48"/>
      <c r="WRY118" s="48"/>
      <c r="WRZ118" s="48"/>
      <c r="WSA118" s="48"/>
      <c r="WSB118" s="48"/>
      <c r="WSC118" s="48"/>
      <c r="WSD118" s="48"/>
      <c r="WSE118" s="48"/>
      <c r="WSF118" s="48"/>
      <c r="WSG118" s="48"/>
      <c r="WSH118" s="48"/>
      <c r="WSI118" s="48"/>
      <c r="WSJ118" s="48"/>
      <c r="WSK118" s="48"/>
      <c r="WSL118" s="48"/>
      <c r="WSM118" s="48"/>
      <c r="WSN118" s="48"/>
      <c r="WSO118" s="48"/>
      <c r="WSP118" s="48"/>
      <c r="WSQ118" s="48"/>
      <c r="WSR118" s="48"/>
      <c r="WSS118" s="48"/>
      <c r="WST118" s="48"/>
      <c r="WSU118" s="48"/>
      <c r="WSV118" s="48"/>
      <c r="WSW118" s="48"/>
      <c r="WSX118" s="48"/>
      <c r="WSY118" s="48"/>
      <c r="WSZ118" s="48"/>
      <c r="WTA118" s="48"/>
      <c r="WTB118" s="48"/>
      <c r="WTC118" s="48"/>
      <c r="WTD118" s="48"/>
      <c r="WTE118" s="48"/>
      <c r="WTF118" s="48"/>
      <c r="WTG118" s="48"/>
      <c r="WTH118" s="48"/>
      <c r="WTI118" s="48"/>
      <c r="WTJ118" s="48"/>
      <c r="WTK118" s="48"/>
      <c r="WTL118" s="48"/>
      <c r="WTM118" s="48"/>
      <c r="WTN118" s="48"/>
      <c r="WTO118" s="48"/>
      <c r="WTP118" s="48"/>
      <c r="WTQ118" s="48"/>
      <c r="WTR118" s="48"/>
      <c r="WTS118" s="48"/>
      <c r="WTT118" s="48"/>
      <c r="WTU118" s="48"/>
      <c r="WTV118" s="48"/>
      <c r="WTW118" s="48"/>
      <c r="WTX118" s="48"/>
      <c r="WTY118" s="48"/>
      <c r="WTZ118" s="48"/>
      <c r="WUA118" s="48"/>
      <c r="WUB118" s="48"/>
      <c r="WUC118" s="48"/>
      <c r="WUD118" s="48"/>
      <c r="WUE118" s="48"/>
      <c r="WUF118" s="48"/>
      <c r="WUG118" s="48"/>
      <c r="WUH118" s="48"/>
      <c r="WUI118" s="48"/>
      <c r="WUJ118" s="48"/>
      <c r="WUK118" s="48"/>
      <c r="WUL118" s="48"/>
      <c r="WUM118" s="48"/>
      <c r="WUN118" s="48"/>
      <c r="WUO118" s="48"/>
      <c r="WUP118" s="48"/>
      <c r="WUQ118" s="48"/>
      <c r="WUR118" s="48"/>
      <c r="WUS118" s="48"/>
      <c r="WUT118" s="48"/>
      <c r="WUU118" s="48"/>
      <c r="WUV118" s="48"/>
      <c r="WUW118" s="48"/>
      <c r="WUX118" s="48"/>
      <c r="WUY118" s="48"/>
      <c r="WUZ118" s="48"/>
      <c r="WVA118" s="48"/>
      <c r="WVB118" s="48"/>
      <c r="WVC118" s="48"/>
      <c r="WVD118" s="48"/>
      <c r="WVE118" s="48"/>
      <c r="WVF118" s="48"/>
      <c r="WVG118" s="48"/>
      <c r="WVH118" s="48"/>
      <c r="WVI118" s="48"/>
      <c r="WVJ118" s="48"/>
      <c r="WVK118" s="48"/>
      <c r="WVL118" s="48"/>
      <c r="WVM118" s="48"/>
      <c r="WVN118" s="48"/>
      <c r="WVO118" s="48"/>
      <c r="WVP118" s="48"/>
      <c r="WVQ118" s="48"/>
      <c r="WVR118" s="48"/>
      <c r="WVS118" s="48"/>
      <c r="WVT118" s="48"/>
      <c r="WVU118" s="48"/>
      <c r="WVV118" s="48"/>
      <c r="WVW118" s="48"/>
      <c r="WVX118" s="48"/>
      <c r="WVY118" s="48"/>
      <c r="WVZ118" s="48"/>
      <c r="WWA118" s="48"/>
      <c r="WWB118" s="48"/>
      <c r="WWC118" s="48"/>
      <c r="WWD118" s="48"/>
      <c r="WWE118" s="48"/>
      <c r="WWF118" s="48"/>
      <c r="WWG118" s="48"/>
      <c r="WWH118" s="48"/>
      <c r="WWI118" s="48"/>
      <c r="WWJ118" s="48"/>
      <c r="WWK118" s="48"/>
      <c r="WWL118" s="48"/>
      <c r="WWM118" s="48"/>
      <c r="WWN118" s="48"/>
      <c r="WWO118" s="48"/>
      <c r="WWP118" s="48"/>
      <c r="WWQ118" s="48"/>
      <c r="WWR118" s="48"/>
      <c r="WWS118" s="48"/>
      <c r="WWT118" s="48"/>
      <c r="WWU118" s="48"/>
      <c r="WWV118" s="48"/>
      <c r="WWW118" s="48"/>
      <c r="WWX118" s="48"/>
      <c r="WWY118" s="48"/>
      <c r="WWZ118" s="48"/>
      <c r="WXA118" s="48"/>
      <c r="WXB118" s="48"/>
      <c r="WXC118" s="48"/>
      <c r="WXD118" s="48"/>
      <c r="WXE118" s="48"/>
      <c r="WXF118" s="48"/>
      <c r="WXG118" s="48"/>
      <c r="WXH118" s="48"/>
      <c r="WXI118" s="48"/>
      <c r="WXJ118" s="48"/>
      <c r="WXK118" s="48"/>
      <c r="WXL118" s="48"/>
      <c r="WXM118" s="48"/>
      <c r="WXN118" s="48"/>
      <c r="WXO118" s="48"/>
      <c r="WXP118" s="48"/>
      <c r="WXQ118" s="48"/>
      <c r="WXR118" s="48"/>
      <c r="WXS118" s="48"/>
      <c r="WXT118" s="48"/>
      <c r="WXU118" s="48"/>
      <c r="WXV118" s="48"/>
      <c r="WXW118" s="48"/>
      <c r="WXX118" s="48"/>
      <c r="WXY118" s="48"/>
      <c r="WXZ118" s="48"/>
      <c r="WYA118" s="48"/>
      <c r="WYB118" s="48"/>
      <c r="WYC118" s="48"/>
      <c r="WYD118" s="48"/>
      <c r="WYE118" s="48"/>
      <c r="WYF118" s="48"/>
      <c r="WYG118" s="48"/>
      <c r="WYH118" s="48"/>
      <c r="WYI118" s="48"/>
      <c r="WYJ118" s="48"/>
      <c r="WYK118" s="48"/>
      <c r="WYL118" s="48"/>
      <c r="WYM118" s="48"/>
      <c r="WYN118" s="48"/>
      <c r="WYO118" s="48"/>
      <c r="WYP118" s="48"/>
      <c r="WYQ118" s="48"/>
      <c r="WYR118" s="48"/>
      <c r="WYS118" s="48"/>
      <c r="WYT118" s="48"/>
      <c r="WYU118" s="48"/>
      <c r="WYV118" s="48"/>
      <c r="WYW118" s="48"/>
      <c r="WYX118" s="48"/>
      <c r="WYY118" s="48"/>
      <c r="WYZ118" s="48"/>
      <c r="WZA118" s="48"/>
      <c r="WZB118" s="48"/>
      <c r="WZC118" s="48"/>
      <c r="WZD118" s="48"/>
      <c r="WZE118" s="48"/>
      <c r="WZF118" s="48"/>
      <c r="WZG118" s="48"/>
      <c r="WZH118" s="48"/>
      <c r="WZI118" s="48"/>
      <c r="WZJ118" s="48"/>
      <c r="WZK118" s="48"/>
      <c r="WZL118" s="48"/>
      <c r="WZM118" s="48"/>
      <c r="WZN118" s="48"/>
      <c r="WZO118" s="48"/>
      <c r="WZP118" s="48"/>
      <c r="WZQ118" s="48"/>
      <c r="WZR118" s="48"/>
      <c r="WZS118" s="48"/>
      <c r="WZT118" s="48"/>
      <c r="WZU118" s="48"/>
      <c r="WZV118" s="48"/>
      <c r="WZW118" s="48"/>
      <c r="WZX118" s="48"/>
      <c r="WZY118" s="48"/>
      <c r="WZZ118" s="48"/>
      <c r="XAA118" s="48"/>
      <c r="XAB118" s="48"/>
      <c r="XAC118" s="48"/>
      <c r="XAD118" s="48"/>
      <c r="XAE118" s="48"/>
      <c r="XAF118" s="48"/>
      <c r="XAG118" s="48"/>
      <c r="XAH118" s="48"/>
      <c r="XAI118" s="48"/>
      <c r="XAJ118" s="48"/>
      <c r="XAK118" s="48"/>
      <c r="XAL118" s="48"/>
      <c r="XAM118" s="48"/>
      <c r="XAN118" s="48"/>
      <c r="XAO118" s="48"/>
      <c r="XAP118" s="48"/>
      <c r="XAQ118" s="48"/>
      <c r="XAR118" s="48"/>
      <c r="XAS118" s="48"/>
      <c r="XAT118" s="48"/>
      <c r="XAU118" s="48"/>
      <c r="XAV118" s="48"/>
      <c r="XAW118" s="48"/>
      <c r="XAX118" s="48"/>
      <c r="XAY118" s="48"/>
      <c r="XAZ118" s="48"/>
      <c r="XBA118" s="48"/>
      <c r="XBB118" s="48"/>
      <c r="XBC118" s="48"/>
      <c r="XBD118" s="48"/>
      <c r="XBE118" s="48"/>
      <c r="XBF118" s="48"/>
      <c r="XBG118" s="48"/>
      <c r="XBH118" s="48"/>
      <c r="XBI118" s="48"/>
      <c r="XBJ118" s="48"/>
      <c r="XBK118" s="48"/>
      <c r="XBL118" s="48"/>
      <c r="XBM118" s="48"/>
      <c r="XBN118" s="48"/>
      <c r="XBO118" s="48"/>
      <c r="XBP118" s="48"/>
      <c r="XBQ118" s="48"/>
      <c r="XBR118" s="48"/>
      <c r="XBS118" s="48"/>
      <c r="XBT118" s="48"/>
      <c r="XBU118" s="48"/>
      <c r="XBV118" s="48"/>
      <c r="XBW118" s="48"/>
      <c r="XBX118" s="48"/>
      <c r="XBY118" s="48"/>
      <c r="XBZ118" s="48"/>
      <c r="XCA118" s="48"/>
      <c r="XCB118" s="48"/>
      <c r="XCC118" s="48"/>
      <c r="XCD118" s="48"/>
      <c r="XCE118" s="48"/>
      <c r="XCF118" s="48"/>
      <c r="XCG118" s="48"/>
      <c r="XCH118" s="48"/>
      <c r="XCI118" s="48"/>
      <c r="XCJ118" s="48"/>
      <c r="XCK118" s="48"/>
      <c r="XCL118" s="48"/>
      <c r="XCM118" s="48"/>
      <c r="XCN118" s="48"/>
      <c r="XCO118" s="48"/>
      <c r="XCP118" s="48"/>
      <c r="XCQ118" s="48"/>
      <c r="XCR118" s="48"/>
      <c r="XCS118" s="48"/>
      <c r="XCT118" s="48"/>
      <c r="XCU118" s="48"/>
      <c r="XCV118" s="48"/>
      <c r="XCW118" s="48"/>
      <c r="XCX118" s="48"/>
      <c r="XCY118" s="48"/>
      <c r="XCZ118" s="48"/>
      <c r="XDA118" s="48"/>
      <c r="XDB118" s="48"/>
      <c r="XDC118" s="48"/>
      <c r="XDD118" s="48"/>
      <c r="XDE118" s="48"/>
      <c r="XDF118" s="48"/>
      <c r="XDG118" s="48"/>
      <c r="XDH118" s="48"/>
      <c r="XDI118" s="48"/>
      <c r="XDJ118" s="48"/>
      <c r="XDK118" s="48"/>
      <c r="XDL118" s="48"/>
      <c r="XDM118" s="48"/>
      <c r="XDN118" s="48"/>
      <c r="XDO118" s="48"/>
      <c r="XDP118" s="48"/>
      <c r="XDQ118" s="48"/>
      <c r="XDR118" s="48"/>
      <c r="XDS118" s="48"/>
      <c r="XDT118" s="48"/>
      <c r="XDU118" s="48"/>
      <c r="XDV118" s="48"/>
      <c r="XDW118" s="48"/>
      <c r="XDX118" s="48"/>
      <c r="XDY118" s="48"/>
      <c r="XDZ118" s="48"/>
      <c r="XEA118" s="48"/>
      <c r="XEB118" s="48"/>
      <c r="XEC118" s="48"/>
      <c r="XED118" s="48"/>
      <c r="XEE118" s="48"/>
      <c r="XEF118" s="48"/>
      <c r="XEG118" s="48"/>
      <c r="XEH118" s="48"/>
      <c r="XEI118" s="48"/>
      <c r="XEJ118" s="48"/>
      <c r="XEK118" s="48"/>
      <c r="XEL118" s="48"/>
      <c r="XEM118" s="48"/>
      <c r="XEN118" s="48"/>
      <c r="XEO118" s="48"/>
      <c r="XEP118" s="48"/>
      <c r="XEQ118" s="48"/>
      <c r="XER118" s="48"/>
      <c r="XES118" s="48"/>
      <c r="XET118" s="48"/>
      <c r="XEU118" s="48"/>
      <c r="XEV118" s="48"/>
      <c r="XEW118" s="48"/>
      <c r="XEX118" s="48"/>
      <c r="XEY118" s="48"/>
      <c r="XEZ118" s="48"/>
      <c r="XFA118" s="48"/>
      <c r="XFB118" s="48"/>
      <c r="XFC118" s="48"/>
    </row>
    <row r="119" spans="1:16383" s="16" customFormat="1">
      <c r="A119" s="11">
        <v>657189</v>
      </c>
      <c r="B119" s="12" t="s">
        <v>1023</v>
      </c>
      <c r="C119" s="15" t="s">
        <v>89</v>
      </c>
      <c r="D119" s="13" t="s">
        <v>81</v>
      </c>
      <c r="E119" s="13"/>
      <c r="F119" s="13">
        <v>4</v>
      </c>
      <c r="G119" s="13"/>
      <c r="H119" s="13" t="s">
        <v>3080</v>
      </c>
      <c r="I119" s="15"/>
      <c r="J119" s="15" t="s">
        <v>216</v>
      </c>
      <c r="K119" s="15" t="s">
        <v>3189</v>
      </c>
      <c r="L119" s="13" t="s">
        <v>3082</v>
      </c>
      <c r="M119" s="15" t="s">
        <v>1025</v>
      </c>
      <c r="N119" s="15" t="s">
        <v>3190</v>
      </c>
      <c r="O119" s="15"/>
      <c r="P119" s="15" t="s">
        <v>1027</v>
      </c>
      <c r="Q119" s="13" t="s">
        <v>82</v>
      </c>
      <c r="R119" s="15" t="s">
        <v>97</v>
      </c>
      <c r="S119" s="13" t="s">
        <v>98</v>
      </c>
      <c r="T119" s="13" t="s">
        <v>104</v>
      </c>
      <c r="U119" s="13" t="s">
        <v>104</v>
      </c>
      <c r="V119" s="13" t="s">
        <v>104</v>
      </c>
      <c r="W119" s="15" t="s">
        <v>89</v>
      </c>
      <c r="X119" s="13" t="s">
        <v>79</v>
      </c>
      <c r="Y119" s="13" t="s">
        <v>79</v>
      </c>
      <c r="Z119" s="13"/>
      <c r="AA119" s="13" t="s">
        <v>79</v>
      </c>
      <c r="AB119" s="13" t="s">
        <v>79</v>
      </c>
      <c r="AC119" s="13" t="s">
        <v>79</v>
      </c>
      <c r="AD119" s="13" t="s">
        <v>79</v>
      </c>
      <c r="AE119" s="13" t="s">
        <v>79</v>
      </c>
      <c r="AF119" s="13" t="s">
        <v>79</v>
      </c>
      <c r="AG119" s="13" t="s">
        <v>79</v>
      </c>
      <c r="AH119" s="13" t="s">
        <v>79</v>
      </c>
      <c r="AI119" s="13" t="s">
        <v>79</v>
      </c>
      <c r="AJ119" s="13" t="s">
        <v>79</v>
      </c>
      <c r="AK119" s="13" t="s">
        <v>79</v>
      </c>
      <c r="AL119" s="13" t="s">
        <v>79</v>
      </c>
      <c r="AM119" s="13" t="s">
        <v>80</v>
      </c>
      <c r="AN119" s="13" t="s">
        <v>79</v>
      </c>
      <c r="AO119" s="13"/>
      <c r="AP119" s="13"/>
      <c r="AQ119" s="13"/>
      <c r="AR119" s="13"/>
      <c r="AS119" s="13"/>
      <c r="AT119" s="13"/>
      <c r="AU119" s="13"/>
      <c r="AV119" s="13"/>
    </row>
    <row r="120" spans="1:16383" s="23" customFormat="1">
      <c r="A120" s="11">
        <v>657188</v>
      </c>
      <c r="B120" s="12" t="s">
        <v>156</v>
      </c>
      <c r="C120" s="15" t="s">
        <v>89</v>
      </c>
      <c r="D120" s="13" t="s">
        <v>113</v>
      </c>
      <c r="E120" s="13" t="s">
        <v>3083</v>
      </c>
      <c r="F120" s="13"/>
      <c r="G120" s="13">
        <v>2</v>
      </c>
      <c r="H120" s="13" t="s">
        <v>161</v>
      </c>
      <c r="I120" s="15"/>
      <c r="J120" s="15"/>
      <c r="K120" s="15" t="s">
        <v>3184</v>
      </c>
      <c r="L120" s="13" t="s">
        <v>3086</v>
      </c>
      <c r="M120" s="15" t="s">
        <v>158</v>
      </c>
      <c r="N120" s="15" t="s">
        <v>3398</v>
      </c>
      <c r="O120" s="15"/>
      <c r="P120" s="15" t="s">
        <v>160</v>
      </c>
      <c r="Q120" s="13" t="s">
        <v>119</v>
      </c>
      <c r="R120" s="15" t="s">
        <v>1373</v>
      </c>
      <c r="S120" s="13" t="s">
        <v>98</v>
      </c>
      <c r="T120" s="13" t="s">
        <v>104</v>
      </c>
      <c r="U120" s="13" t="s">
        <v>104</v>
      </c>
      <c r="V120" s="13" t="s">
        <v>104</v>
      </c>
      <c r="W120" s="15" t="s">
        <v>89</v>
      </c>
      <c r="X120" s="13" t="s">
        <v>79</v>
      </c>
      <c r="Y120" s="13" t="s">
        <v>79</v>
      </c>
      <c r="Z120" s="13"/>
      <c r="AA120" s="13" t="s">
        <v>79</v>
      </c>
      <c r="AB120" s="13" t="s">
        <v>79</v>
      </c>
      <c r="AC120" s="13" t="s">
        <v>79</v>
      </c>
      <c r="AD120" s="13" t="s">
        <v>79</v>
      </c>
      <c r="AE120" s="13" t="s">
        <v>79</v>
      </c>
      <c r="AF120" s="13" t="s">
        <v>79</v>
      </c>
      <c r="AG120" s="13" t="s">
        <v>79</v>
      </c>
      <c r="AH120" s="13" t="s">
        <v>79</v>
      </c>
      <c r="AI120" s="13" t="s">
        <v>79</v>
      </c>
      <c r="AJ120" s="13" t="s">
        <v>79</v>
      </c>
      <c r="AK120" s="13" t="s">
        <v>79</v>
      </c>
      <c r="AL120" s="13" t="s">
        <v>79</v>
      </c>
      <c r="AM120" s="13" t="s">
        <v>80</v>
      </c>
      <c r="AN120" s="13" t="s">
        <v>79</v>
      </c>
      <c r="AO120" s="13" t="s">
        <v>79</v>
      </c>
      <c r="AP120" s="13" t="s">
        <v>79</v>
      </c>
      <c r="AQ120" s="13"/>
      <c r="AR120" s="13"/>
      <c r="AS120" s="13"/>
      <c r="AT120" s="13"/>
      <c r="AU120" s="13"/>
      <c r="AV120" s="13" t="s">
        <v>79</v>
      </c>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3" s="16" customFormat="1">
      <c r="A121" s="11">
        <v>657187</v>
      </c>
      <c r="B121" s="12" t="s">
        <v>172</v>
      </c>
      <c r="C121" s="15" t="s">
        <v>78</v>
      </c>
      <c r="D121" s="13" t="s">
        <v>81</v>
      </c>
      <c r="E121" s="13"/>
      <c r="F121" s="13">
        <v>4</v>
      </c>
      <c r="G121" s="13"/>
      <c r="H121" s="13" t="s">
        <v>3399</v>
      </c>
      <c r="I121" s="15"/>
      <c r="J121" s="15" t="s">
        <v>216</v>
      </c>
      <c r="K121" s="15" t="s">
        <v>3184</v>
      </c>
      <c r="L121" s="13" t="s">
        <v>3082</v>
      </c>
      <c r="M121" s="15" t="s">
        <v>173</v>
      </c>
      <c r="N121" s="15" t="s">
        <v>174</v>
      </c>
      <c r="O121" s="15"/>
      <c r="P121" s="15" t="s">
        <v>175</v>
      </c>
      <c r="Q121" s="13" t="s">
        <v>82</v>
      </c>
      <c r="R121" s="15" t="s">
        <v>97</v>
      </c>
      <c r="S121" s="13" t="s">
        <v>98</v>
      </c>
      <c r="T121" s="13" t="s">
        <v>104</v>
      </c>
      <c r="U121" s="13" t="s">
        <v>104</v>
      </c>
      <c r="V121" s="13" t="s">
        <v>104</v>
      </c>
      <c r="W121" s="15" t="s">
        <v>78</v>
      </c>
      <c r="X121" s="13"/>
      <c r="Y121" s="13"/>
      <c r="Z121" s="13"/>
      <c r="AA121" s="13"/>
      <c r="AB121" s="13"/>
      <c r="AC121" s="13" t="s">
        <v>79</v>
      </c>
      <c r="AD121" s="13"/>
      <c r="AE121" s="13" t="s">
        <v>79</v>
      </c>
      <c r="AF121" s="13"/>
      <c r="AG121" s="13"/>
      <c r="AH121" s="13"/>
      <c r="AI121" s="13"/>
      <c r="AJ121" s="13"/>
      <c r="AK121" s="13"/>
      <c r="AL121" s="13" t="s">
        <v>79</v>
      </c>
      <c r="AM121" s="13" t="s">
        <v>80</v>
      </c>
      <c r="AN121" s="13" t="s">
        <v>79</v>
      </c>
      <c r="AO121" s="13" t="s">
        <v>79</v>
      </c>
      <c r="AP121" s="13"/>
      <c r="AQ121" s="13"/>
      <c r="AR121" s="13"/>
      <c r="AS121" s="13"/>
      <c r="AT121" s="13"/>
      <c r="AU121" s="13"/>
      <c r="AV121" s="13"/>
    </row>
    <row r="122" spans="1:16383" s="16" customFormat="1">
      <c r="A122" s="11">
        <v>657186</v>
      </c>
      <c r="B122" s="12" t="s">
        <v>176</v>
      </c>
      <c r="C122" s="15" t="s">
        <v>89</v>
      </c>
      <c r="D122" s="13" t="s">
        <v>3338</v>
      </c>
      <c r="E122" s="13" t="s">
        <v>3083</v>
      </c>
      <c r="F122" s="13">
        <v>4</v>
      </c>
      <c r="G122" s="13">
        <v>4</v>
      </c>
      <c r="H122" s="13" t="s">
        <v>161</v>
      </c>
      <c r="I122" s="15"/>
      <c r="J122" s="15" t="s">
        <v>216</v>
      </c>
      <c r="K122" s="15" t="s">
        <v>3184</v>
      </c>
      <c r="L122" s="13" t="s">
        <v>3340</v>
      </c>
      <c r="M122" s="15" t="s">
        <v>3400</v>
      </c>
      <c r="N122" s="15" t="s">
        <v>3401</v>
      </c>
      <c r="O122" s="15"/>
      <c r="P122" s="15" t="s">
        <v>181</v>
      </c>
      <c r="Q122" s="13" t="s">
        <v>2949</v>
      </c>
      <c r="R122" s="15" t="s">
        <v>215</v>
      </c>
      <c r="S122" s="13" t="s">
        <v>98</v>
      </c>
      <c r="T122" s="13" t="s">
        <v>104</v>
      </c>
      <c r="U122" s="13" t="s">
        <v>104</v>
      </c>
      <c r="V122" s="13" t="s">
        <v>104</v>
      </c>
      <c r="W122" s="15" t="s">
        <v>89</v>
      </c>
      <c r="X122" s="13" t="s">
        <v>79</v>
      </c>
      <c r="Y122" s="13" t="s">
        <v>79</v>
      </c>
      <c r="Z122" s="13"/>
      <c r="AA122" s="13" t="s">
        <v>79</v>
      </c>
      <c r="AB122" s="13" t="s">
        <v>79</v>
      </c>
      <c r="AC122" s="13" t="s">
        <v>79</v>
      </c>
      <c r="AD122" s="13" t="s">
        <v>79</v>
      </c>
      <c r="AE122" s="13" t="s">
        <v>79</v>
      </c>
      <c r="AF122" s="13" t="s">
        <v>79</v>
      </c>
      <c r="AG122" s="13" t="s">
        <v>79</v>
      </c>
      <c r="AH122" s="13" t="s">
        <v>79</v>
      </c>
      <c r="AI122" s="13" t="s">
        <v>79</v>
      </c>
      <c r="AJ122" s="13" t="s">
        <v>79</v>
      </c>
      <c r="AK122" s="13" t="s">
        <v>79</v>
      </c>
      <c r="AL122" s="13" t="s">
        <v>79</v>
      </c>
      <c r="AM122" s="13" t="s">
        <v>80</v>
      </c>
      <c r="AN122" s="13" t="s">
        <v>79</v>
      </c>
      <c r="AO122" s="13" t="s">
        <v>79</v>
      </c>
      <c r="AP122" s="13" t="s">
        <v>79</v>
      </c>
      <c r="AQ122" s="13"/>
      <c r="AR122" s="13"/>
      <c r="AS122" s="13"/>
      <c r="AT122" s="13"/>
      <c r="AU122" s="13"/>
      <c r="AV122" s="13"/>
    </row>
    <row r="123" spans="1:16383" s="16" customFormat="1">
      <c r="A123" s="11">
        <v>657174</v>
      </c>
      <c r="B123" s="12" t="s">
        <v>3402</v>
      </c>
      <c r="C123" s="15" t="s">
        <v>78</v>
      </c>
      <c r="D123" s="13" t="s">
        <v>81</v>
      </c>
      <c r="E123" s="13"/>
      <c r="F123" s="13">
        <v>8</v>
      </c>
      <c r="G123" s="13"/>
      <c r="H123" s="13" t="s">
        <v>3403</v>
      </c>
      <c r="I123" s="15" t="s">
        <v>3404</v>
      </c>
      <c r="J123" s="15" t="s">
        <v>216</v>
      </c>
      <c r="K123" s="15" t="s">
        <v>3302</v>
      </c>
      <c r="L123" s="13" t="s">
        <v>3405</v>
      </c>
      <c r="M123" s="15" t="s">
        <v>3303</v>
      </c>
      <c r="N123" s="15" t="s">
        <v>192</v>
      </c>
      <c r="O123" s="15"/>
      <c r="P123" s="15" t="s">
        <v>3406</v>
      </c>
      <c r="Q123" s="13" t="s">
        <v>960</v>
      </c>
      <c r="R123" s="15" t="s">
        <v>97</v>
      </c>
      <c r="S123" s="13" t="s">
        <v>154</v>
      </c>
      <c r="T123" s="13" t="s">
        <v>104</v>
      </c>
      <c r="U123" s="13" t="s">
        <v>104</v>
      </c>
      <c r="V123" s="13" t="s">
        <v>104</v>
      </c>
      <c r="W123" s="15" t="s">
        <v>78</v>
      </c>
      <c r="X123" s="13"/>
      <c r="Y123" s="13"/>
      <c r="Z123" s="13"/>
      <c r="AA123" s="13"/>
      <c r="AB123" s="13"/>
      <c r="AC123" s="13" t="s">
        <v>79</v>
      </c>
      <c r="AD123" s="13"/>
      <c r="AE123" s="13" t="s">
        <v>79</v>
      </c>
      <c r="AF123" s="13"/>
      <c r="AG123" s="13"/>
      <c r="AH123" s="13" t="s">
        <v>79</v>
      </c>
      <c r="AI123" s="13"/>
      <c r="AJ123" s="13" t="s">
        <v>79</v>
      </c>
      <c r="AK123" s="13"/>
      <c r="AL123" s="13"/>
      <c r="AM123" s="13" t="s">
        <v>80</v>
      </c>
      <c r="AN123" s="13" t="s">
        <v>79</v>
      </c>
      <c r="AO123" s="13" t="s">
        <v>79</v>
      </c>
      <c r="AP123" s="13" t="s">
        <v>79</v>
      </c>
      <c r="AQ123" s="13"/>
      <c r="AR123" s="13" t="s">
        <v>79</v>
      </c>
      <c r="AS123" s="13"/>
      <c r="AT123" s="13"/>
      <c r="AU123" s="13"/>
      <c r="AV123" s="13"/>
    </row>
    <row r="124" spans="1:16383" s="16" customFormat="1">
      <c r="A124" s="11">
        <v>657172</v>
      </c>
      <c r="B124" s="12" t="s">
        <v>279</v>
      </c>
      <c r="C124" s="15" t="s">
        <v>89</v>
      </c>
      <c r="D124" s="13" t="s">
        <v>81</v>
      </c>
      <c r="E124" s="13"/>
      <c r="F124" s="13">
        <v>4</v>
      </c>
      <c r="G124" s="13"/>
      <c r="H124" s="13" t="s">
        <v>3080</v>
      </c>
      <c r="I124" s="15"/>
      <c r="J124" s="15" t="s">
        <v>216</v>
      </c>
      <c r="K124" s="15" t="s">
        <v>3192</v>
      </c>
      <c r="L124" s="13" t="s">
        <v>3082</v>
      </c>
      <c r="M124" s="15" t="s">
        <v>284</v>
      </c>
      <c r="N124" s="15" t="s">
        <v>3193</v>
      </c>
      <c r="O124" s="15"/>
      <c r="P124" s="15" t="s">
        <v>285</v>
      </c>
      <c r="Q124" s="13" t="s">
        <v>82</v>
      </c>
      <c r="R124" s="15" t="s">
        <v>97</v>
      </c>
      <c r="S124" s="13" t="s">
        <v>154</v>
      </c>
      <c r="T124" s="13" t="s">
        <v>104</v>
      </c>
      <c r="U124" s="13" t="s">
        <v>104</v>
      </c>
      <c r="V124" s="13" t="s">
        <v>104</v>
      </c>
      <c r="W124" s="15" t="s">
        <v>89</v>
      </c>
      <c r="X124" s="13" t="s">
        <v>79</v>
      </c>
      <c r="Y124" s="13" t="s">
        <v>79</v>
      </c>
      <c r="Z124" s="13"/>
      <c r="AA124" s="13" t="s">
        <v>79</v>
      </c>
      <c r="AB124" s="13" t="s">
        <v>79</v>
      </c>
      <c r="AC124" s="13" t="s">
        <v>79</v>
      </c>
      <c r="AD124" s="13" t="s">
        <v>79</v>
      </c>
      <c r="AE124" s="13" t="s">
        <v>79</v>
      </c>
      <c r="AF124" s="13" t="s">
        <v>79</v>
      </c>
      <c r="AG124" s="13" t="s">
        <v>79</v>
      </c>
      <c r="AH124" s="13" t="s">
        <v>79</v>
      </c>
      <c r="AI124" s="13" t="s">
        <v>79</v>
      </c>
      <c r="AJ124" s="13" t="s">
        <v>79</v>
      </c>
      <c r="AK124" s="13" t="s">
        <v>79</v>
      </c>
      <c r="AL124" s="13" t="s">
        <v>79</v>
      </c>
      <c r="AM124" s="13" t="s">
        <v>80</v>
      </c>
      <c r="AN124" s="13" t="s">
        <v>79</v>
      </c>
      <c r="AO124" s="13"/>
      <c r="AP124" s="13"/>
      <c r="AQ124" s="13"/>
      <c r="AR124" s="13"/>
      <c r="AS124" s="13"/>
      <c r="AT124" s="13"/>
      <c r="AU124" s="13"/>
      <c r="AV124" s="13"/>
    </row>
    <row r="125" spans="1:16383" s="16" customFormat="1">
      <c r="A125" s="11">
        <v>657169</v>
      </c>
      <c r="B125" s="12" t="s">
        <v>463</v>
      </c>
      <c r="C125" s="15" t="s">
        <v>89</v>
      </c>
      <c r="D125" s="13" t="s">
        <v>81</v>
      </c>
      <c r="E125" s="13"/>
      <c r="F125" s="13">
        <v>4</v>
      </c>
      <c r="G125" s="13"/>
      <c r="H125" s="13" t="s">
        <v>3407</v>
      </c>
      <c r="I125" s="15"/>
      <c r="J125" s="15" t="s">
        <v>216</v>
      </c>
      <c r="K125" s="15" t="s">
        <v>3101</v>
      </c>
      <c r="L125" s="13" t="s">
        <v>3082</v>
      </c>
      <c r="M125" s="15" t="s">
        <v>464</v>
      </c>
      <c r="N125" s="15" t="s">
        <v>3408</v>
      </c>
      <c r="O125" s="15"/>
      <c r="P125" s="15" t="s">
        <v>3409</v>
      </c>
      <c r="Q125" s="13" t="s">
        <v>82</v>
      </c>
      <c r="R125" s="15" t="s">
        <v>97</v>
      </c>
      <c r="S125" s="13" t="s">
        <v>154</v>
      </c>
      <c r="T125" s="13" t="s">
        <v>104</v>
      </c>
      <c r="U125" s="13" t="s">
        <v>104</v>
      </c>
      <c r="V125" s="13" t="s">
        <v>104</v>
      </c>
      <c r="W125" s="15" t="s">
        <v>89</v>
      </c>
      <c r="X125" s="13" t="s">
        <v>79</v>
      </c>
      <c r="Y125" s="13" t="s">
        <v>79</v>
      </c>
      <c r="Z125" s="13"/>
      <c r="AA125" s="13" t="s">
        <v>79</v>
      </c>
      <c r="AB125" s="13" t="s">
        <v>79</v>
      </c>
      <c r="AC125" s="13" t="s">
        <v>79</v>
      </c>
      <c r="AD125" s="13" t="s">
        <v>79</v>
      </c>
      <c r="AE125" s="13" t="s">
        <v>79</v>
      </c>
      <c r="AF125" s="13" t="s">
        <v>79</v>
      </c>
      <c r="AG125" s="13" t="s">
        <v>79</v>
      </c>
      <c r="AH125" s="13" t="s">
        <v>79</v>
      </c>
      <c r="AI125" s="13" t="s">
        <v>79</v>
      </c>
      <c r="AJ125" s="13" t="s">
        <v>79</v>
      </c>
      <c r="AK125" s="13" t="s">
        <v>79</v>
      </c>
      <c r="AL125" s="13" t="s">
        <v>79</v>
      </c>
      <c r="AM125" s="13" t="s">
        <v>80</v>
      </c>
      <c r="AN125" s="13" t="s">
        <v>79</v>
      </c>
      <c r="AO125" s="13" t="s">
        <v>79</v>
      </c>
      <c r="AP125" s="13"/>
      <c r="AQ125" s="13"/>
      <c r="AR125" s="13" t="s">
        <v>79</v>
      </c>
      <c r="AS125" s="13"/>
      <c r="AT125" s="13"/>
      <c r="AU125" s="13"/>
      <c r="AV125" s="13"/>
      <c r="XCH125" s="23"/>
      <c r="XCI125" s="23"/>
      <c r="XCJ125" s="23"/>
      <c r="XCK125" s="23"/>
      <c r="XCL125" s="23"/>
      <c r="XCM125" s="23"/>
      <c r="XCN125" s="23"/>
      <c r="XCO125" s="23"/>
      <c r="XCP125" s="23"/>
      <c r="XCQ125" s="23"/>
      <c r="XCR125" s="23"/>
      <c r="XCS125" s="23"/>
      <c r="XCT125" s="23"/>
      <c r="XCU125" s="23"/>
      <c r="XCV125" s="23"/>
      <c r="XCW125" s="23"/>
      <c r="XCX125" s="23"/>
      <c r="XCY125" s="23"/>
      <c r="XCZ125" s="23"/>
      <c r="XDA125" s="23"/>
      <c r="XDB125" s="23"/>
      <c r="XDC125" s="23"/>
      <c r="XDD125" s="23"/>
      <c r="XDE125" s="23"/>
      <c r="XDF125" s="23"/>
      <c r="XDG125" s="23"/>
      <c r="XDH125" s="23"/>
      <c r="XDI125" s="23"/>
      <c r="XDJ125" s="23"/>
      <c r="XDK125" s="23"/>
      <c r="XDL125" s="23"/>
      <c r="XDM125" s="23"/>
      <c r="XDN125" s="23"/>
      <c r="XDO125" s="23"/>
      <c r="XDP125" s="23"/>
      <c r="XDQ125" s="23"/>
      <c r="XDR125" s="23"/>
      <c r="XDS125" s="23"/>
      <c r="XDT125" s="23"/>
      <c r="XDU125" s="23"/>
      <c r="XDV125" s="23"/>
      <c r="XDW125" s="23"/>
      <c r="XDX125" s="23"/>
      <c r="XDY125" s="23"/>
      <c r="XDZ125" s="23"/>
      <c r="XEA125" s="23"/>
      <c r="XEB125" s="23"/>
      <c r="XEC125" s="23"/>
      <c r="XED125" s="23"/>
      <c r="XEE125" s="23"/>
      <c r="XEF125" s="23"/>
      <c r="XEG125" s="23"/>
      <c r="XEH125" s="23"/>
      <c r="XEI125" s="23"/>
      <c r="XEJ125" s="23"/>
      <c r="XEK125" s="23"/>
      <c r="XEL125" s="23"/>
      <c r="XEM125" s="23"/>
      <c r="XEN125" s="23"/>
      <c r="XEO125" s="23"/>
      <c r="XEP125" s="23"/>
      <c r="XEQ125" s="23"/>
      <c r="XER125" s="23"/>
      <c r="XES125" s="23"/>
      <c r="XET125" s="23"/>
      <c r="XEU125" s="23"/>
      <c r="XEV125" s="23"/>
      <c r="XEW125" s="23"/>
      <c r="XEX125" s="23"/>
      <c r="XEY125" s="23"/>
      <c r="XEZ125" s="23"/>
      <c r="XFA125" s="23"/>
      <c r="XFB125" s="23"/>
      <c r="XFC125" s="23"/>
    </row>
    <row r="126" spans="1:16383" s="16" customFormat="1">
      <c r="A126" s="11">
        <v>657166</v>
      </c>
      <c r="B126" s="12" t="s">
        <v>446</v>
      </c>
      <c r="C126" s="15" t="s">
        <v>89</v>
      </c>
      <c r="D126" s="13" t="s">
        <v>81</v>
      </c>
      <c r="E126" s="13"/>
      <c r="F126" s="13">
        <v>2</v>
      </c>
      <c r="G126" s="13"/>
      <c r="H126" s="13" t="s">
        <v>3080</v>
      </c>
      <c r="I126" s="15"/>
      <c r="J126" s="15" t="s">
        <v>3194</v>
      </c>
      <c r="K126" s="15" t="s">
        <v>3195</v>
      </c>
      <c r="L126" s="13" t="s">
        <v>3082</v>
      </c>
      <c r="M126" s="15" t="s">
        <v>447</v>
      </c>
      <c r="N126" s="15" t="s">
        <v>3196</v>
      </c>
      <c r="O126" s="15"/>
      <c r="P126" s="15" t="s">
        <v>454</v>
      </c>
      <c r="Q126" s="13" t="s">
        <v>82</v>
      </c>
      <c r="R126" s="15" t="s">
        <v>97</v>
      </c>
      <c r="S126" s="13" t="s">
        <v>98</v>
      </c>
      <c r="T126" s="13" t="s">
        <v>104</v>
      </c>
      <c r="U126" s="13" t="s">
        <v>104</v>
      </c>
      <c r="V126" s="13" t="s">
        <v>104</v>
      </c>
      <c r="W126" s="15" t="s">
        <v>89</v>
      </c>
      <c r="X126" s="13" t="s">
        <v>79</v>
      </c>
      <c r="Y126" s="13" t="s">
        <v>79</v>
      </c>
      <c r="Z126" s="13"/>
      <c r="AA126" s="13" t="s">
        <v>79</v>
      </c>
      <c r="AB126" s="13" t="s">
        <v>79</v>
      </c>
      <c r="AC126" s="13" t="s">
        <v>79</v>
      </c>
      <c r="AD126" s="13" t="s">
        <v>79</v>
      </c>
      <c r="AE126" s="13" t="s">
        <v>79</v>
      </c>
      <c r="AF126" s="13" t="s">
        <v>79</v>
      </c>
      <c r="AG126" s="13" t="s">
        <v>79</v>
      </c>
      <c r="AH126" s="13" t="s">
        <v>79</v>
      </c>
      <c r="AI126" s="13" t="s">
        <v>79</v>
      </c>
      <c r="AJ126" s="13" t="s">
        <v>79</v>
      </c>
      <c r="AK126" s="13" t="s">
        <v>79</v>
      </c>
      <c r="AL126" s="13" t="s">
        <v>79</v>
      </c>
      <c r="AM126" s="13" t="s">
        <v>80</v>
      </c>
      <c r="AN126" s="13" t="s">
        <v>79</v>
      </c>
      <c r="AO126" s="13" t="s">
        <v>79</v>
      </c>
      <c r="AP126" s="13" t="s">
        <v>79</v>
      </c>
      <c r="AQ126" s="13" t="s">
        <v>79</v>
      </c>
      <c r="AR126" s="13" t="s">
        <v>79</v>
      </c>
      <c r="AS126" s="13" t="s">
        <v>79</v>
      </c>
      <c r="AT126" s="13" t="s">
        <v>79</v>
      </c>
      <c r="AU126" s="13"/>
      <c r="AV126" s="13"/>
    </row>
    <row r="127" spans="1:16383" s="16" customFormat="1">
      <c r="A127" s="11">
        <v>657165</v>
      </c>
      <c r="B127" s="12" t="s">
        <v>347</v>
      </c>
      <c r="C127" s="15" t="s">
        <v>78</v>
      </c>
      <c r="D127" s="13" t="s">
        <v>81</v>
      </c>
      <c r="E127" s="13"/>
      <c r="F127" s="13">
        <v>3</v>
      </c>
      <c r="G127" s="13"/>
      <c r="H127" s="13" t="s">
        <v>3410</v>
      </c>
      <c r="I127" s="15"/>
      <c r="J127" s="15" t="s">
        <v>216</v>
      </c>
      <c r="K127" s="15" t="s">
        <v>3122</v>
      </c>
      <c r="L127" s="13" t="s">
        <v>3082</v>
      </c>
      <c r="M127" s="15" t="s">
        <v>349</v>
      </c>
      <c r="N127" s="15" t="s">
        <v>350</v>
      </c>
      <c r="O127" s="15"/>
      <c r="P127" s="15" t="s">
        <v>351</v>
      </c>
      <c r="Q127" s="13" t="s">
        <v>82</v>
      </c>
      <c r="R127" s="15" t="s">
        <v>97</v>
      </c>
      <c r="S127" s="13" t="s">
        <v>98</v>
      </c>
      <c r="T127" s="13" t="s">
        <v>73</v>
      </c>
      <c r="U127" s="13" t="s">
        <v>104</v>
      </c>
      <c r="V127" s="13" t="s">
        <v>104</v>
      </c>
      <c r="W127" s="15" t="s">
        <v>78</v>
      </c>
      <c r="X127" s="13"/>
      <c r="Y127" s="13"/>
      <c r="Z127" s="13"/>
      <c r="AA127" s="13"/>
      <c r="AB127" s="13"/>
      <c r="AC127" s="13"/>
      <c r="AD127" s="13"/>
      <c r="AE127" s="13"/>
      <c r="AF127" s="13"/>
      <c r="AG127" s="13"/>
      <c r="AH127" s="13" t="s">
        <v>79</v>
      </c>
      <c r="AI127" s="13"/>
      <c r="AJ127" s="13" t="s">
        <v>79</v>
      </c>
      <c r="AK127" s="13"/>
      <c r="AL127" s="13" t="s">
        <v>79</v>
      </c>
      <c r="AM127" s="13" t="s">
        <v>80</v>
      </c>
      <c r="AN127" s="13" t="s">
        <v>79</v>
      </c>
      <c r="AO127" s="13" t="s">
        <v>79</v>
      </c>
      <c r="AP127" s="13" t="s">
        <v>79</v>
      </c>
      <c r="AQ127" s="13" t="s">
        <v>79</v>
      </c>
      <c r="AR127" s="13" t="s">
        <v>79</v>
      </c>
      <c r="AS127" s="13" t="s">
        <v>79</v>
      </c>
      <c r="AT127" s="13" t="s">
        <v>79</v>
      </c>
      <c r="AU127" s="13"/>
      <c r="AV127" s="13"/>
    </row>
    <row r="128" spans="1:16383" s="16" customFormat="1">
      <c r="A128" s="11">
        <v>657156</v>
      </c>
      <c r="B128" s="12" t="s">
        <v>510</v>
      </c>
      <c r="C128" s="15" t="s">
        <v>78</v>
      </c>
      <c r="D128" s="13" t="s">
        <v>113</v>
      </c>
      <c r="E128" s="13" t="s">
        <v>3191</v>
      </c>
      <c r="F128" s="13"/>
      <c r="G128" s="13">
        <v>2</v>
      </c>
      <c r="H128" s="13" t="s">
        <v>3080</v>
      </c>
      <c r="I128" s="15"/>
      <c r="J128" s="15" t="s">
        <v>216</v>
      </c>
      <c r="K128" s="15" t="s">
        <v>3411</v>
      </c>
      <c r="L128" s="13" t="s">
        <v>3086</v>
      </c>
      <c r="M128" s="15" t="s">
        <v>511</v>
      </c>
      <c r="N128" s="15" t="s">
        <v>3412</v>
      </c>
      <c r="O128" s="15"/>
      <c r="P128" s="15" t="s">
        <v>513</v>
      </c>
      <c r="Q128" s="13" t="s">
        <v>119</v>
      </c>
      <c r="R128" s="15" t="s">
        <v>1373</v>
      </c>
      <c r="S128" s="13" t="s">
        <v>98</v>
      </c>
      <c r="T128" s="13" t="s">
        <v>104</v>
      </c>
      <c r="U128" s="13" t="s">
        <v>104</v>
      </c>
      <c r="V128" s="13" t="s">
        <v>104</v>
      </c>
      <c r="W128" s="15" t="s">
        <v>78</v>
      </c>
      <c r="X128" s="13"/>
      <c r="Y128" s="13"/>
      <c r="Z128" s="13"/>
      <c r="AA128" s="13"/>
      <c r="AB128" s="13"/>
      <c r="AC128" s="13"/>
      <c r="AD128" s="13"/>
      <c r="AE128" s="13"/>
      <c r="AF128" s="13"/>
      <c r="AG128" s="13" t="s">
        <v>79</v>
      </c>
      <c r="AH128" s="13"/>
      <c r="AI128" s="13"/>
      <c r="AJ128" s="13" t="s">
        <v>79</v>
      </c>
      <c r="AK128" s="13"/>
      <c r="AL128" s="13"/>
      <c r="AM128" s="13" t="s">
        <v>80</v>
      </c>
      <c r="AN128" s="13" t="s">
        <v>79</v>
      </c>
      <c r="AO128" s="13" t="s">
        <v>79</v>
      </c>
      <c r="AP128" s="13"/>
      <c r="AQ128" s="13"/>
      <c r="AR128" s="13"/>
      <c r="AS128" s="13"/>
      <c r="AT128" s="13"/>
      <c r="AU128" s="13"/>
      <c r="AV128" s="13"/>
    </row>
    <row r="129" spans="1:48" s="16" customFormat="1">
      <c r="A129" s="11">
        <v>657155</v>
      </c>
      <c r="B129" s="12" t="s">
        <v>557</v>
      </c>
      <c r="C129" s="15" t="s">
        <v>78</v>
      </c>
      <c r="D129" s="13" t="s">
        <v>81</v>
      </c>
      <c r="E129" s="13"/>
      <c r="F129" s="13">
        <v>4</v>
      </c>
      <c r="G129" s="13"/>
      <c r="H129" s="13" t="s">
        <v>3080</v>
      </c>
      <c r="I129" s="15"/>
      <c r="J129" s="15" t="s">
        <v>216</v>
      </c>
      <c r="K129" s="15" t="s">
        <v>3101</v>
      </c>
      <c r="L129" s="13" t="s">
        <v>3082</v>
      </c>
      <c r="M129" s="15" t="s">
        <v>560</v>
      </c>
      <c r="N129" s="15" t="s">
        <v>3413</v>
      </c>
      <c r="O129" s="15"/>
      <c r="P129" s="15" t="s">
        <v>562</v>
      </c>
      <c r="Q129" s="13" t="s">
        <v>82</v>
      </c>
      <c r="R129" s="15" t="s">
        <v>97</v>
      </c>
      <c r="S129" s="13" t="s">
        <v>98</v>
      </c>
      <c r="T129" s="13" t="s">
        <v>104</v>
      </c>
      <c r="U129" s="13" t="s">
        <v>104</v>
      </c>
      <c r="V129" s="13" t="s">
        <v>104</v>
      </c>
      <c r="W129" s="15" t="s">
        <v>78</v>
      </c>
      <c r="X129" s="13"/>
      <c r="Y129" s="13" t="s">
        <v>79</v>
      </c>
      <c r="Z129" s="13"/>
      <c r="AA129" s="13"/>
      <c r="AB129" s="13"/>
      <c r="AC129" s="13"/>
      <c r="AD129" s="13"/>
      <c r="AE129" s="13"/>
      <c r="AF129" s="13"/>
      <c r="AG129" s="13" t="s">
        <v>79</v>
      </c>
      <c r="AH129" s="13"/>
      <c r="AI129" s="13"/>
      <c r="AJ129" s="13" t="s">
        <v>79</v>
      </c>
      <c r="AK129" s="13"/>
      <c r="AL129" s="13"/>
      <c r="AM129" s="13" t="s">
        <v>80</v>
      </c>
      <c r="AN129" s="13" t="s">
        <v>79</v>
      </c>
      <c r="AO129" s="13"/>
      <c r="AP129" s="13"/>
      <c r="AQ129" s="13"/>
      <c r="AR129" s="13"/>
      <c r="AS129" s="13"/>
      <c r="AT129" s="13"/>
      <c r="AU129" s="13"/>
      <c r="AV129" s="13"/>
    </row>
    <row r="130" spans="1:48" s="16" customFormat="1">
      <c r="A130" s="11">
        <v>657150</v>
      </c>
      <c r="B130" s="12" t="s">
        <v>993</v>
      </c>
      <c r="C130" s="15" t="s">
        <v>144</v>
      </c>
      <c r="D130" s="13" t="s">
        <v>81</v>
      </c>
      <c r="E130" s="13"/>
      <c r="F130" s="13">
        <v>16</v>
      </c>
      <c r="G130" s="13"/>
      <c r="H130" s="13" t="s">
        <v>3414</v>
      </c>
      <c r="I130" s="15"/>
      <c r="J130" s="15" t="s">
        <v>997</v>
      </c>
      <c r="K130" s="15" t="s">
        <v>3415</v>
      </c>
      <c r="L130" s="13" t="s">
        <v>3416</v>
      </c>
      <c r="M130" s="15" t="s">
        <v>994</v>
      </c>
      <c r="N130" s="15"/>
      <c r="O130" s="15"/>
      <c r="P130" s="15" t="s">
        <v>995</v>
      </c>
      <c r="Q130" s="13" t="s">
        <v>82</v>
      </c>
      <c r="R130" s="15" t="s">
        <v>97</v>
      </c>
      <c r="S130" s="13" t="s">
        <v>996</v>
      </c>
      <c r="T130" s="13" t="s">
        <v>73</v>
      </c>
      <c r="U130" s="13" t="s">
        <v>104</v>
      </c>
      <c r="V130" s="13" t="s">
        <v>104</v>
      </c>
      <c r="W130" s="15" t="s">
        <v>144</v>
      </c>
      <c r="X130" s="13"/>
      <c r="Y130" s="13"/>
      <c r="Z130" s="13"/>
      <c r="AA130" s="13"/>
      <c r="AB130" s="13"/>
      <c r="AC130" s="13"/>
      <c r="AD130" s="13"/>
      <c r="AE130" s="13"/>
      <c r="AF130" s="13"/>
      <c r="AG130" s="13"/>
      <c r="AH130" s="13"/>
      <c r="AI130" s="13"/>
      <c r="AJ130" s="13"/>
      <c r="AK130" s="13" t="s">
        <v>79</v>
      </c>
      <c r="AL130" s="13"/>
      <c r="AM130" s="13" t="s">
        <v>80</v>
      </c>
      <c r="AN130" s="13" t="s">
        <v>79</v>
      </c>
      <c r="AO130" s="13" t="s">
        <v>79</v>
      </c>
      <c r="AP130" s="13" t="s">
        <v>79</v>
      </c>
      <c r="AQ130" s="13"/>
      <c r="AR130" s="13"/>
      <c r="AS130" s="13"/>
      <c r="AT130" s="13"/>
      <c r="AU130" s="13"/>
      <c r="AV130" s="13"/>
    </row>
    <row r="131" spans="1:48" s="16" customFormat="1">
      <c r="A131" s="11">
        <v>657144</v>
      </c>
      <c r="B131" s="12" t="s">
        <v>3106</v>
      </c>
      <c r="C131" s="15" t="s">
        <v>78</v>
      </c>
      <c r="D131" s="13" t="s">
        <v>81</v>
      </c>
      <c r="E131" s="13"/>
      <c r="F131" s="13">
        <v>2</v>
      </c>
      <c r="G131" s="13"/>
      <c r="H131" s="13" t="s">
        <v>3080</v>
      </c>
      <c r="I131" s="15"/>
      <c r="J131" s="15" t="s">
        <v>216</v>
      </c>
      <c r="K131" s="15" t="s">
        <v>3108</v>
      </c>
      <c r="L131" s="13" t="s">
        <v>3082</v>
      </c>
      <c r="M131" s="15" t="s">
        <v>3417</v>
      </c>
      <c r="N131" s="15" t="s">
        <v>192</v>
      </c>
      <c r="O131" s="15"/>
      <c r="P131" s="15" t="s">
        <v>3111</v>
      </c>
      <c r="Q131" s="13" t="s">
        <v>82</v>
      </c>
      <c r="R131" s="15" t="s">
        <v>97</v>
      </c>
      <c r="S131" s="13" t="s">
        <v>154</v>
      </c>
      <c r="T131" s="13" t="s">
        <v>73</v>
      </c>
      <c r="U131" s="13" t="s">
        <v>104</v>
      </c>
      <c r="V131" s="13" t="s">
        <v>104</v>
      </c>
      <c r="W131" s="15" t="s">
        <v>78</v>
      </c>
      <c r="X131" s="13"/>
      <c r="Y131" s="13"/>
      <c r="Z131" s="13"/>
      <c r="AA131" s="13"/>
      <c r="AB131" s="13"/>
      <c r="AC131" s="13" t="s">
        <v>79</v>
      </c>
      <c r="AD131" s="13"/>
      <c r="AE131" s="13" t="s">
        <v>79</v>
      </c>
      <c r="AF131" s="13"/>
      <c r="AG131" s="13" t="s">
        <v>79</v>
      </c>
      <c r="AH131" s="13" t="s">
        <v>79</v>
      </c>
      <c r="AI131" s="13"/>
      <c r="AJ131" s="13"/>
      <c r="AK131" s="13"/>
      <c r="AL131" s="13"/>
      <c r="AM131" s="13" t="s">
        <v>80</v>
      </c>
      <c r="AN131" s="13" t="s">
        <v>79</v>
      </c>
      <c r="AO131" s="13" t="s">
        <v>79</v>
      </c>
      <c r="AP131" s="13"/>
      <c r="AQ131" s="13"/>
      <c r="AR131" s="13"/>
      <c r="AS131" s="13" t="s">
        <v>79</v>
      </c>
      <c r="AT131" s="13"/>
      <c r="AU131" s="13"/>
      <c r="AV131" s="13"/>
    </row>
    <row r="132" spans="1:48" s="16" customFormat="1">
      <c r="A132" s="11">
        <v>657140</v>
      </c>
      <c r="B132" s="12" t="s">
        <v>671</v>
      </c>
      <c r="C132" s="15" t="s">
        <v>78</v>
      </c>
      <c r="D132" s="13" t="s">
        <v>81</v>
      </c>
      <c r="E132" s="13"/>
      <c r="F132" s="13">
        <v>4</v>
      </c>
      <c r="G132" s="13"/>
      <c r="H132" s="13" t="s">
        <v>3080</v>
      </c>
      <c r="I132" s="15"/>
      <c r="J132" s="15" t="s">
        <v>216</v>
      </c>
      <c r="K132" s="15" t="s">
        <v>3418</v>
      </c>
      <c r="L132" s="13" t="s">
        <v>3082</v>
      </c>
      <c r="M132" s="15" t="s">
        <v>672</v>
      </c>
      <c r="N132" s="15" t="s">
        <v>3419</v>
      </c>
      <c r="O132" s="15"/>
      <c r="P132" s="15" t="s">
        <v>674</v>
      </c>
      <c r="Q132" s="13" t="s">
        <v>82</v>
      </c>
      <c r="R132" s="15" t="s">
        <v>97</v>
      </c>
      <c r="S132" s="13" t="s">
        <v>98</v>
      </c>
      <c r="T132" s="13" t="s">
        <v>104</v>
      </c>
      <c r="U132" s="13" t="s">
        <v>104</v>
      </c>
      <c r="V132" s="13" t="s">
        <v>104</v>
      </c>
      <c r="W132" s="15" t="s">
        <v>78</v>
      </c>
      <c r="X132" s="13"/>
      <c r="Y132" s="13"/>
      <c r="Z132" s="13"/>
      <c r="AA132" s="13"/>
      <c r="AB132" s="13"/>
      <c r="AC132" s="13"/>
      <c r="AD132" s="13"/>
      <c r="AE132" s="13"/>
      <c r="AF132" s="13" t="s">
        <v>79</v>
      </c>
      <c r="AG132" s="13"/>
      <c r="AH132" s="13"/>
      <c r="AI132" s="13"/>
      <c r="AJ132" s="13" t="s">
        <v>79</v>
      </c>
      <c r="AK132" s="13"/>
      <c r="AL132" s="13"/>
      <c r="AM132" s="13" t="s">
        <v>80</v>
      </c>
      <c r="AN132" s="13" t="s">
        <v>79</v>
      </c>
      <c r="AO132" s="13"/>
      <c r="AP132" s="13"/>
      <c r="AQ132" s="13"/>
      <c r="AR132" s="13"/>
      <c r="AS132" s="13"/>
      <c r="AT132" s="13"/>
      <c r="AU132" s="13"/>
      <c r="AV132" s="13"/>
    </row>
    <row r="133" spans="1:48" s="16" customFormat="1">
      <c r="A133" s="11">
        <v>657138</v>
      </c>
      <c r="B133" s="12" t="s">
        <v>661</v>
      </c>
      <c r="C133" s="15" t="s">
        <v>78</v>
      </c>
      <c r="D133" s="13" t="s">
        <v>81</v>
      </c>
      <c r="E133" s="13"/>
      <c r="F133" s="13">
        <v>4</v>
      </c>
      <c r="G133" s="13"/>
      <c r="H133" s="13" t="s">
        <v>3080</v>
      </c>
      <c r="I133" s="15"/>
      <c r="J133" s="15" t="s">
        <v>216</v>
      </c>
      <c r="K133" s="15" t="s">
        <v>3420</v>
      </c>
      <c r="L133" s="13" t="s">
        <v>3082</v>
      </c>
      <c r="M133" s="15" t="s">
        <v>662</v>
      </c>
      <c r="N133" s="15" t="s">
        <v>192</v>
      </c>
      <c r="O133" s="15"/>
      <c r="P133" s="15" t="s">
        <v>663</v>
      </c>
      <c r="Q133" s="13" t="s">
        <v>82</v>
      </c>
      <c r="R133" s="15" t="s">
        <v>97</v>
      </c>
      <c r="S133" s="13" t="s">
        <v>154</v>
      </c>
      <c r="T133" s="13" t="s">
        <v>104</v>
      </c>
      <c r="U133" s="13" t="s">
        <v>104</v>
      </c>
      <c r="V133" s="13" t="s">
        <v>104</v>
      </c>
      <c r="W133" s="15" t="s">
        <v>78</v>
      </c>
      <c r="X133" s="13"/>
      <c r="Y133" s="13"/>
      <c r="Z133" s="13"/>
      <c r="AA133" s="13"/>
      <c r="AB133" s="13"/>
      <c r="AC133" s="13"/>
      <c r="AD133" s="13"/>
      <c r="AE133" s="13" t="s">
        <v>79</v>
      </c>
      <c r="AF133" s="13" t="s">
        <v>79</v>
      </c>
      <c r="AG133" s="13"/>
      <c r="AH133" s="13"/>
      <c r="AI133" s="13"/>
      <c r="AJ133" s="13"/>
      <c r="AK133" s="13"/>
      <c r="AL133" s="13"/>
      <c r="AM133" s="13" t="s">
        <v>80</v>
      </c>
      <c r="AN133" s="13" t="s">
        <v>79</v>
      </c>
      <c r="AO133" s="13" t="s">
        <v>79</v>
      </c>
      <c r="AP133" s="13"/>
      <c r="AQ133" s="13"/>
      <c r="AR133" s="13"/>
      <c r="AS133" s="13"/>
      <c r="AT133" s="13"/>
      <c r="AU133" s="13"/>
      <c r="AV133" s="13"/>
    </row>
    <row r="134" spans="1:48" s="16" customFormat="1">
      <c r="A134" s="11">
        <v>657130</v>
      </c>
      <c r="B134" s="12" t="s">
        <v>579</v>
      </c>
      <c r="C134" s="15" t="s">
        <v>78</v>
      </c>
      <c r="D134" s="13" t="s">
        <v>81</v>
      </c>
      <c r="E134" s="13"/>
      <c r="F134" s="13">
        <v>4</v>
      </c>
      <c r="G134" s="13"/>
      <c r="H134" s="13" t="s">
        <v>3080</v>
      </c>
      <c r="I134" s="15"/>
      <c r="J134" s="15"/>
      <c r="K134" s="15" t="s">
        <v>3198</v>
      </c>
      <c r="L134" s="13" t="s">
        <v>3082</v>
      </c>
      <c r="M134" s="15" t="s">
        <v>581</v>
      </c>
      <c r="N134" s="15" t="s">
        <v>3199</v>
      </c>
      <c r="O134" s="15"/>
      <c r="P134" s="15" t="s">
        <v>583</v>
      </c>
      <c r="Q134" s="13" t="s">
        <v>82</v>
      </c>
      <c r="R134" s="15" t="s">
        <v>97</v>
      </c>
      <c r="S134" s="13" t="s">
        <v>98</v>
      </c>
      <c r="T134" s="13" t="s">
        <v>104</v>
      </c>
      <c r="U134" s="13" t="s">
        <v>104</v>
      </c>
      <c r="V134" s="13" t="s">
        <v>104</v>
      </c>
      <c r="W134" s="15" t="s">
        <v>78</v>
      </c>
      <c r="X134" s="13" t="s">
        <v>79</v>
      </c>
      <c r="Y134" s="13" t="s">
        <v>79</v>
      </c>
      <c r="Z134" s="13"/>
      <c r="AA134" s="13"/>
      <c r="AB134" s="13"/>
      <c r="AC134" s="13"/>
      <c r="AD134" s="13"/>
      <c r="AE134" s="13"/>
      <c r="AF134" s="13"/>
      <c r="AG134" s="13" t="s">
        <v>79</v>
      </c>
      <c r="AH134" s="13"/>
      <c r="AI134" s="13" t="s">
        <v>79</v>
      </c>
      <c r="AJ134" s="13"/>
      <c r="AK134" s="13"/>
      <c r="AL134" s="13"/>
      <c r="AM134" s="13" t="s">
        <v>80</v>
      </c>
      <c r="AN134" s="13" t="s">
        <v>79</v>
      </c>
      <c r="AO134" s="13"/>
      <c r="AP134" s="13"/>
      <c r="AQ134" s="13"/>
      <c r="AR134" s="13"/>
      <c r="AS134" s="13"/>
      <c r="AT134" s="13"/>
      <c r="AU134" s="13"/>
      <c r="AV134" s="13"/>
    </row>
    <row r="135" spans="1:48" s="16" customFormat="1" ht="62.1">
      <c r="A135" s="11">
        <v>657123</v>
      </c>
      <c r="B135" s="12" t="s">
        <v>418</v>
      </c>
      <c r="C135" s="15" t="s">
        <v>89</v>
      </c>
      <c r="D135" s="13" t="s">
        <v>3421</v>
      </c>
      <c r="E135" s="13" t="s">
        <v>3083</v>
      </c>
      <c r="F135" s="13">
        <v>4</v>
      </c>
      <c r="G135" s="13">
        <v>2</v>
      </c>
      <c r="H135" s="13" t="s">
        <v>3080</v>
      </c>
      <c r="I135" s="15"/>
      <c r="J135" s="15" t="s">
        <v>216</v>
      </c>
      <c r="K135" s="15" t="s">
        <v>3422</v>
      </c>
      <c r="L135" s="2" t="s">
        <v>3423</v>
      </c>
      <c r="M135" s="15" t="s">
        <v>420</v>
      </c>
      <c r="N135" s="15" t="s">
        <v>3424</v>
      </c>
      <c r="O135" s="15"/>
      <c r="P135" s="15" t="s">
        <v>425</v>
      </c>
      <c r="Q135" s="13" t="s">
        <v>119</v>
      </c>
      <c r="R135" s="15" t="s">
        <v>1373</v>
      </c>
      <c r="S135" s="13" t="s">
        <v>98</v>
      </c>
      <c r="T135" s="13" t="s">
        <v>104</v>
      </c>
      <c r="U135" s="13" t="s">
        <v>104</v>
      </c>
      <c r="V135" s="13" t="s">
        <v>104</v>
      </c>
      <c r="W135" s="15" t="s">
        <v>89</v>
      </c>
      <c r="X135" s="13" t="s">
        <v>79</v>
      </c>
      <c r="Y135" s="13" t="s">
        <v>79</v>
      </c>
      <c r="Z135" s="13"/>
      <c r="AA135" s="13" t="s">
        <v>79</v>
      </c>
      <c r="AB135" s="13" t="s">
        <v>79</v>
      </c>
      <c r="AC135" s="13" t="s">
        <v>79</v>
      </c>
      <c r="AD135" s="13" t="s">
        <v>79</v>
      </c>
      <c r="AE135" s="13" t="s">
        <v>79</v>
      </c>
      <c r="AF135" s="13" t="s">
        <v>79</v>
      </c>
      <c r="AG135" s="13" t="s">
        <v>79</v>
      </c>
      <c r="AH135" s="13" t="s">
        <v>79</v>
      </c>
      <c r="AI135" s="13" t="s">
        <v>79</v>
      </c>
      <c r="AJ135" s="13" t="s">
        <v>79</v>
      </c>
      <c r="AK135" s="13" t="s">
        <v>79</v>
      </c>
      <c r="AL135" s="13" t="s">
        <v>79</v>
      </c>
      <c r="AM135" s="13" t="s">
        <v>80</v>
      </c>
      <c r="AN135" s="13" t="s">
        <v>79</v>
      </c>
      <c r="AO135" s="13" t="s">
        <v>79</v>
      </c>
      <c r="AP135" s="13" t="s">
        <v>79</v>
      </c>
      <c r="AQ135" s="13" t="s">
        <v>79</v>
      </c>
      <c r="AR135" s="13" t="s">
        <v>79</v>
      </c>
      <c r="AS135" s="13" t="s">
        <v>79</v>
      </c>
      <c r="AT135" s="13" t="s">
        <v>79</v>
      </c>
      <c r="AU135" s="13"/>
      <c r="AV135" s="13"/>
    </row>
    <row r="136" spans="1:48" s="16" customFormat="1">
      <c r="A136" s="11">
        <v>657120</v>
      </c>
      <c r="B136" s="12" t="s">
        <v>3151</v>
      </c>
      <c r="C136" s="15" t="s">
        <v>89</v>
      </c>
      <c r="D136" s="13" t="s">
        <v>3338</v>
      </c>
      <c r="E136" s="13" t="s">
        <v>3083</v>
      </c>
      <c r="F136" s="13">
        <v>4</v>
      </c>
      <c r="G136" s="13">
        <v>2</v>
      </c>
      <c r="H136" s="13" t="s">
        <v>3080</v>
      </c>
      <c r="I136" s="15"/>
      <c r="J136" s="15"/>
      <c r="K136" s="15" t="s">
        <v>3425</v>
      </c>
      <c r="L136" s="13" t="s">
        <v>3340</v>
      </c>
      <c r="M136" s="15" t="s">
        <v>3153</v>
      </c>
      <c r="N136" s="15" t="s">
        <v>3426</v>
      </c>
      <c r="O136" s="15"/>
      <c r="P136" s="15" t="s">
        <v>3427</v>
      </c>
      <c r="Q136" s="13" t="s">
        <v>2949</v>
      </c>
      <c r="R136" s="15" t="s">
        <v>215</v>
      </c>
      <c r="S136" s="13" t="s">
        <v>98</v>
      </c>
      <c r="T136" s="13" t="s">
        <v>104</v>
      </c>
      <c r="U136" s="13" t="s">
        <v>104</v>
      </c>
      <c r="V136" s="13" t="s">
        <v>104</v>
      </c>
      <c r="W136" s="15" t="s">
        <v>89</v>
      </c>
      <c r="X136" s="13" t="s">
        <v>79</v>
      </c>
      <c r="Y136" s="13" t="s">
        <v>79</v>
      </c>
      <c r="Z136" s="13"/>
      <c r="AA136" s="13" t="s">
        <v>79</v>
      </c>
      <c r="AB136" s="13" t="s">
        <v>79</v>
      </c>
      <c r="AC136" s="13" t="s">
        <v>79</v>
      </c>
      <c r="AD136" s="13"/>
      <c r="AE136" s="13" t="s">
        <v>79</v>
      </c>
      <c r="AF136" s="13"/>
      <c r="AG136" s="13" t="s">
        <v>79</v>
      </c>
      <c r="AH136" s="13" t="s">
        <v>79</v>
      </c>
      <c r="AI136" s="13" t="s">
        <v>79</v>
      </c>
      <c r="AJ136" s="13" t="s">
        <v>79</v>
      </c>
      <c r="AK136" s="13" t="s">
        <v>79</v>
      </c>
      <c r="AL136" s="13" t="s">
        <v>79</v>
      </c>
      <c r="AM136" s="13" t="s">
        <v>80</v>
      </c>
      <c r="AN136" s="13" t="s">
        <v>79</v>
      </c>
      <c r="AO136" s="13" t="s">
        <v>79</v>
      </c>
      <c r="AP136" s="13" t="s">
        <v>79</v>
      </c>
      <c r="AQ136" s="13"/>
      <c r="AR136" s="13"/>
      <c r="AS136" s="13"/>
      <c r="AT136" s="13"/>
      <c r="AU136" s="13"/>
      <c r="AV136" s="13"/>
    </row>
    <row r="137" spans="1:48" s="16" customFormat="1">
      <c r="A137" s="11">
        <v>657115</v>
      </c>
      <c r="B137" s="12" t="s">
        <v>540</v>
      </c>
      <c r="C137" s="15" t="s">
        <v>78</v>
      </c>
      <c r="D137" s="13" t="s">
        <v>3338</v>
      </c>
      <c r="E137" s="13" t="s">
        <v>3083</v>
      </c>
      <c r="F137" s="13">
        <v>4</v>
      </c>
      <c r="G137" s="13">
        <v>2</v>
      </c>
      <c r="H137" s="13" t="s">
        <v>3428</v>
      </c>
      <c r="I137" s="15"/>
      <c r="J137" s="15" t="s">
        <v>216</v>
      </c>
      <c r="K137" s="15" t="s">
        <v>3429</v>
      </c>
      <c r="L137" s="13" t="s">
        <v>3340</v>
      </c>
      <c r="M137" s="15" t="s">
        <v>542</v>
      </c>
      <c r="N137" s="15" t="s">
        <v>3430</v>
      </c>
      <c r="O137" s="15"/>
      <c r="P137" s="15" t="s">
        <v>544</v>
      </c>
      <c r="Q137" s="13" t="s">
        <v>2949</v>
      </c>
      <c r="R137" s="15" t="s">
        <v>215</v>
      </c>
      <c r="S137" s="13" t="s">
        <v>98</v>
      </c>
      <c r="T137" s="13" t="s">
        <v>104</v>
      </c>
      <c r="U137" s="13" t="s">
        <v>104</v>
      </c>
      <c r="V137" s="13" t="s">
        <v>104</v>
      </c>
      <c r="W137" s="15" t="s">
        <v>78</v>
      </c>
      <c r="X137" s="13" t="s">
        <v>79</v>
      </c>
      <c r="Y137" s="13" t="s">
        <v>79</v>
      </c>
      <c r="Z137" s="13"/>
      <c r="AA137" s="13"/>
      <c r="AB137" s="13"/>
      <c r="AC137" s="13" t="s">
        <v>79</v>
      </c>
      <c r="AD137" s="13"/>
      <c r="AE137" s="13" t="s">
        <v>79</v>
      </c>
      <c r="AF137" s="13"/>
      <c r="AG137" s="13" t="s">
        <v>79</v>
      </c>
      <c r="AH137" s="13"/>
      <c r="AI137" s="13"/>
      <c r="AJ137" s="13" t="s">
        <v>79</v>
      </c>
      <c r="AK137" s="13"/>
      <c r="AL137" s="13" t="s">
        <v>79</v>
      </c>
      <c r="AM137" s="13" t="s">
        <v>80</v>
      </c>
      <c r="AN137" s="13" t="s">
        <v>79</v>
      </c>
      <c r="AO137" s="13"/>
      <c r="AP137" s="13"/>
      <c r="AQ137" s="13"/>
      <c r="AR137" s="13"/>
      <c r="AS137" s="13"/>
      <c r="AT137" s="13"/>
      <c r="AU137" s="13"/>
      <c r="AV137" s="13"/>
    </row>
    <row r="138" spans="1:48" s="16" customFormat="1">
      <c r="A138" s="11">
        <v>657100</v>
      </c>
      <c r="B138" s="12" t="s">
        <v>920</v>
      </c>
      <c r="C138" s="15" t="s">
        <v>78</v>
      </c>
      <c r="D138" s="13" t="s">
        <v>3338</v>
      </c>
      <c r="E138" s="13" t="s">
        <v>3191</v>
      </c>
      <c r="F138" s="13">
        <v>4</v>
      </c>
      <c r="G138" s="13">
        <v>2</v>
      </c>
      <c r="H138" s="13" t="s">
        <v>3080</v>
      </c>
      <c r="I138" s="15"/>
      <c r="J138" s="15" t="s">
        <v>216</v>
      </c>
      <c r="K138" s="15" t="s">
        <v>3431</v>
      </c>
      <c r="L138" s="13" t="s">
        <v>3340</v>
      </c>
      <c r="M138" s="15" t="s">
        <v>922</v>
      </c>
      <c r="N138" s="15" t="s">
        <v>3432</v>
      </c>
      <c r="O138" s="15"/>
      <c r="P138" s="15" t="s">
        <v>924</v>
      </c>
      <c r="Q138" s="13" t="s">
        <v>2949</v>
      </c>
      <c r="R138" s="15" t="s">
        <v>215</v>
      </c>
      <c r="S138" s="13" t="s">
        <v>98</v>
      </c>
      <c r="T138" s="13" t="s">
        <v>104</v>
      </c>
      <c r="U138" s="13" t="s">
        <v>104</v>
      </c>
      <c r="V138" s="13" t="s">
        <v>104</v>
      </c>
      <c r="W138" s="15" t="s">
        <v>78</v>
      </c>
      <c r="X138" s="13"/>
      <c r="Y138" s="13"/>
      <c r="Z138" s="13"/>
      <c r="AA138" s="13"/>
      <c r="AB138" s="13"/>
      <c r="AC138" s="13"/>
      <c r="AD138" s="13"/>
      <c r="AE138" s="13" t="s">
        <v>79</v>
      </c>
      <c r="AF138" s="13"/>
      <c r="AG138" s="13" t="s">
        <v>79</v>
      </c>
      <c r="AH138" s="13" t="s">
        <v>79</v>
      </c>
      <c r="AI138" s="13"/>
      <c r="AJ138" s="13"/>
      <c r="AK138" s="13"/>
      <c r="AL138" s="13"/>
      <c r="AM138" s="13" t="s">
        <v>80</v>
      </c>
      <c r="AN138" s="13" t="s">
        <v>79</v>
      </c>
      <c r="AO138" s="13" t="s">
        <v>79</v>
      </c>
      <c r="AP138" s="13"/>
      <c r="AQ138" s="13"/>
      <c r="AR138" s="13"/>
      <c r="AS138" s="13"/>
      <c r="AT138" s="13"/>
      <c r="AU138" s="13"/>
      <c r="AV138" s="13" t="s">
        <v>79</v>
      </c>
    </row>
    <row r="139" spans="1:48" s="16" customFormat="1">
      <c r="A139" s="11">
        <v>657099</v>
      </c>
      <c r="B139" s="12" t="s">
        <v>623</v>
      </c>
      <c r="C139" s="15" t="s">
        <v>78</v>
      </c>
      <c r="D139" s="13" t="s">
        <v>81</v>
      </c>
      <c r="E139" s="13"/>
      <c r="F139" s="13">
        <v>4</v>
      </c>
      <c r="G139" s="13"/>
      <c r="H139" s="13" t="s">
        <v>3080</v>
      </c>
      <c r="I139" s="15" t="s">
        <v>3149</v>
      </c>
      <c r="J139" s="15" t="s">
        <v>216</v>
      </c>
      <c r="K139" s="15" t="s">
        <v>3150</v>
      </c>
      <c r="L139" s="13" t="s">
        <v>3082</v>
      </c>
      <c r="M139" s="15" t="s">
        <v>625</v>
      </c>
      <c r="N139" s="15" t="s">
        <v>3433</v>
      </c>
      <c r="O139" s="15"/>
      <c r="P139" s="15" t="s">
        <v>627</v>
      </c>
      <c r="Q139" s="13" t="s">
        <v>82</v>
      </c>
      <c r="R139" s="15" t="s">
        <v>97</v>
      </c>
      <c r="S139" s="13" t="s">
        <v>98</v>
      </c>
      <c r="T139" s="13" t="s">
        <v>104</v>
      </c>
      <c r="U139" s="13" t="s">
        <v>104</v>
      </c>
      <c r="V139" s="13" t="s">
        <v>104</v>
      </c>
      <c r="W139" s="15" t="s">
        <v>78</v>
      </c>
      <c r="X139" s="13"/>
      <c r="Y139" s="13" t="s">
        <v>79</v>
      </c>
      <c r="Z139" s="13"/>
      <c r="AA139" s="13"/>
      <c r="AB139" s="13"/>
      <c r="AC139" s="13"/>
      <c r="AD139" s="13"/>
      <c r="AE139" s="13" t="s">
        <v>79</v>
      </c>
      <c r="AF139" s="13" t="s">
        <v>79</v>
      </c>
      <c r="AG139" s="13"/>
      <c r="AH139" s="13"/>
      <c r="AI139" s="13"/>
      <c r="AJ139" s="13"/>
      <c r="AK139" s="13"/>
      <c r="AL139" s="13"/>
      <c r="AM139" s="13" t="s">
        <v>80</v>
      </c>
      <c r="AN139" s="13" t="s">
        <v>79</v>
      </c>
      <c r="AO139" s="13"/>
      <c r="AP139" s="13"/>
      <c r="AQ139" s="13"/>
      <c r="AR139" s="13"/>
      <c r="AS139" s="13"/>
      <c r="AT139" s="13"/>
      <c r="AU139" s="13"/>
      <c r="AV139" s="13"/>
    </row>
    <row r="140" spans="1:48" s="16" customFormat="1">
      <c r="A140" s="11">
        <v>657095</v>
      </c>
      <c r="B140" s="12" t="s">
        <v>405</v>
      </c>
      <c r="C140" s="15" t="s">
        <v>78</v>
      </c>
      <c r="D140" s="13" t="s">
        <v>81</v>
      </c>
      <c r="E140" s="13"/>
      <c r="F140" s="13">
        <v>8</v>
      </c>
      <c r="G140" s="13"/>
      <c r="H140" s="13" t="s">
        <v>3080</v>
      </c>
      <c r="I140" s="15"/>
      <c r="J140" s="15" t="s">
        <v>3434</v>
      </c>
      <c r="K140" s="15" t="s">
        <v>3435</v>
      </c>
      <c r="L140" s="13" t="s">
        <v>3082</v>
      </c>
      <c r="M140" s="15" t="s">
        <v>406</v>
      </c>
      <c r="N140" s="15" t="s">
        <v>407</v>
      </c>
      <c r="O140" s="15"/>
      <c r="P140" s="15" t="s">
        <v>408</v>
      </c>
      <c r="Q140" s="13" t="s">
        <v>82</v>
      </c>
      <c r="R140" s="15" t="s">
        <v>97</v>
      </c>
      <c r="S140" s="13" t="s">
        <v>98</v>
      </c>
      <c r="T140" s="13" t="s">
        <v>104</v>
      </c>
      <c r="U140" s="13" t="s">
        <v>104</v>
      </c>
      <c r="V140" s="13" t="s">
        <v>104</v>
      </c>
      <c r="W140" s="15" t="s">
        <v>78</v>
      </c>
      <c r="X140" s="13" t="s">
        <v>79</v>
      </c>
      <c r="Y140" s="13" t="s">
        <v>79</v>
      </c>
      <c r="Z140" s="13"/>
      <c r="AA140" s="13" t="s">
        <v>79</v>
      </c>
      <c r="AB140" s="13"/>
      <c r="AC140" s="13" t="s">
        <v>79</v>
      </c>
      <c r="AD140" s="13"/>
      <c r="AE140" s="13" t="s">
        <v>79</v>
      </c>
      <c r="AF140" s="13" t="s">
        <v>79</v>
      </c>
      <c r="AG140" s="13" t="s">
        <v>79</v>
      </c>
      <c r="AH140" s="13" t="s">
        <v>79</v>
      </c>
      <c r="AI140" s="13" t="s">
        <v>79</v>
      </c>
      <c r="AJ140" s="13" t="s">
        <v>79</v>
      </c>
      <c r="AK140" s="13" t="s">
        <v>79</v>
      </c>
      <c r="AL140" s="13" t="s">
        <v>79</v>
      </c>
      <c r="AM140" s="13" t="s">
        <v>80</v>
      </c>
      <c r="AN140" s="13" t="s">
        <v>79</v>
      </c>
      <c r="AO140" s="13" t="s">
        <v>79</v>
      </c>
      <c r="AP140" s="13" t="s">
        <v>79</v>
      </c>
      <c r="AQ140" s="13"/>
      <c r="AR140" s="13"/>
      <c r="AS140" s="13" t="s">
        <v>79</v>
      </c>
      <c r="AT140" s="13"/>
      <c r="AU140" s="13"/>
      <c r="AV140" s="13"/>
    </row>
    <row r="141" spans="1:48" s="16" customFormat="1">
      <c r="A141" s="11">
        <v>657076</v>
      </c>
      <c r="B141" s="12" t="s">
        <v>3436</v>
      </c>
      <c r="C141" s="15" t="s">
        <v>78</v>
      </c>
      <c r="D141" s="13" t="s">
        <v>81</v>
      </c>
      <c r="E141" s="13"/>
      <c r="F141" s="13">
        <v>4</v>
      </c>
      <c r="G141" s="13"/>
      <c r="H141" s="13" t="s">
        <v>3080</v>
      </c>
      <c r="I141" s="15"/>
      <c r="J141" s="15" t="s">
        <v>216</v>
      </c>
      <c r="K141" s="15" t="s">
        <v>3081</v>
      </c>
      <c r="L141" s="13" t="s">
        <v>3082</v>
      </c>
      <c r="M141" s="15" t="s">
        <v>586</v>
      </c>
      <c r="N141" s="15" t="s">
        <v>3437</v>
      </c>
      <c r="O141" s="15"/>
      <c r="P141" s="15" t="s">
        <v>588</v>
      </c>
      <c r="Q141" s="13" t="s">
        <v>82</v>
      </c>
      <c r="R141" s="15" t="s">
        <v>97</v>
      </c>
      <c r="S141" s="13" t="s">
        <v>98</v>
      </c>
      <c r="T141" s="13" t="s">
        <v>104</v>
      </c>
      <c r="U141" s="13" t="s">
        <v>104</v>
      </c>
      <c r="V141" s="13" t="s">
        <v>104</v>
      </c>
      <c r="W141" s="15" t="s">
        <v>78</v>
      </c>
      <c r="X141" s="13"/>
      <c r="Y141" s="13"/>
      <c r="Z141" s="13"/>
      <c r="AA141" s="13"/>
      <c r="AB141" s="13" t="s">
        <v>79</v>
      </c>
      <c r="AC141" s="13"/>
      <c r="AD141" s="13" t="s">
        <v>79</v>
      </c>
      <c r="AE141" s="13"/>
      <c r="AF141" s="13" t="s">
        <v>79</v>
      </c>
      <c r="AG141" s="13"/>
      <c r="AH141" s="13"/>
      <c r="AI141" s="13"/>
      <c r="AJ141" s="13" t="s">
        <v>79</v>
      </c>
      <c r="AK141" s="13"/>
      <c r="AL141" s="13"/>
      <c r="AM141" s="13" t="s">
        <v>80</v>
      </c>
      <c r="AN141" s="13" t="s">
        <v>79</v>
      </c>
      <c r="AO141" s="13" t="s">
        <v>79</v>
      </c>
      <c r="AP141" s="13" t="s">
        <v>79</v>
      </c>
      <c r="AQ141" s="13" t="s">
        <v>79</v>
      </c>
      <c r="AR141" s="13" t="s">
        <v>79</v>
      </c>
      <c r="AS141" s="13"/>
      <c r="AT141" s="13" t="s">
        <v>79</v>
      </c>
      <c r="AU141" s="13"/>
      <c r="AV141" s="13"/>
    </row>
    <row r="142" spans="1:48" s="16" customFormat="1">
      <c r="A142" s="11">
        <v>657072</v>
      </c>
      <c r="B142" s="12" t="s">
        <v>594</v>
      </c>
      <c r="C142" s="15" t="s">
        <v>78</v>
      </c>
      <c r="D142" s="13" t="s">
        <v>3338</v>
      </c>
      <c r="E142" s="13" t="s">
        <v>3083</v>
      </c>
      <c r="F142" s="13">
        <v>4</v>
      </c>
      <c r="G142" s="13">
        <v>2</v>
      </c>
      <c r="H142" s="13" t="s">
        <v>3080</v>
      </c>
      <c r="I142" s="15"/>
      <c r="J142" s="15" t="s">
        <v>3197</v>
      </c>
      <c r="K142" s="15" t="s">
        <v>3438</v>
      </c>
      <c r="L142" s="13" t="s">
        <v>3340</v>
      </c>
      <c r="M142" s="15" t="s">
        <v>3439</v>
      </c>
      <c r="N142" s="15" t="s">
        <v>3440</v>
      </c>
      <c r="O142" s="15"/>
      <c r="P142" s="15" t="s">
        <v>597</v>
      </c>
      <c r="Q142" s="13" t="s">
        <v>2949</v>
      </c>
      <c r="R142" s="15" t="s">
        <v>215</v>
      </c>
      <c r="S142" s="13" t="s">
        <v>98</v>
      </c>
      <c r="T142" s="13" t="s">
        <v>104</v>
      </c>
      <c r="U142" s="13" t="s">
        <v>104</v>
      </c>
      <c r="V142" s="13" t="s">
        <v>104</v>
      </c>
      <c r="W142" s="15" t="s">
        <v>78</v>
      </c>
      <c r="X142" s="13"/>
      <c r="Y142" s="13"/>
      <c r="Z142" s="13"/>
      <c r="AA142" s="13" t="s">
        <v>79</v>
      </c>
      <c r="AB142" s="13"/>
      <c r="AC142" s="13" t="s">
        <v>79</v>
      </c>
      <c r="AD142" s="13"/>
      <c r="AE142" s="13"/>
      <c r="AF142" s="13"/>
      <c r="AG142" s="13" t="s">
        <v>79</v>
      </c>
      <c r="AH142" s="13"/>
      <c r="AI142" s="13"/>
      <c r="AJ142" s="13"/>
      <c r="AK142" s="13" t="s">
        <v>79</v>
      </c>
      <c r="AL142" s="13"/>
      <c r="AM142" s="13" t="s">
        <v>80</v>
      </c>
      <c r="AN142" s="13" t="s">
        <v>79</v>
      </c>
      <c r="AO142" s="13" t="s">
        <v>79</v>
      </c>
      <c r="AP142" s="13"/>
      <c r="AQ142" s="13"/>
      <c r="AR142" s="13"/>
      <c r="AS142" s="13"/>
      <c r="AT142" s="13"/>
      <c r="AU142" s="13" t="s">
        <v>79</v>
      </c>
      <c r="AV142" s="13" t="s">
        <v>79</v>
      </c>
    </row>
    <row r="143" spans="1:48" s="16" customFormat="1">
      <c r="A143" s="11">
        <v>657071</v>
      </c>
      <c r="B143" s="12" t="s">
        <v>3441</v>
      </c>
      <c r="C143" s="15" t="s">
        <v>89</v>
      </c>
      <c r="D143" s="13" t="s">
        <v>2999</v>
      </c>
      <c r="E143" s="13"/>
      <c r="F143" s="13">
        <v>1.5</v>
      </c>
      <c r="G143" s="13"/>
      <c r="H143" s="13" t="s">
        <v>3080</v>
      </c>
      <c r="I143" s="15" t="s">
        <v>3249</v>
      </c>
      <c r="J143" s="15"/>
      <c r="K143" s="15" t="s">
        <v>3442</v>
      </c>
      <c r="L143" s="13" t="s">
        <v>3220</v>
      </c>
      <c r="M143" s="15" t="s">
        <v>1241</v>
      </c>
      <c r="N143" s="15" t="s">
        <v>3443</v>
      </c>
      <c r="O143" s="15"/>
      <c r="P143" s="15" t="s">
        <v>1243</v>
      </c>
      <c r="Q143" s="13" t="s">
        <v>1267</v>
      </c>
      <c r="R143" s="15" t="s">
        <v>3444</v>
      </c>
      <c r="S143" s="13" t="s">
        <v>996</v>
      </c>
      <c r="T143" s="13" t="s">
        <v>73</v>
      </c>
      <c r="U143" s="13" t="s">
        <v>104</v>
      </c>
      <c r="V143" s="13" t="s">
        <v>104</v>
      </c>
      <c r="W143" s="15" t="s">
        <v>89</v>
      </c>
      <c r="X143" s="13" t="s">
        <v>79</v>
      </c>
      <c r="Y143" s="13" t="s">
        <v>79</v>
      </c>
      <c r="Z143" s="13"/>
      <c r="AA143" s="13" t="s">
        <v>79</v>
      </c>
      <c r="AB143" s="13" t="s">
        <v>79</v>
      </c>
      <c r="AC143" s="13" t="s">
        <v>79</v>
      </c>
      <c r="AD143" s="13" t="s">
        <v>79</v>
      </c>
      <c r="AE143" s="13" t="s">
        <v>79</v>
      </c>
      <c r="AF143" s="13" t="s">
        <v>79</v>
      </c>
      <c r="AG143" s="13" t="s">
        <v>79</v>
      </c>
      <c r="AH143" s="13" t="s">
        <v>79</v>
      </c>
      <c r="AI143" s="13" t="s">
        <v>79</v>
      </c>
      <c r="AJ143" s="13" t="s">
        <v>79</v>
      </c>
      <c r="AK143" s="13" t="s">
        <v>79</v>
      </c>
      <c r="AL143" s="13" t="s">
        <v>79</v>
      </c>
      <c r="AM143" s="13" t="s">
        <v>80</v>
      </c>
      <c r="AN143" s="13" t="s">
        <v>79</v>
      </c>
      <c r="AO143" s="13" t="s">
        <v>79</v>
      </c>
      <c r="AP143" s="13" t="s">
        <v>79</v>
      </c>
      <c r="AQ143" s="13" t="s">
        <v>79</v>
      </c>
      <c r="AR143" s="13" t="s">
        <v>79</v>
      </c>
      <c r="AS143" s="13" t="s">
        <v>79</v>
      </c>
      <c r="AT143" s="13" t="s">
        <v>79</v>
      </c>
      <c r="AU143" s="13"/>
      <c r="AV143" s="13"/>
    </row>
    <row r="144" spans="1:48" s="16" customFormat="1">
      <c r="A144" s="11">
        <v>657068</v>
      </c>
      <c r="B144" s="12" t="s">
        <v>646</v>
      </c>
      <c r="C144" s="15" t="s">
        <v>89</v>
      </c>
      <c r="D144" s="13" t="s">
        <v>113</v>
      </c>
      <c r="E144" s="13" t="s">
        <v>3083</v>
      </c>
      <c r="F144" s="13"/>
      <c r="G144" s="13">
        <v>2</v>
      </c>
      <c r="H144" s="13" t="s">
        <v>3080</v>
      </c>
      <c r="I144" s="15"/>
      <c r="J144" s="15" t="s">
        <v>216</v>
      </c>
      <c r="K144" s="15" t="s">
        <v>3445</v>
      </c>
      <c r="L144" s="13" t="s">
        <v>3086</v>
      </c>
      <c r="M144" s="15" t="s">
        <v>649</v>
      </c>
      <c r="N144" s="15" t="s">
        <v>3446</v>
      </c>
      <c r="O144" s="15"/>
      <c r="P144" s="15" t="s">
        <v>3447</v>
      </c>
      <c r="Q144" s="13" t="s">
        <v>119</v>
      </c>
      <c r="R144" s="15" t="s">
        <v>1373</v>
      </c>
      <c r="S144" s="13" t="s">
        <v>98</v>
      </c>
      <c r="T144" s="13" t="s">
        <v>104</v>
      </c>
      <c r="U144" s="13" t="s">
        <v>104</v>
      </c>
      <c r="V144" s="13" t="s">
        <v>104</v>
      </c>
      <c r="W144" s="15" t="s">
        <v>89</v>
      </c>
      <c r="X144" s="13" t="s">
        <v>79</v>
      </c>
      <c r="Y144" s="13" t="s">
        <v>79</v>
      </c>
      <c r="Z144" s="13"/>
      <c r="AA144" s="13" t="s">
        <v>79</v>
      </c>
      <c r="AB144" s="13" t="s">
        <v>79</v>
      </c>
      <c r="AC144" s="13" t="s">
        <v>79</v>
      </c>
      <c r="AD144" s="13" t="s">
        <v>79</v>
      </c>
      <c r="AE144" s="13" t="s">
        <v>79</v>
      </c>
      <c r="AF144" s="13" t="s">
        <v>79</v>
      </c>
      <c r="AG144" s="13" t="s">
        <v>79</v>
      </c>
      <c r="AH144" s="13" t="s">
        <v>79</v>
      </c>
      <c r="AI144" s="13" t="s">
        <v>79</v>
      </c>
      <c r="AJ144" s="13" t="s">
        <v>79</v>
      </c>
      <c r="AK144" s="13" t="s">
        <v>79</v>
      </c>
      <c r="AL144" s="13" t="s">
        <v>79</v>
      </c>
      <c r="AM144" s="13" t="s">
        <v>80</v>
      </c>
      <c r="AN144" s="13" t="s">
        <v>79</v>
      </c>
      <c r="AO144" s="13"/>
      <c r="AP144" s="13"/>
      <c r="AQ144" s="13"/>
      <c r="AR144" s="13"/>
      <c r="AS144" s="13"/>
      <c r="AT144" s="13"/>
      <c r="AU144" s="13"/>
      <c r="AV144" s="13"/>
    </row>
    <row r="145" spans="1:48" s="16" customFormat="1">
      <c r="A145" s="11">
        <v>657064</v>
      </c>
      <c r="B145" s="12" t="s">
        <v>628</v>
      </c>
      <c r="C145" s="15" t="s">
        <v>144</v>
      </c>
      <c r="D145" s="13" t="s">
        <v>81</v>
      </c>
      <c r="E145" s="13"/>
      <c r="F145" s="13">
        <v>4</v>
      </c>
      <c r="G145" s="13"/>
      <c r="H145" s="13" t="s">
        <v>3428</v>
      </c>
      <c r="I145" s="15"/>
      <c r="J145" s="15" t="s">
        <v>216</v>
      </c>
      <c r="K145" s="15" t="s">
        <v>3448</v>
      </c>
      <c r="L145" s="13" t="s">
        <v>3082</v>
      </c>
      <c r="M145" s="15" t="s">
        <v>629</v>
      </c>
      <c r="N145" s="15" t="s">
        <v>3449</v>
      </c>
      <c r="O145" s="15"/>
      <c r="P145" s="15" t="s">
        <v>631</v>
      </c>
      <c r="Q145" s="13" t="s">
        <v>82</v>
      </c>
      <c r="R145" s="15" t="s">
        <v>97</v>
      </c>
      <c r="S145" s="13" t="s">
        <v>98</v>
      </c>
      <c r="T145" s="13" t="s">
        <v>104</v>
      </c>
      <c r="U145" s="13" t="s">
        <v>104</v>
      </c>
      <c r="V145" s="13" t="s">
        <v>104</v>
      </c>
      <c r="W145" s="15" t="s">
        <v>144</v>
      </c>
      <c r="X145" s="13"/>
      <c r="Y145" s="13" t="s">
        <v>79</v>
      </c>
      <c r="Z145" s="13"/>
      <c r="AA145" s="13"/>
      <c r="AB145" s="13"/>
      <c r="AC145" s="13"/>
      <c r="AD145" s="13"/>
      <c r="AE145" s="13"/>
      <c r="AF145" s="13"/>
      <c r="AG145" s="13"/>
      <c r="AH145" s="13"/>
      <c r="AI145" s="13"/>
      <c r="AJ145" s="13"/>
      <c r="AK145" s="13"/>
      <c r="AL145" s="13"/>
      <c r="AM145" s="13" t="s">
        <v>102</v>
      </c>
      <c r="AN145" s="13" t="s">
        <v>79</v>
      </c>
      <c r="AO145" s="13"/>
      <c r="AP145" s="13"/>
      <c r="AQ145" s="13"/>
      <c r="AR145" s="13"/>
      <c r="AS145" s="13"/>
      <c r="AT145" s="13"/>
      <c r="AU145" s="13"/>
      <c r="AV145" s="13"/>
    </row>
    <row r="146" spans="1:48" s="16" customFormat="1">
      <c r="A146" s="11">
        <v>657051</v>
      </c>
      <c r="B146" s="12" t="s">
        <v>697</v>
      </c>
      <c r="C146" s="15" t="s">
        <v>78</v>
      </c>
      <c r="D146" s="13" t="s">
        <v>3338</v>
      </c>
      <c r="E146" s="13" t="s">
        <v>3083</v>
      </c>
      <c r="F146" s="13">
        <v>4</v>
      </c>
      <c r="G146" s="13">
        <v>2</v>
      </c>
      <c r="H146" s="13" t="s">
        <v>3080</v>
      </c>
      <c r="I146" s="15"/>
      <c r="J146" s="15" t="s">
        <v>216</v>
      </c>
      <c r="K146" s="15" t="s">
        <v>3450</v>
      </c>
      <c r="L146" s="13" t="s">
        <v>3340</v>
      </c>
      <c r="M146" s="15" t="s">
        <v>699</v>
      </c>
      <c r="N146" s="15" t="s">
        <v>700</v>
      </c>
      <c r="O146" s="15"/>
      <c r="P146" s="15" t="s">
        <v>701</v>
      </c>
      <c r="Q146" s="13" t="s">
        <v>2949</v>
      </c>
      <c r="R146" s="15" t="s">
        <v>215</v>
      </c>
      <c r="S146" s="13" t="s">
        <v>98</v>
      </c>
      <c r="T146" s="13" t="s">
        <v>104</v>
      </c>
      <c r="U146" s="13" t="s">
        <v>104</v>
      </c>
      <c r="V146" s="13" t="s">
        <v>104</v>
      </c>
      <c r="W146" s="15" t="s">
        <v>78</v>
      </c>
      <c r="X146" s="13"/>
      <c r="Y146" s="13"/>
      <c r="Z146" s="13"/>
      <c r="AA146" s="13"/>
      <c r="AB146" s="13"/>
      <c r="AC146" s="13"/>
      <c r="AD146" s="13"/>
      <c r="AE146" s="13"/>
      <c r="AF146" s="13" t="s">
        <v>79</v>
      </c>
      <c r="AG146" s="13" t="s">
        <v>79</v>
      </c>
      <c r="AH146" s="13" t="s">
        <v>79</v>
      </c>
      <c r="AI146" s="13"/>
      <c r="AJ146" s="13"/>
      <c r="AK146" s="13"/>
      <c r="AL146" s="13"/>
      <c r="AM146" s="13" t="s">
        <v>80</v>
      </c>
      <c r="AN146" s="13" t="s">
        <v>79</v>
      </c>
      <c r="AO146" s="13" t="s">
        <v>79</v>
      </c>
      <c r="AP146" s="13" t="s">
        <v>79</v>
      </c>
      <c r="AQ146" s="13" t="s">
        <v>79</v>
      </c>
      <c r="AR146" s="13" t="s">
        <v>79</v>
      </c>
      <c r="AS146" s="13"/>
      <c r="AT146" s="13"/>
      <c r="AU146" s="13"/>
      <c r="AV146" s="13"/>
    </row>
    <row r="147" spans="1:48" s="16" customFormat="1" ht="155.1">
      <c r="A147" s="11">
        <v>657050</v>
      </c>
      <c r="B147" s="12" t="s">
        <v>970</v>
      </c>
      <c r="C147" s="15" t="s">
        <v>89</v>
      </c>
      <c r="D147" s="13" t="s">
        <v>3338</v>
      </c>
      <c r="E147" s="13" t="s">
        <v>3083</v>
      </c>
      <c r="F147" s="13">
        <v>4</v>
      </c>
      <c r="G147" s="13">
        <v>2</v>
      </c>
      <c r="H147" s="13" t="s">
        <v>3080</v>
      </c>
      <c r="I147" s="15"/>
      <c r="J147" s="15" t="s">
        <v>216</v>
      </c>
      <c r="K147" s="15" t="s">
        <v>3451</v>
      </c>
      <c r="L147" s="13" t="s">
        <v>3340</v>
      </c>
      <c r="M147" s="15" t="s">
        <v>971</v>
      </c>
      <c r="N147" s="3" t="s">
        <v>3452</v>
      </c>
      <c r="O147" s="15"/>
      <c r="P147" s="15" t="s">
        <v>973</v>
      </c>
      <c r="Q147" s="13" t="s">
        <v>2949</v>
      </c>
      <c r="R147" s="15" t="s">
        <v>215</v>
      </c>
      <c r="S147" s="13" t="s">
        <v>98</v>
      </c>
      <c r="T147" s="13" t="s">
        <v>104</v>
      </c>
      <c r="U147" s="13" t="s">
        <v>104</v>
      </c>
      <c r="V147" s="13" t="s">
        <v>104</v>
      </c>
      <c r="W147" s="15" t="s">
        <v>89</v>
      </c>
      <c r="X147" s="13" t="s">
        <v>79</v>
      </c>
      <c r="Y147" s="13" t="s">
        <v>79</v>
      </c>
      <c r="Z147" s="13"/>
      <c r="AA147" s="13" t="s">
        <v>79</v>
      </c>
      <c r="AB147" s="13" t="s">
        <v>79</v>
      </c>
      <c r="AC147" s="13" t="s">
        <v>79</v>
      </c>
      <c r="AD147" s="13" t="s">
        <v>79</v>
      </c>
      <c r="AE147" s="13" t="s">
        <v>79</v>
      </c>
      <c r="AF147" s="13" t="s">
        <v>79</v>
      </c>
      <c r="AG147" s="13" t="s">
        <v>79</v>
      </c>
      <c r="AH147" s="13" t="s">
        <v>79</v>
      </c>
      <c r="AI147" s="13" t="s">
        <v>79</v>
      </c>
      <c r="AJ147" s="13" t="s">
        <v>79</v>
      </c>
      <c r="AK147" s="13" t="s">
        <v>79</v>
      </c>
      <c r="AL147" s="13" t="s">
        <v>79</v>
      </c>
      <c r="AM147" s="13" t="s">
        <v>80</v>
      </c>
      <c r="AN147" s="13" t="s">
        <v>79</v>
      </c>
      <c r="AO147" s="13" t="s">
        <v>79</v>
      </c>
      <c r="AP147" s="13" t="s">
        <v>79</v>
      </c>
      <c r="AQ147" s="13" t="s">
        <v>79</v>
      </c>
      <c r="AR147" s="13" t="s">
        <v>79</v>
      </c>
      <c r="AS147" s="13" t="s">
        <v>79</v>
      </c>
      <c r="AT147" s="13" t="s">
        <v>79</v>
      </c>
      <c r="AU147" s="13"/>
      <c r="AV147" s="13"/>
    </row>
    <row r="148" spans="1:48" s="16" customFormat="1">
      <c r="A148" s="11">
        <v>657043</v>
      </c>
      <c r="B148" s="12" t="s">
        <v>208</v>
      </c>
      <c r="C148" s="15" t="s">
        <v>144</v>
      </c>
      <c r="D148" s="13" t="s">
        <v>3338</v>
      </c>
      <c r="E148" s="13" t="s">
        <v>3083</v>
      </c>
      <c r="F148" s="13">
        <v>4</v>
      </c>
      <c r="G148" s="13">
        <v>2</v>
      </c>
      <c r="H148" s="13" t="s">
        <v>3080</v>
      </c>
      <c r="I148" s="15"/>
      <c r="J148" s="15" t="s">
        <v>216</v>
      </c>
      <c r="K148" s="15" t="s">
        <v>3453</v>
      </c>
      <c r="L148" s="13" t="s">
        <v>3340</v>
      </c>
      <c r="M148" s="15" t="s">
        <v>212</v>
      </c>
      <c r="N148" s="15" t="s">
        <v>3454</v>
      </c>
      <c r="O148" s="15"/>
      <c r="P148" s="15" t="s">
        <v>214</v>
      </c>
      <c r="Q148" s="13" t="s">
        <v>2949</v>
      </c>
      <c r="R148" s="15" t="s">
        <v>215</v>
      </c>
      <c r="S148" s="13" t="s">
        <v>98</v>
      </c>
      <c r="T148" s="13" t="s">
        <v>104</v>
      </c>
      <c r="U148" s="13" t="s">
        <v>104</v>
      </c>
      <c r="V148" s="13" t="s">
        <v>104</v>
      </c>
      <c r="W148" s="15" t="s">
        <v>144</v>
      </c>
      <c r="X148" s="13"/>
      <c r="Y148" s="13"/>
      <c r="Z148" s="13"/>
      <c r="AA148" s="13"/>
      <c r="AB148" s="13"/>
      <c r="AC148" s="13"/>
      <c r="AD148" s="13"/>
      <c r="AE148" s="13"/>
      <c r="AF148" s="13"/>
      <c r="AG148" s="13" t="s">
        <v>79</v>
      </c>
      <c r="AH148" s="13"/>
      <c r="AI148" s="13"/>
      <c r="AJ148" s="13"/>
      <c r="AK148" s="13"/>
      <c r="AL148" s="13"/>
      <c r="AM148" s="13" t="s">
        <v>102</v>
      </c>
      <c r="AN148" s="13" t="s">
        <v>79</v>
      </c>
      <c r="AO148" s="13" t="s">
        <v>79</v>
      </c>
      <c r="AP148" s="13" t="s">
        <v>79</v>
      </c>
      <c r="AQ148" s="13"/>
      <c r="AR148" s="13"/>
      <c r="AS148" s="13"/>
      <c r="AT148" s="13"/>
      <c r="AU148" s="13"/>
      <c r="AV148" s="13"/>
    </row>
    <row r="149" spans="1:48" s="16" customFormat="1">
      <c r="A149" s="11">
        <v>657039</v>
      </c>
      <c r="B149" s="12" t="s">
        <v>791</v>
      </c>
      <c r="C149" s="15" t="s">
        <v>78</v>
      </c>
      <c r="D149" s="13" t="s">
        <v>81</v>
      </c>
      <c r="E149" s="13"/>
      <c r="F149" s="13">
        <v>24</v>
      </c>
      <c r="G149" s="13"/>
      <c r="H149" s="13" t="s">
        <v>3080</v>
      </c>
      <c r="I149" s="15" t="s">
        <v>3089</v>
      </c>
      <c r="J149" s="15" t="s">
        <v>3455</v>
      </c>
      <c r="K149" s="15" t="s">
        <v>3091</v>
      </c>
      <c r="L149" s="13" t="s">
        <v>3092</v>
      </c>
      <c r="M149" s="15" t="s">
        <v>793</v>
      </c>
      <c r="N149" s="15" t="s">
        <v>192</v>
      </c>
      <c r="O149" s="15"/>
      <c r="P149" s="15" t="s">
        <v>794</v>
      </c>
      <c r="Q149" s="13" t="s">
        <v>82</v>
      </c>
      <c r="R149" s="15" t="s">
        <v>97</v>
      </c>
      <c r="S149" s="13" t="s">
        <v>98</v>
      </c>
      <c r="T149" s="13" t="s">
        <v>73</v>
      </c>
      <c r="U149" s="13" t="s">
        <v>104</v>
      </c>
      <c r="V149" s="13" t="s">
        <v>104</v>
      </c>
      <c r="W149" s="15" t="s">
        <v>78</v>
      </c>
      <c r="X149" s="13"/>
      <c r="Y149" s="13"/>
      <c r="Z149" s="13"/>
      <c r="AA149" s="13" t="s">
        <v>79</v>
      </c>
      <c r="AB149" s="13"/>
      <c r="AC149" s="13"/>
      <c r="AD149" s="13"/>
      <c r="AE149" s="13"/>
      <c r="AF149" s="13" t="s">
        <v>79</v>
      </c>
      <c r="AG149" s="13" t="s">
        <v>79</v>
      </c>
      <c r="AH149" s="13"/>
      <c r="AI149" s="13"/>
      <c r="AJ149" s="13"/>
      <c r="AK149" s="13" t="s">
        <v>79</v>
      </c>
      <c r="AL149" s="13"/>
      <c r="AM149" s="13" t="s">
        <v>80</v>
      </c>
      <c r="AN149" s="13" t="s">
        <v>79</v>
      </c>
      <c r="AO149" s="13" t="s">
        <v>79</v>
      </c>
      <c r="AP149" s="13"/>
      <c r="AQ149" s="13"/>
      <c r="AR149" s="13"/>
      <c r="AS149" s="13"/>
      <c r="AT149" s="13"/>
      <c r="AU149" s="13"/>
      <c r="AV149" s="13"/>
    </row>
    <row r="150" spans="1:48" s="16" customFormat="1">
      <c r="A150" s="11">
        <v>657038</v>
      </c>
      <c r="B150" s="12" t="s">
        <v>1192</v>
      </c>
      <c r="C150" s="15" t="s">
        <v>89</v>
      </c>
      <c r="D150" s="13" t="s">
        <v>81</v>
      </c>
      <c r="E150" s="13"/>
      <c r="F150" s="13">
        <v>2</v>
      </c>
      <c r="G150" s="13"/>
      <c r="H150" s="13" t="s">
        <v>3080</v>
      </c>
      <c r="I150" s="15"/>
      <c r="J150" s="15"/>
      <c r="K150" s="15" t="s">
        <v>3205</v>
      </c>
      <c r="L150" s="13" t="s">
        <v>3456</v>
      </c>
      <c r="M150" s="15" t="s">
        <v>1193</v>
      </c>
      <c r="N150" s="15" t="s">
        <v>3206</v>
      </c>
      <c r="O150" s="15"/>
      <c r="P150" s="15" t="s">
        <v>3207</v>
      </c>
      <c r="Q150" s="13" t="s">
        <v>82</v>
      </c>
      <c r="R150" s="15" t="s">
        <v>97</v>
      </c>
      <c r="S150" s="13" t="s">
        <v>98</v>
      </c>
      <c r="T150" s="13" t="s">
        <v>104</v>
      </c>
      <c r="U150" s="13" t="s">
        <v>104</v>
      </c>
      <c r="V150" s="13" t="s">
        <v>104</v>
      </c>
      <c r="W150" s="15" t="s">
        <v>89</v>
      </c>
      <c r="X150" s="13" t="s">
        <v>79</v>
      </c>
      <c r="Y150" s="13" t="s">
        <v>79</v>
      </c>
      <c r="Z150" s="13"/>
      <c r="AA150" s="13" t="s">
        <v>79</v>
      </c>
      <c r="AB150" s="13" t="s">
        <v>79</v>
      </c>
      <c r="AC150" s="13" t="s">
        <v>79</v>
      </c>
      <c r="AD150" s="13" t="s">
        <v>79</v>
      </c>
      <c r="AE150" s="13" t="s">
        <v>79</v>
      </c>
      <c r="AF150" s="13" t="s">
        <v>79</v>
      </c>
      <c r="AG150" s="13" t="s">
        <v>79</v>
      </c>
      <c r="AH150" s="13" t="s">
        <v>79</v>
      </c>
      <c r="AI150" s="13" t="s">
        <v>79</v>
      </c>
      <c r="AJ150" s="13" t="s">
        <v>79</v>
      </c>
      <c r="AK150" s="13" t="s">
        <v>79</v>
      </c>
      <c r="AL150" s="13" t="s">
        <v>79</v>
      </c>
      <c r="AM150" s="13" t="s">
        <v>80</v>
      </c>
      <c r="AN150" s="13" t="s">
        <v>79</v>
      </c>
      <c r="AO150" s="13" t="s">
        <v>79</v>
      </c>
      <c r="AP150" s="13" t="s">
        <v>79</v>
      </c>
      <c r="AQ150" s="13"/>
      <c r="AR150" s="13"/>
      <c r="AS150" s="13" t="s">
        <v>79</v>
      </c>
      <c r="AT150" s="13"/>
      <c r="AU150" s="13"/>
      <c r="AV150" s="13"/>
    </row>
    <row r="151" spans="1:48" s="16" customFormat="1">
      <c r="A151" s="11">
        <v>657035</v>
      </c>
      <c r="B151" s="12" t="s">
        <v>962</v>
      </c>
      <c r="C151" s="15" t="s">
        <v>144</v>
      </c>
      <c r="D151" s="13" t="s">
        <v>81</v>
      </c>
      <c r="E151" s="13"/>
      <c r="F151" s="13">
        <v>8</v>
      </c>
      <c r="G151" s="13"/>
      <c r="H151" s="13" t="s">
        <v>3403</v>
      </c>
      <c r="I151" s="15" t="s">
        <v>3457</v>
      </c>
      <c r="J151" s="15" t="s">
        <v>216</v>
      </c>
      <c r="K151" s="15" t="s">
        <v>3302</v>
      </c>
      <c r="L151" s="13" t="s">
        <v>3458</v>
      </c>
      <c r="M151" s="15" t="s">
        <v>3459</v>
      </c>
      <c r="N151" s="15" t="s">
        <v>192</v>
      </c>
      <c r="O151" s="15"/>
      <c r="P151" s="15" t="s">
        <v>3460</v>
      </c>
      <c r="Q151" s="13" t="s">
        <v>960</v>
      </c>
      <c r="R151" s="15" t="s">
        <v>97</v>
      </c>
      <c r="S151" s="13" t="s">
        <v>154</v>
      </c>
      <c r="T151" s="13" t="s">
        <v>104</v>
      </c>
      <c r="U151" s="13" t="s">
        <v>104</v>
      </c>
      <c r="V151" s="13" t="s">
        <v>104</v>
      </c>
      <c r="W151" s="15" t="s">
        <v>144</v>
      </c>
      <c r="X151" s="13"/>
      <c r="Y151" s="13"/>
      <c r="Z151" s="13"/>
      <c r="AA151" s="13"/>
      <c r="AB151" s="13"/>
      <c r="AC151" s="13" t="s">
        <v>79</v>
      </c>
      <c r="AD151" s="13"/>
      <c r="AE151" s="13"/>
      <c r="AF151" s="13"/>
      <c r="AG151" s="13"/>
      <c r="AH151" s="13"/>
      <c r="AI151" s="13"/>
      <c r="AJ151" s="13"/>
      <c r="AK151" s="13"/>
      <c r="AL151" s="13"/>
      <c r="AM151" s="13" t="s">
        <v>102</v>
      </c>
      <c r="AN151" s="13" t="s">
        <v>79</v>
      </c>
      <c r="AO151" s="13" t="s">
        <v>79</v>
      </c>
      <c r="AP151" s="13"/>
      <c r="AQ151" s="13"/>
      <c r="AR151" s="13"/>
      <c r="AS151" s="13"/>
      <c r="AT151" s="13"/>
      <c r="AU151" s="13"/>
      <c r="AV151" s="13"/>
    </row>
    <row r="152" spans="1:48" s="16" customFormat="1" ht="155.1">
      <c r="A152" s="11">
        <v>657033</v>
      </c>
      <c r="B152" s="12" t="s">
        <v>2211</v>
      </c>
      <c r="C152" s="15" t="s">
        <v>89</v>
      </c>
      <c r="D152" s="13" t="s">
        <v>81</v>
      </c>
      <c r="E152" s="13"/>
      <c r="F152" s="13">
        <v>2</v>
      </c>
      <c r="G152" s="13"/>
      <c r="H152" s="13" t="s">
        <v>3461</v>
      </c>
      <c r="I152" s="15" t="s">
        <v>3353</v>
      </c>
      <c r="J152" s="3" t="s">
        <v>1064</v>
      </c>
      <c r="K152" s="15" t="s">
        <v>3354</v>
      </c>
      <c r="L152" s="13" t="s">
        <v>3416</v>
      </c>
      <c r="M152" s="15" t="s">
        <v>3356</v>
      </c>
      <c r="N152" s="15" t="s">
        <v>3462</v>
      </c>
      <c r="O152" s="15"/>
      <c r="P152" s="15" t="s">
        <v>1062</v>
      </c>
      <c r="Q152" s="13" t="s">
        <v>82</v>
      </c>
      <c r="R152" s="15" t="s">
        <v>97</v>
      </c>
      <c r="S152" s="13" t="s">
        <v>154</v>
      </c>
      <c r="T152" s="13" t="s">
        <v>104</v>
      </c>
      <c r="U152" s="13" t="s">
        <v>104</v>
      </c>
      <c r="V152" s="13" t="s">
        <v>104</v>
      </c>
      <c r="W152" s="15" t="s">
        <v>89</v>
      </c>
      <c r="X152" s="13" t="s">
        <v>79</v>
      </c>
      <c r="Y152" s="13" t="s">
        <v>79</v>
      </c>
      <c r="Z152" s="13"/>
      <c r="AA152" s="13" t="s">
        <v>79</v>
      </c>
      <c r="AB152" s="13" t="s">
        <v>79</v>
      </c>
      <c r="AC152" s="13" t="s">
        <v>79</v>
      </c>
      <c r="AD152" s="13" t="s">
        <v>79</v>
      </c>
      <c r="AE152" s="13" t="s">
        <v>79</v>
      </c>
      <c r="AF152" s="13" t="s">
        <v>79</v>
      </c>
      <c r="AG152" s="13" t="s">
        <v>79</v>
      </c>
      <c r="AH152" s="13" t="s">
        <v>79</v>
      </c>
      <c r="AI152" s="13" t="s">
        <v>79</v>
      </c>
      <c r="AJ152" s="13" t="s">
        <v>79</v>
      </c>
      <c r="AK152" s="13" t="s">
        <v>79</v>
      </c>
      <c r="AL152" s="13" t="s">
        <v>79</v>
      </c>
      <c r="AM152" s="13" t="s">
        <v>102</v>
      </c>
      <c r="AN152" s="13" t="s">
        <v>79</v>
      </c>
      <c r="AO152" s="13"/>
      <c r="AP152" s="13"/>
      <c r="AQ152" s="13"/>
      <c r="AR152" s="13"/>
      <c r="AS152" s="13"/>
      <c r="AT152" s="13"/>
      <c r="AU152" s="13"/>
      <c r="AV152" s="13"/>
    </row>
    <row r="153" spans="1:48" s="16" customFormat="1">
      <c r="A153" s="11">
        <v>657029</v>
      </c>
      <c r="B153" s="12" t="s">
        <v>666</v>
      </c>
      <c r="C153" s="15" t="s">
        <v>78</v>
      </c>
      <c r="D153" s="13" t="s">
        <v>3338</v>
      </c>
      <c r="E153" s="13" t="s">
        <v>3191</v>
      </c>
      <c r="F153" s="13">
        <v>4</v>
      </c>
      <c r="G153" s="13">
        <v>2</v>
      </c>
      <c r="H153" s="13" t="s">
        <v>3080</v>
      </c>
      <c r="I153" s="15"/>
      <c r="J153" s="15" t="s">
        <v>216</v>
      </c>
      <c r="K153" s="15" t="s">
        <v>3463</v>
      </c>
      <c r="L153" s="13" t="s">
        <v>3340</v>
      </c>
      <c r="M153" s="15" t="s">
        <v>668</v>
      </c>
      <c r="N153" s="15" t="s">
        <v>669</v>
      </c>
      <c r="O153" s="15"/>
      <c r="P153" s="15" t="s">
        <v>670</v>
      </c>
      <c r="Q153" s="13" t="s">
        <v>2949</v>
      </c>
      <c r="R153" s="15" t="s">
        <v>215</v>
      </c>
      <c r="S153" s="13" t="s">
        <v>98</v>
      </c>
      <c r="T153" s="13" t="s">
        <v>73</v>
      </c>
      <c r="U153" s="13" t="s">
        <v>104</v>
      </c>
      <c r="V153" s="13" t="s">
        <v>104</v>
      </c>
      <c r="W153" s="15" t="s">
        <v>78</v>
      </c>
      <c r="X153" s="13"/>
      <c r="Y153" s="13"/>
      <c r="Z153" s="13"/>
      <c r="AA153" s="13"/>
      <c r="AB153" s="13"/>
      <c r="AC153" s="13"/>
      <c r="AD153" s="13"/>
      <c r="AE153" s="13"/>
      <c r="AF153" s="13"/>
      <c r="AG153" s="13" t="s">
        <v>79</v>
      </c>
      <c r="AH153" s="13"/>
      <c r="AI153" s="13"/>
      <c r="AJ153" s="13"/>
      <c r="AK153" s="13"/>
      <c r="AL153" s="13"/>
      <c r="AM153" s="13" t="s">
        <v>80</v>
      </c>
      <c r="AN153" s="13" t="s">
        <v>79</v>
      </c>
      <c r="AO153" s="13"/>
      <c r="AP153" s="13"/>
      <c r="AQ153" s="13"/>
      <c r="AR153" s="13"/>
      <c r="AS153" s="13"/>
      <c r="AT153" s="13"/>
      <c r="AU153" s="13"/>
      <c r="AV153" s="13"/>
    </row>
    <row r="154" spans="1:48" s="16" customFormat="1">
      <c r="A154" s="11">
        <v>657025</v>
      </c>
      <c r="B154" s="12" t="s">
        <v>3106</v>
      </c>
      <c r="C154" s="15" t="s">
        <v>78</v>
      </c>
      <c r="D154" s="13" t="s">
        <v>81</v>
      </c>
      <c r="E154" s="13"/>
      <c r="F154" s="13">
        <v>4</v>
      </c>
      <c r="G154" s="13"/>
      <c r="H154" s="13" t="s">
        <v>3464</v>
      </c>
      <c r="I154" s="15"/>
      <c r="J154" s="15" t="s">
        <v>216</v>
      </c>
      <c r="K154" s="15" t="s">
        <v>3108</v>
      </c>
      <c r="L154" s="13" t="s">
        <v>3082</v>
      </c>
      <c r="M154" s="15" t="s">
        <v>3465</v>
      </c>
      <c r="N154" s="15" t="s">
        <v>192</v>
      </c>
      <c r="O154" s="15"/>
      <c r="P154" s="15" t="s">
        <v>3466</v>
      </c>
      <c r="Q154" s="13" t="s">
        <v>82</v>
      </c>
      <c r="R154" s="15" t="s">
        <v>97</v>
      </c>
      <c r="S154" s="13" t="s">
        <v>154</v>
      </c>
      <c r="T154" s="13" t="s">
        <v>73</v>
      </c>
      <c r="U154" s="13" t="s">
        <v>104</v>
      </c>
      <c r="V154" s="13" t="s">
        <v>104</v>
      </c>
      <c r="W154" s="15" t="s">
        <v>78</v>
      </c>
      <c r="X154" s="13"/>
      <c r="Y154" s="13"/>
      <c r="Z154" s="13"/>
      <c r="AA154" s="13"/>
      <c r="AB154" s="13"/>
      <c r="AC154" s="13" t="s">
        <v>79</v>
      </c>
      <c r="AD154" s="13"/>
      <c r="AE154" s="13" t="s">
        <v>79</v>
      </c>
      <c r="AF154" s="13"/>
      <c r="AG154" s="13" t="s">
        <v>79</v>
      </c>
      <c r="AH154" s="13" t="s">
        <v>79</v>
      </c>
      <c r="AI154" s="13"/>
      <c r="AJ154" s="13"/>
      <c r="AK154" s="13"/>
      <c r="AL154" s="13"/>
      <c r="AM154" s="13" t="s">
        <v>80</v>
      </c>
      <c r="AN154" s="13" t="s">
        <v>79</v>
      </c>
      <c r="AO154" s="13" t="s">
        <v>79</v>
      </c>
      <c r="AP154" s="13"/>
      <c r="AQ154" s="13"/>
      <c r="AR154" s="13"/>
      <c r="AS154" s="13" t="s">
        <v>79</v>
      </c>
      <c r="AT154" s="13"/>
      <c r="AU154" s="13"/>
      <c r="AV154" s="13"/>
    </row>
    <row r="155" spans="1:48" s="16" customFormat="1">
      <c r="A155" s="11">
        <v>657022</v>
      </c>
      <c r="B155" s="12" t="s">
        <v>398</v>
      </c>
      <c r="C155" s="15" t="s">
        <v>78</v>
      </c>
      <c r="D155" s="13" t="s">
        <v>3338</v>
      </c>
      <c r="E155" s="13" t="s">
        <v>3191</v>
      </c>
      <c r="F155" s="13">
        <v>8</v>
      </c>
      <c r="G155" s="13">
        <v>2</v>
      </c>
      <c r="H155" s="13" t="s">
        <v>3080</v>
      </c>
      <c r="I155" s="15"/>
      <c r="J155" s="15" t="s">
        <v>216</v>
      </c>
      <c r="K155" s="15" t="s">
        <v>3467</v>
      </c>
      <c r="L155" s="13" t="s">
        <v>3340</v>
      </c>
      <c r="M155" s="15" t="s">
        <v>403</v>
      </c>
      <c r="N155" s="15" t="s">
        <v>3468</v>
      </c>
      <c r="O155" s="15"/>
      <c r="P155" s="15" t="s">
        <v>402</v>
      </c>
      <c r="Q155" s="13" t="s">
        <v>2949</v>
      </c>
      <c r="R155" s="15" t="s">
        <v>215</v>
      </c>
      <c r="S155" s="13" t="s">
        <v>98</v>
      </c>
      <c r="T155" s="13" t="s">
        <v>73</v>
      </c>
      <c r="U155" s="13" t="s">
        <v>104</v>
      </c>
      <c r="V155" s="13" t="s">
        <v>104</v>
      </c>
      <c r="W155" s="15" t="s">
        <v>78</v>
      </c>
      <c r="X155" s="13"/>
      <c r="Y155" s="13"/>
      <c r="Z155" s="13"/>
      <c r="AA155" s="13"/>
      <c r="AB155" s="13"/>
      <c r="AC155" s="13"/>
      <c r="AD155" s="13"/>
      <c r="AE155" s="13"/>
      <c r="AF155" s="13" t="s">
        <v>79</v>
      </c>
      <c r="AG155" s="13"/>
      <c r="AH155" s="13"/>
      <c r="AI155" s="13"/>
      <c r="AJ155" s="13"/>
      <c r="AK155" s="13" t="s">
        <v>79</v>
      </c>
      <c r="AL155" s="13"/>
      <c r="AM155" s="13" t="s">
        <v>80</v>
      </c>
      <c r="AN155" s="13" t="s">
        <v>79</v>
      </c>
      <c r="AO155" s="13" t="s">
        <v>79</v>
      </c>
      <c r="AP155" s="13"/>
      <c r="AQ155" s="13"/>
      <c r="AR155" s="13"/>
      <c r="AS155" s="13"/>
      <c r="AT155" s="13"/>
      <c r="AU155" s="13" t="s">
        <v>79</v>
      </c>
      <c r="AV155" s="13"/>
    </row>
    <row r="156" spans="1:48" s="16" customFormat="1">
      <c r="A156" s="11">
        <v>657018</v>
      </c>
      <c r="B156" s="12" t="s">
        <v>3469</v>
      </c>
      <c r="C156" s="15" t="s">
        <v>89</v>
      </c>
      <c r="D156" s="13" t="s">
        <v>81</v>
      </c>
      <c r="E156" s="13"/>
      <c r="F156" s="13">
        <v>8</v>
      </c>
      <c r="G156" s="13"/>
      <c r="H156" s="13" t="s">
        <v>3403</v>
      </c>
      <c r="I156" s="15" t="s">
        <v>3457</v>
      </c>
      <c r="J156" s="15" t="s">
        <v>216</v>
      </c>
      <c r="K156" s="15" t="s">
        <v>3189</v>
      </c>
      <c r="L156" s="13" t="s">
        <v>3458</v>
      </c>
      <c r="M156" s="15" t="s">
        <v>3470</v>
      </c>
      <c r="N156" s="15" t="s">
        <v>192</v>
      </c>
      <c r="O156" s="15"/>
      <c r="P156" s="15" t="s">
        <v>3471</v>
      </c>
      <c r="Q156" s="13" t="s">
        <v>960</v>
      </c>
      <c r="R156" s="15" t="s">
        <v>97</v>
      </c>
      <c r="S156" s="13" t="s">
        <v>154</v>
      </c>
      <c r="T156" s="13" t="s">
        <v>104</v>
      </c>
      <c r="U156" s="13" t="s">
        <v>104</v>
      </c>
      <c r="V156" s="13" t="s">
        <v>104</v>
      </c>
      <c r="W156" s="15" t="s">
        <v>89</v>
      </c>
      <c r="X156" s="13" t="s">
        <v>79</v>
      </c>
      <c r="Y156" s="13" t="s">
        <v>79</v>
      </c>
      <c r="Z156" s="13"/>
      <c r="AA156" s="13" t="s">
        <v>79</v>
      </c>
      <c r="AB156" s="13" t="s">
        <v>79</v>
      </c>
      <c r="AC156" s="13" t="s">
        <v>79</v>
      </c>
      <c r="AD156" s="13" t="s">
        <v>79</v>
      </c>
      <c r="AE156" s="13" t="s">
        <v>79</v>
      </c>
      <c r="AF156" s="13" t="s">
        <v>79</v>
      </c>
      <c r="AG156" s="13" t="s">
        <v>79</v>
      </c>
      <c r="AH156" s="13" t="s">
        <v>79</v>
      </c>
      <c r="AI156" s="13" t="s">
        <v>79</v>
      </c>
      <c r="AJ156" s="13" t="s">
        <v>79</v>
      </c>
      <c r="AK156" s="13" t="s">
        <v>79</v>
      </c>
      <c r="AL156" s="13" t="s">
        <v>79</v>
      </c>
      <c r="AM156" s="13" t="s">
        <v>80</v>
      </c>
      <c r="AN156" s="13" t="s">
        <v>79</v>
      </c>
      <c r="AO156" s="13" t="s">
        <v>79</v>
      </c>
      <c r="AP156" s="13" t="s">
        <v>79</v>
      </c>
      <c r="AQ156" s="13"/>
      <c r="AR156" s="13"/>
      <c r="AS156" s="13"/>
      <c r="AT156" s="13"/>
      <c r="AU156" s="13"/>
      <c r="AV156" s="13"/>
    </row>
    <row r="157" spans="1:48" s="16" customFormat="1">
      <c r="A157" s="11">
        <v>657016</v>
      </c>
      <c r="B157" s="12" t="s">
        <v>849</v>
      </c>
      <c r="C157" s="15" t="s">
        <v>78</v>
      </c>
      <c r="D157" s="13" t="s">
        <v>3338</v>
      </c>
      <c r="E157" s="13" t="s">
        <v>3083</v>
      </c>
      <c r="F157" s="13">
        <v>4</v>
      </c>
      <c r="G157" s="13">
        <v>2</v>
      </c>
      <c r="H157" s="13" t="s">
        <v>3080</v>
      </c>
      <c r="I157" s="15"/>
      <c r="J157" s="15"/>
      <c r="K157" s="15" t="s">
        <v>3472</v>
      </c>
      <c r="L157" s="13" t="s">
        <v>3340</v>
      </c>
      <c r="M157" s="15" t="s">
        <v>850</v>
      </c>
      <c r="N157" s="15" t="s">
        <v>3473</v>
      </c>
      <c r="O157" s="15"/>
      <c r="P157" s="15" t="s">
        <v>852</v>
      </c>
      <c r="Q157" s="13" t="s">
        <v>2949</v>
      </c>
      <c r="R157" s="15" t="s">
        <v>215</v>
      </c>
      <c r="S157" s="13" t="s">
        <v>98</v>
      </c>
      <c r="T157" s="13" t="s">
        <v>73</v>
      </c>
      <c r="U157" s="13" t="s">
        <v>104</v>
      </c>
      <c r="V157" s="13" t="s">
        <v>104</v>
      </c>
      <c r="W157" s="15" t="s">
        <v>78</v>
      </c>
      <c r="X157" s="13"/>
      <c r="Y157" s="13"/>
      <c r="Z157" s="13"/>
      <c r="AA157" s="13"/>
      <c r="AB157" s="13"/>
      <c r="AC157" s="13"/>
      <c r="AD157" s="13"/>
      <c r="AE157" s="13"/>
      <c r="AF157" s="13" t="s">
        <v>79</v>
      </c>
      <c r="AG157" s="13"/>
      <c r="AH157" s="13"/>
      <c r="AI157" s="13"/>
      <c r="AJ157" s="13"/>
      <c r="AK157" s="13" t="s">
        <v>79</v>
      </c>
      <c r="AL157" s="13"/>
      <c r="AM157" s="13" t="s">
        <v>80</v>
      </c>
      <c r="AN157" s="13" t="s">
        <v>79</v>
      </c>
      <c r="AO157" s="13"/>
      <c r="AP157" s="13"/>
      <c r="AQ157" s="13"/>
      <c r="AR157" s="13"/>
      <c r="AS157" s="13"/>
      <c r="AT157" s="13"/>
      <c r="AU157" s="13"/>
      <c r="AV157" s="13"/>
    </row>
    <row r="158" spans="1:48" s="16" customFormat="1">
      <c r="A158" s="11">
        <v>657012</v>
      </c>
      <c r="B158" s="12" t="s">
        <v>545</v>
      </c>
      <c r="C158" s="15" t="s">
        <v>78</v>
      </c>
      <c r="D158" s="13" t="s">
        <v>81</v>
      </c>
      <c r="E158" s="13"/>
      <c r="F158" s="13">
        <v>4</v>
      </c>
      <c r="G158" s="13"/>
      <c r="H158" s="13" t="s">
        <v>3428</v>
      </c>
      <c r="I158" s="15"/>
      <c r="J158" s="15" t="s">
        <v>216</v>
      </c>
      <c r="K158" s="15" t="s">
        <v>3474</v>
      </c>
      <c r="L158" s="13" t="s">
        <v>3082</v>
      </c>
      <c r="M158" s="15" t="s">
        <v>547</v>
      </c>
      <c r="N158" s="15" t="s">
        <v>3475</v>
      </c>
      <c r="O158" s="15"/>
      <c r="P158" s="15" t="s">
        <v>549</v>
      </c>
      <c r="Q158" s="13" t="s">
        <v>82</v>
      </c>
      <c r="R158" s="15" t="s">
        <v>97</v>
      </c>
      <c r="S158" s="13" t="s">
        <v>98</v>
      </c>
      <c r="T158" s="13" t="s">
        <v>104</v>
      </c>
      <c r="U158" s="13" t="s">
        <v>104</v>
      </c>
      <c r="V158" s="13" t="s">
        <v>104</v>
      </c>
      <c r="W158" s="15" t="s">
        <v>78</v>
      </c>
      <c r="X158" s="13"/>
      <c r="Y158" s="13"/>
      <c r="Z158" s="13"/>
      <c r="AA158" s="13"/>
      <c r="AB158" s="13"/>
      <c r="AC158" s="13"/>
      <c r="AD158" s="13"/>
      <c r="AE158" s="13" t="s">
        <v>79</v>
      </c>
      <c r="AF158" s="13"/>
      <c r="AG158" s="13" t="s">
        <v>79</v>
      </c>
      <c r="AH158" s="13" t="s">
        <v>79</v>
      </c>
      <c r="AI158" s="13"/>
      <c r="AJ158" s="13"/>
      <c r="AK158" s="13"/>
      <c r="AL158" s="13"/>
      <c r="AM158" s="13" t="s">
        <v>80</v>
      </c>
      <c r="AN158" s="13" t="s">
        <v>79</v>
      </c>
      <c r="AO158" s="13" t="s">
        <v>79</v>
      </c>
      <c r="AP158" s="13"/>
      <c r="AQ158" s="13"/>
      <c r="AR158" s="13"/>
      <c r="AS158" s="13"/>
      <c r="AT158" s="13"/>
      <c r="AU158" s="13"/>
      <c r="AV158" s="13"/>
    </row>
    <row r="159" spans="1:48" s="16" customFormat="1">
      <c r="A159" s="11">
        <v>657005</v>
      </c>
      <c r="B159" s="12" t="s">
        <v>894</v>
      </c>
      <c r="C159" s="15" t="s">
        <v>144</v>
      </c>
      <c r="D159" s="13" t="s">
        <v>113</v>
      </c>
      <c r="E159" s="13" t="s">
        <v>3191</v>
      </c>
      <c r="F159" s="13"/>
      <c r="G159" s="13">
        <v>2</v>
      </c>
      <c r="H159" s="13" t="s">
        <v>3080</v>
      </c>
      <c r="I159" s="15"/>
      <c r="J159" s="15" t="s">
        <v>3476</v>
      </c>
      <c r="K159" s="15" t="s">
        <v>3334</v>
      </c>
      <c r="L159" s="13" t="s">
        <v>3340</v>
      </c>
      <c r="M159" s="15" t="s">
        <v>895</v>
      </c>
      <c r="N159" s="15" t="s">
        <v>192</v>
      </c>
      <c r="O159" s="15"/>
      <c r="P159" s="15" t="s">
        <v>896</v>
      </c>
      <c r="Q159" s="13" t="s">
        <v>2949</v>
      </c>
      <c r="R159" s="15" t="s">
        <v>1373</v>
      </c>
      <c r="S159" s="13" t="s">
        <v>98</v>
      </c>
      <c r="T159" s="13" t="s">
        <v>73</v>
      </c>
      <c r="U159" s="13" t="s">
        <v>104</v>
      </c>
      <c r="V159" s="13" t="s">
        <v>104</v>
      </c>
      <c r="W159" s="15" t="s">
        <v>144</v>
      </c>
      <c r="X159" s="13"/>
      <c r="Y159" s="13"/>
      <c r="Z159" s="13"/>
      <c r="AA159" s="13"/>
      <c r="AB159" s="13"/>
      <c r="AC159" s="13"/>
      <c r="AD159" s="13" t="s">
        <v>79</v>
      </c>
      <c r="AE159" s="13"/>
      <c r="AF159" s="13"/>
      <c r="AG159" s="13"/>
      <c r="AH159" s="13"/>
      <c r="AI159" s="13"/>
      <c r="AJ159" s="13"/>
      <c r="AK159" s="13"/>
      <c r="AL159" s="13"/>
      <c r="AM159" s="13" t="s">
        <v>102</v>
      </c>
      <c r="AN159" s="13" t="s">
        <v>79</v>
      </c>
      <c r="AO159" s="13" t="s">
        <v>79</v>
      </c>
      <c r="AP159" s="13"/>
      <c r="AQ159" s="13"/>
      <c r="AR159" s="13"/>
      <c r="AS159" s="13"/>
      <c r="AT159" s="13"/>
      <c r="AU159" s="13"/>
      <c r="AV159" s="2"/>
    </row>
    <row r="160" spans="1:48" s="16" customFormat="1">
      <c r="A160" s="11">
        <v>657004</v>
      </c>
      <c r="B160" s="12" t="s">
        <v>899</v>
      </c>
      <c r="C160" s="15" t="s">
        <v>144</v>
      </c>
      <c r="D160" s="13" t="s">
        <v>113</v>
      </c>
      <c r="E160" s="13" t="s">
        <v>3191</v>
      </c>
      <c r="F160" s="13"/>
      <c r="G160" s="13">
        <v>2</v>
      </c>
      <c r="H160" s="13" t="s">
        <v>3080</v>
      </c>
      <c r="I160" s="15"/>
      <c r="J160" s="15" t="s">
        <v>216</v>
      </c>
      <c r="K160" s="15" t="s">
        <v>3334</v>
      </c>
      <c r="L160" s="13" t="s">
        <v>3086</v>
      </c>
      <c r="M160" s="15" t="s">
        <v>895</v>
      </c>
      <c r="N160" s="15" t="s">
        <v>192</v>
      </c>
      <c r="O160" s="15"/>
      <c r="P160" s="15" t="s">
        <v>3335</v>
      </c>
      <c r="Q160" s="13" t="s">
        <v>119</v>
      </c>
      <c r="R160" s="15" t="s">
        <v>1373</v>
      </c>
      <c r="S160" s="13" t="s">
        <v>98</v>
      </c>
      <c r="T160" s="13" t="s">
        <v>104</v>
      </c>
      <c r="U160" s="13" t="s">
        <v>104</v>
      </c>
      <c r="V160" s="13" t="s">
        <v>104</v>
      </c>
      <c r="W160" s="15" t="s">
        <v>144</v>
      </c>
      <c r="X160" s="13"/>
      <c r="Y160" s="13"/>
      <c r="Z160" s="13"/>
      <c r="AA160" s="13"/>
      <c r="AB160" s="13"/>
      <c r="AC160" s="13"/>
      <c r="AD160" s="13"/>
      <c r="AE160" s="13"/>
      <c r="AF160" s="13"/>
      <c r="AG160" s="13"/>
      <c r="AH160" s="13"/>
      <c r="AI160" s="13"/>
      <c r="AJ160" s="13" t="s">
        <v>79</v>
      </c>
      <c r="AK160" s="13"/>
      <c r="AL160" s="13"/>
      <c r="AM160" s="13" t="s">
        <v>102</v>
      </c>
      <c r="AN160" s="13" t="s">
        <v>79</v>
      </c>
      <c r="AO160" s="13"/>
      <c r="AP160" s="13"/>
      <c r="AQ160" s="13"/>
      <c r="AR160" s="13"/>
      <c r="AS160" s="13"/>
      <c r="AT160" s="13"/>
      <c r="AU160" s="13"/>
      <c r="AV160" s="2"/>
    </row>
    <row r="161" spans="1:16309" s="16" customFormat="1">
      <c r="A161" s="11">
        <v>657001</v>
      </c>
      <c r="B161" s="12" t="s">
        <v>3093</v>
      </c>
      <c r="C161" s="15" t="s">
        <v>89</v>
      </c>
      <c r="D161" s="13" t="s">
        <v>113</v>
      </c>
      <c r="E161" s="13" t="s">
        <v>3083</v>
      </c>
      <c r="F161" s="13"/>
      <c r="G161" s="13">
        <v>2</v>
      </c>
      <c r="H161" s="13" t="s">
        <v>3080</v>
      </c>
      <c r="I161" s="15"/>
      <c r="J161" s="15" t="s">
        <v>216</v>
      </c>
      <c r="K161" s="15" t="s">
        <v>3095</v>
      </c>
      <c r="L161" s="13" t="s">
        <v>3086</v>
      </c>
      <c r="M161" s="15" t="s">
        <v>2869</v>
      </c>
      <c r="N161" s="15" t="s">
        <v>192</v>
      </c>
      <c r="O161" s="15"/>
      <c r="P161" s="15" t="s">
        <v>2871</v>
      </c>
      <c r="Q161" s="13" t="s">
        <v>119</v>
      </c>
      <c r="R161" s="15" t="s">
        <v>1373</v>
      </c>
      <c r="S161" s="13" t="s">
        <v>98</v>
      </c>
      <c r="T161" s="13" t="s">
        <v>104</v>
      </c>
      <c r="U161" s="13" t="s">
        <v>104</v>
      </c>
      <c r="V161" s="13" t="s">
        <v>104</v>
      </c>
      <c r="W161" s="15" t="s">
        <v>89</v>
      </c>
      <c r="X161" s="13" t="s">
        <v>79</v>
      </c>
      <c r="Y161" s="13" t="s">
        <v>79</v>
      </c>
      <c r="Z161" s="13"/>
      <c r="AA161" s="13" t="s">
        <v>79</v>
      </c>
      <c r="AB161" s="13" t="s">
        <v>79</v>
      </c>
      <c r="AC161" s="13" t="s">
        <v>79</v>
      </c>
      <c r="AD161" s="13" t="s">
        <v>79</v>
      </c>
      <c r="AE161" s="13" t="s">
        <v>79</v>
      </c>
      <c r="AF161" s="13" t="s">
        <v>79</v>
      </c>
      <c r="AG161" s="13" t="s">
        <v>79</v>
      </c>
      <c r="AH161" s="13" t="s">
        <v>79</v>
      </c>
      <c r="AI161" s="13" t="s">
        <v>79</v>
      </c>
      <c r="AJ161" s="13" t="s">
        <v>79</v>
      </c>
      <c r="AK161" s="13" t="s">
        <v>79</v>
      </c>
      <c r="AL161" s="13" t="s">
        <v>79</v>
      </c>
      <c r="AM161" s="13" t="s">
        <v>80</v>
      </c>
      <c r="AN161" s="13" t="s">
        <v>79</v>
      </c>
      <c r="AO161" s="13" t="s">
        <v>79</v>
      </c>
      <c r="AP161" s="13" t="s">
        <v>79</v>
      </c>
      <c r="AQ161" s="13" t="s">
        <v>79</v>
      </c>
      <c r="AR161" s="13" t="s">
        <v>79</v>
      </c>
      <c r="AS161" s="13" t="s">
        <v>79</v>
      </c>
      <c r="AT161" s="13"/>
      <c r="AU161" s="13"/>
      <c r="AV161" s="2"/>
    </row>
    <row r="162" spans="1:16309" s="16" customFormat="1">
      <c r="A162" s="11">
        <v>657000</v>
      </c>
      <c r="B162" s="12" t="s">
        <v>945</v>
      </c>
      <c r="C162" s="15" t="s">
        <v>144</v>
      </c>
      <c r="D162" s="13" t="s">
        <v>81</v>
      </c>
      <c r="E162" s="2"/>
      <c r="F162" s="13">
        <v>4</v>
      </c>
      <c r="G162" s="13"/>
      <c r="H162" s="13" t="s">
        <v>3080</v>
      </c>
      <c r="I162" s="15"/>
      <c r="J162" s="15" t="s">
        <v>216</v>
      </c>
      <c r="K162" s="15" t="s">
        <v>3241</v>
      </c>
      <c r="L162" s="13" t="s">
        <v>3082</v>
      </c>
      <c r="M162" s="15" t="s">
        <v>946</v>
      </c>
      <c r="N162" s="15" t="s">
        <v>3477</v>
      </c>
      <c r="O162" s="15"/>
      <c r="P162" s="15" t="s">
        <v>948</v>
      </c>
      <c r="Q162" s="13" t="s">
        <v>82</v>
      </c>
      <c r="R162" s="15" t="s">
        <v>97</v>
      </c>
      <c r="S162" s="13" t="s">
        <v>98</v>
      </c>
      <c r="T162" s="13" t="s">
        <v>73</v>
      </c>
      <c r="U162" s="13" t="s">
        <v>104</v>
      </c>
      <c r="V162" s="13" t="s">
        <v>104</v>
      </c>
      <c r="W162" s="15" t="s">
        <v>144</v>
      </c>
      <c r="X162" s="13" t="s">
        <v>79</v>
      </c>
      <c r="Y162" s="13"/>
      <c r="Z162" s="13"/>
      <c r="AA162" s="13"/>
      <c r="AB162" s="13"/>
      <c r="AC162" s="13"/>
      <c r="AD162" s="13"/>
      <c r="AE162" s="13"/>
      <c r="AF162" s="13"/>
      <c r="AG162" s="13"/>
      <c r="AH162" s="13"/>
      <c r="AI162" s="13"/>
      <c r="AJ162" s="13"/>
      <c r="AK162" s="13"/>
      <c r="AL162" s="13"/>
      <c r="AM162" s="13" t="s">
        <v>102</v>
      </c>
      <c r="AN162" s="13" t="s">
        <v>79</v>
      </c>
      <c r="AO162" s="13"/>
      <c r="AP162" s="13"/>
      <c r="AQ162" s="13"/>
      <c r="AR162" s="13"/>
      <c r="AS162" s="13"/>
      <c r="AT162" s="13"/>
      <c r="AU162" s="2"/>
      <c r="AV162" s="2"/>
    </row>
    <row r="163" spans="1:16309" s="16" customFormat="1" ht="170.45">
      <c r="A163" s="37">
        <v>658961</v>
      </c>
      <c r="B163" s="1" t="s">
        <v>3478</v>
      </c>
      <c r="C163" s="2" t="s">
        <v>79</v>
      </c>
      <c r="D163" s="2" t="s">
        <v>113</v>
      </c>
      <c r="E163" s="13"/>
      <c r="F163" s="1">
        <v>2</v>
      </c>
      <c r="G163" s="2" t="s">
        <v>3080</v>
      </c>
      <c r="H163" s="2"/>
      <c r="I163" s="2"/>
      <c r="J163" s="2" t="s">
        <v>3479</v>
      </c>
      <c r="K163" s="3" t="s">
        <v>3086</v>
      </c>
      <c r="L163" s="1" t="s">
        <v>2926</v>
      </c>
      <c r="M163" s="2" t="s">
        <v>2927</v>
      </c>
      <c r="N163" s="1"/>
      <c r="O163" s="1" t="s">
        <v>2928</v>
      </c>
      <c r="P163" s="1" t="s">
        <v>119</v>
      </c>
      <c r="Q163" s="1" t="s">
        <v>1373</v>
      </c>
      <c r="R163" s="2" t="s">
        <v>98</v>
      </c>
      <c r="S163" s="2" t="s">
        <v>104</v>
      </c>
      <c r="T163" s="2" t="s">
        <v>104</v>
      </c>
      <c r="U163" s="2" t="s">
        <v>104</v>
      </c>
      <c r="V163" s="2" t="s">
        <v>89</v>
      </c>
      <c r="W163" s="2" t="s">
        <v>79</v>
      </c>
      <c r="X163" s="3" t="s">
        <v>79</v>
      </c>
      <c r="Y163" s="2" t="s">
        <v>550</v>
      </c>
      <c r="Z163" s="2" t="s">
        <v>79</v>
      </c>
      <c r="AA163" s="2" t="s">
        <v>79</v>
      </c>
      <c r="AB163" s="2" t="s">
        <v>79</v>
      </c>
      <c r="AC163" s="2" t="s">
        <v>79</v>
      </c>
      <c r="AD163" s="2" t="s">
        <v>79</v>
      </c>
      <c r="AE163" s="2" t="s">
        <v>79</v>
      </c>
      <c r="AF163" s="2" t="s">
        <v>79</v>
      </c>
      <c r="AG163" s="2" t="s">
        <v>79</v>
      </c>
      <c r="AH163" s="2" t="s">
        <v>79</v>
      </c>
      <c r="AI163" s="2" t="s">
        <v>79</v>
      </c>
      <c r="AJ163" s="2" t="s">
        <v>79</v>
      </c>
      <c r="AK163" s="2" t="s">
        <v>79</v>
      </c>
      <c r="AL163" s="2" t="s">
        <v>80</v>
      </c>
      <c r="AM163" s="2" t="s">
        <v>79</v>
      </c>
      <c r="AN163" s="2" t="s">
        <v>79</v>
      </c>
      <c r="AO163" s="2" t="s">
        <v>79</v>
      </c>
      <c r="AP163" s="2" t="s">
        <v>79</v>
      </c>
      <c r="AQ163" s="2" t="s">
        <v>79</v>
      </c>
      <c r="AR163" s="2"/>
      <c r="AS163" s="2"/>
      <c r="AT163" s="2"/>
      <c r="AU163" s="13" t="s">
        <v>79</v>
      </c>
      <c r="AV163" s="13"/>
    </row>
    <row r="164" spans="1:16309" s="16" customFormat="1" ht="248.1">
      <c r="A164" s="37">
        <v>658958</v>
      </c>
      <c r="B164" s="1" t="s">
        <v>3480</v>
      </c>
      <c r="C164" s="2" t="s">
        <v>144</v>
      </c>
      <c r="D164" s="2" t="s">
        <v>3078</v>
      </c>
      <c r="E164" s="13" t="s">
        <v>3079</v>
      </c>
      <c r="F164" s="1">
        <v>3</v>
      </c>
      <c r="G164" s="2"/>
      <c r="H164" s="2" t="s">
        <v>3094</v>
      </c>
      <c r="I164" s="2"/>
      <c r="J164" s="2"/>
      <c r="K164" s="3" t="s">
        <v>3481</v>
      </c>
      <c r="L164" s="1" t="s">
        <v>3082</v>
      </c>
      <c r="M164" s="2" t="s">
        <v>411</v>
      </c>
      <c r="N164" s="1" t="s">
        <v>412</v>
      </c>
      <c r="O164" s="1"/>
      <c r="P164" s="1" t="s">
        <v>413</v>
      </c>
      <c r="Q164" s="1" t="s">
        <v>70</v>
      </c>
      <c r="R164" s="2" t="s">
        <v>97</v>
      </c>
      <c r="S164" s="2" t="s">
        <v>98</v>
      </c>
      <c r="T164" s="2" t="s">
        <v>73</v>
      </c>
      <c r="U164" s="2" t="s">
        <v>104</v>
      </c>
      <c r="V164" s="2" t="s">
        <v>104</v>
      </c>
      <c r="W164" s="2" t="s">
        <v>144</v>
      </c>
      <c r="X164" s="3"/>
      <c r="Y164" s="2"/>
      <c r="Z164" s="2"/>
      <c r="AA164" s="2"/>
      <c r="AB164" s="2" t="s">
        <v>79</v>
      </c>
      <c r="AC164" s="2"/>
      <c r="AD164" s="2"/>
      <c r="AE164" s="2"/>
      <c r="AF164" s="2"/>
      <c r="AG164" s="2"/>
      <c r="AH164" s="2"/>
      <c r="AI164" s="2"/>
      <c r="AJ164" s="2"/>
      <c r="AK164" s="2"/>
      <c r="AL164" s="2"/>
      <c r="AM164" s="2" t="s">
        <v>80</v>
      </c>
      <c r="AN164" s="2" t="s">
        <v>79</v>
      </c>
      <c r="AO164" s="2" t="s">
        <v>79</v>
      </c>
      <c r="AP164" s="2" t="s">
        <v>79</v>
      </c>
      <c r="AQ164" s="2" t="s">
        <v>79</v>
      </c>
      <c r="AR164" s="2" t="s">
        <v>79</v>
      </c>
      <c r="AS164" s="2" t="s">
        <v>79</v>
      </c>
      <c r="AT164" s="2" t="s">
        <v>79</v>
      </c>
      <c r="AU164" s="13"/>
      <c r="AV164" s="13" t="s">
        <v>79</v>
      </c>
    </row>
    <row r="165" spans="1:16309" s="16" customFormat="1">
      <c r="A165" s="41">
        <v>658956</v>
      </c>
      <c r="B165" s="21" t="s">
        <v>2909</v>
      </c>
      <c r="C165" s="20" t="s">
        <v>89</v>
      </c>
      <c r="D165" s="42" t="s">
        <v>3078</v>
      </c>
      <c r="E165" s="18" t="s">
        <v>3079</v>
      </c>
      <c r="F165" s="18">
        <v>1</v>
      </c>
      <c r="G165" s="18"/>
      <c r="H165" s="43" t="s">
        <v>3080</v>
      </c>
      <c r="I165" s="20"/>
      <c r="J165" s="20"/>
      <c r="K165" s="22" t="s">
        <v>3482</v>
      </c>
      <c r="L165" s="20" t="s">
        <v>3096</v>
      </c>
      <c r="M165" s="18"/>
      <c r="N165" s="20"/>
      <c r="O165" s="20" t="s">
        <v>2910</v>
      </c>
      <c r="P165" s="20" t="s">
        <v>2911</v>
      </c>
      <c r="Q165" s="20" t="s">
        <v>70</v>
      </c>
      <c r="R165" s="20" t="s">
        <v>3097</v>
      </c>
      <c r="S165" s="18" t="s">
        <v>72</v>
      </c>
      <c r="T165" s="18" t="s">
        <v>73</v>
      </c>
      <c r="U165" s="18" t="s">
        <v>73</v>
      </c>
      <c r="V165" s="18" t="s">
        <v>104</v>
      </c>
      <c r="W165" s="20" t="s">
        <v>89</v>
      </c>
      <c r="X165" s="20" t="s">
        <v>79</v>
      </c>
      <c r="Y165" s="18" t="s">
        <v>79</v>
      </c>
      <c r="Z165" s="18"/>
      <c r="AA165" s="18" t="s">
        <v>79</v>
      </c>
      <c r="AB165" s="18" t="s">
        <v>79</v>
      </c>
      <c r="AC165" s="18" t="s">
        <v>79</v>
      </c>
      <c r="AD165" s="18" t="s">
        <v>79</v>
      </c>
      <c r="AE165" s="18" t="s">
        <v>79</v>
      </c>
      <c r="AF165" s="18" t="s">
        <v>79</v>
      </c>
      <c r="AG165" s="18" t="s">
        <v>79</v>
      </c>
      <c r="AH165" s="18" t="s">
        <v>79</v>
      </c>
      <c r="AI165" s="18" t="s">
        <v>79</v>
      </c>
      <c r="AJ165" s="18" t="s">
        <v>79</v>
      </c>
      <c r="AK165" s="18" t="s">
        <v>79</v>
      </c>
      <c r="AL165" s="18" t="s">
        <v>80</v>
      </c>
      <c r="AM165" s="18" t="s">
        <v>79</v>
      </c>
      <c r="AN165" s="20" t="s">
        <v>79</v>
      </c>
      <c r="AO165" s="18" t="s">
        <v>79</v>
      </c>
      <c r="AP165" s="18" t="s">
        <v>79</v>
      </c>
      <c r="AQ165" s="18" t="s">
        <v>79</v>
      </c>
      <c r="AR165" s="18" t="s">
        <v>79</v>
      </c>
      <c r="AS165" s="18"/>
      <c r="AT165" s="18"/>
      <c r="AU165" s="18"/>
      <c r="AV165" s="18"/>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23"/>
      <c r="JH165" s="23"/>
      <c r="JI165" s="23"/>
      <c r="JJ165" s="23"/>
      <c r="JK165" s="23"/>
      <c r="JL165" s="23"/>
      <c r="JM165" s="23"/>
      <c r="JN165" s="23"/>
      <c r="JO165" s="23"/>
      <c r="JP165" s="23"/>
      <c r="JQ165" s="23"/>
      <c r="JR165" s="23"/>
      <c r="JS165" s="23"/>
      <c r="JT165" s="23"/>
      <c r="JU165" s="23"/>
      <c r="JV165" s="23"/>
      <c r="JW165" s="23"/>
      <c r="JX165" s="23"/>
      <c r="JY165" s="23"/>
      <c r="JZ165" s="23"/>
      <c r="KA165" s="23"/>
      <c r="KB165" s="23"/>
      <c r="KC165" s="23"/>
      <c r="KD165" s="23"/>
      <c r="KE165" s="23"/>
      <c r="KF165" s="23"/>
      <c r="KG165" s="23"/>
      <c r="KH165" s="23"/>
      <c r="KI165" s="23"/>
      <c r="KJ165" s="23"/>
      <c r="KK165" s="23"/>
      <c r="KL165" s="23"/>
      <c r="KM165" s="23"/>
      <c r="KN165" s="23"/>
      <c r="KO165" s="23"/>
      <c r="KP165" s="23"/>
      <c r="KQ165" s="23"/>
      <c r="KR165" s="23"/>
      <c r="KS165" s="23"/>
      <c r="KT165" s="23"/>
      <c r="KU165" s="23"/>
      <c r="KV165" s="23"/>
      <c r="KW165" s="23"/>
      <c r="KX165" s="23"/>
      <c r="KY165" s="23"/>
      <c r="KZ165" s="23"/>
      <c r="LA165" s="23"/>
      <c r="LB165" s="23"/>
      <c r="LC165" s="23"/>
      <c r="LD165" s="23"/>
      <c r="LE165" s="23"/>
      <c r="LF165" s="23"/>
      <c r="LG165" s="23"/>
      <c r="LH165" s="23"/>
      <c r="LI165" s="23"/>
      <c r="LJ165" s="23"/>
      <c r="LK165" s="23"/>
      <c r="LL165" s="23"/>
      <c r="LM165" s="23"/>
      <c r="LN165" s="23"/>
      <c r="LO165" s="23"/>
      <c r="LP165" s="23"/>
      <c r="LQ165" s="23"/>
      <c r="LR165" s="23"/>
      <c r="LS165" s="23"/>
      <c r="LT165" s="23"/>
      <c r="LU165" s="23"/>
      <c r="LV165" s="23"/>
      <c r="LW165" s="23"/>
      <c r="LX165" s="23"/>
      <c r="LY165" s="23"/>
      <c r="LZ165" s="23"/>
      <c r="MA165" s="23"/>
      <c r="MB165" s="23"/>
      <c r="MC165" s="23"/>
      <c r="MD165" s="23"/>
      <c r="ME165" s="23"/>
      <c r="MF165" s="23"/>
      <c r="MG165" s="23"/>
      <c r="MH165" s="23"/>
      <c r="MI165" s="23"/>
      <c r="MJ165" s="23"/>
      <c r="MK165" s="23"/>
      <c r="ML165" s="23"/>
      <c r="MM165" s="23"/>
      <c r="MN165" s="23"/>
      <c r="MO165" s="23"/>
      <c r="MP165" s="23"/>
      <c r="MQ165" s="23"/>
      <c r="MR165" s="23"/>
      <c r="MS165" s="23"/>
      <c r="MT165" s="23"/>
      <c r="MU165" s="23"/>
      <c r="MV165" s="23"/>
      <c r="MW165" s="23"/>
      <c r="MX165" s="23"/>
      <c r="MY165" s="23"/>
      <c r="MZ165" s="23"/>
      <c r="NA165" s="23"/>
      <c r="NB165" s="23"/>
      <c r="NC165" s="23"/>
      <c r="ND165" s="23"/>
      <c r="NE165" s="23"/>
      <c r="NF165" s="23"/>
      <c r="NG165" s="23"/>
      <c r="NH165" s="23"/>
      <c r="NI165" s="23"/>
      <c r="NJ165" s="23"/>
      <c r="NK165" s="23"/>
      <c r="NL165" s="23"/>
      <c r="NM165" s="23"/>
      <c r="NN165" s="23"/>
      <c r="NO165" s="23"/>
      <c r="NP165" s="23"/>
      <c r="NQ165" s="23"/>
      <c r="NR165" s="23"/>
      <c r="NS165" s="23"/>
      <c r="NT165" s="23"/>
      <c r="NU165" s="23"/>
      <c r="NV165" s="23"/>
      <c r="NW165" s="23"/>
      <c r="NX165" s="23"/>
      <c r="NY165" s="23"/>
      <c r="NZ165" s="23"/>
      <c r="OA165" s="23"/>
      <c r="OB165" s="23"/>
      <c r="OC165" s="23"/>
      <c r="OD165" s="23"/>
      <c r="OE165" s="23"/>
      <c r="OF165" s="23"/>
      <c r="OG165" s="23"/>
      <c r="OH165" s="23"/>
      <c r="OI165" s="23"/>
      <c r="OJ165" s="23"/>
      <c r="OK165" s="23"/>
      <c r="OL165" s="23"/>
      <c r="OM165" s="23"/>
      <c r="ON165" s="23"/>
      <c r="OO165" s="23"/>
      <c r="OP165" s="23"/>
      <c r="OQ165" s="23"/>
      <c r="OR165" s="23"/>
      <c r="OS165" s="23"/>
      <c r="OT165" s="23"/>
      <c r="OU165" s="23"/>
      <c r="OV165" s="23"/>
      <c r="OW165" s="23"/>
      <c r="OX165" s="23"/>
      <c r="OY165" s="23"/>
      <c r="OZ165" s="23"/>
      <c r="PA165" s="23"/>
      <c r="PB165" s="23"/>
      <c r="PC165" s="23"/>
      <c r="PD165" s="23"/>
      <c r="PE165" s="23"/>
      <c r="PF165" s="23"/>
      <c r="PG165" s="23"/>
      <c r="PH165" s="23"/>
      <c r="PI165" s="23"/>
      <c r="PJ165" s="23"/>
      <c r="PK165" s="23"/>
      <c r="PL165" s="23"/>
      <c r="PM165" s="23"/>
      <c r="PN165" s="23"/>
      <c r="PO165" s="23"/>
      <c r="PP165" s="23"/>
      <c r="PQ165" s="23"/>
      <c r="PR165" s="23"/>
      <c r="PS165" s="23"/>
      <c r="PT165" s="23"/>
      <c r="PU165" s="23"/>
      <c r="PV165" s="23"/>
      <c r="PW165" s="23"/>
      <c r="PX165" s="23"/>
      <c r="PY165" s="23"/>
      <c r="PZ165" s="23"/>
      <c r="QA165" s="23"/>
      <c r="QB165" s="23"/>
      <c r="QC165" s="23"/>
      <c r="QD165" s="23"/>
      <c r="QE165" s="23"/>
      <c r="QF165" s="23"/>
      <c r="QG165" s="23"/>
      <c r="QH165" s="23"/>
      <c r="QI165" s="23"/>
      <c r="QJ165" s="23"/>
      <c r="QK165" s="23"/>
      <c r="QL165" s="23"/>
      <c r="QM165" s="23"/>
      <c r="QN165" s="23"/>
      <c r="QO165" s="23"/>
      <c r="QP165" s="23"/>
      <c r="QQ165" s="23"/>
      <c r="QR165" s="23"/>
      <c r="QS165" s="23"/>
      <c r="QT165" s="23"/>
      <c r="QU165" s="23"/>
      <c r="QV165" s="23"/>
      <c r="QW165" s="23"/>
      <c r="QX165" s="23"/>
      <c r="QY165" s="23"/>
      <c r="QZ165" s="23"/>
      <c r="RA165" s="23"/>
      <c r="RB165" s="23"/>
      <c r="RC165" s="23"/>
      <c r="RD165" s="23"/>
      <c r="RE165" s="23"/>
      <c r="RF165" s="23"/>
      <c r="RG165" s="23"/>
      <c r="RH165" s="23"/>
      <c r="RI165" s="23"/>
      <c r="RJ165" s="23"/>
      <c r="RK165" s="23"/>
      <c r="RL165" s="23"/>
      <c r="RM165" s="23"/>
      <c r="RN165" s="23"/>
      <c r="RO165" s="23"/>
      <c r="RP165" s="23"/>
      <c r="RQ165" s="23"/>
      <c r="RR165" s="23"/>
      <c r="RS165" s="23"/>
      <c r="RT165" s="23"/>
      <c r="RU165" s="23"/>
      <c r="RV165" s="23"/>
      <c r="RW165" s="23"/>
      <c r="RX165" s="23"/>
      <c r="RY165" s="23"/>
      <c r="RZ165" s="23"/>
      <c r="SA165" s="23"/>
      <c r="SB165" s="23"/>
      <c r="SC165" s="23"/>
      <c r="SD165" s="23"/>
      <c r="SE165" s="23"/>
      <c r="SF165" s="23"/>
      <c r="SG165" s="23"/>
      <c r="SH165" s="23"/>
      <c r="SI165" s="23"/>
      <c r="SJ165" s="23"/>
      <c r="SK165" s="23"/>
      <c r="SL165" s="23"/>
      <c r="SM165" s="23"/>
      <c r="SN165" s="23"/>
      <c r="SO165" s="23"/>
      <c r="SP165" s="23"/>
      <c r="SQ165" s="23"/>
      <c r="SR165" s="23"/>
      <c r="SS165" s="23"/>
      <c r="ST165" s="23"/>
      <c r="SU165" s="23"/>
      <c r="SV165" s="23"/>
      <c r="SW165" s="23"/>
      <c r="SX165" s="23"/>
      <c r="SY165" s="23"/>
      <c r="SZ165" s="23"/>
      <c r="TA165" s="23"/>
      <c r="TB165" s="23"/>
      <c r="TC165" s="23"/>
      <c r="TD165" s="23"/>
      <c r="TE165" s="23"/>
      <c r="TF165" s="23"/>
      <c r="TG165" s="23"/>
      <c r="TH165" s="23"/>
      <c r="TI165" s="23"/>
      <c r="TJ165" s="23"/>
      <c r="TK165" s="23"/>
      <c r="TL165" s="23"/>
      <c r="TM165" s="23"/>
      <c r="TN165" s="23"/>
      <c r="TO165" s="23"/>
      <c r="TP165" s="23"/>
      <c r="TQ165" s="23"/>
      <c r="TR165" s="23"/>
      <c r="TS165" s="23"/>
      <c r="TT165" s="23"/>
      <c r="TU165" s="23"/>
      <c r="TV165" s="23"/>
      <c r="TW165" s="23"/>
      <c r="TX165" s="23"/>
      <c r="TY165" s="23"/>
      <c r="TZ165" s="23"/>
      <c r="UA165" s="23"/>
      <c r="UB165" s="23"/>
      <c r="UC165" s="23"/>
      <c r="UD165" s="23"/>
      <c r="UE165" s="23"/>
      <c r="UF165" s="23"/>
      <c r="UG165" s="23"/>
      <c r="UH165" s="23"/>
      <c r="UI165" s="23"/>
      <c r="UJ165" s="23"/>
      <c r="UK165" s="23"/>
      <c r="UL165" s="23"/>
      <c r="UM165" s="23"/>
      <c r="UN165" s="23"/>
      <c r="UO165" s="23"/>
      <c r="UP165" s="23"/>
      <c r="UQ165" s="23"/>
      <c r="UR165" s="23"/>
      <c r="US165" s="23"/>
      <c r="UT165" s="23"/>
      <c r="UU165" s="23"/>
      <c r="UV165" s="23"/>
      <c r="UW165" s="23"/>
      <c r="UX165" s="23"/>
      <c r="UY165" s="23"/>
      <c r="UZ165" s="23"/>
      <c r="VA165" s="23"/>
      <c r="VB165" s="23"/>
      <c r="VC165" s="23"/>
      <c r="VD165" s="23"/>
      <c r="VE165" s="23"/>
      <c r="VF165" s="23"/>
      <c r="VG165" s="23"/>
      <c r="VH165" s="23"/>
      <c r="VI165" s="23"/>
      <c r="VJ165" s="23"/>
      <c r="VK165" s="23"/>
      <c r="VL165" s="23"/>
      <c r="VM165" s="23"/>
      <c r="VN165" s="23"/>
      <c r="VO165" s="23"/>
      <c r="VP165" s="23"/>
      <c r="VQ165" s="23"/>
      <c r="VR165" s="23"/>
      <c r="VS165" s="23"/>
      <c r="VT165" s="23"/>
      <c r="VU165" s="23"/>
      <c r="VV165" s="23"/>
      <c r="VW165" s="23"/>
      <c r="VX165" s="23"/>
      <c r="VY165" s="23"/>
      <c r="VZ165" s="23"/>
      <c r="WA165" s="23"/>
      <c r="WB165" s="23"/>
      <c r="WC165" s="23"/>
      <c r="WD165" s="23"/>
      <c r="WE165" s="23"/>
      <c r="WF165" s="23"/>
      <c r="WG165" s="23"/>
      <c r="WH165" s="23"/>
      <c r="WI165" s="23"/>
      <c r="WJ165" s="23"/>
      <c r="WK165" s="23"/>
      <c r="WL165" s="23"/>
      <c r="WM165" s="23"/>
      <c r="WN165" s="23"/>
      <c r="WO165" s="23"/>
      <c r="WP165" s="23"/>
      <c r="WQ165" s="23"/>
      <c r="WR165" s="23"/>
      <c r="WS165" s="23"/>
      <c r="WT165" s="23"/>
      <c r="WU165" s="23"/>
      <c r="WV165" s="23"/>
      <c r="WW165" s="23"/>
      <c r="WX165" s="23"/>
      <c r="WY165" s="23"/>
      <c r="WZ165" s="23"/>
      <c r="XA165" s="23"/>
      <c r="XB165" s="23"/>
      <c r="XC165" s="23"/>
      <c r="XD165" s="23"/>
      <c r="XE165" s="23"/>
      <c r="XF165" s="23"/>
      <c r="XG165" s="23"/>
      <c r="XH165" s="23"/>
      <c r="XI165" s="23"/>
      <c r="XJ165" s="23"/>
      <c r="XK165" s="23"/>
      <c r="XL165" s="23"/>
      <c r="XM165" s="23"/>
      <c r="XN165" s="23"/>
      <c r="XO165" s="23"/>
      <c r="XP165" s="23"/>
      <c r="XQ165" s="23"/>
      <c r="XR165" s="23"/>
      <c r="XS165" s="23"/>
      <c r="XT165" s="23"/>
      <c r="XU165" s="23"/>
      <c r="XV165" s="23"/>
      <c r="XW165" s="23"/>
      <c r="XX165" s="23"/>
      <c r="XY165" s="23"/>
      <c r="XZ165" s="23"/>
      <c r="YA165" s="23"/>
      <c r="YB165" s="23"/>
      <c r="YC165" s="23"/>
      <c r="YD165" s="23"/>
      <c r="YE165" s="23"/>
      <c r="YF165" s="23"/>
      <c r="YG165" s="23"/>
      <c r="YH165" s="23"/>
      <c r="YI165" s="23"/>
      <c r="YJ165" s="23"/>
      <c r="YK165" s="23"/>
      <c r="YL165" s="23"/>
      <c r="YM165" s="23"/>
      <c r="YN165" s="23"/>
      <c r="YO165" s="23"/>
      <c r="YP165" s="23"/>
      <c r="YQ165" s="23"/>
      <c r="YR165" s="23"/>
      <c r="YS165" s="23"/>
      <c r="YT165" s="23"/>
      <c r="YU165" s="23"/>
      <c r="YV165" s="23"/>
      <c r="YW165" s="23"/>
      <c r="YX165" s="23"/>
      <c r="YY165" s="23"/>
      <c r="YZ165" s="23"/>
      <c r="ZA165" s="23"/>
      <c r="ZB165" s="23"/>
      <c r="ZC165" s="23"/>
      <c r="ZD165" s="23"/>
      <c r="ZE165" s="23"/>
      <c r="ZF165" s="23"/>
      <c r="ZG165" s="23"/>
      <c r="ZH165" s="23"/>
      <c r="ZI165" s="23"/>
      <c r="ZJ165" s="23"/>
      <c r="ZK165" s="23"/>
      <c r="ZL165" s="23"/>
      <c r="ZM165" s="23"/>
      <c r="ZN165" s="23"/>
      <c r="ZO165" s="23"/>
      <c r="ZP165" s="23"/>
      <c r="ZQ165" s="23"/>
      <c r="ZR165" s="23"/>
      <c r="ZS165" s="23"/>
      <c r="ZT165" s="23"/>
      <c r="ZU165" s="23"/>
      <c r="ZV165" s="23"/>
      <c r="ZW165" s="23"/>
      <c r="ZX165" s="23"/>
      <c r="ZY165" s="23"/>
      <c r="ZZ165" s="23"/>
      <c r="AAA165" s="23"/>
      <c r="AAB165" s="23"/>
      <c r="AAC165" s="23"/>
      <c r="AAD165" s="23"/>
      <c r="AAE165" s="23"/>
      <c r="AAF165" s="23"/>
      <c r="AAG165" s="23"/>
      <c r="AAH165" s="23"/>
      <c r="AAI165" s="23"/>
      <c r="AAJ165" s="23"/>
      <c r="AAK165" s="23"/>
      <c r="AAL165" s="23"/>
      <c r="AAM165" s="23"/>
      <c r="AAN165" s="23"/>
      <c r="AAO165" s="23"/>
      <c r="AAP165" s="23"/>
      <c r="AAQ165" s="23"/>
      <c r="AAR165" s="23"/>
      <c r="AAS165" s="23"/>
      <c r="AAT165" s="23"/>
      <c r="AAU165" s="23"/>
      <c r="AAV165" s="23"/>
      <c r="AAW165" s="23"/>
      <c r="AAX165" s="23"/>
      <c r="AAY165" s="23"/>
      <c r="AAZ165" s="23"/>
      <c r="ABA165" s="23"/>
      <c r="ABB165" s="23"/>
      <c r="ABC165" s="23"/>
      <c r="ABD165" s="23"/>
      <c r="ABE165" s="23"/>
      <c r="ABF165" s="23"/>
      <c r="ABG165" s="23"/>
      <c r="ABH165" s="23"/>
      <c r="ABI165" s="23"/>
      <c r="ABJ165" s="23"/>
      <c r="ABK165" s="23"/>
      <c r="ABL165" s="23"/>
      <c r="ABM165" s="23"/>
      <c r="ABN165" s="23"/>
      <c r="ABO165" s="23"/>
      <c r="ABP165" s="23"/>
      <c r="ABQ165" s="23"/>
      <c r="ABR165" s="23"/>
      <c r="ABS165" s="23"/>
      <c r="ABT165" s="23"/>
      <c r="ABU165" s="23"/>
      <c r="ABV165" s="23"/>
      <c r="ABW165" s="23"/>
      <c r="ABX165" s="23"/>
      <c r="ABY165" s="23"/>
      <c r="ABZ165" s="23"/>
      <c r="ACA165" s="23"/>
      <c r="ACB165" s="23"/>
      <c r="ACC165" s="23"/>
      <c r="ACD165" s="23"/>
      <c r="ACE165" s="23"/>
      <c r="ACF165" s="23"/>
      <c r="ACG165" s="23"/>
      <c r="ACH165" s="23"/>
      <c r="ACI165" s="23"/>
      <c r="ACJ165" s="23"/>
      <c r="ACK165" s="23"/>
      <c r="ACL165" s="23"/>
      <c r="ACM165" s="23"/>
      <c r="ACN165" s="23"/>
      <c r="ACO165" s="23"/>
      <c r="ACP165" s="23"/>
      <c r="ACQ165" s="23"/>
      <c r="ACR165" s="23"/>
      <c r="ACS165" s="23"/>
      <c r="ACT165" s="23"/>
      <c r="ACU165" s="23"/>
      <c r="ACV165" s="23"/>
      <c r="ACW165" s="23"/>
      <c r="ACX165" s="23"/>
      <c r="ACY165" s="23"/>
      <c r="ACZ165" s="23"/>
      <c r="ADA165" s="23"/>
      <c r="ADB165" s="23"/>
      <c r="ADC165" s="23"/>
      <c r="ADD165" s="23"/>
      <c r="ADE165" s="23"/>
      <c r="ADF165" s="23"/>
      <c r="ADG165" s="23"/>
      <c r="ADH165" s="23"/>
      <c r="ADI165" s="23"/>
      <c r="ADJ165" s="23"/>
      <c r="ADK165" s="23"/>
      <c r="ADL165" s="23"/>
      <c r="ADM165" s="23"/>
      <c r="ADN165" s="23"/>
      <c r="ADO165" s="23"/>
      <c r="ADP165" s="23"/>
      <c r="ADQ165" s="23"/>
      <c r="ADR165" s="23"/>
      <c r="ADS165" s="23"/>
      <c r="ADT165" s="23"/>
      <c r="ADU165" s="23"/>
      <c r="ADV165" s="23"/>
      <c r="ADW165" s="23"/>
      <c r="ADX165" s="23"/>
      <c r="ADY165" s="23"/>
      <c r="ADZ165" s="23"/>
      <c r="AEA165" s="23"/>
      <c r="AEB165" s="23"/>
      <c r="AEC165" s="23"/>
      <c r="AED165" s="23"/>
      <c r="AEE165" s="23"/>
      <c r="AEF165" s="23"/>
      <c r="AEG165" s="23"/>
      <c r="AEH165" s="23"/>
      <c r="AEI165" s="23"/>
      <c r="AEJ165" s="23"/>
      <c r="AEK165" s="23"/>
      <c r="AEL165" s="23"/>
      <c r="AEM165" s="23"/>
      <c r="AEN165" s="23"/>
      <c r="AEO165" s="23"/>
      <c r="AEP165" s="23"/>
      <c r="AEQ165" s="23"/>
      <c r="AER165" s="23"/>
      <c r="AES165" s="23"/>
      <c r="AET165" s="23"/>
      <c r="AEU165" s="23"/>
      <c r="AEV165" s="23"/>
      <c r="AEW165" s="23"/>
      <c r="AEX165" s="23"/>
      <c r="AEY165" s="23"/>
      <c r="AEZ165" s="23"/>
      <c r="AFA165" s="23"/>
      <c r="AFB165" s="23"/>
      <c r="AFC165" s="23"/>
      <c r="AFD165" s="23"/>
      <c r="AFE165" s="23"/>
      <c r="AFF165" s="23"/>
      <c r="AFG165" s="23"/>
      <c r="AFH165" s="23"/>
      <c r="AFI165" s="23"/>
      <c r="AFJ165" s="23"/>
      <c r="AFK165" s="23"/>
      <c r="AFL165" s="23"/>
      <c r="AFM165" s="23"/>
      <c r="AFN165" s="23"/>
      <c r="AFO165" s="23"/>
      <c r="AFP165" s="23"/>
      <c r="AFQ165" s="23"/>
      <c r="AFR165" s="23"/>
      <c r="AFS165" s="23"/>
      <c r="AFT165" s="23"/>
      <c r="AFU165" s="23"/>
      <c r="AFV165" s="23"/>
      <c r="AFW165" s="23"/>
      <c r="AFX165" s="23"/>
      <c r="AFY165" s="23"/>
      <c r="AFZ165" s="23"/>
      <c r="AGA165" s="23"/>
      <c r="AGB165" s="23"/>
      <c r="AGC165" s="23"/>
      <c r="AGD165" s="23"/>
      <c r="AGE165" s="23"/>
      <c r="AGF165" s="23"/>
      <c r="AGG165" s="23"/>
      <c r="AGH165" s="23"/>
      <c r="AGI165" s="23"/>
      <c r="AGJ165" s="23"/>
      <c r="AGK165" s="23"/>
      <c r="AGL165" s="23"/>
      <c r="AGM165" s="23"/>
      <c r="AGN165" s="23"/>
      <c r="AGO165" s="23"/>
      <c r="AGP165" s="23"/>
      <c r="AGQ165" s="23"/>
      <c r="AGR165" s="23"/>
      <c r="AGS165" s="23"/>
      <c r="AGT165" s="23"/>
      <c r="AGU165" s="23"/>
      <c r="AGV165" s="23"/>
      <c r="AGW165" s="23"/>
      <c r="AGX165" s="23"/>
      <c r="AGY165" s="23"/>
      <c r="AGZ165" s="23"/>
      <c r="AHA165" s="23"/>
      <c r="AHB165" s="23"/>
      <c r="AHC165" s="23"/>
      <c r="AHD165" s="23"/>
      <c r="AHE165" s="23"/>
      <c r="AHF165" s="23"/>
      <c r="AHG165" s="23"/>
      <c r="AHH165" s="23"/>
      <c r="AHI165" s="23"/>
      <c r="AHJ165" s="23"/>
      <c r="AHK165" s="23"/>
      <c r="AHL165" s="23"/>
      <c r="AHM165" s="23"/>
      <c r="AHN165" s="23"/>
      <c r="AHO165" s="23"/>
      <c r="AHP165" s="23"/>
      <c r="AHQ165" s="23"/>
      <c r="AHR165" s="23"/>
      <c r="AHS165" s="23"/>
      <c r="AHT165" s="23"/>
      <c r="AHU165" s="23"/>
      <c r="AHV165" s="23"/>
      <c r="AHW165" s="23"/>
      <c r="AHX165" s="23"/>
      <c r="AHY165" s="23"/>
      <c r="AHZ165" s="23"/>
      <c r="AIA165" s="23"/>
      <c r="AIB165" s="23"/>
      <c r="AIC165" s="23"/>
      <c r="AID165" s="23"/>
      <c r="AIE165" s="23"/>
      <c r="AIF165" s="23"/>
      <c r="AIG165" s="23"/>
      <c r="AIH165" s="23"/>
      <c r="AII165" s="23"/>
      <c r="AIJ165" s="23"/>
      <c r="AIK165" s="23"/>
      <c r="AIL165" s="23"/>
      <c r="AIM165" s="23"/>
      <c r="AIN165" s="23"/>
      <c r="AIO165" s="23"/>
      <c r="AIP165" s="23"/>
      <c r="AIQ165" s="23"/>
      <c r="AIR165" s="23"/>
      <c r="AIS165" s="23"/>
      <c r="AIT165" s="23"/>
      <c r="AIU165" s="23"/>
      <c r="AIV165" s="23"/>
      <c r="AIW165" s="23"/>
      <c r="AIX165" s="23"/>
      <c r="AIY165" s="23"/>
      <c r="AIZ165" s="23"/>
      <c r="AJA165" s="23"/>
      <c r="AJB165" s="23"/>
      <c r="AJC165" s="23"/>
      <c r="AJD165" s="23"/>
      <c r="AJE165" s="23"/>
      <c r="AJF165" s="23"/>
      <c r="AJG165" s="23"/>
      <c r="AJH165" s="23"/>
      <c r="AJI165" s="23"/>
      <c r="AJJ165" s="23"/>
      <c r="AJK165" s="23"/>
      <c r="AJL165" s="23"/>
      <c r="AJM165" s="23"/>
      <c r="AJN165" s="23"/>
      <c r="AJO165" s="23"/>
      <c r="AJP165" s="23"/>
      <c r="AJQ165" s="23"/>
      <c r="AJR165" s="23"/>
      <c r="AJS165" s="23"/>
      <c r="AJT165" s="23"/>
      <c r="AJU165" s="23"/>
      <c r="AJV165" s="23"/>
      <c r="AJW165" s="23"/>
      <c r="AJX165" s="23"/>
      <c r="AJY165" s="23"/>
      <c r="AJZ165" s="23"/>
      <c r="AKA165" s="23"/>
      <c r="AKB165" s="23"/>
      <c r="AKC165" s="23"/>
      <c r="AKD165" s="23"/>
      <c r="AKE165" s="23"/>
      <c r="AKF165" s="23"/>
      <c r="AKG165" s="23"/>
      <c r="AKH165" s="23"/>
      <c r="AKI165" s="23"/>
      <c r="AKJ165" s="23"/>
      <c r="AKK165" s="23"/>
      <c r="AKL165" s="23"/>
      <c r="AKM165" s="23"/>
      <c r="AKN165" s="23"/>
      <c r="AKO165" s="23"/>
      <c r="AKP165" s="23"/>
      <c r="AKQ165" s="23"/>
      <c r="AKR165" s="23"/>
      <c r="AKS165" s="23"/>
      <c r="AKT165" s="23"/>
      <c r="AKU165" s="23"/>
      <c r="AKV165" s="23"/>
      <c r="AKW165" s="23"/>
      <c r="AKX165" s="23"/>
      <c r="AKY165" s="23"/>
      <c r="AKZ165" s="23"/>
      <c r="ALA165" s="23"/>
      <c r="ALB165" s="23"/>
      <c r="ALC165" s="23"/>
      <c r="ALD165" s="23"/>
      <c r="ALE165" s="23"/>
      <c r="ALF165" s="23"/>
      <c r="ALG165" s="23"/>
      <c r="ALH165" s="23"/>
      <c r="ALI165" s="23"/>
      <c r="ALJ165" s="23"/>
      <c r="ALK165" s="23"/>
      <c r="ALL165" s="23"/>
      <c r="ALM165" s="23"/>
      <c r="ALN165" s="23"/>
      <c r="ALO165" s="23"/>
      <c r="ALP165" s="23"/>
      <c r="ALQ165" s="23"/>
      <c r="ALR165" s="23"/>
      <c r="ALS165" s="23"/>
      <c r="ALT165" s="23"/>
      <c r="ALU165" s="23"/>
      <c r="ALV165" s="23"/>
      <c r="ALW165" s="23"/>
      <c r="ALX165" s="23"/>
      <c r="ALY165" s="23"/>
      <c r="ALZ165" s="23"/>
      <c r="AMA165" s="23"/>
      <c r="AMB165" s="23"/>
      <c r="AMC165" s="23"/>
      <c r="AMD165" s="23"/>
      <c r="AME165" s="23"/>
      <c r="AMF165" s="23"/>
      <c r="AMG165" s="23"/>
      <c r="AMH165" s="23"/>
      <c r="AMI165" s="23"/>
      <c r="AMJ165" s="23"/>
      <c r="AMK165" s="23"/>
      <c r="AML165" s="23"/>
      <c r="AMM165" s="23"/>
      <c r="AMN165" s="23"/>
      <c r="AMO165" s="23"/>
      <c r="AMP165" s="23"/>
      <c r="AMQ165" s="23"/>
      <c r="AMR165" s="23"/>
      <c r="AMS165" s="23"/>
      <c r="AMT165" s="23"/>
      <c r="AMU165" s="23"/>
      <c r="AMV165" s="23"/>
      <c r="AMW165" s="23"/>
      <c r="AMX165" s="23"/>
      <c r="AMY165" s="23"/>
      <c r="AMZ165" s="23"/>
      <c r="ANA165" s="23"/>
      <c r="ANB165" s="23"/>
      <c r="ANC165" s="23"/>
      <c r="AND165" s="23"/>
      <c r="ANE165" s="23"/>
      <c r="ANF165" s="23"/>
      <c r="ANG165" s="23"/>
      <c r="ANH165" s="23"/>
      <c r="ANI165" s="23"/>
      <c r="ANJ165" s="23"/>
      <c r="ANK165" s="23"/>
      <c r="ANL165" s="23"/>
      <c r="ANM165" s="23"/>
      <c r="ANN165" s="23"/>
      <c r="ANO165" s="23"/>
      <c r="ANP165" s="23"/>
      <c r="ANQ165" s="23"/>
      <c r="ANR165" s="23"/>
      <c r="ANS165" s="23"/>
      <c r="ANT165" s="23"/>
      <c r="ANU165" s="23"/>
      <c r="ANV165" s="23"/>
      <c r="ANW165" s="23"/>
      <c r="ANX165" s="23"/>
      <c r="ANY165" s="23"/>
      <c r="ANZ165" s="23"/>
      <c r="AOA165" s="23"/>
      <c r="AOB165" s="23"/>
      <c r="AOC165" s="23"/>
      <c r="AOD165" s="23"/>
      <c r="AOE165" s="23"/>
      <c r="AOF165" s="23"/>
      <c r="AOG165" s="23"/>
      <c r="AOH165" s="23"/>
      <c r="AOI165" s="23"/>
      <c r="AOJ165" s="23"/>
      <c r="AOK165" s="23"/>
      <c r="AOL165" s="23"/>
      <c r="AOM165" s="23"/>
      <c r="AON165" s="23"/>
      <c r="AOO165" s="23"/>
      <c r="AOP165" s="23"/>
      <c r="AOQ165" s="23"/>
      <c r="AOR165" s="23"/>
      <c r="AOS165" s="23"/>
      <c r="AOT165" s="23"/>
      <c r="AOU165" s="23"/>
      <c r="AOV165" s="23"/>
      <c r="AOW165" s="23"/>
      <c r="AOX165" s="23"/>
      <c r="AOY165" s="23"/>
      <c r="AOZ165" s="23"/>
      <c r="APA165" s="23"/>
      <c r="APB165" s="23"/>
      <c r="APC165" s="23"/>
      <c r="APD165" s="23"/>
      <c r="APE165" s="23"/>
      <c r="APF165" s="23"/>
      <c r="APG165" s="23"/>
      <c r="APH165" s="23"/>
      <c r="API165" s="23"/>
      <c r="APJ165" s="23"/>
      <c r="APK165" s="23"/>
      <c r="APL165" s="23"/>
      <c r="APM165" s="23"/>
      <c r="APN165" s="23"/>
      <c r="APO165" s="23"/>
      <c r="APP165" s="23"/>
      <c r="APQ165" s="23"/>
      <c r="APR165" s="23"/>
      <c r="APS165" s="23"/>
      <c r="APT165" s="23"/>
      <c r="APU165" s="23"/>
      <c r="APV165" s="23"/>
      <c r="APW165" s="23"/>
      <c r="APX165" s="23"/>
      <c r="APY165" s="23"/>
      <c r="APZ165" s="23"/>
      <c r="AQA165" s="23"/>
      <c r="AQB165" s="23"/>
      <c r="AQC165" s="23"/>
      <c r="AQD165" s="23"/>
      <c r="AQE165" s="23"/>
      <c r="AQF165" s="23"/>
      <c r="AQG165" s="23"/>
      <c r="AQH165" s="23"/>
      <c r="AQI165" s="23"/>
      <c r="AQJ165" s="23"/>
      <c r="AQK165" s="23"/>
      <c r="AQL165" s="23"/>
      <c r="AQM165" s="23"/>
      <c r="AQN165" s="23"/>
      <c r="AQO165" s="23"/>
      <c r="AQP165" s="23"/>
      <c r="AQQ165" s="23"/>
      <c r="AQR165" s="23"/>
      <c r="AQS165" s="23"/>
      <c r="AQT165" s="23"/>
      <c r="AQU165" s="23"/>
      <c r="AQV165" s="23"/>
      <c r="AQW165" s="23"/>
      <c r="AQX165" s="23"/>
      <c r="AQY165" s="23"/>
      <c r="AQZ165" s="23"/>
      <c r="ARA165" s="23"/>
      <c r="ARB165" s="23"/>
      <c r="ARC165" s="23"/>
      <c r="ARD165" s="23"/>
      <c r="ARE165" s="23"/>
      <c r="ARF165" s="23"/>
      <c r="ARG165" s="23"/>
      <c r="ARH165" s="23"/>
      <c r="ARI165" s="23"/>
      <c r="ARJ165" s="23"/>
      <c r="ARK165" s="23"/>
      <c r="ARL165" s="23"/>
      <c r="ARM165" s="23"/>
      <c r="ARN165" s="23"/>
      <c r="ARO165" s="23"/>
      <c r="ARP165" s="23"/>
      <c r="ARQ165" s="23"/>
      <c r="ARR165" s="23"/>
      <c r="ARS165" s="23"/>
      <c r="ART165" s="23"/>
      <c r="ARU165" s="23"/>
      <c r="ARV165" s="23"/>
      <c r="ARW165" s="23"/>
      <c r="ARX165" s="23"/>
      <c r="ARY165" s="23"/>
      <c r="ARZ165" s="23"/>
      <c r="ASA165" s="23"/>
      <c r="ASB165" s="23"/>
      <c r="ASC165" s="23"/>
      <c r="ASD165" s="23"/>
      <c r="ASE165" s="23"/>
      <c r="ASF165" s="23"/>
      <c r="ASG165" s="23"/>
      <c r="ASH165" s="23"/>
      <c r="ASI165" s="23"/>
      <c r="ASJ165" s="23"/>
      <c r="ASK165" s="23"/>
      <c r="ASL165" s="23"/>
      <c r="ASM165" s="23"/>
      <c r="ASN165" s="23"/>
      <c r="ASO165" s="23"/>
      <c r="ASP165" s="23"/>
      <c r="ASQ165" s="23"/>
      <c r="ASR165" s="23"/>
      <c r="ASS165" s="23"/>
      <c r="AST165" s="23"/>
      <c r="ASU165" s="23"/>
      <c r="ASV165" s="23"/>
      <c r="ASW165" s="23"/>
      <c r="ASX165" s="23"/>
      <c r="ASY165" s="23"/>
      <c r="ASZ165" s="23"/>
      <c r="ATA165" s="23"/>
      <c r="ATB165" s="23"/>
      <c r="ATC165" s="23"/>
      <c r="ATD165" s="23"/>
      <c r="ATE165" s="23"/>
      <c r="ATF165" s="23"/>
      <c r="ATG165" s="23"/>
      <c r="ATH165" s="23"/>
      <c r="ATI165" s="23"/>
      <c r="ATJ165" s="23"/>
      <c r="ATK165" s="23"/>
      <c r="ATL165" s="23"/>
      <c r="ATM165" s="23"/>
      <c r="ATN165" s="23"/>
      <c r="ATO165" s="23"/>
      <c r="ATP165" s="23"/>
      <c r="ATQ165" s="23"/>
      <c r="ATR165" s="23"/>
      <c r="ATS165" s="23"/>
      <c r="ATT165" s="23"/>
      <c r="ATU165" s="23"/>
      <c r="ATV165" s="23"/>
      <c r="ATW165" s="23"/>
      <c r="ATX165" s="23"/>
      <c r="ATY165" s="23"/>
      <c r="ATZ165" s="23"/>
      <c r="AUA165" s="23"/>
      <c r="AUB165" s="23"/>
      <c r="AUC165" s="23"/>
      <c r="AUD165" s="23"/>
      <c r="AUE165" s="23"/>
      <c r="AUF165" s="23"/>
      <c r="AUG165" s="23"/>
      <c r="AUH165" s="23"/>
      <c r="AUI165" s="23"/>
      <c r="AUJ165" s="23"/>
      <c r="AUK165" s="23"/>
      <c r="AUL165" s="23"/>
      <c r="AUM165" s="23"/>
      <c r="AUN165" s="23"/>
      <c r="AUO165" s="23"/>
      <c r="AUP165" s="23"/>
      <c r="AUQ165" s="23"/>
      <c r="AUR165" s="23"/>
      <c r="AUS165" s="23"/>
      <c r="AUT165" s="23"/>
      <c r="AUU165" s="23"/>
      <c r="AUV165" s="23"/>
      <c r="AUW165" s="23"/>
      <c r="AUX165" s="23"/>
      <c r="AUY165" s="23"/>
      <c r="AUZ165" s="23"/>
      <c r="AVA165" s="23"/>
      <c r="AVB165" s="23"/>
      <c r="AVC165" s="23"/>
      <c r="AVD165" s="23"/>
      <c r="AVE165" s="23"/>
      <c r="AVF165" s="23"/>
      <c r="AVG165" s="23"/>
      <c r="AVH165" s="23"/>
      <c r="AVI165" s="23"/>
      <c r="AVJ165" s="23"/>
      <c r="AVK165" s="23"/>
      <c r="AVL165" s="23"/>
      <c r="AVM165" s="23"/>
      <c r="AVN165" s="23"/>
      <c r="AVO165" s="23"/>
      <c r="AVP165" s="23"/>
      <c r="AVQ165" s="23"/>
      <c r="AVR165" s="23"/>
      <c r="AVS165" s="23"/>
      <c r="AVT165" s="23"/>
      <c r="AVU165" s="23"/>
      <c r="AVV165" s="23"/>
      <c r="AVW165" s="23"/>
      <c r="AVX165" s="23"/>
      <c r="AVY165" s="23"/>
      <c r="AVZ165" s="23"/>
      <c r="AWA165" s="23"/>
      <c r="AWB165" s="23"/>
      <c r="AWC165" s="23"/>
      <c r="AWD165" s="23"/>
      <c r="AWE165" s="23"/>
      <c r="AWF165" s="23"/>
      <c r="AWG165" s="23"/>
      <c r="AWH165" s="23"/>
      <c r="AWI165" s="23"/>
      <c r="AWJ165" s="23"/>
      <c r="AWK165" s="23"/>
      <c r="AWL165" s="23"/>
      <c r="AWM165" s="23"/>
      <c r="AWN165" s="23"/>
      <c r="AWO165" s="23"/>
      <c r="AWP165" s="23"/>
      <c r="AWQ165" s="23"/>
      <c r="AWR165" s="23"/>
      <c r="AWS165" s="23"/>
      <c r="AWT165" s="23"/>
      <c r="AWU165" s="23"/>
      <c r="AWV165" s="23"/>
      <c r="AWW165" s="23"/>
      <c r="AWX165" s="23"/>
      <c r="AWY165" s="23"/>
      <c r="AWZ165" s="23"/>
      <c r="AXA165" s="23"/>
      <c r="AXB165" s="23"/>
      <c r="AXC165" s="23"/>
      <c r="AXD165" s="23"/>
      <c r="AXE165" s="23"/>
      <c r="AXF165" s="23"/>
      <c r="AXG165" s="23"/>
      <c r="AXH165" s="23"/>
      <c r="AXI165" s="23"/>
      <c r="AXJ165" s="23"/>
      <c r="AXK165" s="23"/>
      <c r="AXL165" s="23"/>
      <c r="AXM165" s="23"/>
      <c r="AXN165" s="23"/>
      <c r="AXO165" s="23"/>
      <c r="AXP165" s="23"/>
      <c r="AXQ165" s="23"/>
      <c r="AXR165" s="23"/>
      <c r="AXS165" s="23"/>
      <c r="AXT165" s="23"/>
      <c r="AXU165" s="23"/>
      <c r="AXV165" s="23"/>
      <c r="AXW165" s="23"/>
      <c r="AXX165" s="23"/>
      <c r="AXY165" s="23"/>
      <c r="AXZ165" s="23"/>
      <c r="AYA165" s="23"/>
      <c r="AYB165" s="23"/>
      <c r="AYC165" s="23"/>
      <c r="AYD165" s="23"/>
      <c r="AYE165" s="23"/>
      <c r="AYF165" s="23"/>
      <c r="AYG165" s="23"/>
      <c r="AYH165" s="23"/>
      <c r="AYI165" s="23"/>
      <c r="AYJ165" s="23"/>
      <c r="AYK165" s="23"/>
      <c r="AYL165" s="23"/>
      <c r="AYM165" s="23"/>
      <c r="AYN165" s="23"/>
      <c r="AYO165" s="23"/>
      <c r="AYP165" s="23"/>
      <c r="AYQ165" s="23"/>
      <c r="AYR165" s="23"/>
      <c r="AYS165" s="23"/>
      <c r="AYT165" s="23"/>
      <c r="AYU165" s="23"/>
      <c r="AYV165" s="23"/>
      <c r="AYW165" s="23"/>
      <c r="AYX165" s="23"/>
      <c r="AYY165" s="23"/>
      <c r="AYZ165" s="23"/>
      <c r="AZA165" s="23"/>
      <c r="AZB165" s="23"/>
      <c r="AZC165" s="23"/>
      <c r="AZD165" s="23"/>
      <c r="AZE165" s="23"/>
      <c r="AZF165" s="23"/>
      <c r="AZG165" s="23"/>
      <c r="AZH165" s="23"/>
      <c r="AZI165" s="23"/>
      <c r="AZJ165" s="23"/>
      <c r="AZK165" s="23"/>
      <c r="AZL165" s="23"/>
      <c r="AZM165" s="23"/>
      <c r="AZN165" s="23"/>
      <c r="AZO165" s="23"/>
      <c r="AZP165" s="23"/>
      <c r="AZQ165" s="23"/>
      <c r="AZR165" s="23"/>
      <c r="AZS165" s="23"/>
      <c r="AZT165" s="23"/>
      <c r="AZU165" s="23"/>
      <c r="AZV165" s="23"/>
      <c r="AZW165" s="23"/>
      <c r="AZX165" s="23"/>
      <c r="AZY165" s="23"/>
      <c r="AZZ165" s="23"/>
      <c r="BAA165" s="23"/>
      <c r="BAB165" s="23"/>
      <c r="BAC165" s="23"/>
      <c r="BAD165" s="23"/>
      <c r="BAE165" s="23"/>
      <c r="BAF165" s="23"/>
      <c r="BAG165" s="23"/>
      <c r="BAH165" s="23"/>
      <c r="BAI165" s="23"/>
      <c r="BAJ165" s="23"/>
      <c r="BAK165" s="23"/>
      <c r="BAL165" s="23"/>
      <c r="BAM165" s="23"/>
      <c r="BAN165" s="23"/>
      <c r="BAO165" s="23"/>
      <c r="BAP165" s="23"/>
      <c r="BAQ165" s="23"/>
      <c r="BAR165" s="23"/>
      <c r="BAS165" s="23"/>
      <c r="BAT165" s="23"/>
      <c r="BAU165" s="23"/>
      <c r="BAV165" s="23"/>
      <c r="BAW165" s="23"/>
      <c r="BAX165" s="23"/>
      <c r="BAY165" s="23"/>
      <c r="BAZ165" s="23"/>
      <c r="BBA165" s="23"/>
      <c r="BBB165" s="23"/>
      <c r="BBC165" s="23"/>
      <c r="BBD165" s="23"/>
      <c r="BBE165" s="23"/>
      <c r="BBF165" s="23"/>
      <c r="BBG165" s="23"/>
      <c r="BBH165" s="23"/>
      <c r="BBI165" s="23"/>
      <c r="BBJ165" s="23"/>
      <c r="BBK165" s="23"/>
      <c r="BBL165" s="23"/>
      <c r="BBM165" s="23"/>
      <c r="BBN165" s="23"/>
      <c r="BBO165" s="23"/>
      <c r="BBP165" s="23"/>
      <c r="BBQ165" s="23"/>
      <c r="BBR165" s="23"/>
      <c r="BBS165" s="23"/>
      <c r="BBT165" s="23"/>
      <c r="BBU165" s="23"/>
      <c r="BBV165" s="23"/>
      <c r="BBW165" s="23"/>
      <c r="BBX165" s="23"/>
      <c r="BBY165" s="23"/>
      <c r="BBZ165" s="23"/>
      <c r="BCA165" s="23"/>
      <c r="BCB165" s="23"/>
      <c r="BCC165" s="23"/>
      <c r="BCD165" s="23"/>
      <c r="BCE165" s="23"/>
      <c r="BCF165" s="23"/>
      <c r="BCG165" s="23"/>
      <c r="BCH165" s="23"/>
      <c r="BCI165" s="23"/>
      <c r="BCJ165" s="23"/>
      <c r="BCK165" s="23"/>
      <c r="BCL165" s="23"/>
      <c r="BCM165" s="23"/>
      <c r="BCN165" s="23"/>
      <c r="BCO165" s="23"/>
      <c r="BCP165" s="23"/>
      <c r="BCQ165" s="23"/>
      <c r="BCR165" s="23"/>
      <c r="BCS165" s="23"/>
      <c r="BCT165" s="23"/>
      <c r="BCU165" s="23"/>
      <c r="BCV165" s="23"/>
      <c r="BCW165" s="23"/>
      <c r="BCX165" s="23"/>
      <c r="BCY165" s="23"/>
      <c r="BCZ165" s="23"/>
      <c r="BDA165" s="23"/>
      <c r="BDB165" s="23"/>
      <c r="BDC165" s="23"/>
      <c r="BDD165" s="23"/>
      <c r="BDE165" s="23"/>
      <c r="BDF165" s="23"/>
      <c r="BDG165" s="23"/>
      <c r="BDH165" s="23"/>
      <c r="BDI165" s="23"/>
      <c r="BDJ165" s="23"/>
      <c r="BDK165" s="23"/>
      <c r="BDL165" s="23"/>
      <c r="BDM165" s="23"/>
      <c r="BDN165" s="23"/>
      <c r="BDO165" s="23"/>
      <c r="BDP165" s="23"/>
      <c r="BDQ165" s="23"/>
      <c r="BDR165" s="23"/>
      <c r="BDS165" s="23"/>
      <c r="BDT165" s="23"/>
      <c r="BDU165" s="23"/>
      <c r="BDV165" s="23"/>
      <c r="BDW165" s="23"/>
      <c r="BDX165" s="23"/>
      <c r="BDY165" s="23"/>
      <c r="BDZ165" s="23"/>
      <c r="BEA165" s="23"/>
      <c r="BEB165" s="23"/>
      <c r="BEC165" s="23"/>
      <c r="BED165" s="23"/>
      <c r="BEE165" s="23"/>
      <c r="BEF165" s="23"/>
      <c r="BEG165" s="23"/>
      <c r="BEH165" s="23"/>
      <c r="BEI165" s="23"/>
      <c r="BEJ165" s="23"/>
      <c r="BEK165" s="23"/>
      <c r="BEL165" s="23"/>
      <c r="BEM165" s="23"/>
      <c r="BEN165" s="23"/>
      <c r="BEO165" s="23"/>
      <c r="BEP165" s="23"/>
      <c r="BEQ165" s="23"/>
      <c r="BER165" s="23"/>
      <c r="BES165" s="23"/>
      <c r="BET165" s="23"/>
      <c r="BEU165" s="23"/>
      <c r="BEV165" s="23"/>
      <c r="BEW165" s="23"/>
      <c r="BEX165" s="23"/>
      <c r="BEY165" s="23"/>
      <c r="BEZ165" s="23"/>
      <c r="BFA165" s="23"/>
      <c r="BFB165" s="23"/>
      <c r="BFC165" s="23"/>
      <c r="BFD165" s="23"/>
      <c r="BFE165" s="23"/>
      <c r="BFF165" s="23"/>
      <c r="BFG165" s="23"/>
      <c r="BFH165" s="23"/>
      <c r="BFI165" s="23"/>
      <c r="BFJ165" s="23"/>
      <c r="BFK165" s="23"/>
      <c r="BFL165" s="23"/>
      <c r="BFM165" s="23"/>
      <c r="BFN165" s="23"/>
      <c r="BFO165" s="23"/>
      <c r="BFP165" s="23"/>
      <c r="BFQ165" s="23"/>
      <c r="BFR165" s="23"/>
      <c r="BFS165" s="23"/>
      <c r="BFT165" s="23"/>
      <c r="BFU165" s="23"/>
      <c r="BFV165" s="23"/>
      <c r="BFW165" s="23"/>
      <c r="BFX165" s="23"/>
      <c r="BFY165" s="23"/>
      <c r="BFZ165" s="23"/>
      <c r="BGA165" s="23"/>
      <c r="BGB165" s="23"/>
      <c r="BGC165" s="23"/>
      <c r="BGD165" s="23"/>
      <c r="BGE165" s="23"/>
      <c r="BGF165" s="23"/>
      <c r="BGG165" s="23"/>
      <c r="BGH165" s="23"/>
      <c r="BGI165" s="23"/>
      <c r="BGJ165" s="23"/>
      <c r="BGK165" s="23"/>
      <c r="BGL165" s="23"/>
      <c r="BGM165" s="23"/>
      <c r="BGN165" s="23"/>
      <c r="BGO165" s="23"/>
      <c r="BGP165" s="23"/>
      <c r="BGQ165" s="23"/>
      <c r="BGR165" s="23"/>
      <c r="BGS165" s="23"/>
      <c r="BGT165" s="23"/>
      <c r="BGU165" s="23"/>
      <c r="BGV165" s="23"/>
      <c r="BGW165" s="23"/>
      <c r="BGX165" s="23"/>
      <c r="BGY165" s="23"/>
      <c r="BGZ165" s="23"/>
      <c r="BHA165" s="23"/>
      <c r="BHB165" s="23"/>
      <c r="BHC165" s="23"/>
      <c r="BHD165" s="23"/>
      <c r="BHE165" s="23"/>
      <c r="BHF165" s="23"/>
      <c r="BHG165" s="23"/>
      <c r="BHH165" s="23"/>
      <c r="BHI165" s="23"/>
      <c r="BHJ165" s="23"/>
      <c r="BHK165" s="23"/>
      <c r="BHL165" s="23"/>
      <c r="BHM165" s="23"/>
      <c r="BHN165" s="23"/>
      <c r="BHO165" s="23"/>
      <c r="BHP165" s="23"/>
      <c r="BHQ165" s="23"/>
      <c r="BHR165" s="23"/>
      <c r="BHS165" s="23"/>
      <c r="BHT165" s="23"/>
      <c r="BHU165" s="23"/>
      <c r="BHV165" s="23"/>
      <c r="BHW165" s="23"/>
      <c r="BHX165" s="23"/>
      <c r="BHY165" s="23"/>
      <c r="BHZ165" s="23"/>
      <c r="BIA165" s="23"/>
      <c r="BIB165" s="23"/>
      <c r="BIC165" s="23"/>
      <c r="BID165" s="23"/>
      <c r="BIE165" s="23"/>
      <c r="BIF165" s="23"/>
      <c r="BIG165" s="23"/>
      <c r="BIH165" s="23"/>
      <c r="BII165" s="23"/>
      <c r="BIJ165" s="23"/>
      <c r="BIK165" s="23"/>
      <c r="BIL165" s="23"/>
      <c r="BIM165" s="23"/>
      <c r="BIN165" s="23"/>
      <c r="BIO165" s="23"/>
      <c r="BIP165" s="23"/>
      <c r="BIQ165" s="23"/>
      <c r="BIR165" s="23"/>
      <c r="BIS165" s="23"/>
      <c r="BIT165" s="23"/>
      <c r="BIU165" s="23"/>
      <c r="BIV165" s="23"/>
      <c r="BIW165" s="23"/>
      <c r="BIX165" s="23"/>
      <c r="BIY165" s="23"/>
      <c r="BIZ165" s="23"/>
      <c r="BJA165" s="23"/>
      <c r="BJB165" s="23"/>
      <c r="BJC165" s="23"/>
      <c r="BJD165" s="23"/>
      <c r="BJE165" s="23"/>
      <c r="BJF165" s="23"/>
      <c r="BJG165" s="23"/>
      <c r="BJH165" s="23"/>
      <c r="BJI165" s="23"/>
      <c r="BJJ165" s="23"/>
      <c r="BJK165" s="23"/>
      <c r="BJL165" s="23"/>
      <c r="BJM165" s="23"/>
      <c r="BJN165" s="23"/>
      <c r="BJO165" s="23"/>
      <c r="BJP165" s="23"/>
      <c r="BJQ165" s="23"/>
      <c r="BJR165" s="23"/>
      <c r="BJS165" s="23"/>
      <c r="BJT165" s="23"/>
      <c r="BJU165" s="23"/>
      <c r="BJV165" s="23"/>
      <c r="BJW165" s="23"/>
      <c r="BJX165" s="23"/>
      <c r="BJY165" s="23"/>
      <c r="BJZ165" s="23"/>
      <c r="BKA165" s="23"/>
      <c r="BKB165" s="23"/>
      <c r="BKC165" s="23"/>
      <c r="BKD165" s="23"/>
      <c r="BKE165" s="23"/>
      <c r="BKF165" s="23"/>
      <c r="BKG165" s="23"/>
      <c r="BKH165" s="23"/>
      <c r="BKI165" s="23"/>
      <c r="BKJ165" s="23"/>
      <c r="BKK165" s="23"/>
      <c r="BKL165" s="23"/>
      <c r="BKM165" s="23"/>
      <c r="BKN165" s="23"/>
      <c r="BKO165" s="23"/>
      <c r="BKP165" s="23"/>
      <c r="BKQ165" s="23"/>
      <c r="BKR165" s="23"/>
      <c r="BKS165" s="23"/>
      <c r="BKT165" s="23"/>
      <c r="BKU165" s="23"/>
      <c r="BKV165" s="23"/>
      <c r="BKW165" s="23"/>
      <c r="BKX165" s="23"/>
      <c r="BKY165" s="23"/>
      <c r="BKZ165" s="23"/>
      <c r="BLA165" s="23"/>
      <c r="BLB165" s="23"/>
      <c r="BLC165" s="23"/>
      <c r="BLD165" s="23"/>
      <c r="BLE165" s="23"/>
      <c r="BLF165" s="23"/>
      <c r="BLG165" s="23"/>
      <c r="BLH165" s="23"/>
      <c r="BLI165" s="23"/>
      <c r="BLJ165" s="23"/>
      <c r="BLK165" s="23"/>
      <c r="BLL165" s="23"/>
      <c r="BLM165" s="23"/>
      <c r="BLN165" s="23"/>
      <c r="BLO165" s="23"/>
      <c r="BLP165" s="23"/>
      <c r="BLQ165" s="23"/>
      <c r="BLR165" s="23"/>
      <c r="BLS165" s="23"/>
      <c r="BLT165" s="23"/>
      <c r="BLU165" s="23"/>
      <c r="BLV165" s="23"/>
      <c r="BLW165" s="23"/>
      <c r="BLX165" s="23"/>
      <c r="BLY165" s="23"/>
      <c r="BLZ165" s="23"/>
      <c r="BMA165" s="23"/>
      <c r="BMB165" s="23"/>
      <c r="BMC165" s="23"/>
      <c r="BMD165" s="23"/>
      <c r="BME165" s="23"/>
      <c r="BMF165" s="23"/>
      <c r="BMG165" s="23"/>
      <c r="BMH165" s="23"/>
      <c r="BMI165" s="23"/>
      <c r="BMJ165" s="23"/>
      <c r="BMK165" s="23"/>
      <c r="BML165" s="23"/>
      <c r="BMM165" s="23"/>
      <c r="BMN165" s="23"/>
      <c r="BMO165" s="23"/>
      <c r="BMP165" s="23"/>
      <c r="BMQ165" s="23"/>
      <c r="BMR165" s="23"/>
      <c r="BMS165" s="23"/>
      <c r="BMT165" s="23"/>
      <c r="BMU165" s="23"/>
      <c r="BMV165" s="23"/>
      <c r="BMW165" s="23"/>
      <c r="BMX165" s="23"/>
      <c r="BMY165" s="23"/>
      <c r="BMZ165" s="23"/>
      <c r="BNA165" s="23"/>
      <c r="BNB165" s="23"/>
      <c r="BNC165" s="23"/>
      <c r="BND165" s="23"/>
      <c r="BNE165" s="23"/>
      <c r="BNF165" s="23"/>
      <c r="BNG165" s="23"/>
      <c r="BNH165" s="23"/>
      <c r="BNI165" s="23"/>
      <c r="BNJ165" s="23"/>
      <c r="BNK165" s="23"/>
      <c r="BNL165" s="23"/>
      <c r="BNM165" s="23"/>
      <c r="BNN165" s="23"/>
      <c r="BNO165" s="23"/>
      <c r="BNP165" s="23"/>
      <c r="BNQ165" s="23"/>
      <c r="BNR165" s="23"/>
      <c r="BNS165" s="23"/>
      <c r="BNT165" s="23"/>
      <c r="BNU165" s="23"/>
      <c r="BNV165" s="23"/>
      <c r="BNW165" s="23"/>
      <c r="BNX165" s="23"/>
      <c r="BNY165" s="23"/>
      <c r="BNZ165" s="23"/>
      <c r="BOA165" s="23"/>
      <c r="BOB165" s="23"/>
      <c r="BOC165" s="23"/>
      <c r="BOD165" s="23"/>
      <c r="BOE165" s="23"/>
      <c r="BOF165" s="23"/>
      <c r="BOG165" s="23"/>
      <c r="BOH165" s="23"/>
      <c r="BOI165" s="23"/>
      <c r="BOJ165" s="23"/>
      <c r="BOK165" s="23"/>
      <c r="BOL165" s="23"/>
      <c r="BOM165" s="23"/>
      <c r="BON165" s="23"/>
      <c r="BOO165" s="23"/>
      <c r="BOP165" s="23"/>
      <c r="BOQ165" s="23"/>
      <c r="BOR165" s="23"/>
      <c r="BOS165" s="23"/>
      <c r="BOT165" s="23"/>
      <c r="BOU165" s="23"/>
      <c r="BOV165" s="23"/>
      <c r="BOW165" s="23"/>
      <c r="BOX165" s="23"/>
      <c r="BOY165" s="23"/>
      <c r="BOZ165" s="23"/>
      <c r="BPA165" s="23"/>
      <c r="BPB165" s="23"/>
      <c r="BPC165" s="23"/>
      <c r="BPD165" s="23"/>
      <c r="BPE165" s="23"/>
      <c r="BPF165" s="23"/>
      <c r="BPG165" s="23"/>
      <c r="BPH165" s="23"/>
      <c r="BPI165" s="23"/>
      <c r="BPJ165" s="23"/>
      <c r="BPK165" s="23"/>
      <c r="BPL165" s="23"/>
      <c r="BPM165" s="23"/>
      <c r="BPN165" s="23"/>
      <c r="BPO165" s="23"/>
      <c r="BPP165" s="23"/>
      <c r="BPQ165" s="23"/>
      <c r="BPR165" s="23"/>
      <c r="BPS165" s="23"/>
      <c r="BPT165" s="23"/>
      <c r="BPU165" s="23"/>
      <c r="BPV165" s="23"/>
      <c r="BPW165" s="23"/>
      <c r="BPX165" s="23"/>
      <c r="BPY165" s="23"/>
      <c r="BPZ165" s="23"/>
      <c r="BQA165" s="23"/>
      <c r="BQB165" s="23"/>
      <c r="BQC165" s="23"/>
      <c r="BQD165" s="23"/>
      <c r="BQE165" s="23"/>
      <c r="BQF165" s="23"/>
      <c r="BQG165" s="23"/>
      <c r="BQH165" s="23"/>
      <c r="BQI165" s="23"/>
      <c r="BQJ165" s="23"/>
      <c r="BQK165" s="23"/>
      <c r="BQL165" s="23"/>
      <c r="BQM165" s="23"/>
      <c r="BQN165" s="23"/>
      <c r="BQO165" s="23"/>
      <c r="BQP165" s="23"/>
      <c r="BQQ165" s="23"/>
      <c r="BQR165" s="23"/>
      <c r="BQS165" s="23"/>
      <c r="BQT165" s="23"/>
      <c r="BQU165" s="23"/>
      <c r="BQV165" s="23"/>
      <c r="BQW165" s="23"/>
      <c r="BQX165" s="23"/>
      <c r="BQY165" s="23"/>
      <c r="BQZ165" s="23"/>
      <c r="BRA165" s="23"/>
      <c r="BRB165" s="23"/>
      <c r="BRC165" s="23"/>
      <c r="BRD165" s="23"/>
      <c r="BRE165" s="23"/>
      <c r="BRF165" s="23"/>
      <c r="BRG165" s="23"/>
      <c r="BRH165" s="23"/>
      <c r="BRI165" s="23"/>
      <c r="BRJ165" s="23"/>
      <c r="BRK165" s="23"/>
      <c r="BRL165" s="23"/>
      <c r="BRM165" s="23"/>
      <c r="BRN165" s="23"/>
      <c r="BRO165" s="23"/>
      <c r="BRP165" s="23"/>
      <c r="BRQ165" s="23"/>
      <c r="BRR165" s="23"/>
      <c r="BRS165" s="23"/>
      <c r="BRT165" s="23"/>
      <c r="BRU165" s="23"/>
      <c r="BRV165" s="23"/>
      <c r="BRW165" s="23"/>
      <c r="BRX165" s="23"/>
      <c r="BRY165" s="23"/>
      <c r="BRZ165" s="23"/>
      <c r="BSA165" s="23"/>
      <c r="BSB165" s="23"/>
      <c r="BSC165" s="23"/>
      <c r="BSD165" s="23"/>
      <c r="BSE165" s="23"/>
      <c r="BSF165" s="23"/>
      <c r="BSG165" s="23"/>
      <c r="BSH165" s="23"/>
      <c r="BSI165" s="23"/>
      <c r="BSJ165" s="23"/>
      <c r="BSK165" s="23"/>
      <c r="BSL165" s="23"/>
      <c r="BSM165" s="23"/>
      <c r="BSN165" s="23"/>
      <c r="BSO165" s="23"/>
      <c r="BSP165" s="23"/>
      <c r="BSQ165" s="23"/>
      <c r="BSR165" s="23"/>
      <c r="BSS165" s="23"/>
      <c r="BST165" s="23"/>
      <c r="BSU165" s="23"/>
      <c r="BSV165" s="23"/>
      <c r="BSW165" s="23"/>
      <c r="BSX165" s="23"/>
      <c r="BSY165" s="23"/>
      <c r="BSZ165" s="23"/>
      <c r="BTA165" s="23"/>
      <c r="BTB165" s="23"/>
      <c r="BTC165" s="23"/>
      <c r="BTD165" s="23"/>
      <c r="BTE165" s="23"/>
      <c r="BTF165" s="23"/>
      <c r="BTG165" s="23"/>
      <c r="BTH165" s="23"/>
      <c r="BTI165" s="23"/>
      <c r="BTJ165" s="23"/>
      <c r="BTK165" s="23"/>
      <c r="BTL165" s="23"/>
      <c r="BTM165" s="23"/>
      <c r="BTN165" s="23"/>
      <c r="BTO165" s="23"/>
      <c r="BTP165" s="23"/>
      <c r="BTQ165" s="23"/>
      <c r="BTR165" s="23"/>
      <c r="BTS165" s="23"/>
      <c r="BTT165" s="23"/>
      <c r="BTU165" s="23"/>
      <c r="BTV165" s="23"/>
      <c r="BTW165" s="23"/>
      <c r="BTX165" s="23"/>
      <c r="BTY165" s="23"/>
      <c r="BTZ165" s="23"/>
      <c r="BUA165" s="23"/>
      <c r="BUB165" s="23"/>
      <c r="BUC165" s="23"/>
      <c r="BUD165" s="23"/>
      <c r="BUE165" s="23"/>
      <c r="BUF165" s="23"/>
      <c r="BUG165" s="23"/>
      <c r="BUH165" s="23"/>
      <c r="BUI165" s="23"/>
      <c r="BUJ165" s="23"/>
      <c r="BUK165" s="23"/>
      <c r="BUL165" s="23"/>
      <c r="BUM165" s="23"/>
      <c r="BUN165" s="23"/>
      <c r="BUO165" s="23"/>
      <c r="BUP165" s="23"/>
      <c r="BUQ165" s="23"/>
      <c r="BUR165" s="23"/>
      <c r="BUS165" s="23"/>
      <c r="BUT165" s="23"/>
      <c r="BUU165" s="23"/>
      <c r="BUV165" s="23"/>
      <c r="BUW165" s="23"/>
      <c r="BUX165" s="23"/>
      <c r="BUY165" s="23"/>
      <c r="BUZ165" s="23"/>
      <c r="BVA165" s="23"/>
      <c r="BVB165" s="23"/>
      <c r="BVC165" s="23"/>
      <c r="BVD165" s="23"/>
      <c r="BVE165" s="23"/>
      <c r="BVF165" s="23"/>
      <c r="BVG165" s="23"/>
      <c r="BVH165" s="23"/>
      <c r="BVI165" s="23"/>
      <c r="BVJ165" s="23"/>
      <c r="BVK165" s="23"/>
      <c r="BVL165" s="23"/>
      <c r="BVM165" s="23"/>
      <c r="BVN165" s="23"/>
      <c r="BVO165" s="23"/>
      <c r="BVP165" s="23"/>
      <c r="BVQ165" s="23"/>
      <c r="BVR165" s="23"/>
      <c r="BVS165" s="23"/>
      <c r="BVT165" s="23"/>
      <c r="BVU165" s="23"/>
      <c r="BVV165" s="23"/>
      <c r="BVW165" s="23"/>
      <c r="BVX165" s="23"/>
      <c r="BVY165" s="23"/>
      <c r="BVZ165" s="23"/>
      <c r="BWA165" s="23"/>
      <c r="BWB165" s="23"/>
      <c r="BWC165" s="23"/>
      <c r="BWD165" s="23"/>
      <c r="BWE165" s="23"/>
      <c r="BWF165" s="23"/>
      <c r="BWG165" s="23"/>
      <c r="BWH165" s="23"/>
      <c r="BWI165" s="23"/>
      <c r="BWJ165" s="23"/>
      <c r="BWK165" s="23"/>
      <c r="BWL165" s="23"/>
      <c r="BWM165" s="23"/>
      <c r="BWN165" s="23"/>
      <c r="BWO165" s="23"/>
      <c r="BWP165" s="23"/>
      <c r="BWQ165" s="23"/>
      <c r="BWR165" s="23"/>
      <c r="BWS165" s="23"/>
      <c r="BWT165" s="23"/>
      <c r="BWU165" s="23"/>
      <c r="BWV165" s="23"/>
      <c r="BWW165" s="23"/>
      <c r="BWX165" s="23"/>
      <c r="BWY165" s="23"/>
      <c r="BWZ165" s="23"/>
      <c r="BXA165" s="23"/>
      <c r="BXB165" s="23"/>
      <c r="BXC165" s="23"/>
      <c r="BXD165" s="23"/>
      <c r="BXE165" s="23"/>
      <c r="BXF165" s="23"/>
      <c r="BXG165" s="23"/>
      <c r="BXH165" s="23"/>
      <c r="BXI165" s="23"/>
      <c r="BXJ165" s="23"/>
      <c r="BXK165" s="23"/>
      <c r="BXL165" s="23"/>
      <c r="BXM165" s="23"/>
      <c r="BXN165" s="23"/>
      <c r="BXO165" s="23"/>
      <c r="BXP165" s="23"/>
      <c r="BXQ165" s="23"/>
      <c r="BXR165" s="23"/>
      <c r="BXS165" s="23"/>
      <c r="BXT165" s="23"/>
      <c r="BXU165" s="23"/>
      <c r="BXV165" s="23"/>
      <c r="BXW165" s="23"/>
      <c r="BXX165" s="23"/>
      <c r="BXY165" s="23"/>
      <c r="BXZ165" s="23"/>
      <c r="BYA165" s="23"/>
      <c r="BYB165" s="23"/>
      <c r="BYC165" s="23"/>
      <c r="BYD165" s="23"/>
      <c r="BYE165" s="23"/>
      <c r="BYF165" s="23"/>
      <c r="BYG165" s="23"/>
      <c r="BYH165" s="23"/>
      <c r="BYI165" s="23"/>
      <c r="BYJ165" s="23"/>
      <c r="BYK165" s="23"/>
      <c r="BYL165" s="23"/>
      <c r="BYM165" s="23"/>
      <c r="BYN165" s="23"/>
      <c r="BYO165" s="23"/>
      <c r="BYP165" s="23"/>
      <c r="BYQ165" s="23"/>
      <c r="BYR165" s="23"/>
      <c r="BYS165" s="23"/>
      <c r="BYT165" s="23"/>
      <c r="BYU165" s="23"/>
      <c r="BYV165" s="23"/>
      <c r="BYW165" s="23"/>
      <c r="BYX165" s="23"/>
      <c r="BYY165" s="23"/>
      <c r="BYZ165" s="23"/>
      <c r="BZA165" s="23"/>
      <c r="BZB165" s="23"/>
      <c r="BZC165" s="23"/>
      <c r="BZD165" s="23"/>
      <c r="BZE165" s="23"/>
      <c r="BZF165" s="23"/>
      <c r="BZG165" s="23"/>
      <c r="BZH165" s="23"/>
      <c r="BZI165" s="23"/>
      <c r="BZJ165" s="23"/>
      <c r="BZK165" s="23"/>
      <c r="BZL165" s="23"/>
      <c r="BZM165" s="23"/>
      <c r="BZN165" s="23"/>
      <c r="BZO165" s="23"/>
      <c r="BZP165" s="23"/>
      <c r="BZQ165" s="23"/>
      <c r="BZR165" s="23"/>
      <c r="BZS165" s="23"/>
      <c r="BZT165" s="23"/>
      <c r="BZU165" s="23"/>
      <c r="BZV165" s="23"/>
      <c r="BZW165" s="23"/>
      <c r="BZX165" s="23"/>
      <c r="BZY165" s="23"/>
      <c r="BZZ165" s="23"/>
      <c r="CAA165" s="23"/>
      <c r="CAB165" s="23"/>
      <c r="CAC165" s="23"/>
      <c r="CAD165" s="23"/>
      <c r="CAE165" s="23"/>
      <c r="CAF165" s="23"/>
      <c r="CAG165" s="23"/>
      <c r="CAH165" s="23"/>
      <c r="CAI165" s="23"/>
      <c r="CAJ165" s="23"/>
      <c r="CAK165" s="23"/>
      <c r="CAL165" s="23"/>
      <c r="CAM165" s="23"/>
      <c r="CAN165" s="23"/>
      <c r="CAO165" s="23"/>
      <c r="CAP165" s="23"/>
      <c r="CAQ165" s="23"/>
      <c r="CAR165" s="23"/>
      <c r="CAS165" s="23"/>
      <c r="CAT165" s="23"/>
      <c r="CAU165" s="23"/>
      <c r="CAV165" s="23"/>
      <c r="CAW165" s="23"/>
      <c r="CAX165" s="23"/>
      <c r="CAY165" s="23"/>
      <c r="CAZ165" s="23"/>
      <c r="CBA165" s="23"/>
      <c r="CBB165" s="23"/>
      <c r="CBC165" s="23"/>
      <c r="CBD165" s="23"/>
      <c r="CBE165" s="23"/>
      <c r="CBF165" s="23"/>
      <c r="CBG165" s="23"/>
      <c r="CBH165" s="23"/>
      <c r="CBI165" s="23"/>
      <c r="CBJ165" s="23"/>
      <c r="CBK165" s="23"/>
      <c r="CBL165" s="23"/>
      <c r="CBM165" s="23"/>
      <c r="CBN165" s="23"/>
      <c r="CBO165" s="23"/>
      <c r="CBP165" s="23"/>
      <c r="CBQ165" s="23"/>
      <c r="CBR165" s="23"/>
      <c r="CBS165" s="23"/>
      <c r="CBT165" s="23"/>
      <c r="CBU165" s="23"/>
      <c r="CBV165" s="23"/>
      <c r="CBW165" s="23"/>
      <c r="CBX165" s="23"/>
      <c r="CBY165" s="23"/>
      <c r="CBZ165" s="23"/>
      <c r="CCA165" s="23"/>
      <c r="CCB165" s="23"/>
      <c r="CCC165" s="23"/>
      <c r="CCD165" s="23"/>
      <c r="CCE165" s="23"/>
      <c r="CCF165" s="23"/>
      <c r="CCG165" s="23"/>
      <c r="CCH165" s="23"/>
      <c r="CCI165" s="23"/>
      <c r="CCJ165" s="23"/>
      <c r="CCK165" s="23"/>
      <c r="CCL165" s="23"/>
      <c r="CCM165" s="23"/>
      <c r="CCN165" s="23"/>
      <c r="CCO165" s="23"/>
      <c r="CCP165" s="23"/>
      <c r="CCQ165" s="23"/>
      <c r="CCR165" s="23"/>
      <c r="CCS165" s="23"/>
      <c r="CCT165" s="23"/>
      <c r="CCU165" s="23"/>
      <c r="CCV165" s="23"/>
      <c r="CCW165" s="23"/>
      <c r="CCX165" s="23"/>
      <c r="CCY165" s="23"/>
      <c r="CCZ165" s="23"/>
      <c r="CDA165" s="23"/>
      <c r="CDB165" s="23"/>
      <c r="CDC165" s="23"/>
      <c r="CDD165" s="23"/>
      <c r="CDE165" s="23"/>
      <c r="CDF165" s="23"/>
      <c r="CDG165" s="23"/>
      <c r="CDH165" s="23"/>
      <c r="CDI165" s="23"/>
      <c r="CDJ165" s="23"/>
      <c r="CDK165" s="23"/>
      <c r="CDL165" s="23"/>
      <c r="CDM165" s="23"/>
      <c r="CDN165" s="23"/>
      <c r="CDO165" s="23"/>
      <c r="CDP165" s="23"/>
      <c r="CDQ165" s="23"/>
      <c r="CDR165" s="23"/>
      <c r="CDS165" s="23"/>
      <c r="CDT165" s="23"/>
      <c r="CDU165" s="23"/>
      <c r="CDV165" s="23"/>
      <c r="CDW165" s="23"/>
      <c r="CDX165" s="23"/>
      <c r="CDY165" s="23"/>
      <c r="CDZ165" s="23"/>
      <c r="CEA165" s="23"/>
      <c r="CEB165" s="23"/>
      <c r="CEC165" s="23"/>
      <c r="CED165" s="23"/>
      <c r="CEE165" s="23"/>
      <c r="CEF165" s="23"/>
      <c r="CEG165" s="23"/>
      <c r="CEH165" s="23"/>
      <c r="CEI165" s="23"/>
      <c r="CEJ165" s="23"/>
      <c r="CEK165" s="23"/>
      <c r="CEL165" s="23"/>
      <c r="CEM165" s="23"/>
      <c r="CEN165" s="23"/>
      <c r="CEO165" s="23"/>
      <c r="CEP165" s="23"/>
      <c r="CEQ165" s="23"/>
      <c r="CER165" s="23"/>
      <c r="CES165" s="23"/>
      <c r="CET165" s="23"/>
      <c r="CEU165" s="23"/>
      <c r="CEV165" s="23"/>
      <c r="CEW165" s="23"/>
      <c r="CEX165" s="23"/>
      <c r="CEY165" s="23"/>
      <c r="CEZ165" s="23"/>
      <c r="CFA165" s="23"/>
      <c r="CFB165" s="23"/>
      <c r="CFC165" s="23"/>
      <c r="CFD165" s="23"/>
      <c r="CFE165" s="23"/>
      <c r="CFF165" s="23"/>
      <c r="CFG165" s="23"/>
      <c r="CFH165" s="23"/>
      <c r="CFI165" s="23"/>
      <c r="CFJ165" s="23"/>
      <c r="CFK165" s="23"/>
      <c r="CFL165" s="23"/>
      <c r="CFM165" s="23"/>
      <c r="CFN165" s="23"/>
      <c r="CFO165" s="23"/>
      <c r="CFP165" s="23"/>
      <c r="CFQ165" s="23"/>
      <c r="CFR165" s="23"/>
      <c r="CFS165" s="23"/>
      <c r="CFT165" s="23"/>
      <c r="CFU165" s="23"/>
      <c r="CFV165" s="23"/>
      <c r="CFW165" s="23"/>
      <c r="CFX165" s="23"/>
      <c r="CFY165" s="23"/>
      <c r="CFZ165" s="23"/>
      <c r="CGA165" s="23"/>
      <c r="CGB165" s="23"/>
      <c r="CGC165" s="23"/>
      <c r="CGD165" s="23"/>
      <c r="CGE165" s="23"/>
      <c r="CGF165" s="23"/>
      <c r="CGG165" s="23"/>
      <c r="CGH165" s="23"/>
      <c r="CGI165" s="23"/>
      <c r="CGJ165" s="23"/>
      <c r="CGK165" s="23"/>
      <c r="CGL165" s="23"/>
      <c r="CGM165" s="23"/>
      <c r="CGN165" s="23"/>
      <c r="CGO165" s="23"/>
      <c r="CGP165" s="23"/>
      <c r="CGQ165" s="23"/>
      <c r="CGR165" s="23"/>
      <c r="CGS165" s="23"/>
      <c r="CGT165" s="23"/>
      <c r="CGU165" s="23"/>
      <c r="CGV165" s="23"/>
      <c r="CGW165" s="23"/>
      <c r="CGX165" s="23"/>
      <c r="CGY165" s="23"/>
      <c r="CGZ165" s="23"/>
      <c r="CHA165" s="23"/>
      <c r="CHB165" s="23"/>
      <c r="CHC165" s="23"/>
      <c r="CHD165" s="23"/>
      <c r="CHE165" s="23"/>
      <c r="CHF165" s="23"/>
      <c r="CHG165" s="23"/>
      <c r="CHH165" s="23"/>
      <c r="CHI165" s="23"/>
      <c r="CHJ165" s="23"/>
      <c r="CHK165" s="23"/>
      <c r="CHL165" s="23"/>
      <c r="CHM165" s="23"/>
      <c r="CHN165" s="23"/>
      <c r="CHO165" s="23"/>
      <c r="CHP165" s="23"/>
      <c r="CHQ165" s="23"/>
      <c r="CHR165" s="23"/>
      <c r="CHS165" s="23"/>
      <c r="CHT165" s="23"/>
      <c r="CHU165" s="23"/>
      <c r="CHV165" s="23"/>
      <c r="CHW165" s="23"/>
      <c r="CHX165" s="23"/>
      <c r="CHY165" s="23"/>
      <c r="CHZ165" s="23"/>
      <c r="CIA165" s="23"/>
      <c r="CIB165" s="23"/>
      <c r="CIC165" s="23"/>
      <c r="CID165" s="23"/>
      <c r="CIE165" s="23"/>
      <c r="CIF165" s="23"/>
      <c r="CIG165" s="23"/>
      <c r="CIH165" s="23"/>
      <c r="CII165" s="23"/>
      <c r="CIJ165" s="23"/>
      <c r="CIK165" s="23"/>
      <c r="CIL165" s="23"/>
      <c r="CIM165" s="23"/>
      <c r="CIN165" s="23"/>
      <c r="CIO165" s="23"/>
      <c r="CIP165" s="23"/>
      <c r="CIQ165" s="23"/>
      <c r="CIR165" s="23"/>
      <c r="CIS165" s="23"/>
      <c r="CIT165" s="23"/>
      <c r="CIU165" s="23"/>
      <c r="CIV165" s="23"/>
      <c r="CIW165" s="23"/>
      <c r="CIX165" s="23"/>
      <c r="CIY165" s="23"/>
      <c r="CIZ165" s="23"/>
      <c r="CJA165" s="23"/>
      <c r="CJB165" s="23"/>
      <c r="CJC165" s="23"/>
      <c r="CJD165" s="23"/>
      <c r="CJE165" s="23"/>
      <c r="CJF165" s="23"/>
      <c r="CJG165" s="23"/>
      <c r="CJH165" s="23"/>
      <c r="CJI165" s="23"/>
      <c r="CJJ165" s="23"/>
      <c r="CJK165" s="23"/>
      <c r="CJL165" s="23"/>
      <c r="CJM165" s="23"/>
      <c r="CJN165" s="23"/>
      <c r="CJO165" s="23"/>
      <c r="CJP165" s="23"/>
      <c r="CJQ165" s="23"/>
      <c r="CJR165" s="23"/>
      <c r="CJS165" s="23"/>
      <c r="CJT165" s="23"/>
      <c r="CJU165" s="23"/>
      <c r="CJV165" s="23"/>
      <c r="CJW165" s="23"/>
      <c r="CJX165" s="23"/>
      <c r="CJY165" s="23"/>
      <c r="CJZ165" s="23"/>
      <c r="CKA165" s="23"/>
      <c r="CKB165" s="23"/>
      <c r="CKC165" s="23"/>
      <c r="CKD165" s="23"/>
      <c r="CKE165" s="23"/>
      <c r="CKF165" s="23"/>
      <c r="CKG165" s="23"/>
      <c r="CKH165" s="23"/>
      <c r="CKI165" s="23"/>
      <c r="CKJ165" s="23"/>
      <c r="CKK165" s="23"/>
      <c r="CKL165" s="23"/>
      <c r="CKM165" s="23"/>
      <c r="CKN165" s="23"/>
      <c r="CKO165" s="23"/>
      <c r="CKP165" s="23"/>
      <c r="CKQ165" s="23"/>
      <c r="CKR165" s="23"/>
      <c r="CKS165" s="23"/>
      <c r="CKT165" s="23"/>
      <c r="CKU165" s="23"/>
      <c r="CKV165" s="23"/>
      <c r="CKW165" s="23"/>
      <c r="CKX165" s="23"/>
      <c r="CKY165" s="23"/>
      <c r="CKZ165" s="23"/>
      <c r="CLA165" s="23"/>
      <c r="CLB165" s="23"/>
      <c r="CLC165" s="23"/>
      <c r="CLD165" s="23"/>
      <c r="CLE165" s="23"/>
      <c r="CLF165" s="23"/>
      <c r="CLG165" s="23"/>
      <c r="CLH165" s="23"/>
      <c r="CLI165" s="23"/>
      <c r="CLJ165" s="23"/>
      <c r="CLK165" s="23"/>
      <c r="CLL165" s="23"/>
      <c r="CLM165" s="23"/>
      <c r="CLN165" s="23"/>
      <c r="CLO165" s="23"/>
      <c r="CLP165" s="23"/>
      <c r="CLQ165" s="23"/>
      <c r="CLR165" s="23"/>
      <c r="CLS165" s="23"/>
      <c r="CLT165" s="23"/>
      <c r="CLU165" s="23"/>
      <c r="CLV165" s="23"/>
      <c r="CLW165" s="23"/>
      <c r="CLX165" s="23"/>
      <c r="CLY165" s="23"/>
      <c r="CLZ165" s="23"/>
      <c r="CMA165" s="23"/>
      <c r="CMB165" s="23"/>
      <c r="CMC165" s="23"/>
      <c r="CMD165" s="23"/>
      <c r="CME165" s="23"/>
      <c r="CMF165" s="23"/>
      <c r="CMG165" s="23"/>
      <c r="CMH165" s="23"/>
      <c r="CMI165" s="23"/>
      <c r="CMJ165" s="23"/>
      <c r="CMK165" s="23"/>
      <c r="CML165" s="23"/>
      <c r="CMM165" s="23"/>
      <c r="CMN165" s="23"/>
      <c r="CMO165" s="23"/>
      <c r="CMP165" s="23"/>
      <c r="CMQ165" s="23"/>
      <c r="CMR165" s="23"/>
      <c r="CMS165" s="23"/>
      <c r="CMT165" s="23"/>
      <c r="CMU165" s="23"/>
      <c r="CMV165" s="23"/>
      <c r="CMW165" s="23"/>
      <c r="CMX165" s="23"/>
      <c r="CMY165" s="23"/>
      <c r="CMZ165" s="23"/>
      <c r="CNA165" s="23"/>
      <c r="CNB165" s="23"/>
      <c r="CNC165" s="23"/>
      <c r="CND165" s="23"/>
      <c r="CNE165" s="23"/>
      <c r="CNF165" s="23"/>
      <c r="CNG165" s="23"/>
      <c r="CNH165" s="23"/>
      <c r="CNI165" s="23"/>
      <c r="CNJ165" s="23"/>
      <c r="CNK165" s="23"/>
      <c r="CNL165" s="23"/>
      <c r="CNM165" s="23"/>
      <c r="CNN165" s="23"/>
      <c r="CNO165" s="23"/>
      <c r="CNP165" s="23"/>
      <c r="CNQ165" s="23"/>
      <c r="CNR165" s="23"/>
      <c r="CNS165" s="23"/>
      <c r="CNT165" s="23"/>
      <c r="CNU165" s="23"/>
      <c r="CNV165" s="23"/>
      <c r="CNW165" s="23"/>
      <c r="CNX165" s="23"/>
      <c r="CNY165" s="23"/>
      <c r="CNZ165" s="23"/>
      <c r="COA165" s="23"/>
      <c r="COB165" s="23"/>
      <c r="COC165" s="23"/>
      <c r="COD165" s="23"/>
      <c r="COE165" s="23"/>
      <c r="COF165" s="23"/>
      <c r="COG165" s="23"/>
      <c r="COH165" s="23"/>
      <c r="COI165" s="23"/>
      <c r="COJ165" s="23"/>
      <c r="COK165" s="23"/>
      <c r="COL165" s="23"/>
      <c r="COM165" s="23"/>
      <c r="CON165" s="23"/>
      <c r="COO165" s="23"/>
      <c r="COP165" s="23"/>
      <c r="COQ165" s="23"/>
      <c r="COR165" s="23"/>
      <c r="COS165" s="23"/>
      <c r="COT165" s="23"/>
      <c r="COU165" s="23"/>
      <c r="COV165" s="23"/>
      <c r="COW165" s="23"/>
      <c r="COX165" s="23"/>
      <c r="COY165" s="23"/>
      <c r="COZ165" s="23"/>
      <c r="CPA165" s="23"/>
      <c r="CPB165" s="23"/>
      <c r="CPC165" s="23"/>
      <c r="CPD165" s="23"/>
      <c r="CPE165" s="23"/>
      <c r="CPF165" s="23"/>
      <c r="CPG165" s="23"/>
      <c r="CPH165" s="23"/>
      <c r="CPI165" s="23"/>
      <c r="CPJ165" s="23"/>
      <c r="CPK165" s="23"/>
      <c r="CPL165" s="23"/>
      <c r="CPM165" s="23"/>
      <c r="CPN165" s="23"/>
      <c r="CPO165" s="23"/>
      <c r="CPP165" s="23"/>
      <c r="CPQ165" s="23"/>
      <c r="CPR165" s="23"/>
      <c r="CPS165" s="23"/>
      <c r="CPT165" s="23"/>
      <c r="CPU165" s="23"/>
      <c r="CPV165" s="23"/>
      <c r="CPW165" s="23"/>
      <c r="CPX165" s="23"/>
      <c r="CPY165" s="23"/>
      <c r="CPZ165" s="23"/>
      <c r="CQA165" s="23"/>
      <c r="CQB165" s="23"/>
      <c r="CQC165" s="23"/>
      <c r="CQD165" s="23"/>
      <c r="CQE165" s="23"/>
      <c r="CQF165" s="23"/>
      <c r="CQG165" s="23"/>
      <c r="CQH165" s="23"/>
      <c r="CQI165" s="23"/>
      <c r="CQJ165" s="23"/>
      <c r="CQK165" s="23"/>
      <c r="CQL165" s="23"/>
      <c r="CQM165" s="23"/>
      <c r="CQN165" s="23"/>
      <c r="CQO165" s="23"/>
      <c r="CQP165" s="23"/>
      <c r="CQQ165" s="23"/>
      <c r="CQR165" s="23"/>
      <c r="CQS165" s="23"/>
      <c r="CQT165" s="23"/>
      <c r="CQU165" s="23"/>
      <c r="CQV165" s="23"/>
      <c r="CQW165" s="23"/>
      <c r="CQX165" s="23"/>
      <c r="CQY165" s="23"/>
      <c r="CQZ165" s="23"/>
      <c r="CRA165" s="23"/>
      <c r="CRB165" s="23"/>
      <c r="CRC165" s="23"/>
      <c r="CRD165" s="23"/>
      <c r="CRE165" s="23"/>
      <c r="CRF165" s="23"/>
      <c r="CRG165" s="23"/>
      <c r="CRH165" s="23"/>
      <c r="CRI165" s="23"/>
      <c r="CRJ165" s="23"/>
      <c r="CRK165" s="23"/>
      <c r="CRL165" s="23"/>
      <c r="CRM165" s="23"/>
      <c r="CRN165" s="23"/>
      <c r="CRO165" s="23"/>
      <c r="CRP165" s="23"/>
      <c r="CRQ165" s="23"/>
      <c r="CRR165" s="23"/>
      <c r="CRS165" s="23"/>
      <c r="CRT165" s="23"/>
      <c r="CRU165" s="23"/>
      <c r="CRV165" s="23"/>
      <c r="CRW165" s="23"/>
      <c r="CRX165" s="23"/>
      <c r="CRY165" s="23"/>
      <c r="CRZ165" s="23"/>
      <c r="CSA165" s="23"/>
      <c r="CSB165" s="23"/>
      <c r="CSC165" s="23"/>
      <c r="CSD165" s="23"/>
      <c r="CSE165" s="23"/>
      <c r="CSF165" s="23"/>
      <c r="CSG165" s="23"/>
      <c r="CSH165" s="23"/>
      <c r="CSI165" s="23"/>
      <c r="CSJ165" s="23"/>
      <c r="CSK165" s="23"/>
      <c r="CSL165" s="23"/>
      <c r="CSM165" s="23"/>
      <c r="CSN165" s="23"/>
      <c r="CSO165" s="23"/>
      <c r="CSP165" s="23"/>
      <c r="CSQ165" s="23"/>
      <c r="CSR165" s="23"/>
      <c r="CSS165" s="23"/>
      <c r="CST165" s="23"/>
      <c r="CSU165" s="23"/>
      <c r="CSV165" s="23"/>
      <c r="CSW165" s="23"/>
      <c r="CSX165" s="23"/>
      <c r="CSY165" s="23"/>
      <c r="CSZ165" s="23"/>
      <c r="CTA165" s="23"/>
      <c r="CTB165" s="23"/>
      <c r="CTC165" s="23"/>
      <c r="CTD165" s="23"/>
      <c r="CTE165" s="23"/>
      <c r="CTF165" s="23"/>
      <c r="CTG165" s="23"/>
      <c r="CTH165" s="23"/>
      <c r="CTI165" s="23"/>
      <c r="CTJ165" s="23"/>
      <c r="CTK165" s="23"/>
      <c r="CTL165" s="23"/>
      <c r="CTM165" s="23"/>
      <c r="CTN165" s="23"/>
      <c r="CTO165" s="23"/>
      <c r="CTP165" s="23"/>
      <c r="CTQ165" s="23"/>
      <c r="CTR165" s="23"/>
      <c r="CTS165" s="23"/>
      <c r="CTT165" s="23"/>
      <c r="CTU165" s="23"/>
      <c r="CTV165" s="23"/>
      <c r="CTW165" s="23"/>
      <c r="CTX165" s="23"/>
      <c r="CTY165" s="23"/>
      <c r="CTZ165" s="23"/>
      <c r="CUA165" s="23"/>
      <c r="CUB165" s="23"/>
      <c r="CUC165" s="23"/>
      <c r="CUD165" s="23"/>
      <c r="CUE165" s="23"/>
      <c r="CUF165" s="23"/>
      <c r="CUG165" s="23"/>
      <c r="CUH165" s="23"/>
      <c r="CUI165" s="23"/>
      <c r="CUJ165" s="23"/>
      <c r="CUK165" s="23"/>
      <c r="CUL165" s="23"/>
      <c r="CUM165" s="23"/>
      <c r="CUN165" s="23"/>
      <c r="CUO165" s="23"/>
      <c r="CUP165" s="23"/>
      <c r="CUQ165" s="23"/>
      <c r="CUR165" s="23"/>
      <c r="CUS165" s="23"/>
      <c r="CUT165" s="23"/>
      <c r="CUU165" s="23"/>
      <c r="CUV165" s="23"/>
      <c r="CUW165" s="23"/>
      <c r="CUX165" s="23"/>
      <c r="CUY165" s="23"/>
      <c r="CUZ165" s="23"/>
      <c r="CVA165" s="23"/>
      <c r="CVB165" s="23"/>
      <c r="CVC165" s="23"/>
      <c r="CVD165" s="23"/>
      <c r="CVE165" s="23"/>
      <c r="CVF165" s="23"/>
      <c r="CVG165" s="23"/>
      <c r="CVH165" s="23"/>
      <c r="CVI165" s="23"/>
      <c r="CVJ165" s="23"/>
      <c r="CVK165" s="23"/>
      <c r="CVL165" s="23"/>
      <c r="CVM165" s="23"/>
      <c r="CVN165" s="23"/>
      <c r="CVO165" s="23"/>
      <c r="CVP165" s="23"/>
      <c r="CVQ165" s="23"/>
      <c r="CVR165" s="23"/>
      <c r="CVS165" s="23"/>
      <c r="CVT165" s="23"/>
      <c r="CVU165" s="23"/>
      <c r="CVV165" s="23"/>
      <c r="CVW165" s="23"/>
      <c r="CVX165" s="23"/>
      <c r="CVY165" s="23"/>
      <c r="CVZ165" s="23"/>
      <c r="CWA165" s="23"/>
      <c r="CWB165" s="23"/>
      <c r="CWC165" s="23"/>
      <c r="CWD165" s="23"/>
      <c r="CWE165" s="23"/>
      <c r="CWF165" s="23"/>
      <c r="CWG165" s="23"/>
      <c r="CWH165" s="23"/>
      <c r="CWI165" s="23"/>
      <c r="CWJ165" s="23"/>
      <c r="CWK165" s="23"/>
      <c r="CWL165" s="23"/>
      <c r="CWM165" s="23"/>
      <c r="CWN165" s="23"/>
      <c r="CWO165" s="23"/>
      <c r="CWP165" s="23"/>
      <c r="CWQ165" s="23"/>
      <c r="CWR165" s="23"/>
      <c r="CWS165" s="23"/>
      <c r="CWT165" s="23"/>
      <c r="CWU165" s="23"/>
      <c r="CWV165" s="23"/>
      <c r="CWW165" s="23"/>
      <c r="CWX165" s="23"/>
      <c r="CWY165" s="23"/>
      <c r="CWZ165" s="23"/>
      <c r="CXA165" s="23"/>
      <c r="CXB165" s="23"/>
      <c r="CXC165" s="23"/>
      <c r="CXD165" s="23"/>
      <c r="CXE165" s="23"/>
      <c r="CXF165" s="23"/>
      <c r="CXG165" s="23"/>
      <c r="CXH165" s="23"/>
      <c r="CXI165" s="23"/>
      <c r="CXJ165" s="23"/>
      <c r="CXK165" s="23"/>
      <c r="CXL165" s="23"/>
      <c r="CXM165" s="23"/>
      <c r="CXN165" s="23"/>
      <c r="CXO165" s="23"/>
      <c r="CXP165" s="23"/>
      <c r="CXQ165" s="23"/>
      <c r="CXR165" s="23"/>
      <c r="CXS165" s="23"/>
      <c r="CXT165" s="23"/>
      <c r="CXU165" s="23"/>
      <c r="CXV165" s="23"/>
      <c r="CXW165" s="23"/>
      <c r="CXX165" s="23"/>
      <c r="CXY165" s="23"/>
      <c r="CXZ165" s="23"/>
      <c r="CYA165" s="23"/>
      <c r="CYB165" s="23"/>
      <c r="CYC165" s="23"/>
      <c r="CYD165" s="23"/>
      <c r="CYE165" s="23"/>
      <c r="CYF165" s="23"/>
      <c r="CYG165" s="23"/>
      <c r="CYH165" s="23"/>
      <c r="CYI165" s="23"/>
      <c r="CYJ165" s="23"/>
      <c r="CYK165" s="23"/>
      <c r="CYL165" s="23"/>
      <c r="CYM165" s="23"/>
      <c r="CYN165" s="23"/>
      <c r="CYO165" s="23"/>
      <c r="CYP165" s="23"/>
      <c r="CYQ165" s="23"/>
      <c r="CYR165" s="23"/>
      <c r="CYS165" s="23"/>
      <c r="CYT165" s="23"/>
      <c r="CYU165" s="23"/>
      <c r="CYV165" s="23"/>
      <c r="CYW165" s="23"/>
      <c r="CYX165" s="23"/>
      <c r="CYY165" s="23"/>
      <c r="CYZ165" s="23"/>
      <c r="CZA165" s="23"/>
      <c r="CZB165" s="23"/>
      <c r="CZC165" s="23"/>
      <c r="CZD165" s="23"/>
      <c r="CZE165" s="23"/>
      <c r="CZF165" s="23"/>
      <c r="CZG165" s="23"/>
      <c r="CZH165" s="23"/>
      <c r="CZI165" s="23"/>
      <c r="CZJ165" s="23"/>
      <c r="CZK165" s="23"/>
      <c r="CZL165" s="23"/>
      <c r="CZM165" s="23"/>
      <c r="CZN165" s="23"/>
      <c r="CZO165" s="23"/>
      <c r="CZP165" s="23"/>
      <c r="CZQ165" s="23"/>
      <c r="CZR165" s="23"/>
      <c r="CZS165" s="23"/>
      <c r="CZT165" s="23"/>
      <c r="CZU165" s="23"/>
      <c r="CZV165" s="23"/>
      <c r="CZW165" s="23"/>
      <c r="CZX165" s="23"/>
      <c r="CZY165" s="23"/>
      <c r="CZZ165" s="23"/>
      <c r="DAA165" s="23"/>
      <c r="DAB165" s="23"/>
      <c r="DAC165" s="23"/>
      <c r="DAD165" s="23"/>
      <c r="DAE165" s="23"/>
      <c r="DAF165" s="23"/>
      <c r="DAG165" s="23"/>
      <c r="DAH165" s="23"/>
      <c r="DAI165" s="23"/>
      <c r="DAJ165" s="23"/>
      <c r="DAK165" s="23"/>
      <c r="DAL165" s="23"/>
      <c r="DAM165" s="23"/>
      <c r="DAN165" s="23"/>
      <c r="DAO165" s="23"/>
      <c r="DAP165" s="23"/>
      <c r="DAQ165" s="23"/>
      <c r="DAR165" s="23"/>
      <c r="DAS165" s="23"/>
      <c r="DAT165" s="23"/>
      <c r="DAU165" s="23"/>
      <c r="DAV165" s="23"/>
      <c r="DAW165" s="23"/>
      <c r="DAX165" s="23"/>
      <c r="DAY165" s="23"/>
      <c r="DAZ165" s="23"/>
      <c r="DBA165" s="23"/>
      <c r="DBB165" s="23"/>
      <c r="DBC165" s="23"/>
      <c r="DBD165" s="23"/>
      <c r="DBE165" s="23"/>
      <c r="DBF165" s="23"/>
      <c r="DBG165" s="23"/>
      <c r="DBH165" s="23"/>
      <c r="DBI165" s="23"/>
      <c r="DBJ165" s="23"/>
      <c r="DBK165" s="23"/>
      <c r="DBL165" s="23"/>
      <c r="DBM165" s="23"/>
      <c r="DBN165" s="23"/>
      <c r="DBO165" s="23"/>
      <c r="DBP165" s="23"/>
      <c r="DBQ165" s="23"/>
      <c r="DBR165" s="23"/>
      <c r="DBS165" s="23"/>
      <c r="DBT165" s="23"/>
      <c r="DBU165" s="23"/>
      <c r="DBV165" s="23"/>
      <c r="DBW165" s="23"/>
      <c r="DBX165" s="23"/>
      <c r="DBY165" s="23"/>
      <c r="DBZ165" s="23"/>
      <c r="DCA165" s="23"/>
      <c r="DCB165" s="23"/>
      <c r="DCC165" s="23"/>
      <c r="DCD165" s="23"/>
      <c r="DCE165" s="23"/>
      <c r="DCF165" s="23"/>
      <c r="DCG165" s="23"/>
      <c r="DCH165" s="23"/>
      <c r="DCI165" s="23"/>
      <c r="DCJ165" s="23"/>
      <c r="DCK165" s="23"/>
      <c r="DCL165" s="23"/>
      <c r="DCM165" s="23"/>
      <c r="DCN165" s="23"/>
      <c r="DCO165" s="23"/>
      <c r="DCP165" s="23"/>
      <c r="DCQ165" s="23"/>
      <c r="DCR165" s="23"/>
      <c r="DCS165" s="23"/>
      <c r="DCT165" s="23"/>
      <c r="DCU165" s="23"/>
      <c r="DCV165" s="23"/>
      <c r="DCW165" s="23"/>
      <c r="DCX165" s="23"/>
      <c r="DCY165" s="23"/>
      <c r="DCZ165" s="23"/>
      <c r="DDA165" s="23"/>
      <c r="DDB165" s="23"/>
      <c r="DDC165" s="23"/>
      <c r="DDD165" s="23"/>
      <c r="DDE165" s="23"/>
      <c r="DDF165" s="23"/>
      <c r="DDG165" s="23"/>
      <c r="DDH165" s="23"/>
      <c r="DDI165" s="23"/>
      <c r="DDJ165" s="23"/>
      <c r="DDK165" s="23"/>
      <c r="DDL165" s="23"/>
      <c r="DDM165" s="23"/>
      <c r="DDN165" s="23"/>
      <c r="DDO165" s="23"/>
      <c r="DDP165" s="23"/>
      <c r="DDQ165" s="23"/>
      <c r="DDR165" s="23"/>
      <c r="DDS165" s="23"/>
      <c r="DDT165" s="23"/>
      <c r="DDU165" s="23"/>
      <c r="DDV165" s="23"/>
      <c r="DDW165" s="23"/>
      <c r="DDX165" s="23"/>
      <c r="DDY165" s="23"/>
      <c r="DDZ165" s="23"/>
      <c r="DEA165" s="23"/>
      <c r="DEB165" s="23"/>
      <c r="DEC165" s="23"/>
      <c r="DED165" s="23"/>
      <c r="DEE165" s="23"/>
      <c r="DEF165" s="23"/>
      <c r="DEG165" s="23"/>
      <c r="DEH165" s="23"/>
      <c r="DEI165" s="23"/>
      <c r="DEJ165" s="23"/>
      <c r="DEK165" s="23"/>
      <c r="DEL165" s="23"/>
      <c r="DEM165" s="23"/>
      <c r="DEN165" s="23"/>
      <c r="DEO165" s="23"/>
      <c r="DEP165" s="23"/>
      <c r="DEQ165" s="23"/>
      <c r="DER165" s="23"/>
      <c r="DES165" s="23"/>
      <c r="DET165" s="23"/>
      <c r="DEU165" s="23"/>
      <c r="DEV165" s="23"/>
      <c r="DEW165" s="23"/>
      <c r="DEX165" s="23"/>
      <c r="DEY165" s="23"/>
      <c r="DEZ165" s="23"/>
      <c r="DFA165" s="23"/>
      <c r="DFB165" s="23"/>
      <c r="DFC165" s="23"/>
      <c r="DFD165" s="23"/>
      <c r="DFE165" s="23"/>
      <c r="DFF165" s="23"/>
      <c r="DFG165" s="23"/>
      <c r="DFH165" s="23"/>
      <c r="DFI165" s="23"/>
      <c r="DFJ165" s="23"/>
      <c r="DFK165" s="23"/>
      <c r="DFL165" s="23"/>
      <c r="DFM165" s="23"/>
      <c r="DFN165" s="23"/>
      <c r="DFO165" s="23"/>
      <c r="DFP165" s="23"/>
      <c r="DFQ165" s="23"/>
      <c r="DFR165" s="23"/>
      <c r="DFS165" s="23"/>
      <c r="DFT165" s="23"/>
      <c r="DFU165" s="23"/>
      <c r="DFV165" s="23"/>
      <c r="DFW165" s="23"/>
      <c r="DFX165" s="23"/>
      <c r="DFY165" s="23"/>
      <c r="DFZ165" s="23"/>
      <c r="DGA165" s="23"/>
      <c r="DGB165" s="23"/>
      <c r="DGC165" s="23"/>
      <c r="DGD165" s="23"/>
      <c r="DGE165" s="23"/>
      <c r="DGF165" s="23"/>
      <c r="DGG165" s="23"/>
      <c r="DGH165" s="23"/>
      <c r="DGI165" s="23"/>
      <c r="DGJ165" s="23"/>
      <c r="DGK165" s="23"/>
      <c r="DGL165" s="23"/>
      <c r="DGM165" s="23"/>
      <c r="DGN165" s="23"/>
      <c r="DGO165" s="23"/>
      <c r="DGP165" s="23"/>
      <c r="DGQ165" s="23"/>
      <c r="DGR165" s="23"/>
      <c r="DGS165" s="23"/>
      <c r="DGT165" s="23"/>
      <c r="DGU165" s="23"/>
      <c r="DGV165" s="23"/>
      <c r="DGW165" s="23"/>
      <c r="DGX165" s="23"/>
      <c r="DGY165" s="23"/>
      <c r="DGZ165" s="23"/>
      <c r="DHA165" s="23"/>
      <c r="DHB165" s="23"/>
      <c r="DHC165" s="23"/>
      <c r="DHD165" s="23"/>
      <c r="DHE165" s="23"/>
      <c r="DHF165" s="23"/>
      <c r="DHG165" s="23"/>
      <c r="DHH165" s="23"/>
      <c r="DHI165" s="23"/>
      <c r="DHJ165" s="23"/>
      <c r="DHK165" s="23"/>
      <c r="DHL165" s="23"/>
      <c r="DHM165" s="23"/>
      <c r="DHN165" s="23"/>
      <c r="DHO165" s="23"/>
      <c r="DHP165" s="23"/>
      <c r="DHQ165" s="23"/>
      <c r="DHR165" s="23"/>
      <c r="DHS165" s="23"/>
      <c r="DHT165" s="23"/>
      <c r="DHU165" s="23"/>
      <c r="DHV165" s="23"/>
      <c r="DHW165" s="23"/>
      <c r="DHX165" s="23"/>
      <c r="DHY165" s="23"/>
      <c r="DHZ165" s="23"/>
      <c r="DIA165" s="23"/>
      <c r="DIB165" s="23"/>
      <c r="DIC165" s="23"/>
      <c r="DID165" s="23"/>
      <c r="DIE165" s="23"/>
      <c r="DIF165" s="23"/>
      <c r="DIG165" s="23"/>
      <c r="DIH165" s="23"/>
      <c r="DII165" s="23"/>
      <c r="DIJ165" s="23"/>
      <c r="DIK165" s="23"/>
      <c r="DIL165" s="23"/>
      <c r="DIM165" s="23"/>
      <c r="DIN165" s="23"/>
      <c r="DIO165" s="23"/>
      <c r="DIP165" s="23"/>
      <c r="DIQ165" s="23"/>
      <c r="DIR165" s="23"/>
      <c r="DIS165" s="23"/>
      <c r="DIT165" s="23"/>
      <c r="DIU165" s="23"/>
      <c r="DIV165" s="23"/>
      <c r="DIW165" s="23"/>
      <c r="DIX165" s="23"/>
      <c r="DIY165" s="23"/>
      <c r="DIZ165" s="23"/>
      <c r="DJA165" s="23"/>
      <c r="DJB165" s="23"/>
      <c r="DJC165" s="23"/>
      <c r="DJD165" s="23"/>
      <c r="DJE165" s="23"/>
      <c r="DJF165" s="23"/>
      <c r="DJG165" s="23"/>
      <c r="DJH165" s="23"/>
      <c r="DJI165" s="23"/>
      <c r="DJJ165" s="23"/>
      <c r="DJK165" s="23"/>
      <c r="DJL165" s="23"/>
      <c r="DJM165" s="23"/>
      <c r="DJN165" s="23"/>
      <c r="DJO165" s="23"/>
      <c r="DJP165" s="23"/>
      <c r="DJQ165" s="23"/>
      <c r="DJR165" s="23"/>
      <c r="DJS165" s="23"/>
      <c r="DJT165" s="23"/>
      <c r="DJU165" s="23"/>
      <c r="DJV165" s="23"/>
      <c r="DJW165" s="23"/>
      <c r="DJX165" s="23"/>
      <c r="DJY165" s="23"/>
      <c r="DJZ165" s="23"/>
      <c r="DKA165" s="23"/>
      <c r="DKB165" s="23"/>
      <c r="DKC165" s="23"/>
      <c r="DKD165" s="23"/>
      <c r="DKE165" s="23"/>
      <c r="DKF165" s="23"/>
      <c r="DKG165" s="23"/>
      <c r="DKH165" s="23"/>
      <c r="DKI165" s="23"/>
      <c r="DKJ165" s="23"/>
      <c r="DKK165" s="23"/>
      <c r="DKL165" s="23"/>
      <c r="DKM165" s="23"/>
      <c r="DKN165" s="23"/>
      <c r="DKO165" s="23"/>
      <c r="DKP165" s="23"/>
      <c r="DKQ165" s="23"/>
      <c r="DKR165" s="23"/>
      <c r="DKS165" s="23"/>
      <c r="DKT165" s="23"/>
      <c r="DKU165" s="23"/>
      <c r="DKV165" s="23"/>
      <c r="DKW165" s="23"/>
      <c r="DKX165" s="23"/>
      <c r="DKY165" s="23"/>
      <c r="DKZ165" s="23"/>
      <c r="DLA165" s="23"/>
      <c r="DLB165" s="23"/>
      <c r="DLC165" s="23"/>
      <c r="DLD165" s="23"/>
      <c r="DLE165" s="23"/>
      <c r="DLF165" s="23"/>
      <c r="DLG165" s="23"/>
      <c r="DLH165" s="23"/>
      <c r="DLI165" s="23"/>
      <c r="DLJ165" s="23"/>
      <c r="DLK165" s="23"/>
      <c r="DLL165" s="23"/>
      <c r="DLM165" s="23"/>
      <c r="DLN165" s="23"/>
      <c r="DLO165" s="23"/>
      <c r="DLP165" s="23"/>
      <c r="DLQ165" s="23"/>
      <c r="DLR165" s="23"/>
      <c r="DLS165" s="23"/>
      <c r="DLT165" s="23"/>
      <c r="DLU165" s="23"/>
      <c r="DLV165" s="23"/>
      <c r="DLW165" s="23"/>
      <c r="DLX165" s="23"/>
      <c r="DLY165" s="23"/>
      <c r="DLZ165" s="23"/>
      <c r="DMA165" s="23"/>
      <c r="DMB165" s="23"/>
      <c r="DMC165" s="23"/>
      <c r="DMD165" s="23"/>
      <c r="DME165" s="23"/>
      <c r="DMF165" s="23"/>
      <c r="DMG165" s="23"/>
      <c r="DMH165" s="23"/>
      <c r="DMI165" s="23"/>
      <c r="DMJ165" s="23"/>
      <c r="DMK165" s="23"/>
      <c r="DML165" s="23"/>
      <c r="DMM165" s="23"/>
      <c r="DMN165" s="23"/>
      <c r="DMO165" s="23"/>
      <c r="DMP165" s="23"/>
      <c r="DMQ165" s="23"/>
      <c r="DMR165" s="23"/>
      <c r="DMS165" s="23"/>
      <c r="DMT165" s="23"/>
      <c r="DMU165" s="23"/>
      <c r="DMV165" s="23"/>
      <c r="DMW165" s="23"/>
      <c r="DMX165" s="23"/>
      <c r="DMY165" s="23"/>
      <c r="DMZ165" s="23"/>
      <c r="DNA165" s="23"/>
      <c r="DNB165" s="23"/>
      <c r="DNC165" s="23"/>
      <c r="DND165" s="23"/>
      <c r="DNE165" s="23"/>
      <c r="DNF165" s="23"/>
      <c r="DNG165" s="23"/>
      <c r="DNH165" s="23"/>
      <c r="DNI165" s="23"/>
      <c r="DNJ165" s="23"/>
      <c r="DNK165" s="23"/>
      <c r="DNL165" s="23"/>
      <c r="DNM165" s="23"/>
      <c r="DNN165" s="23"/>
      <c r="DNO165" s="23"/>
      <c r="DNP165" s="23"/>
      <c r="DNQ165" s="23"/>
      <c r="DNR165" s="23"/>
      <c r="DNS165" s="23"/>
      <c r="DNT165" s="23"/>
      <c r="DNU165" s="23"/>
      <c r="DNV165" s="23"/>
      <c r="DNW165" s="23"/>
      <c r="DNX165" s="23"/>
      <c r="DNY165" s="23"/>
      <c r="DNZ165" s="23"/>
      <c r="DOA165" s="23"/>
      <c r="DOB165" s="23"/>
      <c r="DOC165" s="23"/>
      <c r="DOD165" s="23"/>
      <c r="DOE165" s="23"/>
      <c r="DOF165" s="23"/>
      <c r="DOG165" s="23"/>
      <c r="DOH165" s="23"/>
      <c r="DOI165" s="23"/>
      <c r="DOJ165" s="23"/>
      <c r="DOK165" s="23"/>
      <c r="DOL165" s="23"/>
      <c r="DOM165" s="23"/>
      <c r="DON165" s="23"/>
      <c r="DOO165" s="23"/>
      <c r="DOP165" s="23"/>
      <c r="DOQ165" s="23"/>
      <c r="DOR165" s="23"/>
      <c r="DOS165" s="23"/>
      <c r="DOT165" s="23"/>
      <c r="DOU165" s="23"/>
      <c r="DOV165" s="23"/>
      <c r="DOW165" s="23"/>
      <c r="DOX165" s="23"/>
      <c r="DOY165" s="23"/>
      <c r="DOZ165" s="23"/>
      <c r="DPA165" s="23"/>
      <c r="DPB165" s="23"/>
      <c r="DPC165" s="23"/>
      <c r="DPD165" s="23"/>
      <c r="DPE165" s="23"/>
      <c r="DPF165" s="23"/>
      <c r="DPG165" s="23"/>
      <c r="DPH165" s="23"/>
      <c r="DPI165" s="23"/>
      <c r="DPJ165" s="23"/>
      <c r="DPK165" s="23"/>
      <c r="DPL165" s="23"/>
      <c r="DPM165" s="23"/>
      <c r="DPN165" s="23"/>
      <c r="DPO165" s="23"/>
      <c r="DPP165" s="23"/>
      <c r="DPQ165" s="23"/>
      <c r="DPR165" s="23"/>
      <c r="DPS165" s="23"/>
      <c r="DPT165" s="23"/>
      <c r="DPU165" s="23"/>
      <c r="DPV165" s="23"/>
      <c r="DPW165" s="23"/>
      <c r="DPX165" s="23"/>
      <c r="DPY165" s="23"/>
      <c r="DPZ165" s="23"/>
      <c r="DQA165" s="23"/>
      <c r="DQB165" s="23"/>
      <c r="DQC165" s="23"/>
      <c r="DQD165" s="23"/>
      <c r="DQE165" s="23"/>
      <c r="DQF165" s="23"/>
      <c r="DQG165" s="23"/>
      <c r="DQH165" s="23"/>
      <c r="DQI165" s="23"/>
      <c r="DQJ165" s="23"/>
      <c r="DQK165" s="23"/>
      <c r="DQL165" s="23"/>
      <c r="DQM165" s="23"/>
      <c r="DQN165" s="23"/>
      <c r="DQO165" s="23"/>
      <c r="DQP165" s="23"/>
      <c r="DQQ165" s="23"/>
      <c r="DQR165" s="23"/>
      <c r="DQS165" s="23"/>
      <c r="DQT165" s="23"/>
      <c r="DQU165" s="23"/>
      <c r="DQV165" s="23"/>
      <c r="DQW165" s="23"/>
      <c r="DQX165" s="23"/>
      <c r="DQY165" s="23"/>
      <c r="DQZ165" s="23"/>
      <c r="DRA165" s="23"/>
      <c r="DRB165" s="23"/>
      <c r="DRC165" s="23"/>
      <c r="DRD165" s="23"/>
      <c r="DRE165" s="23"/>
      <c r="DRF165" s="23"/>
      <c r="DRG165" s="23"/>
      <c r="DRH165" s="23"/>
      <c r="DRI165" s="23"/>
      <c r="DRJ165" s="23"/>
      <c r="DRK165" s="23"/>
      <c r="DRL165" s="23"/>
      <c r="DRM165" s="23"/>
      <c r="DRN165" s="23"/>
      <c r="DRO165" s="23"/>
      <c r="DRP165" s="23"/>
      <c r="DRQ165" s="23"/>
      <c r="DRR165" s="23"/>
      <c r="DRS165" s="23"/>
      <c r="DRT165" s="23"/>
      <c r="DRU165" s="23"/>
      <c r="DRV165" s="23"/>
      <c r="DRW165" s="23"/>
      <c r="DRX165" s="23"/>
      <c r="DRY165" s="23"/>
      <c r="DRZ165" s="23"/>
      <c r="DSA165" s="23"/>
      <c r="DSB165" s="23"/>
      <c r="DSC165" s="23"/>
      <c r="DSD165" s="23"/>
      <c r="DSE165" s="23"/>
      <c r="DSF165" s="23"/>
      <c r="DSG165" s="23"/>
      <c r="DSH165" s="23"/>
      <c r="DSI165" s="23"/>
      <c r="DSJ165" s="23"/>
      <c r="DSK165" s="23"/>
      <c r="DSL165" s="23"/>
      <c r="DSM165" s="23"/>
      <c r="DSN165" s="23"/>
      <c r="DSO165" s="23"/>
      <c r="DSP165" s="23"/>
      <c r="DSQ165" s="23"/>
      <c r="DSR165" s="23"/>
      <c r="DSS165" s="23"/>
      <c r="DST165" s="23"/>
      <c r="DSU165" s="23"/>
      <c r="DSV165" s="23"/>
      <c r="DSW165" s="23"/>
      <c r="DSX165" s="23"/>
      <c r="DSY165" s="23"/>
      <c r="DSZ165" s="23"/>
      <c r="DTA165" s="23"/>
      <c r="DTB165" s="23"/>
      <c r="DTC165" s="23"/>
      <c r="DTD165" s="23"/>
      <c r="DTE165" s="23"/>
      <c r="DTF165" s="23"/>
      <c r="DTG165" s="23"/>
      <c r="DTH165" s="23"/>
      <c r="DTI165" s="23"/>
      <c r="DTJ165" s="23"/>
      <c r="DTK165" s="23"/>
      <c r="DTL165" s="23"/>
      <c r="DTM165" s="23"/>
      <c r="DTN165" s="23"/>
      <c r="DTO165" s="23"/>
      <c r="DTP165" s="23"/>
      <c r="DTQ165" s="23"/>
      <c r="DTR165" s="23"/>
      <c r="DTS165" s="23"/>
      <c r="DTT165" s="23"/>
      <c r="DTU165" s="23"/>
      <c r="DTV165" s="23"/>
      <c r="DTW165" s="23"/>
      <c r="DTX165" s="23"/>
      <c r="DTY165" s="23"/>
      <c r="DTZ165" s="23"/>
      <c r="DUA165" s="23"/>
      <c r="DUB165" s="23"/>
      <c r="DUC165" s="23"/>
      <c r="DUD165" s="23"/>
      <c r="DUE165" s="23"/>
      <c r="DUF165" s="23"/>
      <c r="DUG165" s="23"/>
      <c r="DUH165" s="23"/>
      <c r="DUI165" s="23"/>
      <c r="DUJ165" s="23"/>
      <c r="DUK165" s="23"/>
      <c r="DUL165" s="23"/>
      <c r="DUM165" s="23"/>
      <c r="DUN165" s="23"/>
      <c r="DUO165" s="23"/>
      <c r="DUP165" s="23"/>
      <c r="DUQ165" s="23"/>
      <c r="DUR165" s="23"/>
      <c r="DUS165" s="23"/>
      <c r="DUT165" s="23"/>
      <c r="DUU165" s="23"/>
      <c r="DUV165" s="23"/>
      <c r="DUW165" s="23"/>
      <c r="DUX165" s="23"/>
      <c r="DUY165" s="23"/>
      <c r="DUZ165" s="23"/>
      <c r="DVA165" s="23"/>
      <c r="DVB165" s="23"/>
      <c r="DVC165" s="23"/>
      <c r="DVD165" s="23"/>
      <c r="DVE165" s="23"/>
      <c r="DVF165" s="23"/>
      <c r="DVG165" s="23"/>
      <c r="DVH165" s="23"/>
      <c r="DVI165" s="23"/>
      <c r="DVJ165" s="23"/>
      <c r="DVK165" s="23"/>
      <c r="DVL165" s="23"/>
      <c r="DVM165" s="23"/>
      <c r="DVN165" s="23"/>
      <c r="DVO165" s="23"/>
      <c r="DVP165" s="23"/>
      <c r="DVQ165" s="23"/>
      <c r="DVR165" s="23"/>
      <c r="DVS165" s="23"/>
      <c r="DVT165" s="23"/>
      <c r="DVU165" s="23"/>
      <c r="DVV165" s="23"/>
      <c r="DVW165" s="23"/>
      <c r="DVX165" s="23"/>
      <c r="DVY165" s="23"/>
      <c r="DVZ165" s="23"/>
      <c r="DWA165" s="23"/>
      <c r="DWB165" s="23"/>
      <c r="DWC165" s="23"/>
      <c r="DWD165" s="23"/>
      <c r="DWE165" s="23"/>
      <c r="DWF165" s="23"/>
      <c r="DWG165" s="23"/>
      <c r="DWH165" s="23"/>
      <c r="DWI165" s="23"/>
      <c r="DWJ165" s="23"/>
      <c r="DWK165" s="23"/>
      <c r="DWL165" s="23"/>
      <c r="DWM165" s="23"/>
      <c r="DWN165" s="23"/>
      <c r="DWO165" s="23"/>
      <c r="DWP165" s="23"/>
      <c r="DWQ165" s="23"/>
      <c r="DWR165" s="23"/>
      <c r="DWS165" s="23"/>
      <c r="DWT165" s="23"/>
      <c r="DWU165" s="23"/>
      <c r="DWV165" s="23"/>
      <c r="DWW165" s="23"/>
      <c r="DWX165" s="23"/>
      <c r="DWY165" s="23"/>
      <c r="DWZ165" s="23"/>
      <c r="DXA165" s="23"/>
      <c r="DXB165" s="23"/>
      <c r="DXC165" s="23"/>
      <c r="DXD165" s="23"/>
      <c r="DXE165" s="23"/>
      <c r="DXF165" s="23"/>
      <c r="DXG165" s="23"/>
      <c r="DXH165" s="23"/>
      <c r="DXI165" s="23"/>
      <c r="DXJ165" s="23"/>
      <c r="DXK165" s="23"/>
      <c r="DXL165" s="23"/>
      <c r="DXM165" s="23"/>
      <c r="DXN165" s="23"/>
      <c r="DXO165" s="23"/>
      <c r="DXP165" s="23"/>
      <c r="DXQ165" s="23"/>
      <c r="DXR165" s="23"/>
      <c r="DXS165" s="23"/>
      <c r="DXT165" s="23"/>
      <c r="DXU165" s="23"/>
      <c r="DXV165" s="23"/>
      <c r="DXW165" s="23"/>
      <c r="DXX165" s="23"/>
      <c r="DXY165" s="23"/>
      <c r="DXZ165" s="23"/>
      <c r="DYA165" s="23"/>
      <c r="DYB165" s="23"/>
      <c r="DYC165" s="23"/>
      <c r="DYD165" s="23"/>
      <c r="DYE165" s="23"/>
      <c r="DYF165" s="23"/>
      <c r="DYG165" s="23"/>
      <c r="DYH165" s="23"/>
      <c r="DYI165" s="23"/>
      <c r="DYJ165" s="23"/>
      <c r="DYK165" s="23"/>
      <c r="DYL165" s="23"/>
      <c r="DYM165" s="23"/>
      <c r="DYN165" s="23"/>
      <c r="DYO165" s="23"/>
      <c r="DYP165" s="23"/>
      <c r="DYQ165" s="23"/>
      <c r="DYR165" s="23"/>
      <c r="DYS165" s="23"/>
      <c r="DYT165" s="23"/>
      <c r="DYU165" s="23"/>
      <c r="DYV165" s="23"/>
      <c r="DYW165" s="23"/>
      <c r="DYX165" s="23"/>
      <c r="DYY165" s="23"/>
      <c r="DYZ165" s="23"/>
      <c r="DZA165" s="23"/>
      <c r="DZB165" s="23"/>
      <c r="DZC165" s="23"/>
      <c r="DZD165" s="23"/>
      <c r="DZE165" s="23"/>
      <c r="DZF165" s="23"/>
      <c r="DZG165" s="23"/>
      <c r="DZH165" s="23"/>
      <c r="DZI165" s="23"/>
      <c r="DZJ165" s="23"/>
      <c r="DZK165" s="23"/>
      <c r="DZL165" s="23"/>
      <c r="DZM165" s="23"/>
      <c r="DZN165" s="23"/>
      <c r="DZO165" s="23"/>
      <c r="DZP165" s="23"/>
      <c r="DZQ165" s="23"/>
      <c r="DZR165" s="23"/>
      <c r="DZS165" s="23"/>
      <c r="DZT165" s="23"/>
      <c r="DZU165" s="23"/>
      <c r="DZV165" s="23"/>
      <c r="DZW165" s="23"/>
      <c r="DZX165" s="23"/>
      <c r="DZY165" s="23"/>
      <c r="DZZ165" s="23"/>
      <c r="EAA165" s="23"/>
      <c r="EAB165" s="23"/>
      <c r="EAC165" s="23"/>
      <c r="EAD165" s="23"/>
      <c r="EAE165" s="23"/>
      <c r="EAF165" s="23"/>
      <c r="EAG165" s="23"/>
      <c r="EAH165" s="23"/>
      <c r="EAI165" s="23"/>
      <c r="EAJ165" s="23"/>
      <c r="EAK165" s="23"/>
      <c r="EAL165" s="23"/>
      <c r="EAM165" s="23"/>
      <c r="EAN165" s="23"/>
      <c r="EAO165" s="23"/>
      <c r="EAP165" s="23"/>
      <c r="EAQ165" s="23"/>
      <c r="EAR165" s="23"/>
      <c r="EAS165" s="23"/>
      <c r="EAT165" s="23"/>
      <c r="EAU165" s="23"/>
      <c r="EAV165" s="23"/>
      <c r="EAW165" s="23"/>
      <c r="EAX165" s="23"/>
      <c r="EAY165" s="23"/>
      <c r="EAZ165" s="23"/>
      <c r="EBA165" s="23"/>
      <c r="EBB165" s="23"/>
      <c r="EBC165" s="23"/>
      <c r="EBD165" s="23"/>
      <c r="EBE165" s="23"/>
      <c r="EBF165" s="23"/>
      <c r="EBG165" s="23"/>
      <c r="EBH165" s="23"/>
      <c r="EBI165" s="23"/>
      <c r="EBJ165" s="23"/>
      <c r="EBK165" s="23"/>
      <c r="EBL165" s="23"/>
      <c r="EBM165" s="23"/>
      <c r="EBN165" s="23"/>
      <c r="EBO165" s="23"/>
      <c r="EBP165" s="23"/>
      <c r="EBQ165" s="23"/>
      <c r="EBR165" s="23"/>
      <c r="EBS165" s="23"/>
      <c r="EBT165" s="23"/>
      <c r="EBU165" s="23"/>
      <c r="EBV165" s="23"/>
      <c r="EBW165" s="23"/>
      <c r="EBX165" s="23"/>
      <c r="EBY165" s="23"/>
      <c r="EBZ165" s="23"/>
      <c r="ECA165" s="23"/>
      <c r="ECB165" s="23"/>
      <c r="ECC165" s="23"/>
      <c r="ECD165" s="23"/>
      <c r="ECE165" s="23"/>
      <c r="ECF165" s="23"/>
      <c r="ECG165" s="23"/>
      <c r="ECH165" s="23"/>
      <c r="ECI165" s="23"/>
      <c r="ECJ165" s="23"/>
      <c r="ECK165" s="23"/>
      <c r="ECL165" s="23"/>
      <c r="ECM165" s="23"/>
      <c r="ECN165" s="23"/>
      <c r="ECO165" s="23"/>
      <c r="ECP165" s="23"/>
      <c r="ECQ165" s="23"/>
      <c r="ECR165" s="23"/>
      <c r="ECS165" s="23"/>
      <c r="ECT165" s="23"/>
      <c r="ECU165" s="23"/>
      <c r="ECV165" s="23"/>
      <c r="ECW165" s="23"/>
      <c r="ECX165" s="23"/>
      <c r="ECY165" s="23"/>
      <c r="ECZ165" s="23"/>
      <c r="EDA165" s="23"/>
      <c r="EDB165" s="23"/>
      <c r="EDC165" s="23"/>
      <c r="EDD165" s="23"/>
      <c r="EDE165" s="23"/>
      <c r="EDF165" s="23"/>
      <c r="EDG165" s="23"/>
      <c r="EDH165" s="23"/>
      <c r="EDI165" s="23"/>
      <c r="EDJ165" s="23"/>
      <c r="EDK165" s="23"/>
      <c r="EDL165" s="23"/>
      <c r="EDM165" s="23"/>
      <c r="EDN165" s="23"/>
      <c r="EDO165" s="23"/>
      <c r="EDP165" s="23"/>
      <c r="EDQ165" s="23"/>
      <c r="EDR165" s="23"/>
      <c r="EDS165" s="23"/>
      <c r="EDT165" s="23"/>
      <c r="EDU165" s="23"/>
      <c r="EDV165" s="23"/>
      <c r="EDW165" s="23"/>
      <c r="EDX165" s="23"/>
      <c r="EDY165" s="23"/>
      <c r="EDZ165" s="23"/>
      <c r="EEA165" s="23"/>
      <c r="EEB165" s="23"/>
      <c r="EEC165" s="23"/>
      <c r="EED165" s="23"/>
      <c r="EEE165" s="23"/>
      <c r="EEF165" s="23"/>
      <c r="EEG165" s="23"/>
      <c r="EEH165" s="23"/>
      <c r="EEI165" s="23"/>
      <c r="EEJ165" s="23"/>
      <c r="EEK165" s="23"/>
      <c r="EEL165" s="23"/>
      <c r="EEM165" s="23"/>
      <c r="EEN165" s="23"/>
      <c r="EEO165" s="23"/>
      <c r="EEP165" s="23"/>
      <c r="EEQ165" s="23"/>
      <c r="EER165" s="23"/>
      <c r="EES165" s="23"/>
      <c r="EET165" s="23"/>
      <c r="EEU165" s="23"/>
      <c r="EEV165" s="23"/>
      <c r="EEW165" s="23"/>
      <c r="EEX165" s="23"/>
      <c r="EEY165" s="23"/>
      <c r="EEZ165" s="23"/>
      <c r="EFA165" s="23"/>
      <c r="EFB165" s="23"/>
      <c r="EFC165" s="23"/>
      <c r="EFD165" s="23"/>
      <c r="EFE165" s="23"/>
      <c r="EFF165" s="23"/>
      <c r="EFG165" s="23"/>
      <c r="EFH165" s="23"/>
      <c r="EFI165" s="23"/>
      <c r="EFJ165" s="23"/>
      <c r="EFK165" s="23"/>
      <c r="EFL165" s="23"/>
      <c r="EFM165" s="23"/>
      <c r="EFN165" s="23"/>
      <c r="EFO165" s="23"/>
      <c r="EFP165" s="23"/>
      <c r="EFQ165" s="23"/>
      <c r="EFR165" s="23"/>
      <c r="EFS165" s="23"/>
      <c r="EFT165" s="23"/>
      <c r="EFU165" s="23"/>
      <c r="EFV165" s="23"/>
      <c r="EFW165" s="23"/>
      <c r="EFX165" s="23"/>
      <c r="EFY165" s="23"/>
      <c r="EFZ165" s="23"/>
      <c r="EGA165" s="23"/>
      <c r="EGB165" s="23"/>
      <c r="EGC165" s="23"/>
      <c r="EGD165" s="23"/>
      <c r="EGE165" s="23"/>
      <c r="EGF165" s="23"/>
      <c r="EGG165" s="23"/>
      <c r="EGH165" s="23"/>
      <c r="EGI165" s="23"/>
      <c r="EGJ165" s="23"/>
      <c r="EGK165" s="23"/>
      <c r="EGL165" s="23"/>
      <c r="EGM165" s="23"/>
      <c r="EGN165" s="23"/>
      <c r="EGO165" s="23"/>
      <c r="EGP165" s="23"/>
      <c r="EGQ165" s="23"/>
      <c r="EGR165" s="23"/>
      <c r="EGS165" s="23"/>
      <c r="EGT165" s="23"/>
      <c r="EGU165" s="23"/>
      <c r="EGV165" s="23"/>
      <c r="EGW165" s="23"/>
      <c r="EGX165" s="23"/>
      <c r="EGY165" s="23"/>
      <c r="EGZ165" s="23"/>
      <c r="EHA165" s="23"/>
      <c r="EHB165" s="23"/>
      <c r="EHC165" s="23"/>
      <c r="EHD165" s="23"/>
      <c r="EHE165" s="23"/>
      <c r="EHF165" s="23"/>
      <c r="EHG165" s="23"/>
      <c r="EHH165" s="23"/>
      <c r="EHI165" s="23"/>
      <c r="EHJ165" s="23"/>
      <c r="EHK165" s="23"/>
      <c r="EHL165" s="23"/>
      <c r="EHM165" s="23"/>
      <c r="EHN165" s="23"/>
      <c r="EHO165" s="23"/>
      <c r="EHP165" s="23"/>
      <c r="EHQ165" s="23"/>
      <c r="EHR165" s="23"/>
      <c r="EHS165" s="23"/>
      <c r="EHT165" s="23"/>
      <c r="EHU165" s="23"/>
      <c r="EHV165" s="23"/>
      <c r="EHW165" s="23"/>
      <c r="EHX165" s="23"/>
      <c r="EHY165" s="23"/>
      <c r="EHZ165" s="23"/>
      <c r="EIA165" s="23"/>
      <c r="EIB165" s="23"/>
      <c r="EIC165" s="23"/>
      <c r="EID165" s="23"/>
      <c r="EIE165" s="23"/>
      <c r="EIF165" s="23"/>
      <c r="EIG165" s="23"/>
      <c r="EIH165" s="23"/>
      <c r="EII165" s="23"/>
      <c r="EIJ165" s="23"/>
      <c r="EIK165" s="23"/>
      <c r="EIL165" s="23"/>
      <c r="EIM165" s="23"/>
      <c r="EIN165" s="23"/>
      <c r="EIO165" s="23"/>
      <c r="EIP165" s="23"/>
      <c r="EIQ165" s="23"/>
      <c r="EIR165" s="23"/>
      <c r="EIS165" s="23"/>
      <c r="EIT165" s="23"/>
      <c r="EIU165" s="23"/>
      <c r="EIV165" s="23"/>
      <c r="EIW165" s="23"/>
      <c r="EIX165" s="23"/>
      <c r="EIY165" s="23"/>
      <c r="EIZ165" s="23"/>
      <c r="EJA165" s="23"/>
      <c r="EJB165" s="23"/>
      <c r="EJC165" s="23"/>
      <c r="EJD165" s="23"/>
      <c r="EJE165" s="23"/>
      <c r="EJF165" s="23"/>
      <c r="EJG165" s="23"/>
      <c r="EJH165" s="23"/>
      <c r="EJI165" s="23"/>
      <c r="EJJ165" s="23"/>
      <c r="EJK165" s="23"/>
      <c r="EJL165" s="23"/>
      <c r="EJM165" s="23"/>
      <c r="EJN165" s="23"/>
      <c r="EJO165" s="23"/>
      <c r="EJP165" s="23"/>
      <c r="EJQ165" s="23"/>
      <c r="EJR165" s="23"/>
      <c r="EJS165" s="23"/>
      <c r="EJT165" s="23"/>
      <c r="EJU165" s="23"/>
      <c r="EJV165" s="23"/>
      <c r="EJW165" s="23"/>
      <c r="EJX165" s="23"/>
      <c r="EJY165" s="23"/>
      <c r="EJZ165" s="23"/>
      <c r="EKA165" s="23"/>
      <c r="EKB165" s="23"/>
      <c r="EKC165" s="23"/>
      <c r="EKD165" s="23"/>
      <c r="EKE165" s="23"/>
      <c r="EKF165" s="23"/>
      <c r="EKG165" s="23"/>
      <c r="EKH165" s="23"/>
      <c r="EKI165" s="23"/>
      <c r="EKJ165" s="23"/>
      <c r="EKK165" s="23"/>
      <c r="EKL165" s="23"/>
      <c r="EKM165" s="23"/>
      <c r="EKN165" s="23"/>
      <c r="EKO165" s="23"/>
      <c r="EKP165" s="23"/>
      <c r="EKQ165" s="23"/>
      <c r="EKR165" s="23"/>
      <c r="EKS165" s="23"/>
      <c r="EKT165" s="23"/>
      <c r="EKU165" s="23"/>
      <c r="EKV165" s="23"/>
      <c r="EKW165" s="23"/>
      <c r="EKX165" s="23"/>
      <c r="EKY165" s="23"/>
      <c r="EKZ165" s="23"/>
      <c r="ELA165" s="23"/>
      <c r="ELB165" s="23"/>
      <c r="ELC165" s="23"/>
      <c r="ELD165" s="23"/>
      <c r="ELE165" s="23"/>
      <c r="ELF165" s="23"/>
      <c r="ELG165" s="23"/>
      <c r="ELH165" s="23"/>
      <c r="ELI165" s="23"/>
      <c r="ELJ165" s="23"/>
      <c r="ELK165" s="23"/>
      <c r="ELL165" s="23"/>
      <c r="ELM165" s="23"/>
      <c r="ELN165" s="23"/>
      <c r="ELO165" s="23"/>
      <c r="ELP165" s="23"/>
      <c r="ELQ165" s="23"/>
      <c r="ELR165" s="23"/>
      <c r="ELS165" s="23"/>
      <c r="ELT165" s="23"/>
      <c r="ELU165" s="23"/>
      <c r="ELV165" s="23"/>
      <c r="ELW165" s="23"/>
      <c r="ELX165" s="23"/>
      <c r="ELY165" s="23"/>
      <c r="ELZ165" s="23"/>
      <c r="EMA165" s="23"/>
      <c r="EMB165" s="23"/>
      <c r="EMC165" s="23"/>
      <c r="EMD165" s="23"/>
      <c r="EME165" s="23"/>
      <c r="EMF165" s="23"/>
      <c r="EMG165" s="23"/>
      <c r="EMH165" s="23"/>
      <c r="EMI165" s="23"/>
      <c r="EMJ165" s="23"/>
      <c r="EMK165" s="23"/>
      <c r="EML165" s="23"/>
      <c r="EMM165" s="23"/>
      <c r="EMN165" s="23"/>
      <c r="EMO165" s="23"/>
      <c r="EMP165" s="23"/>
      <c r="EMQ165" s="23"/>
      <c r="EMR165" s="23"/>
      <c r="EMS165" s="23"/>
      <c r="EMT165" s="23"/>
      <c r="EMU165" s="23"/>
      <c r="EMV165" s="23"/>
      <c r="EMW165" s="23"/>
      <c r="EMX165" s="23"/>
      <c r="EMY165" s="23"/>
      <c r="EMZ165" s="23"/>
      <c r="ENA165" s="23"/>
      <c r="ENB165" s="23"/>
      <c r="ENC165" s="23"/>
      <c r="END165" s="23"/>
      <c r="ENE165" s="23"/>
      <c r="ENF165" s="23"/>
      <c r="ENG165" s="23"/>
      <c r="ENH165" s="23"/>
      <c r="ENI165" s="23"/>
      <c r="ENJ165" s="23"/>
      <c r="ENK165" s="23"/>
      <c r="ENL165" s="23"/>
      <c r="ENM165" s="23"/>
      <c r="ENN165" s="23"/>
      <c r="ENO165" s="23"/>
      <c r="ENP165" s="23"/>
      <c r="ENQ165" s="23"/>
      <c r="ENR165" s="23"/>
      <c r="ENS165" s="23"/>
      <c r="ENT165" s="23"/>
      <c r="ENU165" s="23"/>
      <c r="ENV165" s="23"/>
      <c r="ENW165" s="23"/>
      <c r="ENX165" s="23"/>
      <c r="ENY165" s="23"/>
      <c r="ENZ165" s="23"/>
      <c r="EOA165" s="23"/>
      <c r="EOB165" s="23"/>
      <c r="EOC165" s="23"/>
      <c r="EOD165" s="23"/>
      <c r="EOE165" s="23"/>
      <c r="EOF165" s="23"/>
      <c r="EOG165" s="23"/>
      <c r="EOH165" s="23"/>
      <c r="EOI165" s="23"/>
      <c r="EOJ165" s="23"/>
      <c r="EOK165" s="23"/>
      <c r="EOL165" s="23"/>
      <c r="EOM165" s="23"/>
      <c r="EON165" s="23"/>
      <c r="EOO165" s="23"/>
      <c r="EOP165" s="23"/>
      <c r="EOQ165" s="23"/>
      <c r="EOR165" s="23"/>
      <c r="EOS165" s="23"/>
      <c r="EOT165" s="23"/>
      <c r="EOU165" s="23"/>
      <c r="EOV165" s="23"/>
      <c r="EOW165" s="23"/>
      <c r="EOX165" s="23"/>
      <c r="EOY165" s="23"/>
      <c r="EOZ165" s="23"/>
      <c r="EPA165" s="23"/>
      <c r="EPB165" s="23"/>
      <c r="EPC165" s="23"/>
      <c r="EPD165" s="23"/>
      <c r="EPE165" s="23"/>
      <c r="EPF165" s="23"/>
      <c r="EPG165" s="23"/>
      <c r="EPH165" s="23"/>
      <c r="EPI165" s="23"/>
      <c r="EPJ165" s="23"/>
      <c r="EPK165" s="23"/>
      <c r="EPL165" s="23"/>
      <c r="EPM165" s="23"/>
      <c r="EPN165" s="23"/>
      <c r="EPO165" s="23"/>
      <c r="EPP165" s="23"/>
      <c r="EPQ165" s="23"/>
      <c r="EPR165" s="23"/>
      <c r="EPS165" s="23"/>
      <c r="EPT165" s="23"/>
      <c r="EPU165" s="23"/>
      <c r="EPV165" s="23"/>
      <c r="EPW165" s="23"/>
      <c r="EPX165" s="23"/>
      <c r="EPY165" s="23"/>
      <c r="EPZ165" s="23"/>
      <c r="EQA165" s="23"/>
      <c r="EQB165" s="23"/>
      <c r="EQC165" s="23"/>
      <c r="EQD165" s="23"/>
      <c r="EQE165" s="23"/>
      <c r="EQF165" s="23"/>
      <c r="EQG165" s="23"/>
      <c r="EQH165" s="23"/>
      <c r="EQI165" s="23"/>
      <c r="EQJ165" s="23"/>
      <c r="EQK165" s="23"/>
      <c r="EQL165" s="23"/>
      <c r="EQM165" s="23"/>
      <c r="EQN165" s="23"/>
      <c r="EQO165" s="23"/>
      <c r="EQP165" s="23"/>
      <c r="EQQ165" s="23"/>
      <c r="EQR165" s="23"/>
      <c r="EQS165" s="23"/>
      <c r="EQT165" s="23"/>
      <c r="EQU165" s="23"/>
      <c r="EQV165" s="23"/>
      <c r="EQW165" s="23"/>
      <c r="EQX165" s="23"/>
      <c r="EQY165" s="23"/>
      <c r="EQZ165" s="23"/>
      <c r="ERA165" s="23"/>
      <c r="ERB165" s="23"/>
      <c r="ERC165" s="23"/>
      <c r="ERD165" s="23"/>
      <c r="ERE165" s="23"/>
      <c r="ERF165" s="23"/>
      <c r="ERG165" s="23"/>
      <c r="ERH165" s="23"/>
      <c r="ERI165" s="23"/>
      <c r="ERJ165" s="23"/>
      <c r="ERK165" s="23"/>
      <c r="ERL165" s="23"/>
      <c r="ERM165" s="23"/>
      <c r="ERN165" s="23"/>
      <c r="ERO165" s="23"/>
      <c r="ERP165" s="23"/>
      <c r="ERQ165" s="23"/>
      <c r="ERR165" s="23"/>
      <c r="ERS165" s="23"/>
      <c r="ERT165" s="23"/>
      <c r="ERU165" s="23"/>
      <c r="ERV165" s="23"/>
      <c r="ERW165" s="23"/>
      <c r="ERX165" s="23"/>
      <c r="ERY165" s="23"/>
      <c r="ERZ165" s="23"/>
      <c r="ESA165" s="23"/>
      <c r="ESB165" s="23"/>
      <c r="ESC165" s="23"/>
      <c r="ESD165" s="23"/>
      <c r="ESE165" s="23"/>
      <c r="ESF165" s="23"/>
      <c r="ESG165" s="23"/>
      <c r="ESH165" s="23"/>
      <c r="ESI165" s="23"/>
      <c r="ESJ165" s="23"/>
      <c r="ESK165" s="23"/>
      <c r="ESL165" s="23"/>
      <c r="ESM165" s="23"/>
      <c r="ESN165" s="23"/>
      <c r="ESO165" s="23"/>
      <c r="ESP165" s="23"/>
      <c r="ESQ165" s="23"/>
      <c r="ESR165" s="23"/>
      <c r="ESS165" s="23"/>
      <c r="EST165" s="23"/>
      <c r="ESU165" s="23"/>
      <c r="ESV165" s="23"/>
      <c r="ESW165" s="23"/>
      <c r="ESX165" s="23"/>
      <c r="ESY165" s="23"/>
      <c r="ESZ165" s="23"/>
      <c r="ETA165" s="23"/>
      <c r="ETB165" s="23"/>
      <c r="ETC165" s="23"/>
      <c r="ETD165" s="23"/>
      <c r="ETE165" s="23"/>
      <c r="ETF165" s="23"/>
      <c r="ETG165" s="23"/>
      <c r="ETH165" s="23"/>
      <c r="ETI165" s="23"/>
      <c r="ETJ165" s="23"/>
      <c r="ETK165" s="23"/>
      <c r="ETL165" s="23"/>
      <c r="ETM165" s="23"/>
      <c r="ETN165" s="23"/>
      <c r="ETO165" s="23"/>
      <c r="ETP165" s="23"/>
      <c r="ETQ165" s="23"/>
      <c r="ETR165" s="23"/>
      <c r="ETS165" s="23"/>
      <c r="ETT165" s="23"/>
      <c r="ETU165" s="23"/>
      <c r="ETV165" s="23"/>
      <c r="ETW165" s="23"/>
      <c r="ETX165" s="23"/>
      <c r="ETY165" s="23"/>
      <c r="ETZ165" s="23"/>
      <c r="EUA165" s="23"/>
      <c r="EUB165" s="23"/>
      <c r="EUC165" s="23"/>
      <c r="EUD165" s="23"/>
      <c r="EUE165" s="23"/>
      <c r="EUF165" s="23"/>
      <c r="EUG165" s="23"/>
      <c r="EUH165" s="23"/>
      <c r="EUI165" s="23"/>
      <c r="EUJ165" s="23"/>
      <c r="EUK165" s="23"/>
      <c r="EUL165" s="23"/>
      <c r="EUM165" s="23"/>
      <c r="EUN165" s="23"/>
      <c r="EUO165" s="23"/>
      <c r="EUP165" s="23"/>
      <c r="EUQ165" s="23"/>
      <c r="EUR165" s="23"/>
      <c r="EUS165" s="23"/>
      <c r="EUT165" s="23"/>
      <c r="EUU165" s="23"/>
      <c r="EUV165" s="23"/>
      <c r="EUW165" s="23"/>
      <c r="EUX165" s="23"/>
      <c r="EUY165" s="23"/>
      <c r="EUZ165" s="23"/>
      <c r="EVA165" s="23"/>
      <c r="EVB165" s="23"/>
      <c r="EVC165" s="23"/>
      <c r="EVD165" s="23"/>
      <c r="EVE165" s="23"/>
      <c r="EVF165" s="23"/>
      <c r="EVG165" s="23"/>
      <c r="EVH165" s="23"/>
      <c r="EVI165" s="23"/>
      <c r="EVJ165" s="23"/>
      <c r="EVK165" s="23"/>
      <c r="EVL165" s="23"/>
      <c r="EVM165" s="23"/>
      <c r="EVN165" s="23"/>
      <c r="EVO165" s="23"/>
      <c r="EVP165" s="23"/>
      <c r="EVQ165" s="23"/>
      <c r="EVR165" s="23"/>
      <c r="EVS165" s="23"/>
      <c r="EVT165" s="23"/>
      <c r="EVU165" s="23"/>
      <c r="EVV165" s="23"/>
      <c r="EVW165" s="23"/>
      <c r="EVX165" s="23"/>
      <c r="EVY165" s="23"/>
      <c r="EVZ165" s="23"/>
      <c r="EWA165" s="23"/>
      <c r="EWB165" s="23"/>
      <c r="EWC165" s="23"/>
      <c r="EWD165" s="23"/>
      <c r="EWE165" s="23"/>
      <c r="EWF165" s="23"/>
      <c r="EWG165" s="23"/>
      <c r="EWH165" s="23"/>
      <c r="EWI165" s="23"/>
      <c r="EWJ165" s="23"/>
      <c r="EWK165" s="23"/>
      <c r="EWL165" s="23"/>
      <c r="EWM165" s="23"/>
      <c r="EWN165" s="23"/>
      <c r="EWO165" s="23"/>
      <c r="EWP165" s="23"/>
      <c r="EWQ165" s="23"/>
      <c r="EWR165" s="23"/>
      <c r="EWS165" s="23"/>
      <c r="EWT165" s="23"/>
      <c r="EWU165" s="23"/>
      <c r="EWV165" s="23"/>
      <c r="EWW165" s="23"/>
      <c r="EWX165" s="23"/>
      <c r="EWY165" s="23"/>
      <c r="EWZ165" s="23"/>
      <c r="EXA165" s="23"/>
      <c r="EXB165" s="23"/>
      <c r="EXC165" s="23"/>
      <c r="EXD165" s="23"/>
      <c r="EXE165" s="23"/>
      <c r="EXF165" s="23"/>
      <c r="EXG165" s="23"/>
      <c r="EXH165" s="23"/>
      <c r="EXI165" s="23"/>
      <c r="EXJ165" s="23"/>
      <c r="EXK165" s="23"/>
      <c r="EXL165" s="23"/>
      <c r="EXM165" s="23"/>
      <c r="EXN165" s="23"/>
      <c r="EXO165" s="23"/>
      <c r="EXP165" s="23"/>
      <c r="EXQ165" s="23"/>
      <c r="EXR165" s="23"/>
      <c r="EXS165" s="23"/>
      <c r="EXT165" s="23"/>
      <c r="EXU165" s="23"/>
      <c r="EXV165" s="23"/>
      <c r="EXW165" s="23"/>
      <c r="EXX165" s="23"/>
      <c r="EXY165" s="23"/>
      <c r="EXZ165" s="23"/>
      <c r="EYA165" s="23"/>
      <c r="EYB165" s="23"/>
      <c r="EYC165" s="23"/>
      <c r="EYD165" s="23"/>
      <c r="EYE165" s="23"/>
      <c r="EYF165" s="23"/>
      <c r="EYG165" s="23"/>
      <c r="EYH165" s="23"/>
      <c r="EYI165" s="23"/>
      <c r="EYJ165" s="23"/>
      <c r="EYK165" s="23"/>
      <c r="EYL165" s="23"/>
      <c r="EYM165" s="23"/>
      <c r="EYN165" s="23"/>
      <c r="EYO165" s="23"/>
      <c r="EYP165" s="23"/>
      <c r="EYQ165" s="23"/>
      <c r="EYR165" s="23"/>
      <c r="EYS165" s="23"/>
      <c r="EYT165" s="23"/>
      <c r="EYU165" s="23"/>
      <c r="EYV165" s="23"/>
      <c r="EYW165" s="23"/>
      <c r="EYX165" s="23"/>
      <c r="EYY165" s="23"/>
      <c r="EYZ165" s="23"/>
      <c r="EZA165" s="23"/>
      <c r="EZB165" s="23"/>
      <c r="EZC165" s="23"/>
      <c r="EZD165" s="23"/>
      <c r="EZE165" s="23"/>
      <c r="EZF165" s="23"/>
      <c r="EZG165" s="23"/>
      <c r="EZH165" s="23"/>
      <c r="EZI165" s="23"/>
      <c r="EZJ165" s="23"/>
      <c r="EZK165" s="23"/>
      <c r="EZL165" s="23"/>
      <c r="EZM165" s="23"/>
      <c r="EZN165" s="23"/>
      <c r="EZO165" s="23"/>
      <c r="EZP165" s="23"/>
      <c r="EZQ165" s="23"/>
      <c r="EZR165" s="23"/>
      <c r="EZS165" s="23"/>
      <c r="EZT165" s="23"/>
      <c r="EZU165" s="23"/>
      <c r="EZV165" s="23"/>
      <c r="EZW165" s="23"/>
      <c r="EZX165" s="23"/>
      <c r="EZY165" s="23"/>
      <c r="EZZ165" s="23"/>
      <c r="FAA165" s="23"/>
      <c r="FAB165" s="23"/>
      <c r="FAC165" s="23"/>
      <c r="FAD165" s="23"/>
      <c r="FAE165" s="23"/>
      <c r="FAF165" s="23"/>
      <c r="FAG165" s="23"/>
      <c r="FAH165" s="23"/>
      <c r="FAI165" s="23"/>
      <c r="FAJ165" s="23"/>
      <c r="FAK165" s="23"/>
      <c r="FAL165" s="23"/>
      <c r="FAM165" s="23"/>
      <c r="FAN165" s="23"/>
      <c r="FAO165" s="23"/>
      <c r="FAP165" s="23"/>
      <c r="FAQ165" s="23"/>
      <c r="FAR165" s="23"/>
      <c r="FAS165" s="23"/>
      <c r="FAT165" s="23"/>
      <c r="FAU165" s="23"/>
      <c r="FAV165" s="23"/>
      <c r="FAW165" s="23"/>
      <c r="FAX165" s="23"/>
      <c r="FAY165" s="23"/>
      <c r="FAZ165" s="23"/>
      <c r="FBA165" s="23"/>
      <c r="FBB165" s="23"/>
      <c r="FBC165" s="23"/>
      <c r="FBD165" s="23"/>
      <c r="FBE165" s="23"/>
      <c r="FBF165" s="23"/>
      <c r="FBG165" s="23"/>
      <c r="FBH165" s="23"/>
      <c r="FBI165" s="23"/>
      <c r="FBJ165" s="23"/>
      <c r="FBK165" s="23"/>
      <c r="FBL165" s="23"/>
      <c r="FBM165" s="23"/>
      <c r="FBN165" s="23"/>
      <c r="FBO165" s="23"/>
      <c r="FBP165" s="23"/>
      <c r="FBQ165" s="23"/>
      <c r="FBR165" s="23"/>
      <c r="FBS165" s="23"/>
      <c r="FBT165" s="23"/>
      <c r="FBU165" s="23"/>
      <c r="FBV165" s="23"/>
      <c r="FBW165" s="23"/>
      <c r="FBX165" s="23"/>
      <c r="FBY165" s="23"/>
      <c r="FBZ165" s="23"/>
      <c r="FCA165" s="23"/>
      <c r="FCB165" s="23"/>
      <c r="FCC165" s="23"/>
      <c r="FCD165" s="23"/>
      <c r="FCE165" s="23"/>
      <c r="FCF165" s="23"/>
      <c r="FCG165" s="23"/>
      <c r="FCH165" s="23"/>
      <c r="FCI165" s="23"/>
      <c r="FCJ165" s="23"/>
      <c r="FCK165" s="23"/>
      <c r="FCL165" s="23"/>
      <c r="FCM165" s="23"/>
      <c r="FCN165" s="23"/>
      <c r="FCO165" s="23"/>
      <c r="FCP165" s="23"/>
      <c r="FCQ165" s="23"/>
      <c r="FCR165" s="23"/>
      <c r="FCS165" s="23"/>
      <c r="FCT165" s="23"/>
      <c r="FCU165" s="23"/>
      <c r="FCV165" s="23"/>
      <c r="FCW165" s="23"/>
      <c r="FCX165" s="23"/>
      <c r="FCY165" s="23"/>
      <c r="FCZ165" s="23"/>
      <c r="FDA165" s="23"/>
      <c r="FDB165" s="23"/>
      <c r="FDC165" s="23"/>
      <c r="FDD165" s="23"/>
      <c r="FDE165" s="23"/>
      <c r="FDF165" s="23"/>
      <c r="FDG165" s="23"/>
      <c r="FDH165" s="23"/>
      <c r="FDI165" s="23"/>
      <c r="FDJ165" s="23"/>
      <c r="FDK165" s="23"/>
      <c r="FDL165" s="23"/>
      <c r="FDM165" s="23"/>
      <c r="FDN165" s="23"/>
      <c r="FDO165" s="23"/>
      <c r="FDP165" s="23"/>
      <c r="FDQ165" s="23"/>
      <c r="FDR165" s="23"/>
      <c r="FDS165" s="23"/>
      <c r="FDT165" s="23"/>
      <c r="FDU165" s="23"/>
      <c r="FDV165" s="23"/>
      <c r="FDW165" s="23"/>
      <c r="FDX165" s="23"/>
      <c r="FDY165" s="23"/>
      <c r="FDZ165" s="23"/>
      <c r="FEA165" s="23"/>
      <c r="FEB165" s="23"/>
      <c r="FEC165" s="23"/>
      <c r="FED165" s="23"/>
      <c r="FEE165" s="23"/>
      <c r="FEF165" s="23"/>
      <c r="FEG165" s="23"/>
      <c r="FEH165" s="23"/>
      <c r="FEI165" s="23"/>
      <c r="FEJ165" s="23"/>
      <c r="FEK165" s="23"/>
      <c r="FEL165" s="23"/>
      <c r="FEM165" s="23"/>
      <c r="FEN165" s="23"/>
      <c r="FEO165" s="23"/>
      <c r="FEP165" s="23"/>
      <c r="FEQ165" s="23"/>
      <c r="FER165" s="23"/>
      <c r="FES165" s="23"/>
      <c r="FET165" s="23"/>
      <c r="FEU165" s="23"/>
      <c r="FEV165" s="23"/>
      <c r="FEW165" s="23"/>
      <c r="FEX165" s="23"/>
      <c r="FEY165" s="23"/>
      <c r="FEZ165" s="23"/>
      <c r="FFA165" s="23"/>
      <c r="FFB165" s="23"/>
      <c r="FFC165" s="23"/>
      <c r="FFD165" s="23"/>
      <c r="FFE165" s="23"/>
      <c r="FFF165" s="23"/>
      <c r="FFG165" s="23"/>
      <c r="FFH165" s="23"/>
      <c r="FFI165" s="23"/>
      <c r="FFJ165" s="23"/>
      <c r="FFK165" s="23"/>
      <c r="FFL165" s="23"/>
      <c r="FFM165" s="23"/>
      <c r="FFN165" s="23"/>
      <c r="FFO165" s="23"/>
      <c r="FFP165" s="23"/>
      <c r="FFQ165" s="23"/>
      <c r="FFR165" s="23"/>
      <c r="FFS165" s="23"/>
      <c r="FFT165" s="23"/>
      <c r="FFU165" s="23"/>
      <c r="FFV165" s="23"/>
      <c r="FFW165" s="23"/>
      <c r="FFX165" s="23"/>
      <c r="FFY165" s="23"/>
      <c r="FFZ165" s="23"/>
      <c r="FGA165" s="23"/>
      <c r="FGB165" s="23"/>
      <c r="FGC165" s="23"/>
      <c r="FGD165" s="23"/>
      <c r="FGE165" s="23"/>
      <c r="FGF165" s="23"/>
      <c r="FGG165" s="23"/>
      <c r="FGH165" s="23"/>
      <c r="FGI165" s="23"/>
      <c r="FGJ165" s="23"/>
      <c r="FGK165" s="23"/>
      <c r="FGL165" s="23"/>
      <c r="FGM165" s="23"/>
      <c r="FGN165" s="23"/>
      <c r="FGO165" s="23"/>
      <c r="FGP165" s="23"/>
      <c r="FGQ165" s="23"/>
      <c r="FGR165" s="23"/>
      <c r="FGS165" s="23"/>
      <c r="FGT165" s="23"/>
      <c r="FGU165" s="23"/>
      <c r="FGV165" s="23"/>
      <c r="FGW165" s="23"/>
      <c r="FGX165" s="23"/>
      <c r="FGY165" s="23"/>
      <c r="FGZ165" s="23"/>
      <c r="FHA165" s="23"/>
      <c r="FHB165" s="23"/>
      <c r="FHC165" s="23"/>
      <c r="FHD165" s="23"/>
      <c r="FHE165" s="23"/>
      <c r="FHF165" s="23"/>
      <c r="FHG165" s="23"/>
      <c r="FHH165" s="23"/>
      <c r="FHI165" s="23"/>
      <c r="FHJ165" s="23"/>
      <c r="FHK165" s="23"/>
      <c r="FHL165" s="23"/>
      <c r="FHM165" s="23"/>
      <c r="FHN165" s="23"/>
      <c r="FHO165" s="23"/>
      <c r="FHP165" s="23"/>
      <c r="FHQ165" s="23"/>
      <c r="FHR165" s="23"/>
      <c r="FHS165" s="23"/>
      <c r="FHT165" s="23"/>
      <c r="FHU165" s="23"/>
      <c r="FHV165" s="23"/>
      <c r="FHW165" s="23"/>
      <c r="FHX165" s="23"/>
      <c r="FHY165" s="23"/>
      <c r="FHZ165" s="23"/>
      <c r="FIA165" s="23"/>
      <c r="FIB165" s="23"/>
      <c r="FIC165" s="23"/>
      <c r="FID165" s="23"/>
      <c r="FIE165" s="23"/>
      <c r="FIF165" s="23"/>
      <c r="FIG165" s="23"/>
      <c r="FIH165" s="23"/>
      <c r="FII165" s="23"/>
      <c r="FIJ165" s="23"/>
      <c r="FIK165" s="23"/>
      <c r="FIL165" s="23"/>
      <c r="FIM165" s="23"/>
      <c r="FIN165" s="23"/>
      <c r="FIO165" s="23"/>
      <c r="FIP165" s="23"/>
      <c r="FIQ165" s="23"/>
      <c r="FIR165" s="23"/>
      <c r="FIS165" s="23"/>
      <c r="FIT165" s="23"/>
      <c r="FIU165" s="23"/>
      <c r="FIV165" s="23"/>
      <c r="FIW165" s="23"/>
      <c r="FIX165" s="23"/>
      <c r="FIY165" s="23"/>
      <c r="FIZ165" s="23"/>
      <c r="FJA165" s="23"/>
      <c r="FJB165" s="23"/>
      <c r="FJC165" s="23"/>
      <c r="FJD165" s="23"/>
      <c r="FJE165" s="23"/>
      <c r="FJF165" s="23"/>
      <c r="FJG165" s="23"/>
      <c r="FJH165" s="23"/>
      <c r="FJI165" s="23"/>
      <c r="FJJ165" s="23"/>
      <c r="FJK165" s="23"/>
      <c r="FJL165" s="23"/>
      <c r="FJM165" s="23"/>
      <c r="FJN165" s="23"/>
      <c r="FJO165" s="23"/>
      <c r="FJP165" s="23"/>
      <c r="FJQ165" s="23"/>
      <c r="FJR165" s="23"/>
      <c r="FJS165" s="23"/>
      <c r="FJT165" s="23"/>
      <c r="FJU165" s="23"/>
      <c r="FJV165" s="23"/>
      <c r="FJW165" s="23"/>
      <c r="FJX165" s="23"/>
      <c r="FJY165" s="23"/>
      <c r="FJZ165" s="23"/>
      <c r="FKA165" s="23"/>
      <c r="FKB165" s="23"/>
      <c r="FKC165" s="23"/>
      <c r="FKD165" s="23"/>
      <c r="FKE165" s="23"/>
      <c r="FKF165" s="23"/>
      <c r="FKG165" s="23"/>
      <c r="FKH165" s="23"/>
      <c r="FKI165" s="23"/>
      <c r="FKJ165" s="23"/>
      <c r="FKK165" s="23"/>
      <c r="FKL165" s="23"/>
      <c r="FKM165" s="23"/>
      <c r="FKN165" s="23"/>
      <c r="FKO165" s="23"/>
      <c r="FKP165" s="23"/>
      <c r="FKQ165" s="23"/>
      <c r="FKR165" s="23"/>
      <c r="FKS165" s="23"/>
      <c r="FKT165" s="23"/>
      <c r="FKU165" s="23"/>
      <c r="FKV165" s="23"/>
      <c r="FKW165" s="23"/>
      <c r="FKX165" s="23"/>
      <c r="FKY165" s="23"/>
      <c r="FKZ165" s="23"/>
      <c r="FLA165" s="23"/>
      <c r="FLB165" s="23"/>
      <c r="FLC165" s="23"/>
      <c r="FLD165" s="23"/>
      <c r="FLE165" s="23"/>
      <c r="FLF165" s="23"/>
      <c r="FLG165" s="23"/>
      <c r="FLH165" s="23"/>
      <c r="FLI165" s="23"/>
      <c r="FLJ165" s="23"/>
      <c r="FLK165" s="23"/>
      <c r="FLL165" s="23"/>
      <c r="FLM165" s="23"/>
      <c r="FLN165" s="23"/>
      <c r="FLO165" s="23"/>
      <c r="FLP165" s="23"/>
      <c r="FLQ165" s="23"/>
      <c r="FLR165" s="23"/>
      <c r="FLS165" s="23"/>
      <c r="FLT165" s="23"/>
      <c r="FLU165" s="23"/>
      <c r="FLV165" s="23"/>
      <c r="FLW165" s="23"/>
      <c r="FLX165" s="23"/>
      <c r="FLY165" s="23"/>
      <c r="FLZ165" s="23"/>
      <c r="FMA165" s="23"/>
      <c r="FMB165" s="23"/>
      <c r="FMC165" s="23"/>
      <c r="FMD165" s="23"/>
      <c r="FME165" s="23"/>
      <c r="FMF165" s="23"/>
      <c r="FMG165" s="23"/>
      <c r="FMH165" s="23"/>
      <c r="FMI165" s="23"/>
      <c r="FMJ165" s="23"/>
      <c r="FMK165" s="23"/>
      <c r="FML165" s="23"/>
      <c r="FMM165" s="23"/>
      <c r="FMN165" s="23"/>
      <c r="FMO165" s="23"/>
      <c r="FMP165" s="23"/>
      <c r="FMQ165" s="23"/>
      <c r="FMR165" s="23"/>
      <c r="FMS165" s="23"/>
      <c r="FMT165" s="23"/>
      <c r="FMU165" s="23"/>
      <c r="FMV165" s="23"/>
      <c r="FMW165" s="23"/>
      <c r="FMX165" s="23"/>
      <c r="FMY165" s="23"/>
      <c r="FMZ165" s="23"/>
      <c r="FNA165" s="23"/>
      <c r="FNB165" s="23"/>
      <c r="FNC165" s="23"/>
      <c r="FND165" s="23"/>
      <c r="FNE165" s="23"/>
      <c r="FNF165" s="23"/>
      <c r="FNG165" s="23"/>
      <c r="FNH165" s="23"/>
      <c r="FNI165" s="23"/>
      <c r="FNJ165" s="23"/>
      <c r="FNK165" s="23"/>
      <c r="FNL165" s="23"/>
      <c r="FNM165" s="23"/>
      <c r="FNN165" s="23"/>
      <c r="FNO165" s="23"/>
      <c r="FNP165" s="23"/>
      <c r="FNQ165" s="23"/>
      <c r="FNR165" s="23"/>
      <c r="FNS165" s="23"/>
      <c r="FNT165" s="23"/>
      <c r="FNU165" s="23"/>
      <c r="FNV165" s="23"/>
      <c r="FNW165" s="23"/>
      <c r="FNX165" s="23"/>
      <c r="FNY165" s="23"/>
      <c r="FNZ165" s="23"/>
      <c r="FOA165" s="23"/>
      <c r="FOB165" s="23"/>
      <c r="FOC165" s="23"/>
      <c r="FOD165" s="23"/>
      <c r="FOE165" s="23"/>
      <c r="FOF165" s="23"/>
      <c r="FOG165" s="23"/>
      <c r="FOH165" s="23"/>
      <c r="FOI165" s="23"/>
      <c r="FOJ165" s="23"/>
      <c r="FOK165" s="23"/>
      <c r="FOL165" s="23"/>
      <c r="FOM165" s="23"/>
      <c r="FON165" s="23"/>
      <c r="FOO165" s="23"/>
      <c r="FOP165" s="23"/>
      <c r="FOQ165" s="23"/>
      <c r="FOR165" s="23"/>
      <c r="FOS165" s="23"/>
      <c r="FOT165" s="23"/>
      <c r="FOU165" s="23"/>
      <c r="FOV165" s="23"/>
      <c r="FOW165" s="23"/>
      <c r="FOX165" s="23"/>
      <c r="FOY165" s="23"/>
      <c r="FOZ165" s="23"/>
      <c r="FPA165" s="23"/>
      <c r="FPB165" s="23"/>
      <c r="FPC165" s="23"/>
      <c r="FPD165" s="23"/>
      <c r="FPE165" s="23"/>
      <c r="FPF165" s="23"/>
      <c r="FPG165" s="23"/>
      <c r="FPH165" s="23"/>
      <c r="FPI165" s="23"/>
      <c r="FPJ165" s="23"/>
      <c r="FPK165" s="23"/>
      <c r="FPL165" s="23"/>
      <c r="FPM165" s="23"/>
      <c r="FPN165" s="23"/>
      <c r="FPO165" s="23"/>
      <c r="FPP165" s="23"/>
      <c r="FPQ165" s="23"/>
      <c r="FPR165" s="23"/>
      <c r="FPS165" s="23"/>
      <c r="FPT165" s="23"/>
      <c r="FPU165" s="23"/>
      <c r="FPV165" s="23"/>
      <c r="FPW165" s="23"/>
      <c r="FPX165" s="23"/>
      <c r="FPY165" s="23"/>
      <c r="FPZ165" s="23"/>
      <c r="FQA165" s="23"/>
      <c r="FQB165" s="23"/>
      <c r="FQC165" s="23"/>
      <c r="FQD165" s="23"/>
      <c r="FQE165" s="23"/>
      <c r="FQF165" s="23"/>
      <c r="FQG165" s="23"/>
      <c r="FQH165" s="23"/>
      <c r="FQI165" s="23"/>
      <c r="FQJ165" s="23"/>
      <c r="FQK165" s="23"/>
      <c r="FQL165" s="23"/>
      <c r="FQM165" s="23"/>
      <c r="FQN165" s="23"/>
      <c r="FQO165" s="23"/>
      <c r="FQP165" s="23"/>
      <c r="FQQ165" s="23"/>
      <c r="FQR165" s="23"/>
      <c r="FQS165" s="23"/>
      <c r="FQT165" s="23"/>
      <c r="FQU165" s="23"/>
      <c r="FQV165" s="23"/>
      <c r="FQW165" s="23"/>
      <c r="FQX165" s="23"/>
      <c r="FQY165" s="23"/>
      <c r="FQZ165" s="23"/>
      <c r="FRA165" s="23"/>
      <c r="FRB165" s="23"/>
      <c r="FRC165" s="23"/>
      <c r="FRD165" s="23"/>
      <c r="FRE165" s="23"/>
      <c r="FRF165" s="23"/>
      <c r="FRG165" s="23"/>
      <c r="FRH165" s="23"/>
      <c r="FRI165" s="23"/>
      <c r="FRJ165" s="23"/>
      <c r="FRK165" s="23"/>
      <c r="FRL165" s="23"/>
      <c r="FRM165" s="23"/>
      <c r="FRN165" s="23"/>
      <c r="FRO165" s="23"/>
      <c r="FRP165" s="23"/>
      <c r="FRQ165" s="23"/>
      <c r="FRR165" s="23"/>
      <c r="FRS165" s="23"/>
      <c r="FRT165" s="23"/>
      <c r="FRU165" s="23"/>
      <c r="FRV165" s="23"/>
      <c r="FRW165" s="23"/>
      <c r="FRX165" s="23"/>
      <c r="FRY165" s="23"/>
      <c r="FRZ165" s="23"/>
      <c r="FSA165" s="23"/>
      <c r="FSB165" s="23"/>
      <c r="FSC165" s="23"/>
      <c r="FSD165" s="23"/>
      <c r="FSE165" s="23"/>
      <c r="FSF165" s="23"/>
      <c r="FSG165" s="23"/>
      <c r="FSH165" s="23"/>
      <c r="FSI165" s="23"/>
      <c r="FSJ165" s="23"/>
      <c r="FSK165" s="23"/>
      <c r="FSL165" s="23"/>
      <c r="FSM165" s="23"/>
      <c r="FSN165" s="23"/>
      <c r="FSO165" s="23"/>
      <c r="FSP165" s="23"/>
      <c r="FSQ165" s="23"/>
      <c r="FSR165" s="23"/>
      <c r="FSS165" s="23"/>
      <c r="FST165" s="23"/>
      <c r="FSU165" s="23"/>
      <c r="FSV165" s="23"/>
      <c r="FSW165" s="23"/>
      <c r="FSX165" s="23"/>
      <c r="FSY165" s="23"/>
      <c r="FSZ165" s="23"/>
      <c r="FTA165" s="23"/>
      <c r="FTB165" s="23"/>
      <c r="FTC165" s="23"/>
      <c r="FTD165" s="23"/>
      <c r="FTE165" s="23"/>
      <c r="FTF165" s="23"/>
      <c r="FTG165" s="23"/>
      <c r="FTH165" s="23"/>
      <c r="FTI165" s="23"/>
      <c r="FTJ165" s="23"/>
      <c r="FTK165" s="23"/>
      <c r="FTL165" s="23"/>
      <c r="FTM165" s="23"/>
      <c r="FTN165" s="23"/>
      <c r="FTO165" s="23"/>
      <c r="FTP165" s="23"/>
      <c r="FTQ165" s="23"/>
      <c r="FTR165" s="23"/>
      <c r="FTS165" s="23"/>
      <c r="FTT165" s="23"/>
      <c r="FTU165" s="23"/>
      <c r="FTV165" s="23"/>
      <c r="FTW165" s="23"/>
      <c r="FTX165" s="23"/>
      <c r="FTY165" s="23"/>
      <c r="FTZ165" s="23"/>
      <c r="FUA165" s="23"/>
      <c r="FUB165" s="23"/>
      <c r="FUC165" s="23"/>
      <c r="FUD165" s="23"/>
      <c r="FUE165" s="23"/>
      <c r="FUF165" s="23"/>
      <c r="FUG165" s="23"/>
      <c r="FUH165" s="23"/>
      <c r="FUI165" s="23"/>
      <c r="FUJ165" s="23"/>
      <c r="FUK165" s="23"/>
      <c r="FUL165" s="23"/>
      <c r="FUM165" s="23"/>
      <c r="FUN165" s="23"/>
      <c r="FUO165" s="23"/>
      <c r="FUP165" s="23"/>
      <c r="FUQ165" s="23"/>
      <c r="FUR165" s="23"/>
      <c r="FUS165" s="23"/>
      <c r="FUT165" s="23"/>
      <c r="FUU165" s="23"/>
      <c r="FUV165" s="23"/>
      <c r="FUW165" s="23"/>
      <c r="FUX165" s="23"/>
      <c r="FUY165" s="23"/>
      <c r="FUZ165" s="23"/>
      <c r="FVA165" s="23"/>
      <c r="FVB165" s="23"/>
      <c r="FVC165" s="23"/>
      <c r="FVD165" s="23"/>
      <c r="FVE165" s="23"/>
      <c r="FVF165" s="23"/>
      <c r="FVG165" s="23"/>
      <c r="FVH165" s="23"/>
      <c r="FVI165" s="23"/>
      <c r="FVJ165" s="23"/>
      <c r="FVK165" s="23"/>
      <c r="FVL165" s="23"/>
      <c r="FVM165" s="23"/>
      <c r="FVN165" s="23"/>
      <c r="FVO165" s="23"/>
      <c r="FVP165" s="23"/>
      <c r="FVQ165" s="23"/>
      <c r="FVR165" s="23"/>
      <c r="FVS165" s="23"/>
      <c r="FVT165" s="23"/>
      <c r="FVU165" s="23"/>
      <c r="FVV165" s="23"/>
      <c r="FVW165" s="23"/>
      <c r="FVX165" s="23"/>
      <c r="FVY165" s="23"/>
      <c r="FVZ165" s="23"/>
      <c r="FWA165" s="23"/>
      <c r="FWB165" s="23"/>
      <c r="FWC165" s="23"/>
      <c r="FWD165" s="23"/>
      <c r="FWE165" s="23"/>
      <c r="FWF165" s="23"/>
      <c r="FWG165" s="23"/>
      <c r="FWH165" s="23"/>
      <c r="FWI165" s="23"/>
      <c r="FWJ165" s="23"/>
      <c r="FWK165" s="23"/>
      <c r="FWL165" s="23"/>
      <c r="FWM165" s="23"/>
      <c r="FWN165" s="23"/>
      <c r="FWO165" s="23"/>
      <c r="FWP165" s="23"/>
      <c r="FWQ165" s="23"/>
      <c r="FWR165" s="23"/>
      <c r="FWS165" s="23"/>
      <c r="FWT165" s="23"/>
      <c r="FWU165" s="23"/>
      <c r="FWV165" s="23"/>
      <c r="FWW165" s="23"/>
      <c r="FWX165" s="23"/>
      <c r="FWY165" s="23"/>
      <c r="FWZ165" s="23"/>
      <c r="FXA165" s="23"/>
      <c r="FXB165" s="23"/>
      <c r="FXC165" s="23"/>
      <c r="FXD165" s="23"/>
      <c r="FXE165" s="23"/>
      <c r="FXF165" s="23"/>
      <c r="FXG165" s="23"/>
      <c r="FXH165" s="23"/>
      <c r="FXI165" s="23"/>
      <c r="FXJ165" s="23"/>
      <c r="FXK165" s="23"/>
      <c r="FXL165" s="23"/>
      <c r="FXM165" s="23"/>
      <c r="FXN165" s="23"/>
      <c r="FXO165" s="23"/>
      <c r="FXP165" s="23"/>
      <c r="FXQ165" s="23"/>
      <c r="FXR165" s="23"/>
      <c r="FXS165" s="23"/>
      <c r="FXT165" s="23"/>
      <c r="FXU165" s="23"/>
      <c r="FXV165" s="23"/>
      <c r="FXW165" s="23"/>
      <c r="FXX165" s="23"/>
      <c r="FXY165" s="23"/>
      <c r="FXZ165" s="23"/>
      <c r="FYA165" s="23"/>
      <c r="FYB165" s="23"/>
      <c r="FYC165" s="23"/>
      <c r="FYD165" s="23"/>
      <c r="FYE165" s="23"/>
      <c r="FYF165" s="23"/>
      <c r="FYG165" s="23"/>
      <c r="FYH165" s="23"/>
      <c r="FYI165" s="23"/>
      <c r="FYJ165" s="23"/>
      <c r="FYK165" s="23"/>
      <c r="FYL165" s="23"/>
      <c r="FYM165" s="23"/>
      <c r="FYN165" s="23"/>
      <c r="FYO165" s="23"/>
      <c r="FYP165" s="23"/>
      <c r="FYQ165" s="23"/>
      <c r="FYR165" s="23"/>
      <c r="FYS165" s="23"/>
      <c r="FYT165" s="23"/>
      <c r="FYU165" s="23"/>
      <c r="FYV165" s="23"/>
      <c r="FYW165" s="23"/>
      <c r="FYX165" s="23"/>
      <c r="FYY165" s="23"/>
      <c r="FYZ165" s="23"/>
      <c r="FZA165" s="23"/>
      <c r="FZB165" s="23"/>
      <c r="FZC165" s="23"/>
      <c r="FZD165" s="23"/>
      <c r="FZE165" s="23"/>
      <c r="FZF165" s="23"/>
      <c r="FZG165" s="23"/>
      <c r="FZH165" s="23"/>
      <c r="FZI165" s="23"/>
      <c r="FZJ165" s="23"/>
      <c r="FZK165" s="23"/>
      <c r="FZL165" s="23"/>
      <c r="FZM165" s="23"/>
      <c r="FZN165" s="23"/>
      <c r="FZO165" s="23"/>
      <c r="FZP165" s="23"/>
      <c r="FZQ165" s="23"/>
      <c r="FZR165" s="23"/>
      <c r="FZS165" s="23"/>
      <c r="FZT165" s="23"/>
      <c r="FZU165" s="23"/>
      <c r="FZV165" s="23"/>
      <c r="FZW165" s="23"/>
      <c r="FZX165" s="23"/>
      <c r="FZY165" s="23"/>
      <c r="FZZ165" s="23"/>
      <c r="GAA165" s="23"/>
      <c r="GAB165" s="23"/>
      <c r="GAC165" s="23"/>
      <c r="GAD165" s="23"/>
      <c r="GAE165" s="23"/>
      <c r="GAF165" s="23"/>
      <c r="GAG165" s="23"/>
      <c r="GAH165" s="23"/>
      <c r="GAI165" s="23"/>
      <c r="GAJ165" s="23"/>
      <c r="GAK165" s="23"/>
      <c r="GAL165" s="23"/>
      <c r="GAM165" s="23"/>
      <c r="GAN165" s="23"/>
      <c r="GAO165" s="23"/>
      <c r="GAP165" s="23"/>
      <c r="GAQ165" s="23"/>
      <c r="GAR165" s="23"/>
      <c r="GAS165" s="23"/>
      <c r="GAT165" s="23"/>
      <c r="GAU165" s="23"/>
      <c r="GAV165" s="23"/>
      <c r="GAW165" s="23"/>
      <c r="GAX165" s="23"/>
      <c r="GAY165" s="23"/>
      <c r="GAZ165" s="23"/>
      <c r="GBA165" s="23"/>
      <c r="GBB165" s="23"/>
      <c r="GBC165" s="23"/>
      <c r="GBD165" s="23"/>
      <c r="GBE165" s="23"/>
      <c r="GBF165" s="23"/>
      <c r="GBG165" s="23"/>
      <c r="GBH165" s="23"/>
      <c r="GBI165" s="23"/>
      <c r="GBJ165" s="23"/>
      <c r="GBK165" s="23"/>
      <c r="GBL165" s="23"/>
      <c r="GBM165" s="23"/>
      <c r="GBN165" s="23"/>
      <c r="GBO165" s="23"/>
      <c r="GBP165" s="23"/>
      <c r="GBQ165" s="23"/>
      <c r="GBR165" s="23"/>
      <c r="GBS165" s="23"/>
      <c r="GBT165" s="23"/>
      <c r="GBU165" s="23"/>
      <c r="GBV165" s="23"/>
      <c r="GBW165" s="23"/>
      <c r="GBX165" s="23"/>
      <c r="GBY165" s="23"/>
      <c r="GBZ165" s="23"/>
      <c r="GCA165" s="23"/>
      <c r="GCB165" s="23"/>
      <c r="GCC165" s="23"/>
      <c r="GCD165" s="23"/>
      <c r="GCE165" s="23"/>
      <c r="GCF165" s="23"/>
      <c r="GCG165" s="23"/>
      <c r="GCH165" s="23"/>
      <c r="GCI165" s="23"/>
      <c r="GCJ165" s="23"/>
      <c r="GCK165" s="23"/>
      <c r="GCL165" s="23"/>
      <c r="GCM165" s="23"/>
      <c r="GCN165" s="23"/>
      <c r="GCO165" s="23"/>
      <c r="GCP165" s="23"/>
      <c r="GCQ165" s="23"/>
      <c r="GCR165" s="23"/>
      <c r="GCS165" s="23"/>
      <c r="GCT165" s="23"/>
      <c r="GCU165" s="23"/>
      <c r="GCV165" s="23"/>
      <c r="GCW165" s="23"/>
      <c r="GCX165" s="23"/>
      <c r="GCY165" s="23"/>
      <c r="GCZ165" s="23"/>
      <c r="GDA165" s="23"/>
      <c r="GDB165" s="23"/>
      <c r="GDC165" s="23"/>
      <c r="GDD165" s="23"/>
      <c r="GDE165" s="23"/>
      <c r="GDF165" s="23"/>
      <c r="GDG165" s="23"/>
      <c r="GDH165" s="23"/>
      <c r="GDI165" s="23"/>
      <c r="GDJ165" s="23"/>
      <c r="GDK165" s="23"/>
      <c r="GDL165" s="23"/>
      <c r="GDM165" s="23"/>
      <c r="GDN165" s="23"/>
      <c r="GDO165" s="23"/>
      <c r="GDP165" s="23"/>
      <c r="GDQ165" s="23"/>
      <c r="GDR165" s="23"/>
      <c r="GDS165" s="23"/>
      <c r="GDT165" s="23"/>
      <c r="GDU165" s="23"/>
      <c r="GDV165" s="23"/>
      <c r="GDW165" s="23"/>
      <c r="GDX165" s="23"/>
      <c r="GDY165" s="23"/>
      <c r="GDZ165" s="23"/>
      <c r="GEA165" s="23"/>
      <c r="GEB165" s="23"/>
      <c r="GEC165" s="23"/>
      <c r="GED165" s="23"/>
      <c r="GEE165" s="23"/>
      <c r="GEF165" s="23"/>
      <c r="GEG165" s="23"/>
      <c r="GEH165" s="23"/>
      <c r="GEI165" s="23"/>
      <c r="GEJ165" s="23"/>
      <c r="GEK165" s="23"/>
      <c r="GEL165" s="23"/>
      <c r="GEM165" s="23"/>
      <c r="GEN165" s="23"/>
      <c r="GEO165" s="23"/>
      <c r="GEP165" s="23"/>
      <c r="GEQ165" s="23"/>
      <c r="GER165" s="23"/>
      <c r="GES165" s="23"/>
      <c r="GET165" s="23"/>
      <c r="GEU165" s="23"/>
      <c r="GEV165" s="23"/>
      <c r="GEW165" s="23"/>
      <c r="GEX165" s="23"/>
      <c r="GEY165" s="23"/>
      <c r="GEZ165" s="23"/>
      <c r="GFA165" s="23"/>
      <c r="GFB165" s="23"/>
      <c r="GFC165" s="23"/>
      <c r="GFD165" s="23"/>
      <c r="GFE165" s="23"/>
      <c r="GFF165" s="23"/>
      <c r="GFG165" s="23"/>
      <c r="GFH165" s="23"/>
      <c r="GFI165" s="23"/>
      <c r="GFJ165" s="23"/>
      <c r="GFK165" s="23"/>
      <c r="GFL165" s="23"/>
      <c r="GFM165" s="23"/>
      <c r="GFN165" s="23"/>
      <c r="GFO165" s="23"/>
      <c r="GFP165" s="23"/>
      <c r="GFQ165" s="23"/>
      <c r="GFR165" s="23"/>
      <c r="GFS165" s="23"/>
      <c r="GFT165" s="23"/>
      <c r="GFU165" s="23"/>
      <c r="GFV165" s="23"/>
      <c r="GFW165" s="23"/>
      <c r="GFX165" s="23"/>
      <c r="GFY165" s="23"/>
      <c r="GFZ165" s="23"/>
      <c r="GGA165" s="23"/>
      <c r="GGB165" s="23"/>
      <c r="GGC165" s="23"/>
      <c r="GGD165" s="23"/>
      <c r="GGE165" s="23"/>
      <c r="GGF165" s="23"/>
      <c r="GGG165" s="23"/>
      <c r="GGH165" s="23"/>
      <c r="GGI165" s="23"/>
      <c r="GGJ165" s="23"/>
      <c r="GGK165" s="23"/>
      <c r="GGL165" s="23"/>
      <c r="GGM165" s="23"/>
      <c r="GGN165" s="23"/>
      <c r="GGO165" s="23"/>
      <c r="GGP165" s="23"/>
      <c r="GGQ165" s="23"/>
      <c r="GGR165" s="23"/>
      <c r="GGS165" s="23"/>
      <c r="GGT165" s="23"/>
      <c r="GGU165" s="23"/>
      <c r="GGV165" s="23"/>
      <c r="GGW165" s="23"/>
      <c r="GGX165" s="23"/>
      <c r="GGY165" s="23"/>
      <c r="GGZ165" s="23"/>
      <c r="GHA165" s="23"/>
      <c r="GHB165" s="23"/>
      <c r="GHC165" s="23"/>
      <c r="GHD165" s="23"/>
      <c r="GHE165" s="23"/>
      <c r="GHF165" s="23"/>
      <c r="GHG165" s="23"/>
      <c r="GHH165" s="23"/>
      <c r="GHI165" s="23"/>
      <c r="GHJ165" s="23"/>
      <c r="GHK165" s="23"/>
      <c r="GHL165" s="23"/>
      <c r="GHM165" s="23"/>
      <c r="GHN165" s="23"/>
      <c r="GHO165" s="23"/>
      <c r="GHP165" s="23"/>
      <c r="GHQ165" s="23"/>
      <c r="GHR165" s="23"/>
      <c r="GHS165" s="23"/>
      <c r="GHT165" s="23"/>
      <c r="GHU165" s="23"/>
      <c r="GHV165" s="23"/>
      <c r="GHW165" s="23"/>
      <c r="GHX165" s="23"/>
      <c r="GHY165" s="23"/>
      <c r="GHZ165" s="23"/>
      <c r="GIA165" s="23"/>
      <c r="GIB165" s="23"/>
      <c r="GIC165" s="23"/>
      <c r="GID165" s="23"/>
      <c r="GIE165" s="23"/>
      <c r="GIF165" s="23"/>
      <c r="GIG165" s="23"/>
      <c r="GIH165" s="23"/>
      <c r="GII165" s="23"/>
      <c r="GIJ165" s="23"/>
      <c r="GIK165" s="23"/>
      <c r="GIL165" s="23"/>
      <c r="GIM165" s="23"/>
      <c r="GIN165" s="23"/>
      <c r="GIO165" s="23"/>
      <c r="GIP165" s="23"/>
      <c r="GIQ165" s="23"/>
      <c r="GIR165" s="23"/>
      <c r="GIS165" s="23"/>
      <c r="GIT165" s="23"/>
      <c r="GIU165" s="23"/>
      <c r="GIV165" s="23"/>
      <c r="GIW165" s="23"/>
      <c r="GIX165" s="23"/>
      <c r="GIY165" s="23"/>
      <c r="GIZ165" s="23"/>
      <c r="GJA165" s="23"/>
      <c r="GJB165" s="23"/>
      <c r="GJC165" s="23"/>
      <c r="GJD165" s="23"/>
      <c r="GJE165" s="23"/>
      <c r="GJF165" s="23"/>
      <c r="GJG165" s="23"/>
      <c r="GJH165" s="23"/>
      <c r="GJI165" s="23"/>
      <c r="GJJ165" s="23"/>
      <c r="GJK165" s="23"/>
      <c r="GJL165" s="23"/>
      <c r="GJM165" s="23"/>
      <c r="GJN165" s="23"/>
      <c r="GJO165" s="23"/>
      <c r="GJP165" s="23"/>
      <c r="GJQ165" s="23"/>
      <c r="GJR165" s="23"/>
      <c r="GJS165" s="23"/>
      <c r="GJT165" s="23"/>
      <c r="GJU165" s="23"/>
      <c r="GJV165" s="23"/>
      <c r="GJW165" s="23"/>
      <c r="GJX165" s="23"/>
      <c r="GJY165" s="23"/>
      <c r="GJZ165" s="23"/>
      <c r="GKA165" s="23"/>
      <c r="GKB165" s="23"/>
      <c r="GKC165" s="23"/>
      <c r="GKD165" s="23"/>
      <c r="GKE165" s="23"/>
      <c r="GKF165" s="23"/>
      <c r="GKG165" s="23"/>
      <c r="GKH165" s="23"/>
      <c r="GKI165" s="23"/>
      <c r="GKJ165" s="23"/>
      <c r="GKK165" s="23"/>
      <c r="GKL165" s="23"/>
      <c r="GKM165" s="23"/>
      <c r="GKN165" s="23"/>
      <c r="GKO165" s="23"/>
      <c r="GKP165" s="23"/>
      <c r="GKQ165" s="23"/>
      <c r="GKR165" s="23"/>
      <c r="GKS165" s="23"/>
      <c r="GKT165" s="23"/>
      <c r="GKU165" s="23"/>
      <c r="GKV165" s="23"/>
      <c r="GKW165" s="23"/>
      <c r="GKX165" s="23"/>
      <c r="GKY165" s="23"/>
      <c r="GKZ165" s="23"/>
      <c r="GLA165" s="23"/>
      <c r="GLB165" s="23"/>
      <c r="GLC165" s="23"/>
      <c r="GLD165" s="23"/>
      <c r="GLE165" s="23"/>
      <c r="GLF165" s="23"/>
      <c r="GLG165" s="23"/>
      <c r="GLH165" s="23"/>
      <c r="GLI165" s="23"/>
      <c r="GLJ165" s="23"/>
      <c r="GLK165" s="23"/>
      <c r="GLL165" s="23"/>
      <c r="GLM165" s="23"/>
      <c r="GLN165" s="23"/>
      <c r="GLO165" s="23"/>
      <c r="GLP165" s="23"/>
      <c r="GLQ165" s="23"/>
      <c r="GLR165" s="23"/>
      <c r="GLS165" s="23"/>
      <c r="GLT165" s="23"/>
      <c r="GLU165" s="23"/>
      <c r="GLV165" s="23"/>
      <c r="GLW165" s="23"/>
      <c r="GLX165" s="23"/>
      <c r="GLY165" s="23"/>
      <c r="GLZ165" s="23"/>
      <c r="GMA165" s="23"/>
      <c r="GMB165" s="23"/>
      <c r="GMC165" s="23"/>
      <c r="GMD165" s="23"/>
      <c r="GME165" s="23"/>
      <c r="GMF165" s="23"/>
      <c r="GMG165" s="23"/>
      <c r="GMH165" s="23"/>
      <c r="GMI165" s="23"/>
      <c r="GMJ165" s="23"/>
      <c r="GMK165" s="23"/>
      <c r="GML165" s="23"/>
      <c r="GMM165" s="23"/>
      <c r="GMN165" s="23"/>
      <c r="GMO165" s="23"/>
      <c r="GMP165" s="23"/>
      <c r="GMQ165" s="23"/>
      <c r="GMR165" s="23"/>
      <c r="GMS165" s="23"/>
      <c r="GMT165" s="23"/>
      <c r="GMU165" s="23"/>
      <c r="GMV165" s="23"/>
      <c r="GMW165" s="23"/>
      <c r="GMX165" s="23"/>
      <c r="GMY165" s="23"/>
      <c r="GMZ165" s="23"/>
      <c r="GNA165" s="23"/>
      <c r="GNB165" s="23"/>
      <c r="GNC165" s="23"/>
      <c r="GND165" s="23"/>
      <c r="GNE165" s="23"/>
      <c r="GNF165" s="23"/>
      <c r="GNG165" s="23"/>
      <c r="GNH165" s="23"/>
      <c r="GNI165" s="23"/>
      <c r="GNJ165" s="23"/>
      <c r="GNK165" s="23"/>
      <c r="GNL165" s="23"/>
      <c r="GNM165" s="23"/>
      <c r="GNN165" s="23"/>
      <c r="GNO165" s="23"/>
      <c r="GNP165" s="23"/>
      <c r="GNQ165" s="23"/>
      <c r="GNR165" s="23"/>
      <c r="GNS165" s="23"/>
      <c r="GNT165" s="23"/>
      <c r="GNU165" s="23"/>
      <c r="GNV165" s="23"/>
      <c r="GNW165" s="23"/>
      <c r="GNX165" s="23"/>
      <c r="GNY165" s="23"/>
      <c r="GNZ165" s="23"/>
      <c r="GOA165" s="23"/>
      <c r="GOB165" s="23"/>
      <c r="GOC165" s="23"/>
      <c r="GOD165" s="23"/>
      <c r="GOE165" s="23"/>
      <c r="GOF165" s="23"/>
      <c r="GOG165" s="23"/>
      <c r="GOH165" s="23"/>
      <c r="GOI165" s="23"/>
      <c r="GOJ165" s="23"/>
      <c r="GOK165" s="23"/>
      <c r="GOL165" s="23"/>
      <c r="GOM165" s="23"/>
      <c r="GON165" s="23"/>
      <c r="GOO165" s="23"/>
      <c r="GOP165" s="23"/>
      <c r="GOQ165" s="23"/>
      <c r="GOR165" s="23"/>
      <c r="GOS165" s="23"/>
      <c r="GOT165" s="23"/>
      <c r="GOU165" s="23"/>
      <c r="GOV165" s="23"/>
      <c r="GOW165" s="23"/>
      <c r="GOX165" s="23"/>
      <c r="GOY165" s="23"/>
      <c r="GOZ165" s="23"/>
      <c r="GPA165" s="23"/>
      <c r="GPB165" s="23"/>
      <c r="GPC165" s="23"/>
      <c r="GPD165" s="23"/>
      <c r="GPE165" s="23"/>
      <c r="GPF165" s="23"/>
      <c r="GPG165" s="23"/>
      <c r="GPH165" s="23"/>
      <c r="GPI165" s="23"/>
      <c r="GPJ165" s="23"/>
      <c r="GPK165" s="23"/>
      <c r="GPL165" s="23"/>
      <c r="GPM165" s="23"/>
      <c r="GPN165" s="23"/>
      <c r="GPO165" s="23"/>
      <c r="GPP165" s="23"/>
      <c r="GPQ165" s="23"/>
      <c r="GPR165" s="23"/>
      <c r="GPS165" s="23"/>
      <c r="GPT165" s="23"/>
      <c r="GPU165" s="23"/>
      <c r="GPV165" s="23"/>
      <c r="GPW165" s="23"/>
      <c r="GPX165" s="23"/>
      <c r="GPY165" s="23"/>
      <c r="GPZ165" s="23"/>
      <c r="GQA165" s="23"/>
      <c r="GQB165" s="23"/>
      <c r="GQC165" s="23"/>
      <c r="GQD165" s="23"/>
      <c r="GQE165" s="23"/>
      <c r="GQF165" s="23"/>
      <c r="GQG165" s="23"/>
      <c r="GQH165" s="23"/>
      <c r="GQI165" s="23"/>
      <c r="GQJ165" s="23"/>
      <c r="GQK165" s="23"/>
      <c r="GQL165" s="23"/>
      <c r="GQM165" s="23"/>
      <c r="GQN165" s="23"/>
      <c r="GQO165" s="23"/>
      <c r="GQP165" s="23"/>
      <c r="GQQ165" s="23"/>
      <c r="GQR165" s="23"/>
      <c r="GQS165" s="23"/>
      <c r="GQT165" s="23"/>
      <c r="GQU165" s="23"/>
      <c r="GQV165" s="23"/>
      <c r="GQW165" s="23"/>
      <c r="GQX165" s="23"/>
      <c r="GQY165" s="23"/>
      <c r="GQZ165" s="23"/>
      <c r="GRA165" s="23"/>
      <c r="GRB165" s="23"/>
      <c r="GRC165" s="23"/>
      <c r="GRD165" s="23"/>
      <c r="GRE165" s="23"/>
      <c r="GRF165" s="23"/>
      <c r="GRG165" s="23"/>
      <c r="GRH165" s="23"/>
      <c r="GRI165" s="23"/>
      <c r="GRJ165" s="23"/>
      <c r="GRK165" s="23"/>
      <c r="GRL165" s="23"/>
      <c r="GRM165" s="23"/>
      <c r="GRN165" s="23"/>
      <c r="GRO165" s="23"/>
      <c r="GRP165" s="23"/>
      <c r="GRQ165" s="23"/>
      <c r="GRR165" s="23"/>
      <c r="GRS165" s="23"/>
      <c r="GRT165" s="23"/>
      <c r="GRU165" s="23"/>
      <c r="GRV165" s="23"/>
      <c r="GRW165" s="23"/>
      <c r="GRX165" s="23"/>
      <c r="GRY165" s="23"/>
      <c r="GRZ165" s="23"/>
      <c r="GSA165" s="23"/>
      <c r="GSB165" s="23"/>
      <c r="GSC165" s="23"/>
      <c r="GSD165" s="23"/>
      <c r="GSE165" s="23"/>
      <c r="GSF165" s="23"/>
      <c r="GSG165" s="23"/>
      <c r="GSH165" s="23"/>
      <c r="GSI165" s="23"/>
      <c r="GSJ165" s="23"/>
      <c r="GSK165" s="23"/>
      <c r="GSL165" s="23"/>
      <c r="GSM165" s="23"/>
      <c r="GSN165" s="23"/>
      <c r="GSO165" s="23"/>
      <c r="GSP165" s="23"/>
      <c r="GSQ165" s="23"/>
      <c r="GSR165" s="23"/>
      <c r="GSS165" s="23"/>
      <c r="GST165" s="23"/>
      <c r="GSU165" s="23"/>
      <c r="GSV165" s="23"/>
      <c r="GSW165" s="23"/>
      <c r="GSX165" s="23"/>
      <c r="GSY165" s="23"/>
      <c r="GSZ165" s="23"/>
      <c r="GTA165" s="23"/>
      <c r="GTB165" s="23"/>
      <c r="GTC165" s="23"/>
      <c r="GTD165" s="23"/>
      <c r="GTE165" s="23"/>
      <c r="GTF165" s="23"/>
      <c r="GTG165" s="23"/>
      <c r="GTH165" s="23"/>
      <c r="GTI165" s="23"/>
      <c r="GTJ165" s="23"/>
      <c r="GTK165" s="23"/>
      <c r="GTL165" s="23"/>
      <c r="GTM165" s="23"/>
      <c r="GTN165" s="23"/>
      <c r="GTO165" s="23"/>
      <c r="GTP165" s="23"/>
      <c r="GTQ165" s="23"/>
      <c r="GTR165" s="23"/>
      <c r="GTS165" s="23"/>
      <c r="GTT165" s="23"/>
      <c r="GTU165" s="23"/>
      <c r="GTV165" s="23"/>
      <c r="GTW165" s="23"/>
      <c r="GTX165" s="23"/>
      <c r="GTY165" s="23"/>
      <c r="GTZ165" s="23"/>
      <c r="GUA165" s="23"/>
      <c r="GUB165" s="23"/>
      <c r="GUC165" s="23"/>
      <c r="GUD165" s="23"/>
      <c r="GUE165" s="23"/>
      <c r="GUF165" s="23"/>
      <c r="GUG165" s="23"/>
      <c r="GUH165" s="23"/>
      <c r="GUI165" s="23"/>
      <c r="GUJ165" s="23"/>
      <c r="GUK165" s="23"/>
      <c r="GUL165" s="23"/>
      <c r="GUM165" s="23"/>
      <c r="GUN165" s="23"/>
      <c r="GUO165" s="23"/>
      <c r="GUP165" s="23"/>
      <c r="GUQ165" s="23"/>
      <c r="GUR165" s="23"/>
      <c r="GUS165" s="23"/>
      <c r="GUT165" s="23"/>
      <c r="GUU165" s="23"/>
      <c r="GUV165" s="23"/>
      <c r="GUW165" s="23"/>
      <c r="GUX165" s="23"/>
      <c r="GUY165" s="23"/>
      <c r="GUZ165" s="23"/>
      <c r="GVA165" s="23"/>
      <c r="GVB165" s="23"/>
      <c r="GVC165" s="23"/>
      <c r="GVD165" s="23"/>
      <c r="GVE165" s="23"/>
      <c r="GVF165" s="23"/>
      <c r="GVG165" s="23"/>
      <c r="GVH165" s="23"/>
      <c r="GVI165" s="23"/>
      <c r="GVJ165" s="23"/>
      <c r="GVK165" s="23"/>
      <c r="GVL165" s="23"/>
      <c r="GVM165" s="23"/>
      <c r="GVN165" s="23"/>
      <c r="GVO165" s="23"/>
      <c r="GVP165" s="23"/>
      <c r="GVQ165" s="23"/>
      <c r="GVR165" s="23"/>
      <c r="GVS165" s="23"/>
      <c r="GVT165" s="23"/>
      <c r="GVU165" s="23"/>
      <c r="GVV165" s="23"/>
      <c r="GVW165" s="23"/>
      <c r="GVX165" s="23"/>
      <c r="GVY165" s="23"/>
      <c r="GVZ165" s="23"/>
      <c r="GWA165" s="23"/>
      <c r="GWB165" s="23"/>
      <c r="GWC165" s="23"/>
      <c r="GWD165" s="23"/>
      <c r="GWE165" s="23"/>
      <c r="GWF165" s="23"/>
      <c r="GWG165" s="23"/>
      <c r="GWH165" s="23"/>
      <c r="GWI165" s="23"/>
      <c r="GWJ165" s="23"/>
      <c r="GWK165" s="23"/>
      <c r="GWL165" s="23"/>
      <c r="GWM165" s="23"/>
      <c r="GWN165" s="23"/>
      <c r="GWO165" s="23"/>
      <c r="GWP165" s="23"/>
      <c r="GWQ165" s="23"/>
      <c r="GWR165" s="23"/>
      <c r="GWS165" s="23"/>
      <c r="GWT165" s="23"/>
      <c r="GWU165" s="23"/>
      <c r="GWV165" s="23"/>
      <c r="GWW165" s="23"/>
      <c r="GWX165" s="23"/>
      <c r="GWY165" s="23"/>
      <c r="GWZ165" s="23"/>
      <c r="GXA165" s="23"/>
      <c r="GXB165" s="23"/>
      <c r="GXC165" s="23"/>
      <c r="GXD165" s="23"/>
      <c r="GXE165" s="23"/>
      <c r="GXF165" s="23"/>
      <c r="GXG165" s="23"/>
      <c r="GXH165" s="23"/>
      <c r="GXI165" s="23"/>
      <c r="GXJ165" s="23"/>
      <c r="GXK165" s="23"/>
      <c r="GXL165" s="23"/>
      <c r="GXM165" s="23"/>
      <c r="GXN165" s="23"/>
      <c r="GXO165" s="23"/>
      <c r="GXP165" s="23"/>
      <c r="GXQ165" s="23"/>
      <c r="GXR165" s="23"/>
      <c r="GXS165" s="23"/>
      <c r="GXT165" s="23"/>
      <c r="GXU165" s="23"/>
      <c r="GXV165" s="23"/>
      <c r="GXW165" s="23"/>
      <c r="GXX165" s="23"/>
      <c r="GXY165" s="23"/>
      <c r="GXZ165" s="23"/>
      <c r="GYA165" s="23"/>
      <c r="GYB165" s="23"/>
      <c r="GYC165" s="23"/>
      <c r="GYD165" s="23"/>
      <c r="GYE165" s="23"/>
      <c r="GYF165" s="23"/>
      <c r="GYG165" s="23"/>
      <c r="GYH165" s="23"/>
      <c r="GYI165" s="23"/>
      <c r="GYJ165" s="23"/>
      <c r="GYK165" s="23"/>
      <c r="GYL165" s="23"/>
      <c r="GYM165" s="23"/>
      <c r="GYN165" s="23"/>
      <c r="GYO165" s="23"/>
      <c r="GYP165" s="23"/>
      <c r="GYQ165" s="23"/>
      <c r="GYR165" s="23"/>
      <c r="GYS165" s="23"/>
      <c r="GYT165" s="23"/>
      <c r="GYU165" s="23"/>
      <c r="GYV165" s="23"/>
      <c r="GYW165" s="23"/>
      <c r="GYX165" s="23"/>
      <c r="GYY165" s="23"/>
      <c r="GYZ165" s="23"/>
      <c r="GZA165" s="23"/>
      <c r="GZB165" s="23"/>
      <c r="GZC165" s="23"/>
      <c r="GZD165" s="23"/>
      <c r="GZE165" s="23"/>
      <c r="GZF165" s="23"/>
      <c r="GZG165" s="23"/>
      <c r="GZH165" s="23"/>
      <c r="GZI165" s="23"/>
      <c r="GZJ165" s="23"/>
      <c r="GZK165" s="23"/>
      <c r="GZL165" s="23"/>
      <c r="GZM165" s="23"/>
      <c r="GZN165" s="23"/>
      <c r="GZO165" s="23"/>
      <c r="GZP165" s="23"/>
      <c r="GZQ165" s="23"/>
      <c r="GZR165" s="23"/>
      <c r="GZS165" s="23"/>
      <c r="GZT165" s="23"/>
      <c r="GZU165" s="23"/>
      <c r="GZV165" s="23"/>
      <c r="GZW165" s="23"/>
      <c r="GZX165" s="23"/>
      <c r="GZY165" s="23"/>
      <c r="GZZ165" s="23"/>
      <c r="HAA165" s="23"/>
      <c r="HAB165" s="23"/>
      <c r="HAC165" s="23"/>
      <c r="HAD165" s="23"/>
      <c r="HAE165" s="23"/>
      <c r="HAF165" s="23"/>
      <c r="HAG165" s="23"/>
      <c r="HAH165" s="23"/>
      <c r="HAI165" s="23"/>
      <c r="HAJ165" s="23"/>
      <c r="HAK165" s="23"/>
      <c r="HAL165" s="23"/>
      <c r="HAM165" s="23"/>
      <c r="HAN165" s="23"/>
      <c r="HAO165" s="23"/>
      <c r="HAP165" s="23"/>
      <c r="HAQ165" s="23"/>
      <c r="HAR165" s="23"/>
      <c r="HAS165" s="23"/>
      <c r="HAT165" s="23"/>
      <c r="HAU165" s="23"/>
      <c r="HAV165" s="23"/>
      <c r="HAW165" s="23"/>
      <c r="HAX165" s="23"/>
      <c r="HAY165" s="23"/>
      <c r="HAZ165" s="23"/>
      <c r="HBA165" s="23"/>
      <c r="HBB165" s="23"/>
      <c r="HBC165" s="23"/>
      <c r="HBD165" s="23"/>
      <c r="HBE165" s="23"/>
      <c r="HBF165" s="23"/>
      <c r="HBG165" s="23"/>
      <c r="HBH165" s="23"/>
      <c r="HBI165" s="23"/>
      <c r="HBJ165" s="23"/>
      <c r="HBK165" s="23"/>
      <c r="HBL165" s="23"/>
      <c r="HBM165" s="23"/>
      <c r="HBN165" s="23"/>
      <c r="HBO165" s="23"/>
      <c r="HBP165" s="23"/>
      <c r="HBQ165" s="23"/>
      <c r="HBR165" s="23"/>
      <c r="HBS165" s="23"/>
      <c r="HBT165" s="23"/>
      <c r="HBU165" s="23"/>
      <c r="HBV165" s="23"/>
      <c r="HBW165" s="23"/>
      <c r="HBX165" s="23"/>
      <c r="HBY165" s="23"/>
      <c r="HBZ165" s="23"/>
      <c r="HCA165" s="23"/>
      <c r="HCB165" s="23"/>
      <c r="HCC165" s="23"/>
      <c r="HCD165" s="23"/>
      <c r="HCE165" s="23"/>
      <c r="HCF165" s="23"/>
      <c r="HCG165" s="23"/>
      <c r="HCH165" s="23"/>
      <c r="HCI165" s="23"/>
      <c r="HCJ165" s="23"/>
      <c r="HCK165" s="23"/>
      <c r="HCL165" s="23"/>
      <c r="HCM165" s="23"/>
      <c r="HCN165" s="23"/>
      <c r="HCO165" s="23"/>
      <c r="HCP165" s="23"/>
      <c r="HCQ165" s="23"/>
      <c r="HCR165" s="23"/>
      <c r="HCS165" s="23"/>
      <c r="HCT165" s="23"/>
      <c r="HCU165" s="23"/>
      <c r="HCV165" s="23"/>
      <c r="HCW165" s="23"/>
      <c r="HCX165" s="23"/>
      <c r="HCY165" s="23"/>
      <c r="HCZ165" s="23"/>
      <c r="HDA165" s="23"/>
      <c r="HDB165" s="23"/>
      <c r="HDC165" s="23"/>
      <c r="HDD165" s="23"/>
      <c r="HDE165" s="23"/>
      <c r="HDF165" s="23"/>
      <c r="HDG165" s="23"/>
      <c r="HDH165" s="23"/>
      <c r="HDI165" s="23"/>
      <c r="HDJ165" s="23"/>
      <c r="HDK165" s="23"/>
      <c r="HDL165" s="23"/>
      <c r="HDM165" s="23"/>
      <c r="HDN165" s="23"/>
      <c r="HDO165" s="23"/>
      <c r="HDP165" s="23"/>
      <c r="HDQ165" s="23"/>
      <c r="HDR165" s="23"/>
      <c r="HDS165" s="23"/>
      <c r="HDT165" s="23"/>
      <c r="HDU165" s="23"/>
      <c r="HDV165" s="23"/>
      <c r="HDW165" s="23"/>
      <c r="HDX165" s="23"/>
      <c r="HDY165" s="23"/>
      <c r="HDZ165" s="23"/>
      <c r="HEA165" s="23"/>
      <c r="HEB165" s="23"/>
      <c r="HEC165" s="23"/>
      <c r="HED165" s="23"/>
      <c r="HEE165" s="23"/>
      <c r="HEF165" s="23"/>
      <c r="HEG165" s="23"/>
      <c r="HEH165" s="23"/>
      <c r="HEI165" s="23"/>
      <c r="HEJ165" s="23"/>
      <c r="HEK165" s="23"/>
      <c r="HEL165" s="23"/>
      <c r="HEM165" s="23"/>
      <c r="HEN165" s="23"/>
      <c r="HEO165" s="23"/>
      <c r="HEP165" s="23"/>
      <c r="HEQ165" s="23"/>
      <c r="HER165" s="23"/>
      <c r="HES165" s="23"/>
      <c r="HET165" s="23"/>
      <c r="HEU165" s="23"/>
      <c r="HEV165" s="23"/>
      <c r="HEW165" s="23"/>
      <c r="HEX165" s="23"/>
      <c r="HEY165" s="23"/>
      <c r="HEZ165" s="23"/>
      <c r="HFA165" s="23"/>
      <c r="HFB165" s="23"/>
      <c r="HFC165" s="23"/>
      <c r="HFD165" s="23"/>
      <c r="HFE165" s="23"/>
      <c r="HFF165" s="23"/>
      <c r="HFG165" s="23"/>
      <c r="HFH165" s="23"/>
      <c r="HFI165" s="23"/>
      <c r="HFJ165" s="23"/>
      <c r="HFK165" s="23"/>
      <c r="HFL165" s="23"/>
      <c r="HFM165" s="23"/>
      <c r="HFN165" s="23"/>
      <c r="HFO165" s="23"/>
      <c r="HFP165" s="23"/>
      <c r="HFQ165" s="23"/>
      <c r="HFR165" s="23"/>
      <c r="HFS165" s="23"/>
      <c r="HFT165" s="23"/>
      <c r="HFU165" s="23"/>
      <c r="HFV165" s="23"/>
      <c r="HFW165" s="23"/>
      <c r="HFX165" s="23"/>
      <c r="HFY165" s="23"/>
      <c r="HFZ165" s="23"/>
      <c r="HGA165" s="23"/>
      <c r="HGB165" s="23"/>
      <c r="HGC165" s="23"/>
      <c r="HGD165" s="23"/>
      <c r="HGE165" s="23"/>
      <c r="HGF165" s="23"/>
      <c r="HGG165" s="23"/>
      <c r="HGH165" s="23"/>
      <c r="HGI165" s="23"/>
      <c r="HGJ165" s="23"/>
      <c r="HGK165" s="23"/>
      <c r="HGL165" s="23"/>
      <c r="HGM165" s="23"/>
      <c r="HGN165" s="23"/>
      <c r="HGO165" s="23"/>
      <c r="HGP165" s="23"/>
      <c r="HGQ165" s="23"/>
      <c r="HGR165" s="23"/>
      <c r="HGS165" s="23"/>
      <c r="HGT165" s="23"/>
      <c r="HGU165" s="23"/>
      <c r="HGV165" s="23"/>
      <c r="HGW165" s="23"/>
      <c r="HGX165" s="23"/>
      <c r="HGY165" s="23"/>
      <c r="HGZ165" s="23"/>
      <c r="HHA165" s="23"/>
      <c r="HHB165" s="23"/>
      <c r="HHC165" s="23"/>
      <c r="HHD165" s="23"/>
      <c r="HHE165" s="23"/>
      <c r="HHF165" s="23"/>
      <c r="HHG165" s="23"/>
      <c r="HHH165" s="23"/>
      <c r="HHI165" s="23"/>
      <c r="HHJ165" s="23"/>
      <c r="HHK165" s="23"/>
      <c r="HHL165" s="23"/>
      <c r="HHM165" s="23"/>
      <c r="HHN165" s="23"/>
      <c r="HHO165" s="23"/>
      <c r="HHP165" s="23"/>
      <c r="HHQ165" s="23"/>
      <c r="HHR165" s="23"/>
      <c r="HHS165" s="23"/>
      <c r="HHT165" s="23"/>
      <c r="HHU165" s="23"/>
      <c r="HHV165" s="23"/>
      <c r="HHW165" s="23"/>
      <c r="HHX165" s="23"/>
      <c r="HHY165" s="23"/>
      <c r="HHZ165" s="23"/>
      <c r="HIA165" s="23"/>
      <c r="HIB165" s="23"/>
      <c r="HIC165" s="23"/>
      <c r="HID165" s="23"/>
      <c r="HIE165" s="23"/>
      <c r="HIF165" s="23"/>
      <c r="HIG165" s="23"/>
      <c r="HIH165" s="23"/>
      <c r="HII165" s="23"/>
      <c r="HIJ165" s="23"/>
      <c r="HIK165" s="23"/>
      <c r="HIL165" s="23"/>
      <c r="HIM165" s="23"/>
      <c r="HIN165" s="23"/>
      <c r="HIO165" s="23"/>
      <c r="HIP165" s="23"/>
      <c r="HIQ165" s="23"/>
      <c r="HIR165" s="23"/>
      <c r="HIS165" s="23"/>
      <c r="HIT165" s="23"/>
      <c r="HIU165" s="23"/>
      <c r="HIV165" s="23"/>
      <c r="HIW165" s="23"/>
      <c r="HIX165" s="23"/>
      <c r="HIY165" s="23"/>
      <c r="HIZ165" s="23"/>
      <c r="HJA165" s="23"/>
      <c r="HJB165" s="23"/>
      <c r="HJC165" s="23"/>
      <c r="HJD165" s="23"/>
      <c r="HJE165" s="23"/>
      <c r="HJF165" s="23"/>
      <c r="HJG165" s="23"/>
      <c r="HJH165" s="23"/>
      <c r="HJI165" s="23"/>
      <c r="HJJ165" s="23"/>
      <c r="HJK165" s="23"/>
      <c r="HJL165" s="23"/>
      <c r="HJM165" s="23"/>
      <c r="HJN165" s="23"/>
      <c r="HJO165" s="23"/>
      <c r="HJP165" s="23"/>
      <c r="HJQ165" s="23"/>
      <c r="HJR165" s="23"/>
      <c r="HJS165" s="23"/>
      <c r="HJT165" s="23"/>
      <c r="HJU165" s="23"/>
      <c r="HJV165" s="23"/>
      <c r="HJW165" s="23"/>
      <c r="HJX165" s="23"/>
      <c r="HJY165" s="23"/>
      <c r="HJZ165" s="23"/>
      <c r="HKA165" s="23"/>
      <c r="HKB165" s="23"/>
      <c r="HKC165" s="23"/>
      <c r="HKD165" s="23"/>
      <c r="HKE165" s="23"/>
      <c r="HKF165" s="23"/>
      <c r="HKG165" s="23"/>
      <c r="HKH165" s="23"/>
      <c r="HKI165" s="23"/>
      <c r="HKJ165" s="23"/>
      <c r="HKK165" s="23"/>
      <c r="HKL165" s="23"/>
      <c r="HKM165" s="23"/>
      <c r="HKN165" s="23"/>
      <c r="HKO165" s="23"/>
      <c r="HKP165" s="23"/>
      <c r="HKQ165" s="23"/>
      <c r="HKR165" s="23"/>
      <c r="HKS165" s="23"/>
      <c r="HKT165" s="23"/>
      <c r="HKU165" s="23"/>
      <c r="HKV165" s="23"/>
      <c r="HKW165" s="23"/>
      <c r="HKX165" s="23"/>
      <c r="HKY165" s="23"/>
      <c r="HKZ165" s="23"/>
      <c r="HLA165" s="23"/>
      <c r="HLB165" s="23"/>
      <c r="HLC165" s="23"/>
      <c r="HLD165" s="23"/>
      <c r="HLE165" s="23"/>
      <c r="HLF165" s="23"/>
      <c r="HLG165" s="23"/>
      <c r="HLH165" s="23"/>
      <c r="HLI165" s="23"/>
      <c r="HLJ165" s="23"/>
      <c r="HLK165" s="23"/>
      <c r="HLL165" s="23"/>
      <c r="HLM165" s="23"/>
      <c r="HLN165" s="23"/>
      <c r="HLO165" s="23"/>
      <c r="HLP165" s="23"/>
      <c r="HLQ165" s="23"/>
      <c r="HLR165" s="23"/>
      <c r="HLS165" s="23"/>
      <c r="HLT165" s="23"/>
      <c r="HLU165" s="23"/>
      <c r="HLV165" s="23"/>
      <c r="HLW165" s="23"/>
      <c r="HLX165" s="23"/>
      <c r="HLY165" s="23"/>
      <c r="HLZ165" s="23"/>
      <c r="HMA165" s="23"/>
      <c r="HMB165" s="23"/>
      <c r="HMC165" s="23"/>
      <c r="HMD165" s="23"/>
      <c r="HME165" s="23"/>
      <c r="HMF165" s="23"/>
      <c r="HMG165" s="23"/>
      <c r="HMH165" s="23"/>
      <c r="HMI165" s="23"/>
      <c r="HMJ165" s="23"/>
      <c r="HMK165" s="23"/>
      <c r="HML165" s="23"/>
      <c r="HMM165" s="23"/>
      <c r="HMN165" s="23"/>
      <c r="HMO165" s="23"/>
      <c r="HMP165" s="23"/>
      <c r="HMQ165" s="23"/>
      <c r="HMR165" s="23"/>
      <c r="HMS165" s="23"/>
      <c r="HMT165" s="23"/>
      <c r="HMU165" s="23"/>
      <c r="HMV165" s="23"/>
      <c r="HMW165" s="23"/>
      <c r="HMX165" s="23"/>
      <c r="HMY165" s="23"/>
      <c r="HMZ165" s="23"/>
      <c r="HNA165" s="23"/>
      <c r="HNB165" s="23"/>
      <c r="HNC165" s="23"/>
      <c r="HND165" s="23"/>
      <c r="HNE165" s="23"/>
      <c r="HNF165" s="23"/>
      <c r="HNG165" s="23"/>
      <c r="HNH165" s="23"/>
      <c r="HNI165" s="23"/>
      <c r="HNJ165" s="23"/>
      <c r="HNK165" s="23"/>
      <c r="HNL165" s="23"/>
      <c r="HNM165" s="23"/>
      <c r="HNN165" s="23"/>
      <c r="HNO165" s="23"/>
      <c r="HNP165" s="23"/>
      <c r="HNQ165" s="23"/>
      <c r="HNR165" s="23"/>
      <c r="HNS165" s="23"/>
      <c r="HNT165" s="23"/>
      <c r="HNU165" s="23"/>
      <c r="HNV165" s="23"/>
      <c r="HNW165" s="23"/>
      <c r="HNX165" s="23"/>
      <c r="HNY165" s="23"/>
      <c r="HNZ165" s="23"/>
      <c r="HOA165" s="23"/>
      <c r="HOB165" s="23"/>
      <c r="HOC165" s="23"/>
      <c r="HOD165" s="23"/>
      <c r="HOE165" s="23"/>
      <c r="HOF165" s="23"/>
      <c r="HOG165" s="23"/>
      <c r="HOH165" s="23"/>
      <c r="HOI165" s="23"/>
      <c r="HOJ165" s="23"/>
      <c r="HOK165" s="23"/>
      <c r="HOL165" s="23"/>
      <c r="HOM165" s="23"/>
      <c r="HON165" s="23"/>
      <c r="HOO165" s="23"/>
      <c r="HOP165" s="23"/>
      <c r="HOQ165" s="23"/>
      <c r="HOR165" s="23"/>
      <c r="HOS165" s="23"/>
      <c r="HOT165" s="23"/>
      <c r="HOU165" s="23"/>
      <c r="HOV165" s="23"/>
      <c r="HOW165" s="23"/>
      <c r="HOX165" s="23"/>
      <c r="HOY165" s="23"/>
      <c r="HOZ165" s="23"/>
      <c r="HPA165" s="23"/>
      <c r="HPB165" s="23"/>
      <c r="HPC165" s="23"/>
      <c r="HPD165" s="23"/>
      <c r="HPE165" s="23"/>
      <c r="HPF165" s="23"/>
      <c r="HPG165" s="23"/>
      <c r="HPH165" s="23"/>
      <c r="HPI165" s="23"/>
      <c r="HPJ165" s="23"/>
      <c r="HPK165" s="23"/>
      <c r="HPL165" s="23"/>
      <c r="HPM165" s="23"/>
      <c r="HPN165" s="23"/>
      <c r="HPO165" s="23"/>
      <c r="HPP165" s="23"/>
      <c r="HPQ165" s="23"/>
      <c r="HPR165" s="23"/>
      <c r="HPS165" s="23"/>
      <c r="HPT165" s="23"/>
      <c r="HPU165" s="23"/>
      <c r="HPV165" s="23"/>
      <c r="HPW165" s="23"/>
      <c r="HPX165" s="23"/>
      <c r="HPY165" s="23"/>
      <c r="HPZ165" s="23"/>
      <c r="HQA165" s="23"/>
      <c r="HQB165" s="23"/>
      <c r="HQC165" s="23"/>
      <c r="HQD165" s="23"/>
      <c r="HQE165" s="23"/>
      <c r="HQF165" s="23"/>
      <c r="HQG165" s="23"/>
      <c r="HQH165" s="23"/>
      <c r="HQI165" s="23"/>
      <c r="HQJ165" s="23"/>
      <c r="HQK165" s="23"/>
      <c r="HQL165" s="23"/>
      <c r="HQM165" s="23"/>
      <c r="HQN165" s="23"/>
      <c r="HQO165" s="23"/>
      <c r="HQP165" s="23"/>
      <c r="HQQ165" s="23"/>
      <c r="HQR165" s="23"/>
      <c r="HQS165" s="23"/>
      <c r="HQT165" s="23"/>
      <c r="HQU165" s="23"/>
      <c r="HQV165" s="23"/>
      <c r="HQW165" s="23"/>
      <c r="HQX165" s="23"/>
      <c r="HQY165" s="23"/>
      <c r="HQZ165" s="23"/>
      <c r="HRA165" s="23"/>
      <c r="HRB165" s="23"/>
      <c r="HRC165" s="23"/>
      <c r="HRD165" s="23"/>
      <c r="HRE165" s="23"/>
      <c r="HRF165" s="23"/>
      <c r="HRG165" s="23"/>
      <c r="HRH165" s="23"/>
      <c r="HRI165" s="23"/>
      <c r="HRJ165" s="23"/>
      <c r="HRK165" s="23"/>
      <c r="HRL165" s="23"/>
      <c r="HRM165" s="23"/>
      <c r="HRN165" s="23"/>
      <c r="HRO165" s="23"/>
      <c r="HRP165" s="23"/>
      <c r="HRQ165" s="23"/>
      <c r="HRR165" s="23"/>
      <c r="HRS165" s="23"/>
      <c r="HRT165" s="23"/>
      <c r="HRU165" s="23"/>
      <c r="HRV165" s="23"/>
      <c r="HRW165" s="23"/>
      <c r="HRX165" s="23"/>
      <c r="HRY165" s="23"/>
      <c r="HRZ165" s="23"/>
      <c r="HSA165" s="23"/>
      <c r="HSB165" s="23"/>
      <c r="HSC165" s="23"/>
      <c r="HSD165" s="23"/>
      <c r="HSE165" s="23"/>
      <c r="HSF165" s="23"/>
      <c r="HSG165" s="23"/>
      <c r="HSH165" s="23"/>
      <c r="HSI165" s="23"/>
      <c r="HSJ165" s="23"/>
      <c r="HSK165" s="23"/>
      <c r="HSL165" s="23"/>
      <c r="HSM165" s="23"/>
      <c r="HSN165" s="23"/>
      <c r="HSO165" s="23"/>
      <c r="HSP165" s="23"/>
      <c r="HSQ165" s="23"/>
      <c r="HSR165" s="23"/>
      <c r="HSS165" s="23"/>
      <c r="HST165" s="23"/>
      <c r="HSU165" s="23"/>
      <c r="HSV165" s="23"/>
      <c r="HSW165" s="23"/>
      <c r="HSX165" s="23"/>
      <c r="HSY165" s="23"/>
      <c r="HSZ165" s="23"/>
      <c r="HTA165" s="23"/>
      <c r="HTB165" s="23"/>
      <c r="HTC165" s="23"/>
      <c r="HTD165" s="23"/>
      <c r="HTE165" s="23"/>
      <c r="HTF165" s="23"/>
      <c r="HTG165" s="23"/>
      <c r="HTH165" s="23"/>
      <c r="HTI165" s="23"/>
      <c r="HTJ165" s="23"/>
      <c r="HTK165" s="23"/>
      <c r="HTL165" s="23"/>
      <c r="HTM165" s="23"/>
      <c r="HTN165" s="23"/>
      <c r="HTO165" s="23"/>
      <c r="HTP165" s="23"/>
      <c r="HTQ165" s="23"/>
      <c r="HTR165" s="23"/>
      <c r="HTS165" s="23"/>
      <c r="HTT165" s="23"/>
      <c r="HTU165" s="23"/>
      <c r="HTV165" s="23"/>
      <c r="HTW165" s="23"/>
      <c r="HTX165" s="23"/>
      <c r="HTY165" s="23"/>
      <c r="HTZ165" s="23"/>
      <c r="HUA165" s="23"/>
      <c r="HUB165" s="23"/>
      <c r="HUC165" s="23"/>
      <c r="HUD165" s="23"/>
      <c r="HUE165" s="23"/>
      <c r="HUF165" s="23"/>
      <c r="HUG165" s="23"/>
      <c r="HUH165" s="23"/>
      <c r="HUI165" s="23"/>
      <c r="HUJ165" s="23"/>
      <c r="HUK165" s="23"/>
      <c r="HUL165" s="23"/>
      <c r="HUM165" s="23"/>
      <c r="HUN165" s="23"/>
      <c r="HUO165" s="23"/>
      <c r="HUP165" s="23"/>
      <c r="HUQ165" s="23"/>
      <c r="HUR165" s="23"/>
      <c r="HUS165" s="23"/>
      <c r="HUT165" s="23"/>
      <c r="HUU165" s="23"/>
      <c r="HUV165" s="23"/>
      <c r="HUW165" s="23"/>
      <c r="HUX165" s="23"/>
      <c r="HUY165" s="23"/>
      <c r="HUZ165" s="23"/>
      <c r="HVA165" s="23"/>
      <c r="HVB165" s="23"/>
      <c r="HVC165" s="23"/>
      <c r="HVD165" s="23"/>
      <c r="HVE165" s="23"/>
      <c r="HVF165" s="23"/>
      <c r="HVG165" s="23"/>
      <c r="HVH165" s="23"/>
      <c r="HVI165" s="23"/>
      <c r="HVJ165" s="23"/>
      <c r="HVK165" s="23"/>
      <c r="HVL165" s="23"/>
      <c r="HVM165" s="23"/>
      <c r="HVN165" s="23"/>
      <c r="HVO165" s="23"/>
      <c r="HVP165" s="23"/>
      <c r="HVQ165" s="23"/>
      <c r="HVR165" s="23"/>
      <c r="HVS165" s="23"/>
      <c r="HVT165" s="23"/>
      <c r="HVU165" s="23"/>
      <c r="HVV165" s="23"/>
      <c r="HVW165" s="23"/>
      <c r="HVX165" s="23"/>
      <c r="HVY165" s="23"/>
      <c r="HVZ165" s="23"/>
      <c r="HWA165" s="23"/>
      <c r="HWB165" s="23"/>
      <c r="HWC165" s="23"/>
      <c r="HWD165" s="23"/>
      <c r="HWE165" s="23"/>
      <c r="HWF165" s="23"/>
      <c r="HWG165" s="23"/>
      <c r="HWH165" s="23"/>
      <c r="HWI165" s="23"/>
      <c r="HWJ165" s="23"/>
      <c r="HWK165" s="23"/>
      <c r="HWL165" s="23"/>
      <c r="HWM165" s="23"/>
      <c r="HWN165" s="23"/>
      <c r="HWO165" s="23"/>
      <c r="HWP165" s="23"/>
      <c r="HWQ165" s="23"/>
      <c r="HWR165" s="23"/>
      <c r="HWS165" s="23"/>
      <c r="HWT165" s="23"/>
      <c r="HWU165" s="23"/>
      <c r="HWV165" s="23"/>
      <c r="HWW165" s="23"/>
      <c r="HWX165" s="23"/>
      <c r="HWY165" s="23"/>
      <c r="HWZ165" s="23"/>
      <c r="HXA165" s="23"/>
      <c r="HXB165" s="23"/>
      <c r="HXC165" s="23"/>
      <c r="HXD165" s="23"/>
      <c r="HXE165" s="23"/>
      <c r="HXF165" s="23"/>
      <c r="HXG165" s="23"/>
      <c r="HXH165" s="23"/>
      <c r="HXI165" s="23"/>
      <c r="HXJ165" s="23"/>
      <c r="HXK165" s="23"/>
      <c r="HXL165" s="23"/>
      <c r="HXM165" s="23"/>
      <c r="HXN165" s="23"/>
      <c r="HXO165" s="23"/>
      <c r="HXP165" s="23"/>
      <c r="HXQ165" s="23"/>
      <c r="HXR165" s="23"/>
      <c r="HXS165" s="23"/>
      <c r="HXT165" s="23"/>
      <c r="HXU165" s="23"/>
      <c r="HXV165" s="23"/>
      <c r="HXW165" s="23"/>
      <c r="HXX165" s="23"/>
      <c r="HXY165" s="23"/>
      <c r="HXZ165" s="23"/>
      <c r="HYA165" s="23"/>
      <c r="HYB165" s="23"/>
      <c r="HYC165" s="23"/>
      <c r="HYD165" s="23"/>
      <c r="HYE165" s="23"/>
      <c r="HYF165" s="23"/>
      <c r="HYG165" s="23"/>
      <c r="HYH165" s="23"/>
      <c r="HYI165" s="23"/>
      <c r="HYJ165" s="23"/>
      <c r="HYK165" s="23"/>
      <c r="HYL165" s="23"/>
      <c r="HYM165" s="23"/>
      <c r="HYN165" s="23"/>
      <c r="HYO165" s="23"/>
      <c r="HYP165" s="23"/>
      <c r="HYQ165" s="23"/>
      <c r="HYR165" s="23"/>
      <c r="HYS165" s="23"/>
      <c r="HYT165" s="23"/>
      <c r="HYU165" s="23"/>
      <c r="HYV165" s="23"/>
      <c r="HYW165" s="23"/>
      <c r="HYX165" s="23"/>
      <c r="HYY165" s="23"/>
      <c r="HYZ165" s="23"/>
      <c r="HZA165" s="23"/>
      <c r="HZB165" s="23"/>
      <c r="HZC165" s="23"/>
      <c r="HZD165" s="23"/>
      <c r="HZE165" s="23"/>
      <c r="HZF165" s="23"/>
      <c r="HZG165" s="23"/>
      <c r="HZH165" s="23"/>
      <c r="HZI165" s="23"/>
      <c r="HZJ165" s="23"/>
      <c r="HZK165" s="23"/>
      <c r="HZL165" s="23"/>
      <c r="HZM165" s="23"/>
      <c r="HZN165" s="23"/>
      <c r="HZO165" s="23"/>
      <c r="HZP165" s="23"/>
      <c r="HZQ165" s="23"/>
      <c r="HZR165" s="23"/>
      <c r="HZS165" s="23"/>
      <c r="HZT165" s="23"/>
      <c r="HZU165" s="23"/>
      <c r="HZV165" s="23"/>
      <c r="HZW165" s="23"/>
      <c r="HZX165" s="23"/>
      <c r="HZY165" s="23"/>
      <c r="HZZ165" s="23"/>
      <c r="IAA165" s="23"/>
      <c r="IAB165" s="23"/>
      <c r="IAC165" s="23"/>
      <c r="IAD165" s="23"/>
      <c r="IAE165" s="23"/>
      <c r="IAF165" s="23"/>
      <c r="IAG165" s="23"/>
      <c r="IAH165" s="23"/>
      <c r="IAI165" s="23"/>
      <c r="IAJ165" s="23"/>
      <c r="IAK165" s="23"/>
      <c r="IAL165" s="23"/>
      <c r="IAM165" s="23"/>
      <c r="IAN165" s="23"/>
      <c r="IAO165" s="23"/>
      <c r="IAP165" s="23"/>
      <c r="IAQ165" s="23"/>
      <c r="IAR165" s="23"/>
      <c r="IAS165" s="23"/>
      <c r="IAT165" s="23"/>
      <c r="IAU165" s="23"/>
      <c r="IAV165" s="23"/>
      <c r="IAW165" s="23"/>
      <c r="IAX165" s="23"/>
      <c r="IAY165" s="23"/>
      <c r="IAZ165" s="23"/>
      <c r="IBA165" s="23"/>
      <c r="IBB165" s="23"/>
      <c r="IBC165" s="23"/>
      <c r="IBD165" s="23"/>
      <c r="IBE165" s="23"/>
      <c r="IBF165" s="23"/>
      <c r="IBG165" s="23"/>
      <c r="IBH165" s="23"/>
      <c r="IBI165" s="23"/>
      <c r="IBJ165" s="23"/>
      <c r="IBK165" s="23"/>
      <c r="IBL165" s="23"/>
      <c r="IBM165" s="23"/>
      <c r="IBN165" s="23"/>
      <c r="IBO165" s="23"/>
      <c r="IBP165" s="23"/>
      <c r="IBQ165" s="23"/>
      <c r="IBR165" s="23"/>
      <c r="IBS165" s="23"/>
      <c r="IBT165" s="23"/>
      <c r="IBU165" s="23"/>
      <c r="IBV165" s="23"/>
      <c r="IBW165" s="23"/>
      <c r="IBX165" s="23"/>
      <c r="IBY165" s="23"/>
      <c r="IBZ165" s="23"/>
      <c r="ICA165" s="23"/>
      <c r="ICB165" s="23"/>
      <c r="ICC165" s="23"/>
      <c r="ICD165" s="23"/>
      <c r="ICE165" s="23"/>
      <c r="ICF165" s="23"/>
      <c r="ICG165" s="23"/>
      <c r="ICH165" s="23"/>
      <c r="ICI165" s="23"/>
      <c r="ICJ165" s="23"/>
      <c r="ICK165" s="23"/>
      <c r="ICL165" s="23"/>
      <c r="ICM165" s="23"/>
      <c r="ICN165" s="23"/>
      <c r="ICO165" s="23"/>
      <c r="ICP165" s="23"/>
      <c r="ICQ165" s="23"/>
      <c r="ICR165" s="23"/>
      <c r="ICS165" s="23"/>
      <c r="ICT165" s="23"/>
      <c r="ICU165" s="23"/>
      <c r="ICV165" s="23"/>
      <c r="ICW165" s="23"/>
      <c r="ICX165" s="23"/>
      <c r="ICY165" s="23"/>
      <c r="ICZ165" s="23"/>
      <c r="IDA165" s="23"/>
      <c r="IDB165" s="23"/>
      <c r="IDC165" s="23"/>
      <c r="IDD165" s="23"/>
      <c r="IDE165" s="23"/>
      <c r="IDF165" s="23"/>
      <c r="IDG165" s="23"/>
      <c r="IDH165" s="23"/>
      <c r="IDI165" s="23"/>
      <c r="IDJ165" s="23"/>
      <c r="IDK165" s="23"/>
      <c r="IDL165" s="23"/>
      <c r="IDM165" s="23"/>
      <c r="IDN165" s="23"/>
      <c r="IDO165" s="23"/>
      <c r="IDP165" s="23"/>
      <c r="IDQ165" s="23"/>
      <c r="IDR165" s="23"/>
      <c r="IDS165" s="23"/>
      <c r="IDT165" s="23"/>
      <c r="IDU165" s="23"/>
      <c r="IDV165" s="23"/>
      <c r="IDW165" s="23"/>
      <c r="IDX165" s="23"/>
      <c r="IDY165" s="23"/>
      <c r="IDZ165" s="23"/>
      <c r="IEA165" s="23"/>
      <c r="IEB165" s="23"/>
      <c r="IEC165" s="23"/>
      <c r="IED165" s="23"/>
      <c r="IEE165" s="23"/>
      <c r="IEF165" s="23"/>
      <c r="IEG165" s="23"/>
      <c r="IEH165" s="23"/>
      <c r="IEI165" s="23"/>
      <c r="IEJ165" s="23"/>
      <c r="IEK165" s="23"/>
      <c r="IEL165" s="23"/>
      <c r="IEM165" s="23"/>
      <c r="IEN165" s="23"/>
      <c r="IEO165" s="23"/>
      <c r="IEP165" s="23"/>
      <c r="IEQ165" s="23"/>
      <c r="IER165" s="23"/>
      <c r="IES165" s="23"/>
      <c r="IET165" s="23"/>
      <c r="IEU165" s="23"/>
      <c r="IEV165" s="23"/>
      <c r="IEW165" s="23"/>
      <c r="IEX165" s="23"/>
      <c r="IEY165" s="23"/>
      <c r="IEZ165" s="23"/>
      <c r="IFA165" s="23"/>
      <c r="IFB165" s="23"/>
      <c r="IFC165" s="23"/>
      <c r="IFD165" s="23"/>
      <c r="IFE165" s="23"/>
      <c r="IFF165" s="23"/>
      <c r="IFG165" s="23"/>
      <c r="IFH165" s="23"/>
      <c r="IFI165" s="23"/>
      <c r="IFJ165" s="23"/>
      <c r="IFK165" s="23"/>
      <c r="IFL165" s="23"/>
      <c r="IFM165" s="23"/>
      <c r="IFN165" s="23"/>
      <c r="IFO165" s="23"/>
      <c r="IFP165" s="23"/>
      <c r="IFQ165" s="23"/>
      <c r="IFR165" s="23"/>
      <c r="IFS165" s="23"/>
      <c r="IFT165" s="23"/>
      <c r="IFU165" s="23"/>
      <c r="IFV165" s="23"/>
      <c r="IFW165" s="23"/>
      <c r="IFX165" s="23"/>
      <c r="IFY165" s="23"/>
      <c r="IFZ165" s="23"/>
      <c r="IGA165" s="23"/>
      <c r="IGB165" s="23"/>
      <c r="IGC165" s="23"/>
      <c r="IGD165" s="23"/>
      <c r="IGE165" s="23"/>
      <c r="IGF165" s="23"/>
      <c r="IGG165" s="23"/>
      <c r="IGH165" s="23"/>
      <c r="IGI165" s="23"/>
      <c r="IGJ165" s="23"/>
      <c r="IGK165" s="23"/>
      <c r="IGL165" s="23"/>
      <c r="IGM165" s="23"/>
      <c r="IGN165" s="23"/>
      <c r="IGO165" s="23"/>
      <c r="IGP165" s="23"/>
      <c r="IGQ165" s="23"/>
      <c r="IGR165" s="23"/>
      <c r="IGS165" s="23"/>
      <c r="IGT165" s="23"/>
      <c r="IGU165" s="23"/>
      <c r="IGV165" s="23"/>
      <c r="IGW165" s="23"/>
      <c r="IGX165" s="23"/>
      <c r="IGY165" s="23"/>
      <c r="IGZ165" s="23"/>
      <c r="IHA165" s="23"/>
      <c r="IHB165" s="23"/>
      <c r="IHC165" s="23"/>
      <c r="IHD165" s="23"/>
      <c r="IHE165" s="23"/>
      <c r="IHF165" s="23"/>
      <c r="IHG165" s="23"/>
      <c r="IHH165" s="23"/>
      <c r="IHI165" s="23"/>
      <c r="IHJ165" s="23"/>
      <c r="IHK165" s="23"/>
      <c r="IHL165" s="23"/>
      <c r="IHM165" s="23"/>
      <c r="IHN165" s="23"/>
      <c r="IHO165" s="23"/>
      <c r="IHP165" s="23"/>
      <c r="IHQ165" s="23"/>
      <c r="IHR165" s="23"/>
      <c r="IHS165" s="23"/>
      <c r="IHT165" s="23"/>
      <c r="IHU165" s="23"/>
      <c r="IHV165" s="23"/>
      <c r="IHW165" s="23"/>
      <c r="IHX165" s="23"/>
      <c r="IHY165" s="23"/>
      <c r="IHZ165" s="23"/>
      <c r="IIA165" s="23"/>
      <c r="IIB165" s="23"/>
      <c r="IIC165" s="23"/>
      <c r="IID165" s="23"/>
      <c r="IIE165" s="23"/>
      <c r="IIF165" s="23"/>
      <c r="IIG165" s="23"/>
      <c r="IIH165" s="23"/>
      <c r="III165" s="23"/>
      <c r="IIJ165" s="23"/>
      <c r="IIK165" s="23"/>
      <c r="IIL165" s="23"/>
      <c r="IIM165" s="23"/>
      <c r="IIN165" s="23"/>
      <c r="IIO165" s="23"/>
      <c r="IIP165" s="23"/>
      <c r="IIQ165" s="23"/>
      <c r="IIR165" s="23"/>
      <c r="IIS165" s="23"/>
      <c r="IIT165" s="23"/>
      <c r="IIU165" s="23"/>
      <c r="IIV165" s="23"/>
      <c r="IIW165" s="23"/>
      <c r="IIX165" s="23"/>
      <c r="IIY165" s="23"/>
      <c r="IIZ165" s="23"/>
      <c r="IJA165" s="23"/>
      <c r="IJB165" s="23"/>
      <c r="IJC165" s="23"/>
      <c r="IJD165" s="23"/>
      <c r="IJE165" s="23"/>
      <c r="IJF165" s="23"/>
      <c r="IJG165" s="23"/>
      <c r="IJH165" s="23"/>
      <c r="IJI165" s="23"/>
      <c r="IJJ165" s="23"/>
      <c r="IJK165" s="23"/>
      <c r="IJL165" s="23"/>
      <c r="IJM165" s="23"/>
      <c r="IJN165" s="23"/>
      <c r="IJO165" s="23"/>
      <c r="IJP165" s="23"/>
      <c r="IJQ165" s="23"/>
      <c r="IJR165" s="23"/>
      <c r="IJS165" s="23"/>
      <c r="IJT165" s="23"/>
      <c r="IJU165" s="23"/>
      <c r="IJV165" s="23"/>
      <c r="IJW165" s="23"/>
      <c r="IJX165" s="23"/>
      <c r="IJY165" s="23"/>
      <c r="IJZ165" s="23"/>
      <c r="IKA165" s="23"/>
      <c r="IKB165" s="23"/>
      <c r="IKC165" s="23"/>
      <c r="IKD165" s="23"/>
      <c r="IKE165" s="23"/>
      <c r="IKF165" s="23"/>
      <c r="IKG165" s="23"/>
      <c r="IKH165" s="23"/>
      <c r="IKI165" s="23"/>
      <c r="IKJ165" s="23"/>
      <c r="IKK165" s="23"/>
      <c r="IKL165" s="23"/>
      <c r="IKM165" s="23"/>
      <c r="IKN165" s="23"/>
      <c r="IKO165" s="23"/>
      <c r="IKP165" s="23"/>
      <c r="IKQ165" s="23"/>
      <c r="IKR165" s="23"/>
      <c r="IKS165" s="23"/>
      <c r="IKT165" s="23"/>
      <c r="IKU165" s="23"/>
      <c r="IKV165" s="23"/>
      <c r="IKW165" s="23"/>
      <c r="IKX165" s="23"/>
      <c r="IKY165" s="23"/>
      <c r="IKZ165" s="23"/>
      <c r="ILA165" s="23"/>
      <c r="ILB165" s="23"/>
      <c r="ILC165" s="23"/>
      <c r="ILD165" s="23"/>
      <c r="ILE165" s="23"/>
      <c r="ILF165" s="23"/>
      <c r="ILG165" s="23"/>
      <c r="ILH165" s="23"/>
      <c r="ILI165" s="23"/>
      <c r="ILJ165" s="23"/>
      <c r="ILK165" s="23"/>
      <c r="ILL165" s="23"/>
      <c r="ILM165" s="23"/>
      <c r="ILN165" s="23"/>
      <c r="ILO165" s="23"/>
      <c r="ILP165" s="23"/>
      <c r="ILQ165" s="23"/>
      <c r="ILR165" s="23"/>
      <c r="ILS165" s="23"/>
      <c r="ILT165" s="23"/>
      <c r="ILU165" s="23"/>
      <c r="ILV165" s="23"/>
      <c r="ILW165" s="23"/>
      <c r="ILX165" s="23"/>
      <c r="ILY165" s="23"/>
      <c r="ILZ165" s="23"/>
      <c r="IMA165" s="23"/>
      <c r="IMB165" s="23"/>
      <c r="IMC165" s="23"/>
      <c r="IMD165" s="23"/>
      <c r="IME165" s="23"/>
      <c r="IMF165" s="23"/>
      <c r="IMG165" s="23"/>
      <c r="IMH165" s="23"/>
      <c r="IMI165" s="23"/>
      <c r="IMJ165" s="23"/>
      <c r="IMK165" s="23"/>
      <c r="IML165" s="23"/>
      <c r="IMM165" s="23"/>
      <c r="IMN165" s="23"/>
      <c r="IMO165" s="23"/>
      <c r="IMP165" s="23"/>
      <c r="IMQ165" s="23"/>
      <c r="IMR165" s="23"/>
      <c r="IMS165" s="23"/>
      <c r="IMT165" s="23"/>
      <c r="IMU165" s="23"/>
      <c r="IMV165" s="23"/>
      <c r="IMW165" s="23"/>
      <c r="IMX165" s="23"/>
      <c r="IMY165" s="23"/>
      <c r="IMZ165" s="23"/>
      <c r="INA165" s="23"/>
      <c r="INB165" s="23"/>
      <c r="INC165" s="23"/>
      <c r="IND165" s="23"/>
      <c r="INE165" s="23"/>
      <c r="INF165" s="23"/>
      <c r="ING165" s="23"/>
      <c r="INH165" s="23"/>
      <c r="INI165" s="23"/>
      <c r="INJ165" s="23"/>
      <c r="INK165" s="23"/>
      <c r="INL165" s="23"/>
      <c r="INM165" s="23"/>
      <c r="INN165" s="23"/>
      <c r="INO165" s="23"/>
      <c r="INP165" s="23"/>
      <c r="INQ165" s="23"/>
      <c r="INR165" s="23"/>
      <c r="INS165" s="23"/>
      <c r="INT165" s="23"/>
      <c r="INU165" s="23"/>
      <c r="INV165" s="23"/>
      <c r="INW165" s="23"/>
      <c r="INX165" s="23"/>
      <c r="INY165" s="23"/>
      <c r="INZ165" s="23"/>
      <c r="IOA165" s="23"/>
      <c r="IOB165" s="23"/>
      <c r="IOC165" s="23"/>
      <c r="IOD165" s="23"/>
      <c r="IOE165" s="23"/>
      <c r="IOF165" s="23"/>
      <c r="IOG165" s="23"/>
      <c r="IOH165" s="23"/>
      <c r="IOI165" s="23"/>
      <c r="IOJ165" s="23"/>
      <c r="IOK165" s="23"/>
      <c r="IOL165" s="23"/>
      <c r="IOM165" s="23"/>
      <c r="ION165" s="23"/>
      <c r="IOO165" s="23"/>
      <c r="IOP165" s="23"/>
      <c r="IOQ165" s="23"/>
      <c r="IOR165" s="23"/>
      <c r="IOS165" s="23"/>
      <c r="IOT165" s="23"/>
      <c r="IOU165" s="23"/>
      <c r="IOV165" s="23"/>
      <c r="IOW165" s="23"/>
      <c r="IOX165" s="23"/>
      <c r="IOY165" s="23"/>
      <c r="IOZ165" s="23"/>
      <c r="IPA165" s="23"/>
      <c r="IPB165" s="23"/>
      <c r="IPC165" s="23"/>
      <c r="IPD165" s="23"/>
      <c r="IPE165" s="23"/>
      <c r="IPF165" s="23"/>
      <c r="IPG165" s="23"/>
      <c r="IPH165" s="23"/>
      <c r="IPI165" s="23"/>
      <c r="IPJ165" s="23"/>
      <c r="IPK165" s="23"/>
      <c r="IPL165" s="23"/>
      <c r="IPM165" s="23"/>
      <c r="IPN165" s="23"/>
      <c r="IPO165" s="23"/>
      <c r="IPP165" s="23"/>
      <c r="IPQ165" s="23"/>
      <c r="IPR165" s="23"/>
      <c r="IPS165" s="23"/>
      <c r="IPT165" s="23"/>
      <c r="IPU165" s="23"/>
      <c r="IPV165" s="23"/>
      <c r="IPW165" s="23"/>
      <c r="IPX165" s="23"/>
      <c r="IPY165" s="23"/>
      <c r="IPZ165" s="23"/>
      <c r="IQA165" s="23"/>
      <c r="IQB165" s="23"/>
      <c r="IQC165" s="23"/>
      <c r="IQD165" s="23"/>
      <c r="IQE165" s="23"/>
      <c r="IQF165" s="23"/>
      <c r="IQG165" s="23"/>
      <c r="IQH165" s="23"/>
      <c r="IQI165" s="23"/>
      <c r="IQJ165" s="23"/>
      <c r="IQK165" s="23"/>
      <c r="IQL165" s="23"/>
      <c r="IQM165" s="23"/>
      <c r="IQN165" s="23"/>
      <c r="IQO165" s="23"/>
      <c r="IQP165" s="23"/>
      <c r="IQQ165" s="23"/>
      <c r="IQR165" s="23"/>
      <c r="IQS165" s="23"/>
      <c r="IQT165" s="23"/>
      <c r="IQU165" s="23"/>
      <c r="IQV165" s="23"/>
      <c r="IQW165" s="23"/>
      <c r="IQX165" s="23"/>
      <c r="IQY165" s="23"/>
      <c r="IQZ165" s="23"/>
      <c r="IRA165" s="23"/>
      <c r="IRB165" s="23"/>
      <c r="IRC165" s="23"/>
      <c r="IRD165" s="23"/>
      <c r="IRE165" s="23"/>
      <c r="IRF165" s="23"/>
      <c r="IRG165" s="23"/>
      <c r="IRH165" s="23"/>
      <c r="IRI165" s="23"/>
      <c r="IRJ165" s="23"/>
      <c r="IRK165" s="23"/>
      <c r="IRL165" s="23"/>
      <c r="IRM165" s="23"/>
      <c r="IRN165" s="23"/>
      <c r="IRO165" s="23"/>
      <c r="IRP165" s="23"/>
      <c r="IRQ165" s="23"/>
      <c r="IRR165" s="23"/>
      <c r="IRS165" s="23"/>
      <c r="IRT165" s="23"/>
      <c r="IRU165" s="23"/>
      <c r="IRV165" s="23"/>
      <c r="IRW165" s="23"/>
      <c r="IRX165" s="23"/>
      <c r="IRY165" s="23"/>
      <c r="IRZ165" s="23"/>
      <c r="ISA165" s="23"/>
      <c r="ISB165" s="23"/>
      <c r="ISC165" s="23"/>
      <c r="ISD165" s="23"/>
      <c r="ISE165" s="23"/>
      <c r="ISF165" s="23"/>
      <c r="ISG165" s="23"/>
      <c r="ISH165" s="23"/>
      <c r="ISI165" s="23"/>
      <c r="ISJ165" s="23"/>
      <c r="ISK165" s="23"/>
      <c r="ISL165" s="23"/>
      <c r="ISM165" s="23"/>
      <c r="ISN165" s="23"/>
      <c r="ISO165" s="23"/>
      <c r="ISP165" s="23"/>
      <c r="ISQ165" s="23"/>
      <c r="ISR165" s="23"/>
      <c r="ISS165" s="23"/>
      <c r="IST165" s="23"/>
      <c r="ISU165" s="23"/>
      <c r="ISV165" s="23"/>
      <c r="ISW165" s="23"/>
      <c r="ISX165" s="23"/>
      <c r="ISY165" s="23"/>
      <c r="ISZ165" s="23"/>
      <c r="ITA165" s="23"/>
      <c r="ITB165" s="23"/>
      <c r="ITC165" s="23"/>
      <c r="ITD165" s="23"/>
      <c r="ITE165" s="23"/>
      <c r="ITF165" s="23"/>
      <c r="ITG165" s="23"/>
      <c r="ITH165" s="23"/>
      <c r="ITI165" s="23"/>
      <c r="ITJ165" s="23"/>
      <c r="ITK165" s="23"/>
      <c r="ITL165" s="23"/>
      <c r="ITM165" s="23"/>
      <c r="ITN165" s="23"/>
      <c r="ITO165" s="23"/>
      <c r="ITP165" s="23"/>
      <c r="ITQ165" s="23"/>
      <c r="ITR165" s="23"/>
      <c r="ITS165" s="23"/>
      <c r="ITT165" s="23"/>
      <c r="ITU165" s="23"/>
      <c r="ITV165" s="23"/>
      <c r="ITW165" s="23"/>
      <c r="ITX165" s="23"/>
      <c r="ITY165" s="23"/>
      <c r="ITZ165" s="23"/>
      <c r="IUA165" s="23"/>
      <c r="IUB165" s="23"/>
      <c r="IUC165" s="23"/>
      <c r="IUD165" s="23"/>
      <c r="IUE165" s="23"/>
      <c r="IUF165" s="23"/>
      <c r="IUG165" s="23"/>
      <c r="IUH165" s="23"/>
      <c r="IUI165" s="23"/>
      <c r="IUJ165" s="23"/>
      <c r="IUK165" s="23"/>
      <c r="IUL165" s="23"/>
      <c r="IUM165" s="23"/>
      <c r="IUN165" s="23"/>
      <c r="IUO165" s="23"/>
      <c r="IUP165" s="23"/>
      <c r="IUQ165" s="23"/>
      <c r="IUR165" s="23"/>
      <c r="IUS165" s="23"/>
      <c r="IUT165" s="23"/>
      <c r="IUU165" s="23"/>
      <c r="IUV165" s="23"/>
      <c r="IUW165" s="23"/>
      <c r="IUX165" s="23"/>
      <c r="IUY165" s="23"/>
      <c r="IUZ165" s="23"/>
      <c r="IVA165" s="23"/>
      <c r="IVB165" s="23"/>
      <c r="IVC165" s="23"/>
      <c r="IVD165" s="23"/>
      <c r="IVE165" s="23"/>
      <c r="IVF165" s="23"/>
      <c r="IVG165" s="23"/>
      <c r="IVH165" s="23"/>
      <c r="IVI165" s="23"/>
      <c r="IVJ165" s="23"/>
      <c r="IVK165" s="23"/>
      <c r="IVL165" s="23"/>
      <c r="IVM165" s="23"/>
      <c r="IVN165" s="23"/>
      <c r="IVO165" s="23"/>
      <c r="IVP165" s="23"/>
      <c r="IVQ165" s="23"/>
      <c r="IVR165" s="23"/>
      <c r="IVS165" s="23"/>
      <c r="IVT165" s="23"/>
      <c r="IVU165" s="23"/>
      <c r="IVV165" s="23"/>
      <c r="IVW165" s="23"/>
      <c r="IVX165" s="23"/>
      <c r="IVY165" s="23"/>
      <c r="IVZ165" s="23"/>
      <c r="IWA165" s="23"/>
      <c r="IWB165" s="23"/>
      <c r="IWC165" s="23"/>
      <c r="IWD165" s="23"/>
      <c r="IWE165" s="23"/>
      <c r="IWF165" s="23"/>
      <c r="IWG165" s="23"/>
      <c r="IWH165" s="23"/>
      <c r="IWI165" s="23"/>
      <c r="IWJ165" s="23"/>
      <c r="IWK165" s="23"/>
      <c r="IWL165" s="23"/>
      <c r="IWM165" s="23"/>
      <c r="IWN165" s="23"/>
      <c r="IWO165" s="23"/>
      <c r="IWP165" s="23"/>
      <c r="IWQ165" s="23"/>
      <c r="IWR165" s="23"/>
      <c r="IWS165" s="23"/>
      <c r="IWT165" s="23"/>
      <c r="IWU165" s="23"/>
      <c r="IWV165" s="23"/>
      <c r="IWW165" s="23"/>
      <c r="IWX165" s="23"/>
      <c r="IWY165" s="23"/>
      <c r="IWZ165" s="23"/>
      <c r="IXA165" s="23"/>
      <c r="IXB165" s="23"/>
      <c r="IXC165" s="23"/>
      <c r="IXD165" s="23"/>
      <c r="IXE165" s="23"/>
      <c r="IXF165" s="23"/>
      <c r="IXG165" s="23"/>
      <c r="IXH165" s="23"/>
      <c r="IXI165" s="23"/>
      <c r="IXJ165" s="23"/>
      <c r="IXK165" s="23"/>
      <c r="IXL165" s="23"/>
      <c r="IXM165" s="23"/>
      <c r="IXN165" s="23"/>
      <c r="IXO165" s="23"/>
      <c r="IXP165" s="23"/>
      <c r="IXQ165" s="23"/>
      <c r="IXR165" s="23"/>
      <c r="IXS165" s="23"/>
      <c r="IXT165" s="23"/>
      <c r="IXU165" s="23"/>
      <c r="IXV165" s="23"/>
      <c r="IXW165" s="23"/>
      <c r="IXX165" s="23"/>
      <c r="IXY165" s="23"/>
      <c r="IXZ165" s="23"/>
      <c r="IYA165" s="23"/>
      <c r="IYB165" s="23"/>
      <c r="IYC165" s="23"/>
      <c r="IYD165" s="23"/>
      <c r="IYE165" s="23"/>
      <c r="IYF165" s="23"/>
      <c r="IYG165" s="23"/>
      <c r="IYH165" s="23"/>
      <c r="IYI165" s="23"/>
      <c r="IYJ165" s="23"/>
      <c r="IYK165" s="23"/>
      <c r="IYL165" s="23"/>
      <c r="IYM165" s="23"/>
      <c r="IYN165" s="23"/>
      <c r="IYO165" s="23"/>
      <c r="IYP165" s="23"/>
      <c r="IYQ165" s="23"/>
      <c r="IYR165" s="23"/>
      <c r="IYS165" s="23"/>
      <c r="IYT165" s="23"/>
      <c r="IYU165" s="23"/>
      <c r="IYV165" s="23"/>
      <c r="IYW165" s="23"/>
      <c r="IYX165" s="23"/>
      <c r="IYY165" s="23"/>
      <c r="IYZ165" s="23"/>
      <c r="IZA165" s="23"/>
      <c r="IZB165" s="23"/>
      <c r="IZC165" s="23"/>
      <c r="IZD165" s="23"/>
      <c r="IZE165" s="23"/>
      <c r="IZF165" s="23"/>
      <c r="IZG165" s="23"/>
      <c r="IZH165" s="23"/>
      <c r="IZI165" s="23"/>
      <c r="IZJ165" s="23"/>
      <c r="IZK165" s="23"/>
      <c r="IZL165" s="23"/>
      <c r="IZM165" s="23"/>
      <c r="IZN165" s="23"/>
      <c r="IZO165" s="23"/>
      <c r="IZP165" s="23"/>
      <c r="IZQ165" s="23"/>
      <c r="IZR165" s="23"/>
      <c r="IZS165" s="23"/>
      <c r="IZT165" s="23"/>
      <c r="IZU165" s="23"/>
      <c r="IZV165" s="23"/>
      <c r="IZW165" s="23"/>
      <c r="IZX165" s="23"/>
      <c r="IZY165" s="23"/>
      <c r="IZZ165" s="23"/>
      <c r="JAA165" s="23"/>
      <c r="JAB165" s="23"/>
      <c r="JAC165" s="23"/>
      <c r="JAD165" s="23"/>
      <c r="JAE165" s="23"/>
      <c r="JAF165" s="23"/>
      <c r="JAG165" s="23"/>
      <c r="JAH165" s="23"/>
      <c r="JAI165" s="23"/>
      <c r="JAJ165" s="23"/>
      <c r="JAK165" s="23"/>
      <c r="JAL165" s="23"/>
      <c r="JAM165" s="23"/>
      <c r="JAN165" s="23"/>
      <c r="JAO165" s="23"/>
      <c r="JAP165" s="23"/>
      <c r="JAQ165" s="23"/>
      <c r="JAR165" s="23"/>
      <c r="JAS165" s="23"/>
      <c r="JAT165" s="23"/>
      <c r="JAU165" s="23"/>
      <c r="JAV165" s="23"/>
      <c r="JAW165" s="23"/>
      <c r="JAX165" s="23"/>
      <c r="JAY165" s="23"/>
      <c r="JAZ165" s="23"/>
      <c r="JBA165" s="23"/>
      <c r="JBB165" s="23"/>
      <c r="JBC165" s="23"/>
      <c r="JBD165" s="23"/>
      <c r="JBE165" s="23"/>
      <c r="JBF165" s="23"/>
      <c r="JBG165" s="23"/>
      <c r="JBH165" s="23"/>
      <c r="JBI165" s="23"/>
      <c r="JBJ165" s="23"/>
      <c r="JBK165" s="23"/>
      <c r="JBL165" s="23"/>
      <c r="JBM165" s="23"/>
      <c r="JBN165" s="23"/>
      <c r="JBO165" s="23"/>
      <c r="JBP165" s="23"/>
      <c r="JBQ165" s="23"/>
      <c r="JBR165" s="23"/>
      <c r="JBS165" s="23"/>
      <c r="JBT165" s="23"/>
      <c r="JBU165" s="23"/>
      <c r="JBV165" s="23"/>
      <c r="JBW165" s="23"/>
      <c r="JBX165" s="23"/>
      <c r="JBY165" s="23"/>
      <c r="JBZ165" s="23"/>
      <c r="JCA165" s="23"/>
      <c r="JCB165" s="23"/>
      <c r="JCC165" s="23"/>
      <c r="JCD165" s="23"/>
      <c r="JCE165" s="23"/>
      <c r="JCF165" s="23"/>
      <c r="JCG165" s="23"/>
      <c r="JCH165" s="23"/>
      <c r="JCI165" s="23"/>
      <c r="JCJ165" s="23"/>
      <c r="JCK165" s="23"/>
      <c r="JCL165" s="23"/>
      <c r="JCM165" s="23"/>
      <c r="JCN165" s="23"/>
      <c r="JCO165" s="23"/>
      <c r="JCP165" s="23"/>
      <c r="JCQ165" s="23"/>
      <c r="JCR165" s="23"/>
      <c r="JCS165" s="23"/>
      <c r="JCT165" s="23"/>
      <c r="JCU165" s="23"/>
      <c r="JCV165" s="23"/>
      <c r="JCW165" s="23"/>
      <c r="JCX165" s="23"/>
      <c r="JCY165" s="23"/>
      <c r="JCZ165" s="23"/>
      <c r="JDA165" s="23"/>
      <c r="JDB165" s="23"/>
      <c r="JDC165" s="23"/>
      <c r="JDD165" s="23"/>
      <c r="JDE165" s="23"/>
      <c r="JDF165" s="23"/>
      <c r="JDG165" s="23"/>
      <c r="JDH165" s="23"/>
      <c r="JDI165" s="23"/>
      <c r="JDJ165" s="23"/>
      <c r="JDK165" s="23"/>
      <c r="JDL165" s="23"/>
      <c r="JDM165" s="23"/>
      <c r="JDN165" s="23"/>
      <c r="JDO165" s="23"/>
      <c r="JDP165" s="23"/>
      <c r="JDQ165" s="23"/>
      <c r="JDR165" s="23"/>
      <c r="JDS165" s="23"/>
      <c r="JDT165" s="23"/>
      <c r="JDU165" s="23"/>
      <c r="JDV165" s="23"/>
      <c r="JDW165" s="23"/>
      <c r="JDX165" s="23"/>
      <c r="JDY165" s="23"/>
      <c r="JDZ165" s="23"/>
      <c r="JEA165" s="23"/>
      <c r="JEB165" s="23"/>
      <c r="JEC165" s="23"/>
      <c r="JED165" s="23"/>
      <c r="JEE165" s="23"/>
      <c r="JEF165" s="23"/>
      <c r="JEG165" s="23"/>
      <c r="JEH165" s="23"/>
      <c r="JEI165" s="23"/>
      <c r="JEJ165" s="23"/>
      <c r="JEK165" s="23"/>
      <c r="JEL165" s="23"/>
      <c r="JEM165" s="23"/>
      <c r="JEN165" s="23"/>
      <c r="JEO165" s="23"/>
      <c r="JEP165" s="23"/>
      <c r="JEQ165" s="23"/>
      <c r="JER165" s="23"/>
      <c r="JES165" s="23"/>
      <c r="JET165" s="23"/>
      <c r="JEU165" s="23"/>
      <c r="JEV165" s="23"/>
      <c r="JEW165" s="23"/>
      <c r="JEX165" s="23"/>
      <c r="JEY165" s="23"/>
      <c r="JEZ165" s="23"/>
      <c r="JFA165" s="23"/>
      <c r="JFB165" s="23"/>
      <c r="JFC165" s="23"/>
      <c r="JFD165" s="23"/>
      <c r="JFE165" s="23"/>
      <c r="JFF165" s="23"/>
      <c r="JFG165" s="23"/>
      <c r="JFH165" s="23"/>
      <c r="JFI165" s="23"/>
      <c r="JFJ165" s="23"/>
      <c r="JFK165" s="23"/>
      <c r="JFL165" s="23"/>
      <c r="JFM165" s="23"/>
      <c r="JFN165" s="23"/>
      <c r="JFO165" s="23"/>
      <c r="JFP165" s="23"/>
      <c r="JFQ165" s="23"/>
      <c r="JFR165" s="23"/>
      <c r="JFS165" s="23"/>
      <c r="JFT165" s="23"/>
      <c r="JFU165" s="23"/>
      <c r="JFV165" s="23"/>
      <c r="JFW165" s="23"/>
      <c r="JFX165" s="23"/>
      <c r="JFY165" s="23"/>
      <c r="JFZ165" s="23"/>
      <c r="JGA165" s="23"/>
      <c r="JGB165" s="23"/>
      <c r="JGC165" s="23"/>
      <c r="JGD165" s="23"/>
      <c r="JGE165" s="23"/>
      <c r="JGF165" s="23"/>
      <c r="JGG165" s="23"/>
      <c r="JGH165" s="23"/>
      <c r="JGI165" s="23"/>
      <c r="JGJ165" s="23"/>
      <c r="JGK165" s="23"/>
      <c r="JGL165" s="23"/>
      <c r="JGM165" s="23"/>
      <c r="JGN165" s="23"/>
      <c r="JGO165" s="23"/>
      <c r="JGP165" s="23"/>
      <c r="JGQ165" s="23"/>
      <c r="JGR165" s="23"/>
      <c r="JGS165" s="23"/>
      <c r="JGT165" s="23"/>
      <c r="JGU165" s="23"/>
      <c r="JGV165" s="23"/>
      <c r="JGW165" s="23"/>
      <c r="JGX165" s="23"/>
      <c r="JGY165" s="23"/>
      <c r="JGZ165" s="23"/>
      <c r="JHA165" s="23"/>
      <c r="JHB165" s="23"/>
      <c r="JHC165" s="23"/>
      <c r="JHD165" s="23"/>
      <c r="JHE165" s="23"/>
      <c r="JHF165" s="23"/>
      <c r="JHG165" s="23"/>
      <c r="JHH165" s="23"/>
      <c r="JHI165" s="23"/>
      <c r="JHJ165" s="23"/>
      <c r="JHK165" s="23"/>
      <c r="JHL165" s="23"/>
      <c r="JHM165" s="23"/>
      <c r="JHN165" s="23"/>
      <c r="JHO165" s="23"/>
      <c r="JHP165" s="23"/>
      <c r="JHQ165" s="23"/>
      <c r="JHR165" s="23"/>
      <c r="JHS165" s="23"/>
      <c r="JHT165" s="23"/>
      <c r="JHU165" s="23"/>
      <c r="JHV165" s="23"/>
      <c r="JHW165" s="23"/>
      <c r="JHX165" s="23"/>
      <c r="JHY165" s="23"/>
      <c r="JHZ165" s="23"/>
      <c r="JIA165" s="23"/>
      <c r="JIB165" s="23"/>
      <c r="JIC165" s="23"/>
      <c r="JID165" s="23"/>
      <c r="JIE165" s="23"/>
      <c r="JIF165" s="23"/>
      <c r="JIG165" s="23"/>
      <c r="JIH165" s="23"/>
      <c r="JII165" s="23"/>
      <c r="JIJ165" s="23"/>
      <c r="JIK165" s="23"/>
      <c r="JIL165" s="23"/>
      <c r="JIM165" s="23"/>
      <c r="JIN165" s="23"/>
      <c r="JIO165" s="23"/>
      <c r="JIP165" s="23"/>
      <c r="JIQ165" s="23"/>
      <c r="JIR165" s="23"/>
      <c r="JIS165" s="23"/>
      <c r="JIT165" s="23"/>
      <c r="JIU165" s="23"/>
      <c r="JIV165" s="23"/>
      <c r="JIW165" s="23"/>
      <c r="JIX165" s="23"/>
      <c r="JIY165" s="23"/>
      <c r="JIZ165" s="23"/>
      <c r="JJA165" s="23"/>
      <c r="JJB165" s="23"/>
      <c r="JJC165" s="23"/>
      <c r="JJD165" s="23"/>
      <c r="JJE165" s="23"/>
      <c r="JJF165" s="23"/>
      <c r="JJG165" s="23"/>
      <c r="JJH165" s="23"/>
      <c r="JJI165" s="23"/>
      <c r="JJJ165" s="23"/>
      <c r="JJK165" s="23"/>
      <c r="JJL165" s="23"/>
      <c r="JJM165" s="23"/>
      <c r="JJN165" s="23"/>
      <c r="JJO165" s="23"/>
      <c r="JJP165" s="23"/>
      <c r="JJQ165" s="23"/>
      <c r="JJR165" s="23"/>
      <c r="JJS165" s="23"/>
      <c r="JJT165" s="23"/>
      <c r="JJU165" s="23"/>
      <c r="JJV165" s="23"/>
      <c r="JJW165" s="23"/>
      <c r="JJX165" s="23"/>
      <c r="JJY165" s="23"/>
      <c r="JJZ165" s="23"/>
      <c r="JKA165" s="23"/>
      <c r="JKB165" s="23"/>
      <c r="JKC165" s="23"/>
      <c r="JKD165" s="23"/>
      <c r="JKE165" s="23"/>
      <c r="JKF165" s="23"/>
      <c r="JKG165" s="23"/>
      <c r="JKH165" s="23"/>
      <c r="JKI165" s="23"/>
      <c r="JKJ165" s="23"/>
      <c r="JKK165" s="23"/>
      <c r="JKL165" s="23"/>
      <c r="JKM165" s="23"/>
      <c r="JKN165" s="23"/>
      <c r="JKO165" s="23"/>
      <c r="JKP165" s="23"/>
      <c r="JKQ165" s="23"/>
      <c r="JKR165" s="23"/>
      <c r="JKS165" s="23"/>
      <c r="JKT165" s="23"/>
      <c r="JKU165" s="23"/>
      <c r="JKV165" s="23"/>
      <c r="JKW165" s="23"/>
      <c r="JKX165" s="23"/>
      <c r="JKY165" s="23"/>
      <c r="JKZ165" s="23"/>
      <c r="JLA165" s="23"/>
      <c r="JLB165" s="23"/>
      <c r="JLC165" s="23"/>
      <c r="JLD165" s="23"/>
      <c r="JLE165" s="23"/>
      <c r="JLF165" s="23"/>
      <c r="JLG165" s="23"/>
      <c r="JLH165" s="23"/>
      <c r="JLI165" s="23"/>
      <c r="JLJ165" s="23"/>
      <c r="JLK165" s="23"/>
      <c r="JLL165" s="23"/>
      <c r="JLM165" s="23"/>
      <c r="JLN165" s="23"/>
      <c r="JLO165" s="23"/>
      <c r="JLP165" s="23"/>
      <c r="JLQ165" s="23"/>
      <c r="JLR165" s="23"/>
      <c r="JLS165" s="23"/>
      <c r="JLT165" s="23"/>
      <c r="JLU165" s="23"/>
      <c r="JLV165" s="23"/>
      <c r="JLW165" s="23"/>
      <c r="JLX165" s="23"/>
      <c r="JLY165" s="23"/>
      <c r="JLZ165" s="23"/>
      <c r="JMA165" s="23"/>
      <c r="JMB165" s="23"/>
      <c r="JMC165" s="23"/>
      <c r="JMD165" s="23"/>
      <c r="JME165" s="23"/>
      <c r="JMF165" s="23"/>
      <c r="JMG165" s="23"/>
      <c r="JMH165" s="23"/>
      <c r="JMI165" s="23"/>
      <c r="JMJ165" s="23"/>
      <c r="JMK165" s="23"/>
      <c r="JML165" s="23"/>
      <c r="JMM165" s="23"/>
      <c r="JMN165" s="23"/>
      <c r="JMO165" s="23"/>
      <c r="JMP165" s="23"/>
      <c r="JMQ165" s="23"/>
      <c r="JMR165" s="23"/>
      <c r="JMS165" s="23"/>
      <c r="JMT165" s="23"/>
      <c r="JMU165" s="23"/>
      <c r="JMV165" s="23"/>
      <c r="JMW165" s="23"/>
      <c r="JMX165" s="23"/>
      <c r="JMY165" s="23"/>
      <c r="JMZ165" s="23"/>
      <c r="JNA165" s="23"/>
      <c r="JNB165" s="23"/>
      <c r="JNC165" s="23"/>
      <c r="JND165" s="23"/>
      <c r="JNE165" s="23"/>
      <c r="JNF165" s="23"/>
      <c r="JNG165" s="23"/>
      <c r="JNH165" s="23"/>
      <c r="JNI165" s="23"/>
      <c r="JNJ165" s="23"/>
      <c r="JNK165" s="23"/>
      <c r="JNL165" s="23"/>
      <c r="JNM165" s="23"/>
      <c r="JNN165" s="23"/>
      <c r="JNO165" s="23"/>
      <c r="JNP165" s="23"/>
      <c r="JNQ165" s="23"/>
      <c r="JNR165" s="23"/>
      <c r="JNS165" s="23"/>
      <c r="JNT165" s="23"/>
      <c r="JNU165" s="23"/>
      <c r="JNV165" s="23"/>
      <c r="JNW165" s="23"/>
      <c r="JNX165" s="23"/>
      <c r="JNY165" s="23"/>
      <c r="JNZ165" s="23"/>
      <c r="JOA165" s="23"/>
      <c r="JOB165" s="23"/>
      <c r="JOC165" s="23"/>
      <c r="JOD165" s="23"/>
      <c r="JOE165" s="23"/>
      <c r="JOF165" s="23"/>
      <c r="JOG165" s="23"/>
      <c r="JOH165" s="23"/>
      <c r="JOI165" s="23"/>
      <c r="JOJ165" s="23"/>
      <c r="JOK165" s="23"/>
      <c r="JOL165" s="23"/>
      <c r="JOM165" s="23"/>
      <c r="JON165" s="23"/>
      <c r="JOO165" s="23"/>
      <c r="JOP165" s="23"/>
      <c r="JOQ165" s="23"/>
      <c r="JOR165" s="23"/>
      <c r="JOS165" s="23"/>
      <c r="JOT165" s="23"/>
      <c r="JOU165" s="23"/>
      <c r="JOV165" s="23"/>
      <c r="JOW165" s="23"/>
      <c r="JOX165" s="23"/>
      <c r="JOY165" s="23"/>
      <c r="JOZ165" s="23"/>
      <c r="JPA165" s="23"/>
      <c r="JPB165" s="23"/>
      <c r="JPC165" s="23"/>
      <c r="JPD165" s="23"/>
      <c r="JPE165" s="23"/>
      <c r="JPF165" s="23"/>
      <c r="JPG165" s="23"/>
      <c r="JPH165" s="23"/>
      <c r="JPI165" s="23"/>
      <c r="JPJ165" s="23"/>
      <c r="JPK165" s="23"/>
      <c r="JPL165" s="23"/>
      <c r="JPM165" s="23"/>
      <c r="JPN165" s="23"/>
      <c r="JPO165" s="23"/>
      <c r="JPP165" s="23"/>
      <c r="JPQ165" s="23"/>
      <c r="JPR165" s="23"/>
      <c r="JPS165" s="23"/>
      <c r="JPT165" s="23"/>
      <c r="JPU165" s="23"/>
      <c r="JPV165" s="23"/>
      <c r="JPW165" s="23"/>
      <c r="JPX165" s="23"/>
      <c r="JPY165" s="23"/>
      <c r="JPZ165" s="23"/>
      <c r="JQA165" s="23"/>
      <c r="JQB165" s="23"/>
      <c r="JQC165" s="23"/>
      <c r="JQD165" s="23"/>
      <c r="JQE165" s="23"/>
      <c r="JQF165" s="23"/>
      <c r="JQG165" s="23"/>
      <c r="JQH165" s="23"/>
      <c r="JQI165" s="23"/>
      <c r="JQJ165" s="23"/>
      <c r="JQK165" s="23"/>
      <c r="JQL165" s="23"/>
      <c r="JQM165" s="23"/>
      <c r="JQN165" s="23"/>
      <c r="JQO165" s="23"/>
      <c r="JQP165" s="23"/>
      <c r="JQQ165" s="23"/>
      <c r="JQR165" s="23"/>
      <c r="JQS165" s="23"/>
      <c r="JQT165" s="23"/>
      <c r="JQU165" s="23"/>
      <c r="JQV165" s="23"/>
      <c r="JQW165" s="23"/>
      <c r="JQX165" s="23"/>
      <c r="JQY165" s="23"/>
      <c r="JQZ165" s="23"/>
      <c r="JRA165" s="23"/>
      <c r="JRB165" s="23"/>
      <c r="JRC165" s="23"/>
      <c r="JRD165" s="23"/>
      <c r="JRE165" s="23"/>
      <c r="JRF165" s="23"/>
      <c r="JRG165" s="23"/>
      <c r="JRH165" s="23"/>
      <c r="JRI165" s="23"/>
      <c r="JRJ165" s="23"/>
      <c r="JRK165" s="23"/>
      <c r="JRL165" s="23"/>
      <c r="JRM165" s="23"/>
      <c r="JRN165" s="23"/>
      <c r="JRO165" s="23"/>
      <c r="JRP165" s="23"/>
      <c r="JRQ165" s="23"/>
      <c r="JRR165" s="23"/>
      <c r="JRS165" s="23"/>
      <c r="JRT165" s="23"/>
      <c r="JRU165" s="23"/>
      <c r="JRV165" s="23"/>
      <c r="JRW165" s="23"/>
      <c r="JRX165" s="23"/>
      <c r="JRY165" s="23"/>
      <c r="JRZ165" s="23"/>
      <c r="JSA165" s="23"/>
      <c r="JSB165" s="23"/>
      <c r="JSC165" s="23"/>
      <c r="JSD165" s="23"/>
      <c r="JSE165" s="23"/>
      <c r="JSF165" s="23"/>
      <c r="JSG165" s="23"/>
      <c r="JSH165" s="23"/>
      <c r="JSI165" s="23"/>
      <c r="JSJ165" s="23"/>
      <c r="JSK165" s="23"/>
      <c r="JSL165" s="23"/>
      <c r="JSM165" s="23"/>
      <c r="JSN165" s="23"/>
      <c r="JSO165" s="23"/>
      <c r="JSP165" s="23"/>
      <c r="JSQ165" s="23"/>
      <c r="JSR165" s="23"/>
      <c r="JSS165" s="23"/>
      <c r="JST165" s="23"/>
      <c r="JSU165" s="23"/>
      <c r="JSV165" s="23"/>
      <c r="JSW165" s="23"/>
      <c r="JSX165" s="23"/>
      <c r="JSY165" s="23"/>
      <c r="JSZ165" s="23"/>
      <c r="JTA165" s="23"/>
      <c r="JTB165" s="23"/>
      <c r="JTC165" s="23"/>
      <c r="JTD165" s="23"/>
      <c r="JTE165" s="23"/>
      <c r="JTF165" s="23"/>
      <c r="JTG165" s="23"/>
      <c r="JTH165" s="23"/>
      <c r="JTI165" s="23"/>
      <c r="JTJ165" s="23"/>
      <c r="JTK165" s="23"/>
      <c r="JTL165" s="23"/>
      <c r="JTM165" s="23"/>
      <c r="JTN165" s="23"/>
      <c r="JTO165" s="23"/>
      <c r="JTP165" s="23"/>
      <c r="JTQ165" s="23"/>
      <c r="JTR165" s="23"/>
      <c r="JTS165" s="23"/>
      <c r="JTT165" s="23"/>
      <c r="JTU165" s="23"/>
      <c r="JTV165" s="23"/>
      <c r="JTW165" s="23"/>
      <c r="JTX165" s="23"/>
      <c r="JTY165" s="23"/>
      <c r="JTZ165" s="23"/>
      <c r="JUA165" s="23"/>
      <c r="JUB165" s="23"/>
      <c r="JUC165" s="23"/>
      <c r="JUD165" s="23"/>
      <c r="JUE165" s="23"/>
      <c r="JUF165" s="23"/>
      <c r="JUG165" s="23"/>
      <c r="JUH165" s="23"/>
      <c r="JUI165" s="23"/>
      <c r="JUJ165" s="23"/>
      <c r="JUK165" s="23"/>
      <c r="JUL165" s="23"/>
      <c r="JUM165" s="23"/>
      <c r="JUN165" s="23"/>
      <c r="JUO165" s="23"/>
      <c r="JUP165" s="23"/>
      <c r="JUQ165" s="23"/>
      <c r="JUR165" s="23"/>
      <c r="JUS165" s="23"/>
      <c r="JUT165" s="23"/>
      <c r="JUU165" s="23"/>
      <c r="JUV165" s="23"/>
      <c r="JUW165" s="23"/>
      <c r="JUX165" s="23"/>
      <c r="JUY165" s="23"/>
      <c r="JUZ165" s="23"/>
      <c r="JVA165" s="23"/>
      <c r="JVB165" s="23"/>
      <c r="JVC165" s="23"/>
      <c r="JVD165" s="23"/>
      <c r="JVE165" s="23"/>
      <c r="JVF165" s="23"/>
      <c r="JVG165" s="23"/>
      <c r="JVH165" s="23"/>
      <c r="JVI165" s="23"/>
      <c r="JVJ165" s="23"/>
      <c r="JVK165" s="23"/>
      <c r="JVL165" s="23"/>
      <c r="JVM165" s="23"/>
      <c r="JVN165" s="23"/>
      <c r="JVO165" s="23"/>
      <c r="JVP165" s="23"/>
      <c r="JVQ165" s="23"/>
      <c r="JVR165" s="23"/>
      <c r="JVS165" s="23"/>
      <c r="JVT165" s="23"/>
      <c r="JVU165" s="23"/>
      <c r="JVV165" s="23"/>
      <c r="JVW165" s="23"/>
      <c r="JVX165" s="23"/>
      <c r="JVY165" s="23"/>
      <c r="JVZ165" s="23"/>
      <c r="JWA165" s="23"/>
      <c r="JWB165" s="23"/>
      <c r="JWC165" s="23"/>
      <c r="JWD165" s="23"/>
      <c r="JWE165" s="23"/>
      <c r="JWF165" s="23"/>
      <c r="JWG165" s="23"/>
      <c r="JWH165" s="23"/>
      <c r="JWI165" s="23"/>
      <c r="JWJ165" s="23"/>
      <c r="JWK165" s="23"/>
      <c r="JWL165" s="23"/>
      <c r="JWM165" s="23"/>
      <c r="JWN165" s="23"/>
      <c r="JWO165" s="23"/>
      <c r="JWP165" s="23"/>
      <c r="JWQ165" s="23"/>
      <c r="JWR165" s="23"/>
      <c r="JWS165" s="23"/>
      <c r="JWT165" s="23"/>
      <c r="JWU165" s="23"/>
      <c r="JWV165" s="23"/>
      <c r="JWW165" s="23"/>
      <c r="JWX165" s="23"/>
      <c r="JWY165" s="23"/>
      <c r="JWZ165" s="23"/>
      <c r="JXA165" s="23"/>
      <c r="JXB165" s="23"/>
      <c r="JXC165" s="23"/>
      <c r="JXD165" s="23"/>
      <c r="JXE165" s="23"/>
      <c r="JXF165" s="23"/>
      <c r="JXG165" s="23"/>
      <c r="JXH165" s="23"/>
      <c r="JXI165" s="23"/>
      <c r="JXJ165" s="23"/>
      <c r="JXK165" s="23"/>
      <c r="JXL165" s="23"/>
      <c r="JXM165" s="23"/>
      <c r="JXN165" s="23"/>
      <c r="JXO165" s="23"/>
      <c r="JXP165" s="23"/>
      <c r="JXQ165" s="23"/>
      <c r="JXR165" s="23"/>
      <c r="JXS165" s="23"/>
      <c r="JXT165" s="23"/>
      <c r="JXU165" s="23"/>
      <c r="JXV165" s="23"/>
      <c r="JXW165" s="23"/>
      <c r="JXX165" s="23"/>
      <c r="JXY165" s="23"/>
      <c r="JXZ165" s="23"/>
      <c r="JYA165" s="23"/>
      <c r="JYB165" s="23"/>
      <c r="JYC165" s="23"/>
      <c r="JYD165" s="23"/>
      <c r="JYE165" s="23"/>
      <c r="JYF165" s="23"/>
      <c r="JYG165" s="23"/>
      <c r="JYH165" s="23"/>
      <c r="JYI165" s="23"/>
      <c r="JYJ165" s="23"/>
      <c r="JYK165" s="23"/>
      <c r="JYL165" s="23"/>
      <c r="JYM165" s="23"/>
      <c r="JYN165" s="23"/>
      <c r="JYO165" s="23"/>
      <c r="JYP165" s="23"/>
      <c r="JYQ165" s="23"/>
      <c r="JYR165" s="23"/>
      <c r="JYS165" s="23"/>
      <c r="JYT165" s="23"/>
      <c r="JYU165" s="23"/>
      <c r="JYV165" s="23"/>
      <c r="JYW165" s="23"/>
      <c r="JYX165" s="23"/>
      <c r="JYY165" s="23"/>
      <c r="JYZ165" s="23"/>
      <c r="JZA165" s="23"/>
      <c r="JZB165" s="23"/>
      <c r="JZC165" s="23"/>
      <c r="JZD165" s="23"/>
      <c r="JZE165" s="23"/>
      <c r="JZF165" s="23"/>
      <c r="JZG165" s="23"/>
      <c r="JZH165" s="23"/>
      <c r="JZI165" s="23"/>
      <c r="JZJ165" s="23"/>
      <c r="JZK165" s="23"/>
      <c r="JZL165" s="23"/>
      <c r="JZM165" s="23"/>
      <c r="JZN165" s="23"/>
      <c r="JZO165" s="23"/>
      <c r="JZP165" s="23"/>
      <c r="JZQ165" s="23"/>
      <c r="JZR165" s="23"/>
      <c r="JZS165" s="23"/>
      <c r="JZT165" s="23"/>
      <c r="JZU165" s="23"/>
      <c r="JZV165" s="23"/>
      <c r="JZW165" s="23"/>
      <c r="JZX165" s="23"/>
      <c r="JZY165" s="23"/>
      <c r="JZZ165" s="23"/>
      <c r="KAA165" s="23"/>
      <c r="KAB165" s="23"/>
      <c r="KAC165" s="23"/>
      <c r="KAD165" s="23"/>
      <c r="KAE165" s="23"/>
      <c r="KAF165" s="23"/>
      <c r="KAG165" s="23"/>
      <c r="KAH165" s="23"/>
      <c r="KAI165" s="23"/>
      <c r="KAJ165" s="23"/>
      <c r="KAK165" s="23"/>
      <c r="KAL165" s="23"/>
      <c r="KAM165" s="23"/>
      <c r="KAN165" s="23"/>
      <c r="KAO165" s="23"/>
      <c r="KAP165" s="23"/>
      <c r="KAQ165" s="23"/>
      <c r="KAR165" s="23"/>
      <c r="KAS165" s="23"/>
      <c r="KAT165" s="23"/>
      <c r="KAU165" s="23"/>
      <c r="KAV165" s="23"/>
      <c r="KAW165" s="23"/>
      <c r="KAX165" s="23"/>
      <c r="KAY165" s="23"/>
      <c r="KAZ165" s="23"/>
      <c r="KBA165" s="23"/>
      <c r="KBB165" s="23"/>
      <c r="KBC165" s="23"/>
      <c r="KBD165" s="23"/>
      <c r="KBE165" s="23"/>
      <c r="KBF165" s="23"/>
      <c r="KBG165" s="23"/>
      <c r="KBH165" s="23"/>
      <c r="KBI165" s="23"/>
      <c r="KBJ165" s="23"/>
      <c r="KBK165" s="23"/>
      <c r="KBL165" s="23"/>
      <c r="KBM165" s="23"/>
      <c r="KBN165" s="23"/>
      <c r="KBO165" s="23"/>
      <c r="KBP165" s="23"/>
      <c r="KBQ165" s="23"/>
      <c r="KBR165" s="23"/>
      <c r="KBS165" s="23"/>
      <c r="KBT165" s="23"/>
      <c r="KBU165" s="23"/>
      <c r="KBV165" s="23"/>
      <c r="KBW165" s="23"/>
      <c r="KBX165" s="23"/>
      <c r="KBY165" s="23"/>
      <c r="KBZ165" s="23"/>
      <c r="KCA165" s="23"/>
      <c r="KCB165" s="23"/>
      <c r="KCC165" s="23"/>
      <c r="KCD165" s="23"/>
      <c r="KCE165" s="23"/>
      <c r="KCF165" s="23"/>
      <c r="KCG165" s="23"/>
      <c r="KCH165" s="23"/>
      <c r="KCI165" s="23"/>
      <c r="KCJ165" s="23"/>
      <c r="KCK165" s="23"/>
      <c r="KCL165" s="23"/>
      <c r="KCM165" s="23"/>
      <c r="KCN165" s="23"/>
      <c r="KCO165" s="23"/>
      <c r="KCP165" s="23"/>
      <c r="KCQ165" s="23"/>
      <c r="KCR165" s="23"/>
      <c r="KCS165" s="23"/>
      <c r="KCT165" s="23"/>
      <c r="KCU165" s="23"/>
      <c r="KCV165" s="23"/>
      <c r="KCW165" s="23"/>
      <c r="KCX165" s="23"/>
      <c r="KCY165" s="23"/>
      <c r="KCZ165" s="23"/>
      <c r="KDA165" s="23"/>
      <c r="KDB165" s="23"/>
      <c r="KDC165" s="23"/>
      <c r="KDD165" s="23"/>
      <c r="KDE165" s="23"/>
      <c r="KDF165" s="23"/>
      <c r="KDG165" s="23"/>
      <c r="KDH165" s="23"/>
      <c r="KDI165" s="23"/>
      <c r="KDJ165" s="23"/>
      <c r="KDK165" s="23"/>
      <c r="KDL165" s="23"/>
      <c r="KDM165" s="23"/>
      <c r="KDN165" s="23"/>
      <c r="KDO165" s="23"/>
      <c r="KDP165" s="23"/>
      <c r="KDQ165" s="23"/>
      <c r="KDR165" s="23"/>
      <c r="KDS165" s="23"/>
      <c r="KDT165" s="23"/>
      <c r="KDU165" s="23"/>
      <c r="KDV165" s="23"/>
      <c r="KDW165" s="23"/>
      <c r="KDX165" s="23"/>
      <c r="KDY165" s="23"/>
      <c r="KDZ165" s="23"/>
      <c r="KEA165" s="23"/>
      <c r="KEB165" s="23"/>
      <c r="KEC165" s="23"/>
      <c r="KED165" s="23"/>
      <c r="KEE165" s="23"/>
      <c r="KEF165" s="23"/>
      <c r="KEG165" s="23"/>
      <c r="KEH165" s="23"/>
      <c r="KEI165" s="23"/>
      <c r="KEJ165" s="23"/>
      <c r="KEK165" s="23"/>
      <c r="KEL165" s="23"/>
      <c r="KEM165" s="23"/>
      <c r="KEN165" s="23"/>
      <c r="KEO165" s="23"/>
      <c r="KEP165" s="23"/>
      <c r="KEQ165" s="23"/>
      <c r="KER165" s="23"/>
      <c r="KES165" s="23"/>
      <c r="KET165" s="23"/>
      <c r="KEU165" s="23"/>
      <c r="KEV165" s="23"/>
      <c r="KEW165" s="23"/>
      <c r="KEX165" s="23"/>
      <c r="KEY165" s="23"/>
      <c r="KEZ165" s="23"/>
      <c r="KFA165" s="23"/>
      <c r="KFB165" s="23"/>
      <c r="KFC165" s="23"/>
      <c r="KFD165" s="23"/>
      <c r="KFE165" s="23"/>
      <c r="KFF165" s="23"/>
      <c r="KFG165" s="23"/>
      <c r="KFH165" s="23"/>
      <c r="KFI165" s="23"/>
      <c r="KFJ165" s="23"/>
      <c r="KFK165" s="23"/>
      <c r="KFL165" s="23"/>
      <c r="KFM165" s="23"/>
      <c r="KFN165" s="23"/>
      <c r="KFO165" s="23"/>
      <c r="KFP165" s="23"/>
      <c r="KFQ165" s="23"/>
      <c r="KFR165" s="23"/>
      <c r="KFS165" s="23"/>
      <c r="KFT165" s="23"/>
      <c r="KFU165" s="23"/>
      <c r="KFV165" s="23"/>
      <c r="KFW165" s="23"/>
      <c r="KFX165" s="23"/>
      <c r="KFY165" s="23"/>
      <c r="KFZ165" s="23"/>
      <c r="KGA165" s="23"/>
      <c r="KGB165" s="23"/>
      <c r="KGC165" s="23"/>
      <c r="KGD165" s="23"/>
      <c r="KGE165" s="23"/>
      <c r="KGF165" s="23"/>
      <c r="KGG165" s="23"/>
      <c r="KGH165" s="23"/>
      <c r="KGI165" s="23"/>
      <c r="KGJ165" s="23"/>
      <c r="KGK165" s="23"/>
      <c r="KGL165" s="23"/>
      <c r="KGM165" s="23"/>
      <c r="KGN165" s="23"/>
      <c r="KGO165" s="23"/>
      <c r="KGP165" s="23"/>
      <c r="KGQ165" s="23"/>
      <c r="KGR165" s="23"/>
      <c r="KGS165" s="23"/>
      <c r="KGT165" s="23"/>
      <c r="KGU165" s="23"/>
      <c r="KGV165" s="23"/>
      <c r="KGW165" s="23"/>
      <c r="KGX165" s="23"/>
      <c r="KGY165" s="23"/>
      <c r="KGZ165" s="23"/>
      <c r="KHA165" s="23"/>
      <c r="KHB165" s="23"/>
      <c r="KHC165" s="23"/>
      <c r="KHD165" s="23"/>
      <c r="KHE165" s="23"/>
      <c r="KHF165" s="23"/>
      <c r="KHG165" s="23"/>
      <c r="KHH165" s="23"/>
      <c r="KHI165" s="23"/>
      <c r="KHJ165" s="23"/>
      <c r="KHK165" s="23"/>
      <c r="KHL165" s="23"/>
      <c r="KHM165" s="23"/>
      <c r="KHN165" s="23"/>
      <c r="KHO165" s="23"/>
      <c r="KHP165" s="23"/>
      <c r="KHQ165" s="23"/>
      <c r="KHR165" s="23"/>
      <c r="KHS165" s="23"/>
      <c r="KHT165" s="23"/>
      <c r="KHU165" s="23"/>
      <c r="KHV165" s="23"/>
      <c r="KHW165" s="23"/>
      <c r="KHX165" s="23"/>
      <c r="KHY165" s="23"/>
      <c r="KHZ165" s="23"/>
      <c r="KIA165" s="23"/>
      <c r="KIB165" s="23"/>
      <c r="KIC165" s="23"/>
      <c r="KID165" s="23"/>
      <c r="KIE165" s="23"/>
      <c r="KIF165" s="23"/>
      <c r="KIG165" s="23"/>
      <c r="KIH165" s="23"/>
      <c r="KII165" s="23"/>
      <c r="KIJ165" s="23"/>
      <c r="KIK165" s="23"/>
      <c r="KIL165" s="23"/>
      <c r="KIM165" s="23"/>
      <c r="KIN165" s="23"/>
      <c r="KIO165" s="23"/>
      <c r="KIP165" s="23"/>
      <c r="KIQ165" s="23"/>
      <c r="KIR165" s="23"/>
      <c r="KIS165" s="23"/>
      <c r="KIT165" s="23"/>
      <c r="KIU165" s="23"/>
      <c r="KIV165" s="23"/>
      <c r="KIW165" s="23"/>
      <c r="KIX165" s="23"/>
      <c r="KIY165" s="23"/>
      <c r="KIZ165" s="23"/>
      <c r="KJA165" s="23"/>
      <c r="KJB165" s="23"/>
      <c r="KJC165" s="23"/>
      <c r="KJD165" s="23"/>
      <c r="KJE165" s="23"/>
      <c r="KJF165" s="23"/>
      <c r="KJG165" s="23"/>
      <c r="KJH165" s="23"/>
      <c r="KJI165" s="23"/>
      <c r="KJJ165" s="23"/>
      <c r="KJK165" s="23"/>
      <c r="KJL165" s="23"/>
      <c r="KJM165" s="23"/>
      <c r="KJN165" s="23"/>
      <c r="KJO165" s="23"/>
      <c r="KJP165" s="23"/>
      <c r="KJQ165" s="23"/>
      <c r="KJR165" s="23"/>
      <c r="KJS165" s="23"/>
      <c r="KJT165" s="23"/>
      <c r="KJU165" s="23"/>
      <c r="KJV165" s="23"/>
      <c r="KJW165" s="23"/>
      <c r="KJX165" s="23"/>
      <c r="KJY165" s="23"/>
      <c r="KJZ165" s="23"/>
      <c r="KKA165" s="23"/>
      <c r="KKB165" s="23"/>
      <c r="KKC165" s="23"/>
      <c r="KKD165" s="23"/>
      <c r="KKE165" s="23"/>
      <c r="KKF165" s="23"/>
      <c r="KKG165" s="23"/>
      <c r="KKH165" s="23"/>
      <c r="KKI165" s="23"/>
      <c r="KKJ165" s="23"/>
      <c r="KKK165" s="23"/>
      <c r="KKL165" s="23"/>
      <c r="KKM165" s="23"/>
      <c r="KKN165" s="23"/>
      <c r="KKO165" s="23"/>
      <c r="KKP165" s="23"/>
      <c r="KKQ165" s="23"/>
      <c r="KKR165" s="23"/>
      <c r="KKS165" s="23"/>
      <c r="KKT165" s="23"/>
      <c r="KKU165" s="23"/>
      <c r="KKV165" s="23"/>
      <c r="KKW165" s="23"/>
      <c r="KKX165" s="23"/>
      <c r="KKY165" s="23"/>
      <c r="KKZ165" s="23"/>
      <c r="KLA165" s="23"/>
      <c r="KLB165" s="23"/>
      <c r="KLC165" s="23"/>
      <c r="KLD165" s="23"/>
      <c r="KLE165" s="23"/>
      <c r="KLF165" s="23"/>
      <c r="KLG165" s="23"/>
      <c r="KLH165" s="23"/>
      <c r="KLI165" s="23"/>
      <c r="KLJ165" s="23"/>
      <c r="KLK165" s="23"/>
      <c r="KLL165" s="23"/>
      <c r="KLM165" s="23"/>
      <c r="KLN165" s="23"/>
      <c r="KLO165" s="23"/>
      <c r="KLP165" s="23"/>
      <c r="KLQ165" s="23"/>
      <c r="KLR165" s="23"/>
      <c r="KLS165" s="23"/>
      <c r="KLT165" s="23"/>
      <c r="KLU165" s="23"/>
      <c r="KLV165" s="23"/>
      <c r="KLW165" s="23"/>
      <c r="KLX165" s="23"/>
      <c r="KLY165" s="23"/>
      <c r="KLZ165" s="23"/>
      <c r="KMA165" s="23"/>
      <c r="KMB165" s="23"/>
      <c r="KMC165" s="23"/>
      <c r="KMD165" s="23"/>
      <c r="KME165" s="23"/>
      <c r="KMF165" s="23"/>
      <c r="KMG165" s="23"/>
      <c r="KMH165" s="23"/>
      <c r="KMI165" s="23"/>
      <c r="KMJ165" s="23"/>
      <c r="KMK165" s="23"/>
      <c r="KML165" s="23"/>
      <c r="KMM165" s="23"/>
      <c r="KMN165" s="23"/>
      <c r="KMO165" s="23"/>
      <c r="KMP165" s="23"/>
      <c r="KMQ165" s="23"/>
      <c r="KMR165" s="23"/>
      <c r="KMS165" s="23"/>
      <c r="KMT165" s="23"/>
      <c r="KMU165" s="23"/>
      <c r="KMV165" s="23"/>
      <c r="KMW165" s="23"/>
      <c r="KMX165" s="23"/>
      <c r="KMY165" s="23"/>
      <c r="KMZ165" s="23"/>
      <c r="KNA165" s="23"/>
      <c r="KNB165" s="23"/>
      <c r="KNC165" s="23"/>
      <c r="KND165" s="23"/>
      <c r="KNE165" s="23"/>
      <c r="KNF165" s="23"/>
      <c r="KNG165" s="23"/>
      <c r="KNH165" s="23"/>
      <c r="KNI165" s="23"/>
      <c r="KNJ165" s="23"/>
      <c r="KNK165" s="23"/>
      <c r="KNL165" s="23"/>
      <c r="KNM165" s="23"/>
      <c r="KNN165" s="23"/>
      <c r="KNO165" s="23"/>
      <c r="KNP165" s="23"/>
      <c r="KNQ165" s="23"/>
      <c r="KNR165" s="23"/>
      <c r="KNS165" s="23"/>
      <c r="KNT165" s="23"/>
      <c r="KNU165" s="23"/>
      <c r="KNV165" s="23"/>
      <c r="KNW165" s="23"/>
      <c r="KNX165" s="23"/>
      <c r="KNY165" s="23"/>
      <c r="KNZ165" s="23"/>
      <c r="KOA165" s="23"/>
      <c r="KOB165" s="23"/>
      <c r="KOC165" s="23"/>
      <c r="KOD165" s="23"/>
      <c r="KOE165" s="23"/>
      <c r="KOF165" s="23"/>
      <c r="KOG165" s="23"/>
      <c r="KOH165" s="23"/>
      <c r="KOI165" s="23"/>
      <c r="KOJ165" s="23"/>
      <c r="KOK165" s="23"/>
      <c r="KOL165" s="23"/>
      <c r="KOM165" s="23"/>
      <c r="KON165" s="23"/>
      <c r="KOO165" s="23"/>
      <c r="KOP165" s="23"/>
      <c r="KOQ165" s="23"/>
      <c r="KOR165" s="23"/>
      <c r="KOS165" s="23"/>
      <c r="KOT165" s="23"/>
      <c r="KOU165" s="23"/>
      <c r="KOV165" s="23"/>
      <c r="KOW165" s="23"/>
      <c r="KOX165" s="23"/>
      <c r="KOY165" s="23"/>
      <c r="KOZ165" s="23"/>
      <c r="KPA165" s="23"/>
      <c r="KPB165" s="23"/>
      <c r="KPC165" s="23"/>
      <c r="KPD165" s="23"/>
      <c r="KPE165" s="23"/>
      <c r="KPF165" s="23"/>
      <c r="KPG165" s="23"/>
      <c r="KPH165" s="23"/>
      <c r="KPI165" s="23"/>
      <c r="KPJ165" s="23"/>
      <c r="KPK165" s="23"/>
      <c r="KPL165" s="23"/>
      <c r="KPM165" s="23"/>
      <c r="KPN165" s="23"/>
      <c r="KPO165" s="23"/>
      <c r="KPP165" s="23"/>
      <c r="KPQ165" s="23"/>
      <c r="KPR165" s="23"/>
      <c r="KPS165" s="23"/>
      <c r="KPT165" s="23"/>
      <c r="KPU165" s="23"/>
      <c r="KPV165" s="23"/>
      <c r="KPW165" s="23"/>
      <c r="KPX165" s="23"/>
      <c r="KPY165" s="23"/>
      <c r="KPZ165" s="23"/>
      <c r="KQA165" s="23"/>
      <c r="KQB165" s="23"/>
      <c r="KQC165" s="23"/>
      <c r="KQD165" s="23"/>
      <c r="KQE165" s="23"/>
      <c r="KQF165" s="23"/>
      <c r="KQG165" s="23"/>
      <c r="KQH165" s="23"/>
      <c r="KQI165" s="23"/>
      <c r="KQJ165" s="23"/>
      <c r="KQK165" s="23"/>
      <c r="KQL165" s="23"/>
      <c r="KQM165" s="23"/>
      <c r="KQN165" s="23"/>
      <c r="KQO165" s="23"/>
      <c r="KQP165" s="23"/>
      <c r="KQQ165" s="23"/>
      <c r="KQR165" s="23"/>
      <c r="KQS165" s="23"/>
      <c r="KQT165" s="23"/>
      <c r="KQU165" s="23"/>
      <c r="KQV165" s="23"/>
      <c r="KQW165" s="23"/>
      <c r="KQX165" s="23"/>
      <c r="KQY165" s="23"/>
      <c r="KQZ165" s="23"/>
      <c r="KRA165" s="23"/>
      <c r="KRB165" s="23"/>
      <c r="KRC165" s="23"/>
      <c r="KRD165" s="23"/>
      <c r="KRE165" s="23"/>
      <c r="KRF165" s="23"/>
      <c r="KRG165" s="23"/>
      <c r="KRH165" s="23"/>
      <c r="KRI165" s="23"/>
      <c r="KRJ165" s="23"/>
      <c r="KRK165" s="23"/>
      <c r="KRL165" s="23"/>
      <c r="KRM165" s="23"/>
      <c r="KRN165" s="23"/>
      <c r="KRO165" s="23"/>
      <c r="KRP165" s="23"/>
      <c r="KRQ165" s="23"/>
      <c r="KRR165" s="23"/>
      <c r="KRS165" s="23"/>
      <c r="KRT165" s="23"/>
      <c r="KRU165" s="23"/>
      <c r="KRV165" s="23"/>
      <c r="KRW165" s="23"/>
      <c r="KRX165" s="23"/>
      <c r="KRY165" s="23"/>
      <c r="KRZ165" s="23"/>
      <c r="KSA165" s="23"/>
      <c r="KSB165" s="23"/>
      <c r="KSC165" s="23"/>
      <c r="KSD165" s="23"/>
      <c r="KSE165" s="23"/>
      <c r="KSF165" s="23"/>
      <c r="KSG165" s="23"/>
      <c r="KSH165" s="23"/>
      <c r="KSI165" s="23"/>
      <c r="KSJ165" s="23"/>
      <c r="KSK165" s="23"/>
      <c r="KSL165" s="23"/>
      <c r="KSM165" s="23"/>
      <c r="KSN165" s="23"/>
      <c r="KSO165" s="23"/>
      <c r="KSP165" s="23"/>
      <c r="KSQ165" s="23"/>
      <c r="KSR165" s="23"/>
      <c r="KSS165" s="23"/>
      <c r="KST165" s="23"/>
      <c r="KSU165" s="23"/>
      <c r="KSV165" s="23"/>
      <c r="KSW165" s="23"/>
      <c r="KSX165" s="23"/>
      <c r="KSY165" s="23"/>
      <c r="KSZ165" s="23"/>
      <c r="KTA165" s="23"/>
      <c r="KTB165" s="23"/>
      <c r="KTC165" s="23"/>
      <c r="KTD165" s="23"/>
      <c r="KTE165" s="23"/>
      <c r="KTF165" s="23"/>
      <c r="KTG165" s="23"/>
      <c r="KTH165" s="23"/>
      <c r="KTI165" s="23"/>
      <c r="KTJ165" s="23"/>
      <c r="KTK165" s="23"/>
      <c r="KTL165" s="23"/>
      <c r="KTM165" s="23"/>
      <c r="KTN165" s="23"/>
      <c r="KTO165" s="23"/>
      <c r="KTP165" s="23"/>
      <c r="KTQ165" s="23"/>
      <c r="KTR165" s="23"/>
      <c r="KTS165" s="23"/>
      <c r="KTT165" s="23"/>
      <c r="KTU165" s="23"/>
      <c r="KTV165" s="23"/>
      <c r="KTW165" s="23"/>
      <c r="KTX165" s="23"/>
      <c r="KTY165" s="23"/>
      <c r="KTZ165" s="23"/>
      <c r="KUA165" s="23"/>
      <c r="KUB165" s="23"/>
      <c r="KUC165" s="23"/>
      <c r="KUD165" s="23"/>
      <c r="KUE165" s="23"/>
      <c r="KUF165" s="23"/>
      <c r="KUG165" s="23"/>
      <c r="KUH165" s="23"/>
      <c r="KUI165" s="23"/>
      <c r="KUJ165" s="23"/>
      <c r="KUK165" s="23"/>
      <c r="KUL165" s="23"/>
      <c r="KUM165" s="23"/>
      <c r="KUN165" s="23"/>
      <c r="KUO165" s="23"/>
      <c r="KUP165" s="23"/>
      <c r="KUQ165" s="23"/>
      <c r="KUR165" s="23"/>
      <c r="KUS165" s="23"/>
      <c r="KUT165" s="23"/>
      <c r="KUU165" s="23"/>
      <c r="KUV165" s="23"/>
      <c r="KUW165" s="23"/>
      <c r="KUX165" s="23"/>
      <c r="KUY165" s="23"/>
      <c r="KUZ165" s="23"/>
      <c r="KVA165" s="23"/>
      <c r="KVB165" s="23"/>
      <c r="KVC165" s="23"/>
      <c r="KVD165" s="23"/>
      <c r="KVE165" s="23"/>
      <c r="KVF165" s="23"/>
      <c r="KVG165" s="23"/>
      <c r="KVH165" s="23"/>
      <c r="KVI165" s="23"/>
      <c r="KVJ165" s="23"/>
      <c r="KVK165" s="23"/>
      <c r="KVL165" s="23"/>
      <c r="KVM165" s="23"/>
      <c r="KVN165" s="23"/>
      <c r="KVO165" s="23"/>
      <c r="KVP165" s="23"/>
      <c r="KVQ165" s="23"/>
      <c r="KVR165" s="23"/>
      <c r="KVS165" s="23"/>
      <c r="KVT165" s="23"/>
      <c r="KVU165" s="23"/>
      <c r="KVV165" s="23"/>
      <c r="KVW165" s="23"/>
      <c r="KVX165" s="23"/>
      <c r="KVY165" s="23"/>
      <c r="KVZ165" s="23"/>
      <c r="KWA165" s="23"/>
      <c r="KWB165" s="23"/>
      <c r="KWC165" s="23"/>
      <c r="KWD165" s="23"/>
      <c r="KWE165" s="23"/>
      <c r="KWF165" s="23"/>
      <c r="KWG165" s="23"/>
      <c r="KWH165" s="23"/>
      <c r="KWI165" s="23"/>
      <c r="KWJ165" s="23"/>
      <c r="KWK165" s="23"/>
      <c r="KWL165" s="23"/>
      <c r="KWM165" s="23"/>
      <c r="KWN165" s="23"/>
      <c r="KWO165" s="23"/>
      <c r="KWP165" s="23"/>
      <c r="KWQ165" s="23"/>
      <c r="KWR165" s="23"/>
      <c r="KWS165" s="23"/>
      <c r="KWT165" s="23"/>
      <c r="KWU165" s="23"/>
      <c r="KWV165" s="23"/>
      <c r="KWW165" s="23"/>
      <c r="KWX165" s="23"/>
      <c r="KWY165" s="23"/>
      <c r="KWZ165" s="23"/>
      <c r="KXA165" s="23"/>
      <c r="KXB165" s="23"/>
      <c r="KXC165" s="23"/>
      <c r="KXD165" s="23"/>
      <c r="KXE165" s="23"/>
      <c r="KXF165" s="23"/>
      <c r="KXG165" s="23"/>
      <c r="KXH165" s="23"/>
      <c r="KXI165" s="23"/>
      <c r="KXJ165" s="23"/>
      <c r="KXK165" s="23"/>
      <c r="KXL165" s="23"/>
      <c r="KXM165" s="23"/>
      <c r="KXN165" s="23"/>
      <c r="KXO165" s="23"/>
      <c r="KXP165" s="23"/>
      <c r="KXQ165" s="23"/>
      <c r="KXR165" s="23"/>
      <c r="KXS165" s="23"/>
      <c r="KXT165" s="23"/>
      <c r="KXU165" s="23"/>
      <c r="KXV165" s="23"/>
      <c r="KXW165" s="23"/>
      <c r="KXX165" s="23"/>
      <c r="KXY165" s="23"/>
      <c r="KXZ165" s="23"/>
      <c r="KYA165" s="23"/>
      <c r="KYB165" s="23"/>
      <c r="KYC165" s="23"/>
      <c r="KYD165" s="23"/>
      <c r="KYE165" s="23"/>
      <c r="KYF165" s="23"/>
      <c r="KYG165" s="23"/>
      <c r="KYH165" s="23"/>
      <c r="KYI165" s="23"/>
      <c r="KYJ165" s="23"/>
      <c r="KYK165" s="23"/>
      <c r="KYL165" s="23"/>
      <c r="KYM165" s="23"/>
      <c r="KYN165" s="23"/>
      <c r="KYO165" s="23"/>
      <c r="KYP165" s="23"/>
      <c r="KYQ165" s="23"/>
      <c r="KYR165" s="23"/>
      <c r="KYS165" s="23"/>
      <c r="KYT165" s="23"/>
      <c r="KYU165" s="23"/>
      <c r="KYV165" s="23"/>
      <c r="KYW165" s="23"/>
      <c r="KYX165" s="23"/>
      <c r="KYY165" s="23"/>
      <c r="KYZ165" s="23"/>
      <c r="KZA165" s="23"/>
      <c r="KZB165" s="23"/>
      <c r="KZC165" s="23"/>
      <c r="KZD165" s="23"/>
      <c r="KZE165" s="23"/>
      <c r="KZF165" s="23"/>
      <c r="KZG165" s="23"/>
      <c r="KZH165" s="23"/>
      <c r="KZI165" s="23"/>
      <c r="KZJ165" s="23"/>
      <c r="KZK165" s="23"/>
      <c r="KZL165" s="23"/>
      <c r="KZM165" s="23"/>
      <c r="KZN165" s="23"/>
      <c r="KZO165" s="23"/>
      <c r="KZP165" s="23"/>
      <c r="KZQ165" s="23"/>
      <c r="KZR165" s="23"/>
      <c r="KZS165" s="23"/>
      <c r="KZT165" s="23"/>
      <c r="KZU165" s="23"/>
      <c r="KZV165" s="23"/>
      <c r="KZW165" s="23"/>
      <c r="KZX165" s="23"/>
      <c r="KZY165" s="23"/>
      <c r="KZZ165" s="23"/>
      <c r="LAA165" s="23"/>
      <c r="LAB165" s="23"/>
      <c r="LAC165" s="23"/>
      <c r="LAD165" s="23"/>
      <c r="LAE165" s="23"/>
      <c r="LAF165" s="23"/>
      <c r="LAG165" s="23"/>
      <c r="LAH165" s="23"/>
      <c r="LAI165" s="23"/>
      <c r="LAJ165" s="23"/>
      <c r="LAK165" s="23"/>
      <c r="LAL165" s="23"/>
      <c r="LAM165" s="23"/>
      <c r="LAN165" s="23"/>
      <c r="LAO165" s="23"/>
      <c r="LAP165" s="23"/>
      <c r="LAQ165" s="23"/>
      <c r="LAR165" s="23"/>
      <c r="LAS165" s="23"/>
      <c r="LAT165" s="23"/>
      <c r="LAU165" s="23"/>
      <c r="LAV165" s="23"/>
      <c r="LAW165" s="23"/>
      <c r="LAX165" s="23"/>
      <c r="LAY165" s="23"/>
      <c r="LAZ165" s="23"/>
      <c r="LBA165" s="23"/>
      <c r="LBB165" s="23"/>
      <c r="LBC165" s="23"/>
      <c r="LBD165" s="23"/>
      <c r="LBE165" s="23"/>
      <c r="LBF165" s="23"/>
      <c r="LBG165" s="23"/>
      <c r="LBH165" s="23"/>
      <c r="LBI165" s="23"/>
      <c r="LBJ165" s="23"/>
      <c r="LBK165" s="23"/>
      <c r="LBL165" s="23"/>
      <c r="LBM165" s="23"/>
      <c r="LBN165" s="23"/>
      <c r="LBO165" s="23"/>
      <c r="LBP165" s="23"/>
      <c r="LBQ165" s="23"/>
      <c r="LBR165" s="23"/>
      <c r="LBS165" s="23"/>
      <c r="LBT165" s="23"/>
      <c r="LBU165" s="23"/>
      <c r="LBV165" s="23"/>
      <c r="LBW165" s="23"/>
      <c r="LBX165" s="23"/>
      <c r="LBY165" s="23"/>
      <c r="LBZ165" s="23"/>
      <c r="LCA165" s="23"/>
      <c r="LCB165" s="23"/>
      <c r="LCC165" s="23"/>
      <c r="LCD165" s="23"/>
      <c r="LCE165" s="23"/>
      <c r="LCF165" s="23"/>
      <c r="LCG165" s="23"/>
      <c r="LCH165" s="23"/>
      <c r="LCI165" s="23"/>
      <c r="LCJ165" s="23"/>
      <c r="LCK165" s="23"/>
      <c r="LCL165" s="23"/>
      <c r="LCM165" s="23"/>
      <c r="LCN165" s="23"/>
      <c r="LCO165" s="23"/>
      <c r="LCP165" s="23"/>
      <c r="LCQ165" s="23"/>
      <c r="LCR165" s="23"/>
      <c r="LCS165" s="23"/>
      <c r="LCT165" s="23"/>
      <c r="LCU165" s="23"/>
      <c r="LCV165" s="23"/>
      <c r="LCW165" s="23"/>
      <c r="LCX165" s="23"/>
      <c r="LCY165" s="23"/>
      <c r="LCZ165" s="23"/>
      <c r="LDA165" s="23"/>
      <c r="LDB165" s="23"/>
      <c r="LDC165" s="23"/>
      <c r="LDD165" s="23"/>
      <c r="LDE165" s="23"/>
      <c r="LDF165" s="23"/>
      <c r="LDG165" s="23"/>
      <c r="LDH165" s="23"/>
      <c r="LDI165" s="23"/>
      <c r="LDJ165" s="23"/>
      <c r="LDK165" s="23"/>
      <c r="LDL165" s="23"/>
      <c r="LDM165" s="23"/>
      <c r="LDN165" s="23"/>
      <c r="LDO165" s="23"/>
      <c r="LDP165" s="23"/>
      <c r="LDQ165" s="23"/>
      <c r="LDR165" s="23"/>
      <c r="LDS165" s="23"/>
      <c r="LDT165" s="23"/>
      <c r="LDU165" s="23"/>
      <c r="LDV165" s="23"/>
      <c r="LDW165" s="23"/>
      <c r="LDX165" s="23"/>
      <c r="LDY165" s="23"/>
      <c r="LDZ165" s="23"/>
      <c r="LEA165" s="23"/>
      <c r="LEB165" s="23"/>
      <c r="LEC165" s="23"/>
      <c r="LED165" s="23"/>
      <c r="LEE165" s="23"/>
      <c r="LEF165" s="23"/>
      <c r="LEG165" s="23"/>
      <c r="LEH165" s="23"/>
      <c r="LEI165" s="23"/>
      <c r="LEJ165" s="23"/>
      <c r="LEK165" s="23"/>
      <c r="LEL165" s="23"/>
      <c r="LEM165" s="23"/>
      <c r="LEN165" s="23"/>
      <c r="LEO165" s="23"/>
      <c r="LEP165" s="23"/>
      <c r="LEQ165" s="23"/>
      <c r="LER165" s="23"/>
      <c r="LES165" s="23"/>
      <c r="LET165" s="23"/>
      <c r="LEU165" s="23"/>
      <c r="LEV165" s="23"/>
      <c r="LEW165" s="23"/>
      <c r="LEX165" s="23"/>
      <c r="LEY165" s="23"/>
      <c r="LEZ165" s="23"/>
      <c r="LFA165" s="23"/>
      <c r="LFB165" s="23"/>
      <c r="LFC165" s="23"/>
      <c r="LFD165" s="23"/>
      <c r="LFE165" s="23"/>
      <c r="LFF165" s="23"/>
      <c r="LFG165" s="23"/>
      <c r="LFH165" s="23"/>
      <c r="LFI165" s="23"/>
      <c r="LFJ165" s="23"/>
      <c r="LFK165" s="23"/>
      <c r="LFL165" s="23"/>
      <c r="LFM165" s="23"/>
      <c r="LFN165" s="23"/>
      <c r="LFO165" s="23"/>
      <c r="LFP165" s="23"/>
      <c r="LFQ165" s="23"/>
      <c r="LFR165" s="23"/>
      <c r="LFS165" s="23"/>
      <c r="LFT165" s="23"/>
      <c r="LFU165" s="23"/>
      <c r="LFV165" s="23"/>
      <c r="LFW165" s="23"/>
      <c r="LFX165" s="23"/>
      <c r="LFY165" s="23"/>
      <c r="LFZ165" s="23"/>
      <c r="LGA165" s="23"/>
      <c r="LGB165" s="23"/>
      <c r="LGC165" s="23"/>
      <c r="LGD165" s="23"/>
      <c r="LGE165" s="23"/>
      <c r="LGF165" s="23"/>
      <c r="LGG165" s="23"/>
      <c r="LGH165" s="23"/>
      <c r="LGI165" s="23"/>
      <c r="LGJ165" s="23"/>
      <c r="LGK165" s="23"/>
      <c r="LGL165" s="23"/>
      <c r="LGM165" s="23"/>
      <c r="LGN165" s="23"/>
      <c r="LGO165" s="23"/>
      <c r="LGP165" s="23"/>
      <c r="LGQ165" s="23"/>
      <c r="LGR165" s="23"/>
      <c r="LGS165" s="23"/>
      <c r="LGT165" s="23"/>
      <c r="LGU165" s="23"/>
      <c r="LGV165" s="23"/>
      <c r="LGW165" s="23"/>
      <c r="LGX165" s="23"/>
      <c r="LGY165" s="23"/>
      <c r="LGZ165" s="23"/>
      <c r="LHA165" s="23"/>
      <c r="LHB165" s="23"/>
      <c r="LHC165" s="23"/>
      <c r="LHD165" s="23"/>
      <c r="LHE165" s="23"/>
      <c r="LHF165" s="23"/>
      <c r="LHG165" s="23"/>
      <c r="LHH165" s="23"/>
      <c r="LHI165" s="23"/>
      <c r="LHJ165" s="23"/>
      <c r="LHK165" s="23"/>
      <c r="LHL165" s="23"/>
      <c r="LHM165" s="23"/>
      <c r="LHN165" s="23"/>
      <c r="LHO165" s="23"/>
      <c r="LHP165" s="23"/>
      <c r="LHQ165" s="23"/>
      <c r="LHR165" s="23"/>
      <c r="LHS165" s="23"/>
      <c r="LHT165" s="23"/>
      <c r="LHU165" s="23"/>
      <c r="LHV165" s="23"/>
      <c r="LHW165" s="23"/>
      <c r="LHX165" s="23"/>
      <c r="LHY165" s="23"/>
      <c r="LHZ165" s="23"/>
      <c r="LIA165" s="23"/>
      <c r="LIB165" s="23"/>
      <c r="LIC165" s="23"/>
      <c r="LID165" s="23"/>
      <c r="LIE165" s="23"/>
      <c r="LIF165" s="23"/>
      <c r="LIG165" s="23"/>
      <c r="LIH165" s="23"/>
      <c r="LII165" s="23"/>
      <c r="LIJ165" s="23"/>
      <c r="LIK165" s="23"/>
      <c r="LIL165" s="23"/>
      <c r="LIM165" s="23"/>
      <c r="LIN165" s="23"/>
      <c r="LIO165" s="23"/>
      <c r="LIP165" s="23"/>
      <c r="LIQ165" s="23"/>
      <c r="LIR165" s="23"/>
      <c r="LIS165" s="23"/>
      <c r="LIT165" s="23"/>
      <c r="LIU165" s="23"/>
      <c r="LIV165" s="23"/>
      <c r="LIW165" s="23"/>
      <c r="LIX165" s="23"/>
      <c r="LIY165" s="23"/>
      <c r="LIZ165" s="23"/>
      <c r="LJA165" s="23"/>
      <c r="LJB165" s="23"/>
      <c r="LJC165" s="23"/>
      <c r="LJD165" s="23"/>
      <c r="LJE165" s="23"/>
      <c r="LJF165" s="23"/>
      <c r="LJG165" s="23"/>
      <c r="LJH165" s="23"/>
      <c r="LJI165" s="23"/>
      <c r="LJJ165" s="23"/>
      <c r="LJK165" s="23"/>
      <c r="LJL165" s="23"/>
      <c r="LJM165" s="23"/>
      <c r="LJN165" s="23"/>
      <c r="LJO165" s="23"/>
      <c r="LJP165" s="23"/>
      <c r="LJQ165" s="23"/>
      <c r="LJR165" s="23"/>
      <c r="LJS165" s="23"/>
      <c r="LJT165" s="23"/>
      <c r="LJU165" s="23"/>
      <c r="LJV165" s="23"/>
      <c r="LJW165" s="23"/>
      <c r="LJX165" s="23"/>
      <c r="LJY165" s="23"/>
      <c r="LJZ165" s="23"/>
      <c r="LKA165" s="23"/>
      <c r="LKB165" s="23"/>
      <c r="LKC165" s="23"/>
      <c r="LKD165" s="23"/>
      <c r="LKE165" s="23"/>
      <c r="LKF165" s="23"/>
      <c r="LKG165" s="23"/>
      <c r="LKH165" s="23"/>
      <c r="LKI165" s="23"/>
      <c r="LKJ165" s="23"/>
      <c r="LKK165" s="23"/>
      <c r="LKL165" s="23"/>
      <c r="LKM165" s="23"/>
      <c r="LKN165" s="23"/>
      <c r="LKO165" s="23"/>
      <c r="LKP165" s="23"/>
      <c r="LKQ165" s="23"/>
      <c r="LKR165" s="23"/>
      <c r="LKS165" s="23"/>
      <c r="LKT165" s="23"/>
      <c r="LKU165" s="23"/>
      <c r="LKV165" s="23"/>
      <c r="LKW165" s="23"/>
      <c r="LKX165" s="23"/>
      <c r="LKY165" s="23"/>
      <c r="LKZ165" s="23"/>
      <c r="LLA165" s="23"/>
      <c r="LLB165" s="23"/>
      <c r="LLC165" s="23"/>
      <c r="LLD165" s="23"/>
      <c r="LLE165" s="23"/>
      <c r="LLF165" s="23"/>
      <c r="LLG165" s="23"/>
      <c r="LLH165" s="23"/>
      <c r="LLI165" s="23"/>
      <c r="LLJ165" s="23"/>
      <c r="LLK165" s="23"/>
      <c r="LLL165" s="23"/>
      <c r="LLM165" s="23"/>
      <c r="LLN165" s="23"/>
      <c r="LLO165" s="23"/>
      <c r="LLP165" s="23"/>
      <c r="LLQ165" s="23"/>
      <c r="LLR165" s="23"/>
      <c r="LLS165" s="23"/>
      <c r="LLT165" s="23"/>
      <c r="LLU165" s="23"/>
      <c r="LLV165" s="23"/>
      <c r="LLW165" s="23"/>
      <c r="LLX165" s="23"/>
      <c r="LLY165" s="23"/>
      <c r="LLZ165" s="23"/>
      <c r="LMA165" s="23"/>
      <c r="LMB165" s="23"/>
      <c r="LMC165" s="23"/>
      <c r="LMD165" s="23"/>
      <c r="LME165" s="23"/>
      <c r="LMF165" s="23"/>
      <c r="LMG165" s="23"/>
      <c r="LMH165" s="23"/>
      <c r="LMI165" s="23"/>
      <c r="LMJ165" s="23"/>
      <c r="LMK165" s="23"/>
      <c r="LML165" s="23"/>
      <c r="LMM165" s="23"/>
      <c r="LMN165" s="23"/>
      <c r="LMO165" s="23"/>
      <c r="LMP165" s="23"/>
      <c r="LMQ165" s="23"/>
      <c r="LMR165" s="23"/>
      <c r="LMS165" s="23"/>
      <c r="LMT165" s="23"/>
      <c r="LMU165" s="23"/>
      <c r="LMV165" s="23"/>
      <c r="LMW165" s="23"/>
      <c r="LMX165" s="23"/>
      <c r="LMY165" s="23"/>
      <c r="LMZ165" s="23"/>
      <c r="LNA165" s="23"/>
      <c r="LNB165" s="23"/>
      <c r="LNC165" s="23"/>
      <c r="LND165" s="23"/>
      <c r="LNE165" s="23"/>
      <c r="LNF165" s="23"/>
      <c r="LNG165" s="23"/>
      <c r="LNH165" s="23"/>
      <c r="LNI165" s="23"/>
      <c r="LNJ165" s="23"/>
      <c r="LNK165" s="23"/>
      <c r="LNL165" s="23"/>
      <c r="LNM165" s="23"/>
      <c r="LNN165" s="23"/>
      <c r="LNO165" s="23"/>
      <c r="LNP165" s="23"/>
      <c r="LNQ165" s="23"/>
      <c r="LNR165" s="23"/>
      <c r="LNS165" s="23"/>
      <c r="LNT165" s="23"/>
      <c r="LNU165" s="23"/>
      <c r="LNV165" s="23"/>
      <c r="LNW165" s="23"/>
      <c r="LNX165" s="23"/>
      <c r="LNY165" s="23"/>
      <c r="LNZ165" s="23"/>
      <c r="LOA165" s="23"/>
      <c r="LOB165" s="23"/>
      <c r="LOC165" s="23"/>
      <c r="LOD165" s="23"/>
      <c r="LOE165" s="23"/>
      <c r="LOF165" s="23"/>
      <c r="LOG165" s="23"/>
      <c r="LOH165" s="23"/>
      <c r="LOI165" s="23"/>
      <c r="LOJ165" s="23"/>
      <c r="LOK165" s="23"/>
      <c r="LOL165" s="23"/>
      <c r="LOM165" s="23"/>
      <c r="LON165" s="23"/>
      <c r="LOO165" s="23"/>
      <c r="LOP165" s="23"/>
      <c r="LOQ165" s="23"/>
      <c r="LOR165" s="23"/>
      <c r="LOS165" s="23"/>
      <c r="LOT165" s="23"/>
      <c r="LOU165" s="23"/>
      <c r="LOV165" s="23"/>
      <c r="LOW165" s="23"/>
      <c r="LOX165" s="23"/>
      <c r="LOY165" s="23"/>
      <c r="LOZ165" s="23"/>
      <c r="LPA165" s="23"/>
      <c r="LPB165" s="23"/>
      <c r="LPC165" s="23"/>
      <c r="LPD165" s="23"/>
      <c r="LPE165" s="23"/>
      <c r="LPF165" s="23"/>
      <c r="LPG165" s="23"/>
      <c r="LPH165" s="23"/>
      <c r="LPI165" s="23"/>
      <c r="LPJ165" s="23"/>
      <c r="LPK165" s="23"/>
      <c r="LPL165" s="23"/>
      <c r="LPM165" s="23"/>
      <c r="LPN165" s="23"/>
      <c r="LPO165" s="23"/>
      <c r="LPP165" s="23"/>
      <c r="LPQ165" s="23"/>
      <c r="LPR165" s="23"/>
      <c r="LPS165" s="23"/>
      <c r="LPT165" s="23"/>
      <c r="LPU165" s="23"/>
      <c r="LPV165" s="23"/>
      <c r="LPW165" s="23"/>
      <c r="LPX165" s="23"/>
      <c r="LPY165" s="23"/>
      <c r="LPZ165" s="23"/>
      <c r="LQA165" s="23"/>
      <c r="LQB165" s="23"/>
      <c r="LQC165" s="23"/>
      <c r="LQD165" s="23"/>
      <c r="LQE165" s="23"/>
      <c r="LQF165" s="23"/>
      <c r="LQG165" s="23"/>
      <c r="LQH165" s="23"/>
      <c r="LQI165" s="23"/>
      <c r="LQJ165" s="23"/>
      <c r="LQK165" s="23"/>
      <c r="LQL165" s="23"/>
      <c r="LQM165" s="23"/>
      <c r="LQN165" s="23"/>
      <c r="LQO165" s="23"/>
      <c r="LQP165" s="23"/>
      <c r="LQQ165" s="23"/>
      <c r="LQR165" s="23"/>
      <c r="LQS165" s="23"/>
      <c r="LQT165" s="23"/>
      <c r="LQU165" s="23"/>
      <c r="LQV165" s="23"/>
      <c r="LQW165" s="23"/>
      <c r="LQX165" s="23"/>
      <c r="LQY165" s="23"/>
      <c r="LQZ165" s="23"/>
      <c r="LRA165" s="23"/>
      <c r="LRB165" s="23"/>
      <c r="LRC165" s="23"/>
      <c r="LRD165" s="23"/>
      <c r="LRE165" s="23"/>
      <c r="LRF165" s="23"/>
      <c r="LRG165" s="23"/>
      <c r="LRH165" s="23"/>
      <c r="LRI165" s="23"/>
      <c r="LRJ165" s="23"/>
      <c r="LRK165" s="23"/>
      <c r="LRL165" s="23"/>
      <c r="LRM165" s="23"/>
      <c r="LRN165" s="23"/>
      <c r="LRO165" s="23"/>
      <c r="LRP165" s="23"/>
      <c r="LRQ165" s="23"/>
      <c r="LRR165" s="23"/>
      <c r="LRS165" s="23"/>
      <c r="LRT165" s="23"/>
      <c r="LRU165" s="23"/>
      <c r="LRV165" s="23"/>
      <c r="LRW165" s="23"/>
      <c r="LRX165" s="23"/>
      <c r="LRY165" s="23"/>
      <c r="LRZ165" s="23"/>
      <c r="LSA165" s="23"/>
      <c r="LSB165" s="23"/>
      <c r="LSC165" s="23"/>
      <c r="LSD165" s="23"/>
      <c r="LSE165" s="23"/>
      <c r="LSF165" s="23"/>
      <c r="LSG165" s="23"/>
      <c r="LSH165" s="23"/>
      <c r="LSI165" s="23"/>
      <c r="LSJ165" s="23"/>
      <c r="LSK165" s="23"/>
      <c r="LSL165" s="23"/>
      <c r="LSM165" s="23"/>
      <c r="LSN165" s="23"/>
      <c r="LSO165" s="23"/>
      <c r="LSP165" s="23"/>
      <c r="LSQ165" s="23"/>
      <c r="LSR165" s="23"/>
      <c r="LSS165" s="23"/>
      <c r="LST165" s="23"/>
      <c r="LSU165" s="23"/>
      <c r="LSV165" s="23"/>
      <c r="LSW165" s="23"/>
      <c r="LSX165" s="23"/>
      <c r="LSY165" s="23"/>
      <c r="LSZ165" s="23"/>
      <c r="LTA165" s="23"/>
      <c r="LTB165" s="23"/>
      <c r="LTC165" s="23"/>
      <c r="LTD165" s="23"/>
      <c r="LTE165" s="23"/>
      <c r="LTF165" s="23"/>
      <c r="LTG165" s="23"/>
      <c r="LTH165" s="23"/>
      <c r="LTI165" s="23"/>
      <c r="LTJ165" s="23"/>
      <c r="LTK165" s="23"/>
      <c r="LTL165" s="23"/>
      <c r="LTM165" s="23"/>
      <c r="LTN165" s="23"/>
      <c r="LTO165" s="23"/>
      <c r="LTP165" s="23"/>
      <c r="LTQ165" s="23"/>
      <c r="LTR165" s="23"/>
      <c r="LTS165" s="23"/>
      <c r="LTT165" s="23"/>
      <c r="LTU165" s="23"/>
      <c r="LTV165" s="23"/>
      <c r="LTW165" s="23"/>
      <c r="LTX165" s="23"/>
      <c r="LTY165" s="23"/>
      <c r="LTZ165" s="23"/>
      <c r="LUA165" s="23"/>
      <c r="LUB165" s="23"/>
      <c r="LUC165" s="23"/>
      <c r="LUD165" s="23"/>
      <c r="LUE165" s="23"/>
      <c r="LUF165" s="23"/>
      <c r="LUG165" s="23"/>
      <c r="LUH165" s="23"/>
      <c r="LUI165" s="23"/>
      <c r="LUJ165" s="23"/>
      <c r="LUK165" s="23"/>
      <c r="LUL165" s="23"/>
      <c r="LUM165" s="23"/>
      <c r="LUN165" s="23"/>
      <c r="LUO165" s="23"/>
      <c r="LUP165" s="23"/>
      <c r="LUQ165" s="23"/>
      <c r="LUR165" s="23"/>
      <c r="LUS165" s="23"/>
      <c r="LUT165" s="23"/>
      <c r="LUU165" s="23"/>
      <c r="LUV165" s="23"/>
      <c r="LUW165" s="23"/>
      <c r="LUX165" s="23"/>
      <c r="LUY165" s="23"/>
      <c r="LUZ165" s="23"/>
      <c r="LVA165" s="23"/>
      <c r="LVB165" s="23"/>
      <c r="LVC165" s="23"/>
      <c r="LVD165" s="23"/>
      <c r="LVE165" s="23"/>
      <c r="LVF165" s="23"/>
      <c r="LVG165" s="23"/>
      <c r="LVH165" s="23"/>
      <c r="LVI165" s="23"/>
      <c r="LVJ165" s="23"/>
      <c r="LVK165" s="23"/>
      <c r="LVL165" s="23"/>
      <c r="LVM165" s="23"/>
      <c r="LVN165" s="23"/>
      <c r="LVO165" s="23"/>
      <c r="LVP165" s="23"/>
      <c r="LVQ165" s="23"/>
      <c r="LVR165" s="23"/>
      <c r="LVS165" s="23"/>
      <c r="LVT165" s="23"/>
      <c r="LVU165" s="23"/>
      <c r="LVV165" s="23"/>
      <c r="LVW165" s="23"/>
      <c r="LVX165" s="23"/>
      <c r="LVY165" s="23"/>
      <c r="LVZ165" s="23"/>
      <c r="LWA165" s="23"/>
      <c r="LWB165" s="23"/>
      <c r="LWC165" s="23"/>
      <c r="LWD165" s="23"/>
      <c r="LWE165" s="23"/>
      <c r="LWF165" s="23"/>
      <c r="LWG165" s="23"/>
      <c r="LWH165" s="23"/>
      <c r="LWI165" s="23"/>
      <c r="LWJ165" s="23"/>
      <c r="LWK165" s="23"/>
      <c r="LWL165" s="23"/>
      <c r="LWM165" s="23"/>
      <c r="LWN165" s="23"/>
      <c r="LWO165" s="23"/>
      <c r="LWP165" s="23"/>
      <c r="LWQ165" s="23"/>
      <c r="LWR165" s="23"/>
      <c r="LWS165" s="23"/>
      <c r="LWT165" s="23"/>
      <c r="LWU165" s="23"/>
      <c r="LWV165" s="23"/>
      <c r="LWW165" s="23"/>
      <c r="LWX165" s="23"/>
      <c r="LWY165" s="23"/>
      <c r="LWZ165" s="23"/>
      <c r="LXA165" s="23"/>
      <c r="LXB165" s="23"/>
      <c r="LXC165" s="23"/>
      <c r="LXD165" s="23"/>
      <c r="LXE165" s="23"/>
      <c r="LXF165" s="23"/>
      <c r="LXG165" s="23"/>
      <c r="LXH165" s="23"/>
      <c r="LXI165" s="23"/>
      <c r="LXJ165" s="23"/>
      <c r="LXK165" s="23"/>
      <c r="LXL165" s="23"/>
      <c r="LXM165" s="23"/>
      <c r="LXN165" s="23"/>
      <c r="LXO165" s="23"/>
      <c r="LXP165" s="23"/>
      <c r="LXQ165" s="23"/>
      <c r="LXR165" s="23"/>
      <c r="LXS165" s="23"/>
      <c r="LXT165" s="23"/>
      <c r="LXU165" s="23"/>
      <c r="LXV165" s="23"/>
      <c r="LXW165" s="23"/>
      <c r="LXX165" s="23"/>
      <c r="LXY165" s="23"/>
      <c r="LXZ165" s="23"/>
      <c r="LYA165" s="23"/>
      <c r="LYB165" s="23"/>
      <c r="LYC165" s="23"/>
      <c r="LYD165" s="23"/>
      <c r="LYE165" s="23"/>
      <c r="LYF165" s="23"/>
      <c r="LYG165" s="23"/>
      <c r="LYH165" s="23"/>
      <c r="LYI165" s="23"/>
      <c r="LYJ165" s="23"/>
      <c r="LYK165" s="23"/>
      <c r="LYL165" s="23"/>
      <c r="LYM165" s="23"/>
      <c r="LYN165" s="23"/>
      <c r="LYO165" s="23"/>
      <c r="LYP165" s="23"/>
      <c r="LYQ165" s="23"/>
      <c r="LYR165" s="23"/>
      <c r="LYS165" s="23"/>
      <c r="LYT165" s="23"/>
      <c r="LYU165" s="23"/>
      <c r="LYV165" s="23"/>
      <c r="LYW165" s="23"/>
      <c r="LYX165" s="23"/>
      <c r="LYY165" s="23"/>
      <c r="LYZ165" s="23"/>
      <c r="LZA165" s="23"/>
      <c r="LZB165" s="23"/>
      <c r="LZC165" s="23"/>
      <c r="LZD165" s="23"/>
      <c r="LZE165" s="23"/>
      <c r="LZF165" s="23"/>
      <c r="LZG165" s="23"/>
      <c r="LZH165" s="23"/>
      <c r="LZI165" s="23"/>
      <c r="LZJ165" s="23"/>
      <c r="LZK165" s="23"/>
      <c r="LZL165" s="23"/>
      <c r="LZM165" s="23"/>
      <c r="LZN165" s="23"/>
      <c r="LZO165" s="23"/>
      <c r="LZP165" s="23"/>
      <c r="LZQ165" s="23"/>
      <c r="LZR165" s="23"/>
      <c r="LZS165" s="23"/>
      <c r="LZT165" s="23"/>
      <c r="LZU165" s="23"/>
      <c r="LZV165" s="23"/>
      <c r="LZW165" s="23"/>
      <c r="LZX165" s="23"/>
      <c r="LZY165" s="23"/>
      <c r="LZZ165" s="23"/>
      <c r="MAA165" s="23"/>
      <c r="MAB165" s="23"/>
      <c r="MAC165" s="23"/>
      <c r="MAD165" s="23"/>
      <c r="MAE165" s="23"/>
      <c r="MAF165" s="23"/>
      <c r="MAG165" s="23"/>
      <c r="MAH165" s="23"/>
      <c r="MAI165" s="23"/>
      <c r="MAJ165" s="23"/>
      <c r="MAK165" s="23"/>
      <c r="MAL165" s="23"/>
      <c r="MAM165" s="23"/>
      <c r="MAN165" s="23"/>
      <c r="MAO165" s="23"/>
      <c r="MAP165" s="23"/>
      <c r="MAQ165" s="23"/>
      <c r="MAR165" s="23"/>
      <c r="MAS165" s="23"/>
      <c r="MAT165" s="23"/>
      <c r="MAU165" s="23"/>
      <c r="MAV165" s="23"/>
      <c r="MAW165" s="23"/>
      <c r="MAX165" s="23"/>
      <c r="MAY165" s="23"/>
      <c r="MAZ165" s="23"/>
      <c r="MBA165" s="23"/>
      <c r="MBB165" s="23"/>
      <c r="MBC165" s="23"/>
      <c r="MBD165" s="23"/>
      <c r="MBE165" s="23"/>
      <c r="MBF165" s="23"/>
      <c r="MBG165" s="23"/>
      <c r="MBH165" s="23"/>
      <c r="MBI165" s="23"/>
      <c r="MBJ165" s="23"/>
      <c r="MBK165" s="23"/>
      <c r="MBL165" s="23"/>
      <c r="MBM165" s="23"/>
      <c r="MBN165" s="23"/>
      <c r="MBO165" s="23"/>
      <c r="MBP165" s="23"/>
      <c r="MBQ165" s="23"/>
      <c r="MBR165" s="23"/>
      <c r="MBS165" s="23"/>
      <c r="MBT165" s="23"/>
      <c r="MBU165" s="23"/>
      <c r="MBV165" s="23"/>
      <c r="MBW165" s="23"/>
      <c r="MBX165" s="23"/>
      <c r="MBY165" s="23"/>
      <c r="MBZ165" s="23"/>
      <c r="MCA165" s="23"/>
      <c r="MCB165" s="23"/>
      <c r="MCC165" s="23"/>
      <c r="MCD165" s="23"/>
      <c r="MCE165" s="23"/>
      <c r="MCF165" s="23"/>
      <c r="MCG165" s="23"/>
      <c r="MCH165" s="23"/>
      <c r="MCI165" s="23"/>
      <c r="MCJ165" s="23"/>
      <c r="MCK165" s="23"/>
      <c r="MCL165" s="23"/>
      <c r="MCM165" s="23"/>
      <c r="MCN165" s="23"/>
      <c r="MCO165" s="23"/>
      <c r="MCP165" s="23"/>
      <c r="MCQ165" s="23"/>
      <c r="MCR165" s="23"/>
      <c r="MCS165" s="23"/>
      <c r="MCT165" s="23"/>
      <c r="MCU165" s="23"/>
      <c r="MCV165" s="23"/>
      <c r="MCW165" s="23"/>
      <c r="MCX165" s="23"/>
      <c r="MCY165" s="23"/>
      <c r="MCZ165" s="23"/>
      <c r="MDA165" s="23"/>
      <c r="MDB165" s="23"/>
      <c r="MDC165" s="23"/>
      <c r="MDD165" s="23"/>
      <c r="MDE165" s="23"/>
      <c r="MDF165" s="23"/>
      <c r="MDG165" s="23"/>
      <c r="MDH165" s="23"/>
      <c r="MDI165" s="23"/>
      <c r="MDJ165" s="23"/>
      <c r="MDK165" s="23"/>
      <c r="MDL165" s="23"/>
      <c r="MDM165" s="23"/>
      <c r="MDN165" s="23"/>
      <c r="MDO165" s="23"/>
      <c r="MDP165" s="23"/>
      <c r="MDQ165" s="23"/>
      <c r="MDR165" s="23"/>
      <c r="MDS165" s="23"/>
      <c r="MDT165" s="23"/>
      <c r="MDU165" s="23"/>
      <c r="MDV165" s="23"/>
      <c r="MDW165" s="23"/>
      <c r="MDX165" s="23"/>
      <c r="MDY165" s="23"/>
      <c r="MDZ165" s="23"/>
      <c r="MEA165" s="23"/>
      <c r="MEB165" s="23"/>
      <c r="MEC165" s="23"/>
      <c r="MED165" s="23"/>
      <c r="MEE165" s="23"/>
      <c r="MEF165" s="23"/>
      <c r="MEG165" s="23"/>
      <c r="MEH165" s="23"/>
      <c r="MEI165" s="23"/>
      <c r="MEJ165" s="23"/>
      <c r="MEK165" s="23"/>
      <c r="MEL165" s="23"/>
      <c r="MEM165" s="23"/>
      <c r="MEN165" s="23"/>
      <c r="MEO165" s="23"/>
      <c r="MEP165" s="23"/>
      <c r="MEQ165" s="23"/>
      <c r="MER165" s="23"/>
      <c r="MES165" s="23"/>
      <c r="MET165" s="23"/>
      <c r="MEU165" s="23"/>
      <c r="MEV165" s="23"/>
      <c r="MEW165" s="23"/>
      <c r="MEX165" s="23"/>
      <c r="MEY165" s="23"/>
      <c r="MEZ165" s="23"/>
      <c r="MFA165" s="23"/>
      <c r="MFB165" s="23"/>
      <c r="MFC165" s="23"/>
      <c r="MFD165" s="23"/>
      <c r="MFE165" s="23"/>
      <c r="MFF165" s="23"/>
      <c r="MFG165" s="23"/>
      <c r="MFH165" s="23"/>
      <c r="MFI165" s="23"/>
      <c r="MFJ165" s="23"/>
      <c r="MFK165" s="23"/>
      <c r="MFL165" s="23"/>
      <c r="MFM165" s="23"/>
      <c r="MFN165" s="23"/>
      <c r="MFO165" s="23"/>
      <c r="MFP165" s="23"/>
      <c r="MFQ165" s="23"/>
      <c r="MFR165" s="23"/>
      <c r="MFS165" s="23"/>
      <c r="MFT165" s="23"/>
      <c r="MFU165" s="23"/>
      <c r="MFV165" s="23"/>
      <c r="MFW165" s="23"/>
      <c r="MFX165" s="23"/>
      <c r="MFY165" s="23"/>
      <c r="MFZ165" s="23"/>
      <c r="MGA165" s="23"/>
      <c r="MGB165" s="23"/>
      <c r="MGC165" s="23"/>
      <c r="MGD165" s="23"/>
      <c r="MGE165" s="23"/>
      <c r="MGF165" s="23"/>
      <c r="MGG165" s="23"/>
      <c r="MGH165" s="23"/>
      <c r="MGI165" s="23"/>
      <c r="MGJ165" s="23"/>
      <c r="MGK165" s="23"/>
      <c r="MGL165" s="23"/>
      <c r="MGM165" s="23"/>
      <c r="MGN165" s="23"/>
      <c r="MGO165" s="23"/>
      <c r="MGP165" s="23"/>
      <c r="MGQ165" s="23"/>
      <c r="MGR165" s="23"/>
      <c r="MGS165" s="23"/>
      <c r="MGT165" s="23"/>
      <c r="MGU165" s="23"/>
      <c r="MGV165" s="23"/>
      <c r="MGW165" s="23"/>
      <c r="MGX165" s="23"/>
      <c r="MGY165" s="23"/>
      <c r="MGZ165" s="23"/>
      <c r="MHA165" s="23"/>
      <c r="MHB165" s="23"/>
      <c r="MHC165" s="23"/>
      <c r="MHD165" s="23"/>
      <c r="MHE165" s="23"/>
      <c r="MHF165" s="23"/>
      <c r="MHG165" s="23"/>
      <c r="MHH165" s="23"/>
      <c r="MHI165" s="23"/>
      <c r="MHJ165" s="23"/>
      <c r="MHK165" s="23"/>
      <c r="MHL165" s="23"/>
      <c r="MHM165" s="23"/>
      <c r="MHN165" s="23"/>
      <c r="MHO165" s="23"/>
      <c r="MHP165" s="23"/>
      <c r="MHQ165" s="23"/>
      <c r="MHR165" s="23"/>
      <c r="MHS165" s="23"/>
      <c r="MHT165" s="23"/>
      <c r="MHU165" s="23"/>
      <c r="MHV165" s="23"/>
      <c r="MHW165" s="23"/>
      <c r="MHX165" s="23"/>
      <c r="MHY165" s="23"/>
      <c r="MHZ165" s="23"/>
      <c r="MIA165" s="23"/>
      <c r="MIB165" s="23"/>
      <c r="MIC165" s="23"/>
      <c r="MID165" s="23"/>
      <c r="MIE165" s="23"/>
      <c r="MIF165" s="23"/>
      <c r="MIG165" s="23"/>
      <c r="MIH165" s="23"/>
      <c r="MII165" s="23"/>
      <c r="MIJ165" s="23"/>
      <c r="MIK165" s="23"/>
      <c r="MIL165" s="23"/>
      <c r="MIM165" s="23"/>
      <c r="MIN165" s="23"/>
      <c r="MIO165" s="23"/>
      <c r="MIP165" s="23"/>
      <c r="MIQ165" s="23"/>
      <c r="MIR165" s="23"/>
      <c r="MIS165" s="23"/>
      <c r="MIT165" s="23"/>
      <c r="MIU165" s="23"/>
      <c r="MIV165" s="23"/>
      <c r="MIW165" s="23"/>
      <c r="MIX165" s="23"/>
      <c r="MIY165" s="23"/>
      <c r="MIZ165" s="23"/>
      <c r="MJA165" s="23"/>
      <c r="MJB165" s="23"/>
      <c r="MJC165" s="23"/>
      <c r="MJD165" s="23"/>
      <c r="MJE165" s="23"/>
      <c r="MJF165" s="23"/>
      <c r="MJG165" s="23"/>
      <c r="MJH165" s="23"/>
      <c r="MJI165" s="23"/>
      <c r="MJJ165" s="23"/>
      <c r="MJK165" s="23"/>
      <c r="MJL165" s="23"/>
      <c r="MJM165" s="23"/>
      <c r="MJN165" s="23"/>
      <c r="MJO165" s="23"/>
      <c r="MJP165" s="23"/>
      <c r="MJQ165" s="23"/>
      <c r="MJR165" s="23"/>
      <c r="MJS165" s="23"/>
      <c r="MJT165" s="23"/>
      <c r="MJU165" s="23"/>
      <c r="MJV165" s="23"/>
      <c r="MJW165" s="23"/>
      <c r="MJX165" s="23"/>
      <c r="MJY165" s="23"/>
      <c r="MJZ165" s="23"/>
      <c r="MKA165" s="23"/>
      <c r="MKB165" s="23"/>
      <c r="MKC165" s="23"/>
      <c r="MKD165" s="23"/>
      <c r="MKE165" s="23"/>
      <c r="MKF165" s="23"/>
      <c r="MKG165" s="23"/>
      <c r="MKH165" s="23"/>
      <c r="MKI165" s="23"/>
      <c r="MKJ165" s="23"/>
      <c r="MKK165" s="23"/>
      <c r="MKL165" s="23"/>
      <c r="MKM165" s="23"/>
      <c r="MKN165" s="23"/>
      <c r="MKO165" s="23"/>
      <c r="MKP165" s="23"/>
      <c r="MKQ165" s="23"/>
      <c r="MKR165" s="23"/>
      <c r="MKS165" s="23"/>
      <c r="MKT165" s="23"/>
      <c r="MKU165" s="23"/>
      <c r="MKV165" s="23"/>
      <c r="MKW165" s="23"/>
      <c r="MKX165" s="23"/>
      <c r="MKY165" s="23"/>
      <c r="MKZ165" s="23"/>
      <c r="MLA165" s="23"/>
      <c r="MLB165" s="23"/>
      <c r="MLC165" s="23"/>
      <c r="MLD165" s="23"/>
      <c r="MLE165" s="23"/>
      <c r="MLF165" s="23"/>
      <c r="MLG165" s="23"/>
      <c r="MLH165" s="23"/>
      <c r="MLI165" s="23"/>
      <c r="MLJ165" s="23"/>
      <c r="MLK165" s="23"/>
      <c r="MLL165" s="23"/>
      <c r="MLM165" s="23"/>
      <c r="MLN165" s="23"/>
      <c r="MLO165" s="23"/>
      <c r="MLP165" s="23"/>
      <c r="MLQ165" s="23"/>
      <c r="MLR165" s="23"/>
      <c r="MLS165" s="23"/>
      <c r="MLT165" s="23"/>
      <c r="MLU165" s="23"/>
      <c r="MLV165" s="23"/>
      <c r="MLW165" s="23"/>
      <c r="MLX165" s="23"/>
      <c r="MLY165" s="23"/>
      <c r="MLZ165" s="23"/>
      <c r="MMA165" s="23"/>
      <c r="MMB165" s="23"/>
      <c r="MMC165" s="23"/>
      <c r="MMD165" s="23"/>
      <c r="MME165" s="23"/>
      <c r="MMF165" s="23"/>
      <c r="MMG165" s="23"/>
      <c r="MMH165" s="23"/>
      <c r="MMI165" s="23"/>
      <c r="MMJ165" s="23"/>
      <c r="MMK165" s="23"/>
      <c r="MML165" s="23"/>
      <c r="MMM165" s="23"/>
      <c r="MMN165" s="23"/>
      <c r="MMO165" s="23"/>
      <c r="MMP165" s="23"/>
      <c r="MMQ165" s="23"/>
      <c r="MMR165" s="23"/>
      <c r="MMS165" s="23"/>
      <c r="MMT165" s="23"/>
      <c r="MMU165" s="23"/>
      <c r="MMV165" s="23"/>
      <c r="MMW165" s="23"/>
      <c r="MMX165" s="23"/>
      <c r="MMY165" s="23"/>
      <c r="MMZ165" s="23"/>
      <c r="MNA165" s="23"/>
      <c r="MNB165" s="23"/>
      <c r="MNC165" s="23"/>
      <c r="MND165" s="23"/>
      <c r="MNE165" s="23"/>
      <c r="MNF165" s="23"/>
      <c r="MNG165" s="23"/>
      <c r="MNH165" s="23"/>
      <c r="MNI165" s="23"/>
      <c r="MNJ165" s="23"/>
      <c r="MNK165" s="23"/>
      <c r="MNL165" s="23"/>
      <c r="MNM165" s="23"/>
      <c r="MNN165" s="23"/>
      <c r="MNO165" s="23"/>
      <c r="MNP165" s="23"/>
      <c r="MNQ165" s="23"/>
      <c r="MNR165" s="23"/>
      <c r="MNS165" s="23"/>
      <c r="MNT165" s="23"/>
      <c r="MNU165" s="23"/>
      <c r="MNV165" s="23"/>
      <c r="MNW165" s="23"/>
      <c r="MNX165" s="23"/>
      <c r="MNY165" s="23"/>
      <c r="MNZ165" s="23"/>
      <c r="MOA165" s="23"/>
      <c r="MOB165" s="23"/>
      <c r="MOC165" s="23"/>
      <c r="MOD165" s="23"/>
      <c r="MOE165" s="23"/>
      <c r="MOF165" s="23"/>
      <c r="MOG165" s="23"/>
      <c r="MOH165" s="23"/>
      <c r="MOI165" s="23"/>
      <c r="MOJ165" s="23"/>
      <c r="MOK165" s="23"/>
      <c r="MOL165" s="23"/>
      <c r="MOM165" s="23"/>
      <c r="MON165" s="23"/>
      <c r="MOO165" s="23"/>
      <c r="MOP165" s="23"/>
      <c r="MOQ165" s="23"/>
      <c r="MOR165" s="23"/>
      <c r="MOS165" s="23"/>
      <c r="MOT165" s="23"/>
      <c r="MOU165" s="23"/>
      <c r="MOV165" s="23"/>
      <c r="MOW165" s="23"/>
      <c r="MOX165" s="23"/>
      <c r="MOY165" s="23"/>
      <c r="MOZ165" s="23"/>
      <c r="MPA165" s="23"/>
      <c r="MPB165" s="23"/>
      <c r="MPC165" s="23"/>
      <c r="MPD165" s="23"/>
      <c r="MPE165" s="23"/>
      <c r="MPF165" s="23"/>
      <c r="MPG165" s="23"/>
      <c r="MPH165" s="23"/>
      <c r="MPI165" s="23"/>
      <c r="MPJ165" s="23"/>
      <c r="MPK165" s="23"/>
      <c r="MPL165" s="23"/>
      <c r="MPM165" s="23"/>
      <c r="MPN165" s="23"/>
      <c r="MPO165" s="23"/>
      <c r="MPP165" s="23"/>
      <c r="MPQ165" s="23"/>
      <c r="MPR165" s="23"/>
      <c r="MPS165" s="23"/>
      <c r="MPT165" s="23"/>
      <c r="MPU165" s="23"/>
      <c r="MPV165" s="23"/>
      <c r="MPW165" s="23"/>
      <c r="MPX165" s="23"/>
      <c r="MPY165" s="23"/>
      <c r="MPZ165" s="23"/>
      <c r="MQA165" s="23"/>
      <c r="MQB165" s="23"/>
      <c r="MQC165" s="23"/>
      <c r="MQD165" s="23"/>
      <c r="MQE165" s="23"/>
      <c r="MQF165" s="23"/>
      <c r="MQG165" s="23"/>
      <c r="MQH165" s="23"/>
      <c r="MQI165" s="23"/>
      <c r="MQJ165" s="23"/>
      <c r="MQK165" s="23"/>
      <c r="MQL165" s="23"/>
      <c r="MQM165" s="23"/>
      <c r="MQN165" s="23"/>
      <c r="MQO165" s="23"/>
      <c r="MQP165" s="23"/>
      <c r="MQQ165" s="23"/>
      <c r="MQR165" s="23"/>
      <c r="MQS165" s="23"/>
      <c r="MQT165" s="23"/>
      <c r="MQU165" s="23"/>
      <c r="MQV165" s="23"/>
      <c r="MQW165" s="23"/>
      <c r="MQX165" s="23"/>
      <c r="MQY165" s="23"/>
      <c r="MQZ165" s="23"/>
      <c r="MRA165" s="23"/>
      <c r="MRB165" s="23"/>
      <c r="MRC165" s="23"/>
      <c r="MRD165" s="23"/>
      <c r="MRE165" s="23"/>
      <c r="MRF165" s="23"/>
      <c r="MRG165" s="23"/>
      <c r="MRH165" s="23"/>
      <c r="MRI165" s="23"/>
      <c r="MRJ165" s="23"/>
      <c r="MRK165" s="23"/>
      <c r="MRL165" s="23"/>
      <c r="MRM165" s="23"/>
      <c r="MRN165" s="23"/>
      <c r="MRO165" s="23"/>
      <c r="MRP165" s="23"/>
      <c r="MRQ165" s="23"/>
      <c r="MRR165" s="23"/>
      <c r="MRS165" s="23"/>
      <c r="MRT165" s="23"/>
      <c r="MRU165" s="23"/>
      <c r="MRV165" s="23"/>
      <c r="MRW165" s="23"/>
      <c r="MRX165" s="23"/>
      <c r="MRY165" s="23"/>
      <c r="MRZ165" s="23"/>
      <c r="MSA165" s="23"/>
      <c r="MSB165" s="23"/>
      <c r="MSC165" s="23"/>
      <c r="MSD165" s="23"/>
      <c r="MSE165" s="23"/>
      <c r="MSF165" s="23"/>
      <c r="MSG165" s="23"/>
      <c r="MSH165" s="23"/>
      <c r="MSI165" s="23"/>
      <c r="MSJ165" s="23"/>
      <c r="MSK165" s="23"/>
      <c r="MSL165" s="23"/>
      <c r="MSM165" s="23"/>
      <c r="MSN165" s="23"/>
      <c r="MSO165" s="23"/>
      <c r="MSP165" s="23"/>
      <c r="MSQ165" s="23"/>
      <c r="MSR165" s="23"/>
      <c r="MSS165" s="23"/>
      <c r="MST165" s="23"/>
      <c r="MSU165" s="23"/>
      <c r="MSV165" s="23"/>
      <c r="MSW165" s="23"/>
      <c r="MSX165" s="23"/>
      <c r="MSY165" s="23"/>
      <c r="MSZ165" s="23"/>
      <c r="MTA165" s="23"/>
      <c r="MTB165" s="23"/>
      <c r="MTC165" s="23"/>
      <c r="MTD165" s="23"/>
      <c r="MTE165" s="23"/>
      <c r="MTF165" s="23"/>
      <c r="MTG165" s="23"/>
      <c r="MTH165" s="23"/>
      <c r="MTI165" s="23"/>
      <c r="MTJ165" s="23"/>
      <c r="MTK165" s="23"/>
      <c r="MTL165" s="23"/>
      <c r="MTM165" s="23"/>
      <c r="MTN165" s="23"/>
      <c r="MTO165" s="23"/>
      <c r="MTP165" s="23"/>
      <c r="MTQ165" s="23"/>
      <c r="MTR165" s="23"/>
      <c r="MTS165" s="23"/>
      <c r="MTT165" s="23"/>
      <c r="MTU165" s="23"/>
      <c r="MTV165" s="23"/>
      <c r="MTW165" s="23"/>
      <c r="MTX165" s="23"/>
      <c r="MTY165" s="23"/>
      <c r="MTZ165" s="23"/>
      <c r="MUA165" s="23"/>
      <c r="MUB165" s="23"/>
      <c r="MUC165" s="23"/>
      <c r="MUD165" s="23"/>
      <c r="MUE165" s="23"/>
      <c r="MUF165" s="23"/>
      <c r="MUG165" s="23"/>
      <c r="MUH165" s="23"/>
      <c r="MUI165" s="23"/>
      <c r="MUJ165" s="23"/>
      <c r="MUK165" s="23"/>
      <c r="MUL165" s="23"/>
      <c r="MUM165" s="23"/>
      <c r="MUN165" s="23"/>
      <c r="MUO165" s="23"/>
      <c r="MUP165" s="23"/>
      <c r="MUQ165" s="23"/>
      <c r="MUR165" s="23"/>
      <c r="MUS165" s="23"/>
      <c r="MUT165" s="23"/>
      <c r="MUU165" s="23"/>
      <c r="MUV165" s="23"/>
      <c r="MUW165" s="23"/>
      <c r="MUX165" s="23"/>
      <c r="MUY165" s="23"/>
      <c r="MUZ165" s="23"/>
      <c r="MVA165" s="23"/>
      <c r="MVB165" s="23"/>
      <c r="MVC165" s="23"/>
      <c r="MVD165" s="23"/>
      <c r="MVE165" s="23"/>
      <c r="MVF165" s="23"/>
      <c r="MVG165" s="23"/>
      <c r="MVH165" s="23"/>
      <c r="MVI165" s="23"/>
      <c r="MVJ165" s="23"/>
      <c r="MVK165" s="23"/>
      <c r="MVL165" s="23"/>
      <c r="MVM165" s="23"/>
      <c r="MVN165" s="23"/>
      <c r="MVO165" s="23"/>
      <c r="MVP165" s="23"/>
      <c r="MVQ165" s="23"/>
      <c r="MVR165" s="23"/>
      <c r="MVS165" s="23"/>
      <c r="MVT165" s="23"/>
      <c r="MVU165" s="23"/>
      <c r="MVV165" s="23"/>
      <c r="MVW165" s="23"/>
      <c r="MVX165" s="23"/>
      <c r="MVY165" s="23"/>
      <c r="MVZ165" s="23"/>
      <c r="MWA165" s="23"/>
      <c r="MWB165" s="23"/>
      <c r="MWC165" s="23"/>
      <c r="MWD165" s="23"/>
      <c r="MWE165" s="23"/>
      <c r="MWF165" s="23"/>
      <c r="MWG165" s="23"/>
      <c r="MWH165" s="23"/>
      <c r="MWI165" s="23"/>
      <c r="MWJ165" s="23"/>
      <c r="MWK165" s="23"/>
      <c r="MWL165" s="23"/>
      <c r="MWM165" s="23"/>
      <c r="MWN165" s="23"/>
      <c r="MWO165" s="23"/>
      <c r="MWP165" s="23"/>
      <c r="MWQ165" s="23"/>
      <c r="MWR165" s="23"/>
      <c r="MWS165" s="23"/>
      <c r="MWT165" s="23"/>
      <c r="MWU165" s="23"/>
      <c r="MWV165" s="23"/>
      <c r="MWW165" s="23"/>
      <c r="MWX165" s="23"/>
      <c r="MWY165" s="23"/>
      <c r="MWZ165" s="23"/>
      <c r="MXA165" s="23"/>
      <c r="MXB165" s="23"/>
      <c r="MXC165" s="23"/>
      <c r="MXD165" s="23"/>
      <c r="MXE165" s="23"/>
      <c r="MXF165" s="23"/>
      <c r="MXG165" s="23"/>
      <c r="MXH165" s="23"/>
      <c r="MXI165" s="23"/>
      <c r="MXJ165" s="23"/>
      <c r="MXK165" s="23"/>
      <c r="MXL165" s="23"/>
      <c r="MXM165" s="23"/>
      <c r="MXN165" s="23"/>
      <c r="MXO165" s="23"/>
      <c r="MXP165" s="23"/>
      <c r="MXQ165" s="23"/>
      <c r="MXR165" s="23"/>
      <c r="MXS165" s="23"/>
      <c r="MXT165" s="23"/>
      <c r="MXU165" s="23"/>
      <c r="MXV165" s="23"/>
      <c r="MXW165" s="23"/>
      <c r="MXX165" s="23"/>
      <c r="MXY165" s="23"/>
      <c r="MXZ165" s="23"/>
      <c r="MYA165" s="23"/>
      <c r="MYB165" s="23"/>
      <c r="MYC165" s="23"/>
      <c r="MYD165" s="23"/>
      <c r="MYE165" s="23"/>
      <c r="MYF165" s="23"/>
      <c r="MYG165" s="23"/>
      <c r="MYH165" s="23"/>
      <c r="MYI165" s="23"/>
      <c r="MYJ165" s="23"/>
      <c r="MYK165" s="23"/>
      <c r="MYL165" s="23"/>
      <c r="MYM165" s="23"/>
      <c r="MYN165" s="23"/>
      <c r="MYO165" s="23"/>
      <c r="MYP165" s="23"/>
      <c r="MYQ165" s="23"/>
      <c r="MYR165" s="23"/>
      <c r="MYS165" s="23"/>
      <c r="MYT165" s="23"/>
      <c r="MYU165" s="23"/>
      <c r="MYV165" s="23"/>
      <c r="MYW165" s="23"/>
      <c r="MYX165" s="23"/>
      <c r="MYY165" s="23"/>
      <c r="MYZ165" s="23"/>
      <c r="MZA165" s="23"/>
      <c r="MZB165" s="23"/>
      <c r="MZC165" s="23"/>
      <c r="MZD165" s="23"/>
      <c r="MZE165" s="23"/>
      <c r="MZF165" s="23"/>
      <c r="MZG165" s="23"/>
      <c r="MZH165" s="23"/>
      <c r="MZI165" s="23"/>
      <c r="MZJ165" s="23"/>
      <c r="MZK165" s="23"/>
      <c r="MZL165" s="23"/>
      <c r="MZM165" s="23"/>
      <c r="MZN165" s="23"/>
      <c r="MZO165" s="23"/>
      <c r="MZP165" s="23"/>
      <c r="MZQ165" s="23"/>
      <c r="MZR165" s="23"/>
      <c r="MZS165" s="23"/>
      <c r="MZT165" s="23"/>
      <c r="MZU165" s="23"/>
      <c r="MZV165" s="23"/>
      <c r="MZW165" s="23"/>
      <c r="MZX165" s="23"/>
      <c r="MZY165" s="23"/>
      <c r="MZZ165" s="23"/>
      <c r="NAA165" s="23"/>
      <c r="NAB165" s="23"/>
      <c r="NAC165" s="23"/>
      <c r="NAD165" s="23"/>
      <c r="NAE165" s="23"/>
      <c r="NAF165" s="23"/>
      <c r="NAG165" s="23"/>
      <c r="NAH165" s="23"/>
      <c r="NAI165" s="23"/>
      <c r="NAJ165" s="23"/>
      <c r="NAK165" s="23"/>
      <c r="NAL165" s="23"/>
      <c r="NAM165" s="23"/>
      <c r="NAN165" s="23"/>
      <c r="NAO165" s="23"/>
      <c r="NAP165" s="23"/>
      <c r="NAQ165" s="23"/>
      <c r="NAR165" s="23"/>
      <c r="NAS165" s="23"/>
      <c r="NAT165" s="23"/>
      <c r="NAU165" s="23"/>
      <c r="NAV165" s="23"/>
      <c r="NAW165" s="23"/>
      <c r="NAX165" s="23"/>
      <c r="NAY165" s="23"/>
      <c r="NAZ165" s="23"/>
      <c r="NBA165" s="23"/>
      <c r="NBB165" s="23"/>
      <c r="NBC165" s="23"/>
      <c r="NBD165" s="23"/>
      <c r="NBE165" s="23"/>
      <c r="NBF165" s="23"/>
      <c r="NBG165" s="23"/>
      <c r="NBH165" s="23"/>
      <c r="NBI165" s="23"/>
      <c r="NBJ165" s="23"/>
      <c r="NBK165" s="23"/>
      <c r="NBL165" s="23"/>
      <c r="NBM165" s="23"/>
      <c r="NBN165" s="23"/>
      <c r="NBO165" s="23"/>
      <c r="NBP165" s="23"/>
      <c r="NBQ165" s="23"/>
      <c r="NBR165" s="23"/>
      <c r="NBS165" s="23"/>
      <c r="NBT165" s="23"/>
      <c r="NBU165" s="23"/>
      <c r="NBV165" s="23"/>
      <c r="NBW165" s="23"/>
      <c r="NBX165" s="23"/>
      <c r="NBY165" s="23"/>
      <c r="NBZ165" s="23"/>
      <c r="NCA165" s="23"/>
      <c r="NCB165" s="23"/>
      <c r="NCC165" s="23"/>
      <c r="NCD165" s="23"/>
      <c r="NCE165" s="23"/>
      <c r="NCF165" s="23"/>
      <c r="NCG165" s="23"/>
      <c r="NCH165" s="23"/>
      <c r="NCI165" s="23"/>
      <c r="NCJ165" s="23"/>
      <c r="NCK165" s="23"/>
      <c r="NCL165" s="23"/>
      <c r="NCM165" s="23"/>
      <c r="NCN165" s="23"/>
      <c r="NCO165" s="23"/>
      <c r="NCP165" s="23"/>
      <c r="NCQ165" s="23"/>
      <c r="NCR165" s="23"/>
      <c r="NCS165" s="23"/>
      <c r="NCT165" s="23"/>
      <c r="NCU165" s="23"/>
      <c r="NCV165" s="23"/>
      <c r="NCW165" s="23"/>
      <c r="NCX165" s="23"/>
      <c r="NCY165" s="23"/>
      <c r="NCZ165" s="23"/>
      <c r="NDA165" s="23"/>
      <c r="NDB165" s="23"/>
      <c r="NDC165" s="23"/>
      <c r="NDD165" s="23"/>
      <c r="NDE165" s="23"/>
      <c r="NDF165" s="23"/>
      <c r="NDG165" s="23"/>
      <c r="NDH165" s="23"/>
      <c r="NDI165" s="23"/>
      <c r="NDJ165" s="23"/>
      <c r="NDK165" s="23"/>
      <c r="NDL165" s="23"/>
      <c r="NDM165" s="23"/>
      <c r="NDN165" s="23"/>
      <c r="NDO165" s="23"/>
      <c r="NDP165" s="23"/>
      <c r="NDQ165" s="23"/>
      <c r="NDR165" s="23"/>
      <c r="NDS165" s="23"/>
      <c r="NDT165" s="23"/>
      <c r="NDU165" s="23"/>
      <c r="NDV165" s="23"/>
      <c r="NDW165" s="23"/>
      <c r="NDX165" s="23"/>
      <c r="NDY165" s="23"/>
      <c r="NDZ165" s="23"/>
      <c r="NEA165" s="23"/>
      <c r="NEB165" s="23"/>
      <c r="NEC165" s="23"/>
      <c r="NED165" s="23"/>
      <c r="NEE165" s="23"/>
      <c r="NEF165" s="23"/>
      <c r="NEG165" s="23"/>
      <c r="NEH165" s="23"/>
      <c r="NEI165" s="23"/>
      <c r="NEJ165" s="23"/>
      <c r="NEK165" s="23"/>
      <c r="NEL165" s="23"/>
      <c r="NEM165" s="23"/>
      <c r="NEN165" s="23"/>
      <c r="NEO165" s="23"/>
      <c r="NEP165" s="23"/>
      <c r="NEQ165" s="23"/>
      <c r="NER165" s="23"/>
      <c r="NES165" s="23"/>
      <c r="NET165" s="23"/>
      <c r="NEU165" s="23"/>
      <c r="NEV165" s="23"/>
      <c r="NEW165" s="23"/>
      <c r="NEX165" s="23"/>
      <c r="NEY165" s="23"/>
      <c r="NEZ165" s="23"/>
      <c r="NFA165" s="23"/>
      <c r="NFB165" s="23"/>
      <c r="NFC165" s="23"/>
      <c r="NFD165" s="23"/>
      <c r="NFE165" s="23"/>
      <c r="NFF165" s="23"/>
      <c r="NFG165" s="23"/>
      <c r="NFH165" s="23"/>
      <c r="NFI165" s="23"/>
      <c r="NFJ165" s="23"/>
      <c r="NFK165" s="23"/>
      <c r="NFL165" s="23"/>
      <c r="NFM165" s="23"/>
      <c r="NFN165" s="23"/>
      <c r="NFO165" s="23"/>
      <c r="NFP165" s="23"/>
      <c r="NFQ165" s="23"/>
      <c r="NFR165" s="23"/>
      <c r="NFS165" s="23"/>
      <c r="NFT165" s="23"/>
      <c r="NFU165" s="23"/>
      <c r="NFV165" s="23"/>
      <c r="NFW165" s="23"/>
      <c r="NFX165" s="23"/>
      <c r="NFY165" s="23"/>
      <c r="NFZ165" s="23"/>
      <c r="NGA165" s="23"/>
      <c r="NGB165" s="23"/>
      <c r="NGC165" s="23"/>
      <c r="NGD165" s="23"/>
      <c r="NGE165" s="23"/>
      <c r="NGF165" s="23"/>
      <c r="NGG165" s="23"/>
      <c r="NGH165" s="23"/>
      <c r="NGI165" s="23"/>
      <c r="NGJ165" s="23"/>
      <c r="NGK165" s="23"/>
      <c r="NGL165" s="23"/>
      <c r="NGM165" s="23"/>
      <c r="NGN165" s="23"/>
      <c r="NGO165" s="23"/>
      <c r="NGP165" s="23"/>
      <c r="NGQ165" s="23"/>
      <c r="NGR165" s="23"/>
      <c r="NGS165" s="23"/>
      <c r="NGT165" s="23"/>
      <c r="NGU165" s="23"/>
      <c r="NGV165" s="23"/>
      <c r="NGW165" s="23"/>
      <c r="NGX165" s="23"/>
      <c r="NGY165" s="23"/>
      <c r="NGZ165" s="23"/>
      <c r="NHA165" s="23"/>
      <c r="NHB165" s="23"/>
      <c r="NHC165" s="23"/>
      <c r="NHD165" s="23"/>
      <c r="NHE165" s="23"/>
      <c r="NHF165" s="23"/>
      <c r="NHG165" s="23"/>
      <c r="NHH165" s="23"/>
      <c r="NHI165" s="23"/>
      <c r="NHJ165" s="23"/>
      <c r="NHK165" s="23"/>
      <c r="NHL165" s="23"/>
      <c r="NHM165" s="23"/>
      <c r="NHN165" s="23"/>
      <c r="NHO165" s="23"/>
      <c r="NHP165" s="23"/>
      <c r="NHQ165" s="23"/>
      <c r="NHR165" s="23"/>
      <c r="NHS165" s="23"/>
      <c r="NHT165" s="23"/>
      <c r="NHU165" s="23"/>
      <c r="NHV165" s="23"/>
      <c r="NHW165" s="23"/>
      <c r="NHX165" s="23"/>
      <c r="NHY165" s="23"/>
      <c r="NHZ165" s="23"/>
      <c r="NIA165" s="23"/>
      <c r="NIB165" s="23"/>
      <c r="NIC165" s="23"/>
      <c r="NID165" s="23"/>
      <c r="NIE165" s="23"/>
      <c r="NIF165" s="23"/>
      <c r="NIG165" s="23"/>
      <c r="NIH165" s="23"/>
      <c r="NII165" s="23"/>
      <c r="NIJ165" s="23"/>
      <c r="NIK165" s="23"/>
      <c r="NIL165" s="23"/>
      <c r="NIM165" s="23"/>
      <c r="NIN165" s="23"/>
      <c r="NIO165" s="23"/>
      <c r="NIP165" s="23"/>
      <c r="NIQ165" s="23"/>
      <c r="NIR165" s="23"/>
      <c r="NIS165" s="23"/>
      <c r="NIT165" s="23"/>
      <c r="NIU165" s="23"/>
      <c r="NIV165" s="23"/>
      <c r="NIW165" s="23"/>
      <c r="NIX165" s="23"/>
      <c r="NIY165" s="23"/>
      <c r="NIZ165" s="23"/>
      <c r="NJA165" s="23"/>
      <c r="NJB165" s="23"/>
      <c r="NJC165" s="23"/>
      <c r="NJD165" s="23"/>
      <c r="NJE165" s="23"/>
      <c r="NJF165" s="23"/>
      <c r="NJG165" s="23"/>
      <c r="NJH165" s="23"/>
      <c r="NJI165" s="23"/>
      <c r="NJJ165" s="23"/>
      <c r="NJK165" s="23"/>
      <c r="NJL165" s="23"/>
      <c r="NJM165" s="23"/>
      <c r="NJN165" s="23"/>
      <c r="NJO165" s="23"/>
      <c r="NJP165" s="23"/>
      <c r="NJQ165" s="23"/>
      <c r="NJR165" s="23"/>
      <c r="NJS165" s="23"/>
      <c r="NJT165" s="23"/>
      <c r="NJU165" s="23"/>
      <c r="NJV165" s="23"/>
      <c r="NJW165" s="23"/>
      <c r="NJX165" s="23"/>
      <c r="NJY165" s="23"/>
      <c r="NJZ165" s="23"/>
      <c r="NKA165" s="23"/>
      <c r="NKB165" s="23"/>
      <c r="NKC165" s="23"/>
      <c r="NKD165" s="23"/>
      <c r="NKE165" s="23"/>
      <c r="NKF165" s="23"/>
      <c r="NKG165" s="23"/>
      <c r="NKH165" s="23"/>
      <c r="NKI165" s="23"/>
      <c r="NKJ165" s="23"/>
      <c r="NKK165" s="23"/>
      <c r="NKL165" s="23"/>
      <c r="NKM165" s="23"/>
      <c r="NKN165" s="23"/>
      <c r="NKO165" s="23"/>
      <c r="NKP165" s="23"/>
      <c r="NKQ165" s="23"/>
      <c r="NKR165" s="23"/>
      <c r="NKS165" s="23"/>
      <c r="NKT165" s="23"/>
      <c r="NKU165" s="23"/>
      <c r="NKV165" s="23"/>
      <c r="NKW165" s="23"/>
      <c r="NKX165" s="23"/>
      <c r="NKY165" s="23"/>
      <c r="NKZ165" s="23"/>
      <c r="NLA165" s="23"/>
      <c r="NLB165" s="23"/>
      <c r="NLC165" s="23"/>
      <c r="NLD165" s="23"/>
      <c r="NLE165" s="23"/>
      <c r="NLF165" s="23"/>
      <c r="NLG165" s="23"/>
      <c r="NLH165" s="23"/>
      <c r="NLI165" s="23"/>
      <c r="NLJ165" s="23"/>
      <c r="NLK165" s="23"/>
      <c r="NLL165" s="23"/>
      <c r="NLM165" s="23"/>
      <c r="NLN165" s="23"/>
      <c r="NLO165" s="23"/>
      <c r="NLP165" s="23"/>
      <c r="NLQ165" s="23"/>
      <c r="NLR165" s="23"/>
      <c r="NLS165" s="23"/>
      <c r="NLT165" s="23"/>
      <c r="NLU165" s="23"/>
      <c r="NLV165" s="23"/>
      <c r="NLW165" s="23"/>
      <c r="NLX165" s="23"/>
      <c r="NLY165" s="23"/>
      <c r="NLZ165" s="23"/>
      <c r="NMA165" s="23"/>
      <c r="NMB165" s="23"/>
      <c r="NMC165" s="23"/>
      <c r="NMD165" s="23"/>
      <c r="NME165" s="23"/>
      <c r="NMF165" s="23"/>
      <c r="NMG165" s="23"/>
      <c r="NMH165" s="23"/>
      <c r="NMI165" s="23"/>
      <c r="NMJ165" s="23"/>
      <c r="NMK165" s="23"/>
      <c r="NML165" s="23"/>
      <c r="NMM165" s="23"/>
      <c r="NMN165" s="23"/>
      <c r="NMO165" s="23"/>
      <c r="NMP165" s="23"/>
      <c r="NMQ165" s="23"/>
      <c r="NMR165" s="23"/>
      <c r="NMS165" s="23"/>
      <c r="NMT165" s="23"/>
      <c r="NMU165" s="23"/>
      <c r="NMV165" s="23"/>
      <c r="NMW165" s="23"/>
      <c r="NMX165" s="23"/>
      <c r="NMY165" s="23"/>
      <c r="NMZ165" s="23"/>
      <c r="NNA165" s="23"/>
      <c r="NNB165" s="23"/>
      <c r="NNC165" s="23"/>
      <c r="NND165" s="23"/>
      <c r="NNE165" s="23"/>
      <c r="NNF165" s="23"/>
      <c r="NNG165" s="23"/>
      <c r="NNH165" s="23"/>
      <c r="NNI165" s="23"/>
      <c r="NNJ165" s="23"/>
      <c r="NNK165" s="23"/>
      <c r="NNL165" s="23"/>
      <c r="NNM165" s="23"/>
      <c r="NNN165" s="23"/>
      <c r="NNO165" s="23"/>
      <c r="NNP165" s="23"/>
      <c r="NNQ165" s="23"/>
      <c r="NNR165" s="23"/>
      <c r="NNS165" s="23"/>
      <c r="NNT165" s="23"/>
      <c r="NNU165" s="23"/>
      <c r="NNV165" s="23"/>
      <c r="NNW165" s="23"/>
      <c r="NNX165" s="23"/>
      <c r="NNY165" s="23"/>
      <c r="NNZ165" s="23"/>
      <c r="NOA165" s="23"/>
      <c r="NOB165" s="23"/>
      <c r="NOC165" s="23"/>
      <c r="NOD165" s="23"/>
      <c r="NOE165" s="23"/>
      <c r="NOF165" s="23"/>
      <c r="NOG165" s="23"/>
      <c r="NOH165" s="23"/>
      <c r="NOI165" s="23"/>
      <c r="NOJ165" s="23"/>
      <c r="NOK165" s="23"/>
      <c r="NOL165" s="23"/>
      <c r="NOM165" s="23"/>
      <c r="NON165" s="23"/>
      <c r="NOO165" s="23"/>
      <c r="NOP165" s="23"/>
      <c r="NOQ165" s="23"/>
      <c r="NOR165" s="23"/>
      <c r="NOS165" s="23"/>
      <c r="NOT165" s="23"/>
      <c r="NOU165" s="23"/>
      <c r="NOV165" s="23"/>
      <c r="NOW165" s="23"/>
      <c r="NOX165" s="23"/>
      <c r="NOY165" s="23"/>
      <c r="NOZ165" s="23"/>
      <c r="NPA165" s="23"/>
      <c r="NPB165" s="23"/>
      <c r="NPC165" s="23"/>
      <c r="NPD165" s="23"/>
      <c r="NPE165" s="23"/>
      <c r="NPF165" s="23"/>
      <c r="NPG165" s="23"/>
      <c r="NPH165" s="23"/>
      <c r="NPI165" s="23"/>
      <c r="NPJ165" s="23"/>
      <c r="NPK165" s="23"/>
      <c r="NPL165" s="23"/>
      <c r="NPM165" s="23"/>
      <c r="NPN165" s="23"/>
      <c r="NPO165" s="23"/>
      <c r="NPP165" s="23"/>
      <c r="NPQ165" s="23"/>
      <c r="NPR165" s="23"/>
      <c r="NPS165" s="23"/>
      <c r="NPT165" s="23"/>
      <c r="NPU165" s="23"/>
      <c r="NPV165" s="23"/>
      <c r="NPW165" s="23"/>
      <c r="NPX165" s="23"/>
      <c r="NPY165" s="23"/>
      <c r="NPZ165" s="23"/>
      <c r="NQA165" s="23"/>
      <c r="NQB165" s="23"/>
      <c r="NQC165" s="23"/>
      <c r="NQD165" s="23"/>
      <c r="NQE165" s="23"/>
      <c r="NQF165" s="23"/>
      <c r="NQG165" s="23"/>
      <c r="NQH165" s="23"/>
      <c r="NQI165" s="23"/>
      <c r="NQJ165" s="23"/>
      <c r="NQK165" s="23"/>
      <c r="NQL165" s="23"/>
      <c r="NQM165" s="23"/>
      <c r="NQN165" s="23"/>
      <c r="NQO165" s="23"/>
      <c r="NQP165" s="23"/>
      <c r="NQQ165" s="23"/>
      <c r="NQR165" s="23"/>
      <c r="NQS165" s="23"/>
      <c r="NQT165" s="23"/>
      <c r="NQU165" s="23"/>
      <c r="NQV165" s="23"/>
      <c r="NQW165" s="23"/>
      <c r="NQX165" s="23"/>
      <c r="NQY165" s="23"/>
      <c r="NQZ165" s="23"/>
      <c r="NRA165" s="23"/>
      <c r="NRB165" s="23"/>
      <c r="NRC165" s="23"/>
      <c r="NRD165" s="23"/>
      <c r="NRE165" s="23"/>
      <c r="NRF165" s="23"/>
      <c r="NRG165" s="23"/>
      <c r="NRH165" s="23"/>
      <c r="NRI165" s="23"/>
      <c r="NRJ165" s="23"/>
      <c r="NRK165" s="23"/>
      <c r="NRL165" s="23"/>
      <c r="NRM165" s="23"/>
      <c r="NRN165" s="23"/>
      <c r="NRO165" s="23"/>
      <c r="NRP165" s="23"/>
      <c r="NRQ165" s="23"/>
      <c r="NRR165" s="23"/>
      <c r="NRS165" s="23"/>
      <c r="NRT165" s="23"/>
      <c r="NRU165" s="23"/>
      <c r="NRV165" s="23"/>
      <c r="NRW165" s="23"/>
      <c r="NRX165" s="23"/>
      <c r="NRY165" s="23"/>
      <c r="NRZ165" s="23"/>
      <c r="NSA165" s="23"/>
      <c r="NSB165" s="23"/>
      <c r="NSC165" s="23"/>
      <c r="NSD165" s="23"/>
      <c r="NSE165" s="23"/>
      <c r="NSF165" s="23"/>
      <c r="NSG165" s="23"/>
      <c r="NSH165" s="23"/>
      <c r="NSI165" s="23"/>
      <c r="NSJ165" s="23"/>
      <c r="NSK165" s="23"/>
      <c r="NSL165" s="23"/>
      <c r="NSM165" s="23"/>
      <c r="NSN165" s="23"/>
      <c r="NSO165" s="23"/>
      <c r="NSP165" s="23"/>
      <c r="NSQ165" s="23"/>
      <c r="NSR165" s="23"/>
      <c r="NSS165" s="23"/>
      <c r="NST165" s="23"/>
      <c r="NSU165" s="23"/>
      <c r="NSV165" s="23"/>
      <c r="NSW165" s="23"/>
      <c r="NSX165" s="23"/>
      <c r="NSY165" s="23"/>
      <c r="NSZ165" s="23"/>
      <c r="NTA165" s="23"/>
      <c r="NTB165" s="23"/>
      <c r="NTC165" s="23"/>
      <c r="NTD165" s="23"/>
      <c r="NTE165" s="23"/>
      <c r="NTF165" s="23"/>
      <c r="NTG165" s="23"/>
      <c r="NTH165" s="23"/>
      <c r="NTI165" s="23"/>
      <c r="NTJ165" s="23"/>
      <c r="NTK165" s="23"/>
      <c r="NTL165" s="23"/>
      <c r="NTM165" s="23"/>
      <c r="NTN165" s="23"/>
      <c r="NTO165" s="23"/>
      <c r="NTP165" s="23"/>
      <c r="NTQ165" s="23"/>
      <c r="NTR165" s="23"/>
      <c r="NTS165" s="23"/>
      <c r="NTT165" s="23"/>
      <c r="NTU165" s="23"/>
      <c r="NTV165" s="23"/>
      <c r="NTW165" s="23"/>
      <c r="NTX165" s="23"/>
      <c r="NTY165" s="23"/>
      <c r="NTZ165" s="23"/>
      <c r="NUA165" s="23"/>
      <c r="NUB165" s="23"/>
      <c r="NUC165" s="23"/>
      <c r="NUD165" s="23"/>
      <c r="NUE165" s="23"/>
      <c r="NUF165" s="23"/>
      <c r="NUG165" s="23"/>
      <c r="NUH165" s="23"/>
      <c r="NUI165" s="23"/>
      <c r="NUJ165" s="23"/>
      <c r="NUK165" s="23"/>
      <c r="NUL165" s="23"/>
      <c r="NUM165" s="23"/>
      <c r="NUN165" s="23"/>
      <c r="NUO165" s="23"/>
      <c r="NUP165" s="23"/>
      <c r="NUQ165" s="23"/>
      <c r="NUR165" s="23"/>
      <c r="NUS165" s="23"/>
      <c r="NUT165" s="23"/>
      <c r="NUU165" s="23"/>
      <c r="NUV165" s="23"/>
      <c r="NUW165" s="23"/>
      <c r="NUX165" s="23"/>
      <c r="NUY165" s="23"/>
      <c r="NUZ165" s="23"/>
      <c r="NVA165" s="23"/>
      <c r="NVB165" s="23"/>
      <c r="NVC165" s="23"/>
      <c r="NVD165" s="23"/>
      <c r="NVE165" s="23"/>
      <c r="NVF165" s="23"/>
      <c r="NVG165" s="23"/>
      <c r="NVH165" s="23"/>
      <c r="NVI165" s="23"/>
      <c r="NVJ165" s="23"/>
      <c r="NVK165" s="23"/>
      <c r="NVL165" s="23"/>
      <c r="NVM165" s="23"/>
      <c r="NVN165" s="23"/>
      <c r="NVO165" s="23"/>
      <c r="NVP165" s="23"/>
      <c r="NVQ165" s="23"/>
      <c r="NVR165" s="23"/>
      <c r="NVS165" s="23"/>
      <c r="NVT165" s="23"/>
      <c r="NVU165" s="23"/>
      <c r="NVV165" s="23"/>
      <c r="NVW165" s="23"/>
      <c r="NVX165" s="23"/>
      <c r="NVY165" s="23"/>
      <c r="NVZ165" s="23"/>
      <c r="NWA165" s="23"/>
      <c r="NWB165" s="23"/>
      <c r="NWC165" s="23"/>
      <c r="NWD165" s="23"/>
      <c r="NWE165" s="23"/>
      <c r="NWF165" s="23"/>
      <c r="NWG165" s="23"/>
      <c r="NWH165" s="23"/>
      <c r="NWI165" s="23"/>
      <c r="NWJ165" s="23"/>
      <c r="NWK165" s="23"/>
      <c r="NWL165" s="23"/>
      <c r="NWM165" s="23"/>
      <c r="NWN165" s="23"/>
      <c r="NWO165" s="23"/>
      <c r="NWP165" s="23"/>
      <c r="NWQ165" s="23"/>
      <c r="NWR165" s="23"/>
      <c r="NWS165" s="23"/>
      <c r="NWT165" s="23"/>
      <c r="NWU165" s="23"/>
      <c r="NWV165" s="23"/>
      <c r="NWW165" s="23"/>
      <c r="NWX165" s="23"/>
      <c r="NWY165" s="23"/>
      <c r="NWZ165" s="23"/>
      <c r="NXA165" s="23"/>
      <c r="NXB165" s="23"/>
      <c r="NXC165" s="23"/>
      <c r="NXD165" s="23"/>
      <c r="NXE165" s="23"/>
      <c r="NXF165" s="23"/>
      <c r="NXG165" s="23"/>
      <c r="NXH165" s="23"/>
      <c r="NXI165" s="23"/>
      <c r="NXJ165" s="23"/>
      <c r="NXK165" s="23"/>
      <c r="NXL165" s="23"/>
      <c r="NXM165" s="23"/>
      <c r="NXN165" s="23"/>
      <c r="NXO165" s="23"/>
      <c r="NXP165" s="23"/>
      <c r="NXQ165" s="23"/>
      <c r="NXR165" s="23"/>
      <c r="NXS165" s="23"/>
      <c r="NXT165" s="23"/>
      <c r="NXU165" s="23"/>
      <c r="NXV165" s="23"/>
      <c r="NXW165" s="23"/>
      <c r="NXX165" s="23"/>
      <c r="NXY165" s="23"/>
      <c r="NXZ165" s="23"/>
      <c r="NYA165" s="23"/>
      <c r="NYB165" s="23"/>
      <c r="NYC165" s="23"/>
      <c r="NYD165" s="23"/>
      <c r="NYE165" s="23"/>
      <c r="NYF165" s="23"/>
      <c r="NYG165" s="23"/>
      <c r="NYH165" s="23"/>
      <c r="NYI165" s="23"/>
      <c r="NYJ165" s="23"/>
      <c r="NYK165" s="23"/>
      <c r="NYL165" s="23"/>
      <c r="NYM165" s="23"/>
      <c r="NYN165" s="23"/>
      <c r="NYO165" s="23"/>
      <c r="NYP165" s="23"/>
      <c r="NYQ165" s="23"/>
      <c r="NYR165" s="23"/>
      <c r="NYS165" s="23"/>
      <c r="NYT165" s="23"/>
      <c r="NYU165" s="23"/>
      <c r="NYV165" s="23"/>
      <c r="NYW165" s="23"/>
      <c r="NYX165" s="23"/>
      <c r="NYY165" s="23"/>
      <c r="NYZ165" s="23"/>
      <c r="NZA165" s="23"/>
      <c r="NZB165" s="23"/>
      <c r="NZC165" s="23"/>
      <c r="NZD165" s="23"/>
      <c r="NZE165" s="23"/>
      <c r="NZF165" s="23"/>
      <c r="NZG165" s="23"/>
      <c r="NZH165" s="23"/>
      <c r="NZI165" s="23"/>
      <c r="NZJ165" s="23"/>
      <c r="NZK165" s="23"/>
      <c r="NZL165" s="23"/>
      <c r="NZM165" s="23"/>
      <c r="NZN165" s="23"/>
      <c r="NZO165" s="23"/>
      <c r="NZP165" s="23"/>
      <c r="NZQ165" s="23"/>
      <c r="NZR165" s="23"/>
      <c r="NZS165" s="23"/>
      <c r="NZT165" s="23"/>
      <c r="NZU165" s="23"/>
      <c r="NZV165" s="23"/>
      <c r="NZW165" s="23"/>
      <c r="NZX165" s="23"/>
      <c r="NZY165" s="23"/>
      <c r="NZZ165" s="23"/>
      <c r="OAA165" s="23"/>
      <c r="OAB165" s="23"/>
      <c r="OAC165" s="23"/>
      <c r="OAD165" s="23"/>
      <c r="OAE165" s="23"/>
      <c r="OAF165" s="23"/>
      <c r="OAG165" s="23"/>
      <c r="OAH165" s="23"/>
      <c r="OAI165" s="23"/>
      <c r="OAJ165" s="23"/>
      <c r="OAK165" s="23"/>
      <c r="OAL165" s="23"/>
      <c r="OAM165" s="23"/>
      <c r="OAN165" s="23"/>
      <c r="OAO165" s="23"/>
      <c r="OAP165" s="23"/>
      <c r="OAQ165" s="23"/>
      <c r="OAR165" s="23"/>
      <c r="OAS165" s="23"/>
      <c r="OAT165" s="23"/>
      <c r="OAU165" s="23"/>
      <c r="OAV165" s="23"/>
      <c r="OAW165" s="23"/>
      <c r="OAX165" s="23"/>
      <c r="OAY165" s="23"/>
      <c r="OAZ165" s="23"/>
      <c r="OBA165" s="23"/>
      <c r="OBB165" s="23"/>
      <c r="OBC165" s="23"/>
      <c r="OBD165" s="23"/>
      <c r="OBE165" s="23"/>
      <c r="OBF165" s="23"/>
      <c r="OBG165" s="23"/>
      <c r="OBH165" s="23"/>
      <c r="OBI165" s="23"/>
      <c r="OBJ165" s="23"/>
      <c r="OBK165" s="23"/>
      <c r="OBL165" s="23"/>
      <c r="OBM165" s="23"/>
      <c r="OBN165" s="23"/>
      <c r="OBO165" s="23"/>
      <c r="OBP165" s="23"/>
      <c r="OBQ165" s="23"/>
      <c r="OBR165" s="23"/>
      <c r="OBS165" s="23"/>
      <c r="OBT165" s="23"/>
      <c r="OBU165" s="23"/>
      <c r="OBV165" s="23"/>
      <c r="OBW165" s="23"/>
      <c r="OBX165" s="23"/>
      <c r="OBY165" s="23"/>
      <c r="OBZ165" s="23"/>
      <c r="OCA165" s="23"/>
      <c r="OCB165" s="23"/>
      <c r="OCC165" s="23"/>
      <c r="OCD165" s="23"/>
      <c r="OCE165" s="23"/>
      <c r="OCF165" s="23"/>
      <c r="OCG165" s="23"/>
      <c r="OCH165" s="23"/>
      <c r="OCI165" s="23"/>
      <c r="OCJ165" s="23"/>
      <c r="OCK165" s="23"/>
      <c r="OCL165" s="23"/>
      <c r="OCM165" s="23"/>
      <c r="OCN165" s="23"/>
      <c r="OCO165" s="23"/>
      <c r="OCP165" s="23"/>
      <c r="OCQ165" s="23"/>
      <c r="OCR165" s="23"/>
      <c r="OCS165" s="23"/>
      <c r="OCT165" s="23"/>
      <c r="OCU165" s="23"/>
      <c r="OCV165" s="23"/>
      <c r="OCW165" s="23"/>
      <c r="OCX165" s="23"/>
      <c r="OCY165" s="23"/>
      <c r="OCZ165" s="23"/>
      <c r="ODA165" s="23"/>
      <c r="ODB165" s="23"/>
      <c r="ODC165" s="23"/>
      <c r="ODD165" s="23"/>
      <c r="ODE165" s="23"/>
      <c r="ODF165" s="23"/>
      <c r="ODG165" s="23"/>
      <c r="ODH165" s="23"/>
      <c r="ODI165" s="23"/>
      <c r="ODJ165" s="23"/>
      <c r="ODK165" s="23"/>
      <c r="ODL165" s="23"/>
      <c r="ODM165" s="23"/>
      <c r="ODN165" s="23"/>
      <c r="ODO165" s="23"/>
      <c r="ODP165" s="23"/>
      <c r="ODQ165" s="23"/>
      <c r="ODR165" s="23"/>
      <c r="ODS165" s="23"/>
      <c r="ODT165" s="23"/>
      <c r="ODU165" s="23"/>
      <c r="ODV165" s="23"/>
      <c r="ODW165" s="23"/>
      <c r="ODX165" s="23"/>
      <c r="ODY165" s="23"/>
      <c r="ODZ165" s="23"/>
      <c r="OEA165" s="23"/>
      <c r="OEB165" s="23"/>
      <c r="OEC165" s="23"/>
      <c r="OED165" s="23"/>
      <c r="OEE165" s="23"/>
      <c r="OEF165" s="23"/>
      <c r="OEG165" s="23"/>
      <c r="OEH165" s="23"/>
      <c r="OEI165" s="23"/>
      <c r="OEJ165" s="23"/>
      <c r="OEK165" s="23"/>
      <c r="OEL165" s="23"/>
      <c r="OEM165" s="23"/>
      <c r="OEN165" s="23"/>
      <c r="OEO165" s="23"/>
      <c r="OEP165" s="23"/>
      <c r="OEQ165" s="23"/>
      <c r="OER165" s="23"/>
      <c r="OES165" s="23"/>
      <c r="OET165" s="23"/>
      <c r="OEU165" s="23"/>
      <c r="OEV165" s="23"/>
      <c r="OEW165" s="23"/>
      <c r="OEX165" s="23"/>
      <c r="OEY165" s="23"/>
      <c r="OEZ165" s="23"/>
      <c r="OFA165" s="23"/>
      <c r="OFB165" s="23"/>
      <c r="OFC165" s="23"/>
      <c r="OFD165" s="23"/>
      <c r="OFE165" s="23"/>
      <c r="OFF165" s="23"/>
      <c r="OFG165" s="23"/>
      <c r="OFH165" s="23"/>
      <c r="OFI165" s="23"/>
      <c r="OFJ165" s="23"/>
      <c r="OFK165" s="23"/>
      <c r="OFL165" s="23"/>
      <c r="OFM165" s="23"/>
      <c r="OFN165" s="23"/>
      <c r="OFO165" s="23"/>
      <c r="OFP165" s="23"/>
      <c r="OFQ165" s="23"/>
      <c r="OFR165" s="23"/>
      <c r="OFS165" s="23"/>
      <c r="OFT165" s="23"/>
      <c r="OFU165" s="23"/>
      <c r="OFV165" s="23"/>
      <c r="OFW165" s="23"/>
      <c r="OFX165" s="23"/>
      <c r="OFY165" s="23"/>
      <c r="OFZ165" s="23"/>
      <c r="OGA165" s="23"/>
      <c r="OGB165" s="23"/>
      <c r="OGC165" s="23"/>
      <c r="OGD165" s="23"/>
      <c r="OGE165" s="23"/>
      <c r="OGF165" s="23"/>
      <c r="OGG165" s="23"/>
      <c r="OGH165" s="23"/>
      <c r="OGI165" s="23"/>
      <c r="OGJ165" s="23"/>
      <c r="OGK165" s="23"/>
      <c r="OGL165" s="23"/>
      <c r="OGM165" s="23"/>
      <c r="OGN165" s="23"/>
      <c r="OGO165" s="23"/>
      <c r="OGP165" s="23"/>
      <c r="OGQ165" s="23"/>
      <c r="OGR165" s="23"/>
      <c r="OGS165" s="23"/>
      <c r="OGT165" s="23"/>
      <c r="OGU165" s="23"/>
      <c r="OGV165" s="23"/>
      <c r="OGW165" s="23"/>
      <c r="OGX165" s="23"/>
      <c r="OGY165" s="23"/>
      <c r="OGZ165" s="23"/>
      <c r="OHA165" s="23"/>
      <c r="OHB165" s="23"/>
      <c r="OHC165" s="23"/>
      <c r="OHD165" s="23"/>
      <c r="OHE165" s="23"/>
      <c r="OHF165" s="23"/>
      <c r="OHG165" s="23"/>
      <c r="OHH165" s="23"/>
      <c r="OHI165" s="23"/>
      <c r="OHJ165" s="23"/>
      <c r="OHK165" s="23"/>
      <c r="OHL165" s="23"/>
      <c r="OHM165" s="23"/>
      <c r="OHN165" s="23"/>
      <c r="OHO165" s="23"/>
      <c r="OHP165" s="23"/>
      <c r="OHQ165" s="23"/>
      <c r="OHR165" s="23"/>
      <c r="OHS165" s="23"/>
      <c r="OHT165" s="23"/>
      <c r="OHU165" s="23"/>
      <c r="OHV165" s="23"/>
      <c r="OHW165" s="23"/>
      <c r="OHX165" s="23"/>
      <c r="OHY165" s="23"/>
      <c r="OHZ165" s="23"/>
      <c r="OIA165" s="23"/>
      <c r="OIB165" s="23"/>
      <c r="OIC165" s="23"/>
      <c r="OID165" s="23"/>
      <c r="OIE165" s="23"/>
      <c r="OIF165" s="23"/>
      <c r="OIG165" s="23"/>
      <c r="OIH165" s="23"/>
      <c r="OII165" s="23"/>
      <c r="OIJ165" s="23"/>
      <c r="OIK165" s="23"/>
      <c r="OIL165" s="23"/>
      <c r="OIM165" s="23"/>
      <c r="OIN165" s="23"/>
      <c r="OIO165" s="23"/>
      <c r="OIP165" s="23"/>
      <c r="OIQ165" s="23"/>
      <c r="OIR165" s="23"/>
      <c r="OIS165" s="23"/>
      <c r="OIT165" s="23"/>
      <c r="OIU165" s="23"/>
      <c r="OIV165" s="23"/>
      <c r="OIW165" s="23"/>
      <c r="OIX165" s="23"/>
      <c r="OIY165" s="23"/>
      <c r="OIZ165" s="23"/>
      <c r="OJA165" s="23"/>
      <c r="OJB165" s="23"/>
      <c r="OJC165" s="23"/>
      <c r="OJD165" s="23"/>
      <c r="OJE165" s="23"/>
      <c r="OJF165" s="23"/>
      <c r="OJG165" s="23"/>
      <c r="OJH165" s="23"/>
      <c r="OJI165" s="23"/>
      <c r="OJJ165" s="23"/>
      <c r="OJK165" s="23"/>
      <c r="OJL165" s="23"/>
      <c r="OJM165" s="23"/>
      <c r="OJN165" s="23"/>
      <c r="OJO165" s="23"/>
      <c r="OJP165" s="23"/>
      <c r="OJQ165" s="23"/>
      <c r="OJR165" s="23"/>
      <c r="OJS165" s="23"/>
      <c r="OJT165" s="23"/>
      <c r="OJU165" s="23"/>
      <c r="OJV165" s="23"/>
      <c r="OJW165" s="23"/>
      <c r="OJX165" s="23"/>
      <c r="OJY165" s="23"/>
      <c r="OJZ165" s="23"/>
      <c r="OKA165" s="23"/>
      <c r="OKB165" s="23"/>
      <c r="OKC165" s="23"/>
      <c r="OKD165" s="23"/>
      <c r="OKE165" s="23"/>
      <c r="OKF165" s="23"/>
      <c r="OKG165" s="23"/>
      <c r="OKH165" s="23"/>
      <c r="OKI165" s="23"/>
      <c r="OKJ165" s="23"/>
      <c r="OKK165" s="23"/>
      <c r="OKL165" s="23"/>
      <c r="OKM165" s="23"/>
      <c r="OKN165" s="23"/>
      <c r="OKO165" s="23"/>
      <c r="OKP165" s="23"/>
      <c r="OKQ165" s="23"/>
      <c r="OKR165" s="23"/>
      <c r="OKS165" s="23"/>
      <c r="OKT165" s="23"/>
      <c r="OKU165" s="23"/>
      <c r="OKV165" s="23"/>
      <c r="OKW165" s="23"/>
      <c r="OKX165" s="23"/>
      <c r="OKY165" s="23"/>
      <c r="OKZ165" s="23"/>
      <c r="OLA165" s="23"/>
      <c r="OLB165" s="23"/>
      <c r="OLC165" s="23"/>
      <c r="OLD165" s="23"/>
      <c r="OLE165" s="23"/>
      <c r="OLF165" s="23"/>
      <c r="OLG165" s="23"/>
      <c r="OLH165" s="23"/>
      <c r="OLI165" s="23"/>
      <c r="OLJ165" s="23"/>
      <c r="OLK165" s="23"/>
      <c r="OLL165" s="23"/>
      <c r="OLM165" s="23"/>
      <c r="OLN165" s="23"/>
      <c r="OLO165" s="23"/>
      <c r="OLP165" s="23"/>
      <c r="OLQ165" s="23"/>
      <c r="OLR165" s="23"/>
      <c r="OLS165" s="23"/>
      <c r="OLT165" s="23"/>
      <c r="OLU165" s="23"/>
      <c r="OLV165" s="23"/>
      <c r="OLW165" s="23"/>
      <c r="OLX165" s="23"/>
      <c r="OLY165" s="23"/>
      <c r="OLZ165" s="23"/>
      <c r="OMA165" s="23"/>
      <c r="OMB165" s="23"/>
      <c r="OMC165" s="23"/>
      <c r="OMD165" s="23"/>
      <c r="OME165" s="23"/>
      <c r="OMF165" s="23"/>
      <c r="OMG165" s="23"/>
      <c r="OMH165" s="23"/>
      <c r="OMI165" s="23"/>
      <c r="OMJ165" s="23"/>
      <c r="OMK165" s="23"/>
      <c r="OML165" s="23"/>
      <c r="OMM165" s="23"/>
      <c r="OMN165" s="23"/>
      <c r="OMO165" s="23"/>
      <c r="OMP165" s="23"/>
      <c r="OMQ165" s="23"/>
      <c r="OMR165" s="23"/>
      <c r="OMS165" s="23"/>
      <c r="OMT165" s="23"/>
      <c r="OMU165" s="23"/>
      <c r="OMV165" s="23"/>
      <c r="OMW165" s="23"/>
      <c r="OMX165" s="23"/>
      <c r="OMY165" s="23"/>
      <c r="OMZ165" s="23"/>
      <c r="ONA165" s="23"/>
      <c r="ONB165" s="23"/>
      <c r="ONC165" s="23"/>
      <c r="OND165" s="23"/>
      <c r="ONE165" s="23"/>
      <c r="ONF165" s="23"/>
      <c r="ONG165" s="23"/>
      <c r="ONH165" s="23"/>
      <c r="ONI165" s="23"/>
      <c r="ONJ165" s="23"/>
      <c r="ONK165" s="23"/>
      <c r="ONL165" s="23"/>
      <c r="ONM165" s="23"/>
      <c r="ONN165" s="23"/>
      <c r="ONO165" s="23"/>
      <c r="ONP165" s="23"/>
      <c r="ONQ165" s="23"/>
      <c r="ONR165" s="23"/>
      <c r="ONS165" s="23"/>
      <c r="ONT165" s="23"/>
      <c r="ONU165" s="23"/>
      <c r="ONV165" s="23"/>
      <c r="ONW165" s="23"/>
      <c r="ONX165" s="23"/>
      <c r="ONY165" s="23"/>
      <c r="ONZ165" s="23"/>
      <c r="OOA165" s="23"/>
      <c r="OOB165" s="23"/>
      <c r="OOC165" s="23"/>
      <c r="OOD165" s="23"/>
      <c r="OOE165" s="23"/>
      <c r="OOF165" s="23"/>
      <c r="OOG165" s="23"/>
      <c r="OOH165" s="23"/>
      <c r="OOI165" s="23"/>
      <c r="OOJ165" s="23"/>
      <c r="OOK165" s="23"/>
      <c r="OOL165" s="23"/>
      <c r="OOM165" s="23"/>
      <c r="OON165" s="23"/>
      <c r="OOO165" s="23"/>
      <c r="OOP165" s="23"/>
      <c r="OOQ165" s="23"/>
      <c r="OOR165" s="23"/>
      <c r="OOS165" s="23"/>
      <c r="OOT165" s="23"/>
      <c r="OOU165" s="23"/>
      <c r="OOV165" s="23"/>
      <c r="OOW165" s="23"/>
      <c r="OOX165" s="23"/>
      <c r="OOY165" s="23"/>
      <c r="OOZ165" s="23"/>
      <c r="OPA165" s="23"/>
      <c r="OPB165" s="23"/>
      <c r="OPC165" s="23"/>
      <c r="OPD165" s="23"/>
      <c r="OPE165" s="23"/>
      <c r="OPF165" s="23"/>
      <c r="OPG165" s="23"/>
      <c r="OPH165" s="23"/>
      <c r="OPI165" s="23"/>
      <c r="OPJ165" s="23"/>
      <c r="OPK165" s="23"/>
      <c r="OPL165" s="23"/>
      <c r="OPM165" s="23"/>
      <c r="OPN165" s="23"/>
      <c r="OPO165" s="23"/>
      <c r="OPP165" s="23"/>
      <c r="OPQ165" s="23"/>
      <c r="OPR165" s="23"/>
      <c r="OPS165" s="23"/>
      <c r="OPT165" s="23"/>
      <c r="OPU165" s="23"/>
      <c r="OPV165" s="23"/>
      <c r="OPW165" s="23"/>
      <c r="OPX165" s="23"/>
      <c r="OPY165" s="23"/>
      <c r="OPZ165" s="23"/>
      <c r="OQA165" s="23"/>
      <c r="OQB165" s="23"/>
      <c r="OQC165" s="23"/>
      <c r="OQD165" s="23"/>
      <c r="OQE165" s="23"/>
      <c r="OQF165" s="23"/>
      <c r="OQG165" s="23"/>
      <c r="OQH165" s="23"/>
      <c r="OQI165" s="23"/>
      <c r="OQJ165" s="23"/>
      <c r="OQK165" s="23"/>
      <c r="OQL165" s="23"/>
      <c r="OQM165" s="23"/>
      <c r="OQN165" s="23"/>
      <c r="OQO165" s="23"/>
      <c r="OQP165" s="23"/>
      <c r="OQQ165" s="23"/>
      <c r="OQR165" s="23"/>
      <c r="OQS165" s="23"/>
      <c r="OQT165" s="23"/>
      <c r="OQU165" s="23"/>
      <c r="OQV165" s="23"/>
      <c r="OQW165" s="23"/>
      <c r="OQX165" s="23"/>
      <c r="OQY165" s="23"/>
      <c r="OQZ165" s="23"/>
      <c r="ORA165" s="23"/>
      <c r="ORB165" s="23"/>
      <c r="ORC165" s="23"/>
      <c r="ORD165" s="23"/>
      <c r="ORE165" s="23"/>
      <c r="ORF165" s="23"/>
      <c r="ORG165" s="23"/>
      <c r="ORH165" s="23"/>
      <c r="ORI165" s="23"/>
      <c r="ORJ165" s="23"/>
      <c r="ORK165" s="23"/>
      <c r="ORL165" s="23"/>
      <c r="ORM165" s="23"/>
      <c r="ORN165" s="23"/>
      <c r="ORO165" s="23"/>
      <c r="ORP165" s="23"/>
      <c r="ORQ165" s="23"/>
      <c r="ORR165" s="23"/>
      <c r="ORS165" s="23"/>
      <c r="ORT165" s="23"/>
      <c r="ORU165" s="23"/>
      <c r="ORV165" s="23"/>
      <c r="ORW165" s="23"/>
      <c r="ORX165" s="23"/>
      <c r="ORY165" s="23"/>
      <c r="ORZ165" s="23"/>
      <c r="OSA165" s="23"/>
      <c r="OSB165" s="23"/>
      <c r="OSC165" s="23"/>
      <c r="OSD165" s="23"/>
      <c r="OSE165" s="23"/>
      <c r="OSF165" s="23"/>
      <c r="OSG165" s="23"/>
      <c r="OSH165" s="23"/>
      <c r="OSI165" s="23"/>
      <c r="OSJ165" s="23"/>
      <c r="OSK165" s="23"/>
      <c r="OSL165" s="23"/>
      <c r="OSM165" s="23"/>
      <c r="OSN165" s="23"/>
      <c r="OSO165" s="23"/>
      <c r="OSP165" s="23"/>
      <c r="OSQ165" s="23"/>
      <c r="OSR165" s="23"/>
      <c r="OSS165" s="23"/>
      <c r="OST165" s="23"/>
      <c r="OSU165" s="23"/>
      <c r="OSV165" s="23"/>
      <c r="OSW165" s="23"/>
      <c r="OSX165" s="23"/>
      <c r="OSY165" s="23"/>
      <c r="OSZ165" s="23"/>
      <c r="OTA165" s="23"/>
      <c r="OTB165" s="23"/>
      <c r="OTC165" s="23"/>
      <c r="OTD165" s="23"/>
      <c r="OTE165" s="23"/>
      <c r="OTF165" s="23"/>
      <c r="OTG165" s="23"/>
      <c r="OTH165" s="23"/>
      <c r="OTI165" s="23"/>
      <c r="OTJ165" s="23"/>
      <c r="OTK165" s="23"/>
      <c r="OTL165" s="23"/>
      <c r="OTM165" s="23"/>
      <c r="OTN165" s="23"/>
      <c r="OTO165" s="23"/>
      <c r="OTP165" s="23"/>
      <c r="OTQ165" s="23"/>
      <c r="OTR165" s="23"/>
      <c r="OTS165" s="23"/>
      <c r="OTT165" s="23"/>
      <c r="OTU165" s="23"/>
      <c r="OTV165" s="23"/>
      <c r="OTW165" s="23"/>
      <c r="OTX165" s="23"/>
      <c r="OTY165" s="23"/>
      <c r="OTZ165" s="23"/>
      <c r="OUA165" s="23"/>
      <c r="OUB165" s="23"/>
      <c r="OUC165" s="23"/>
      <c r="OUD165" s="23"/>
      <c r="OUE165" s="23"/>
      <c r="OUF165" s="23"/>
      <c r="OUG165" s="23"/>
      <c r="OUH165" s="23"/>
      <c r="OUI165" s="23"/>
      <c r="OUJ165" s="23"/>
      <c r="OUK165" s="23"/>
      <c r="OUL165" s="23"/>
      <c r="OUM165" s="23"/>
      <c r="OUN165" s="23"/>
      <c r="OUO165" s="23"/>
      <c r="OUP165" s="23"/>
      <c r="OUQ165" s="23"/>
      <c r="OUR165" s="23"/>
      <c r="OUS165" s="23"/>
      <c r="OUT165" s="23"/>
      <c r="OUU165" s="23"/>
      <c r="OUV165" s="23"/>
      <c r="OUW165" s="23"/>
      <c r="OUX165" s="23"/>
      <c r="OUY165" s="23"/>
      <c r="OUZ165" s="23"/>
      <c r="OVA165" s="23"/>
      <c r="OVB165" s="23"/>
      <c r="OVC165" s="23"/>
      <c r="OVD165" s="23"/>
      <c r="OVE165" s="23"/>
      <c r="OVF165" s="23"/>
      <c r="OVG165" s="23"/>
      <c r="OVH165" s="23"/>
      <c r="OVI165" s="23"/>
      <c r="OVJ165" s="23"/>
      <c r="OVK165" s="23"/>
      <c r="OVL165" s="23"/>
      <c r="OVM165" s="23"/>
      <c r="OVN165" s="23"/>
      <c r="OVO165" s="23"/>
      <c r="OVP165" s="23"/>
      <c r="OVQ165" s="23"/>
      <c r="OVR165" s="23"/>
      <c r="OVS165" s="23"/>
      <c r="OVT165" s="23"/>
      <c r="OVU165" s="23"/>
      <c r="OVV165" s="23"/>
      <c r="OVW165" s="23"/>
      <c r="OVX165" s="23"/>
      <c r="OVY165" s="23"/>
      <c r="OVZ165" s="23"/>
      <c r="OWA165" s="23"/>
      <c r="OWB165" s="23"/>
      <c r="OWC165" s="23"/>
      <c r="OWD165" s="23"/>
      <c r="OWE165" s="23"/>
      <c r="OWF165" s="23"/>
      <c r="OWG165" s="23"/>
      <c r="OWH165" s="23"/>
      <c r="OWI165" s="23"/>
      <c r="OWJ165" s="23"/>
      <c r="OWK165" s="23"/>
      <c r="OWL165" s="23"/>
      <c r="OWM165" s="23"/>
      <c r="OWN165" s="23"/>
      <c r="OWO165" s="23"/>
      <c r="OWP165" s="23"/>
      <c r="OWQ165" s="23"/>
      <c r="OWR165" s="23"/>
      <c r="OWS165" s="23"/>
      <c r="OWT165" s="23"/>
      <c r="OWU165" s="23"/>
      <c r="OWV165" s="23"/>
      <c r="OWW165" s="23"/>
      <c r="OWX165" s="23"/>
      <c r="OWY165" s="23"/>
      <c r="OWZ165" s="23"/>
      <c r="OXA165" s="23"/>
      <c r="OXB165" s="23"/>
      <c r="OXC165" s="23"/>
      <c r="OXD165" s="23"/>
      <c r="OXE165" s="23"/>
      <c r="OXF165" s="23"/>
      <c r="OXG165" s="23"/>
      <c r="OXH165" s="23"/>
      <c r="OXI165" s="23"/>
      <c r="OXJ165" s="23"/>
      <c r="OXK165" s="23"/>
      <c r="OXL165" s="23"/>
      <c r="OXM165" s="23"/>
      <c r="OXN165" s="23"/>
      <c r="OXO165" s="23"/>
      <c r="OXP165" s="23"/>
      <c r="OXQ165" s="23"/>
      <c r="OXR165" s="23"/>
      <c r="OXS165" s="23"/>
      <c r="OXT165" s="23"/>
      <c r="OXU165" s="23"/>
      <c r="OXV165" s="23"/>
      <c r="OXW165" s="23"/>
      <c r="OXX165" s="23"/>
      <c r="OXY165" s="23"/>
      <c r="OXZ165" s="23"/>
      <c r="OYA165" s="23"/>
      <c r="OYB165" s="23"/>
      <c r="OYC165" s="23"/>
      <c r="OYD165" s="23"/>
      <c r="OYE165" s="23"/>
      <c r="OYF165" s="23"/>
      <c r="OYG165" s="23"/>
      <c r="OYH165" s="23"/>
      <c r="OYI165" s="23"/>
      <c r="OYJ165" s="23"/>
      <c r="OYK165" s="23"/>
      <c r="OYL165" s="23"/>
      <c r="OYM165" s="23"/>
      <c r="OYN165" s="23"/>
      <c r="OYO165" s="23"/>
      <c r="OYP165" s="23"/>
      <c r="OYQ165" s="23"/>
      <c r="OYR165" s="23"/>
      <c r="OYS165" s="23"/>
      <c r="OYT165" s="23"/>
      <c r="OYU165" s="23"/>
      <c r="OYV165" s="23"/>
      <c r="OYW165" s="23"/>
      <c r="OYX165" s="23"/>
      <c r="OYY165" s="23"/>
      <c r="OYZ165" s="23"/>
      <c r="OZA165" s="23"/>
      <c r="OZB165" s="23"/>
      <c r="OZC165" s="23"/>
      <c r="OZD165" s="23"/>
      <c r="OZE165" s="23"/>
      <c r="OZF165" s="23"/>
      <c r="OZG165" s="23"/>
      <c r="OZH165" s="23"/>
      <c r="OZI165" s="23"/>
      <c r="OZJ165" s="23"/>
      <c r="OZK165" s="23"/>
      <c r="OZL165" s="23"/>
      <c r="OZM165" s="23"/>
      <c r="OZN165" s="23"/>
      <c r="OZO165" s="23"/>
      <c r="OZP165" s="23"/>
      <c r="OZQ165" s="23"/>
      <c r="OZR165" s="23"/>
      <c r="OZS165" s="23"/>
      <c r="OZT165" s="23"/>
      <c r="OZU165" s="23"/>
      <c r="OZV165" s="23"/>
      <c r="OZW165" s="23"/>
      <c r="OZX165" s="23"/>
      <c r="OZY165" s="23"/>
      <c r="OZZ165" s="23"/>
      <c r="PAA165" s="23"/>
      <c r="PAB165" s="23"/>
      <c r="PAC165" s="23"/>
      <c r="PAD165" s="23"/>
      <c r="PAE165" s="23"/>
      <c r="PAF165" s="23"/>
      <c r="PAG165" s="23"/>
      <c r="PAH165" s="23"/>
      <c r="PAI165" s="23"/>
      <c r="PAJ165" s="23"/>
      <c r="PAK165" s="23"/>
      <c r="PAL165" s="23"/>
      <c r="PAM165" s="23"/>
      <c r="PAN165" s="23"/>
      <c r="PAO165" s="23"/>
      <c r="PAP165" s="23"/>
      <c r="PAQ165" s="23"/>
      <c r="PAR165" s="23"/>
      <c r="PAS165" s="23"/>
      <c r="PAT165" s="23"/>
      <c r="PAU165" s="23"/>
      <c r="PAV165" s="23"/>
      <c r="PAW165" s="23"/>
      <c r="PAX165" s="23"/>
      <c r="PAY165" s="23"/>
      <c r="PAZ165" s="23"/>
      <c r="PBA165" s="23"/>
      <c r="PBB165" s="23"/>
      <c r="PBC165" s="23"/>
      <c r="PBD165" s="23"/>
      <c r="PBE165" s="23"/>
      <c r="PBF165" s="23"/>
      <c r="PBG165" s="23"/>
      <c r="PBH165" s="23"/>
      <c r="PBI165" s="23"/>
      <c r="PBJ165" s="23"/>
      <c r="PBK165" s="23"/>
      <c r="PBL165" s="23"/>
      <c r="PBM165" s="23"/>
      <c r="PBN165" s="23"/>
      <c r="PBO165" s="23"/>
      <c r="PBP165" s="23"/>
      <c r="PBQ165" s="23"/>
      <c r="PBR165" s="23"/>
      <c r="PBS165" s="23"/>
      <c r="PBT165" s="23"/>
      <c r="PBU165" s="23"/>
      <c r="PBV165" s="23"/>
      <c r="PBW165" s="23"/>
      <c r="PBX165" s="23"/>
      <c r="PBY165" s="23"/>
      <c r="PBZ165" s="23"/>
      <c r="PCA165" s="23"/>
      <c r="PCB165" s="23"/>
      <c r="PCC165" s="23"/>
      <c r="PCD165" s="23"/>
      <c r="PCE165" s="23"/>
      <c r="PCF165" s="23"/>
      <c r="PCG165" s="23"/>
      <c r="PCH165" s="23"/>
      <c r="PCI165" s="23"/>
      <c r="PCJ165" s="23"/>
      <c r="PCK165" s="23"/>
      <c r="PCL165" s="23"/>
      <c r="PCM165" s="23"/>
      <c r="PCN165" s="23"/>
      <c r="PCO165" s="23"/>
      <c r="PCP165" s="23"/>
      <c r="PCQ165" s="23"/>
      <c r="PCR165" s="23"/>
      <c r="PCS165" s="23"/>
      <c r="PCT165" s="23"/>
      <c r="PCU165" s="23"/>
      <c r="PCV165" s="23"/>
      <c r="PCW165" s="23"/>
      <c r="PCX165" s="23"/>
      <c r="PCY165" s="23"/>
      <c r="PCZ165" s="23"/>
      <c r="PDA165" s="23"/>
      <c r="PDB165" s="23"/>
      <c r="PDC165" s="23"/>
      <c r="PDD165" s="23"/>
      <c r="PDE165" s="23"/>
      <c r="PDF165" s="23"/>
      <c r="PDG165" s="23"/>
      <c r="PDH165" s="23"/>
      <c r="PDI165" s="23"/>
      <c r="PDJ165" s="23"/>
      <c r="PDK165" s="23"/>
      <c r="PDL165" s="23"/>
      <c r="PDM165" s="23"/>
      <c r="PDN165" s="23"/>
      <c r="PDO165" s="23"/>
      <c r="PDP165" s="23"/>
      <c r="PDQ165" s="23"/>
      <c r="PDR165" s="23"/>
      <c r="PDS165" s="23"/>
      <c r="PDT165" s="23"/>
      <c r="PDU165" s="23"/>
      <c r="PDV165" s="23"/>
      <c r="PDW165" s="23"/>
      <c r="PDX165" s="23"/>
      <c r="PDY165" s="23"/>
      <c r="PDZ165" s="23"/>
      <c r="PEA165" s="23"/>
      <c r="PEB165" s="23"/>
      <c r="PEC165" s="23"/>
      <c r="PED165" s="23"/>
      <c r="PEE165" s="23"/>
      <c r="PEF165" s="23"/>
      <c r="PEG165" s="23"/>
      <c r="PEH165" s="23"/>
      <c r="PEI165" s="23"/>
      <c r="PEJ165" s="23"/>
      <c r="PEK165" s="23"/>
      <c r="PEL165" s="23"/>
      <c r="PEM165" s="23"/>
      <c r="PEN165" s="23"/>
      <c r="PEO165" s="23"/>
      <c r="PEP165" s="23"/>
      <c r="PEQ165" s="23"/>
      <c r="PER165" s="23"/>
      <c r="PES165" s="23"/>
      <c r="PET165" s="23"/>
      <c r="PEU165" s="23"/>
      <c r="PEV165" s="23"/>
      <c r="PEW165" s="23"/>
      <c r="PEX165" s="23"/>
      <c r="PEY165" s="23"/>
      <c r="PEZ165" s="23"/>
      <c r="PFA165" s="23"/>
      <c r="PFB165" s="23"/>
      <c r="PFC165" s="23"/>
      <c r="PFD165" s="23"/>
      <c r="PFE165" s="23"/>
      <c r="PFF165" s="23"/>
      <c r="PFG165" s="23"/>
      <c r="PFH165" s="23"/>
      <c r="PFI165" s="23"/>
      <c r="PFJ165" s="23"/>
      <c r="PFK165" s="23"/>
      <c r="PFL165" s="23"/>
      <c r="PFM165" s="23"/>
      <c r="PFN165" s="23"/>
      <c r="PFO165" s="23"/>
      <c r="PFP165" s="23"/>
      <c r="PFQ165" s="23"/>
      <c r="PFR165" s="23"/>
      <c r="PFS165" s="23"/>
      <c r="PFT165" s="23"/>
      <c r="PFU165" s="23"/>
      <c r="PFV165" s="23"/>
      <c r="PFW165" s="23"/>
      <c r="PFX165" s="23"/>
      <c r="PFY165" s="23"/>
      <c r="PFZ165" s="23"/>
      <c r="PGA165" s="23"/>
      <c r="PGB165" s="23"/>
      <c r="PGC165" s="23"/>
      <c r="PGD165" s="23"/>
      <c r="PGE165" s="23"/>
      <c r="PGF165" s="23"/>
      <c r="PGG165" s="23"/>
      <c r="PGH165" s="23"/>
      <c r="PGI165" s="23"/>
      <c r="PGJ165" s="23"/>
      <c r="PGK165" s="23"/>
      <c r="PGL165" s="23"/>
      <c r="PGM165" s="23"/>
      <c r="PGN165" s="23"/>
      <c r="PGO165" s="23"/>
      <c r="PGP165" s="23"/>
      <c r="PGQ165" s="23"/>
      <c r="PGR165" s="23"/>
      <c r="PGS165" s="23"/>
      <c r="PGT165" s="23"/>
      <c r="PGU165" s="23"/>
      <c r="PGV165" s="23"/>
      <c r="PGW165" s="23"/>
      <c r="PGX165" s="23"/>
      <c r="PGY165" s="23"/>
      <c r="PGZ165" s="23"/>
      <c r="PHA165" s="23"/>
      <c r="PHB165" s="23"/>
      <c r="PHC165" s="23"/>
      <c r="PHD165" s="23"/>
      <c r="PHE165" s="23"/>
      <c r="PHF165" s="23"/>
      <c r="PHG165" s="23"/>
      <c r="PHH165" s="23"/>
      <c r="PHI165" s="23"/>
      <c r="PHJ165" s="23"/>
      <c r="PHK165" s="23"/>
      <c r="PHL165" s="23"/>
      <c r="PHM165" s="23"/>
      <c r="PHN165" s="23"/>
      <c r="PHO165" s="23"/>
      <c r="PHP165" s="23"/>
      <c r="PHQ165" s="23"/>
      <c r="PHR165" s="23"/>
      <c r="PHS165" s="23"/>
      <c r="PHT165" s="23"/>
      <c r="PHU165" s="23"/>
      <c r="PHV165" s="23"/>
      <c r="PHW165" s="23"/>
      <c r="PHX165" s="23"/>
      <c r="PHY165" s="23"/>
      <c r="PHZ165" s="23"/>
      <c r="PIA165" s="23"/>
      <c r="PIB165" s="23"/>
      <c r="PIC165" s="23"/>
      <c r="PID165" s="23"/>
      <c r="PIE165" s="23"/>
      <c r="PIF165" s="23"/>
      <c r="PIG165" s="23"/>
      <c r="PIH165" s="23"/>
      <c r="PII165" s="23"/>
      <c r="PIJ165" s="23"/>
      <c r="PIK165" s="23"/>
      <c r="PIL165" s="23"/>
      <c r="PIM165" s="23"/>
      <c r="PIN165" s="23"/>
      <c r="PIO165" s="23"/>
      <c r="PIP165" s="23"/>
      <c r="PIQ165" s="23"/>
      <c r="PIR165" s="23"/>
      <c r="PIS165" s="23"/>
      <c r="PIT165" s="23"/>
      <c r="PIU165" s="23"/>
      <c r="PIV165" s="23"/>
      <c r="PIW165" s="23"/>
      <c r="PIX165" s="23"/>
      <c r="PIY165" s="23"/>
      <c r="PIZ165" s="23"/>
      <c r="PJA165" s="23"/>
      <c r="PJB165" s="23"/>
      <c r="PJC165" s="23"/>
      <c r="PJD165" s="23"/>
      <c r="PJE165" s="23"/>
      <c r="PJF165" s="23"/>
      <c r="PJG165" s="23"/>
      <c r="PJH165" s="23"/>
      <c r="PJI165" s="23"/>
      <c r="PJJ165" s="23"/>
      <c r="PJK165" s="23"/>
      <c r="PJL165" s="23"/>
      <c r="PJM165" s="23"/>
      <c r="PJN165" s="23"/>
      <c r="PJO165" s="23"/>
      <c r="PJP165" s="23"/>
      <c r="PJQ165" s="23"/>
      <c r="PJR165" s="23"/>
      <c r="PJS165" s="23"/>
      <c r="PJT165" s="23"/>
      <c r="PJU165" s="23"/>
      <c r="PJV165" s="23"/>
      <c r="PJW165" s="23"/>
      <c r="PJX165" s="23"/>
      <c r="PJY165" s="23"/>
      <c r="PJZ165" s="23"/>
      <c r="PKA165" s="23"/>
      <c r="PKB165" s="23"/>
      <c r="PKC165" s="23"/>
      <c r="PKD165" s="23"/>
      <c r="PKE165" s="23"/>
      <c r="PKF165" s="23"/>
      <c r="PKG165" s="23"/>
      <c r="PKH165" s="23"/>
      <c r="PKI165" s="23"/>
      <c r="PKJ165" s="23"/>
      <c r="PKK165" s="23"/>
      <c r="PKL165" s="23"/>
      <c r="PKM165" s="23"/>
      <c r="PKN165" s="23"/>
      <c r="PKO165" s="23"/>
      <c r="PKP165" s="23"/>
      <c r="PKQ165" s="23"/>
      <c r="PKR165" s="23"/>
      <c r="PKS165" s="23"/>
      <c r="PKT165" s="23"/>
      <c r="PKU165" s="23"/>
      <c r="PKV165" s="23"/>
      <c r="PKW165" s="23"/>
      <c r="PKX165" s="23"/>
      <c r="PKY165" s="23"/>
      <c r="PKZ165" s="23"/>
      <c r="PLA165" s="23"/>
      <c r="PLB165" s="23"/>
      <c r="PLC165" s="23"/>
      <c r="PLD165" s="23"/>
      <c r="PLE165" s="23"/>
      <c r="PLF165" s="23"/>
      <c r="PLG165" s="23"/>
      <c r="PLH165" s="23"/>
      <c r="PLI165" s="23"/>
      <c r="PLJ165" s="23"/>
      <c r="PLK165" s="23"/>
      <c r="PLL165" s="23"/>
      <c r="PLM165" s="23"/>
      <c r="PLN165" s="23"/>
      <c r="PLO165" s="23"/>
      <c r="PLP165" s="23"/>
      <c r="PLQ165" s="23"/>
      <c r="PLR165" s="23"/>
      <c r="PLS165" s="23"/>
      <c r="PLT165" s="23"/>
      <c r="PLU165" s="23"/>
      <c r="PLV165" s="23"/>
      <c r="PLW165" s="23"/>
      <c r="PLX165" s="23"/>
      <c r="PLY165" s="23"/>
      <c r="PLZ165" s="23"/>
      <c r="PMA165" s="23"/>
      <c r="PMB165" s="23"/>
      <c r="PMC165" s="23"/>
      <c r="PMD165" s="23"/>
      <c r="PME165" s="23"/>
      <c r="PMF165" s="23"/>
      <c r="PMG165" s="23"/>
      <c r="PMH165" s="23"/>
      <c r="PMI165" s="23"/>
      <c r="PMJ165" s="23"/>
      <c r="PMK165" s="23"/>
      <c r="PML165" s="23"/>
      <c r="PMM165" s="23"/>
      <c r="PMN165" s="23"/>
      <c r="PMO165" s="23"/>
      <c r="PMP165" s="23"/>
      <c r="PMQ165" s="23"/>
      <c r="PMR165" s="23"/>
      <c r="PMS165" s="23"/>
      <c r="PMT165" s="23"/>
      <c r="PMU165" s="23"/>
      <c r="PMV165" s="23"/>
      <c r="PMW165" s="23"/>
      <c r="PMX165" s="23"/>
      <c r="PMY165" s="23"/>
      <c r="PMZ165" s="23"/>
      <c r="PNA165" s="23"/>
      <c r="PNB165" s="23"/>
      <c r="PNC165" s="23"/>
      <c r="PND165" s="23"/>
      <c r="PNE165" s="23"/>
      <c r="PNF165" s="23"/>
      <c r="PNG165" s="23"/>
      <c r="PNH165" s="23"/>
      <c r="PNI165" s="23"/>
      <c r="PNJ165" s="23"/>
      <c r="PNK165" s="23"/>
      <c r="PNL165" s="23"/>
      <c r="PNM165" s="23"/>
      <c r="PNN165" s="23"/>
      <c r="PNO165" s="23"/>
      <c r="PNP165" s="23"/>
      <c r="PNQ165" s="23"/>
      <c r="PNR165" s="23"/>
      <c r="PNS165" s="23"/>
      <c r="PNT165" s="23"/>
      <c r="PNU165" s="23"/>
      <c r="PNV165" s="23"/>
      <c r="PNW165" s="23"/>
      <c r="PNX165" s="23"/>
      <c r="PNY165" s="23"/>
      <c r="PNZ165" s="23"/>
      <c r="POA165" s="23"/>
      <c r="POB165" s="23"/>
      <c r="POC165" s="23"/>
      <c r="POD165" s="23"/>
      <c r="POE165" s="23"/>
      <c r="POF165" s="23"/>
      <c r="POG165" s="23"/>
      <c r="POH165" s="23"/>
      <c r="POI165" s="23"/>
      <c r="POJ165" s="23"/>
      <c r="POK165" s="23"/>
      <c r="POL165" s="23"/>
      <c r="POM165" s="23"/>
      <c r="PON165" s="23"/>
      <c r="POO165" s="23"/>
      <c r="POP165" s="23"/>
      <c r="POQ165" s="23"/>
      <c r="POR165" s="23"/>
      <c r="POS165" s="23"/>
      <c r="POT165" s="23"/>
      <c r="POU165" s="23"/>
      <c r="POV165" s="23"/>
      <c r="POW165" s="23"/>
      <c r="POX165" s="23"/>
      <c r="POY165" s="23"/>
      <c r="POZ165" s="23"/>
      <c r="PPA165" s="23"/>
      <c r="PPB165" s="23"/>
      <c r="PPC165" s="23"/>
      <c r="PPD165" s="23"/>
      <c r="PPE165" s="23"/>
      <c r="PPF165" s="23"/>
      <c r="PPG165" s="23"/>
      <c r="PPH165" s="23"/>
      <c r="PPI165" s="23"/>
      <c r="PPJ165" s="23"/>
      <c r="PPK165" s="23"/>
      <c r="PPL165" s="23"/>
      <c r="PPM165" s="23"/>
      <c r="PPN165" s="23"/>
      <c r="PPO165" s="23"/>
      <c r="PPP165" s="23"/>
      <c r="PPQ165" s="23"/>
      <c r="PPR165" s="23"/>
      <c r="PPS165" s="23"/>
      <c r="PPT165" s="23"/>
      <c r="PPU165" s="23"/>
      <c r="PPV165" s="23"/>
      <c r="PPW165" s="23"/>
      <c r="PPX165" s="23"/>
      <c r="PPY165" s="23"/>
      <c r="PPZ165" s="23"/>
      <c r="PQA165" s="23"/>
      <c r="PQB165" s="23"/>
      <c r="PQC165" s="23"/>
      <c r="PQD165" s="23"/>
      <c r="PQE165" s="23"/>
      <c r="PQF165" s="23"/>
      <c r="PQG165" s="23"/>
      <c r="PQH165" s="23"/>
      <c r="PQI165" s="23"/>
      <c r="PQJ165" s="23"/>
      <c r="PQK165" s="23"/>
      <c r="PQL165" s="23"/>
      <c r="PQM165" s="23"/>
      <c r="PQN165" s="23"/>
      <c r="PQO165" s="23"/>
      <c r="PQP165" s="23"/>
      <c r="PQQ165" s="23"/>
      <c r="PQR165" s="23"/>
      <c r="PQS165" s="23"/>
      <c r="PQT165" s="23"/>
      <c r="PQU165" s="23"/>
      <c r="PQV165" s="23"/>
      <c r="PQW165" s="23"/>
      <c r="PQX165" s="23"/>
      <c r="PQY165" s="23"/>
      <c r="PQZ165" s="23"/>
      <c r="PRA165" s="23"/>
      <c r="PRB165" s="23"/>
      <c r="PRC165" s="23"/>
      <c r="PRD165" s="23"/>
      <c r="PRE165" s="23"/>
      <c r="PRF165" s="23"/>
      <c r="PRG165" s="23"/>
      <c r="PRH165" s="23"/>
      <c r="PRI165" s="23"/>
      <c r="PRJ165" s="23"/>
      <c r="PRK165" s="23"/>
      <c r="PRL165" s="23"/>
      <c r="PRM165" s="23"/>
      <c r="PRN165" s="23"/>
      <c r="PRO165" s="23"/>
      <c r="PRP165" s="23"/>
      <c r="PRQ165" s="23"/>
      <c r="PRR165" s="23"/>
      <c r="PRS165" s="23"/>
      <c r="PRT165" s="23"/>
      <c r="PRU165" s="23"/>
      <c r="PRV165" s="23"/>
      <c r="PRW165" s="23"/>
      <c r="PRX165" s="23"/>
      <c r="PRY165" s="23"/>
      <c r="PRZ165" s="23"/>
      <c r="PSA165" s="23"/>
      <c r="PSB165" s="23"/>
      <c r="PSC165" s="23"/>
      <c r="PSD165" s="23"/>
      <c r="PSE165" s="23"/>
      <c r="PSF165" s="23"/>
      <c r="PSG165" s="23"/>
      <c r="PSH165" s="23"/>
      <c r="PSI165" s="23"/>
      <c r="PSJ165" s="23"/>
      <c r="PSK165" s="23"/>
      <c r="PSL165" s="23"/>
      <c r="PSM165" s="23"/>
      <c r="PSN165" s="23"/>
      <c r="PSO165" s="23"/>
      <c r="PSP165" s="23"/>
      <c r="PSQ165" s="23"/>
      <c r="PSR165" s="23"/>
      <c r="PSS165" s="23"/>
      <c r="PST165" s="23"/>
      <c r="PSU165" s="23"/>
      <c r="PSV165" s="23"/>
      <c r="PSW165" s="23"/>
      <c r="PSX165" s="23"/>
      <c r="PSY165" s="23"/>
      <c r="PSZ165" s="23"/>
      <c r="PTA165" s="23"/>
      <c r="PTB165" s="23"/>
      <c r="PTC165" s="23"/>
      <c r="PTD165" s="23"/>
      <c r="PTE165" s="23"/>
      <c r="PTF165" s="23"/>
      <c r="PTG165" s="23"/>
      <c r="PTH165" s="23"/>
      <c r="PTI165" s="23"/>
      <c r="PTJ165" s="23"/>
      <c r="PTK165" s="23"/>
      <c r="PTL165" s="23"/>
      <c r="PTM165" s="23"/>
      <c r="PTN165" s="23"/>
      <c r="PTO165" s="23"/>
      <c r="PTP165" s="23"/>
      <c r="PTQ165" s="23"/>
      <c r="PTR165" s="23"/>
      <c r="PTS165" s="23"/>
      <c r="PTT165" s="23"/>
      <c r="PTU165" s="23"/>
      <c r="PTV165" s="23"/>
      <c r="PTW165" s="23"/>
      <c r="PTX165" s="23"/>
      <c r="PTY165" s="23"/>
      <c r="PTZ165" s="23"/>
      <c r="PUA165" s="23"/>
      <c r="PUB165" s="23"/>
      <c r="PUC165" s="23"/>
      <c r="PUD165" s="23"/>
      <c r="PUE165" s="23"/>
      <c r="PUF165" s="23"/>
      <c r="PUG165" s="23"/>
      <c r="PUH165" s="23"/>
      <c r="PUI165" s="23"/>
      <c r="PUJ165" s="23"/>
      <c r="PUK165" s="23"/>
      <c r="PUL165" s="23"/>
      <c r="PUM165" s="23"/>
      <c r="PUN165" s="23"/>
      <c r="PUO165" s="23"/>
      <c r="PUP165" s="23"/>
      <c r="PUQ165" s="23"/>
      <c r="PUR165" s="23"/>
      <c r="PUS165" s="23"/>
      <c r="PUT165" s="23"/>
      <c r="PUU165" s="23"/>
      <c r="PUV165" s="23"/>
      <c r="PUW165" s="23"/>
      <c r="PUX165" s="23"/>
      <c r="PUY165" s="23"/>
      <c r="PUZ165" s="23"/>
      <c r="PVA165" s="23"/>
      <c r="PVB165" s="23"/>
      <c r="PVC165" s="23"/>
      <c r="PVD165" s="23"/>
      <c r="PVE165" s="23"/>
      <c r="PVF165" s="23"/>
      <c r="PVG165" s="23"/>
      <c r="PVH165" s="23"/>
      <c r="PVI165" s="23"/>
      <c r="PVJ165" s="23"/>
      <c r="PVK165" s="23"/>
      <c r="PVL165" s="23"/>
      <c r="PVM165" s="23"/>
      <c r="PVN165" s="23"/>
      <c r="PVO165" s="23"/>
      <c r="PVP165" s="23"/>
      <c r="PVQ165" s="23"/>
      <c r="PVR165" s="23"/>
      <c r="PVS165" s="23"/>
      <c r="PVT165" s="23"/>
      <c r="PVU165" s="23"/>
      <c r="PVV165" s="23"/>
      <c r="PVW165" s="23"/>
      <c r="PVX165" s="23"/>
      <c r="PVY165" s="23"/>
      <c r="PVZ165" s="23"/>
      <c r="PWA165" s="23"/>
      <c r="PWB165" s="23"/>
      <c r="PWC165" s="23"/>
      <c r="PWD165" s="23"/>
      <c r="PWE165" s="23"/>
      <c r="PWF165" s="23"/>
      <c r="PWG165" s="23"/>
      <c r="PWH165" s="23"/>
      <c r="PWI165" s="23"/>
      <c r="PWJ165" s="23"/>
      <c r="PWK165" s="23"/>
      <c r="PWL165" s="23"/>
      <c r="PWM165" s="23"/>
      <c r="PWN165" s="23"/>
      <c r="PWO165" s="23"/>
      <c r="PWP165" s="23"/>
      <c r="PWQ165" s="23"/>
      <c r="PWR165" s="23"/>
      <c r="PWS165" s="23"/>
      <c r="PWT165" s="23"/>
      <c r="PWU165" s="23"/>
      <c r="PWV165" s="23"/>
      <c r="PWW165" s="23"/>
      <c r="PWX165" s="23"/>
      <c r="PWY165" s="23"/>
      <c r="PWZ165" s="23"/>
      <c r="PXA165" s="23"/>
      <c r="PXB165" s="23"/>
      <c r="PXC165" s="23"/>
      <c r="PXD165" s="23"/>
      <c r="PXE165" s="23"/>
      <c r="PXF165" s="23"/>
      <c r="PXG165" s="23"/>
      <c r="PXH165" s="23"/>
      <c r="PXI165" s="23"/>
      <c r="PXJ165" s="23"/>
      <c r="PXK165" s="23"/>
      <c r="PXL165" s="23"/>
      <c r="PXM165" s="23"/>
      <c r="PXN165" s="23"/>
      <c r="PXO165" s="23"/>
      <c r="PXP165" s="23"/>
      <c r="PXQ165" s="23"/>
      <c r="PXR165" s="23"/>
      <c r="PXS165" s="23"/>
      <c r="PXT165" s="23"/>
      <c r="PXU165" s="23"/>
      <c r="PXV165" s="23"/>
      <c r="PXW165" s="23"/>
      <c r="PXX165" s="23"/>
      <c r="PXY165" s="23"/>
      <c r="PXZ165" s="23"/>
      <c r="PYA165" s="23"/>
      <c r="PYB165" s="23"/>
      <c r="PYC165" s="23"/>
      <c r="PYD165" s="23"/>
      <c r="PYE165" s="23"/>
      <c r="PYF165" s="23"/>
      <c r="PYG165" s="23"/>
      <c r="PYH165" s="23"/>
      <c r="PYI165" s="23"/>
      <c r="PYJ165" s="23"/>
      <c r="PYK165" s="23"/>
      <c r="PYL165" s="23"/>
      <c r="PYM165" s="23"/>
      <c r="PYN165" s="23"/>
      <c r="PYO165" s="23"/>
      <c r="PYP165" s="23"/>
      <c r="PYQ165" s="23"/>
      <c r="PYR165" s="23"/>
      <c r="PYS165" s="23"/>
      <c r="PYT165" s="23"/>
      <c r="PYU165" s="23"/>
      <c r="PYV165" s="23"/>
      <c r="PYW165" s="23"/>
      <c r="PYX165" s="23"/>
      <c r="PYY165" s="23"/>
      <c r="PYZ165" s="23"/>
      <c r="PZA165" s="23"/>
      <c r="PZB165" s="23"/>
      <c r="PZC165" s="23"/>
      <c r="PZD165" s="23"/>
      <c r="PZE165" s="23"/>
      <c r="PZF165" s="23"/>
      <c r="PZG165" s="23"/>
      <c r="PZH165" s="23"/>
      <c r="PZI165" s="23"/>
      <c r="PZJ165" s="23"/>
      <c r="PZK165" s="23"/>
      <c r="PZL165" s="23"/>
      <c r="PZM165" s="23"/>
      <c r="PZN165" s="23"/>
      <c r="PZO165" s="23"/>
      <c r="PZP165" s="23"/>
      <c r="PZQ165" s="23"/>
      <c r="PZR165" s="23"/>
      <c r="PZS165" s="23"/>
      <c r="PZT165" s="23"/>
      <c r="PZU165" s="23"/>
      <c r="PZV165" s="23"/>
      <c r="PZW165" s="23"/>
      <c r="PZX165" s="23"/>
      <c r="PZY165" s="23"/>
      <c r="PZZ165" s="23"/>
      <c r="QAA165" s="23"/>
      <c r="QAB165" s="23"/>
      <c r="QAC165" s="23"/>
      <c r="QAD165" s="23"/>
      <c r="QAE165" s="23"/>
      <c r="QAF165" s="23"/>
      <c r="QAG165" s="23"/>
      <c r="QAH165" s="23"/>
      <c r="QAI165" s="23"/>
      <c r="QAJ165" s="23"/>
      <c r="QAK165" s="23"/>
      <c r="QAL165" s="23"/>
      <c r="QAM165" s="23"/>
      <c r="QAN165" s="23"/>
      <c r="QAO165" s="23"/>
      <c r="QAP165" s="23"/>
      <c r="QAQ165" s="23"/>
      <c r="QAR165" s="23"/>
      <c r="QAS165" s="23"/>
      <c r="QAT165" s="23"/>
      <c r="QAU165" s="23"/>
      <c r="QAV165" s="23"/>
      <c r="QAW165" s="23"/>
      <c r="QAX165" s="23"/>
      <c r="QAY165" s="23"/>
      <c r="QAZ165" s="23"/>
      <c r="QBA165" s="23"/>
      <c r="QBB165" s="23"/>
      <c r="QBC165" s="23"/>
      <c r="QBD165" s="23"/>
      <c r="QBE165" s="23"/>
      <c r="QBF165" s="23"/>
      <c r="QBG165" s="23"/>
      <c r="QBH165" s="23"/>
      <c r="QBI165" s="23"/>
      <c r="QBJ165" s="23"/>
      <c r="QBK165" s="23"/>
      <c r="QBL165" s="23"/>
      <c r="QBM165" s="23"/>
      <c r="QBN165" s="23"/>
      <c r="QBO165" s="23"/>
      <c r="QBP165" s="23"/>
      <c r="QBQ165" s="23"/>
      <c r="QBR165" s="23"/>
      <c r="QBS165" s="23"/>
      <c r="QBT165" s="23"/>
      <c r="QBU165" s="23"/>
      <c r="QBV165" s="23"/>
      <c r="QBW165" s="23"/>
      <c r="QBX165" s="23"/>
      <c r="QBY165" s="23"/>
      <c r="QBZ165" s="23"/>
      <c r="QCA165" s="23"/>
      <c r="QCB165" s="23"/>
      <c r="QCC165" s="23"/>
      <c r="QCD165" s="23"/>
      <c r="QCE165" s="23"/>
      <c r="QCF165" s="23"/>
      <c r="QCG165" s="23"/>
      <c r="QCH165" s="23"/>
      <c r="QCI165" s="23"/>
      <c r="QCJ165" s="23"/>
      <c r="QCK165" s="23"/>
      <c r="QCL165" s="23"/>
      <c r="QCM165" s="23"/>
      <c r="QCN165" s="23"/>
      <c r="QCO165" s="23"/>
      <c r="QCP165" s="23"/>
      <c r="QCQ165" s="23"/>
      <c r="QCR165" s="23"/>
      <c r="QCS165" s="23"/>
      <c r="QCT165" s="23"/>
      <c r="QCU165" s="23"/>
      <c r="QCV165" s="23"/>
      <c r="QCW165" s="23"/>
      <c r="QCX165" s="23"/>
      <c r="QCY165" s="23"/>
      <c r="QCZ165" s="23"/>
      <c r="QDA165" s="23"/>
      <c r="QDB165" s="23"/>
      <c r="QDC165" s="23"/>
      <c r="QDD165" s="23"/>
      <c r="QDE165" s="23"/>
      <c r="QDF165" s="23"/>
      <c r="QDG165" s="23"/>
      <c r="QDH165" s="23"/>
      <c r="QDI165" s="23"/>
      <c r="QDJ165" s="23"/>
      <c r="QDK165" s="23"/>
      <c r="QDL165" s="23"/>
      <c r="QDM165" s="23"/>
      <c r="QDN165" s="23"/>
      <c r="QDO165" s="23"/>
      <c r="QDP165" s="23"/>
      <c r="QDQ165" s="23"/>
      <c r="QDR165" s="23"/>
      <c r="QDS165" s="23"/>
      <c r="QDT165" s="23"/>
      <c r="QDU165" s="23"/>
      <c r="QDV165" s="23"/>
      <c r="QDW165" s="23"/>
      <c r="QDX165" s="23"/>
      <c r="QDY165" s="23"/>
      <c r="QDZ165" s="23"/>
      <c r="QEA165" s="23"/>
      <c r="QEB165" s="23"/>
      <c r="QEC165" s="23"/>
      <c r="QED165" s="23"/>
      <c r="QEE165" s="23"/>
      <c r="QEF165" s="23"/>
      <c r="QEG165" s="23"/>
      <c r="QEH165" s="23"/>
      <c r="QEI165" s="23"/>
      <c r="QEJ165" s="23"/>
      <c r="QEK165" s="23"/>
      <c r="QEL165" s="23"/>
      <c r="QEM165" s="23"/>
      <c r="QEN165" s="23"/>
      <c r="QEO165" s="23"/>
      <c r="QEP165" s="23"/>
      <c r="QEQ165" s="23"/>
      <c r="QER165" s="23"/>
      <c r="QES165" s="23"/>
      <c r="QET165" s="23"/>
      <c r="QEU165" s="23"/>
      <c r="QEV165" s="23"/>
      <c r="QEW165" s="23"/>
      <c r="QEX165" s="23"/>
      <c r="QEY165" s="23"/>
      <c r="QEZ165" s="23"/>
      <c r="QFA165" s="23"/>
      <c r="QFB165" s="23"/>
      <c r="QFC165" s="23"/>
      <c r="QFD165" s="23"/>
      <c r="QFE165" s="23"/>
      <c r="QFF165" s="23"/>
      <c r="QFG165" s="23"/>
      <c r="QFH165" s="23"/>
      <c r="QFI165" s="23"/>
      <c r="QFJ165" s="23"/>
      <c r="QFK165" s="23"/>
      <c r="QFL165" s="23"/>
      <c r="QFM165" s="23"/>
      <c r="QFN165" s="23"/>
      <c r="QFO165" s="23"/>
      <c r="QFP165" s="23"/>
      <c r="QFQ165" s="23"/>
      <c r="QFR165" s="23"/>
      <c r="QFS165" s="23"/>
      <c r="QFT165" s="23"/>
      <c r="QFU165" s="23"/>
      <c r="QFV165" s="23"/>
      <c r="QFW165" s="23"/>
      <c r="QFX165" s="23"/>
      <c r="QFY165" s="23"/>
      <c r="QFZ165" s="23"/>
      <c r="QGA165" s="23"/>
      <c r="QGB165" s="23"/>
      <c r="QGC165" s="23"/>
      <c r="QGD165" s="23"/>
      <c r="QGE165" s="23"/>
      <c r="QGF165" s="23"/>
      <c r="QGG165" s="23"/>
      <c r="QGH165" s="23"/>
      <c r="QGI165" s="23"/>
      <c r="QGJ165" s="23"/>
      <c r="QGK165" s="23"/>
      <c r="QGL165" s="23"/>
      <c r="QGM165" s="23"/>
      <c r="QGN165" s="23"/>
      <c r="QGO165" s="23"/>
      <c r="QGP165" s="23"/>
      <c r="QGQ165" s="23"/>
      <c r="QGR165" s="23"/>
      <c r="QGS165" s="23"/>
      <c r="QGT165" s="23"/>
      <c r="QGU165" s="23"/>
      <c r="QGV165" s="23"/>
      <c r="QGW165" s="23"/>
      <c r="QGX165" s="23"/>
      <c r="QGY165" s="23"/>
      <c r="QGZ165" s="23"/>
      <c r="QHA165" s="23"/>
      <c r="QHB165" s="23"/>
      <c r="QHC165" s="23"/>
      <c r="QHD165" s="23"/>
      <c r="QHE165" s="23"/>
      <c r="QHF165" s="23"/>
      <c r="QHG165" s="23"/>
      <c r="QHH165" s="23"/>
      <c r="QHI165" s="23"/>
      <c r="QHJ165" s="23"/>
      <c r="QHK165" s="23"/>
      <c r="QHL165" s="23"/>
      <c r="QHM165" s="23"/>
      <c r="QHN165" s="23"/>
      <c r="QHO165" s="23"/>
      <c r="QHP165" s="23"/>
      <c r="QHQ165" s="23"/>
      <c r="QHR165" s="23"/>
      <c r="QHS165" s="23"/>
      <c r="QHT165" s="23"/>
      <c r="QHU165" s="23"/>
      <c r="QHV165" s="23"/>
      <c r="QHW165" s="23"/>
      <c r="QHX165" s="23"/>
      <c r="QHY165" s="23"/>
      <c r="QHZ165" s="23"/>
      <c r="QIA165" s="23"/>
      <c r="QIB165" s="23"/>
      <c r="QIC165" s="23"/>
      <c r="QID165" s="23"/>
      <c r="QIE165" s="23"/>
      <c r="QIF165" s="23"/>
      <c r="QIG165" s="23"/>
      <c r="QIH165" s="23"/>
      <c r="QII165" s="23"/>
      <c r="QIJ165" s="23"/>
      <c r="QIK165" s="23"/>
      <c r="QIL165" s="23"/>
      <c r="QIM165" s="23"/>
      <c r="QIN165" s="23"/>
      <c r="QIO165" s="23"/>
      <c r="QIP165" s="23"/>
      <c r="QIQ165" s="23"/>
      <c r="QIR165" s="23"/>
      <c r="QIS165" s="23"/>
      <c r="QIT165" s="23"/>
      <c r="QIU165" s="23"/>
      <c r="QIV165" s="23"/>
      <c r="QIW165" s="23"/>
      <c r="QIX165" s="23"/>
      <c r="QIY165" s="23"/>
      <c r="QIZ165" s="23"/>
      <c r="QJA165" s="23"/>
      <c r="QJB165" s="23"/>
      <c r="QJC165" s="23"/>
      <c r="QJD165" s="23"/>
      <c r="QJE165" s="23"/>
      <c r="QJF165" s="23"/>
      <c r="QJG165" s="23"/>
      <c r="QJH165" s="23"/>
      <c r="QJI165" s="23"/>
      <c r="QJJ165" s="23"/>
      <c r="QJK165" s="23"/>
      <c r="QJL165" s="23"/>
      <c r="QJM165" s="23"/>
      <c r="QJN165" s="23"/>
      <c r="QJO165" s="23"/>
      <c r="QJP165" s="23"/>
      <c r="QJQ165" s="23"/>
      <c r="QJR165" s="23"/>
      <c r="QJS165" s="23"/>
      <c r="QJT165" s="23"/>
      <c r="QJU165" s="23"/>
      <c r="QJV165" s="23"/>
      <c r="QJW165" s="23"/>
      <c r="QJX165" s="23"/>
      <c r="QJY165" s="23"/>
      <c r="QJZ165" s="23"/>
      <c r="QKA165" s="23"/>
      <c r="QKB165" s="23"/>
      <c r="QKC165" s="23"/>
      <c r="QKD165" s="23"/>
      <c r="QKE165" s="23"/>
      <c r="QKF165" s="23"/>
      <c r="QKG165" s="23"/>
      <c r="QKH165" s="23"/>
      <c r="QKI165" s="23"/>
      <c r="QKJ165" s="23"/>
      <c r="QKK165" s="23"/>
      <c r="QKL165" s="23"/>
      <c r="QKM165" s="23"/>
      <c r="QKN165" s="23"/>
      <c r="QKO165" s="23"/>
      <c r="QKP165" s="23"/>
      <c r="QKQ165" s="23"/>
      <c r="QKR165" s="23"/>
      <c r="QKS165" s="23"/>
      <c r="QKT165" s="23"/>
      <c r="QKU165" s="23"/>
      <c r="QKV165" s="23"/>
      <c r="QKW165" s="23"/>
      <c r="QKX165" s="23"/>
      <c r="QKY165" s="23"/>
      <c r="QKZ165" s="23"/>
      <c r="QLA165" s="23"/>
      <c r="QLB165" s="23"/>
      <c r="QLC165" s="23"/>
      <c r="QLD165" s="23"/>
      <c r="QLE165" s="23"/>
      <c r="QLF165" s="23"/>
      <c r="QLG165" s="23"/>
      <c r="QLH165" s="23"/>
      <c r="QLI165" s="23"/>
      <c r="QLJ165" s="23"/>
      <c r="QLK165" s="23"/>
      <c r="QLL165" s="23"/>
      <c r="QLM165" s="23"/>
      <c r="QLN165" s="23"/>
      <c r="QLO165" s="23"/>
      <c r="QLP165" s="23"/>
      <c r="QLQ165" s="23"/>
      <c r="QLR165" s="23"/>
      <c r="QLS165" s="23"/>
      <c r="QLT165" s="23"/>
      <c r="QLU165" s="23"/>
      <c r="QLV165" s="23"/>
      <c r="QLW165" s="23"/>
      <c r="QLX165" s="23"/>
      <c r="QLY165" s="23"/>
      <c r="QLZ165" s="23"/>
      <c r="QMA165" s="23"/>
      <c r="QMB165" s="23"/>
      <c r="QMC165" s="23"/>
      <c r="QMD165" s="23"/>
      <c r="QME165" s="23"/>
      <c r="QMF165" s="23"/>
      <c r="QMG165" s="23"/>
      <c r="QMH165" s="23"/>
      <c r="QMI165" s="23"/>
      <c r="QMJ165" s="23"/>
      <c r="QMK165" s="23"/>
      <c r="QML165" s="23"/>
      <c r="QMM165" s="23"/>
      <c r="QMN165" s="23"/>
      <c r="QMO165" s="23"/>
      <c r="QMP165" s="23"/>
      <c r="QMQ165" s="23"/>
      <c r="QMR165" s="23"/>
      <c r="QMS165" s="23"/>
      <c r="QMT165" s="23"/>
      <c r="QMU165" s="23"/>
      <c r="QMV165" s="23"/>
      <c r="QMW165" s="23"/>
      <c r="QMX165" s="23"/>
      <c r="QMY165" s="23"/>
      <c r="QMZ165" s="23"/>
      <c r="QNA165" s="23"/>
      <c r="QNB165" s="23"/>
      <c r="QNC165" s="23"/>
      <c r="QND165" s="23"/>
      <c r="QNE165" s="23"/>
      <c r="QNF165" s="23"/>
      <c r="QNG165" s="23"/>
      <c r="QNH165" s="23"/>
      <c r="QNI165" s="23"/>
      <c r="QNJ165" s="23"/>
      <c r="QNK165" s="23"/>
      <c r="QNL165" s="23"/>
      <c r="QNM165" s="23"/>
      <c r="QNN165" s="23"/>
      <c r="QNO165" s="23"/>
      <c r="QNP165" s="23"/>
      <c r="QNQ165" s="23"/>
      <c r="QNR165" s="23"/>
      <c r="QNS165" s="23"/>
      <c r="QNT165" s="23"/>
      <c r="QNU165" s="23"/>
      <c r="QNV165" s="23"/>
      <c r="QNW165" s="23"/>
      <c r="QNX165" s="23"/>
      <c r="QNY165" s="23"/>
      <c r="QNZ165" s="23"/>
      <c r="QOA165" s="23"/>
      <c r="QOB165" s="23"/>
      <c r="QOC165" s="23"/>
      <c r="QOD165" s="23"/>
      <c r="QOE165" s="23"/>
      <c r="QOF165" s="23"/>
      <c r="QOG165" s="23"/>
      <c r="QOH165" s="23"/>
      <c r="QOI165" s="23"/>
      <c r="QOJ165" s="23"/>
      <c r="QOK165" s="23"/>
      <c r="QOL165" s="23"/>
      <c r="QOM165" s="23"/>
      <c r="QON165" s="23"/>
      <c r="QOO165" s="23"/>
      <c r="QOP165" s="23"/>
      <c r="QOQ165" s="23"/>
      <c r="QOR165" s="23"/>
      <c r="QOS165" s="23"/>
      <c r="QOT165" s="23"/>
      <c r="QOU165" s="23"/>
      <c r="QOV165" s="23"/>
      <c r="QOW165" s="23"/>
      <c r="QOX165" s="23"/>
      <c r="QOY165" s="23"/>
      <c r="QOZ165" s="23"/>
      <c r="QPA165" s="23"/>
      <c r="QPB165" s="23"/>
      <c r="QPC165" s="23"/>
      <c r="QPD165" s="23"/>
      <c r="QPE165" s="23"/>
      <c r="QPF165" s="23"/>
      <c r="QPG165" s="23"/>
      <c r="QPH165" s="23"/>
      <c r="QPI165" s="23"/>
      <c r="QPJ165" s="23"/>
      <c r="QPK165" s="23"/>
      <c r="QPL165" s="23"/>
      <c r="QPM165" s="23"/>
      <c r="QPN165" s="23"/>
      <c r="QPO165" s="23"/>
      <c r="QPP165" s="23"/>
      <c r="QPQ165" s="23"/>
      <c r="QPR165" s="23"/>
      <c r="QPS165" s="23"/>
      <c r="QPT165" s="23"/>
      <c r="QPU165" s="23"/>
      <c r="QPV165" s="23"/>
      <c r="QPW165" s="23"/>
      <c r="QPX165" s="23"/>
      <c r="QPY165" s="23"/>
      <c r="QPZ165" s="23"/>
      <c r="QQA165" s="23"/>
      <c r="QQB165" s="23"/>
      <c r="QQC165" s="23"/>
      <c r="QQD165" s="23"/>
      <c r="QQE165" s="23"/>
      <c r="QQF165" s="23"/>
      <c r="QQG165" s="23"/>
      <c r="QQH165" s="23"/>
      <c r="QQI165" s="23"/>
      <c r="QQJ165" s="23"/>
      <c r="QQK165" s="23"/>
      <c r="QQL165" s="23"/>
      <c r="QQM165" s="23"/>
      <c r="QQN165" s="23"/>
      <c r="QQO165" s="23"/>
      <c r="QQP165" s="23"/>
      <c r="QQQ165" s="23"/>
      <c r="QQR165" s="23"/>
      <c r="QQS165" s="23"/>
      <c r="QQT165" s="23"/>
      <c r="QQU165" s="23"/>
      <c r="QQV165" s="23"/>
      <c r="QQW165" s="23"/>
      <c r="QQX165" s="23"/>
      <c r="QQY165" s="23"/>
      <c r="QQZ165" s="23"/>
      <c r="QRA165" s="23"/>
      <c r="QRB165" s="23"/>
      <c r="QRC165" s="23"/>
      <c r="QRD165" s="23"/>
      <c r="QRE165" s="23"/>
      <c r="QRF165" s="23"/>
      <c r="QRG165" s="23"/>
      <c r="QRH165" s="23"/>
      <c r="QRI165" s="23"/>
      <c r="QRJ165" s="23"/>
      <c r="QRK165" s="23"/>
      <c r="QRL165" s="23"/>
      <c r="QRM165" s="23"/>
      <c r="QRN165" s="23"/>
      <c r="QRO165" s="23"/>
      <c r="QRP165" s="23"/>
      <c r="QRQ165" s="23"/>
      <c r="QRR165" s="23"/>
      <c r="QRS165" s="23"/>
      <c r="QRT165" s="23"/>
      <c r="QRU165" s="23"/>
      <c r="QRV165" s="23"/>
      <c r="QRW165" s="23"/>
      <c r="QRX165" s="23"/>
      <c r="QRY165" s="23"/>
      <c r="QRZ165" s="23"/>
      <c r="QSA165" s="23"/>
      <c r="QSB165" s="23"/>
      <c r="QSC165" s="23"/>
      <c r="QSD165" s="23"/>
      <c r="QSE165" s="23"/>
      <c r="QSF165" s="23"/>
      <c r="QSG165" s="23"/>
      <c r="QSH165" s="23"/>
      <c r="QSI165" s="23"/>
      <c r="QSJ165" s="23"/>
      <c r="QSK165" s="23"/>
      <c r="QSL165" s="23"/>
      <c r="QSM165" s="23"/>
      <c r="QSN165" s="23"/>
      <c r="QSO165" s="23"/>
      <c r="QSP165" s="23"/>
      <c r="QSQ165" s="23"/>
      <c r="QSR165" s="23"/>
      <c r="QSS165" s="23"/>
      <c r="QST165" s="23"/>
      <c r="QSU165" s="23"/>
      <c r="QSV165" s="23"/>
      <c r="QSW165" s="23"/>
      <c r="QSX165" s="23"/>
      <c r="QSY165" s="23"/>
      <c r="QSZ165" s="23"/>
      <c r="QTA165" s="23"/>
      <c r="QTB165" s="23"/>
      <c r="QTC165" s="23"/>
      <c r="QTD165" s="23"/>
      <c r="QTE165" s="23"/>
      <c r="QTF165" s="23"/>
      <c r="QTG165" s="23"/>
      <c r="QTH165" s="23"/>
      <c r="QTI165" s="23"/>
      <c r="QTJ165" s="23"/>
      <c r="QTK165" s="23"/>
      <c r="QTL165" s="23"/>
      <c r="QTM165" s="23"/>
      <c r="QTN165" s="23"/>
      <c r="QTO165" s="23"/>
      <c r="QTP165" s="23"/>
      <c r="QTQ165" s="23"/>
      <c r="QTR165" s="23"/>
      <c r="QTS165" s="23"/>
      <c r="QTT165" s="23"/>
      <c r="QTU165" s="23"/>
      <c r="QTV165" s="23"/>
      <c r="QTW165" s="23"/>
      <c r="QTX165" s="23"/>
      <c r="QTY165" s="23"/>
      <c r="QTZ165" s="23"/>
      <c r="QUA165" s="23"/>
      <c r="QUB165" s="23"/>
      <c r="QUC165" s="23"/>
      <c r="QUD165" s="23"/>
      <c r="QUE165" s="23"/>
      <c r="QUF165" s="23"/>
      <c r="QUG165" s="23"/>
      <c r="QUH165" s="23"/>
      <c r="QUI165" s="23"/>
      <c r="QUJ165" s="23"/>
      <c r="QUK165" s="23"/>
      <c r="QUL165" s="23"/>
      <c r="QUM165" s="23"/>
      <c r="QUN165" s="23"/>
      <c r="QUO165" s="23"/>
      <c r="QUP165" s="23"/>
      <c r="QUQ165" s="23"/>
      <c r="QUR165" s="23"/>
      <c r="QUS165" s="23"/>
      <c r="QUT165" s="23"/>
      <c r="QUU165" s="23"/>
      <c r="QUV165" s="23"/>
      <c r="QUW165" s="23"/>
      <c r="QUX165" s="23"/>
      <c r="QUY165" s="23"/>
      <c r="QUZ165" s="23"/>
      <c r="QVA165" s="23"/>
      <c r="QVB165" s="23"/>
      <c r="QVC165" s="23"/>
      <c r="QVD165" s="23"/>
      <c r="QVE165" s="23"/>
      <c r="QVF165" s="23"/>
      <c r="QVG165" s="23"/>
      <c r="QVH165" s="23"/>
      <c r="QVI165" s="23"/>
      <c r="QVJ165" s="23"/>
      <c r="QVK165" s="23"/>
      <c r="QVL165" s="23"/>
      <c r="QVM165" s="23"/>
      <c r="QVN165" s="23"/>
      <c r="QVO165" s="23"/>
      <c r="QVP165" s="23"/>
      <c r="QVQ165" s="23"/>
      <c r="QVR165" s="23"/>
      <c r="QVS165" s="23"/>
      <c r="QVT165" s="23"/>
      <c r="QVU165" s="23"/>
      <c r="QVV165" s="23"/>
      <c r="QVW165" s="23"/>
      <c r="QVX165" s="23"/>
      <c r="QVY165" s="23"/>
      <c r="QVZ165" s="23"/>
      <c r="QWA165" s="23"/>
      <c r="QWB165" s="23"/>
      <c r="QWC165" s="23"/>
      <c r="QWD165" s="23"/>
      <c r="QWE165" s="23"/>
      <c r="QWF165" s="23"/>
      <c r="QWG165" s="23"/>
      <c r="QWH165" s="23"/>
      <c r="QWI165" s="23"/>
      <c r="QWJ165" s="23"/>
      <c r="QWK165" s="23"/>
      <c r="QWL165" s="23"/>
      <c r="QWM165" s="23"/>
      <c r="QWN165" s="23"/>
      <c r="QWO165" s="23"/>
      <c r="QWP165" s="23"/>
      <c r="QWQ165" s="23"/>
      <c r="QWR165" s="23"/>
      <c r="QWS165" s="23"/>
      <c r="QWT165" s="23"/>
      <c r="QWU165" s="23"/>
      <c r="QWV165" s="23"/>
      <c r="QWW165" s="23"/>
      <c r="QWX165" s="23"/>
      <c r="QWY165" s="23"/>
      <c r="QWZ165" s="23"/>
      <c r="QXA165" s="23"/>
      <c r="QXB165" s="23"/>
      <c r="QXC165" s="23"/>
      <c r="QXD165" s="23"/>
      <c r="QXE165" s="23"/>
      <c r="QXF165" s="23"/>
      <c r="QXG165" s="23"/>
      <c r="QXH165" s="23"/>
      <c r="QXI165" s="23"/>
      <c r="QXJ165" s="23"/>
      <c r="QXK165" s="23"/>
      <c r="QXL165" s="23"/>
      <c r="QXM165" s="23"/>
      <c r="QXN165" s="23"/>
      <c r="QXO165" s="23"/>
      <c r="QXP165" s="23"/>
      <c r="QXQ165" s="23"/>
      <c r="QXR165" s="23"/>
      <c r="QXS165" s="23"/>
      <c r="QXT165" s="23"/>
      <c r="QXU165" s="23"/>
      <c r="QXV165" s="23"/>
      <c r="QXW165" s="23"/>
      <c r="QXX165" s="23"/>
      <c r="QXY165" s="23"/>
      <c r="QXZ165" s="23"/>
      <c r="QYA165" s="23"/>
      <c r="QYB165" s="23"/>
      <c r="QYC165" s="23"/>
      <c r="QYD165" s="23"/>
      <c r="QYE165" s="23"/>
      <c r="QYF165" s="23"/>
      <c r="QYG165" s="23"/>
      <c r="QYH165" s="23"/>
      <c r="QYI165" s="23"/>
      <c r="QYJ165" s="23"/>
      <c r="QYK165" s="23"/>
      <c r="QYL165" s="23"/>
      <c r="QYM165" s="23"/>
      <c r="QYN165" s="23"/>
      <c r="QYO165" s="23"/>
      <c r="QYP165" s="23"/>
      <c r="QYQ165" s="23"/>
      <c r="QYR165" s="23"/>
      <c r="QYS165" s="23"/>
      <c r="QYT165" s="23"/>
      <c r="QYU165" s="23"/>
      <c r="QYV165" s="23"/>
      <c r="QYW165" s="23"/>
      <c r="QYX165" s="23"/>
      <c r="QYY165" s="23"/>
      <c r="QYZ165" s="23"/>
      <c r="QZA165" s="23"/>
      <c r="QZB165" s="23"/>
      <c r="QZC165" s="23"/>
      <c r="QZD165" s="23"/>
      <c r="QZE165" s="23"/>
      <c r="QZF165" s="23"/>
      <c r="QZG165" s="23"/>
      <c r="QZH165" s="23"/>
      <c r="QZI165" s="23"/>
      <c r="QZJ165" s="23"/>
      <c r="QZK165" s="23"/>
      <c r="QZL165" s="23"/>
      <c r="QZM165" s="23"/>
      <c r="QZN165" s="23"/>
      <c r="QZO165" s="23"/>
      <c r="QZP165" s="23"/>
      <c r="QZQ165" s="23"/>
      <c r="QZR165" s="23"/>
      <c r="QZS165" s="23"/>
      <c r="QZT165" s="23"/>
      <c r="QZU165" s="23"/>
      <c r="QZV165" s="23"/>
      <c r="QZW165" s="23"/>
      <c r="QZX165" s="23"/>
      <c r="QZY165" s="23"/>
      <c r="QZZ165" s="23"/>
      <c r="RAA165" s="23"/>
      <c r="RAB165" s="23"/>
      <c r="RAC165" s="23"/>
      <c r="RAD165" s="23"/>
      <c r="RAE165" s="23"/>
      <c r="RAF165" s="23"/>
      <c r="RAG165" s="23"/>
      <c r="RAH165" s="23"/>
      <c r="RAI165" s="23"/>
      <c r="RAJ165" s="23"/>
      <c r="RAK165" s="23"/>
      <c r="RAL165" s="23"/>
      <c r="RAM165" s="23"/>
      <c r="RAN165" s="23"/>
      <c r="RAO165" s="23"/>
      <c r="RAP165" s="23"/>
      <c r="RAQ165" s="23"/>
      <c r="RAR165" s="23"/>
      <c r="RAS165" s="23"/>
      <c r="RAT165" s="23"/>
      <c r="RAU165" s="23"/>
      <c r="RAV165" s="23"/>
      <c r="RAW165" s="23"/>
      <c r="RAX165" s="23"/>
      <c r="RAY165" s="23"/>
      <c r="RAZ165" s="23"/>
      <c r="RBA165" s="23"/>
      <c r="RBB165" s="23"/>
      <c r="RBC165" s="23"/>
      <c r="RBD165" s="23"/>
      <c r="RBE165" s="23"/>
      <c r="RBF165" s="23"/>
      <c r="RBG165" s="23"/>
      <c r="RBH165" s="23"/>
      <c r="RBI165" s="23"/>
      <c r="RBJ165" s="23"/>
      <c r="RBK165" s="23"/>
      <c r="RBL165" s="23"/>
      <c r="RBM165" s="23"/>
      <c r="RBN165" s="23"/>
      <c r="RBO165" s="23"/>
      <c r="RBP165" s="23"/>
      <c r="RBQ165" s="23"/>
      <c r="RBR165" s="23"/>
      <c r="RBS165" s="23"/>
      <c r="RBT165" s="23"/>
      <c r="RBU165" s="23"/>
      <c r="RBV165" s="23"/>
      <c r="RBW165" s="23"/>
      <c r="RBX165" s="23"/>
      <c r="RBY165" s="23"/>
      <c r="RBZ165" s="23"/>
      <c r="RCA165" s="23"/>
      <c r="RCB165" s="23"/>
      <c r="RCC165" s="23"/>
      <c r="RCD165" s="23"/>
      <c r="RCE165" s="23"/>
      <c r="RCF165" s="23"/>
      <c r="RCG165" s="23"/>
      <c r="RCH165" s="23"/>
      <c r="RCI165" s="23"/>
      <c r="RCJ165" s="23"/>
      <c r="RCK165" s="23"/>
      <c r="RCL165" s="23"/>
      <c r="RCM165" s="23"/>
      <c r="RCN165" s="23"/>
      <c r="RCO165" s="23"/>
      <c r="RCP165" s="23"/>
      <c r="RCQ165" s="23"/>
      <c r="RCR165" s="23"/>
      <c r="RCS165" s="23"/>
      <c r="RCT165" s="23"/>
      <c r="RCU165" s="23"/>
      <c r="RCV165" s="23"/>
      <c r="RCW165" s="23"/>
      <c r="RCX165" s="23"/>
      <c r="RCY165" s="23"/>
      <c r="RCZ165" s="23"/>
      <c r="RDA165" s="23"/>
      <c r="RDB165" s="23"/>
      <c r="RDC165" s="23"/>
      <c r="RDD165" s="23"/>
      <c r="RDE165" s="23"/>
      <c r="RDF165" s="23"/>
      <c r="RDG165" s="23"/>
      <c r="RDH165" s="23"/>
      <c r="RDI165" s="23"/>
      <c r="RDJ165" s="23"/>
      <c r="RDK165" s="23"/>
      <c r="RDL165" s="23"/>
      <c r="RDM165" s="23"/>
      <c r="RDN165" s="23"/>
      <c r="RDO165" s="23"/>
      <c r="RDP165" s="23"/>
      <c r="RDQ165" s="23"/>
      <c r="RDR165" s="23"/>
      <c r="RDS165" s="23"/>
      <c r="RDT165" s="23"/>
      <c r="RDU165" s="23"/>
      <c r="RDV165" s="23"/>
      <c r="RDW165" s="23"/>
      <c r="RDX165" s="23"/>
      <c r="RDY165" s="23"/>
      <c r="RDZ165" s="23"/>
      <c r="REA165" s="23"/>
      <c r="REB165" s="23"/>
      <c r="REC165" s="23"/>
      <c r="RED165" s="23"/>
      <c r="REE165" s="23"/>
      <c r="REF165" s="23"/>
      <c r="REG165" s="23"/>
      <c r="REH165" s="23"/>
      <c r="REI165" s="23"/>
      <c r="REJ165" s="23"/>
      <c r="REK165" s="23"/>
      <c r="REL165" s="23"/>
      <c r="REM165" s="23"/>
      <c r="REN165" s="23"/>
      <c r="REO165" s="23"/>
      <c r="REP165" s="23"/>
      <c r="REQ165" s="23"/>
      <c r="RER165" s="23"/>
      <c r="RES165" s="23"/>
      <c r="RET165" s="23"/>
      <c r="REU165" s="23"/>
      <c r="REV165" s="23"/>
      <c r="REW165" s="23"/>
      <c r="REX165" s="23"/>
      <c r="REY165" s="23"/>
      <c r="REZ165" s="23"/>
      <c r="RFA165" s="23"/>
      <c r="RFB165" s="23"/>
      <c r="RFC165" s="23"/>
      <c r="RFD165" s="23"/>
      <c r="RFE165" s="23"/>
      <c r="RFF165" s="23"/>
      <c r="RFG165" s="23"/>
      <c r="RFH165" s="23"/>
      <c r="RFI165" s="23"/>
      <c r="RFJ165" s="23"/>
      <c r="RFK165" s="23"/>
      <c r="RFL165" s="23"/>
      <c r="RFM165" s="23"/>
      <c r="RFN165" s="23"/>
      <c r="RFO165" s="23"/>
      <c r="RFP165" s="23"/>
      <c r="RFQ165" s="23"/>
      <c r="RFR165" s="23"/>
      <c r="RFS165" s="23"/>
      <c r="RFT165" s="23"/>
      <c r="RFU165" s="23"/>
      <c r="RFV165" s="23"/>
      <c r="RFW165" s="23"/>
      <c r="RFX165" s="23"/>
      <c r="RFY165" s="23"/>
      <c r="RFZ165" s="23"/>
      <c r="RGA165" s="23"/>
      <c r="RGB165" s="23"/>
      <c r="RGC165" s="23"/>
      <c r="RGD165" s="23"/>
      <c r="RGE165" s="23"/>
      <c r="RGF165" s="23"/>
      <c r="RGG165" s="23"/>
      <c r="RGH165" s="23"/>
      <c r="RGI165" s="23"/>
      <c r="RGJ165" s="23"/>
      <c r="RGK165" s="23"/>
      <c r="RGL165" s="23"/>
      <c r="RGM165" s="23"/>
      <c r="RGN165" s="23"/>
      <c r="RGO165" s="23"/>
      <c r="RGP165" s="23"/>
      <c r="RGQ165" s="23"/>
      <c r="RGR165" s="23"/>
      <c r="RGS165" s="23"/>
      <c r="RGT165" s="23"/>
      <c r="RGU165" s="23"/>
      <c r="RGV165" s="23"/>
      <c r="RGW165" s="23"/>
      <c r="RGX165" s="23"/>
      <c r="RGY165" s="23"/>
      <c r="RGZ165" s="23"/>
      <c r="RHA165" s="23"/>
      <c r="RHB165" s="23"/>
      <c r="RHC165" s="23"/>
      <c r="RHD165" s="23"/>
      <c r="RHE165" s="23"/>
      <c r="RHF165" s="23"/>
      <c r="RHG165" s="23"/>
      <c r="RHH165" s="23"/>
      <c r="RHI165" s="23"/>
      <c r="RHJ165" s="23"/>
      <c r="RHK165" s="23"/>
      <c r="RHL165" s="23"/>
      <c r="RHM165" s="23"/>
      <c r="RHN165" s="23"/>
      <c r="RHO165" s="23"/>
      <c r="RHP165" s="23"/>
      <c r="RHQ165" s="23"/>
      <c r="RHR165" s="23"/>
      <c r="RHS165" s="23"/>
      <c r="RHT165" s="23"/>
      <c r="RHU165" s="23"/>
      <c r="RHV165" s="23"/>
      <c r="RHW165" s="23"/>
      <c r="RHX165" s="23"/>
      <c r="RHY165" s="23"/>
      <c r="RHZ165" s="23"/>
      <c r="RIA165" s="23"/>
      <c r="RIB165" s="23"/>
      <c r="RIC165" s="23"/>
      <c r="RID165" s="23"/>
      <c r="RIE165" s="23"/>
      <c r="RIF165" s="23"/>
      <c r="RIG165" s="23"/>
      <c r="RIH165" s="23"/>
      <c r="RII165" s="23"/>
      <c r="RIJ165" s="23"/>
      <c r="RIK165" s="23"/>
      <c r="RIL165" s="23"/>
      <c r="RIM165" s="23"/>
      <c r="RIN165" s="23"/>
      <c r="RIO165" s="23"/>
      <c r="RIP165" s="23"/>
      <c r="RIQ165" s="23"/>
      <c r="RIR165" s="23"/>
      <c r="RIS165" s="23"/>
      <c r="RIT165" s="23"/>
      <c r="RIU165" s="23"/>
      <c r="RIV165" s="23"/>
      <c r="RIW165" s="23"/>
      <c r="RIX165" s="23"/>
      <c r="RIY165" s="23"/>
      <c r="RIZ165" s="23"/>
      <c r="RJA165" s="23"/>
      <c r="RJB165" s="23"/>
      <c r="RJC165" s="23"/>
      <c r="RJD165" s="23"/>
      <c r="RJE165" s="23"/>
      <c r="RJF165" s="23"/>
      <c r="RJG165" s="23"/>
      <c r="RJH165" s="23"/>
      <c r="RJI165" s="23"/>
      <c r="RJJ165" s="23"/>
      <c r="RJK165" s="23"/>
      <c r="RJL165" s="23"/>
      <c r="RJM165" s="23"/>
      <c r="RJN165" s="23"/>
      <c r="RJO165" s="23"/>
      <c r="RJP165" s="23"/>
      <c r="RJQ165" s="23"/>
      <c r="RJR165" s="23"/>
      <c r="RJS165" s="23"/>
      <c r="RJT165" s="23"/>
      <c r="RJU165" s="23"/>
      <c r="RJV165" s="23"/>
      <c r="RJW165" s="23"/>
      <c r="RJX165" s="23"/>
      <c r="RJY165" s="23"/>
      <c r="RJZ165" s="23"/>
      <c r="RKA165" s="23"/>
      <c r="RKB165" s="23"/>
      <c r="RKC165" s="23"/>
      <c r="RKD165" s="23"/>
      <c r="RKE165" s="23"/>
      <c r="RKF165" s="23"/>
      <c r="RKG165" s="23"/>
      <c r="RKH165" s="23"/>
      <c r="RKI165" s="23"/>
      <c r="RKJ165" s="23"/>
      <c r="RKK165" s="23"/>
      <c r="RKL165" s="23"/>
      <c r="RKM165" s="23"/>
      <c r="RKN165" s="23"/>
      <c r="RKO165" s="23"/>
      <c r="RKP165" s="23"/>
      <c r="RKQ165" s="23"/>
      <c r="RKR165" s="23"/>
      <c r="RKS165" s="23"/>
      <c r="RKT165" s="23"/>
      <c r="RKU165" s="23"/>
      <c r="RKV165" s="23"/>
      <c r="RKW165" s="23"/>
      <c r="RKX165" s="23"/>
      <c r="RKY165" s="23"/>
      <c r="RKZ165" s="23"/>
      <c r="RLA165" s="23"/>
      <c r="RLB165" s="23"/>
      <c r="RLC165" s="23"/>
      <c r="RLD165" s="23"/>
      <c r="RLE165" s="23"/>
      <c r="RLF165" s="23"/>
      <c r="RLG165" s="23"/>
      <c r="RLH165" s="23"/>
      <c r="RLI165" s="23"/>
      <c r="RLJ165" s="23"/>
      <c r="RLK165" s="23"/>
      <c r="RLL165" s="23"/>
      <c r="RLM165" s="23"/>
      <c r="RLN165" s="23"/>
      <c r="RLO165" s="23"/>
      <c r="RLP165" s="23"/>
      <c r="RLQ165" s="23"/>
      <c r="RLR165" s="23"/>
      <c r="RLS165" s="23"/>
      <c r="RLT165" s="23"/>
      <c r="RLU165" s="23"/>
      <c r="RLV165" s="23"/>
      <c r="RLW165" s="23"/>
      <c r="RLX165" s="23"/>
      <c r="RLY165" s="23"/>
      <c r="RLZ165" s="23"/>
      <c r="RMA165" s="23"/>
      <c r="RMB165" s="23"/>
      <c r="RMC165" s="23"/>
      <c r="RMD165" s="23"/>
      <c r="RME165" s="23"/>
      <c r="RMF165" s="23"/>
      <c r="RMG165" s="23"/>
      <c r="RMH165" s="23"/>
      <c r="RMI165" s="23"/>
      <c r="RMJ165" s="23"/>
      <c r="RMK165" s="23"/>
      <c r="RML165" s="23"/>
      <c r="RMM165" s="23"/>
      <c r="RMN165" s="23"/>
      <c r="RMO165" s="23"/>
      <c r="RMP165" s="23"/>
      <c r="RMQ165" s="23"/>
      <c r="RMR165" s="23"/>
      <c r="RMS165" s="23"/>
      <c r="RMT165" s="23"/>
      <c r="RMU165" s="23"/>
      <c r="RMV165" s="23"/>
      <c r="RMW165" s="23"/>
      <c r="RMX165" s="23"/>
      <c r="RMY165" s="23"/>
      <c r="RMZ165" s="23"/>
      <c r="RNA165" s="23"/>
      <c r="RNB165" s="23"/>
      <c r="RNC165" s="23"/>
      <c r="RND165" s="23"/>
      <c r="RNE165" s="23"/>
      <c r="RNF165" s="23"/>
      <c r="RNG165" s="23"/>
      <c r="RNH165" s="23"/>
      <c r="RNI165" s="23"/>
      <c r="RNJ165" s="23"/>
      <c r="RNK165" s="23"/>
      <c r="RNL165" s="23"/>
      <c r="RNM165" s="23"/>
      <c r="RNN165" s="23"/>
      <c r="RNO165" s="23"/>
      <c r="RNP165" s="23"/>
      <c r="RNQ165" s="23"/>
      <c r="RNR165" s="23"/>
      <c r="RNS165" s="23"/>
      <c r="RNT165" s="23"/>
      <c r="RNU165" s="23"/>
      <c r="RNV165" s="23"/>
      <c r="RNW165" s="23"/>
      <c r="RNX165" s="23"/>
      <c r="RNY165" s="23"/>
      <c r="RNZ165" s="23"/>
      <c r="ROA165" s="23"/>
      <c r="ROB165" s="23"/>
      <c r="ROC165" s="23"/>
      <c r="ROD165" s="23"/>
      <c r="ROE165" s="23"/>
      <c r="ROF165" s="23"/>
      <c r="ROG165" s="23"/>
      <c r="ROH165" s="23"/>
      <c r="ROI165" s="23"/>
      <c r="ROJ165" s="23"/>
      <c r="ROK165" s="23"/>
      <c r="ROL165" s="23"/>
      <c r="ROM165" s="23"/>
      <c r="RON165" s="23"/>
      <c r="ROO165" s="23"/>
      <c r="ROP165" s="23"/>
      <c r="ROQ165" s="23"/>
      <c r="ROR165" s="23"/>
      <c r="ROS165" s="23"/>
      <c r="ROT165" s="23"/>
      <c r="ROU165" s="23"/>
      <c r="ROV165" s="23"/>
      <c r="ROW165" s="23"/>
      <c r="ROX165" s="23"/>
      <c r="ROY165" s="23"/>
      <c r="ROZ165" s="23"/>
      <c r="RPA165" s="23"/>
      <c r="RPB165" s="23"/>
      <c r="RPC165" s="23"/>
      <c r="RPD165" s="23"/>
      <c r="RPE165" s="23"/>
      <c r="RPF165" s="23"/>
      <c r="RPG165" s="23"/>
      <c r="RPH165" s="23"/>
      <c r="RPI165" s="23"/>
      <c r="RPJ165" s="23"/>
      <c r="RPK165" s="23"/>
      <c r="RPL165" s="23"/>
      <c r="RPM165" s="23"/>
      <c r="RPN165" s="23"/>
      <c r="RPO165" s="23"/>
      <c r="RPP165" s="23"/>
      <c r="RPQ165" s="23"/>
      <c r="RPR165" s="23"/>
      <c r="RPS165" s="23"/>
      <c r="RPT165" s="23"/>
      <c r="RPU165" s="23"/>
      <c r="RPV165" s="23"/>
      <c r="RPW165" s="23"/>
      <c r="RPX165" s="23"/>
      <c r="RPY165" s="23"/>
      <c r="RPZ165" s="23"/>
      <c r="RQA165" s="23"/>
      <c r="RQB165" s="23"/>
      <c r="RQC165" s="23"/>
      <c r="RQD165" s="23"/>
      <c r="RQE165" s="23"/>
      <c r="RQF165" s="23"/>
      <c r="RQG165" s="23"/>
      <c r="RQH165" s="23"/>
      <c r="RQI165" s="23"/>
      <c r="RQJ165" s="23"/>
      <c r="RQK165" s="23"/>
      <c r="RQL165" s="23"/>
      <c r="RQM165" s="23"/>
      <c r="RQN165" s="23"/>
      <c r="RQO165" s="23"/>
      <c r="RQP165" s="23"/>
      <c r="RQQ165" s="23"/>
      <c r="RQR165" s="23"/>
      <c r="RQS165" s="23"/>
      <c r="RQT165" s="23"/>
      <c r="RQU165" s="23"/>
      <c r="RQV165" s="23"/>
      <c r="RQW165" s="23"/>
      <c r="RQX165" s="23"/>
      <c r="RQY165" s="23"/>
      <c r="RQZ165" s="23"/>
      <c r="RRA165" s="23"/>
      <c r="RRB165" s="23"/>
      <c r="RRC165" s="23"/>
      <c r="RRD165" s="23"/>
      <c r="RRE165" s="23"/>
      <c r="RRF165" s="23"/>
      <c r="RRG165" s="23"/>
      <c r="RRH165" s="23"/>
      <c r="RRI165" s="23"/>
      <c r="RRJ165" s="23"/>
      <c r="RRK165" s="23"/>
      <c r="RRL165" s="23"/>
      <c r="RRM165" s="23"/>
      <c r="RRN165" s="23"/>
      <c r="RRO165" s="23"/>
      <c r="RRP165" s="23"/>
      <c r="RRQ165" s="23"/>
      <c r="RRR165" s="23"/>
      <c r="RRS165" s="23"/>
      <c r="RRT165" s="23"/>
      <c r="RRU165" s="23"/>
      <c r="RRV165" s="23"/>
      <c r="RRW165" s="23"/>
      <c r="RRX165" s="23"/>
      <c r="RRY165" s="23"/>
      <c r="RRZ165" s="23"/>
      <c r="RSA165" s="23"/>
      <c r="RSB165" s="23"/>
      <c r="RSC165" s="23"/>
      <c r="RSD165" s="23"/>
      <c r="RSE165" s="23"/>
      <c r="RSF165" s="23"/>
      <c r="RSG165" s="23"/>
      <c r="RSH165" s="23"/>
      <c r="RSI165" s="23"/>
      <c r="RSJ165" s="23"/>
      <c r="RSK165" s="23"/>
      <c r="RSL165" s="23"/>
      <c r="RSM165" s="23"/>
      <c r="RSN165" s="23"/>
      <c r="RSO165" s="23"/>
      <c r="RSP165" s="23"/>
      <c r="RSQ165" s="23"/>
      <c r="RSR165" s="23"/>
      <c r="RSS165" s="23"/>
      <c r="RST165" s="23"/>
      <c r="RSU165" s="23"/>
      <c r="RSV165" s="23"/>
      <c r="RSW165" s="23"/>
      <c r="RSX165" s="23"/>
      <c r="RSY165" s="23"/>
      <c r="RSZ165" s="23"/>
      <c r="RTA165" s="23"/>
      <c r="RTB165" s="23"/>
      <c r="RTC165" s="23"/>
      <c r="RTD165" s="23"/>
      <c r="RTE165" s="23"/>
      <c r="RTF165" s="23"/>
      <c r="RTG165" s="23"/>
      <c r="RTH165" s="23"/>
      <c r="RTI165" s="23"/>
      <c r="RTJ165" s="23"/>
      <c r="RTK165" s="23"/>
      <c r="RTL165" s="23"/>
      <c r="RTM165" s="23"/>
      <c r="RTN165" s="23"/>
      <c r="RTO165" s="23"/>
      <c r="RTP165" s="23"/>
      <c r="RTQ165" s="23"/>
      <c r="RTR165" s="23"/>
      <c r="RTS165" s="23"/>
      <c r="RTT165" s="23"/>
      <c r="RTU165" s="23"/>
      <c r="RTV165" s="23"/>
      <c r="RTW165" s="23"/>
      <c r="RTX165" s="23"/>
      <c r="RTY165" s="23"/>
      <c r="RTZ165" s="23"/>
      <c r="RUA165" s="23"/>
      <c r="RUB165" s="23"/>
      <c r="RUC165" s="23"/>
      <c r="RUD165" s="23"/>
      <c r="RUE165" s="23"/>
      <c r="RUF165" s="23"/>
      <c r="RUG165" s="23"/>
      <c r="RUH165" s="23"/>
      <c r="RUI165" s="23"/>
      <c r="RUJ165" s="23"/>
      <c r="RUK165" s="23"/>
      <c r="RUL165" s="23"/>
      <c r="RUM165" s="23"/>
      <c r="RUN165" s="23"/>
      <c r="RUO165" s="23"/>
      <c r="RUP165" s="23"/>
      <c r="RUQ165" s="23"/>
      <c r="RUR165" s="23"/>
      <c r="RUS165" s="23"/>
      <c r="RUT165" s="23"/>
      <c r="RUU165" s="23"/>
      <c r="RUV165" s="23"/>
      <c r="RUW165" s="23"/>
      <c r="RUX165" s="23"/>
      <c r="RUY165" s="23"/>
      <c r="RUZ165" s="23"/>
      <c r="RVA165" s="23"/>
      <c r="RVB165" s="23"/>
      <c r="RVC165" s="23"/>
      <c r="RVD165" s="23"/>
      <c r="RVE165" s="23"/>
      <c r="RVF165" s="23"/>
      <c r="RVG165" s="23"/>
      <c r="RVH165" s="23"/>
      <c r="RVI165" s="23"/>
      <c r="RVJ165" s="23"/>
      <c r="RVK165" s="23"/>
      <c r="RVL165" s="23"/>
      <c r="RVM165" s="23"/>
      <c r="RVN165" s="23"/>
      <c r="RVO165" s="23"/>
      <c r="RVP165" s="23"/>
      <c r="RVQ165" s="23"/>
      <c r="RVR165" s="23"/>
      <c r="RVS165" s="23"/>
      <c r="RVT165" s="23"/>
      <c r="RVU165" s="23"/>
      <c r="RVV165" s="23"/>
      <c r="RVW165" s="23"/>
      <c r="RVX165" s="23"/>
      <c r="RVY165" s="23"/>
      <c r="RVZ165" s="23"/>
      <c r="RWA165" s="23"/>
      <c r="RWB165" s="23"/>
      <c r="RWC165" s="23"/>
      <c r="RWD165" s="23"/>
      <c r="RWE165" s="23"/>
      <c r="RWF165" s="23"/>
      <c r="RWG165" s="23"/>
      <c r="RWH165" s="23"/>
      <c r="RWI165" s="23"/>
      <c r="RWJ165" s="23"/>
      <c r="RWK165" s="23"/>
      <c r="RWL165" s="23"/>
      <c r="RWM165" s="23"/>
      <c r="RWN165" s="23"/>
      <c r="RWO165" s="23"/>
      <c r="RWP165" s="23"/>
      <c r="RWQ165" s="23"/>
      <c r="RWR165" s="23"/>
      <c r="RWS165" s="23"/>
      <c r="RWT165" s="23"/>
      <c r="RWU165" s="23"/>
      <c r="RWV165" s="23"/>
      <c r="RWW165" s="23"/>
      <c r="RWX165" s="23"/>
      <c r="RWY165" s="23"/>
      <c r="RWZ165" s="23"/>
      <c r="RXA165" s="23"/>
      <c r="RXB165" s="23"/>
      <c r="RXC165" s="23"/>
      <c r="RXD165" s="23"/>
      <c r="RXE165" s="23"/>
      <c r="RXF165" s="23"/>
      <c r="RXG165" s="23"/>
      <c r="RXH165" s="23"/>
      <c r="RXI165" s="23"/>
      <c r="RXJ165" s="23"/>
      <c r="RXK165" s="23"/>
      <c r="RXL165" s="23"/>
      <c r="RXM165" s="23"/>
      <c r="RXN165" s="23"/>
      <c r="RXO165" s="23"/>
      <c r="RXP165" s="23"/>
      <c r="RXQ165" s="23"/>
      <c r="RXR165" s="23"/>
      <c r="RXS165" s="23"/>
      <c r="RXT165" s="23"/>
      <c r="RXU165" s="23"/>
      <c r="RXV165" s="23"/>
      <c r="RXW165" s="23"/>
      <c r="RXX165" s="23"/>
      <c r="RXY165" s="23"/>
      <c r="RXZ165" s="23"/>
      <c r="RYA165" s="23"/>
      <c r="RYB165" s="23"/>
      <c r="RYC165" s="23"/>
      <c r="RYD165" s="23"/>
      <c r="RYE165" s="23"/>
      <c r="RYF165" s="23"/>
      <c r="RYG165" s="23"/>
      <c r="RYH165" s="23"/>
      <c r="RYI165" s="23"/>
      <c r="RYJ165" s="23"/>
      <c r="RYK165" s="23"/>
      <c r="RYL165" s="23"/>
      <c r="RYM165" s="23"/>
      <c r="RYN165" s="23"/>
      <c r="RYO165" s="23"/>
      <c r="RYP165" s="23"/>
      <c r="RYQ165" s="23"/>
      <c r="RYR165" s="23"/>
      <c r="RYS165" s="23"/>
      <c r="RYT165" s="23"/>
      <c r="RYU165" s="23"/>
      <c r="RYV165" s="23"/>
      <c r="RYW165" s="23"/>
      <c r="RYX165" s="23"/>
      <c r="RYY165" s="23"/>
      <c r="RYZ165" s="23"/>
      <c r="RZA165" s="23"/>
      <c r="RZB165" s="23"/>
      <c r="RZC165" s="23"/>
      <c r="RZD165" s="23"/>
      <c r="RZE165" s="23"/>
      <c r="RZF165" s="23"/>
      <c r="RZG165" s="23"/>
      <c r="RZH165" s="23"/>
      <c r="RZI165" s="23"/>
      <c r="RZJ165" s="23"/>
      <c r="RZK165" s="23"/>
      <c r="RZL165" s="23"/>
      <c r="RZM165" s="23"/>
      <c r="RZN165" s="23"/>
      <c r="RZO165" s="23"/>
      <c r="RZP165" s="23"/>
      <c r="RZQ165" s="23"/>
      <c r="RZR165" s="23"/>
      <c r="RZS165" s="23"/>
      <c r="RZT165" s="23"/>
      <c r="RZU165" s="23"/>
      <c r="RZV165" s="23"/>
      <c r="RZW165" s="23"/>
      <c r="RZX165" s="23"/>
      <c r="RZY165" s="23"/>
      <c r="RZZ165" s="23"/>
      <c r="SAA165" s="23"/>
      <c r="SAB165" s="23"/>
      <c r="SAC165" s="23"/>
      <c r="SAD165" s="23"/>
      <c r="SAE165" s="23"/>
      <c r="SAF165" s="23"/>
      <c r="SAG165" s="23"/>
      <c r="SAH165" s="23"/>
      <c r="SAI165" s="23"/>
      <c r="SAJ165" s="23"/>
      <c r="SAK165" s="23"/>
      <c r="SAL165" s="23"/>
      <c r="SAM165" s="23"/>
      <c r="SAN165" s="23"/>
      <c r="SAO165" s="23"/>
      <c r="SAP165" s="23"/>
      <c r="SAQ165" s="23"/>
      <c r="SAR165" s="23"/>
      <c r="SAS165" s="23"/>
      <c r="SAT165" s="23"/>
      <c r="SAU165" s="23"/>
      <c r="SAV165" s="23"/>
      <c r="SAW165" s="23"/>
      <c r="SAX165" s="23"/>
      <c r="SAY165" s="23"/>
      <c r="SAZ165" s="23"/>
      <c r="SBA165" s="23"/>
      <c r="SBB165" s="23"/>
      <c r="SBC165" s="23"/>
      <c r="SBD165" s="23"/>
      <c r="SBE165" s="23"/>
      <c r="SBF165" s="23"/>
      <c r="SBG165" s="23"/>
      <c r="SBH165" s="23"/>
      <c r="SBI165" s="23"/>
      <c r="SBJ165" s="23"/>
      <c r="SBK165" s="23"/>
      <c r="SBL165" s="23"/>
      <c r="SBM165" s="23"/>
      <c r="SBN165" s="23"/>
      <c r="SBO165" s="23"/>
      <c r="SBP165" s="23"/>
      <c r="SBQ165" s="23"/>
      <c r="SBR165" s="23"/>
      <c r="SBS165" s="23"/>
      <c r="SBT165" s="23"/>
      <c r="SBU165" s="23"/>
      <c r="SBV165" s="23"/>
      <c r="SBW165" s="23"/>
      <c r="SBX165" s="23"/>
      <c r="SBY165" s="23"/>
      <c r="SBZ165" s="23"/>
      <c r="SCA165" s="23"/>
      <c r="SCB165" s="23"/>
      <c r="SCC165" s="23"/>
      <c r="SCD165" s="23"/>
      <c r="SCE165" s="23"/>
      <c r="SCF165" s="23"/>
      <c r="SCG165" s="23"/>
      <c r="SCH165" s="23"/>
      <c r="SCI165" s="23"/>
      <c r="SCJ165" s="23"/>
      <c r="SCK165" s="23"/>
      <c r="SCL165" s="23"/>
      <c r="SCM165" s="23"/>
      <c r="SCN165" s="23"/>
      <c r="SCO165" s="23"/>
      <c r="SCP165" s="23"/>
      <c r="SCQ165" s="23"/>
      <c r="SCR165" s="23"/>
      <c r="SCS165" s="23"/>
      <c r="SCT165" s="23"/>
      <c r="SCU165" s="23"/>
      <c r="SCV165" s="23"/>
      <c r="SCW165" s="23"/>
      <c r="SCX165" s="23"/>
      <c r="SCY165" s="23"/>
      <c r="SCZ165" s="23"/>
      <c r="SDA165" s="23"/>
      <c r="SDB165" s="23"/>
      <c r="SDC165" s="23"/>
      <c r="SDD165" s="23"/>
      <c r="SDE165" s="23"/>
      <c r="SDF165" s="23"/>
      <c r="SDG165" s="23"/>
      <c r="SDH165" s="23"/>
      <c r="SDI165" s="23"/>
      <c r="SDJ165" s="23"/>
      <c r="SDK165" s="23"/>
      <c r="SDL165" s="23"/>
      <c r="SDM165" s="23"/>
      <c r="SDN165" s="23"/>
      <c r="SDO165" s="23"/>
      <c r="SDP165" s="23"/>
      <c r="SDQ165" s="23"/>
      <c r="SDR165" s="23"/>
      <c r="SDS165" s="23"/>
      <c r="SDT165" s="23"/>
      <c r="SDU165" s="23"/>
      <c r="SDV165" s="23"/>
      <c r="SDW165" s="23"/>
      <c r="SDX165" s="23"/>
      <c r="SDY165" s="23"/>
      <c r="SDZ165" s="23"/>
      <c r="SEA165" s="23"/>
      <c r="SEB165" s="23"/>
      <c r="SEC165" s="23"/>
      <c r="SED165" s="23"/>
      <c r="SEE165" s="23"/>
      <c r="SEF165" s="23"/>
      <c r="SEG165" s="23"/>
      <c r="SEH165" s="23"/>
      <c r="SEI165" s="23"/>
      <c r="SEJ165" s="23"/>
      <c r="SEK165" s="23"/>
      <c r="SEL165" s="23"/>
      <c r="SEM165" s="23"/>
      <c r="SEN165" s="23"/>
      <c r="SEO165" s="23"/>
      <c r="SEP165" s="23"/>
      <c r="SEQ165" s="23"/>
      <c r="SER165" s="23"/>
      <c r="SES165" s="23"/>
      <c r="SET165" s="23"/>
      <c r="SEU165" s="23"/>
      <c r="SEV165" s="23"/>
      <c r="SEW165" s="23"/>
      <c r="SEX165" s="23"/>
      <c r="SEY165" s="23"/>
      <c r="SEZ165" s="23"/>
      <c r="SFA165" s="23"/>
      <c r="SFB165" s="23"/>
      <c r="SFC165" s="23"/>
      <c r="SFD165" s="23"/>
      <c r="SFE165" s="23"/>
      <c r="SFF165" s="23"/>
      <c r="SFG165" s="23"/>
      <c r="SFH165" s="23"/>
      <c r="SFI165" s="23"/>
      <c r="SFJ165" s="23"/>
      <c r="SFK165" s="23"/>
      <c r="SFL165" s="23"/>
      <c r="SFM165" s="23"/>
      <c r="SFN165" s="23"/>
      <c r="SFO165" s="23"/>
      <c r="SFP165" s="23"/>
      <c r="SFQ165" s="23"/>
      <c r="SFR165" s="23"/>
      <c r="SFS165" s="23"/>
      <c r="SFT165" s="23"/>
      <c r="SFU165" s="23"/>
      <c r="SFV165" s="23"/>
      <c r="SFW165" s="23"/>
      <c r="SFX165" s="23"/>
      <c r="SFY165" s="23"/>
      <c r="SFZ165" s="23"/>
      <c r="SGA165" s="23"/>
      <c r="SGB165" s="23"/>
      <c r="SGC165" s="23"/>
      <c r="SGD165" s="23"/>
      <c r="SGE165" s="23"/>
      <c r="SGF165" s="23"/>
      <c r="SGG165" s="23"/>
      <c r="SGH165" s="23"/>
      <c r="SGI165" s="23"/>
      <c r="SGJ165" s="23"/>
      <c r="SGK165" s="23"/>
      <c r="SGL165" s="23"/>
      <c r="SGM165" s="23"/>
      <c r="SGN165" s="23"/>
      <c r="SGO165" s="23"/>
      <c r="SGP165" s="23"/>
      <c r="SGQ165" s="23"/>
      <c r="SGR165" s="23"/>
      <c r="SGS165" s="23"/>
      <c r="SGT165" s="23"/>
      <c r="SGU165" s="23"/>
      <c r="SGV165" s="23"/>
      <c r="SGW165" s="23"/>
      <c r="SGX165" s="23"/>
      <c r="SGY165" s="23"/>
      <c r="SGZ165" s="23"/>
      <c r="SHA165" s="23"/>
      <c r="SHB165" s="23"/>
      <c r="SHC165" s="23"/>
      <c r="SHD165" s="23"/>
      <c r="SHE165" s="23"/>
      <c r="SHF165" s="23"/>
      <c r="SHG165" s="23"/>
      <c r="SHH165" s="23"/>
      <c r="SHI165" s="23"/>
      <c r="SHJ165" s="23"/>
      <c r="SHK165" s="23"/>
      <c r="SHL165" s="23"/>
      <c r="SHM165" s="23"/>
      <c r="SHN165" s="23"/>
      <c r="SHO165" s="23"/>
      <c r="SHP165" s="23"/>
      <c r="SHQ165" s="23"/>
      <c r="SHR165" s="23"/>
      <c r="SHS165" s="23"/>
      <c r="SHT165" s="23"/>
      <c r="SHU165" s="23"/>
      <c r="SHV165" s="23"/>
      <c r="SHW165" s="23"/>
      <c r="SHX165" s="23"/>
      <c r="SHY165" s="23"/>
      <c r="SHZ165" s="23"/>
      <c r="SIA165" s="23"/>
      <c r="SIB165" s="23"/>
      <c r="SIC165" s="23"/>
      <c r="SID165" s="23"/>
      <c r="SIE165" s="23"/>
      <c r="SIF165" s="23"/>
      <c r="SIG165" s="23"/>
      <c r="SIH165" s="23"/>
      <c r="SII165" s="23"/>
      <c r="SIJ165" s="23"/>
      <c r="SIK165" s="23"/>
      <c r="SIL165" s="23"/>
      <c r="SIM165" s="23"/>
      <c r="SIN165" s="23"/>
      <c r="SIO165" s="23"/>
      <c r="SIP165" s="23"/>
      <c r="SIQ165" s="23"/>
      <c r="SIR165" s="23"/>
      <c r="SIS165" s="23"/>
      <c r="SIT165" s="23"/>
      <c r="SIU165" s="23"/>
      <c r="SIV165" s="23"/>
      <c r="SIW165" s="23"/>
      <c r="SIX165" s="23"/>
      <c r="SIY165" s="23"/>
      <c r="SIZ165" s="23"/>
      <c r="SJA165" s="23"/>
      <c r="SJB165" s="23"/>
      <c r="SJC165" s="23"/>
      <c r="SJD165" s="23"/>
      <c r="SJE165" s="23"/>
      <c r="SJF165" s="23"/>
      <c r="SJG165" s="23"/>
      <c r="SJH165" s="23"/>
      <c r="SJI165" s="23"/>
      <c r="SJJ165" s="23"/>
      <c r="SJK165" s="23"/>
      <c r="SJL165" s="23"/>
      <c r="SJM165" s="23"/>
      <c r="SJN165" s="23"/>
      <c r="SJO165" s="23"/>
      <c r="SJP165" s="23"/>
      <c r="SJQ165" s="23"/>
      <c r="SJR165" s="23"/>
      <c r="SJS165" s="23"/>
      <c r="SJT165" s="23"/>
      <c r="SJU165" s="23"/>
      <c r="SJV165" s="23"/>
      <c r="SJW165" s="23"/>
      <c r="SJX165" s="23"/>
      <c r="SJY165" s="23"/>
      <c r="SJZ165" s="23"/>
      <c r="SKA165" s="23"/>
      <c r="SKB165" s="23"/>
      <c r="SKC165" s="23"/>
      <c r="SKD165" s="23"/>
      <c r="SKE165" s="23"/>
      <c r="SKF165" s="23"/>
      <c r="SKG165" s="23"/>
      <c r="SKH165" s="23"/>
      <c r="SKI165" s="23"/>
      <c r="SKJ165" s="23"/>
      <c r="SKK165" s="23"/>
      <c r="SKL165" s="23"/>
      <c r="SKM165" s="23"/>
      <c r="SKN165" s="23"/>
      <c r="SKO165" s="23"/>
      <c r="SKP165" s="23"/>
      <c r="SKQ165" s="23"/>
      <c r="SKR165" s="23"/>
      <c r="SKS165" s="23"/>
      <c r="SKT165" s="23"/>
      <c r="SKU165" s="23"/>
      <c r="SKV165" s="23"/>
      <c r="SKW165" s="23"/>
      <c r="SKX165" s="23"/>
      <c r="SKY165" s="23"/>
      <c r="SKZ165" s="23"/>
      <c r="SLA165" s="23"/>
      <c r="SLB165" s="23"/>
      <c r="SLC165" s="23"/>
      <c r="SLD165" s="23"/>
      <c r="SLE165" s="23"/>
      <c r="SLF165" s="23"/>
      <c r="SLG165" s="23"/>
      <c r="SLH165" s="23"/>
      <c r="SLI165" s="23"/>
      <c r="SLJ165" s="23"/>
      <c r="SLK165" s="23"/>
      <c r="SLL165" s="23"/>
      <c r="SLM165" s="23"/>
      <c r="SLN165" s="23"/>
      <c r="SLO165" s="23"/>
      <c r="SLP165" s="23"/>
      <c r="SLQ165" s="23"/>
      <c r="SLR165" s="23"/>
      <c r="SLS165" s="23"/>
      <c r="SLT165" s="23"/>
      <c r="SLU165" s="23"/>
      <c r="SLV165" s="23"/>
      <c r="SLW165" s="23"/>
      <c r="SLX165" s="23"/>
      <c r="SLY165" s="23"/>
      <c r="SLZ165" s="23"/>
      <c r="SMA165" s="23"/>
      <c r="SMB165" s="23"/>
      <c r="SMC165" s="23"/>
      <c r="SMD165" s="23"/>
      <c r="SME165" s="23"/>
      <c r="SMF165" s="23"/>
      <c r="SMG165" s="23"/>
      <c r="SMH165" s="23"/>
      <c r="SMI165" s="23"/>
      <c r="SMJ165" s="23"/>
      <c r="SMK165" s="23"/>
      <c r="SML165" s="23"/>
      <c r="SMM165" s="23"/>
      <c r="SMN165" s="23"/>
      <c r="SMO165" s="23"/>
      <c r="SMP165" s="23"/>
      <c r="SMQ165" s="23"/>
      <c r="SMR165" s="23"/>
      <c r="SMS165" s="23"/>
      <c r="SMT165" s="23"/>
      <c r="SMU165" s="23"/>
      <c r="SMV165" s="23"/>
      <c r="SMW165" s="23"/>
      <c r="SMX165" s="23"/>
      <c r="SMY165" s="23"/>
      <c r="SMZ165" s="23"/>
      <c r="SNA165" s="23"/>
      <c r="SNB165" s="23"/>
      <c r="SNC165" s="23"/>
      <c r="SND165" s="23"/>
      <c r="SNE165" s="23"/>
      <c r="SNF165" s="23"/>
      <c r="SNG165" s="23"/>
      <c r="SNH165" s="23"/>
      <c r="SNI165" s="23"/>
      <c r="SNJ165" s="23"/>
      <c r="SNK165" s="23"/>
      <c r="SNL165" s="23"/>
      <c r="SNM165" s="23"/>
      <c r="SNN165" s="23"/>
      <c r="SNO165" s="23"/>
      <c r="SNP165" s="23"/>
      <c r="SNQ165" s="23"/>
      <c r="SNR165" s="23"/>
      <c r="SNS165" s="23"/>
      <c r="SNT165" s="23"/>
      <c r="SNU165" s="23"/>
      <c r="SNV165" s="23"/>
      <c r="SNW165" s="23"/>
      <c r="SNX165" s="23"/>
      <c r="SNY165" s="23"/>
      <c r="SNZ165" s="23"/>
      <c r="SOA165" s="23"/>
      <c r="SOB165" s="23"/>
      <c r="SOC165" s="23"/>
      <c r="SOD165" s="23"/>
      <c r="SOE165" s="23"/>
      <c r="SOF165" s="23"/>
      <c r="SOG165" s="23"/>
      <c r="SOH165" s="23"/>
      <c r="SOI165" s="23"/>
      <c r="SOJ165" s="23"/>
      <c r="SOK165" s="23"/>
      <c r="SOL165" s="23"/>
      <c r="SOM165" s="23"/>
      <c r="SON165" s="23"/>
      <c r="SOO165" s="23"/>
      <c r="SOP165" s="23"/>
      <c r="SOQ165" s="23"/>
      <c r="SOR165" s="23"/>
      <c r="SOS165" s="23"/>
      <c r="SOT165" s="23"/>
      <c r="SOU165" s="23"/>
      <c r="SOV165" s="23"/>
      <c r="SOW165" s="23"/>
      <c r="SOX165" s="23"/>
      <c r="SOY165" s="23"/>
      <c r="SOZ165" s="23"/>
      <c r="SPA165" s="23"/>
      <c r="SPB165" s="23"/>
      <c r="SPC165" s="23"/>
      <c r="SPD165" s="23"/>
      <c r="SPE165" s="23"/>
      <c r="SPF165" s="23"/>
      <c r="SPG165" s="23"/>
      <c r="SPH165" s="23"/>
      <c r="SPI165" s="23"/>
      <c r="SPJ165" s="23"/>
      <c r="SPK165" s="23"/>
      <c r="SPL165" s="23"/>
      <c r="SPM165" s="23"/>
      <c r="SPN165" s="23"/>
      <c r="SPO165" s="23"/>
      <c r="SPP165" s="23"/>
      <c r="SPQ165" s="23"/>
      <c r="SPR165" s="23"/>
      <c r="SPS165" s="23"/>
      <c r="SPT165" s="23"/>
      <c r="SPU165" s="23"/>
      <c r="SPV165" s="23"/>
      <c r="SPW165" s="23"/>
      <c r="SPX165" s="23"/>
      <c r="SPY165" s="23"/>
      <c r="SPZ165" s="23"/>
      <c r="SQA165" s="23"/>
      <c r="SQB165" s="23"/>
      <c r="SQC165" s="23"/>
      <c r="SQD165" s="23"/>
      <c r="SQE165" s="23"/>
      <c r="SQF165" s="23"/>
      <c r="SQG165" s="23"/>
      <c r="SQH165" s="23"/>
      <c r="SQI165" s="23"/>
      <c r="SQJ165" s="23"/>
      <c r="SQK165" s="23"/>
      <c r="SQL165" s="23"/>
      <c r="SQM165" s="23"/>
      <c r="SQN165" s="23"/>
      <c r="SQO165" s="23"/>
      <c r="SQP165" s="23"/>
      <c r="SQQ165" s="23"/>
      <c r="SQR165" s="23"/>
      <c r="SQS165" s="23"/>
      <c r="SQT165" s="23"/>
      <c r="SQU165" s="23"/>
      <c r="SQV165" s="23"/>
      <c r="SQW165" s="23"/>
      <c r="SQX165" s="23"/>
      <c r="SQY165" s="23"/>
      <c r="SQZ165" s="23"/>
      <c r="SRA165" s="23"/>
      <c r="SRB165" s="23"/>
      <c r="SRC165" s="23"/>
      <c r="SRD165" s="23"/>
      <c r="SRE165" s="23"/>
      <c r="SRF165" s="23"/>
      <c r="SRG165" s="23"/>
      <c r="SRH165" s="23"/>
      <c r="SRI165" s="23"/>
      <c r="SRJ165" s="23"/>
      <c r="SRK165" s="23"/>
      <c r="SRL165" s="23"/>
      <c r="SRM165" s="23"/>
      <c r="SRN165" s="23"/>
      <c r="SRO165" s="23"/>
      <c r="SRP165" s="23"/>
      <c r="SRQ165" s="23"/>
      <c r="SRR165" s="23"/>
      <c r="SRS165" s="23"/>
      <c r="SRT165" s="23"/>
      <c r="SRU165" s="23"/>
      <c r="SRV165" s="23"/>
      <c r="SRW165" s="23"/>
      <c r="SRX165" s="23"/>
      <c r="SRY165" s="23"/>
      <c r="SRZ165" s="23"/>
      <c r="SSA165" s="23"/>
      <c r="SSB165" s="23"/>
      <c r="SSC165" s="23"/>
      <c r="SSD165" s="23"/>
      <c r="SSE165" s="23"/>
      <c r="SSF165" s="23"/>
      <c r="SSG165" s="23"/>
      <c r="SSH165" s="23"/>
      <c r="SSI165" s="23"/>
      <c r="SSJ165" s="23"/>
      <c r="SSK165" s="23"/>
      <c r="SSL165" s="23"/>
      <c r="SSM165" s="23"/>
      <c r="SSN165" s="23"/>
      <c r="SSO165" s="23"/>
      <c r="SSP165" s="23"/>
      <c r="SSQ165" s="23"/>
      <c r="SSR165" s="23"/>
      <c r="SSS165" s="23"/>
      <c r="SST165" s="23"/>
      <c r="SSU165" s="23"/>
      <c r="SSV165" s="23"/>
      <c r="SSW165" s="23"/>
      <c r="SSX165" s="23"/>
      <c r="SSY165" s="23"/>
      <c r="SSZ165" s="23"/>
      <c r="STA165" s="23"/>
      <c r="STB165" s="23"/>
      <c r="STC165" s="23"/>
      <c r="STD165" s="23"/>
      <c r="STE165" s="23"/>
      <c r="STF165" s="23"/>
      <c r="STG165" s="23"/>
      <c r="STH165" s="23"/>
      <c r="STI165" s="23"/>
      <c r="STJ165" s="23"/>
      <c r="STK165" s="23"/>
      <c r="STL165" s="23"/>
      <c r="STM165" s="23"/>
      <c r="STN165" s="23"/>
      <c r="STO165" s="23"/>
      <c r="STP165" s="23"/>
      <c r="STQ165" s="23"/>
      <c r="STR165" s="23"/>
      <c r="STS165" s="23"/>
      <c r="STT165" s="23"/>
      <c r="STU165" s="23"/>
      <c r="STV165" s="23"/>
      <c r="STW165" s="23"/>
      <c r="STX165" s="23"/>
      <c r="STY165" s="23"/>
      <c r="STZ165" s="23"/>
      <c r="SUA165" s="23"/>
      <c r="SUB165" s="23"/>
      <c r="SUC165" s="23"/>
      <c r="SUD165" s="23"/>
      <c r="SUE165" s="23"/>
      <c r="SUF165" s="23"/>
      <c r="SUG165" s="23"/>
      <c r="SUH165" s="23"/>
      <c r="SUI165" s="23"/>
      <c r="SUJ165" s="23"/>
      <c r="SUK165" s="23"/>
      <c r="SUL165" s="23"/>
      <c r="SUM165" s="23"/>
      <c r="SUN165" s="23"/>
      <c r="SUO165" s="23"/>
      <c r="SUP165" s="23"/>
      <c r="SUQ165" s="23"/>
      <c r="SUR165" s="23"/>
      <c r="SUS165" s="23"/>
      <c r="SUT165" s="23"/>
      <c r="SUU165" s="23"/>
      <c r="SUV165" s="23"/>
      <c r="SUW165" s="23"/>
      <c r="SUX165" s="23"/>
      <c r="SUY165" s="23"/>
      <c r="SUZ165" s="23"/>
      <c r="SVA165" s="23"/>
      <c r="SVB165" s="23"/>
      <c r="SVC165" s="23"/>
      <c r="SVD165" s="23"/>
      <c r="SVE165" s="23"/>
      <c r="SVF165" s="23"/>
      <c r="SVG165" s="23"/>
      <c r="SVH165" s="23"/>
      <c r="SVI165" s="23"/>
      <c r="SVJ165" s="23"/>
      <c r="SVK165" s="23"/>
      <c r="SVL165" s="23"/>
      <c r="SVM165" s="23"/>
      <c r="SVN165" s="23"/>
      <c r="SVO165" s="23"/>
      <c r="SVP165" s="23"/>
      <c r="SVQ165" s="23"/>
      <c r="SVR165" s="23"/>
      <c r="SVS165" s="23"/>
      <c r="SVT165" s="23"/>
      <c r="SVU165" s="23"/>
      <c r="SVV165" s="23"/>
      <c r="SVW165" s="23"/>
      <c r="SVX165" s="23"/>
      <c r="SVY165" s="23"/>
      <c r="SVZ165" s="23"/>
      <c r="SWA165" s="23"/>
      <c r="SWB165" s="23"/>
      <c r="SWC165" s="23"/>
      <c r="SWD165" s="23"/>
      <c r="SWE165" s="23"/>
      <c r="SWF165" s="23"/>
      <c r="SWG165" s="23"/>
      <c r="SWH165" s="23"/>
      <c r="SWI165" s="23"/>
      <c r="SWJ165" s="23"/>
      <c r="SWK165" s="23"/>
      <c r="SWL165" s="23"/>
      <c r="SWM165" s="23"/>
      <c r="SWN165" s="23"/>
      <c r="SWO165" s="23"/>
      <c r="SWP165" s="23"/>
      <c r="SWQ165" s="23"/>
      <c r="SWR165" s="23"/>
      <c r="SWS165" s="23"/>
      <c r="SWT165" s="23"/>
      <c r="SWU165" s="23"/>
      <c r="SWV165" s="23"/>
      <c r="SWW165" s="23"/>
      <c r="SWX165" s="23"/>
      <c r="SWY165" s="23"/>
      <c r="SWZ165" s="23"/>
      <c r="SXA165" s="23"/>
      <c r="SXB165" s="23"/>
      <c r="SXC165" s="23"/>
      <c r="SXD165" s="23"/>
      <c r="SXE165" s="23"/>
      <c r="SXF165" s="23"/>
      <c r="SXG165" s="23"/>
      <c r="SXH165" s="23"/>
      <c r="SXI165" s="23"/>
      <c r="SXJ165" s="23"/>
      <c r="SXK165" s="23"/>
      <c r="SXL165" s="23"/>
      <c r="SXM165" s="23"/>
      <c r="SXN165" s="23"/>
      <c r="SXO165" s="23"/>
      <c r="SXP165" s="23"/>
      <c r="SXQ165" s="23"/>
      <c r="SXR165" s="23"/>
      <c r="SXS165" s="23"/>
      <c r="SXT165" s="23"/>
      <c r="SXU165" s="23"/>
      <c r="SXV165" s="23"/>
      <c r="SXW165" s="23"/>
      <c r="SXX165" s="23"/>
      <c r="SXY165" s="23"/>
      <c r="SXZ165" s="23"/>
      <c r="SYA165" s="23"/>
      <c r="SYB165" s="23"/>
      <c r="SYC165" s="23"/>
      <c r="SYD165" s="23"/>
      <c r="SYE165" s="23"/>
      <c r="SYF165" s="23"/>
      <c r="SYG165" s="23"/>
      <c r="SYH165" s="23"/>
      <c r="SYI165" s="23"/>
      <c r="SYJ165" s="23"/>
      <c r="SYK165" s="23"/>
      <c r="SYL165" s="23"/>
      <c r="SYM165" s="23"/>
      <c r="SYN165" s="23"/>
      <c r="SYO165" s="23"/>
      <c r="SYP165" s="23"/>
      <c r="SYQ165" s="23"/>
      <c r="SYR165" s="23"/>
      <c r="SYS165" s="23"/>
      <c r="SYT165" s="23"/>
      <c r="SYU165" s="23"/>
      <c r="SYV165" s="23"/>
      <c r="SYW165" s="23"/>
      <c r="SYX165" s="23"/>
      <c r="SYY165" s="23"/>
      <c r="SYZ165" s="23"/>
      <c r="SZA165" s="23"/>
      <c r="SZB165" s="23"/>
      <c r="SZC165" s="23"/>
      <c r="SZD165" s="23"/>
      <c r="SZE165" s="23"/>
      <c r="SZF165" s="23"/>
      <c r="SZG165" s="23"/>
      <c r="SZH165" s="23"/>
      <c r="SZI165" s="23"/>
      <c r="SZJ165" s="23"/>
      <c r="SZK165" s="23"/>
      <c r="SZL165" s="23"/>
      <c r="SZM165" s="23"/>
      <c r="SZN165" s="23"/>
      <c r="SZO165" s="23"/>
      <c r="SZP165" s="23"/>
      <c r="SZQ165" s="23"/>
      <c r="SZR165" s="23"/>
      <c r="SZS165" s="23"/>
      <c r="SZT165" s="23"/>
      <c r="SZU165" s="23"/>
      <c r="SZV165" s="23"/>
      <c r="SZW165" s="23"/>
      <c r="SZX165" s="23"/>
      <c r="SZY165" s="23"/>
      <c r="SZZ165" s="23"/>
      <c r="TAA165" s="23"/>
      <c r="TAB165" s="23"/>
      <c r="TAC165" s="23"/>
      <c r="TAD165" s="23"/>
      <c r="TAE165" s="23"/>
      <c r="TAF165" s="23"/>
      <c r="TAG165" s="23"/>
      <c r="TAH165" s="23"/>
      <c r="TAI165" s="23"/>
      <c r="TAJ165" s="23"/>
      <c r="TAK165" s="23"/>
      <c r="TAL165" s="23"/>
      <c r="TAM165" s="23"/>
      <c r="TAN165" s="23"/>
      <c r="TAO165" s="23"/>
      <c r="TAP165" s="23"/>
      <c r="TAQ165" s="23"/>
      <c r="TAR165" s="23"/>
      <c r="TAS165" s="23"/>
      <c r="TAT165" s="23"/>
      <c r="TAU165" s="23"/>
      <c r="TAV165" s="23"/>
      <c r="TAW165" s="23"/>
      <c r="TAX165" s="23"/>
      <c r="TAY165" s="23"/>
      <c r="TAZ165" s="23"/>
      <c r="TBA165" s="23"/>
      <c r="TBB165" s="23"/>
      <c r="TBC165" s="23"/>
      <c r="TBD165" s="23"/>
      <c r="TBE165" s="23"/>
      <c r="TBF165" s="23"/>
      <c r="TBG165" s="23"/>
      <c r="TBH165" s="23"/>
      <c r="TBI165" s="23"/>
      <c r="TBJ165" s="23"/>
      <c r="TBK165" s="23"/>
      <c r="TBL165" s="23"/>
      <c r="TBM165" s="23"/>
      <c r="TBN165" s="23"/>
      <c r="TBO165" s="23"/>
      <c r="TBP165" s="23"/>
      <c r="TBQ165" s="23"/>
      <c r="TBR165" s="23"/>
      <c r="TBS165" s="23"/>
      <c r="TBT165" s="23"/>
      <c r="TBU165" s="23"/>
      <c r="TBV165" s="23"/>
      <c r="TBW165" s="23"/>
      <c r="TBX165" s="23"/>
      <c r="TBY165" s="23"/>
      <c r="TBZ165" s="23"/>
      <c r="TCA165" s="23"/>
      <c r="TCB165" s="23"/>
      <c r="TCC165" s="23"/>
      <c r="TCD165" s="23"/>
      <c r="TCE165" s="23"/>
      <c r="TCF165" s="23"/>
      <c r="TCG165" s="23"/>
      <c r="TCH165" s="23"/>
      <c r="TCI165" s="23"/>
      <c r="TCJ165" s="23"/>
      <c r="TCK165" s="23"/>
      <c r="TCL165" s="23"/>
      <c r="TCM165" s="23"/>
      <c r="TCN165" s="23"/>
      <c r="TCO165" s="23"/>
      <c r="TCP165" s="23"/>
      <c r="TCQ165" s="23"/>
      <c r="TCR165" s="23"/>
      <c r="TCS165" s="23"/>
      <c r="TCT165" s="23"/>
      <c r="TCU165" s="23"/>
      <c r="TCV165" s="23"/>
      <c r="TCW165" s="23"/>
      <c r="TCX165" s="23"/>
      <c r="TCY165" s="23"/>
      <c r="TCZ165" s="23"/>
      <c r="TDA165" s="23"/>
      <c r="TDB165" s="23"/>
      <c r="TDC165" s="23"/>
      <c r="TDD165" s="23"/>
      <c r="TDE165" s="23"/>
      <c r="TDF165" s="23"/>
      <c r="TDG165" s="23"/>
      <c r="TDH165" s="23"/>
      <c r="TDI165" s="23"/>
      <c r="TDJ165" s="23"/>
      <c r="TDK165" s="23"/>
      <c r="TDL165" s="23"/>
      <c r="TDM165" s="23"/>
      <c r="TDN165" s="23"/>
      <c r="TDO165" s="23"/>
      <c r="TDP165" s="23"/>
      <c r="TDQ165" s="23"/>
      <c r="TDR165" s="23"/>
      <c r="TDS165" s="23"/>
      <c r="TDT165" s="23"/>
      <c r="TDU165" s="23"/>
      <c r="TDV165" s="23"/>
      <c r="TDW165" s="23"/>
      <c r="TDX165" s="23"/>
      <c r="TDY165" s="23"/>
      <c r="TDZ165" s="23"/>
      <c r="TEA165" s="23"/>
      <c r="TEB165" s="23"/>
      <c r="TEC165" s="23"/>
      <c r="TED165" s="23"/>
      <c r="TEE165" s="23"/>
      <c r="TEF165" s="23"/>
      <c r="TEG165" s="23"/>
      <c r="TEH165" s="23"/>
      <c r="TEI165" s="23"/>
      <c r="TEJ165" s="23"/>
      <c r="TEK165" s="23"/>
      <c r="TEL165" s="23"/>
      <c r="TEM165" s="23"/>
      <c r="TEN165" s="23"/>
      <c r="TEO165" s="23"/>
      <c r="TEP165" s="23"/>
      <c r="TEQ165" s="23"/>
      <c r="TER165" s="23"/>
      <c r="TES165" s="23"/>
      <c r="TET165" s="23"/>
      <c r="TEU165" s="23"/>
      <c r="TEV165" s="23"/>
      <c r="TEW165" s="23"/>
      <c r="TEX165" s="23"/>
      <c r="TEY165" s="23"/>
      <c r="TEZ165" s="23"/>
      <c r="TFA165" s="23"/>
      <c r="TFB165" s="23"/>
      <c r="TFC165" s="23"/>
      <c r="TFD165" s="23"/>
      <c r="TFE165" s="23"/>
      <c r="TFF165" s="23"/>
      <c r="TFG165" s="23"/>
      <c r="TFH165" s="23"/>
      <c r="TFI165" s="23"/>
      <c r="TFJ165" s="23"/>
      <c r="TFK165" s="23"/>
      <c r="TFL165" s="23"/>
      <c r="TFM165" s="23"/>
      <c r="TFN165" s="23"/>
      <c r="TFO165" s="23"/>
      <c r="TFP165" s="23"/>
      <c r="TFQ165" s="23"/>
      <c r="TFR165" s="23"/>
      <c r="TFS165" s="23"/>
      <c r="TFT165" s="23"/>
      <c r="TFU165" s="23"/>
      <c r="TFV165" s="23"/>
      <c r="TFW165" s="23"/>
      <c r="TFX165" s="23"/>
      <c r="TFY165" s="23"/>
      <c r="TFZ165" s="23"/>
      <c r="TGA165" s="23"/>
      <c r="TGB165" s="23"/>
      <c r="TGC165" s="23"/>
      <c r="TGD165" s="23"/>
      <c r="TGE165" s="23"/>
      <c r="TGF165" s="23"/>
      <c r="TGG165" s="23"/>
      <c r="TGH165" s="23"/>
      <c r="TGI165" s="23"/>
      <c r="TGJ165" s="23"/>
      <c r="TGK165" s="23"/>
      <c r="TGL165" s="23"/>
      <c r="TGM165" s="23"/>
      <c r="TGN165" s="23"/>
      <c r="TGO165" s="23"/>
      <c r="TGP165" s="23"/>
      <c r="TGQ165" s="23"/>
      <c r="TGR165" s="23"/>
      <c r="TGS165" s="23"/>
      <c r="TGT165" s="23"/>
      <c r="TGU165" s="23"/>
      <c r="TGV165" s="23"/>
      <c r="TGW165" s="23"/>
      <c r="TGX165" s="23"/>
      <c r="TGY165" s="23"/>
      <c r="TGZ165" s="23"/>
      <c r="THA165" s="23"/>
      <c r="THB165" s="23"/>
      <c r="THC165" s="23"/>
      <c r="THD165" s="23"/>
      <c r="THE165" s="23"/>
      <c r="THF165" s="23"/>
      <c r="THG165" s="23"/>
      <c r="THH165" s="23"/>
      <c r="THI165" s="23"/>
      <c r="THJ165" s="23"/>
      <c r="THK165" s="23"/>
      <c r="THL165" s="23"/>
      <c r="THM165" s="23"/>
      <c r="THN165" s="23"/>
      <c r="THO165" s="23"/>
      <c r="THP165" s="23"/>
      <c r="THQ165" s="23"/>
      <c r="THR165" s="23"/>
      <c r="THS165" s="23"/>
      <c r="THT165" s="23"/>
      <c r="THU165" s="23"/>
      <c r="THV165" s="23"/>
      <c r="THW165" s="23"/>
      <c r="THX165" s="23"/>
      <c r="THY165" s="23"/>
      <c r="THZ165" s="23"/>
      <c r="TIA165" s="23"/>
      <c r="TIB165" s="23"/>
      <c r="TIC165" s="23"/>
      <c r="TID165" s="23"/>
      <c r="TIE165" s="23"/>
      <c r="TIF165" s="23"/>
      <c r="TIG165" s="23"/>
      <c r="TIH165" s="23"/>
      <c r="TII165" s="23"/>
      <c r="TIJ165" s="23"/>
      <c r="TIK165" s="23"/>
      <c r="TIL165" s="23"/>
      <c r="TIM165" s="23"/>
      <c r="TIN165" s="23"/>
      <c r="TIO165" s="23"/>
      <c r="TIP165" s="23"/>
      <c r="TIQ165" s="23"/>
      <c r="TIR165" s="23"/>
      <c r="TIS165" s="23"/>
      <c r="TIT165" s="23"/>
      <c r="TIU165" s="23"/>
      <c r="TIV165" s="23"/>
      <c r="TIW165" s="23"/>
      <c r="TIX165" s="23"/>
      <c r="TIY165" s="23"/>
      <c r="TIZ165" s="23"/>
      <c r="TJA165" s="23"/>
      <c r="TJB165" s="23"/>
      <c r="TJC165" s="23"/>
      <c r="TJD165" s="23"/>
      <c r="TJE165" s="23"/>
      <c r="TJF165" s="23"/>
      <c r="TJG165" s="23"/>
      <c r="TJH165" s="23"/>
      <c r="TJI165" s="23"/>
      <c r="TJJ165" s="23"/>
      <c r="TJK165" s="23"/>
      <c r="TJL165" s="23"/>
      <c r="TJM165" s="23"/>
      <c r="TJN165" s="23"/>
      <c r="TJO165" s="23"/>
      <c r="TJP165" s="23"/>
      <c r="TJQ165" s="23"/>
      <c r="TJR165" s="23"/>
      <c r="TJS165" s="23"/>
      <c r="TJT165" s="23"/>
      <c r="TJU165" s="23"/>
      <c r="TJV165" s="23"/>
      <c r="TJW165" s="23"/>
      <c r="TJX165" s="23"/>
      <c r="TJY165" s="23"/>
      <c r="TJZ165" s="23"/>
      <c r="TKA165" s="23"/>
      <c r="TKB165" s="23"/>
      <c r="TKC165" s="23"/>
      <c r="TKD165" s="23"/>
      <c r="TKE165" s="23"/>
      <c r="TKF165" s="23"/>
      <c r="TKG165" s="23"/>
      <c r="TKH165" s="23"/>
      <c r="TKI165" s="23"/>
      <c r="TKJ165" s="23"/>
      <c r="TKK165" s="23"/>
      <c r="TKL165" s="23"/>
      <c r="TKM165" s="23"/>
      <c r="TKN165" s="23"/>
      <c r="TKO165" s="23"/>
      <c r="TKP165" s="23"/>
      <c r="TKQ165" s="23"/>
      <c r="TKR165" s="23"/>
      <c r="TKS165" s="23"/>
      <c r="TKT165" s="23"/>
      <c r="TKU165" s="23"/>
      <c r="TKV165" s="23"/>
      <c r="TKW165" s="23"/>
      <c r="TKX165" s="23"/>
      <c r="TKY165" s="23"/>
      <c r="TKZ165" s="23"/>
      <c r="TLA165" s="23"/>
      <c r="TLB165" s="23"/>
      <c r="TLC165" s="23"/>
      <c r="TLD165" s="23"/>
      <c r="TLE165" s="23"/>
      <c r="TLF165" s="23"/>
      <c r="TLG165" s="23"/>
      <c r="TLH165" s="23"/>
      <c r="TLI165" s="23"/>
      <c r="TLJ165" s="23"/>
      <c r="TLK165" s="23"/>
      <c r="TLL165" s="23"/>
      <c r="TLM165" s="23"/>
      <c r="TLN165" s="23"/>
      <c r="TLO165" s="23"/>
      <c r="TLP165" s="23"/>
      <c r="TLQ165" s="23"/>
      <c r="TLR165" s="23"/>
      <c r="TLS165" s="23"/>
      <c r="TLT165" s="23"/>
      <c r="TLU165" s="23"/>
      <c r="TLV165" s="23"/>
      <c r="TLW165" s="23"/>
      <c r="TLX165" s="23"/>
      <c r="TLY165" s="23"/>
      <c r="TLZ165" s="23"/>
      <c r="TMA165" s="23"/>
      <c r="TMB165" s="23"/>
      <c r="TMC165" s="23"/>
      <c r="TMD165" s="23"/>
      <c r="TME165" s="23"/>
      <c r="TMF165" s="23"/>
      <c r="TMG165" s="23"/>
      <c r="TMH165" s="23"/>
      <c r="TMI165" s="23"/>
      <c r="TMJ165" s="23"/>
      <c r="TMK165" s="23"/>
      <c r="TML165" s="23"/>
      <c r="TMM165" s="23"/>
      <c r="TMN165" s="23"/>
      <c r="TMO165" s="23"/>
      <c r="TMP165" s="23"/>
      <c r="TMQ165" s="23"/>
      <c r="TMR165" s="23"/>
      <c r="TMS165" s="23"/>
      <c r="TMT165" s="23"/>
      <c r="TMU165" s="23"/>
      <c r="TMV165" s="23"/>
      <c r="TMW165" s="23"/>
      <c r="TMX165" s="23"/>
      <c r="TMY165" s="23"/>
      <c r="TMZ165" s="23"/>
      <c r="TNA165" s="23"/>
      <c r="TNB165" s="23"/>
      <c r="TNC165" s="23"/>
      <c r="TND165" s="23"/>
      <c r="TNE165" s="23"/>
      <c r="TNF165" s="23"/>
      <c r="TNG165" s="23"/>
      <c r="TNH165" s="23"/>
      <c r="TNI165" s="23"/>
      <c r="TNJ165" s="23"/>
      <c r="TNK165" s="23"/>
      <c r="TNL165" s="23"/>
      <c r="TNM165" s="23"/>
      <c r="TNN165" s="23"/>
      <c r="TNO165" s="23"/>
      <c r="TNP165" s="23"/>
      <c r="TNQ165" s="23"/>
      <c r="TNR165" s="23"/>
      <c r="TNS165" s="23"/>
      <c r="TNT165" s="23"/>
      <c r="TNU165" s="23"/>
      <c r="TNV165" s="23"/>
      <c r="TNW165" s="23"/>
      <c r="TNX165" s="23"/>
      <c r="TNY165" s="23"/>
      <c r="TNZ165" s="23"/>
      <c r="TOA165" s="23"/>
      <c r="TOB165" s="23"/>
      <c r="TOC165" s="23"/>
      <c r="TOD165" s="23"/>
      <c r="TOE165" s="23"/>
      <c r="TOF165" s="23"/>
      <c r="TOG165" s="23"/>
      <c r="TOH165" s="23"/>
      <c r="TOI165" s="23"/>
      <c r="TOJ165" s="23"/>
      <c r="TOK165" s="23"/>
      <c r="TOL165" s="23"/>
      <c r="TOM165" s="23"/>
      <c r="TON165" s="23"/>
      <c r="TOO165" s="23"/>
      <c r="TOP165" s="23"/>
      <c r="TOQ165" s="23"/>
      <c r="TOR165" s="23"/>
      <c r="TOS165" s="23"/>
      <c r="TOT165" s="23"/>
      <c r="TOU165" s="23"/>
      <c r="TOV165" s="23"/>
      <c r="TOW165" s="23"/>
      <c r="TOX165" s="23"/>
      <c r="TOY165" s="23"/>
      <c r="TOZ165" s="23"/>
      <c r="TPA165" s="23"/>
      <c r="TPB165" s="23"/>
      <c r="TPC165" s="23"/>
      <c r="TPD165" s="23"/>
      <c r="TPE165" s="23"/>
      <c r="TPF165" s="23"/>
      <c r="TPG165" s="23"/>
      <c r="TPH165" s="23"/>
      <c r="TPI165" s="23"/>
      <c r="TPJ165" s="23"/>
      <c r="TPK165" s="23"/>
      <c r="TPL165" s="23"/>
      <c r="TPM165" s="23"/>
      <c r="TPN165" s="23"/>
      <c r="TPO165" s="23"/>
      <c r="TPP165" s="23"/>
      <c r="TPQ165" s="23"/>
      <c r="TPR165" s="23"/>
      <c r="TPS165" s="23"/>
      <c r="TPT165" s="23"/>
      <c r="TPU165" s="23"/>
      <c r="TPV165" s="23"/>
      <c r="TPW165" s="23"/>
      <c r="TPX165" s="23"/>
      <c r="TPY165" s="23"/>
      <c r="TPZ165" s="23"/>
      <c r="TQA165" s="23"/>
      <c r="TQB165" s="23"/>
      <c r="TQC165" s="23"/>
      <c r="TQD165" s="23"/>
      <c r="TQE165" s="23"/>
      <c r="TQF165" s="23"/>
      <c r="TQG165" s="23"/>
      <c r="TQH165" s="23"/>
      <c r="TQI165" s="23"/>
      <c r="TQJ165" s="23"/>
      <c r="TQK165" s="23"/>
      <c r="TQL165" s="23"/>
      <c r="TQM165" s="23"/>
      <c r="TQN165" s="23"/>
      <c r="TQO165" s="23"/>
      <c r="TQP165" s="23"/>
      <c r="TQQ165" s="23"/>
      <c r="TQR165" s="23"/>
      <c r="TQS165" s="23"/>
      <c r="TQT165" s="23"/>
      <c r="TQU165" s="23"/>
      <c r="TQV165" s="23"/>
      <c r="TQW165" s="23"/>
      <c r="TQX165" s="23"/>
      <c r="TQY165" s="23"/>
      <c r="TQZ165" s="23"/>
      <c r="TRA165" s="23"/>
      <c r="TRB165" s="23"/>
      <c r="TRC165" s="23"/>
      <c r="TRD165" s="23"/>
      <c r="TRE165" s="23"/>
      <c r="TRF165" s="23"/>
      <c r="TRG165" s="23"/>
      <c r="TRH165" s="23"/>
      <c r="TRI165" s="23"/>
      <c r="TRJ165" s="23"/>
      <c r="TRK165" s="23"/>
      <c r="TRL165" s="23"/>
      <c r="TRM165" s="23"/>
      <c r="TRN165" s="23"/>
      <c r="TRO165" s="23"/>
      <c r="TRP165" s="23"/>
      <c r="TRQ165" s="23"/>
      <c r="TRR165" s="23"/>
      <c r="TRS165" s="23"/>
      <c r="TRT165" s="23"/>
      <c r="TRU165" s="23"/>
      <c r="TRV165" s="23"/>
      <c r="TRW165" s="23"/>
      <c r="TRX165" s="23"/>
      <c r="TRY165" s="23"/>
      <c r="TRZ165" s="23"/>
      <c r="TSA165" s="23"/>
      <c r="TSB165" s="23"/>
      <c r="TSC165" s="23"/>
      <c r="TSD165" s="23"/>
      <c r="TSE165" s="23"/>
      <c r="TSF165" s="23"/>
      <c r="TSG165" s="23"/>
      <c r="TSH165" s="23"/>
      <c r="TSI165" s="23"/>
      <c r="TSJ165" s="23"/>
      <c r="TSK165" s="23"/>
      <c r="TSL165" s="23"/>
      <c r="TSM165" s="23"/>
      <c r="TSN165" s="23"/>
      <c r="TSO165" s="23"/>
      <c r="TSP165" s="23"/>
      <c r="TSQ165" s="23"/>
      <c r="TSR165" s="23"/>
      <c r="TSS165" s="23"/>
      <c r="TST165" s="23"/>
      <c r="TSU165" s="23"/>
      <c r="TSV165" s="23"/>
      <c r="TSW165" s="23"/>
      <c r="TSX165" s="23"/>
      <c r="TSY165" s="23"/>
      <c r="TSZ165" s="23"/>
      <c r="TTA165" s="23"/>
      <c r="TTB165" s="23"/>
      <c r="TTC165" s="23"/>
      <c r="TTD165" s="23"/>
      <c r="TTE165" s="23"/>
      <c r="TTF165" s="23"/>
      <c r="TTG165" s="23"/>
      <c r="TTH165" s="23"/>
      <c r="TTI165" s="23"/>
      <c r="TTJ165" s="23"/>
      <c r="TTK165" s="23"/>
      <c r="TTL165" s="23"/>
      <c r="TTM165" s="23"/>
      <c r="TTN165" s="23"/>
      <c r="TTO165" s="23"/>
      <c r="TTP165" s="23"/>
      <c r="TTQ165" s="23"/>
      <c r="TTR165" s="23"/>
      <c r="TTS165" s="23"/>
      <c r="TTT165" s="23"/>
      <c r="TTU165" s="23"/>
      <c r="TTV165" s="23"/>
      <c r="TTW165" s="23"/>
      <c r="TTX165" s="23"/>
      <c r="TTY165" s="23"/>
      <c r="TTZ165" s="23"/>
      <c r="TUA165" s="23"/>
      <c r="TUB165" s="23"/>
      <c r="TUC165" s="23"/>
      <c r="TUD165" s="23"/>
      <c r="TUE165" s="23"/>
      <c r="TUF165" s="23"/>
      <c r="TUG165" s="23"/>
      <c r="TUH165" s="23"/>
      <c r="TUI165" s="23"/>
      <c r="TUJ165" s="23"/>
      <c r="TUK165" s="23"/>
      <c r="TUL165" s="23"/>
      <c r="TUM165" s="23"/>
      <c r="TUN165" s="23"/>
      <c r="TUO165" s="23"/>
      <c r="TUP165" s="23"/>
      <c r="TUQ165" s="23"/>
      <c r="TUR165" s="23"/>
      <c r="TUS165" s="23"/>
      <c r="TUT165" s="23"/>
      <c r="TUU165" s="23"/>
      <c r="TUV165" s="23"/>
      <c r="TUW165" s="23"/>
      <c r="TUX165" s="23"/>
      <c r="TUY165" s="23"/>
      <c r="TUZ165" s="23"/>
      <c r="TVA165" s="23"/>
      <c r="TVB165" s="23"/>
      <c r="TVC165" s="23"/>
      <c r="TVD165" s="23"/>
      <c r="TVE165" s="23"/>
      <c r="TVF165" s="23"/>
      <c r="TVG165" s="23"/>
      <c r="TVH165" s="23"/>
      <c r="TVI165" s="23"/>
      <c r="TVJ165" s="23"/>
      <c r="TVK165" s="23"/>
      <c r="TVL165" s="23"/>
      <c r="TVM165" s="23"/>
      <c r="TVN165" s="23"/>
      <c r="TVO165" s="23"/>
      <c r="TVP165" s="23"/>
      <c r="TVQ165" s="23"/>
      <c r="TVR165" s="23"/>
      <c r="TVS165" s="23"/>
      <c r="TVT165" s="23"/>
      <c r="TVU165" s="23"/>
      <c r="TVV165" s="23"/>
      <c r="TVW165" s="23"/>
      <c r="TVX165" s="23"/>
      <c r="TVY165" s="23"/>
      <c r="TVZ165" s="23"/>
      <c r="TWA165" s="23"/>
      <c r="TWB165" s="23"/>
      <c r="TWC165" s="23"/>
      <c r="TWD165" s="23"/>
      <c r="TWE165" s="23"/>
      <c r="TWF165" s="23"/>
      <c r="TWG165" s="23"/>
      <c r="TWH165" s="23"/>
      <c r="TWI165" s="23"/>
      <c r="TWJ165" s="23"/>
      <c r="TWK165" s="23"/>
      <c r="TWL165" s="23"/>
      <c r="TWM165" s="23"/>
      <c r="TWN165" s="23"/>
      <c r="TWO165" s="23"/>
      <c r="TWP165" s="23"/>
      <c r="TWQ165" s="23"/>
      <c r="TWR165" s="23"/>
      <c r="TWS165" s="23"/>
      <c r="TWT165" s="23"/>
      <c r="TWU165" s="23"/>
      <c r="TWV165" s="23"/>
      <c r="TWW165" s="23"/>
      <c r="TWX165" s="23"/>
      <c r="TWY165" s="23"/>
      <c r="TWZ165" s="23"/>
      <c r="TXA165" s="23"/>
      <c r="TXB165" s="23"/>
      <c r="TXC165" s="23"/>
      <c r="TXD165" s="23"/>
      <c r="TXE165" s="23"/>
      <c r="TXF165" s="23"/>
      <c r="TXG165" s="23"/>
      <c r="TXH165" s="23"/>
      <c r="TXI165" s="23"/>
      <c r="TXJ165" s="23"/>
      <c r="TXK165" s="23"/>
      <c r="TXL165" s="23"/>
      <c r="TXM165" s="23"/>
      <c r="TXN165" s="23"/>
      <c r="TXO165" s="23"/>
      <c r="TXP165" s="23"/>
      <c r="TXQ165" s="23"/>
      <c r="TXR165" s="23"/>
      <c r="TXS165" s="23"/>
      <c r="TXT165" s="23"/>
      <c r="TXU165" s="23"/>
      <c r="TXV165" s="23"/>
      <c r="TXW165" s="23"/>
      <c r="TXX165" s="23"/>
      <c r="TXY165" s="23"/>
      <c r="TXZ165" s="23"/>
      <c r="TYA165" s="23"/>
      <c r="TYB165" s="23"/>
      <c r="TYC165" s="23"/>
      <c r="TYD165" s="23"/>
      <c r="TYE165" s="23"/>
      <c r="TYF165" s="23"/>
      <c r="TYG165" s="23"/>
      <c r="TYH165" s="23"/>
      <c r="TYI165" s="23"/>
      <c r="TYJ165" s="23"/>
      <c r="TYK165" s="23"/>
      <c r="TYL165" s="23"/>
      <c r="TYM165" s="23"/>
      <c r="TYN165" s="23"/>
      <c r="TYO165" s="23"/>
      <c r="TYP165" s="23"/>
      <c r="TYQ165" s="23"/>
      <c r="TYR165" s="23"/>
      <c r="TYS165" s="23"/>
      <c r="TYT165" s="23"/>
      <c r="TYU165" s="23"/>
      <c r="TYV165" s="23"/>
      <c r="TYW165" s="23"/>
      <c r="TYX165" s="23"/>
      <c r="TYY165" s="23"/>
      <c r="TYZ165" s="23"/>
      <c r="TZA165" s="23"/>
      <c r="TZB165" s="23"/>
      <c r="TZC165" s="23"/>
      <c r="TZD165" s="23"/>
      <c r="TZE165" s="23"/>
      <c r="TZF165" s="23"/>
      <c r="TZG165" s="23"/>
      <c r="TZH165" s="23"/>
      <c r="TZI165" s="23"/>
      <c r="TZJ165" s="23"/>
      <c r="TZK165" s="23"/>
      <c r="TZL165" s="23"/>
      <c r="TZM165" s="23"/>
      <c r="TZN165" s="23"/>
      <c r="TZO165" s="23"/>
      <c r="TZP165" s="23"/>
      <c r="TZQ165" s="23"/>
      <c r="TZR165" s="23"/>
      <c r="TZS165" s="23"/>
      <c r="TZT165" s="23"/>
      <c r="TZU165" s="23"/>
      <c r="TZV165" s="23"/>
      <c r="TZW165" s="23"/>
      <c r="TZX165" s="23"/>
      <c r="TZY165" s="23"/>
      <c r="TZZ165" s="23"/>
      <c r="UAA165" s="23"/>
      <c r="UAB165" s="23"/>
      <c r="UAC165" s="23"/>
      <c r="UAD165" s="23"/>
      <c r="UAE165" s="23"/>
      <c r="UAF165" s="23"/>
      <c r="UAG165" s="23"/>
      <c r="UAH165" s="23"/>
      <c r="UAI165" s="23"/>
      <c r="UAJ165" s="23"/>
      <c r="UAK165" s="23"/>
      <c r="UAL165" s="23"/>
      <c r="UAM165" s="23"/>
      <c r="UAN165" s="23"/>
      <c r="UAO165" s="23"/>
      <c r="UAP165" s="23"/>
      <c r="UAQ165" s="23"/>
      <c r="UAR165" s="23"/>
      <c r="UAS165" s="23"/>
      <c r="UAT165" s="23"/>
      <c r="UAU165" s="23"/>
      <c r="UAV165" s="23"/>
      <c r="UAW165" s="23"/>
      <c r="UAX165" s="23"/>
      <c r="UAY165" s="23"/>
      <c r="UAZ165" s="23"/>
      <c r="UBA165" s="23"/>
      <c r="UBB165" s="23"/>
      <c r="UBC165" s="23"/>
      <c r="UBD165" s="23"/>
      <c r="UBE165" s="23"/>
      <c r="UBF165" s="23"/>
      <c r="UBG165" s="23"/>
      <c r="UBH165" s="23"/>
      <c r="UBI165" s="23"/>
      <c r="UBJ165" s="23"/>
      <c r="UBK165" s="23"/>
      <c r="UBL165" s="23"/>
      <c r="UBM165" s="23"/>
      <c r="UBN165" s="23"/>
      <c r="UBO165" s="23"/>
      <c r="UBP165" s="23"/>
      <c r="UBQ165" s="23"/>
      <c r="UBR165" s="23"/>
      <c r="UBS165" s="23"/>
      <c r="UBT165" s="23"/>
      <c r="UBU165" s="23"/>
      <c r="UBV165" s="23"/>
      <c r="UBW165" s="23"/>
      <c r="UBX165" s="23"/>
      <c r="UBY165" s="23"/>
      <c r="UBZ165" s="23"/>
      <c r="UCA165" s="23"/>
      <c r="UCB165" s="23"/>
      <c r="UCC165" s="23"/>
      <c r="UCD165" s="23"/>
      <c r="UCE165" s="23"/>
      <c r="UCF165" s="23"/>
      <c r="UCG165" s="23"/>
      <c r="UCH165" s="23"/>
      <c r="UCI165" s="23"/>
      <c r="UCJ165" s="23"/>
      <c r="UCK165" s="23"/>
      <c r="UCL165" s="23"/>
      <c r="UCM165" s="23"/>
      <c r="UCN165" s="23"/>
      <c r="UCO165" s="23"/>
      <c r="UCP165" s="23"/>
      <c r="UCQ165" s="23"/>
      <c r="UCR165" s="23"/>
      <c r="UCS165" s="23"/>
      <c r="UCT165" s="23"/>
      <c r="UCU165" s="23"/>
      <c r="UCV165" s="23"/>
      <c r="UCW165" s="23"/>
      <c r="UCX165" s="23"/>
      <c r="UCY165" s="23"/>
      <c r="UCZ165" s="23"/>
      <c r="UDA165" s="23"/>
      <c r="UDB165" s="23"/>
      <c r="UDC165" s="23"/>
      <c r="UDD165" s="23"/>
      <c r="UDE165" s="23"/>
      <c r="UDF165" s="23"/>
      <c r="UDG165" s="23"/>
      <c r="UDH165" s="23"/>
      <c r="UDI165" s="23"/>
      <c r="UDJ165" s="23"/>
      <c r="UDK165" s="23"/>
      <c r="UDL165" s="23"/>
      <c r="UDM165" s="23"/>
      <c r="UDN165" s="23"/>
      <c r="UDO165" s="23"/>
      <c r="UDP165" s="23"/>
      <c r="UDQ165" s="23"/>
      <c r="UDR165" s="23"/>
      <c r="UDS165" s="23"/>
      <c r="UDT165" s="23"/>
      <c r="UDU165" s="23"/>
      <c r="UDV165" s="23"/>
      <c r="UDW165" s="23"/>
      <c r="UDX165" s="23"/>
      <c r="UDY165" s="23"/>
      <c r="UDZ165" s="23"/>
      <c r="UEA165" s="23"/>
      <c r="UEB165" s="23"/>
      <c r="UEC165" s="23"/>
      <c r="UED165" s="23"/>
      <c r="UEE165" s="23"/>
      <c r="UEF165" s="23"/>
      <c r="UEG165" s="23"/>
      <c r="UEH165" s="23"/>
      <c r="UEI165" s="23"/>
      <c r="UEJ165" s="23"/>
      <c r="UEK165" s="23"/>
      <c r="UEL165" s="23"/>
      <c r="UEM165" s="23"/>
      <c r="UEN165" s="23"/>
      <c r="UEO165" s="23"/>
      <c r="UEP165" s="23"/>
      <c r="UEQ165" s="23"/>
      <c r="UER165" s="23"/>
      <c r="UES165" s="23"/>
      <c r="UET165" s="23"/>
      <c r="UEU165" s="23"/>
      <c r="UEV165" s="23"/>
      <c r="UEW165" s="23"/>
      <c r="UEX165" s="23"/>
      <c r="UEY165" s="23"/>
      <c r="UEZ165" s="23"/>
      <c r="UFA165" s="23"/>
      <c r="UFB165" s="23"/>
      <c r="UFC165" s="23"/>
      <c r="UFD165" s="23"/>
      <c r="UFE165" s="23"/>
      <c r="UFF165" s="23"/>
      <c r="UFG165" s="23"/>
      <c r="UFH165" s="23"/>
      <c r="UFI165" s="23"/>
      <c r="UFJ165" s="23"/>
      <c r="UFK165" s="23"/>
      <c r="UFL165" s="23"/>
      <c r="UFM165" s="23"/>
      <c r="UFN165" s="23"/>
      <c r="UFO165" s="23"/>
      <c r="UFP165" s="23"/>
      <c r="UFQ165" s="23"/>
      <c r="UFR165" s="23"/>
      <c r="UFS165" s="23"/>
      <c r="UFT165" s="23"/>
      <c r="UFU165" s="23"/>
      <c r="UFV165" s="23"/>
      <c r="UFW165" s="23"/>
      <c r="UFX165" s="23"/>
      <c r="UFY165" s="23"/>
      <c r="UFZ165" s="23"/>
      <c r="UGA165" s="23"/>
      <c r="UGB165" s="23"/>
      <c r="UGC165" s="23"/>
      <c r="UGD165" s="23"/>
      <c r="UGE165" s="23"/>
      <c r="UGF165" s="23"/>
      <c r="UGG165" s="23"/>
      <c r="UGH165" s="23"/>
      <c r="UGI165" s="23"/>
      <c r="UGJ165" s="23"/>
      <c r="UGK165" s="23"/>
      <c r="UGL165" s="23"/>
      <c r="UGM165" s="23"/>
      <c r="UGN165" s="23"/>
      <c r="UGO165" s="23"/>
      <c r="UGP165" s="23"/>
      <c r="UGQ165" s="23"/>
      <c r="UGR165" s="23"/>
      <c r="UGS165" s="23"/>
      <c r="UGT165" s="23"/>
      <c r="UGU165" s="23"/>
      <c r="UGV165" s="23"/>
      <c r="UGW165" s="23"/>
      <c r="UGX165" s="23"/>
      <c r="UGY165" s="23"/>
      <c r="UGZ165" s="23"/>
      <c r="UHA165" s="23"/>
      <c r="UHB165" s="23"/>
      <c r="UHC165" s="23"/>
      <c r="UHD165" s="23"/>
      <c r="UHE165" s="23"/>
      <c r="UHF165" s="23"/>
      <c r="UHG165" s="23"/>
      <c r="UHH165" s="23"/>
      <c r="UHI165" s="23"/>
      <c r="UHJ165" s="23"/>
      <c r="UHK165" s="23"/>
      <c r="UHL165" s="23"/>
      <c r="UHM165" s="23"/>
      <c r="UHN165" s="23"/>
      <c r="UHO165" s="23"/>
      <c r="UHP165" s="23"/>
      <c r="UHQ165" s="23"/>
      <c r="UHR165" s="23"/>
      <c r="UHS165" s="23"/>
      <c r="UHT165" s="23"/>
      <c r="UHU165" s="23"/>
      <c r="UHV165" s="23"/>
      <c r="UHW165" s="23"/>
      <c r="UHX165" s="23"/>
      <c r="UHY165" s="23"/>
      <c r="UHZ165" s="23"/>
      <c r="UIA165" s="23"/>
      <c r="UIB165" s="23"/>
      <c r="UIC165" s="23"/>
      <c r="UID165" s="23"/>
      <c r="UIE165" s="23"/>
      <c r="UIF165" s="23"/>
      <c r="UIG165" s="23"/>
      <c r="UIH165" s="23"/>
      <c r="UII165" s="23"/>
      <c r="UIJ165" s="23"/>
      <c r="UIK165" s="23"/>
      <c r="UIL165" s="23"/>
      <c r="UIM165" s="23"/>
      <c r="UIN165" s="23"/>
      <c r="UIO165" s="23"/>
      <c r="UIP165" s="23"/>
      <c r="UIQ165" s="23"/>
      <c r="UIR165" s="23"/>
      <c r="UIS165" s="23"/>
      <c r="UIT165" s="23"/>
      <c r="UIU165" s="23"/>
      <c r="UIV165" s="23"/>
      <c r="UIW165" s="23"/>
      <c r="UIX165" s="23"/>
      <c r="UIY165" s="23"/>
      <c r="UIZ165" s="23"/>
      <c r="UJA165" s="23"/>
      <c r="UJB165" s="23"/>
      <c r="UJC165" s="23"/>
      <c r="UJD165" s="23"/>
      <c r="UJE165" s="23"/>
      <c r="UJF165" s="23"/>
      <c r="UJG165" s="23"/>
      <c r="UJH165" s="23"/>
      <c r="UJI165" s="23"/>
      <c r="UJJ165" s="23"/>
      <c r="UJK165" s="23"/>
      <c r="UJL165" s="23"/>
      <c r="UJM165" s="23"/>
      <c r="UJN165" s="23"/>
      <c r="UJO165" s="23"/>
      <c r="UJP165" s="23"/>
      <c r="UJQ165" s="23"/>
      <c r="UJR165" s="23"/>
      <c r="UJS165" s="23"/>
      <c r="UJT165" s="23"/>
      <c r="UJU165" s="23"/>
      <c r="UJV165" s="23"/>
      <c r="UJW165" s="23"/>
      <c r="UJX165" s="23"/>
      <c r="UJY165" s="23"/>
      <c r="UJZ165" s="23"/>
      <c r="UKA165" s="23"/>
      <c r="UKB165" s="23"/>
      <c r="UKC165" s="23"/>
      <c r="UKD165" s="23"/>
      <c r="UKE165" s="23"/>
      <c r="UKF165" s="23"/>
      <c r="UKG165" s="23"/>
      <c r="UKH165" s="23"/>
      <c r="UKI165" s="23"/>
      <c r="UKJ165" s="23"/>
      <c r="UKK165" s="23"/>
      <c r="UKL165" s="23"/>
      <c r="UKM165" s="23"/>
      <c r="UKN165" s="23"/>
      <c r="UKO165" s="23"/>
      <c r="UKP165" s="23"/>
      <c r="UKQ165" s="23"/>
      <c r="UKR165" s="23"/>
      <c r="UKS165" s="23"/>
      <c r="UKT165" s="23"/>
      <c r="UKU165" s="23"/>
      <c r="UKV165" s="23"/>
      <c r="UKW165" s="23"/>
      <c r="UKX165" s="23"/>
      <c r="UKY165" s="23"/>
      <c r="UKZ165" s="23"/>
      <c r="ULA165" s="23"/>
      <c r="ULB165" s="23"/>
      <c r="ULC165" s="23"/>
      <c r="ULD165" s="23"/>
      <c r="ULE165" s="23"/>
      <c r="ULF165" s="23"/>
      <c r="ULG165" s="23"/>
      <c r="ULH165" s="23"/>
      <c r="ULI165" s="23"/>
      <c r="ULJ165" s="23"/>
      <c r="ULK165" s="23"/>
      <c r="ULL165" s="23"/>
      <c r="ULM165" s="23"/>
      <c r="ULN165" s="23"/>
      <c r="ULO165" s="23"/>
      <c r="ULP165" s="23"/>
      <c r="ULQ165" s="23"/>
      <c r="ULR165" s="23"/>
      <c r="ULS165" s="23"/>
      <c r="ULT165" s="23"/>
      <c r="ULU165" s="23"/>
      <c r="ULV165" s="23"/>
      <c r="ULW165" s="23"/>
      <c r="ULX165" s="23"/>
      <c r="ULY165" s="23"/>
      <c r="ULZ165" s="23"/>
      <c r="UMA165" s="23"/>
      <c r="UMB165" s="23"/>
      <c r="UMC165" s="23"/>
      <c r="UMD165" s="23"/>
      <c r="UME165" s="23"/>
      <c r="UMF165" s="23"/>
      <c r="UMG165" s="23"/>
      <c r="UMH165" s="23"/>
      <c r="UMI165" s="23"/>
      <c r="UMJ165" s="23"/>
      <c r="UMK165" s="23"/>
      <c r="UML165" s="23"/>
      <c r="UMM165" s="23"/>
      <c r="UMN165" s="23"/>
      <c r="UMO165" s="23"/>
      <c r="UMP165" s="23"/>
      <c r="UMQ165" s="23"/>
      <c r="UMR165" s="23"/>
      <c r="UMS165" s="23"/>
      <c r="UMT165" s="23"/>
      <c r="UMU165" s="23"/>
      <c r="UMV165" s="23"/>
      <c r="UMW165" s="23"/>
      <c r="UMX165" s="23"/>
      <c r="UMY165" s="23"/>
      <c r="UMZ165" s="23"/>
      <c r="UNA165" s="23"/>
      <c r="UNB165" s="23"/>
      <c r="UNC165" s="23"/>
      <c r="UND165" s="23"/>
      <c r="UNE165" s="23"/>
      <c r="UNF165" s="23"/>
      <c r="UNG165" s="23"/>
      <c r="UNH165" s="23"/>
      <c r="UNI165" s="23"/>
      <c r="UNJ165" s="23"/>
      <c r="UNK165" s="23"/>
      <c r="UNL165" s="23"/>
      <c r="UNM165" s="23"/>
      <c r="UNN165" s="23"/>
      <c r="UNO165" s="23"/>
      <c r="UNP165" s="23"/>
      <c r="UNQ165" s="23"/>
      <c r="UNR165" s="23"/>
      <c r="UNS165" s="23"/>
      <c r="UNT165" s="23"/>
      <c r="UNU165" s="23"/>
      <c r="UNV165" s="23"/>
      <c r="UNW165" s="23"/>
      <c r="UNX165" s="23"/>
      <c r="UNY165" s="23"/>
      <c r="UNZ165" s="23"/>
      <c r="UOA165" s="23"/>
      <c r="UOB165" s="23"/>
      <c r="UOC165" s="23"/>
      <c r="UOD165" s="23"/>
      <c r="UOE165" s="23"/>
      <c r="UOF165" s="23"/>
      <c r="UOG165" s="23"/>
      <c r="UOH165" s="23"/>
      <c r="UOI165" s="23"/>
      <c r="UOJ165" s="23"/>
      <c r="UOK165" s="23"/>
      <c r="UOL165" s="23"/>
      <c r="UOM165" s="23"/>
      <c r="UON165" s="23"/>
      <c r="UOO165" s="23"/>
      <c r="UOP165" s="23"/>
      <c r="UOQ165" s="23"/>
      <c r="UOR165" s="23"/>
      <c r="UOS165" s="23"/>
      <c r="UOT165" s="23"/>
      <c r="UOU165" s="23"/>
      <c r="UOV165" s="23"/>
      <c r="UOW165" s="23"/>
      <c r="UOX165" s="23"/>
      <c r="UOY165" s="23"/>
      <c r="UOZ165" s="23"/>
      <c r="UPA165" s="23"/>
      <c r="UPB165" s="23"/>
      <c r="UPC165" s="23"/>
      <c r="UPD165" s="23"/>
      <c r="UPE165" s="23"/>
      <c r="UPF165" s="23"/>
      <c r="UPG165" s="23"/>
      <c r="UPH165" s="23"/>
      <c r="UPI165" s="23"/>
      <c r="UPJ165" s="23"/>
      <c r="UPK165" s="23"/>
      <c r="UPL165" s="23"/>
      <c r="UPM165" s="23"/>
      <c r="UPN165" s="23"/>
      <c r="UPO165" s="23"/>
      <c r="UPP165" s="23"/>
      <c r="UPQ165" s="23"/>
      <c r="UPR165" s="23"/>
      <c r="UPS165" s="23"/>
      <c r="UPT165" s="23"/>
      <c r="UPU165" s="23"/>
      <c r="UPV165" s="23"/>
      <c r="UPW165" s="23"/>
      <c r="UPX165" s="23"/>
      <c r="UPY165" s="23"/>
      <c r="UPZ165" s="23"/>
      <c r="UQA165" s="23"/>
      <c r="UQB165" s="23"/>
      <c r="UQC165" s="23"/>
      <c r="UQD165" s="23"/>
      <c r="UQE165" s="23"/>
      <c r="UQF165" s="23"/>
      <c r="UQG165" s="23"/>
      <c r="UQH165" s="23"/>
      <c r="UQI165" s="23"/>
      <c r="UQJ165" s="23"/>
      <c r="UQK165" s="23"/>
      <c r="UQL165" s="23"/>
      <c r="UQM165" s="23"/>
      <c r="UQN165" s="23"/>
      <c r="UQO165" s="23"/>
      <c r="UQP165" s="23"/>
      <c r="UQQ165" s="23"/>
      <c r="UQR165" s="23"/>
      <c r="UQS165" s="23"/>
      <c r="UQT165" s="23"/>
      <c r="UQU165" s="23"/>
      <c r="UQV165" s="23"/>
      <c r="UQW165" s="23"/>
      <c r="UQX165" s="23"/>
      <c r="UQY165" s="23"/>
      <c r="UQZ165" s="23"/>
      <c r="URA165" s="23"/>
      <c r="URB165" s="23"/>
      <c r="URC165" s="23"/>
      <c r="URD165" s="23"/>
      <c r="URE165" s="23"/>
      <c r="URF165" s="23"/>
      <c r="URG165" s="23"/>
      <c r="URH165" s="23"/>
      <c r="URI165" s="23"/>
      <c r="URJ165" s="23"/>
      <c r="URK165" s="23"/>
      <c r="URL165" s="23"/>
      <c r="URM165" s="23"/>
      <c r="URN165" s="23"/>
      <c r="URO165" s="23"/>
      <c r="URP165" s="23"/>
      <c r="URQ165" s="23"/>
      <c r="URR165" s="23"/>
      <c r="URS165" s="23"/>
      <c r="URT165" s="23"/>
      <c r="URU165" s="23"/>
      <c r="URV165" s="23"/>
      <c r="URW165" s="23"/>
      <c r="URX165" s="23"/>
      <c r="URY165" s="23"/>
      <c r="URZ165" s="23"/>
      <c r="USA165" s="23"/>
      <c r="USB165" s="23"/>
      <c r="USC165" s="23"/>
      <c r="USD165" s="23"/>
      <c r="USE165" s="23"/>
      <c r="USF165" s="23"/>
      <c r="USG165" s="23"/>
      <c r="USH165" s="23"/>
      <c r="USI165" s="23"/>
      <c r="USJ165" s="23"/>
      <c r="USK165" s="23"/>
      <c r="USL165" s="23"/>
      <c r="USM165" s="23"/>
      <c r="USN165" s="23"/>
      <c r="USO165" s="23"/>
      <c r="USP165" s="23"/>
      <c r="USQ165" s="23"/>
      <c r="USR165" s="23"/>
      <c r="USS165" s="23"/>
      <c r="UST165" s="23"/>
      <c r="USU165" s="23"/>
      <c r="USV165" s="23"/>
      <c r="USW165" s="23"/>
      <c r="USX165" s="23"/>
      <c r="USY165" s="23"/>
      <c r="USZ165" s="23"/>
      <c r="UTA165" s="23"/>
      <c r="UTB165" s="23"/>
      <c r="UTC165" s="23"/>
      <c r="UTD165" s="23"/>
      <c r="UTE165" s="23"/>
      <c r="UTF165" s="23"/>
      <c r="UTG165" s="23"/>
      <c r="UTH165" s="23"/>
      <c r="UTI165" s="23"/>
      <c r="UTJ165" s="23"/>
      <c r="UTK165" s="23"/>
      <c r="UTL165" s="23"/>
      <c r="UTM165" s="23"/>
      <c r="UTN165" s="23"/>
      <c r="UTO165" s="23"/>
      <c r="UTP165" s="23"/>
      <c r="UTQ165" s="23"/>
      <c r="UTR165" s="23"/>
      <c r="UTS165" s="23"/>
      <c r="UTT165" s="23"/>
      <c r="UTU165" s="23"/>
      <c r="UTV165" s="23"/>
      <c r="UTW165" s="23"/>
      <c r="UTX165" s="23"/>
      <c r="UTY165" s="23"/>
      <c r="UTZ165" s="23"/>
      <c r="UUA165" s="23"/>
      <c r="UUB165" s="23"/>
      <c r="UUC165" s="23"/>
      <c r="UUD165" s="23"/>
      <c r="UUE165" s="23"/>
      <c r="UUF165" s="23"/>
      <c r="UUG165" s="23"/>
      <c r="UUH165" s="23"/>
      <c r="UUI165" s="23"/>
      <c r="UUJ165" s="23"/>
      <c r="UUK165" s="23"/>
      <c r="UUL165" s="23"/>
      <c r="UUM165" s="23"/>
      <c r="UUN165" s="23"/>
      <c r="UUO165" s="23"/>
      <c r="UUP165" s="23"/>
      <c r="UUQ165" s="23"/>
      <c r="UUR165" s="23"/>
      <c r="UUS165" s="23"/>
      <c r="UUT165" s="23"/>
      <c r="UUU165" s="23"/>
      <c r="UUV165" s="23"/>
      <c r="UUW165" s="23"/>
      <c r="UUX165" s="23"/>
      <c r="UUY165" s="23"/>
      <c r="UUZ165" s="23"/>
      <c r="UVA165" s="23"/>
      <c r="UVB165" s="23"/>
      <c r="UVC165" s="23"/>
      <c r="UVD165" s="23"/>
      <c r="UVE165" s="23"/>
      <c r="UVF165" s="23"/>
      <c r="UVG165" s="23"/>
      <c r="UVH165" s="23"/>
      <c r="UVI165" s="23"/>
      <c r="UVJ165" s="23"/>
      <c r="UVK165" s="23"/>
      <c r="UVL165" s="23"/>
      <c r="UVM165" s="23"/>
      <c r="UVN165" s="23"/>
      <c r="UVO165" s="23"/>
      <c r="UVP165" s="23"/>
      <c r="UVQ165" s="23"/>
      <c r="UVR165" s="23"/>
      <c r="UVS165" s="23"/>
      <c r="UVT165" s="23"/>
      <c r="UVU165" s="23"/>
      <c r="UVV165" s="23"/>
      <c r="UVW165" s="23"/>
      <c r="UVX165" s="23"/>
      <c r="UVY165" s="23"/>
      <c r="UVZ165" s="23"/>
      <c r="UWA165" s="23"/>
      <c r="UWB165" s="23"/>
      <c r="UWC165" s="23"/>
      <c r="UWD165" s="23"/>
      <c r="UWE165" s="23"/>
      <c r="UWF165" s="23"/>
      <c r="UWG165" s="23"/>
      <c r="UWH165" s="23"/>
      <c r="UWI165" s="23"/>
      <c r="UWJ165" s="23"/>
      <c r="UWK165" s="23"/>
      <c r="UWL165" s="23"/>
      <c r="UWM165" s="23"/>
      <c r="UWN165" s="23"/>
      <c r="UWO165" s="23"/>
      <c r="UWP165" s="23"/>
      <c r="UWQ165" s="23"/>
      <c r="UWR165" s="23"/>
      <c r="UWS165" s="23"/>
      <c r="UWT165" s="23"/>
      <c r="UWU165" s="23"/>
      <c r="UWV165" s="23"/>
      <c r="UWW165" s="23"/>
      <c r="UWX165" s="23"/>
      <c r="UWY165" s="23"/>
      <c r="UWZ165" s="23"/>
      <c r="UXA165" s="23"/>
      <c r="UXB165" s="23"/>
      <c r="UXC165" s="23"/>
      <c r="UXD165" s="23"/>
      <c r="UXE165" s="23"/>
      <c r="UXF165" s="23"/>
      <c r="UXG165" s="23"/>
      <c r="UXH165" s="23"/>
      <c r="UXI165" s="23"/>
      <c r="UXJ165" s="23"/>
      <c r="UXK165" s="23"/>
      <c r="UXL165" s="23"/>
      <c r="UXM165" s="23"/>
      <c r="UXN165" s="23"/>
      <c r="UXO165" s="23"/>
      <c r="UXP165" s="23"/>
      <c r="UXQ165" s="23"/>
      <c r="UXR165" s="23"/>
      <c r="UXS165" s="23"/>
      <c r="UXT165" s="23"/>
      <c r="UXU165" s="23"/>
      <c r="UXV165" s="23"/>
      <c r="UXW165" s="23"/>
      <c r="UXX165" s="23"/>
      <c r="UXY165" s="23"/>
      <c r="UXZ165" s="23"/>
      <c r="UYA165" s="23"/>
      <c r="UYB165" s="23"/>
      <c r="UYC165" s="23"/>
      <c r="UYD165" s="23"/>
      <c r="UYE165" s="23"/>
      <c r="UYF165" s="23"/>
      <c r="UYG165" s="23"/>
      <c r="UYH165" s="23"/>
      <c r="UYI165" s="23"/>
      <c r="UYJ165" s="23"/>
      <c r="UYK165" s="23"/>
      <c r="UYL165" s="23"/>
      <c r="UYM165" s="23"/>
      <c r="UYN165" s="23"/>
      <c r="UYO165" s="23"/>
      <c r="UYP165" s="23"/>
      <c r="UYQ165" s="23"/>
      <c r="UYR165" s="23"/>
      <c r="UYS165" s="23"/>
      <c r="UYT165" s="23"/>
      <c r="UYU165" s="23"/>
      <c r="UYV165" s="23"/>
      <c r="UYW165" s="23"/>
      <c r="UYX165" s="23"/>
      <c r="UYY165" s="23"/>
      <c r="UYZ165" s="23"/>
      <c r="UZA165" s="23"/>
      <c r="UZB165" s="23"/>
      <c r="UZC165" s="23"/>
      <c r="UZD165" s="23"/>
      <c r="UZE165" s="23"/>
      <c r="UZF165" s="23"/>
      <c r="UZG165" s="23"/>
      <c r="UZH165" s="23"/>
      <c r="UZI165" s="23"/>
      <c r="UZJ165" s="23"/>
      <c r="UZK165" s="23"/>
      <c r="UZL165" s="23"/>
      <c r="UZM165" s="23"/>
      <c r="UZN165" s="23"/>
      <c r="UZO165" s="23"/>
      <c r="UZP165" s="23"/>
      <c r="UZQ165" s="23"/>
      <c r="UZR165" s="23"/>
      <c r="UZS165" s="23"/>
      <c r="UZT165" s="23"/>
      <c r="UZU165" s="23"/>
      <c r="UZV165" s="23"/>
      <c r="UZW165" s="23"/>
      <c r="UZX165" s="23"/>
      <c r="UZY165" s="23"/>
      <c r="UZZ165" s="23"/>
      <c r="VAA165" s="23"/>
      <c r="VAB165" s="23"/>
      <c r="VAC165" s="23"/>
      <c r="VAD165" s="23"/>
      <c r="VAE165" s="23"/>
      <c r="VAF165" s="23"/>
      <c r="VAG165" s="23"/>
      <c r="VAH165" s="23"/>
      <c r="VAI165" s="23"/>
      <c r="VAJ165" s="23"/>
      <c r="VAK165" s="23"/>
      <c r="VAL165" s="23"/>
      <c r="VAM165" s="23"/>
      <c r="VAN165" s="23"/>
      <c r="VAO165" s="23"/>
      <c r="VAP165" s="23"/>
      <c r="VAQ165" s="23"/>
      <c r="VAR165" s="23"/>
      <c r="VAS165" s="23"/>
      <c r="VAT165" s="23"/>
      <c r="VAU165" s="23"/>
      <c r="VAV165" s="23"/>
      <c r="VAW165" s="23"/>
      <c r="VAX165" s="23"/>
      <c r="VAY165" s="23"/>
      <c r="VAZ165" s="23"/>
      <c r="VBA165" s="23"/>
      <c r="VBB165" s="23"/>
      <c r="VBC165" s="23"/>
      <c r="VBD165" s="23"/>
      <c r="VBE165" s="23"/>
      <c r="VBF165" s="23"/>
      <c r="VBG165" s="23"/>
      <c r="VBH165" s="23"/>
      <c r="VBI165" s="23"/>
      <c r="VBJ165" s="23"/>
      <c r="VBK165" s="23"/>
      <c r="VBL165" s="23"/>
      <c r="VBM165" s="23"/>
      <c r="VBN165" s="23"/>
      <c r="VBO165" s="23"/>
      <c r="VBP165" s="23"/>
      <c r="VBQ165" s="23"/>
      <c r="VBR165" s="23"/>
      <c r="VBS165" s="23"/>
      <c r="VBT165" s="23"/>
      <c r="VBU165" s="23"/>
      <c r="VBV165" s="23"/>
      <c r="VBW165" s="23"/>
      <c r="VBX165" s="23"/>
      <c r="VBY165" s="23"/>
      <c r="VBZ165" s="23"/>
      <c r="VCA165" s="23"/>
      <c r="VCB165" s="23"/>
      <c r="VCC165" s="23"/>
      <c r="VCD165" s="23"/>
      <c r="VCE165" s="23"/>
      <c r="VCF165" s="23"/>
      <c r="VCG165" s="23"/>
      <c r="VCH165" s="23"/>
      <c r="VCI165" s="23"/>
      <c r="VCJ165" s="23"/>
      <c r="VCK165" s="23"/>
      <c r="VCL165" s="23"/>
      <c r="VCM165" s="23"/>
      <c r="VCN165" s="23"/>
      <c r="VCO165" s="23"/>
      <c r="VCP165" s="23"/>
      <c r="VCQ165" s="23"/>
      <c r="VCR165" s="23"/>
      <c r="VCS165" s="23"/>
      <c r="VCT165" s="23"/>
      <c r="VCU165" s="23"/>
      <c r="VCV165" s="23"/>
      <c r="VCW165" s="23"/>
      <c r="VCX165" s="23"/>
      <c r="VCY165" s="23"/>
      <c r="VCZ165" s="23"/>
      <c r="VDA165" s="23"/>
      <c r="VDB165" s="23"/>
      <c r="VDC165" s="23"/>
      <c r="VDD165" s="23"/>
      <c r="VDE165" s="23"/>
      <c r="VDF165" s="23"/>
      <c r="VDG165" s="23"/>
      <c r="VDH165" s="23"/>
      <c r="VDI165" s="23"/>
      <c r="VDJ165" s="23"/>
      <c r="VDK165" s="23"/>
      <c r="VDL165" s="23"/>
      <c r="VDM165" s="23"/>
      <c r="VDN165" s="23"/>
      <c r="VDO165" s="23"/>
      <c r="VDP165" s="23"/>
      <c r="VDQ165" s="23"/>
      <c r="VDR165" s="23"/>
      <c r="VDS165" s="23"/>
      <c r="VDT165" s="23"/>
      <c r="VDU165" s="23"/>
      <c r="VDV165" s="23"/>
      <c r="VDW165" s="23"/>
      <c r="VDX165" s="23"/>
      <c r="VDY165" s="23"/>
      <c r="VDZ165" s="23"/>
      <c r="VEA165" s="23"/>
      <c r="VEB165" s="23"/>
      <c r="VEC165" s="23"/>
      <c r="VED165" s="23"/>
      <c r="VEE165" s="23"/>
      <c r="VEF165" s="23"/>
      <c r="VEG165" s="23"/>
      <c r="VEH165" s="23"/>
      <c r="VEI165" s="23"/>
      <c r="VEJ165" s="23"/>
      <c r="VEK165" s="23"/>
      <c r="VEL165" s="23"/>
      <c r="VEM165" s="23"/>
      <c r="VEN165" s="23"/>
      <c r="VEO165" s="23"/>
      <c r="VEP165" s="23"/>
      <c r="VEQ165" s="23"/>
      <c r="VER165" s="23"/>
      <c r="VES165" s="23"/>
      <c r="VET165" s="23"/>
      <c r="VEU165" s="23"/>
      <c r="VEV165" s="23"/>
      <c r="VEW165" s="23"/>
      <c r="VEX165" s="23"/>
      <c r="VEY165" s="23"/>
      <c r="VEZ165" s="23"/>
      <c r="VFA165" s="23"/>
      <c r="VFB165" s="23"/>
      <c r="VFC165" s="23"/>
      <c r="VFD165" s="23"/>
      <c r="VFE165" s="23"/>
      <c r="VFF165" s="23"/>
      <c r="VFG165" s="23"/>
      <c r="VFH165" s="23"/>
      <c r="VFI165" s="23"/>
      <c r="VFJ165" s="23"/>
      <c r="VFK165" s="23"/>
      <c r="VFL165" s="23"/>
      <c r="VFM165" s="23"/>
      <c r="VFN165" s="23"/>
      <c r="VFO165" s="23"/>
      <c r="VFP165" s="23"/>
      <c r="VFQ165" s="23"/>
      <c r="VFR165" s="23"/>
      <c r="VFS165" s="23"/>
      <c r="VFT165" s="23"/>
      <c r="VFU165" s="23"/>
      <c r="VFV165" s="23"/>
      <c r="VFW165" s="23"/>
      <c r="VFX165" s="23"/>
      <c r="VFY165" s="23"/>
      <c r="VFZ165" s="23"/>
      <c r="VGA165" s="23"/>
      <c r="VGB165" s="23"/>
      <c r="VGC165" s="23"/>
      <c r="VGD165" s="23"/>
      <c r="VGE165" s="23"/>
      <c r="VGF165" s="23"/>
      <c r="VGG165" s="23"/>
      <c r="VGH165" s="23"/>
      <c r="VGI165" s="23"/>
      <c r="VGJ165" s="23"/>
      <c r="VGK165" s="23"/>
      <c r="VGL165" s="23"/>
      <c r="VGM165" s="23"/>
      <c r="VGN165" s="23"/>
      <c r="VGO165" s="23"/>
      <c r="VGP165" s="23"/>
      <c r="VGQ165" s="23"/>
      <c r="VGR165" s="23"/>
      <c r="VGS165" s="23"/>
      <c r="VGT165" s="23"/>
      <c r="VGU165" s="23"/>
      <c r="VGV165" s="23"/>
      <c r="VGW165" s="23"/>
      <c r="VGX165" s="23"/>
      <c r="VGY165" s="23"/>
      <c r="VGZ165" s="23"/>
      <c r="VHA165" s="23"/>
      <c r="VHB165" s="23"/>
      <c r="VHC165" s="23"/>
      <c r="VHD165" s="23"/>
      <c r="VHE165" s="23"/>
      <c r="VHF165" s="23"/>
      <c r="VHG165" s="23"/>
      <c r="VHH165" s="23"/>
      <c r="VHI165" s="23"/>
      <c r="VHJ165" s="23"/>
      <c r="VHK165" s="23"/>
      <c r="VHL165" s="23"/>
      <c r="VHM165" s="23"/>
      <c r="VHN165" s="23"/>
      <c r="VHO165" s="23"/>
      <c r="VHP165" s="23"/>
      <c r="VHQ165" s="23"/>
      <c r="VHR165" s="23"/>
      <c r="VHS165" s="23"/>
      <c r="VHT165" s="23"/>
      <c r="VHU165" s="23"/>
      <c r="VHV165" s="23"/>
      <c r="VHW165" s="23"/>
      <c r="VHX165" s="23"/>
      <c r="VHY165" s="23"/>
      <c r="VHZ165" s="23"/>
      <c r="VIA165" s="23"/>
      <c r="VIB165" s="23"/>
      <c r="VIC165" s="23"/>
      <c r="VID165" s="23"/>
      <c r="VIE165" s="23"/>
      <c r="VIF165" s="23"/>
      <c r="VIG165" s="23"/>
      <c r="VIH165" s="23"/>
      <c r="VII165" s="23"/>
      <c r="VIJ165" s="23"/>
      <c r="VIK165" s="23"/>
      <c r="VIL165" s="23"/>
      <c r="VIM165" s="23"/>
      <c r="VIN165" s="23"/>
      <c r="VIO165" s="23"/>
      <c r="VIP165" s="23"/>
      <c r="VIQ165" s="23"/>
      <c r="VIR165" s="23"/>
      <c r="VIS165" s="23"/>
      <c r="VIT165" s="23"/>
      <c r="VIU165" s="23"/>
      <c r="VIV165" s="23"/>
      <c r="VIW165" s="23"/>
      <c r="VIX165" s="23"/>
      <c r="VIY165" s="23"/>
      <c r="VIZ165" s="23"/>
      <c r="VJA165" s="23"/>
      <c r="VJB165" s="23"/>
      <c r="VJC165" s="23"/>
      <c r="VJD165" s="23"/>
      <c r="VJE165" s="23"/>
      <c r="VJF165" s="23"/>
      <c r="VJG165" s="23"/>
      <c r="VJH165" s="23"/>
      <c r="VJI165" s="23"/>
      <c r="VJJ165" s="23"/>
      <c r="VJK165" s="23"/>
      <c r="VJL165" s="23"/>
      <c r="VJM165" s="23"/>
      <c r="VJN165" s="23"/>
      <c r="VJO165" s="23"/>
      <c r="VJP165" s="23"/>
      <c r="VJQ165" s="23"/>
      <c r="VJR165" s="23"/>
      <c r="VJS165" s="23"/>
      <c r="VJT165" s="23"/>
      <c r="VJU165" s="23"/>
      <c r="VJV165" s="23"/>
      <c r="VJW165" s="23"/>
      <c r="VJX165" s="23"/>
      <c r="VJY165" s="23"/>
      <c r="VJZ165" s="23"/>
      <c r="VKA165" s="23"/>
      <c r="VKB165" s="23"/>
      <c r="VKC165" s="23"/>
      <c r="VKD165" s="23"/>
      <c r="VKE165" s="23"/>
      <c r="VKF165" s="23"/>
      <c r="VKG165" s="23"/>
      <c r="VKH165" s="23"/>
      <c r="VKI165" s="23"/>
      <c r="VKJ165" s="23"/>
      <c r="VKK165" s="23"/>
      <c r="VKL165" s="23"/>
      <c r="VKM165" s="23"/>
      <c r="VKN165" s="23"/>
      <c r="VKO165" s="23"/>
      <c r="VKP165" s="23"/>
      <c r="VKQ165" s="23"/>
      <c r="VKR165" s="23"/>
      <c r="VKS165" s="23"/>
      <c r="VKT165" s="23"/>
      <c r="VKU165" s="23"/>
      <c r="VKV165" s="23"/>
      <c r="VKW165" s="23"/>
      <c r="VKX165" s="23"/>
      <c r="VKY165" s="23"/>
      <c r="VKZ165" s="23"/>
      <c r="VLA165" s="23"/>
      <c r="VLB165" s="23"/>
      <c r="VLC165" s="23"/>
      <c r="VLD165" s="23"/>
      <c r="VLE165" s="23"/>
      <c r="VLF165" s="23"/>
      <c r="VLG165" s="23"/>
      <c r="VLH165" s="23"/>
      <c r="VLI165" s="23"/>
      <c r="VLJ165" s="23"/>
      <c r="VLK165" s="23"/>
      <c r="VLL165" s="23"/>
      <c r="VLM165" s="23"/>
      <c r="VLN165" s="23"/>
      <c r="VLO165" s="23"/>
      <c r="VLP165" s="23"/>
      <c r="VLQ165" s="23"/>
      <c r="VLR165" s="23"/>
      <c r="VLS165" s="23"/>
      <c r="VLT165" s="23"/>
      <c r="VLU165" s="23"/>
      <c r="VLV165" s="23"/>
      <c r="VLW165" s="23"/>
      <c r="VLX165" s="23"/>
      <c r="VLY165" s="23"/>
      <c r="VLZ165" s="23"/>
      <c r="VMA165" s="23"/>
      <c r="VMB165" s="23"/>
      <c r="VMC165" s="23"/>
      <c r="VMD165" s="23"/>
      <c r="VME165" s="23"/>
      <c r="VMF165" s="23"/>
      <c r="VMG165" s="23"/>
      <c r="VMH165" s="23"/>
      <c r="VMI165" s="23"/>
      <c r="VMJ165" s="23"/>
      <c r="VMK165" s="23"/>
      <c r="VML165" s="23"/>
      <c r="VMM165" s="23"/>
      <c r="VMN165" s="23"/>
      <c r="VMO165" s="23"/>
      <c r="VMP165" s="23"/>
      <c r="VMQ165" s="23"/>
      <c r="VMR165" s="23"/>
      <c r="VMS165" s="23"/>
      <c r="VMT165" s="23"/>
      <c r="VMU165" s="23"/>
      <c r="VMV165" s="23"/>
      <c r="VMW165" s="23"/>
      <c r="VMX165" s="23"/>
      <c r="VMY165" s="23"/>
      <c r="VMZ165" s="23"/>
      <c r="VNA165" s="23"/>
      <c r="VNB165" s="23"/>
      <c r="VNC165" s="23"/>
      <c r="VND165" s="23"/>
      <c r="VNE165" s="23"/>
      <c r="VNF165" s="23"/>
      <c r="VNG165" s="23"/>
      <c r="VNH165" s="23"/>
      <c r="VNI165" s="23"/>
      <c r="VNJ165" s="23"/>
      <c r="VNK165" s="23"/>
      <c r="VNL165" s="23"/>
      <c r="VNM165" s="23"/>
      <c r="VNN165" s="23"/>
      <c r="VNO165" s="23"/>
      <c r="VNP165" s="23"/>
      <c r="VNQ165" s="23"/>
      <c r="VNR165" s="23"/>
      <c r="VNS165" s="23"/>
      <c r="VNT165" s="23"/>
      <c r="VNU165" s="23"/>
      <c r="VNV165" s="23"/>
      <c r="VNW165" s="23"/>
      <c r="VNX165" s="23"/>
      <c r="VNY165" s="23"/>
      <c r="VNZ165" s="23"/>
      <c r="VOA165" s="23"/>
      <c r="VOB165" s="23"/>
      <c r="VOC165" s="23"/>
      <c r="VOD165" s="23"/>
      <c r="VOE165" s="23"/>
      <c r="VOF165" s="23"/>
      <c r="VOG165" s="23"/>
      <c r="VOH165" s="23"/>
      <c r="VOI165" s="23"/>
      <c r="VOJ165" s="23"/>
      <c r="VOK165" s="23"/>
      <c r="VOL165" s="23"/>
      <c r="VOM165" s="23"/>
      <c r="VON165" s="23"/>
      <c r="VOO165" s="23"/>
      <c r="VOP165" s="23"/>
      <c r="VOQ165" s="23"/>
      <c r="VOR165" s="23"/>
      <c r="VOS165" s="23"/>
      <c r="VOT165" s="23"/>
      <c r="VOU165" s="23"/>
      <c r="VOV165" s="23"/>
      <c r="VOW165" s="23"/>
      <c r="VOX165" s="23"/>
      <c r="VOY165" s="23"/>
      <c r="VOZ165" s="23"/>
      <c r="VPA165" s="23"/>
      <c r="VPB165" s="23"/>
      <c r="VPC165" s="23"/>
      <c r="VPD165" s="23"/>
      <c r="VPE165" s="23"/>
      <c r="VPF165" s="23"/>
      <c r="VPG165" s="23"/>
      <c r="VPH165" s="23"/>
      <c r="VPI165" s="23"/>
      <c r="VPJ165" s="23"/>
      <c r="VPK165" s="23"/>
      <c r="VPL165" s="23"/>
      <c r="VPM165" s="23"/>
      <c r="VPN165" s="23"/>
      <c r="VPO165" s="23"/>
      <c r="VPP165" s="23"/>
      <c r="VPQ165" s="23"/>
      <c r="VPR165" s="23"/>
      <c r="VPS165" s="23"/>
      <c r="VPT165" s="23"/>
      <c r="VPU165" s="23"/>
      <c r="VPV165" s="23"/>
      <c r="VPW165" s="23"/>
      <c r="VPX165" s="23"/>
      <c r="VPY165" s="23"/>
      <c r="VPZ165" s="23"/>
      <c r="VQA165" s="23"/>
      <c r="VQB165" s="23"/>
      <c r="VQC165" s="23"/>
      <c r="VQD165" s="23"/>
      <c r="VQE165" s="23"/>
      <c r="VQF165" s="23"/>
      <c r="VQG165" s="23"/>
      <c r="VQH165" s="23"/>
      <c r="VQI165" s="23"/>
      <c r="VQJ165" s="23"/>
      <c r="VQK165" s="23"/>
      <c r="VQL165" s="23"/>
      <c r="VQM165" s="23"/>
      <c r="VQN165" s="23"/>
      <c r="VQO165" s="23"/>
      <c r="VQP165" s="23"/>
      <c r="VQQ165" s="23"/>
      <c r="VQR165" s="23"/>
      <c r="VQS165" s="23"/>
      <c r="VQT165" s="23"/>
      <c r="VQU165" s="23"/>
      <c r="VQV165" s="23"/>
      <c r="VQW165" s="23"/>
      <c r="VQX165" s="23"/>
      <c r="VQY165" s="23"/>
      <c r="VQZ165" s="23"/>
      <c r="VRA165" s="23"/>
      <c r="VRB165" s="23"/>
      <c r="VRC165" s="23"/>
      <c r="VRD165" s="23"/>
      <c r="VRE165" s="23"/>
      <c r="VRF165" s="23"/>
      <c r="VRG165" s="23"/>
      <c r="VRH165" s="23"/>
      <c r="VRI165" s="23"/>
      <c r="VRJ165" s="23"/>
      <c r="VRK165" s="23"/>
      <c r="VRL165" s="23"/>
      <c r="VRM165" s="23"/>
      <c r="VRN165" s="23"/>
      <c r="VRO165" s="23"/>
      <c r="VRP165" s="23"/>
      <c r="VRQ165" s="23"/>
      <c r="VRR165" s="23"/>
      <c r="VRS165" s="23"/>
      <c r="VRT165" s="23"/>
      <c r="VRU165" s="23"/>
      <c r="VRV165" s="23"/>
      <c r="VRW165" s="23"/>
      <c r="VRX165" s="23"/>
      <c r="VRY165" s="23"/>
      <c r="VRZ165" s="23"/>
      <c r="VSA165" s="23"/>
      <c r="VSB165" s="23"/>
      <c r="VSC165" s="23"/>
      <c r="VSD165" s="23"/>
      <c r="VSE165" s="23"/>
      <c r="VSF165" s="23"/>
      <c r="VSG165" s="23"/>
      <c r="VSH165" s="23"/>
      <c r="VSI165" s="23"/>
      <c r="VSJ165" s="23"/>
      <c r="VSK165" s="23"/>
      <c r="VSL165" s="23"/>
      <c r="VSM165" s="23"/>
      <c r="VSN165" s="23"/>
      <c r="VSO165" s="23"/>
      <c r="VSP165" s="23"/>
      <c r="VSQ165" s="23"/>
      <c r="VSR165" s="23"/>
      <c r="VSS165" s="23"/>
      <c r="VST165" s="23"/>
      <c r="VSU165" s="23"/>
      <c r="VSV165" s="23"/>
      <c r="VSW165" s="23"/>
      <c r="VSX165" s="23"/>
      <c r="VSY165" s="23"/>
      <c r="VSZ165" s="23"/>
      <c r="VTA165" s="23"/>
      <c r="VTB165" s="23"/>
      <c r="VTC165" s="23"/>
      <c r="VTD165" s="23"/>
      <c r="VTE165" s="23"/>
      <c r="VTF165" s="23"/>
      <c r="VTG165" s="23"/>
      <c r="VTH165" s="23"/>
      <c r="VTI165" s="23"/>
      <c r="VTJ165" s="23"/>
      <c r="VTK165" s="23"/>
      <c r="VTL165" s="23"/>
      <c r="VTM165" s="23"/>
      <c r="VTN165" s="23"/>
      <c r="VTO165" s="23"/>
      <c r="VTP165" s="23"/>
      <c r="VTQ165" s="23"/>
      <c r="VTR165" s="23"/>
      <c r="VTS165" s="23"/>
      <c r="VTT165" s="23"/>
      <c r="VTU165" s="23"/>
      <c r="VTV165" s="23"/>
      <c r="VTW165" s="23"/>
      <c r="VTX165" s="23"/>
      <c r="VTY165" s="23"/>
      <c r="VTZ165" s="23"/>
      <c r="VUA165" s="23"/>
      <c r="VUB165" s="23"/>
      <c r="VUC165" s="23"/>
      <c r="VUD165" s="23"/>
      <c r="VUE165" s="23"/>
      <c r="VUF165" s="23"/>
      <c r="VUG165" s="23"/>
      <c r="VUH165" s="23"/>
      <c r="VUI165" s="23"/>
      <c r="VUJ165" s="23"/>
      <c r="VUK165" s="23"/>
      <c r="VUL165" s="23"/>
      <c r="VUM165" s="23"/>
      <c r="VUN165" s="23"/>
      <c r="VUO165" s="23"/>
      <c r="VUP165" s="23"/>
      <c r="VUQ165" s="23"/>
      <c r="VUR165" s="23"/>
      <c r="VUS165" s="23"/>
      <c r="VUT165" s="23"/>
      <c r="VUU165" s="23"/>
      <c r="VUV165" s="23"/>
      <c r="VUW165" s="23"/>
      <c r="VUX165" s="23"/>
      <c r="VUY165" s="23"/>
      <c r="VUZ165" s="23"/>
      <c r="VVA165" s="23"/>
      <c r="VVB165" s="23"/>
      <c r="VVC165" s="23"/>
      <c r="VVD165" s="23"/>
      <c r="VVE165" s="23"/>
      <c r="VVF165" s="23"/>
      <c r="VVG165" s="23"/>
      <c r="VVH165" s="23"/>
      <c r="VVI165" s="23"/>
      <c r="VVJ165" s="23"/>
      <c r="VVK165" s="23"/>
      <c r="VVL165" s="23"/>
      <c r="VVM165" s="23"/>
      <c r="VVN165" s="23"/>
      <c r="VVO165" s="23"/>
      <c r="VVP165" s="23"/>
      <c r="VVQ165" s="23"/>
      <c r="VVR165" s="23"/>
      <c r="VVS165" s="23"/>
      <c r="VVT165" s="23"/>
      <c r="VVU165" s="23"/>
      <c r="VVV165" s="23"/>
      <c r="VVW165" s="23"/>
      <c r="VVX165" s="23"/>
      <c r="VVY165" s="23"/>
      <c r="VVZ165" s="23"/>
      <c r="VWA165" s="23"/>
      <c r="VWB165" s="23"/>
      <c r="VWC165" s="23"/>
      <c r="VWD165" s="23"/>
      <c r="VWE165" s="23"/>
      <c r="VWF165" s="23"/>
      <c r="VWG165" s="23"/>
      <c r="VWH165" s="23"/>
      <c r="VWI165" s="23"/>
      <c r="VWJ165" s="23"/>
      <c r="VWK165" s="23"/>
      <c r="VWL165" s="23"/>
      <c r="VWM165" s="23"/>
      <c r="VWN165" s="23"/>
      <c r="VWO165" s="23"/>
      <c r="VWP165" s="23"/>
      <c r="VWQ165" s="23"/>
      <c r="VWR165" s="23"/>
      <c r="VWS165" s="23"/>
      <c r="VWT165" s="23"/>
      <c r="VWU165" s="23"/>
      <c r="VWV165" s="23"/>
      <c r="VWW165" s="23"/>
      <c r="VWX165" s="23"/>
      <c r="VWY165" s="23"/>
      <c r="VWZ165" s="23"/>
      <c r="VXA165" s="23"/>
      <c r="VXB165" s="23"/>
      <c r="VXC165" s="23"/>
      <c r="VXD165" s="23"/>
      <c r="VXE165" s="23"/>
      <c r="VXF165" s="23"/>
      <c r="VXG165" s="23"/>
      <c r="VXH165" s="23"/>
      <c r="VXI165" s="23"/>
      <c r="VXJ165" s="23"/>
      <c r="VXK165" s="23"/>
      <c r="VXL165" s="23"/>
      <c r="VXM165" s="23"/>
      <c r="VXN165" s="23"/>
      <c r="VXO165" s="23"/>
      <c r="VXP165" s="23"/>
      <c r="VXQ165" s="23"/>
      <c r="VXR165" s="23"/>
      <c r="VXS165" s="23"/>
      <c r="VXT165" s="23"/>
      <c r="VXU165" s="23"/>
      <c r="VXV165" s="23"/>
      <c r="VXW165" s="23"/>
      <c r="VXX165" s="23"/>
      <c r="VXY165" s="23"/>
      <c r="VXZ165" s="23"/>
      <c r="VYA165" s="23"/>
      <c r="VYB165" s="23"/>
      <c r="VYC165" s="23"/>
      <c r="VYD165" s="23"/>
      <c r="VYE165" s="23"/>
      <c r="VYF165" s="23"/>
      <c r="VYG165" s="23"/>
      <c r="VYH165" s="23"/>
      <c r="VYI165" s="23"/>
      <c r="VYJ165" s="23"/>
      <c r="VYK165" s="23"/>
      <c r="VYL165" s="23"/>
      <c r="VYM165" s="23"/>
      <c r="VYN165" s="23"/>
      <c r="VYO165" s="23"/>
      <c r="VYP165" s="23"/>
      <c r="VYQ165" s="23"/>
      <c r="VYR165" s="23"/>
      <c r="VYS165" s="23"/>
      <c r="VYT165" s="23"/>
      <c r="VYU165" s="23"/>
      <c r="VYV165" s="23"/>
      <c r="VYW165" s="23"/>
      <c r="VYX165" s="23"/>
      <c r="VYY165" s="23"/>
      <c r="VYZ165" s="23"/>
      <c r="VZA165" s="23"/>
      <c r="VZB165" s="23"/>
      <c r="VZC165" s="23"/>
      <c r="VZD165" s="23"/>
      <c r="VZE165" s="23"/>
      <c r="VZF165" s="23"/>
      <c r="VZG165" s="23"/>
      <c r="VZH165" s="23"/>
      <c r="VZI165" s="23"/>
      <c r="VZJ165" s="23"/>
      <c r="VZK165" s="23"/>
      <c r="VZL165" s="23"/>
      <c r="VZM165" s="23"/>
      <c r="VZN165" s="23"/>
      <c r="VZO165" s="23"/>
      <c r="VZP165" s="23"/>
      <c r="VZQ165" s="23"/>
      <c r="VZR165" s="23"/>
      <c r="VZS165" s="23"/>
      <c r="VZT165" s="23"/>
      <c r="VZU165" s="23"/>
      <c r="VZV165" s="23"/>
      <c r="VZW165" s="23"/>
      <c r="VZX165" s="23"/>
      <c r="VZY165" s="23"/>
      <c r="VZZ165" s="23"/>
      <c r="WAA165" s="23"/>
      <c r="WAB165" s="23"/>
      <c r="WAC165" s="23"/>
      <c r="WAD165" s="23"/>
      <c r="WAE165" s="23"/>
      <c r="WAF165" s="23"/>
      <c r="WAG165" s="23"/>
      <c r="WAH165" s="23"/>
      <c r="WAI165" s="23"/>
      <c r="WAJ165" s="23"/>
      <c r="WAK165" s="23"/>
      <c r="WAL165" s="23"/>
      <c r="WAM165" s="23"/>
      <c r="WAN165" s="23"/>
      <c r="WAO165" s="23"/>
      <c r="WAP165" s="23"/>
      <c r="WAQ165" s="23"/>
      <c r="WAR165" s="23"/>
      <c r="WAS165" s="23"/>
      <c r="WAT165" s="23"/>
      <c r="WAU165" s="23"/>
      <c r="WAV165" s="23"/>
      <c r="WAW165" s="23"/>
      <c r="WAX165" s="23"/>
      <c r="WAY165" s="23"/>
      <c r="WAZ165" s="23"/>
      <c r="WBA165" s="23"/>
      <c r="WBB165" s="23"/>
      <c r="WBC165" s="23"/>
      <c r="WBD165" s="23"/>
      <c r="WBE165" s="23"/>
      <c r="WBF165" s="23"/>
      <c r="WBG165" s="23"/>
      <c r="WBH165" s="23"/>
      <c r="WBI165" s="23"/>
      <c r="WBJ165" s="23"/>
      <c r="WBK165" s="23"/>
      <c r="WBL165" s="23"/>
      <c r="WBM165" s="23"/>
      <c r="WBN165" s="23"/>
      <c r="WBO165" s="23"/>
      <c r="WBP165" s="23"/>
      <c r="WBQ165" s="23"/>
      <c r="WBR165" s="23"/>
      <c r="WBS165" s="23"/>
      <c r="WBT165" s="23"/>
      <c r="WBU165" s="23"/>
      <c r="WBV165" s="23"/>
      <c r="WBW165" s="23"/>
      <c r="WBX165" s="23"/>
      <c r="WBY165" s="23"/>
      <c r="WBZ165" s="23"/>
      <c r="WCA165" s="23"/>
      <c r="WCB165" s="23"/>
      <c r="WCC165" s="23"/>
      <c r="WCD165" s="23"/>
      <c r="WCE165" s="23"/>
      <c r="WCF165" s="23"/>
      <c r="WCG165" s="23"/>
      <c r="WCH165" s="23"/>
      <c r="WCI165" s="23"/>
      <c r="WCJ165" s="23"/>
      <c r="WCK165" s="23"/>
      <c r="WCL165" s="23"/>
      <c r="WCM165" s="23"/>
      <c r="WCN165" s="23"/>
      <c r="WCO165" s="23"/>
      <c r="WCP165" s="23"/>
      <c r="WCQ165" s="23"/>
      <c r="WCR165" s="23"/>
      <c r="WCS165" s="23"/>
      <c r="WCT165" s="23"/>
      <c r="WCU165" s="23"/>
      <c r="WCV165" s="23"/>
      <c r="WCW165" s="23"/>
      <c r="WCX165" s="23"/>
      <c r="WCY165" s="23"/>
      <c r="WCZ165" s="23"/>
      <c r="WDA165" s="23"/>
      <c r="WDB165" s="23"/>
      <c r="WDC165" s="23"/>
      <c r="WDD165" s="23"/>
      <c r="WDE165" s="23"/>
      <c r="WDF165" s="23"/>
      <c r="WDG165" s="23"/>
      <c r="WDH165" s="23"/>
      <c r="WDI165" s="23"/>
      <c r="WDJ165" s="23"/>
      <c r="WDK165" s="23"/>
      <c r="WDL165" s="23"/>
      <c r="WDM165" s="23"/>
      <c r="WDN165" s="23"/>
      <c r="WDO165" s="23"/>
      <c r="WDP165" s="23"/>
      <c r="WDQ165" s="23"/>
      <c r="WDR165" s="23"/>
      <c r="WDS165" s="23"/>
      <c r="WDT165" s="23"/>
      <c r="WDU165" s="23"/>
      <c r="WDV165" s="23"/>
      <c r="WDW165" s="23"/>
      <c r="WDX165" s="23"/>
      <c r="WDY165" s="23"/>
      <c r="WDZ165" s="23"/>
      <c r="WEA165" s="23"/>
      <c r="WEB165" s="23"/>
      <c r="WEC165" s="23"/>
      <c r="WED165" s="23"/>
      <c r="WEE165" s="23"/>
      <c r="WEF165" s="23"/>
      <c r="WEG165" s="23"/>
      <c r="WEH165" s="23"/>
      <c r="WEI165" s="23"/>
      <c r="WEJ165" s="23"/>
      <c r="WEK165" s="23"/>
      <c r="WEL165" s="23"/>
      <c r="WEM165" s="23"/>
      <c r="WEN165" s="23"/>
      <c r="WEO165" s="23"/>
      <c r="WEP165" s="23"/>
      <c r="WEQ165" s="23"/>
      <c r="WER165" s="23"/>
      <c r="WES165" s="23"/>
      <c r="WET165" s="23"/>
      <c r="WEU165" s="23"/>
      <c r="WEV165" s="23"/>
      <c r="WEW165" s="23"/>
      <c r="WEX165" s="23"/>
      <c r="WEY165" s="23"/>
      <c r="WEZ165" s="23"/>
      <c r="WFA165" s="23"/>
      <c r="WFB165" s="23"/>
      <c r="WFC165" s="23"/>
      <c r="WFD165" s="23"/>
      <c r="WFE165" s="23"/>
      <c r="WFF165" s="23"/>
      <c r="WFG165" s="23"/>
      <c r="WFH165" s="23"/>
      <c r="WFI165" s="23"/>
      <c r="WFJ165" s="23"/>
      <c r="WFK165" s="23"/>
      <c r="WFL165" s="23"/>
      <c r="WFM165" s="23"/>
      <c r="WFN165" s="23"/>
      <c r="WFO165" s="23"/>
      <c r="WFP165" s="23"/>
      <c r="WFQ165" s="23"/>
      <c r="WFR165" s="23"/>
      <c r="WFS165" s="23"/>
      <c r="WFT165" s="23"/>
      <c r="WFU165" s="23"/>
      <c r="WFV165" s="23"/>
      <c r="WFW165" s="23"/>
      <c r="WFX165" s="23"/>
      <c r="WFY165" s="23"/>
      <c r="WFZ165" s="23"/>
      <c r="WGA165" s="23"/>
      <c r="WGB165" s="23"/>
      <c r="WGC165" s="23"/>
      <c r="WGD165" s="23"/>
      <c r="WGE165" s="23"/>
      <c r="WGF165" s="23"/>
      <c r="WGG165" s="23"/>
      <c r="WGH165" s="23"/>
      <c r="WGI165" s="23"/>
      <c r="WGJ165" s="23"/>
      <c r="WGK165" s="23"/>
      <c r="WGL165" s="23"/>
      <c r="WGM165" s="23"/>
      <c r="WGN165" s="23"/>
      <c r="WGO165" s="23"/>
      <c r="WGP165" s="23"/>
      <c r="WGQ165" s="23"/>
      <c r="WGR165" s="23"/>
      <c r="WGS165" s="23"/>
      <c r="WGT165" s="23"/>
      <c r="WGU165" s="23"/>
      <c r="WGV165" s="23"/>
      <c r="WGW165" s="23"/>
      <c r="WGX165" s="23"/>
      <c r="WGY165" s="23"/>
      <c r="WGZ165" s="23"/>
      <c r="WHA165" s="23"/>
      <c r="WHB165" s="23"/>
      <c r="WHC165" s="23"/>
      <c r="WHD165" s="23"/>
      <c r="WHE165" s="23"/>
      <c r="WHF165" s="23"/>
      <c r="WHG165" s="23"/>
      <c r="WHH165" s="23"/>
      <c r="WHI165" s="23"/>
      <c r="WHJ165" s="23"/>
      <c r="WHK165" s="23"/>
      <c r="WHL165" s="23"/>
      <c r="WHM165" s="23"/>
      <c r="WHN165" s="23"/>
      <c r="WHO165" s="23"/>
      <c r="WHP165" s="23"/>
      <c r="WHQ165" s="23"/>
      <c r="WHR165" s="23"/>
      <c r="WHS165" s="23"/>
      <c r="WHT165" s="23"/>
      <c r="WHU165" s="23"/>
      <c r="WHV165" s="23"/>
      <c r="WHW165" s="23"/>
      <c r="WHX165" s="23"/>
      <c r="WHY165" s="23"/>
      <c r="WHZ165" s="23"/>
      <c r="WIA165" s="23"/>
      <c r="WIB165" s="23"/>
      <c r="WIC165" s="23"/>
      <c r="WID165" s="23"/>
      <c r="WIE165" s="23"/>
      <c r="WIF165" s="23"/>
      <c r="WIG165" s="23"/>
      <c r="WIH165" s="23"/>
      <c r="WII165" s="23"/>
      <c r="WIJ165" s="23"/>
      <c r="WIK165" s="23"/>
      <c r="WIL165" s="23"/>
      <c r="WIM165" s="23"/>
      <c r="WIN165" s="23"/>
      <c r="WIO165" s="23"/>
      <c r="WIP165" s="23"/>
      <c r="WIQ165" s="23"/>
      <c r="WIR165" s="23"/>
      <c r="WIS165" s="23"/>
      <c r="WIT165" s="23"/>
      <c r="WIU165" s="23"/>
      <c r="WIV165" s="23"/>
      <c r="WIW165" s="23"/>
      <c r="WIX165" s="23"/>
      <c r="WIY165" s="23"/>
      <c r="WIZ165" s="23"/>
      <c r="WJA165" s="23"/>
      <c r="WJB165" s="23"/>
      <c r="WJC165" s="23"/>
      <c r="WJD165" s="23"/>
      <c r="WJE165" s="23"/>
      <c r="WJF165" s="23"/>
      <c r="WJG165" s="23"/>
      <c r="WJH165" s="23"/>
      <c r="WJI165" s="23"/>
      <c r="WJJ165" s="23"/>
      <c r="WJK165" s="23"/>
      <c r="WJL165" s="23"/>
      <c r="WJM165" s="23"/>
      <c r="WJN165" s="23"/>
      <c r="WJO165" s="23"/>
      <c r="WJP165" s="23"/>
      <c r="WJQ165" s="23"/>
      <c r="WJR165" s="23"/>
      <c r="WJS165" s="23"/>
      <c r="WJT165" s="23"/>
      <c r="WJU165" s="23"/>
      <c r="WJV165" s="23"/>
      <c r="WJW165" s="23"/>
      <c r="WJX165" s="23"/>
      <c r="WJY165" s="23"/>
      <c r="WJZ165" s="23"/>
      <c r="WKA165" s="23"/>
      <c r="WKB165" s="23"/>
      <c r="WKC165" s="23"/>
      <c r="WKD165" s="23"/>
      <c r="WKE165" s="23"/>
      <c r="WKF165" s="23"/>
      <c r="WKG165" s="23"/>
      <c r="WKH165" s="23"/>
      <c r="WKI165" s="23"/>
      <c r="WKJ165" s="23"/>
      <c r="WKK165" s="23"/>
      <c r="WKL165" s="23"/>
      <c r="WKM165" s="23"/>
      <c r="WKN165" s="23"/>
      <c r="WKO165" s="23"/>
      <c r="WKP165" s="23"/>
      <c r="WKQ165" s="23"/>
      <c r="WKR165" s="23"/>
      <c r="WKS165" s="23"/>
      <c r="WKT165" s="23"/>
      <c r="WKU165" s="23"/>
      <c r="WKV165" s="23"/>
      <c r="WKW165" s="23"/>
      <c r="WKX165" s="23"/>
      <c r="WKY165" s="23"/>
      <c r="WKZ165" s="23"/>
      <c r="WLA165" s="23"/>
      <c r="WLB165" s="23"/>
      <c r="WLC165" s="23"/>
      <c r="WLD165" s="23"/>
      <c r="WLE165" s="23"/>
      <c r="WLF165" s="23"/>
      <c r="WLG165" s="23"/>
      <c r="WLH165" s="23"/>
      <c r="WLI165" s="23"/>
      <c r="WLJ165" s="23"/>
      <c r="WLK165" s="23"/>
      <c r="WLL165" s="23"/>
      <c r="WLM165" s="23"/>
      <c r="WLN165" s="23"/>
      <c r="WLO165" s="23"/>
      <c r="WLP165" s="23"/>
      <c r="WLQ165" s="23"/>
      <c r="WLR165" s="23"/>
      <c r="WLS165" s="23"/>
      <c r="WLT165" s="23"/>
      <c r="WLU165" s="23"/>
      <c r="WLV165" s="23"/>
      <c r="WLW165" s="23"/>
      <c r="WLX165" s="23"/>
      <c r="WLY165" s="23"/>
      <c r="WLZ165" s="23"/>
      <c r="WMA165" s="23"/>
      <c r="WMB165" s="23"/>
      <c r="WMC165" s="23"/>
      <c r="WMD165" s="23"/>
      <c r="WME165" s="23"/>
      <c r="WMF165" s="23"/>
      <c r="WMG165" s="23"/>
      <c r="WMH165" s="23"/>
      <c r="WMI165" s="23"/>
      <c r="WMJ165" s="23"/>
      <c r="WMK165" s="23"/>
      <c r="WML165" s="23"/>
      <c r="WMM165" s="23"/>
      <c r="WMN165" s="23"/>
      <c r="WMO165" s="23"/>
      <c r="WMP165" s="23"/>
      <c r="WMQ165" s="23"/>
      <c r="WMR165" s="23"/>
      <c r="WMS165" s="23"/>
      <c r="WMT165" s="23"/>
      <c r="WMU165" s="23"/>
      <c r="WMV165" s="23"/>
      <c r="WMW165" s="23"/>
      <c r="WMX165" s="23"/>
      <c r="WMY165" s="23"/>
      <c r="WMZ165" s="23"/>
      <c r="WNA165" s="23"/>
      <c r="WNB165" s="23"/>
      <c r="WNC165" s="23"/>
      <c r="WND165" s="23"/>
      <c r="WNE165" s="23"/>
      <c r="WNF165" s="23"/>
      <c r="WNG165" s="23"/>
      <c r="WNH165" s="23"/>
      <c r="WNI165" s="23"/>
      <c r="WNJ165" s="23"/>
      <c r="WNK165" s="23"/>
      <c r="WNL165" s="23"/>
      <c r="WNM165" s="23"/>
      <c r="WNN165" s="23"/>
      <c r="WNO165" s="23"/>
      <c r="WNP165" s="23"/>
      <c r="WNQ165" s="23"/>
      <c r="WNR165" s="23"/>
      <c r="WNS165" s="23"/>
      <c r="WNT165" s="23"/>
      <c r="WNU165" s="23"/>
      <c r="WNV165" s="23"/>
      <c r="WNW165" s="23"/>
      <c r="WNX165" s="23"/>
      <c r="WNY165" s="23"/>
      <c r="WNZ165" s="23"/>
      <c r="WOA165" s="23"/>
      <c r="WOB165" s="23"/>
      <c r="WOC165" s="23"/>
      <c r="WOD165" s="23"/>
      <c r="WOE165" s="23"/>
      <c r="WOF165" s="23"/>
      <c r="WOG165" s="23"/>
      <c r="WOH165" s="23"/>
      <c r="WOI165" s="23"/>
      <c r="WOJ165" s="23"/>
      <c r="WOK165" s="23"/>
      <c r="WOL165" s="23"/>
      <c r="WOM165" s="23"/>
      <c r="WON165" s="23"/>
      <c r="WOO165" s="23"/>
      <c r="WOP165" s="23"/>
      <c r="WOQ165" s="23"/>
      <c r="WOR165" s="23"/>
      <c r="WOS165" s="23"/>
      <c r="WOT165" s="23"/>
      <c r="WOU165" s="23"/>
      <c r="WOV165" s="23"/>
      <c r="WOW165" s="23"/>
      <c r="WOX165" s="23"/>
      <c r="WOY165" s="23"/>
      <c r="WOZ165" s="23"/>
      <c r="WPA165" s="23"/>
      <c r="WPB165" s="23"/>
      <c r="WPC165" s="23"/>
      <c r="WPD165" s="23"/>
      <c r="WPE165" s="23"/>
      <c r="WPF165" s="23"/>
      <c r="WPG165" s="23"/>
      <c r="WPH165" s="23"/>
      <c r="WPI165" s="23"/>
      <c r="WPJ165" s="23"/>
      <c r="WPK165" s="23"/>
      <c r="WPL165" s="23"/>
      <c r="WPM165" s="23"/>
      <c r="WPN165" s="23"/>
      <c r="WPO165" s="23"/>
      <c r="WPP165" s="23"/>
      <c r="WPQ165" s="23"/>
      <c r="WPR165" s="23"/>
      <c r="WPS165" s="23"/>
      <c r="WPT165" s="23"/>
      <c r="WPU165" s="23"/>
      <c r="WPV165" s="23"/>
      <c r="WPW165" s="23"/>
      <c r="WPX165" s="23"/>
      <c r="WPY165" s="23"/>
      <c r="WPZ165" s="23"/>
      <c r="WQA165" s="23"/>
      <c r="WQB165" s="23"/>
      <c r="WQC165" s="23"/>
      <c r="WQD165" s="23"/>
      <c r="WQE165" s="23"/>
      <c r="WQF165" s="23"/>
      <c r="WQG165" s="23"/>
      <c r="WQH165" s="23"/>
      <c r="WQI165" s="23"/>
      <c r="WQJ165" s="23"/>
      <c r="WQK165" s="23"/>
      <c r="WQL165" s="23"/>
      <c r="WQM165" s="23"/>
      <c r="WQN165" s="23"/>
      <c r="WQO165" s="23"/>
      <c r="WQP165" s="23"/>
      <c r="WQQ165" s="23"/>
      <c r="WQR165" s="23"/>
      <c r="WQS165" s="23"/>
      <c r="WQT165" s="23"/>
      <c r="WQU165" s="23"/>
      <c r="WQV165" s="23"/>
      <c r="WQW165" s="23"/>
      <c r="WQX165" s="23"/>
      <c r="WQY165" s="23"/>
      <c r="WQZ165" s="23"/>
      <c r="WRA165" s="23"/>
      <c r="WRB165" s="23"/>
      <c r="WRC165" s="23"/>
      <c r="WRD165" s="23"/>
      <c r="WRE165" s="23"/>
      <c r="WRF165" s="23"/>
      <c r="WRG165" s="23"/>
      <c r="WRH165" s="23"/>
      <c r="WRI165" s="23"/>
      <c r="WRJ165" s="23"/>
      <c r="WRK165" s="23"/>
      <c r="WRL165" s="23"/>
      <c r="WRM165" s="23"/>
      <c r="WRN165" s="23"/>
      <c r="WRO165" s="23"/>
      <c r="WRP165" s="23"/>
      <c r="WRQ165" s="23"/>
      <c r="WRR165" s="23"/>
      <c r="WRS165" s="23"/>
      <c r="WRT165" s="23"/>
      <c r="WRU165" s="23"/>
      <c r="WRV165" s="23"/>
      <c r="WRW165" s="23"/>
      <c r="WRX165" s="23"/>
      <c r="WRY165" s="23"/>
      <c r="WRZ165" s="23"/>
      <c r="WSA165" s="23"/>
      <c r="WSB165" s="23"/>
      <c r="WSC165" s="23"/>
      <c r="WSD165" s="23"/>
      <c r="WSE165" s="23"/>
      <c r="WSF165" s="23"/>
      <c r="WSG165" s="23"/>
      <c r="WSH165" s="23"/>
      <c r="WSI165" s="23"/>
      <c r="WSJ165" s="23"/>
      <c r="WSK165" s="23"/>
      <c r="WSL165" s="23"/>
      <c r="WSM165" s="23"/>
      <c r="WSN165" s="23"/>
      <c r="WSO165" s="23"/>
      <c r="WSP165" s="23"/>
      <c r="WSQ165" s="23"/>
      <c r="WSR165" s="23"/>
      <c r="WSS165" s="23"/>
      <c r="WST165" s="23"/>
      <c r="WSU165" s="23"/>
      <c r="WSV165" s="23"/>
      <c r="WSW165" s="23"/>
      <c r="WSX165" s="23"/>
      <c r="WSY165" s="23"/>
      <c r="WSZ165" s="23"/>
      <c r="WTA165" s="23"/>
      <c r="WTB165" s="23"/>
      <c r="WTC165" s="23"/>
      <c r="WTD165" s="23"/>
      <c r="WTE165" s="23"/>
      <c r="WTF165" s="23"/>
      <c r="WTG165" s="23"/>
      <c r="WTH165" s="23"/>
      <c r="WTI165" s="23"/>
      <c r="WTJ165" s="23"/>
      <c r="WTK165" s="23"/>
      <c r="WTL165" s="23"/>
      <c r="WTM165" s="23"/>
      <c r="WTN165" s="23"/>
      <c r="WTO165" s="23"/>
      <c r="WTP165" s="23"/>
      <c r="WTQ165" s="23"/>
      <c r="WTR165" s="23"/>
      <c r="WTS165" s="23"/>
      <c r="WTT165" s="23"/>
      <c r="WTU165" s="23"/>
      <c r="WTV165" s="23"/>
      <c r="WTW165" s="23"/>
      <c r="WTX165" s="23"/>
      <c r="WTY165" s="23"/>
      <c r="WTZ165" s="23"/>
      <c r="WUA165" s="23"/>
      <c r="WUB165" s="23"/>
      <c r="WUC165" s="23"/>
      <c r="WUD165" s="23"/>
      <c r="WUE165" s="23"/>
      <c r="WUF165" s="23"/>
      <c r="WUG165" s="23"/>
      <c r="WUH165" s="23"/>
      <c r="WUI165" s="23"/>
      <c r="WUJ165" s="23"/>
      <c r="WUK165" s="23"/>
      <c r="WUL165" s="23"/>
      <c r="WUM165" s="23"/>
      <c r="WUN165" s="23"/>
      <c r="WUO165" s="23"/>
      <c r="WUP165" s="23"/>
      <c r="WUQ165" s="23"/>
      <c r="WUR165" s="23"/>
      <c r="WUS165" s="23"/>
      <c r="WUT165" s="23"/>
      <c r="WUU165" s="23"/>
      <c r="WUV165" s="23"/>
      <c r="WUW165" s="23"/>
      <c r="WUX165" s="23"/>
      <c r="WUY165" s="23"/>
      <c r="WUZ165" s="23"/>
      <c r="WVA165" s="23"/>
      <c r="WVB165" s="23"/>
      <c r="WVC165" s="23"/>
      <c r="WVD165" s="23"/>
      <c r="WVE165" s="23"/>
      <c r="WVF165" s="23"/>
      <c r="WVG165" s="23"/>
      <c r="WVH165" s="23"/>
      <c r="WVI165" s="23"/>
      <c r="WVJ165" s="23"/>
      <c r="WVK165" s="23"/>
      <c r="WVL165" s="23"/>
      <c r="WVM165" s="23"/>
      <c r="WVN165" s="23"/>
      <c r="WVO165" s="23"/>
      <c r="WVP165" s="23"/>
      <c r="WVQ165" s="23"/>
      <c r="WVR165" s="23"/>
      <c r="WVS165" s="23"/>
      <c r="WVT165" s="23"/>
      <c r="WVU165" s="23"/>
      <c r="WVV165" s="23"/>
      <c r="WVW165" s="23"/>
      <c r="WVX165" s="23"/>
      <c r="WVY165" s="23"/>
      <c r="WVZ165" s="23"/>
      <c r="WWA165" s="23"/>
      <c r="WWB165" s="23"/>
      <c r="WWC165" s="23"/>
      <c r="WWD165" s="23"/>
      <c r="WWE165" s="23"/>
      <c r="WWF165" s="23"/>
      <c r="WWG165" s="23"/>
      <c r="WWH165" s="23"/>
      <c r="WWI165" s="23"/>
      <c r="WWJ165" s="23"/>
      <c r="WWK165" s="23"/>
      <c r="WWL165" s="23"/>
      <c r="WWM165" s="23"/>
      <c r="WWN165" s="23"/>
      <c r="WWO165" s="23"/>
      <c r="WWP165" s="23"/>
      <c r="WWQ165" s="23"/>
      <c r="WWR165" s="23"/>
      <c r="WWS165" s="23"/>
      <c r="WWT165" s="23"/>
      <c r="WWU165" s="23"/>
      <c r="WWV165" s="23"/>
      <c r="WWW165" s="23"/>
      <c r="WWX165" s="23"/>
      <c r="WWY165" s="23"/>
      <c r="WWZ165" s="23"/>
      <c r="WXA165" s="23"/>
      <c r="WXB165" s="23"/>
      <c r="WXC165" s="23"/>
      <c r="WXD165" s="23"/>
      <c r="WXE165" s="23"/>
      <c r="WXF165" s="23"/>
      <c r="WXG165" s="23"/>
      <c r="WXH165" s="23"/>
      <c r="WXI165" s="23"/>
      <c r="WXJ165" s="23"/>
      <c r="WXK165" s="23"/>
      <c r="WXL165" s="23"/>
      <c r="WXM165" s="23"/>
      <c r="WXN165" s="23"/>
      <c r="WXO165" s="23"/>
      <c r="WXP165" s="23"/>
      <c r="WXQ165" s="23"/>
      <c r="WXR165" s="23"/>
      <c r="WXS165" s="23"/>
      <c r="WXT165" s="23"/>
      <c r="WXU165" s="23"/>
      <c r="WXV165" s="23"/>
      <c r="WXW165" s="23"/>
      <c r="WXX165" s="23"/>
      <c r="WXY165" s="23"/>
      <c r="WXZ165" s="23"/>
      <c r="WYA165" s="23"/>
      <c r="WYB165" s="23"/>
      <c r="WYC165" s="23"/>
      <c r="WYD165" s="23"/>
      <c r="WYE165" s="23"/>
      <c r="WYF165" s="23"/>
      <c r="WYG165" s="23"/>
      <c r="WYH165" s="23"/>
      <c r="WYI165" s="23"/>
      <c r="WYJ165" s="23"/>
      <c r="WYK165" s="23"/>
      <c r="WYL165" s="23"/>
      <c r="WYM165" s="23"/>
      <c r="WYN165" s="23"/>
      <c r="WYO165" s="23"/>
      <c r="WYP165" s="23"/>
      <c r="WYQ165" s="23"/>
      <c r="WYR165" s="23"/>
      <c r="WYS165" s="23"/>
      <c r="WYT165" s="23"/>
      <c r="WYU165" s="23"/>
      <c r="WYV165" s="23"/>
      <c r="WYW165" s="23"/>
      <c r="WYX165" s="23"/>
      <c r="WYY165" s="23"/>
      <c r="WYZ165" s="23"/>
      <c r="WZA165" s="23"/>
      <c r="WZB165" s="23"/>
      <c r="WZC165" s="23"/>
      <c r="WZD165" s="23"/>
      <c r="WZE165" s="23"/>
      <c r="WZF165" s="23"/>
      <c r="WZG165" s="23"/>
      <c r="WZH165" s="23"/>
      <c r="WZI165" s="23"/>
      <c r="WZJ165" s="23"/>
      <c r="WZK165" s="23"/>
      <c r="WZL165" s="23"/>
      <c r="WZM165" s="23"/>
      <c r="WZN165" s="23"/>
      <c r="WZO165" s="23"/>
      <c r="WZP165" s="23"/>
      <c r="WZQ165" s="23"/>
      <c r="WZR165" s="23"/>
      <c r="WZS165" s="23"/>
      <c r="WZT165" s="23"/>
      <c r="WZU165" s="23"/>
      <c r="WZV165" s="23"/>
      <c r="WZW165" s="23"/>
      <c r="WZX165" s="23"/>
      <c r="WZY165" s="23"/>
      <c r="WZZ165" s="23"/>
      <c r="XAA165" s="23"/>
      <c r="XAB165" s="23"/>
      <c r="XAC165" s="23"/>
      <c r="XAD165" s="23"/>
      <c r="XAE165" s="23"/>
      <c r="XAF165" s="23"/>
      <c r="XAG165" s="23"/>
      <c r="XAH165" s="23"/>
      <c r="XAI165" s="23"/>
      <c r="XAJ165" s="23"/>
      <c r="XAK165" s="23"/>
      <c r="XAL165" s="23"/>
      <c r="XAM165" s="23"/>
      <c r="XAN165" s="23"/>
      <c r="XAO165" s="23"/>
      <c r="XAP165" s="23"/>
      <c r="XAQ165" s="23"/>
      <c r="XAR165" s="23"/>
      <c r="XAS165" s="23"/>
      <c r="XAT165" s="23"/>
      <c r="XAU165" s="23"/>
      <c r="XAV165" s="23"/>
      <c r="XAW165" s="23"/>
      <c r="XAX165" s="23"/>
      <c r="XAY165" s="23"/>
      <c r="XAZ165" s="23"/>
      <c r="XBA165" s="23"/>
      <c r="XBB165" s="23"/>
      <c r="XBC165" s="23"/>
      <c r="XBD165" s="23"/>
      <c r="XBE165" s="23"/>
      <c r="XBF165" s="23"/>
      <c r="XBG165" s="23"/>
      <c r="XBH165" s="23"/>
      <c r="XBI165" s="23"/>
      <c r="XBJ165" s="23"/>
      <c r="XBK165" s="23"/>
      <c r="XBL165" s="23"/>
      <c r="XBM165" s="23"/>
      <c r="XBN165" s="23"/>
      <c r="XBO165" s="23"/>
      <c r="XBP165" s="23"/>
      <c r="XBQ165" s="23"/>
      <c r="XBR165" s="23"/>
      <c r="XBS165" s="23"/>
      <c r="XBT165" s="23"/>
      <c r="XBU165" s="23"/>
      <c r="XBV165" s="23"/>
      <c r="XBW165" s="23"/>
      <c r="XBX165" s="23"/>
      <c r="XBY165" s="23"/>
      <c r="XBZ165" s="23"/>
      <c r="XCA165" s="23"/>
      <c r="XCB165" s="23"/>
      <c r="XCC165" s="23"/>
      <c r="XCD165" s="23"/>
      <c r="XCE165" s="23"/>
      <c r="XCF165" s="23"/>
      <c r="XCG165" s="23"/>
    </row>
    <row r="166" spans="1:16309" s="16" customFormat="1" ht="62.1">
      <c r="A166" s="11">
        <v>658909</v>
      </c>
      <c r="B166" s="12" t="s">
        <v>834</v>
      </c>
      <c r="C166" s="15" t="s">
        <v>89</v>
      </c>
      <c r="D166" s="14" t="s">
        <v>3078</v>
      </c>
      <c r="E166" s="13" t="s">
        <v>3079</v>
      </c>
      <c r="F166" s="13">
        <v>2</v>
      </c>
      <c r="G166" s="13"/>
      <c r="H166" s="2" t="s">
        <v>3103</v>
      </c>
      <c r="I166" s="15"/>
      <c r="J166" s="15"/>
      <c r="K166" s="16" t="s">
        <v>3483</v>
      </c>
      <c r="L166" s="15" t="s">
        <v>3082</v>
      </c>
      <c r="M166" s="13" t="s">
        <v>835</v>
      </c>
      <c r="N166" s="15" t="s">
        <v>836</v>
      </c>
      <c r="O166" s="15"/>
      <c r="P166" s="15" t="s">
        <v>837</v>
      </c>
      <c r="Q166" s="15" t="s">
        <v>70</v>
      </c>
      <c r="R166" s="15" t="s">
        <v>1203</v>
      </c>
      <c r="S166" s="13" t="s">
        <v>98</v>
      </c>
      <c r="T166" s="13" t="s">
        <v>73</v>
      </c>
      <c r="U166" s="13" t="s">
        <v>104</v>
      </c>
      <c r="V166" s="13" t="s">
        <v>104</v>
      </c>
      <c r="W166" s="15" t="s">
        <v>89</v>
      </c>
      <c r="X166" s="15" t="s">
        <v>79</v>
      </c>
      <c r="Y166" s="13" t="s">
        <v>79</v>
      </c>
      <c r="Z166" s="13"/>
      <c r="AA166" s="13" t="s">
        <v>79</v>
      </c>
      <c r="AB166" s="13" t="s">
        <v>79</v>
      </c>
      <c r="AC166" s="13" t="s">
        <v>79</v>
      </c>
      <c r="AD166" s="13" t="s">
        <v>79</v>
      </c>
      <c r="AE166" s="13" t="s">
        <v>79</v>
      </c>
      <c r="AF166" s="13" t="s">
        <v>79</v>
      </c>
      <c r="AG166" s="13" t="s">
        <v>79</v>
      </c>
      <c r="AH166" s="13" t="s">
        <v>79</v>
      </c>
      <c r="AI166" s="13" t="s">
        <v>79</v>
      </c>
      <c r="AJ166" s="13" t="s">
        <v>79</v>
      </c>
      <c r="AK166" s="13" t="s">
        <v>79</v>
      </c>
      <c r="AL166" s="13" t="s">
        <v>79</v>
      </c>
      <c r="AM166" s="13" t="s">
        <v>80</v>
      </c>
      <c r="AN166" s="15" t="s">
        <v>79</v>
      </c>
      <c r="AO166" s="13" t="s">
        <v>79</v>
      </c>
      <c r="AP166" s="13" t="s">
        <v>79</v>
      </c>
      <c r="AQ166" s="13" t="s">
        <v>79</v>
      </c>
      <c r="AR166" s="13" t="s">
        <v>79</v>
      </c>
      <c r="AS166" s="13"/>
      <c r="AT166" s="13"/>
      <c r="AU166" s="13"/>
      <c r="AV166" s="13" t="s">
        <v>79</v>
      </c>
      <c r="AW166" s="23"/>
    </row>
    <row r="167" spans="1:16309" s="16" customFormat="1">
      <c r="A167" s="11">
        <v>658907</v>
      </c>
      <c r="B167" s="12" t="s">
        <v>475</v>
      </c>
      <c r="C167" s="15" t="s">
        <v>89</v>
      </c>
      <c r="D167" s="13" t="s">
        <v>3078</v>
      </c>
      <c r="E167" s="2" t="s">
        <v>3079</v>
      </c>
      <c r="F167" s="13">
        <v>2</v>
      </c>
      <c r="G167" s="13"/>
      <c r="H167" s="13" t="s">
        <v>3080</v>
      </c>
      <c r="I167" s="15"/>
      <c r="J167" s="15"/>
      <c r="K167" s="15" t="s">
        <v>3484</v>
      </c>
      <c r="L167" s="13" t="s">
        <v>3082</v>
      </c>
      <c r="M167" s="15" t="s">
        <v>476</v>
      </c>
      <c r="N167" s="15" t="s">
        <v>477</v>
      </c>
      <c r="O167" s="15"/>
      <c r="P167" s="15" t="s">
        <v>478</v>
      </c>
      <c r="Q167" s="13" t="s">
        <v>70</v>
      </c>
      <c r="R167" s="15" t="s">
        <v>97</v>
      </c>
      <c r="S167" s="13" t="s">
        <v>98</v>
      </c>
      <c r="T167" s="13" t="s">
        <v>73</v>
      </c>
      <c r="U167" s="13" t="s">
        <v>104</v>
      </c>
      <c r="V167" s="13" t="s">
        <v>104</v>
      </c>
      <c r="W167" s="15" t="s">
        <v>89</v>
      </c>
      <c r="X167" s="13" t="s">
        <v>79</v>
      </c>
      <c r="Y167" s="13" t="s">
        <v>79</v>
      </c>
      <c r="Z167" s="13"/>
      <c r="AA167" s="13" t="s">
        <v>79</v>
      </c>
      <c r="AB167" s="13" t="s">
        <v>79</v>
      </c>
      <c r="AC167" s="13" t="s">
        <v>79</v>
      </c>
      <c r="AD167" s="13" t="s">
        <v>79</v>
      </c>
      <c r="AE167" s="13" t="s">
        <v>79</v>
      </c>
      <c r="AF167" s="13" t="s">
        <v>79</v>
      </c>
      <c r="AG167" s="13" t="s">
        <v>79</v>
      </c>
      <c r="AH167" s="13" t="s">
        <v>79</v>
      </c>
      <c r="AI167" s="13" t="s">
        <v>79</v>
      </c>
      <c r="AJ167" s="13" t="s">
        <v>79</v>
      </c>
      <c r="AK167" s="13" t="s">
        <v>79</v>
      </c>
      <c r="AL167" s="13" t="s">
        <v>80</v>
      </c>
      <c r="AM167" s="13" t="s">
        <v>79</v>
      </c>
      <c r="AN167" s="13" t="s">
        <v>79</v>
      </c>
      <c r="AO167" s="13" t="s">
        <v>79</v>
      </c>
      <c r="AP167" s="13" t="s">
        <v>79</v>
      </c>
      <c r="AQ167" s="13" t="s">
        <v>79</v>
      </c>
      <c r="AR167" s="13" t="s">
        <v>79</v>
      </c>
      <c r="AS167" s="13" t="s">
        <v>79</v>
      </c>
      <c r="AT167" s="13"/>
      <c r="AU167" s="2"/>
      <c r="AV167" s="2"/>
    </row>
    <row r="168" spans="1:16309" s="16" customFormat="1" ht="62.1">
      <c r="A168" s="11">
        <v>658905</v>
      </c>
      <c r="B168" s="12" t="s">
        <v>146</v>
      </c>
      <c r="C168" s="15" t="s">
        <v>89</v>
      </c>
      <c r="D168" s="14" t="s">
        <v>3078</v>
      </c>
      <c r="E168" s="13" t="s">
        <v>3079</v>
      </c>
      <c r="F168" s="13">
        <v>2</v>
      </c>
      <c r="G168" s="13"/>
      <c r="H168" s="2" t="s">
        <v>3103</v>
      </c>
      <c r="I168" s="15"/>
      <c r="J168" s="15"/>
      <c r="K168" s="16" t="s">
        <v>3485</v>
      </c>
      <c r="L168" s="15" t="s">
        <v>3082</v>
      </c>
      <c r="M168" s="13" t="s">
        <v>149</v>
      </c>
      <c r="N168" s="15" t="s">
        <v>150</v>
      </c>
      <c r="O168" s="15"/>
      <c r="P168" s="15" t="s">
        <v>151</v>
      </c>
      <c r="Q168" s="15" t="s">
        <v>70</v>
      </c>
      <c r="R168" s="15" t="s">
        <v>1203</v>
      </c>
      <c r="S168" s="13" t="s">
        <v>98</v>
      </c>
      <c r="T168" s="13" t="s">
        <v>73</v>
      </c>
      <c r="U168" s="13" t="s">
        <v>104</v>
      </c>
      <c r="V168" s="13" t="s">
        <v>104</v>
      </c>
      <c r="W168" s="15" t="s">
        <v>89</v>
      </c>
      <c r="X168" s="15" t="s">
        <v>79</v>
      </c>
      <c r="Y168" s="13" t="s">
        <v>79</v>
      </c>
      <c r="Z168" s="13"/>
      <c r="AA168" s="13" t="s">
        <v>79</v>
      </c>
      <c r="AB168" s="13" t="s">
        <v>79</v>
      </c>
      <c r="AC168" s="13" t="s">
        <v>79</v>
      </c>
      <c r="AD168" s="13" t="s">
        <v>79</v>
      </c>
      <c r="AE168" s="13" t="s">
        <v>79</v>
      </c>
      <c r="AF168" s="13" t="s">
        <v>79</v>
      </c>
      <c r="AG168" s="13" t="s">
        <v>79</v>
      </c>
      <c r="AH168" s="13" t="s">
        <v>79</v>
      </c>
      <c r="AI168" s="13" t="s">
        <v>79</v>
      </c>
      <c r="AJ168" s="13" t="s">
        <v>79</v>
      </c>
      <c r="AK168" s="13" t="s">
        <v>79</v>
      </c>
      <c r="AL168" s="13" t="s">
        <v>79</v>
      </c>
      <c r="AM168" s="13" t="s">
        <v>80</v>
      </c>
      <c r="AN168" s="15" t="s">
        <v>79</v>
      </c>
      <c r="AO168" s="13" t="s">
        <v>79</v>
      </c>
      <c r="AP168" s="13" t="s">
        <v>79</v>
      </c>
      <c r="AQ168" s="13" t="s">
        <v>79</v>
      </c>
      <c r="AR168" s="13" t="s">
        <v>79</v>
      </c>
      <c r="AS168" s="13"/>
      <c r="AT168" s="13"/>
      <c r="AU168" s="13"/>
      <c r="AV168" s="13"/>
    </row>
    <row r="169" spans="1:16309" s="16" customFormat="1" ht="62.1">
      <c r="A169" s="11">
        <v>658903</v>
      </c>
      <c r="B169" s="12" t="s">
        <v>3486</v>
      </c>
      <c r="C169" s="15" t="s">
        <v>89</v>
      </c>
      <c r="D169" s="14" t="s">
        <v>3078</v>
      </c>
      <c r="E169" s="13" t="s">
        <v>3079</v>
      </c>
      <c r="F169" s="13">
        <v>2</v>
      </c>
      <c r="G169" s="13"/>
      <c r="H169" s="2" t="s">
        <v>3103</v>
      </c>
      <c r="I169" s="15"/>
      <c r="J169" s="15"/>
      <c r="K169" s="16" t="s">
        <v>3487</v>
      </c>
      <c r="L169" s="15" t="s">
        <v>3082</v>
      </c>
      <c r="M169" s="13" t="s">
        <v>3488</v>
      </c>
      <c r="N169" s="15" t="s">
        <v>3489</v>
      </c>
      <c r="O169" s="15"/>
      <c r="P169" s="15" t="s">
        <v>3490</v>
      </c>
      <c r="Q169" s="15" t="s">
        <v>70</v>
      </c>
      <c r="R169" s="15" t="s">
        <v>1203</v>
      </c>
      <c r="S169" s="13" t="s">
        <v>98</v>
      </c>
      <c r="T169" s="13" t="s">
        <v>73</v>
      </c>
      <c r="U169" s="13" t="s">
        <v>104</v>
      </c>
      <c r="V169" s="13" t="s">
        <v>104</v>
      </c>
      <c r="W169" s="15" t="s">
        <v>89</v>
      </c>
      <c r="X169" s="15" t="s">
        <v>79</v>
      </c>
      <c r="Y169" s="13" t="s">
        <v>79</v>
      </c>
      <c r="Z169" s="13"/>
      <c r="AA169" s="13" t="s">
        <v>79</v>
      </c>
      <c r="AB169" s="13" t="s">
        <v>79</v>
      </c>
      <c r="AC169" s="13" t="s">
        <v>79</v>
      </c>
      <c r="AD169" s="13" t="s">
        <v>79</v>
      </c>
      <c r="AE169" s="13" t="s">
        <v>79</v>
      </c>
      <c r="AF169" s="13" t="s">
        <v>79</v>
      </c>
      <c r="AG169" s="13" t="s">
        <v>79</v>
      </c>
      <c r="AH169" s="13" t="s">
        <v>79</v>
      </c>
      <c r="AI169" s="13" t="s">
        <v>79</v>
      </c>
      <c r="AJ169" s="13" t="s">
        <v>79</v>
      </c>
      <c r="AK169" s="13" t="s">
        <v>79</v>
      </c>
      <c r="AL169" s="13" t="s">
        <v>79</v>
      </c>
      <c r="AM169" s="13" t="s">
        <v>80</v>
      </c>
      <c r="AN169" s="15" t="s">
        <v>79</v>
      </c>
      <c r="AO169" s="13" t="s">
        <v>79</v>
      </c>
      <c r="AP169" s="13" t="s">
        <v>79</v>
      </c>
      <c r="AQ169" s="13" t="s">
        <v>79</v>
      </c>
      <c r="AR169" s="13" t="s">
        <v>79</v>
      </c>
      <c r="AS169" s="13"/>
      <c r="AT169" s="13"/>
      <c r="AU169" s="13"/>
      <c r="AV169" s="13"/>
    </row>
    <row r="170" spans="1:16309" s="16" customFormat="1" ht="20.45" customHeight="1">
      <c r="A170" s="11">
        <v>658902</v>
      </c>
      <c r="B170" s="12" t="s">
        <v>598</v>
      </c>
      <c r="C170" s="15" t="s">
        <v>144</v>
      </c>
      <c r="D170" s="14" t="s">
        <v>3078</v>
      </c>
      <c r="E170" s="13" t="s">
        <v>3079</v>
      </c>
      <c r="F170" s="13">
        <v>4</v>
      </c>
      <c r="G170" s="13"/>
      <c r="H170" s="2" t="s">
        <v>3103</v>
      </c>
      <c r="I170" s="15"/>
      <c r="J170" s="15"/>
      <c r="K170" s="16" t="s">
        <v>3491</v>
      </c>
      <c r="L170" s="15" t="s">
        <v>3096</v>
      </c>
      <c r="M170" s="13" t="s">
        <v>599</v>
      </c>
      <c r="N170" s="15" t="s">
        <v>3492</v>
      </c>
      <c r="O170" s="15"/>
      <c r="P170" s="15" t="s">
        <v>601</v>
      </c>
      <c r="Q170" s="15" t="s">
        <v>70</v>
      </c>
      <c r="R170" s="15" t="s">
        <v>1203</v>
      </c>
      <c r="S170" s="13" t="s">
        <v>98</v>
      </c>
      <c r="T170" s="13" t="s">
        <v>73</v>
      </c>
      <c r="U170" s="13" t="s">
        <v>3105</v>
      </c>
      <c r="V170" s="13" t="s">
        <v>3105</v>
      </c>
      <c r="W170" s="15" t="s">
        <v>144</v>
      </c>
      <c r="X170" s="15"/>
      <c r="Y170" s="13"/>
      <c r="Z170" s="13"/>
      <c r="AA170" s="13"/>
      <c r="AB170" s="13"/>
      <c r="AC170" s="13" t="s">
        <v>79</v>
      </c>
      <c r="AD170" s="13"/>
      <c r="AE170" s="13"/>
      <c r="AF170" s="13"/>
      <c r="AG170" s="13"/>
      <c r="AH170" s="13"/>
      <c r="AI170" s="13"/>
      <c r="AJ170" s="13"/>
      <c r="AK170" s="13"/>
      <c r="AL170" s="13"/>
      <c r="AM170" s="13" t="s">
        <v>102</v>
      </c>
      <c r="AN170" s="15" t="s">
        <v>79</v>
      </c>
      <c r="AO170" s="13" t="s">
        <v>79</v>
      </c>
      <c r="AP170" s="13"/>
      <c r="AQ170" s="13"/>
      <c r="AR170" s="13"/>
      <c r="AS170" s="13"/>
      <c r="AT170" s="13"/>
      <c r="AU170" s="13"/>
      <c r="AV170" s="13"/>
    </row>
    <row r="171" spans="1:16309" s="16" customFormat="1" ht="62.1">
      <c r="A171" s="41">
        <v>658899</v>
      </c>
      <c r="B171" s="21" t="s">
        <v>557</v>
      </c>
      <c r="C171" s="20" t="s">
        <v>89</v>
      </c>
      <c r="D171" s="42" t="s">
        <v>3078</v>
      </c>
      <c r="E171" s="18" t="s">
        <v>3079</v>
      </c>
      <c r="F171" s="18">
        <v>1</v>
      </c>
      <c r="G171" s="18"/>
      <c r="H171" s="43" t="s">
        <v>3103</v>
      </c>
      <c r="I171" s="20"/>
      <c r="J171" s="20" t="s">
        <v>3107</v>
      </c>
      <c r="K171" s="22" t="s">
        <v>3493</v>
      </c>
      <c r="L171" s="20" t="s">
        <v>3117</v>
      </c>
      <c r="M171" s="18"/>
      <c r="N171" s="20"/>
      <c r="O171" s="20" t="s">
        <v>558</v>
      </c>
      <c r="P171" s="20" t="s">
        <v>559</v>
      </c>
      <c r="Q171" s="20" t="s">
        <v>70</v>
      </c>
      <c r="R171" s="20" t="s">
        <v>1252</v>
      </c>
      <c r="S171" s="18" t="s">
        <v>72</v>
      </c>
      <c r="T171" s="18" t="s">
        <v>73</v>
      </c>
      <c r="U171" s="18" t="s">
        <v>73</v>
      </c>
      <c r="V171" s="18" t="s">
        <v>104</v>
      </c>
      <c r="W171" s="20" t="s">
        <v>89</v>
      </c>
      <c r="X171" s="20" t="s">
        <v>79</v>
      </c>
      <c r="Y171" s="18" t="s">
        <v>79</v>
      </c>
      <c r="Z171" s="18"/>
      <c r="AA171" s="18" t="s">
        <v>79</v>
      </c>
      <c r="AB171" s="18" t="s">
        <v>79</v>
      </c>
      <c r="AC171" s="18" t="s">
        <v>79</v>
      </c>
      <c r="AD171" s="18" t="s">
        <v>79</v>
      </c>
      <c r="AE171" s="18" t="s">
        <v>79</v>
      </c>
      <c r="AF171" s="18" t="s">
        <v>79</v>
      </c>
      <c r="AG171" s="18" t="s">
        <v>79</v>
      </c>
      <c r="AH171" s="18" t="s">
        <v>79</v>
      </c>
      <c r="AI171" s="18" t="s">
        <v>79</v>
      </c>
      <c r="AJ171" s="18" t="s">
        <v>79</v>
      </c>
      <c r="AK171" s="18" t="s">
        <v>79</v>
      </c>
      <c r="AL171" s="18"/>
      <c r="AM171" s="18" t="s">
        <v>80</v>
      </c>
      <c r="AN171" s="20" t="s">
        <v>79</v>
      </c>
      <c r="AO171" s="18" t="s">
        <v>79</v>
      </c>
      <c r="AP171" s="18" t="s">
        <v>79</v>
      </c>
      <c r="AQ171" s="18" t="s">
        <v>79</v>
      </c>
      <c r="AR171" s="18" t="s">
        <v>79</v>
      </c>
      <c r="AS171" s="18" t="s">
        <v>79</v>
      </c>
      <c r="AT171" s="18" t="s">
        <v>79</v>
      </c>
      <c r="AU171" s="18"/>
      <c r="AV171" s="18"/>
    </row>
    <row r="172" spans="1:16309" s="16" customFormat="1" ht="62.1">
      <c r="A172" s="41">
        <v>658896</v>
      </c>
      <c r="B172" s="21" t="s">
        <v>3486</v>
      </c>
      <c r="C172" s="20" t="s">
        <v>89</v>
      </c>
      <c r="D172" s="42" t="s">
        <v>3078</v>
      </c>
      <c r="E172" s="18" t="s">
        <v>3079</v>
      </c>
      <c r="F172" s="18">
        <v>1</v>
      </c>
      <c r="G172" s="18"/>
      <c r="H172" s="43" t="s">
        <v>3103</v>
      </c>
      <c r="I172" s="20"/>
      <c r="J172" s="20" t="s">
        <v>3107</v>
      </c>
      <c r="K172" s="22" t="s">
        <v>3487</v>
      </c>
      <c r="L172" s="20" t="s">
        <v>3117</v>
      </c>
      <c r="M172" s="18"/>
      <c r="N172" s="20"/>
      <c r="O172" s="20" t="s">
        <v>3494</v>
      </c>
      <c r="P172" s="20" t="s">
        <v>3495</v>
      </c>
      <c r="Q172" s="20" t="s">
        <v>70</v>
      </c>
      <c r="R172" s="20" t="s">
        <v>1252</v>
      </c>
      <c r="S172" s="18" t="s">
        <v>72</v>
      </c>
      <c r="T172" s="18" t="s">
        <v>73</v>
      </c>
      <c r="U172" s="18" t="s">
        <v>73</v>
      </c>
      <c r="V172" s="18" t="s">
        <v>104</v>
      </c>
      <c r="W172" s="20" t="s">
        <v>89</v>
      </c>
      <c r="X172" s="20" t="s">
        <v>79</v>
      </c>
      <c r="Y172" s="18" t="s">
        <v>79</v>
      </c>
      <c r="Z172" s="18" t="s">
        <v>550</v>
      </c>
      <c r="AA172" s="18" t="s">
        <v>79</v>
      </c>
      <c r="AB172" s="18" t="s">
        <v>79</v>
      </c>
      <c r="AC172" s="18" t="s">
        <v>79</v>
      </c>
      <c r="AD172" s="18" t="s">
        <v>79</v>
      </c>
      <c r="AE172" s="18" t="s">
        <v>79</v>
      </c>
      <c r="AF172" s="18" t="s">
        <v>79</v>
      </c>
      <c r="AG172" s="18" t="s">
        <v>79</v>
      </c>
      <c r="AH172" s="18" t="s">
        <v>79</v>
      </c>
      <c r="AI172" s="18" t="s">
        <v>79</v>
      </c>
      <c r="AJ172" s="18" t="s">
        <v>79</v>
      </c>
      <c r="AK172" s="18" t="s">
        <v>79</v>
      </c>
      <c r="AL172" s="18" t="s">
        <v>79</v>
      </c>
      <c r="AM172" s="18" t="s">
        <v>80</v>
      </c>
      <c r="AN172" s="20" t="s">
        <v>79</v>
      </c>
      <c r="AO172" s="18" t="s">
        <v>79</v>
      </c>
      <c r="AP172" s="18" t="s">
        <v>79</v>
      </c>
      <c r="AQ172" s="18" t="s">
        <v>79</v>
      </c>
      <c r="AR172" s="18" t="s">
        <v>79</v>
      </c>
      <c r="AS172" s="18"/>
      <c r="AT172" s="18"/>
      <c r="AU172" s="18" t="s">
        <v>79</v>
      </c>
      <c r="AV172" s="18"/>
    </row>
    <row r="173" spans="1:16309" s="16" customFormat="1" ht="62.1">
      <c r="A173" s="41">
        <v>658895</v>
      </c>
      <c r="B173" s="21" t="s">
        <v>221</v>
      </c>
      <c r="C173" s="20" t="s">
        <v>89</v>
      </c>
      <c r="D173" s="42" t="s">
        <v>3078</v>
      </c>
      <c r="E173" s="18" t="s">
        <v>3079</v>
      </c>
      <c r="F173" s="18">
        <v>1</v>
      </c>
      <c r="G173" s="18"/>
      <c r="H173" s="43" t="s">
        <v>3103</v>
      </c>
      <c r="I173" s="20"/>
      <c r="J173" s="20" t="s">
        <v>3107</v>
      </c>
      <c r="K173" s="22" t="s">
        <v>3496</v>
      </c>
      <c r="L173" s="20" t="s">
        <v>3117</v>
      </c>
      <c r="M173" s="18"/>
      <c r="N173" s="20"/>
      <c r="O173" s="20" t="s">
        <v>222</v>
      </c>
      <c r="P173" s="20" t="s">
        <v>223</v>
      </c>
      <c r="Q173" s="20" t="s">
        <v>70</v>
      </c>
      <c r="R173" s="20" t="s">
        <v>1252</v>
      </c>
      <c r="S173" s="18" t="s">
        <v>72</v>
      </c>
      <c r="T173" s="18" t="s">
        <v>73</v>
      </c>
      <c r="U173" s="18" t="s">
        <v>73</v>
      </c>
      <c r="V173" s="18" t="s">
        <v>104</v>
      </c>
      <c r="W173" s="20" t="s">
        <v>89</v>
      </c>
      <c r="X173" s="20" t="s">
        <v>79</v>
      </c>
      <c r="Y173" s="18" t="s">
        <v>79</v>
      </c>
      <c r="Z173" s="18" t="s">
        <v>550</v>
      </c>
      <c r="AA173" s="18" t="s">
        <v>79</v>
      </c>
      <c r="AB173" s="18" t="s">
        <v>79</v>
      </c>
      <c r="AC173" s="18" t="s">
        <v>79</v>
      </c>
      <c r="AD173" s="18" t="s">
        <v>79</v>
      </c>
      <c r="AE173" s="18" t="s">
        <v>79</v>
      </c>
      <c r="AF173" s="18" t="s">
        <v>79</v>
      </c>
      <c r="AG173" s="18" t="s">
        <v>79</v>
      </c>
      <c r="AH173" s="18" t="s">
        <v>79</v>
      </c>
      <c r="AI173" s="18" t="s">
        <v>79</v>
      </c>
      <c r="AJ173" s="18" t="s">
        <v>79</v>
      </c>
      <c r="AK173" s="18" t="s">
        <v>79</v>
      </c>
      <c r="AL173" s="18" t="s">
        <v>79</v>
      </c>
      <c r="AM173" s="18" t="s">
        <v>80</v>
      </c>
      <c r="AN173" s="20" t="s">
        <v>79</v>
      </c>
      <c r="AO173" s="18" t="s">
        <v>79</v>
      </c>
      <c r="AP173" s="18" t="s">
        <v>79</v>
      </c>
      <c r="AQ173" s="18" t="s">
        <v>79</v>
      </c>
      <c r="AR173" s="18" t="s">
        <v>79</v>
      </c>
      <c r="AS173" s="18" t="s">
        <v>79</v>
      </c>
      <c r="AT173" s="18" t="s">
        <v>79</v>
      </c>
      <c r="AU173" s="18" t="s">
        <v>79</v>
      </c>
      <c r="AV173" s="18"/>
    </row>
    <row r="174" spans="1:16309" s="16" customFormat="1" ht="62.1">
      <c r="A174" s="41">
        <v>658893</v>
      </c>
      <c r="B174" s="21" t="s">
        <v>3497</v>
      </c>
      <c r="C174" s="20" t="s">
        <v>89</v>
      </c>
      <c r="D174" s="42" t="s">
        <v>3078</v>
      </c>
      <c r="E174" s="18" t="s">
        <v>3079</v>
      </c>
      <c r="F174" s="18">
        <v>1</v>
      </c>
      <c r="G174" s="18"/>
      <c r="H174" s="43" t="s">
        <v>3103</v>
      </c>
      <c r="I174" s="20"/>
      <c r="J174" s="20"/>
      <c r="K174" s="22" t="s">
        <v>264</v>
      </c>
      <c r="L174" s="20" t="s">
        <v>3117</v>
      </c>
      <c r="M174" s="18"/>
      <c r="N174" s="20"/>
      <c r="O174" s="20" t="s">
        <v>264</v>
      </c>
      <c r="P174" s="20" t="s">
        <v>265</v>
      </c>
      <c r="Q174" s="20" t="s">
        <v>70</v>
      </c>
      <c r="R174" s="20" t="s">
        <v>1252</v>
      </c>
      <c r="S174" s="18" t="s">
        <v>72</v>
      </c>
      <c r="T174" s="18" t="s">
        <v>73</v>
      </c>
      <c r="U174" s="18" t="s">
        <v>73</v>
      </c>
      <c r="V174" s="18" t="s">
        <v>104</v>
      </c>
      <c r="W174" s="20" t="s">
        <v>89</v>
      </c>
      <c r="X174" s="20" t="s">
        <v>79</v>
      </c>
      <c r="Y174" s="18" t="s">
        <v>79</v>
      </c>
      <c r="Z174" s="18"/>
      <c r="AA174" s="18" t="s">
        <v>79</v>
      </c>
      <c r="AB174" s="18" t="s">
        <v>79</v>
      </c>
      <c r="AC174" s="18" t="s">
        <v>79</v>
      </c>
      <c r="AD174" s="18" t="s">
        <v>79</v>
      </c>
      <c r="AE174" s="18" t="s">
        <v>79</v>
      </c>
      <c r="AF174" s="18" t="s">
        <v>79</v>
      </c>
      <c r="AG174" s="18" t="s">
        <v>79</v>
      </c>
      <c r="AH174" s="18" t="s">
        <v>79</v>
      </c>
      <c r="AI174" s="18" t="s">
        <v>79</v>
      </c>
      <c r="AJ174" s="18" t="s">
        <v>79</v>
      </c>
      <c r="AK174" s="18" t="s">
        <v>79</v>
      </c>
      <c r="AL174" s="18" t="s">
        <v>79</v>
      </c>
      <c r="AM174" s="18" t="s">
        <v>80</v>
      </c>
      <c r="AN174" s="20" t="s">
        <v>79</v>
      </c>
      <c r="AO174" s="18" t="s">
        <v>79</v>
      </c>
      <c r="AP174" s="18" t="s">
        <v>79</v>
      </c>
      <c r="AQ174" s="18" t="s">
        <v>79</v>
      </c>
      <c r="AR174" s="18" t="s">
        <v>79</v>
      </c>
      <c r="AS174" s="18" t="s">
        <v>79</v>
      </c>
      <c r="AT174" s="18"/>
      <c r="AU174" s="13"/>
      <c r="AV174" s="13"/>
    </row>
    <row r="175" spans="1:16309" s="16" customFormat="1">
      <c r="A175" s="11">
        <v>658892</v>
      </c>
      <c r="B175" s="12" t="s">
        <v>3177</v>
      </c>
      <c r="C175" s="15" t="s">
        <v>89</v>
      </c>
      <c r="D175" s="14" t="s">
        <v>3078</v>
      </c>
      <c r="E175" s="13" t="s">
        <v>3079</v>
      </c>
      <c r="F175" s="13">
        <v>3</v>
      </c>
      <c r="G175" s="13"/>
      <c r="H175" s="13" t="s">
        <v>3178</v>
      </c>
      <c r="I175" s="15"/>
      <c r="J175" s="15" t="s">
        <v>3107</v>
      </c>
      <c r="K175" s="15" t="s">
        <v>3179</v>
      </c>
      <c r="L175" s="13" t="s">
        <v>3082</v>
      </c>
      <c r="M175" s="15" t="s">
        <v>3498</v>
      </c>
      <c r="N175" s="15" t="s">
        <v>3499</v>
      </c>
      <c r="O175" s="15"/>
      <c r="P175" s="15" t="s">
        <v>3500</v>
      </c>
      <c r="Q175" s="13" t="s">
        <v>70</v>
      </c>
      <c r="R175" s="15" t="s">
        <v>1203</v>
      </c>
      <c r="S175" s="13" t="s">
        <v>98</v>
      </c>
      <c r="T175" s="13" t="s">
        <v>73</v>
      </c>
      <c r="U175" s="13" t="s">
        <v>104</v>
      </c>
      <c r="V175" s="13" t="s">
        <v>104</v>
      </c>
      <c r="W175" s="15" t="s">
        <v>89</v>
      </c>
      <c r="X175" s="13" t="s">
        <v>79</v>
      </c>
      <c r="Y175" s="13" t="s">
        <v>79</v>
      </c>
      <c r="Z175" s="13"/>
      <c r="AA175" s="13" t="s">
        <v>79</v>
      </c>
      <c r="AB175" s="13" t="s">
        <v>79</v>
      </c>
      <c r="AC175" s="13" t="s">
        <v>79</v>
      </c>
      <c r="AD175" s="13" t="s">
        <v>79</v>
      </c>
      <c r="AE175" s="13" t="s">
        <v>79</v>
      </c>
      <c r="AF175" s="13" t="s">
        <v>79</v>
      </c>
      <c r="AG175" s="13" t="s">
        <v>79</v>
      </c>
      <c r="AH175" s="13" t="s">
        <v>79</v>
      </c>
      <c r="AI175" s="13" t="s">
        <v>79</v>
      </c>
      <c r="AJ175" s="13" t="s">
        <v>79</v>
      </c>
      <c r="AK175" s="13" t="s">
        <v>79</v>
      </c>
      <c r="AL175" s="13" t="s">
        <v>79</v>
      </c>
      <c r="AM175" s="13" t="s">
        <v>80</v>
      </c>
      <c r="AN175" s="13" t="s">
        <v>79</v>
      </c>
      <c r="AO175" s="13" t="s">
        <v>79</v>
      </c>
      <c r="AP175" s="13" t="s">
        <v>79</v>
      </c>
      <c r="AQ175" s="13" t="s">
        <v>79</v>
      </c>
      <c r="AR175" s="13" t="s">
        <v>79</v>
      </c>
      <c r="AS175" s="13" t="s">
        <v>79</v>
      </c>
      <c r="AT175" s="13"/>
      <c r="AU175" s="13"/>
      <c r="AV175" s="13"/>
    </row>
    <row r="176" spans="1:16309" s="16" customFormat="1">
      <c r="A176" s="11">
        <v>658889</v>
      </c>
      <c r="B176" s="12" t="s">
        <v>3501</v>
      </c>
      <c r="C176" s="15" t="s">
        <v>89</v>
      </c>
      <c r="D176" s="14" t="s">
        <v>3078</v>
      </c>
      <c r="E176" s="13" t="s">
        <v>3079</v>
      </c>
      <c r="F176" s="13">
        <v>2</v>
      </c>
      <c r="G176" s="13"/>
      <c r="H176" s="13" t="s">
        <v>3178</v>
      </c>
      <c r="I176" s="15"/>
      <c r="J176" s="15" t="s">
        <v>3107</v>
      </c>
      <c r="K176" s="15" t="s">
        <v>3502</v>
      </c>
      <c r="L176" s="13" t="s">
        <v>3082</v>
      </c>
      <c r="M176" s="15" t="s">
        <v>2896</v>
      </c>
      <c r="N176" s="15" t="s">
        <v>3503</v>
      </c>
      <c r="O176" s="15"/>
      <c r="P176" s="15" t="s">
        <v>3504</v>
      </c>
      <c r="Q176" s="13" t="s">
        <v>70</v>
      </c>
      <c r="R176" s="15" t="s">
        <v>1203</v>
      </c>
      <c r="S176" s="13" t="s">
        <v>98</v>
      </c>
      <c r="T176" s="13" t="s">
        <v>73</v>
      </c>
      <c r="U176" s="13" t="s">
        <v>104</v>
      </c>
      <c r="V176" s="13" t="s">
        <v>104</v>
      </c>
      <c r="W176" s="15" t="s">
        <v>89</v>
      </c>
      <c r="X176" s="13" t="s">
        <v>79</v>
      </c>
      <c r="Y176" s="13" t="s">
        <v>79</v>
      </c>
      <c r="Z176" s="13"/>
      <c r="AA176" s="13" t="s">
        <v>79</v>
      </c>
      <c r="AB176" s="13" t="s">
        <v>79</v>
      </c>
      <c r="AC176" s="13" t="s">
        <v>79</v>
      </c>
      <c r="AD176" s="13" t="s">
        <v>79</v>
      </c>
      <c r="AE176" s="13" t="s">
        <v>79</v>
      </c>
      <c r="AF176" s="13" t="s">
        <v>79</v>
      </c>
      <c r="AG176" s="13" t="s">
        <v>79</v>
      </c>
      <c r="AH176" s="13" t="s">
        <v>79</v>
      </c>
      <c r="AI176" s="13" t="s">
        <v>79</v>
      </c>
      <c r="AJ176" s="13" t="s">
        <v>79</v>
      </c>
      <c r="AK176" s="13" t="s">
        <v>79</v>
      </c>
      <c r="AL176" s="13" t="s">
        <v>79</v>
      </c>
      <c r="AM176" s="13" t="s">
        <v>80</v>
      </c>
      <c r="AN176" s="13"/>
      <c r="AO176" s="13" t="s">
        <v>79</v>
      </c>
      <c r="AP176" s="13"/>
      <c r="AQ176" s="13" t="s">
        <v>79</v>
      </c>
      <c r="AR176" s="13" t="s">
        <v>79</v>
      </c>
      <c r="AS176" s="13"/>
      <c r="AT176" s="13"/>
      <c r="AU176" s="13" t="s">
        <v>550</v>
      </c>
      <c r="AV176" s="13"/>
    </row>
    <row r="177" spans="1:48" s="16" customFormat="1" ht="62.1">
      <c r="A177" s="11">
        <v>658887</v>
      </c>
      <c r="B177" s="12" t="s">
        <v>986</v>
      </c>
      <c r="C177" s="15" t="s">
        <v>89</v>
      </c>
      <c r="D177" s="14" t="s">
        <v>3078</v>
      </c>
      <c r="E177" s="13" t="s">
        <v>3079</v>
      </c>
      <c r="F177" s="13">
        <v>2</v>
      </c>
      <c r="G177" s="13"/>
      <c r="H177" s="2" t="s">
        <v>3103</v>
      </c>
      <c r="I177" s="15"/>
      <c r="J177" s="15"/>
      <c r="K177" s="16" t="s">
        <v>3505</v>
      </c>
      <c r="L177" s="15" t="s">
        <v>3082</v>
      </c>
      <c r="M177" s="13" t="s">
        <v>987</v>
      </c>
      <c r="N177" s="15" t="s">
        <v>988</v>
      </c>
      <c r="O177" s="15"/>
      <c r="P177" s="15" t="s">
        <v>989</v>
      </c>
      <c r="Q177" s="15" t="s">
        <v>70</v>
      </c>
      <c r="R177" s="15" t="s">
        <v>1203</v>
      </c>
      <c r="S177" s="15" t="s">
        <v>98</v>
      </c>
      <c r="T177" s="13" t="s">
        <v>73</v>
      </c>
      <c r="U177" s="13" t="s">
        <v>104</v>
      </c>
      <c r="V177" s="13" t="s">
        <v>104</v>
      </c>
      <c r="W177" s="15" t="s">
        <v>89</v>
      </c>
      <c r="X177" s="15" t="s">
        <v>550</v>
      </c>
      <c r="Y177" s="13" t="s">
        <v>550</v>
      </c>
      <c r="Z177" s="13"/>
      <c r="AA177" s="13" t="s">
        <v>550</v>
      </c>
      <c r="AB177" s="13" t="s">
        <v>550</v>
      </c>
      <c r="AC177" s="13" t="s">
        <v>550</v>
      </c>
      <c r="AD177" s="13" t="s">
        <v>550</v>
      </c>
      <c r="AE177" s="13" t="s">
        <v>550</v>
      </c>
      <c r="AF177" s="13" t="s">
        <v>550</v>
      </c>
      <c r="AG177" s="13" t="s">
        <v>550</v>
      </c>
      <c r="AH177" s="13" t="s">
        <v>550</v>
      </c>
      <c r="AI177" s="13" t="s">
        <v>550</v>
      </c>
      <c r="AJ177" s="13" t="s">
        <v>550</v>
      </c>
      <c r="AK177" s="13" t="s">
        <v>550</v>
      </c>
      <c r="AL177" s="13" t="s">
        <v>550</v>
      </c>
      <c r="AM177" s="13" t="s">
        <v>102</v>
      </c>
      <c r="AN177" s="15"/>
      <c r="AO177" s="13" t="s">
        <v>79</v>
      </c>
      <c r="AP177" s="13" t="s">
        <v>79</v>
      </c>
      <c r="AQ177" s="13" t="s">
        <v>79</v>
      </c>
      <c r="AR177" s="13"/>
      <c r="AS177" s="13"/>
      <c r="AT177" s="13"/>
      <c r="AU177" s="13"/>
      <c r="AV177" s="13"/>
    </row>
    <row r="178" spans="1:48" s="16" customFormat="1" ht="46.5">
      <c r="A178" s="11">
        <v>658884</v>
      </c>
      <c r="B178" s="12" t="s">
        <v>821</v>
      </c>
      <c r="C178" s="15" t="s">
        <v>89</v>
      </c>
      <c r="D178" s="13" t="s">
        <v>113</v>
      </c>
      <c r="E178" s="13" t="s">
        <v>3083</v>
      </c>
      <c r="F178" s="15"/>
      <c r="G178" s="13">
        <v>2</v>
      </c>
      <c r="H178" s="2" t="s">
        <v>3506</v>
      </c>
      <c r="I178" s="15"/>
      <c r="J178" s="15" t="s">
        <v>825</v>
      </c>
      <c r="K178" s="15" t="s">
        <v>3507</v>
      </c>
      <c r="L178" s="13" t="s">
        <v>3086</v>
      </c>
      <c r="M178" s="15" t="s">
        <v>822</v>
      </c>
      <c r="N178" s="15" t="s">
        <v>3508</v>
      </c>
      <c r="O178" s="15"/>
      <c r="P178" s="15" t="s">
        <v>824</v>
      </c>
      <c r="Q178" s="13" t="s">
        <v>119</v>
      </c>
      <c r="R178" s="15" t="s">
        <v>1373</v>
      </c>
      <c r="S178" s="13" t="s">
        <v>98</v>
      </c>
      <c r="T178" s="13" t="s">
        <v>104</v>
      </c>
      <c r="U178" s="13" t="s">
        <v>104</v>
      </c>
      <c r="V178" s="13" t="s">
        <v>104</v>
      </c>
      <c r="W178" s="15" t="s">
        <v>89</v>
      </c>
      <c r="X178" s="13" t="s">
        <v>79</v>
      </c>
      <c r="Y178" s="13" t="s">
        <v>79</v>
      </c>
      <c r="Z178" s="13"/>
      <c r="AA178" s="13" t="s">
        <v>79</v>
      </c>
      <c r="AB178" s="13" t="s">
        <v>79</v>
      </c>
      <c r="AC178" s="13" t="s">
        <v>79</v>
      </c>
      <c r="AD178" s="13" t="s">
        <v>79</v>
      </c>
      <c r="AE178" s="13" t="s">
        <v>79</v>
      </c>
      <c r="AF178" s="13" t="s">
        <v>79</v>
      </c>
      <c r="AG178" s="13" t="s">
        <v>79</v>
      </c>
      <c r="AH178" s="13" t="s">
        <v>79</v>
      </c>
      <c r="AI178" s="13" t="s">
        <v>79</v>
      </c>
      <c r="AJ178" s="13" t="s">
        <v>79</v>
      </c>
      <c r="AK178" s="13" t="s">
        <v>79</v>
      </c>
      <c r="AL178" s="13" t="s">
        <v>79</v>
      </c>
      <c r="AM178" s="13" t="s">
        <v>80</v>
      </c>
      <c r="AN178" s="13" t="s">
        <v>79</v>
      </c>
      <c r="AO178" s="13" t="s">
        <v>79</v>
      </c>
      <c r="AP178" s="13" t="s">
        <v>79</v>
      </c>
      <c r="AQ178" s="13" t="s">
        <v>79</v>
      </c>
      <c r="AR178" s="13" t="s">
        <v>79</v>
      </c>
      <c r="AS178" s="13"/>
      <c r="AT178" s="13"/>
      <c r="AU178" s="13"/>
      <c r="AV178" s="13"/>
    </row>
    <row r="179" spans="1:48" s="16" customFormat="1">
      <c r="A179" s="41">
        <v>658873</v>
      </c>
      <c r="B179" s="21" t="s">
        <v>3509</v>
      </c>
      <c r="C179" s="20" t="s">
        <v>89</v>
      </c>
      <c r="D179" s="42" t="s">
        <v>3078</v>
      </c>
      <c r="E179" s="18" t="s">
        <v>3079</v>
      </c>
      <c r="F179" s="18">
        <v>1</v>
      </c>
      <c r="G179" s="18"/>
      <c r="H179" s="18" t="s">
        <v>3148</v>
      </c>
      <c r="I179" s="20"/>
      <c r="J179" s="20" t="s">
        <v>3107</v>
      </c>
      <c r="K179" s="20" t="s">
        <v>3510</v>
      </c>
      <c r="L179" s="20" t="s">
        <v>3117</v>
      </c>
      <c r="M179" s="20" t="s">
        <v>984</v>
      </c>
      <c r="N179" s="20"/>
      <c r="O179" s="20" t="s">
        <v>716</v>
      </c>
      <c r="P179" s="20" t="s">
        <v>3511</v>
      </c>
      <c r="Q179" s="20" t="s">
        <v>70</v>
      </c>
      <c r="R179" s="20" t="s">
        <v>1252</v>
      </c>
      <c r="S179" s="18" t="s">
        <v>72</v>
      </c>
      <c r="T179" s="18" t="s">
        <v>73</v>
      </c>
      <c r="U179" s="18" t="s">
        <v>73</v>
      </c>
      <c r="V179" s="18" t="s">
        <v>104</v>
      </c>
      <c r="W179" s="20" t="s">
        <v>89</v>
      </c>
      <c r="X179" s="18" t="s">
        <v>79</v>
      </c>
      <c r="Y179" s="18" t="s">
        <v>79</v>
      </c>
      <c r="Z179" s="18" t="s">
        <v>550</v>
      </c>
      <c r="AA179" s="18" t="s">
        <v>79</v>
      </c>
      <c r="AB179" s="18" t="s">
        <v>79</v>
      </c>
      <c r="AC179" s="18" t="s">
        <v>79</v>
      </c>
      <c r="AD179" s="18" t="s">
        <v>79</v>
      </c>
      <c r="AE179" s="18" t="s">
        <v>79</v>
      </c>
      <c r="AF179" s="18" t="s">
        <v>79</v>
      </c>
      <c r="AG179" s="18" t="s">
        <v>79</v>
      </c>
      <c r="AH179" s="18" t="s">
        <v>79</v>
      </c>
      <c r="AI179" s="18" t="s">
        <v>79</v>
      </c>
      <c r="AJ179" s="18" t="s">
        <v>79</v>
      </c>
      <c r="AK179" s="18" t="s">
        <v>79</v>
      </c>
      <c r="AL179" s="18" t="s">
        <v>79</v>
      </c>
      <c r="AM179" s="18" t="s">
        <v>80</v>
      </c>
      <c r="AN179" s="18"/>
      <c r="AO179" s="18" t="s">
        <v>79</v>
      </c>
      <c r="AP179" s="18" t="s">
        <v>79</v>
      </c>
      <c r="AQ179" s="18"/>
      <c r="AR179" s="18" t="s">
        <v>79</v>
      </c>
      <c r="AS179" s="18"/>
      <c r="AT179" s="18"/>
      <c r="AU179" s="13" t="s">
        <v>79</v>
      </c>
      <c r="AV179" s="13"/>
    </row>
    <row r="180" spans="1:48" s="16" customFormat="1">
      <c r="A180" s="11">
        <v>658872</v>
      </c>
      <c r="B180" s="12" t="s">
        <v>840</v>
      </c>
      <c r="C180" s="15" t="s">
        <v>89</v>
      </c>
      <c r="D180" s="14" t="s">
        <v>3078</v>
      </c>
      <c r="E180" s="13" t="s">
        <v>3079</v>
      </c>
      <c r="F180" s="13">
        <v>2</v>
      </c>
      <c r="G180" s="13"/>
      <c r="H180" s="13" t="s">
        <v>3148</v>
      </c>
      <c r="I180" s="15"/>
      <c r="J180" s="15" t="s">
        <v>3107</v>
      </c>
      <c r="K180" s="15" t="s">
        <v>3512</v>
      </c>
      <c r="L180" s="13" t="s">
        <v>3096</v>
      </c>
      <c r="M180" s="15" t="s">
        <v>841</v>
      </c>
      <c r="N180" s="15" t="s">
        <v>842</v>
      </c>
      <c r="O180" s="15"/>
      <c r="P180" s="15" t="s">
        <v>843</v>
      </c>
      <c r="Q180" s="13" t="s">
        <v>70</v>
      </c>
      <c r="R180" s="15" t="s">
        <v>1203</v>
      </c>
      <c r="S180" s="13" t="s">
        <v>98</v>
      </c>
      <c r="T180" s="13" t="s">
        <v>73</v>
      </c>
      <c r="U180" s="13" t="s">
        <v>104</v>
      </c>
      <c r="V180" s="13" t="s">
        <v>104</v>
      </c>
      <c r="W180" s="15" t="s">
        <v>89</v>
      </c>
      <c r="X180" s="13" t="s">
        <v>79</v>
      </c>
      <c r="Y180" s="13" t="s">
        <v>79</v>
      </c>
      <c r="Z180" s="13" t="s">
        <v>550</v>
      </c>
      <c r="AA180" s="13" t="s">
        <v>79</v>
      </c>
      <c r="AB180" s="13" t="s">
        <v>79</v>
      </c>
      <c r="AC180" s="13" t="s">
        <v>79</v>
      </c>
      <c r="AD180" s="13" t="s">
        <v>79</v>
      </c>
      <c r="AE180" s="13" t="s">
        <v>79</v>
      </c>
      <c r="AF180" s="13" t="s">
        <v>79</v>
      </c>
      <c r="AG180" s="13" t="s">
        <v>79</v>
      </c>
      <c r="AH180" s="13" t="s">
        <v>79</v>
      </c>
      <c r="AI180" s="13" t="s">
        <v>79</v>
      </c>
      <c r="AJ180" s="13" t="s">
        <v>79</v>
      </c>
      <c r="AK180" s="13" t="s">
        <v>79</v>
      </c>
      <c r="AL180" s="13" t="s">
        <v>79</v>
      </c>
      <c r="AM180" s="13" t="s">
        <v>80</v>
      </c>
      <c r="AN180" s="13"/>
      <c r="AO180" s="13" t="s">
        <v>79</v>
      </c>
      <c r="AP180" s="13" t="s">
        <v>79</v>
      </c>
      <c r="AQ180" s="13"/>
      <c r="AR180" s="13" t="s">
        <v>79</v>
      </c>
      <c r="AS180" s="13"/>
      <c r="AT180" s="13"/>
      <c r="AU180" s="13"/>
      <c r="AV180" s="13"/>
    </row>
    <row r="181" spans="1:48" s="16" customFormat="1" ht="62.1">
      <c r="A181" s="11">
        <v>658852</v>
      </c>
      <c r="B181" s="12" t="s">
        <v>2933</v>
      </c>
      <c r="C181" s="15" t="s">
        <v>89</v>
      </c>
      <c r="D181" s="14" t="s">
        <v>3078</v>
      </c>
      <c r="E181" s="13" t="s">
        <v>3079</v>
      </c>
      <c r="F181" s="13">
        <v>2</v>
      </c>
      <c r="G181" s="13"/>
      <c r="H181" s="2" t="s">
        <v>3103</v>
      </c>
      <c r="I181" s="15"/>
      <c r="J181" s="15" t="s">
        <v>3107</v>
      </c>
      <c r="K181" s="15" t="s">
        <v>3513</v>
      </c>
      <c r="L181" s="13" t="s">
        <v>3082</v>
      </c>
      <c r="M181" s="15" t="s">
        <v>2934</v>
      </c>
      <c r="N181" s="15" t="s">
        <v>3514</v>
      </c>
      <c r="O181" s="15"/>
      <c r="P181" s="15" t="s">
        <v>2936</v>
      </c>
      <c r="Q181" s="13" t="s">
        <v>70</v>
      </c>
      <c r="R181" s="15" t="s">
        <v>1203</v>
      </c>
      <c r="S181" s="13" t="s">
        <v>98</v>
      </c>
      <c r="T181" s="13" t="s">
        <v>73</v>
      </c>
      <c r="U181" s="13" t="s">
        <v>104</v>
      </c>
      <c r="V181" s="13" t="s">
        <v>104</v>
      </c>
      <c r="W181" s="15" t="s">
        <v>89</v>
      </c>
      <c r="X181" s="13" t="s">
        <v>79</v>
      </c>
      <c r="Y181" s="13" t="s">
        <v>79</v>
      </c>
      <c r="Z181" s="13"/>
      <c r="AA181" s="13" t="s">
        <v>79</v>
      </c>
      <c r="AB181" s="13" t="s">
        <v>79</v>
      </c>
      <c r="AC181" s="13" t="s">
        <v>79</v>
      </c>
      <c r="AD181" s="13" t="s">
        <v>79</v>
      </c>
      <c r="AE181" s="13" t="s">
        <v>79</v>
      </c>
      <c r="AF181" s="13" t="s">
        <v>79</v>
      </c>
      <c r="AG181" s="13" t="s">
        <v>79</v>
      </c>
      <c r="AH181" s="13" t="s">
        <v>79</v>
      </c>
      <c r="AI181" s="13" t="s">
        <v>79</v>
      </c>
      <c r="AJ181" s="13" t="s">
        <v>79</v>
      </c>
      <c r="AK181" s="13" t="s">
        <v>79</v>
      </c>
      <c r="AL181" s="13" t="s">
        <v>79</v>
      </c>
      <c r="AM181" s="13" t="s">
        <v>80</v>
      </c>
      <c r="AN181" s="13" t="s">
        <v>79</v>
      </c>
      <c r="AO181" s="13" t="s">
        <v>79</v>
      </c>
      <c r="AP181" s="13" t="s">
        <v>79</v>
      </c>
      <c r="AQ181" s="13" t="s">
        <v>79</v>
      </c>
      <c r="AR181" s="13" t="s">
        <v>79</v>
      </c>
      <c r="AS181" s="13"/>
      <c r="AT181" s="13"/>
      <c r="AU181" s="18"/>
      <c r="AV181" s="22"/>
    </row>
    <row r="182" spans="1:48" s="16" customFormat="1">
      <c r="A182" s="41">
        <v>658833</v>
      </c>
      <c r="B182" s="21" t="s">
        <v>821</v>
      </c>
      <c r="C182" s="20" t="s">
        <v>89</v>
      </c>
      <c r="D182" s="42" t="s">
        <v>3078</v>
      </c>
      <c r="E182" s="18" t="s">
        <v>3079</v>
      </c>
      <c r="F182" s="18">
        <v>1</v>
      </c>
      <c r="G182" s="18"/>
      <c r="H182" s="18" t="s">
        <v>3506</v>
      </c>
      <c r="I182" s="20"/>
      <c r="J182" s="20" t="s">
        <v>825</v>
      </c>
      <c r="K182" s="20" t="s">
        <v>3507</v>
      </c>
      <c r="L182" s="20" t="s">
        <v>3117</v>
      </c>
      <c r="M182" s="22"/>
      <c r="N182" s="20"/>
      <c r="O182" s="20" t="s">
        <v>822</v>
      </c>
      <c r="P182" s="20" t="s">
        <v>826</v>
      </c>
      <c r="Q182" s="20" t="s">
        <v>70</v>
      </c>
      <c r="R182" s="20" t="s">
        <v>1252</v>
      </c>
      <c r="S182" s="18" t="s">
        <v>72</v>
      </c>
      <c r="T182" s="18" t="s">
        <v>73</v>
      </c>
      <c r="U182" s="18" t="s">
        <v>73</v>
      </c>
      <c r="V182" s="18" t="s">
        <v>104</v>
      </c>
      <c r="W182" s="20" t="s">
        <v>89</v>
      </c>
      <c r="X182" s="18" t="s">
        <v>79</v>
      </c>
      <c r="Y182" s="18" t="s">
        <v>79</v>
      </c>
      <c r="Z182" s="18" t="s">
        <v>79</v>
      </c>
      <c r="AA182" s="18" t="s">
        <v>79</v>
      </c>
      <c r="AB182" s="18" t="s">
        <v>79</v>
      </c>
      <c r="AC182" s="18" t="s">
        <v>79</v>
      </c>
      <c r="AD182" s="18" t="s">
        <v>79</v>
      </c>
      <c r="AE182" s="18" t="s">
        <v>79</v>
      </c>
      <c r="AF182" s="18" t="s">
        <v>79</v>
      </c>
      <c r="AG182" s="18" t="s">
        <v>79</v>
      </c>
      <c r="AH182" s="18" t="s">
        <v>79</v>
      </c>
      <c r="AI182" s="18" t="s">
        <v>79</v>
      </c>
      <c r="AJ182" s="18" t="s">
        <v>79</v>
      </c>
      <c r="AK182" s="18" t="s">
        <v>79</v>
      </c>
      <c r="AL182" s="18" t="s">
        <v>79</v>
      </c>
      <c r="AM182" s="18" t="s">
        <v>80</v>
      </c>
      <c r="AN182" s="18" t="s">
        <v>79</v>
      </c>
      <c r="AO182" s="18" t="s">
        <v>79</v>
      </c>
      <c r="AP182" s="18" t="s">
        <v>79</v>
      </c>
      <c r="AQ182" s="18"/>
      <c r="AR182" s="18"/>
      <c r="AS182" s="18"/>
      <c r="AT182" s="18"/>
      <c r="AU182" s="18"/>
      <c r="AV182" s="18"/>
    </row>
    <row r="183" spans="1:48" s="16" customFormat="1" ht="62.1">
      <c r="A183" s="41">
        <v>658832</v>
      </c>
      <c r="B183" s="21" t="s">
        <v>3515</v>
      </c>
      <c r="C183" s="20" t="s">
        <v>89</v>
      </c>
      <c r="D183" s="42" t="s">
        <v>3078</v>
      </c>
      <c r="E183" s="18" t="s">
        <v>3079</v>
      </c>
      <c r="F183" s="18">
        <v>1</v>
      </c>
      <c r="G183" s="18"/>
      <c r="H183" s="43" t="s">
        <v>3103</v>
      </c>
      <c r="I183" s="20"/>
      <c r="J183" s="20" t="s">
        <v>3107</v>
      </c>
      <c r="K183" s="20" t="s">
        <v>3479</v>
      </c>
      <c r="L183" s="20" t="s">
        <v>3117</v>
      </c>
      <c r="M183" s="20"/>
      <c r="N183" s="20"/>
      <c r="O183" s="20" t="s">
        <v>2929</v>
      </c>
      <c r="P183" s="20" t="s">
        <v>2930</v>
      </c>
      <c r="Q183" s="20" t="s">
        <v>70</v>
      </c>
      <c r="R183" s="20" t="s">
        <v>1252</v>
      </c>
      <c r="S183" s="18" t="s">
        <v>72</v>
      </c>
      <c r="T183" s="18" t="s">
        <v>73</v>
      </c>
      <c r="U183" s="18" t="s">
        <v>73</v>
      </c>
      <c r="V183" s="18" t="s">
        <v>104</v>
      </c>
      <c r="W183" s="20" t="s">
        <v>89</v>
      </c>
      <c r="X183" s="18" t="s">
        <v>79</v>
      </c>
      <c r="Y183" s="18" t="s">
        <v>79</v>
      </c>
      <c r="Z183" s="18" t="s">
        <v>79</v>
      </c>
      <c r="AA183" s="18" t="s">
        <v>79</v>
      </c>
      <c r="AB183" s="18" t="s">
        <v>79</v>
      </c>
      <c r="AC183" s="18" t="s">
        <v>79</v>
      </c>
      <c r="AD183" s="18" t="s">
        <v>79</v>
      </c>
      <c r="AE183" s="18" t="s">
        <v>79</v>
      </c>
      <c r="AF183" s="18" t="s">
        <v>79</v>
      </c>
      <c r="AG183" s="18" t="s">
        <v>79</v>
      </c>
      <c r="AH183" s="18" t="s">
        <v>79</v>
      </c>
      <c r="AI183" s="18" t="s">
        <v>79</v>
      </c>
      <c r="AJ183" s="18" t="s">
        <v>79</v>
      </c>
      <c r="AK183" s="18" t="s">
        <v>79</v>
      </c>
      <c r="AL183" s="18" t="s">
        <v>79</v>
      </c>
      <c r="AM183" s="18" t="s">
        <v>80</v>
      </c>
      <c r="AN183" s="18" t="s">
        <v>79</v>
      </c>
      <c r="AO183" s="18" t="s">
        <v>79</v>
      </c>
      <c r="AP183" s="18" t="s">
        <v>79</v>
      </c>
      <c r="AQ183" s="18"/>
      <c r="AR183" s="18"/>
      <c r="AS183" s="18"/>
      <c r="AT183" s="18"/>
      <c r="AU183" s="13" t="s">
        <v>550</v>
      </c>
      <c r="AV183" s="13"/>
    </row>
    <row r="184" spans="1:48" s="16" customFormat="1">
      <c r="A184" s="11">
        <v>658766</v>
      </c>
      <c r="B184" s="12" t="s">
        <v>3516</v>
      </c>
      <c r="C184" s="15" t="s">
        <v>89</v>
      </c>
      <c r="D184" s="13" t="s">
        <v>113</v>
      </c>
      <c r="E184" s="13" t="s">
        <v>3191</v>
      </c>
      <c r="F184" s="13"/>
      <c r="G184" s="13">
        <v>3</v>
      </c>
      <c r="H184" s="13" t="s">
        <v>3080</v>
      </c>
      <c r="I184" s="15"/>
      <c r="J184" s="15" t="s">
        <v>3517</v>
      </c>
      <c r="K184" s="16" t="s">
        <v>3518</v>
      </c>
      <c r="L184" s="15" t="s">
        <v>3086</v>
      </c>
      <c r="M184" s="13" t="s">
        <v>3519</v>
      </c>
      <c r="N184" s="15" t="s">
        <v>3520</v>
      </c>
      <c r="O184" s="15"/>
      <c r="P184" s="15" t="s">
        <v>3521</v>
      </c>
      <c r="Q184" s="15" t="s">
        <v>119</v>
      </c>
      <c r="R184" s="13" t="s">
        <v>1373</v>
      </c>
      <c r="S184" s="15" t="s">
        <v>98</v>
      </c>
      <c r="T184" s="13" t="s">
        <v>104</v>
      </c>
      <c r="U184" s="13" t="s">
        <v>104</v>
      </c>
      <c r="V184" s="13" t="s">
        <v>104</v>
      </c>
      <c r="W184" s="15" t="s">
        <v>89</v>
      </c>
      <c r="X184" s="15" t="s">
        <v>79</v>
      </c>
      <c r="Y184" s="13" t="s">
        <v>79</v>
      </c>
      <c r="Z184" s="13" t="s">
        <v>550</v>
      </c>
      <c r="AA184" s="13" t="s">
        <v>79</v>
      </c>
      <c r="AB184" s="13" t="s">
        <v>79</v>
      </c>
      <c r="AC184" s="13" t="s">
        <v>79</v>
      </c>
      <c r="AD184" s="13" t="s">
        <v>79</v>
      </c>
      <c r="AE184" s="13" t="s">
        <v>79</v>
      </c>
      <c r="AF184" s="13" t="s">
        <v>79</v>
      </c>
      <c r="AG184" s="13" t="s">
        <v>79</v>
      </c>
      <c r="AH184" s="13" t="s">
        <v>79</v>
      </c>
      <c r="AI184" s="13" t="s">
        <v>79</v>
      </c>
      <c r="AJ184" s="13" t="s">
        <v>79</v>
      </c>
      <c r="AK184" s="13" t="s">
        <v>79</v>
      </c>
      <c r="AL184" s="13" t="s">
        <v>79</v>
      </c>
      <c r="AM184" s="13" t="s">
        <v>80</v>
      </c>
      <c r="AN184" s="15"/>
      <c r="AO184" s="13" t="s">
        <v>79</v>
      </c>
      <c r="AP184" s="13" t="s">
        <v>79</v>
      </c>
      <c r="AQ184" s="13" t="s">
        <v>79</v>
      </c>
      <c r="AR184" s="13" t="s">
        <v>79</v>
      </c>
      <c r="AS184" s="13" t="s">
        <v>550</v>
      </c>
      <c r="AT184" s="13"/>
      <c r="AU184" s="13"/>
      <c r="AV184" s="13"/>
    </row>
    <row r="185" spans="1:48" s="16" customFormat="1" ht="90" customHeight="1">
      <c r="A185" s="11">
        <v>658692</v>
      </c>
      <c r="B185" s="12" t="s">
        <v>3522</v>
      </c>
      <c r="C185" s="15" t="s">
        <v>89</v>
      </c>
      <c r="D185" s="13" t="s">
        <v>3523</v>
      </c>
      <c r="E185" s="13"/>
      <c r="F185" s="13" t="s">
        <v>3524</v>
      </c>
      <c r="G185" s="13">
        <v>29</v>
      </c>
      <c r="H185" s="13" t="s">
        <v>3525</v>
      </c>
      <c r="I185" s="15" t="s">
        <v>3526</v>
      </c>
      <c r="J185" s="15" t="s">
        <v>3527</v>
      </c>
      <c r="K185" s="15" t="s">
        <v>3528</v>
      </c>
      <c r="L185" s="13" t="s">
        <v>3529</v>
      </c>
      <c r="M185" s="15" t="s">
        <v>3530</v>
      </c>
      <c r="N185" s="15"/>
      <c r="O185" s="15" t="s">
        <v>3531</v>
      </c>
      <c r="P185" s="15" t="s">
        <v>3532</v>
      </c>
      <c r="Q185" s="13" t="s">
        <v>2949</v>
      </c>
      <c r="R185" s="15" t="s">
        <v>97</v>
      </c>
      <c r="S185" s="13" t="s">
        <v>98</v>
      </c>
      <c r="T185" s="13" t="s">
        <v>73</v>
      </c>
      <c r="U185" s="13" t="s">
        <v>104</v>
      </c>
      <c r="V185" s="13" t="s">
        <v>104</v>
      </c>
      <c r="W185" s="15" t="s">
        <v>89</v>
      </c>
      <c r="X185" s="13" t="s">
        <v>79</v>
      </c>
      <c r="Y185" s="13" t="s">
        <v>79</v>
      </c>
      <c r="Z185" s="13" t="s">
        <v>79</v>
      </c>
      <c r="AA185" s="13" t="s">
        <v>79</v>
      </c>
      <c r="AB185" s="13" t="s">
        <v>79</v>
      </c>
      <c r="AC185" s="13" t="s">
        <v>79</v>
      </c>
      <c r="AD185" s="13" t="s">
        <v>79</v>
      </c>
      <c r="AE185" s="13" t="s">
        <v>79</v>
      </c>
      <c r="AF185" s="13" t="s">
        <v>79</v>
      </c>
      <c r="AG185" s="13" t="s">
        <v>79</v>
      </c>
      <c r="AH185" s="13" t="s">
        <v>79</v>
      </c>
      <c r="AI185" s="13" t="s">
        <v>79</v>
      </c>
      <c r="AJ185" s="13" t="s">
        <v>79</v>
      </c>
      <c r="AK185" s="13" t="s">
        <v>79</v>
      </c>
      <c r="AL185" s="13" t="s">
        <v>79</v>
      </c>
      <c r="AM185" s="13" t="s">
        <v>102</v>
      </c>
      <c r="AN185" s="13" t="s">
        <v>79</v>
      </c>
      <c r="AO185" s="13" t="s">
        <v>79</v>
      </c>
      <c r="AP185" s="13" t="s">
        <v>79</v>
      </c>
      <c r="AQ185" s="13" t="s">
        <v>79</v>
      </c>
      <c r="AR185" s="13" t="s">
        <v>79</v>
      </c>
      <c r="AS185" s="13"/>
      <c r="AT185" s="13"/>
      <c r="AU185" s="13"/>
      <c r="AV185" s="13"/>
    </row>
    <row r="186" spans="1:48" s="16" customFormat="1">
      <c r="A186" s="11">
        <v>658687</v>
      </c>
      <c r="B186" s="12" t="s">
        <v>3533</v>
      </c>
      <c r="C186" s="15" t="s">
        <v>89</v>
      </c>
      <c r="D186" s="13" t="s">
        <v>81</v>
      </c>
      <c r="E186" s="13"/>
      <c r="F186" s="13">
        <v>8</v>
      </c>
      <c r="G186" s="13"/>
      <c r="H186" s="13" t="s">
        <v>3080</v>
      </c>
      <c r="I186" s="15"/>
      <c r="J186" s="15" t="s">
        <v>3534</v>
      </c>
      <c r="K186" s="15" t="s">
        <v>3535</v>
      </c>
      <c r="L186" s="13" t="s">
        <v>3082</v>
      </c>
      <c r="M186" s="15" t="s">
        <v>3536</v>
      </c>
      <c r="N186" s="15"/>
      <c r="O186" s="15"/>
      <c r="P186" s="15" t="s">
        <v>3537</v>
      </c>
      <c r="Q186" s="13" t="s">
        <v>82</v>
      </c>
      <c r="R186" s="15" t="s">
        <v>97</v>
      </c>
      <c r="S186" s="13" t="s">
        <v>996</v>
      </c>
      <c r="T186" s="13" t="s">
        <v>73</v>
      </c>
      <c r="U186" s="13" t="s">
        <v>104</v>
      </c>
      <c r="V186" s="13" t="s">
        <v>104</v>
      </c>
      <c r="W186" s="15" t="s">
        <v>89</v>
      </c>
      <c r="X186" s="13" t="s">
        <v>79</v>
      </c>
      <c r="Y186" s="13" t="s">
        <v>79</v>
      </c>
      <c r="Z186" s="13"/>
      <c r="AA186" s="13" t="s">
        <v>79</v>
      </c>
      <c r="AB186" s="13" t="s">
        <v>79</v>
      </c>
      <c r="AC186" s="13" t="s">
        <v>79</v>
      </c>
      <c r="AD186" s="13" t="s">
        <v>79</v>
      </c>
      <c r="AE186" s="13" t="s">
        <v>79</v>
      </c>
      <c r="AF186" s="13" t="s">
        <v>79</v>
      </c>
      <c r="AG186" s="13" t="s">
        <v>79</v>
      </c>
      <c r="AH186" s="13" t="s">
        <v>79</v>
      </c>
      <c r="AI186" s="13" t="s">
        <v>79</v>
      </c>
      <c r="AJ186" s="13" t="s">
        <v>79</v>
      </c>
      <c r="AK186" s="13" t="s">
        <v>79</v>
      </c>
      <c r="AL186" s="13" t="s">
        <v>79</v>
      </c>
      <c r="AM186" s="13" t="s">
        <v>80</v>
      </c>
      <c r="AN186" s="13"/>
      <c r="AO186" s="13" t="s">
        <v>79</v>
      </c>
      <c r="AP186" s="13" t="s">
        <v>79</v>
      </c>
      <c r="AQ186" s="13" t="s">
        <v>79</v>
      </c>
      <c r="AR186" s="13" t="s">
        <v>79</v>
      </c>
      <c r="AS186" s="13" t="s">
        <v>79</v>
      </c>
      <c r="AT186" s="13"/>
      <c r="AU186" s="13"/>
      <c r="AV186" s="13"/>
    </row>
    <row r="187" spans="1:48" s="16" customFormat="1">
      <c r="A187" s="11">
        <v>658667</v>
      </c>
      <c r="B187" s="12" t="s">
        <v>217</v>
      </c>
      <c r="C187" s="15" t="s">
        <v>89</v>
      </c>
      <c r="D187" s="13" t="s">
        <v>81</v>
      </c>
      <c r="E187" s="13"/>
      <c r="F187" s="13">
        <v>4</v>
      </c>
      <c r="G187" s="13"/>
      <c r="H187" s="13" t="s">
        <v>3538</v>
      </c>
      <c r="I187" s="15" t="s">
        <v>3539</v>
      </c>
      <c r="J187" s="15" t="s">
        <v>3540</v>
      </c>
      <c r="K187" s="15" t="s">
        <v>3541</v>
      </c>
      <c r="L187" s="13" t="s">
        <v>3082</v>
      </c>
      <c r="M187" s="15" t="s">
        <v>218</v>
      </c>
      <c r="N187" s="15" t="s">
        <v>3542</v>
      </c>
      <c r="O187" s="15"/>
      <c r="P187" s="15" t="s">
        <v>220</v>
      </c>
      <c r="Q187" s="13" t="s">
        <v>82</v>
      </c>
      <c r="R187" s="15" t="s">
        <v>97</v>
      </c>
      <c r="S187" s="13" t="s">
        <v>98</v>
      </c>
      <c r="T187" s="13" t="s">
        <v>73</v>
      </c>
      <c r="U187" s="13" t="s">
        <v>104</v>
      </c>
      <c r="V187" s="13" t="s">
        <v>104</v>
      </c>
      <c r="W187" s="15" t="s">
        <v>89</v>
      </c>
      <c r="X187" s="13" t="s">
        <v>79</v>
      </c>
      <c r="Y187" s="13" t="s">
        <v>79</v>
      </c>
      <c r="Z187" s="13" t="s">
        <v>79</v>
      </c>
      <c r="AA187" s="13" t="s">
        <v>79</v>
      </c>
      <c r="AB187" s="13" t="s">
        <v>79</v>
      </c>
      <c r="AC187" s="13" t="s">
        <v>79</v>
      </c>
      <c r="AD187" s="13" t="s">
        <v>79</v>
      </c>
      <c r="AE187" s="13" t="s">
        <v>79</v>
      </c>
      <c r="AF187" s="13" t="s">
        <v>79</v>
      </c>
      <c r="AG187" s="13" t="s">
        <v>79</v>
      </c>
      <c r="AH187" s="13" t="s">
        <v>79</v>
      </c>
      <c r="AI187" s="13" t="s">
        <v>79</v>
      </c>
      <c r="AJ187" s="13" t="s">
        <v>79</v>
      </c>
      <c r="AK187" s="13" t="s">
        <v>79</v>
      </c>
      <c r="AL187" s="13" t="s">
        <v>79</v>
      </c>
      <c r="AM187" s="13" t="s">
        <v>102</v>
      </c>
      <c r="AN187" s="13"/>
      <c r="AO187" s="13"/>
      <c r="AP187" s="13"/>
      <c r="AQ187" s="13" t="s">
        <v>79</v>
      </c>
      <c r="AR187" s="13" t="s">
        <v>79</v>
      </c>
      <c r="AS187" s="13"/>
      <c r="AT187" s="13"/>
      <c r="AU187" s="13"/>
      <c r="AV187" s="13"/>
    </row>
    <row r="188" spans="1:48" s="16" customFormat="1">
      <c r="A188" s="11">
        <v>658546</v>
      </c>
      <c r="B188" s="12" t="s">
        <v>677</v>
      </c>
      <c r="C188" s="15" t="s">
        <v>144</v>
      </c>
      <c r="D188" s="13" t="s">
        <v>113</v>
      </c>
      <c r="E188" s="13" t="s">
        <v>3191</v>
      </c>
      <c r="F188" s="13"/>
      <c r="G188" s="13">
        <v>2</v>
      </c>
      <c r="H188" s="13" t="s">
        <v>3080</v>
      </c>
      <c r="I188" s="15"/>
      <c r="J188" s="15" t="s">
        <v>216</v>
      </c>
      <c r="K188" s="15" t="s">
        <v>3543</v>
      </c>
      <c r="L188" s="13" t="s">
        <v>3086</v>
      </c>
      <c r="M188" s="15" t="s">
        <v>678</v>
      </c>
      <c r="N188" s="15" t="s">
        <v>3544</v>
      </c>
      <c r="O188" s="15"/>
      <c r="P188" s="15" t="s">
        <v>680</v>
      </c>
      <c r="Q188" s="13" t="s">
        <v>119</v>
      </c>
      <c r="R188" s="15" t="s">
        <v>1373</v>
      </c>
      <c r="S188" s="13" t="s">
        <v>98</v>
      </c>
      <c r="T188" s="13" t="s">
        <v>104</v>
      </c>
      <c r="U188" s="13" t="s">
        <v>104</v>
      </c>
      <c r="V188" s="13" t="s">
        <v>104</v>
      </c>
      <c r="W188" s="15" t="s">
        <v>144</v>
      </c>
      <c r="X188" s="13"/>
      <c r="Y188" s="13"/>
      <c r="Z188" s="13"/>
      <c r="AA188" s="13"/>
      <c r="AB188" s="13"/>
      <c r="AC188" s="13"/>
      <c r="AD188" s="13"/>
      <c r="AE188" s="13"/>
      <c r="AF188" s="13"/>
      <c r="AG188" s="13"/>
      <c r="AH188" s="13"/>
      <c r="AI188" s="13"/>
      <c r="AJ188" s="13" t="s">
        <v>79</v>
      </c>
      <c r="AK188" s="13"/>
      <c r="AL188" s="13"/>
      <c r="AM188" s="13" t="s">
        <v>102</v>
      </c>
      <c r="AN188" s="13" t="s">
        <v>79</v>
      </c>
      <c r="AO188" s="13"/>
      <c r="AP188" s="13"/>
      <c r="AQ188" s="13"/>
      <c r="AR188" s="13"/>
      <c r="AS188" s="13"/>
      <c r="AT188" s="13"/>
      <c r="AU188" s="13"/>
      <c r="AV188" s="13"/>
    </row>
    <row r="189" spans="1:48" s="16" customFormat="1">
      <c r="A189" s="11">
        <v>658543</v>
      </c>
      <c r="B189" s="12" t="s">
        <v>2933</v>
      </c>
      <c r="C189" s="15" t="s">
        <v>89</v>
      </c>
      <c r="D189" s="13" t="s">
        <v>113</v>
      </c>
      <c r="E189" s="13" t="s">
        <v>3083</v>
      </c>
      <c r="F189" s="13"/>
      <c r="G189" s="13">
        <v>2</v>
      </c>
      <c r="H189" s="13" t="s">
        <v>3080</v>
      </c>
      <c r="I189" s="15"/>
      <c r="J189" s="15" t="s">
        <v>216</v>
      </c>
      <c r="K189" s="15" t="s">
        <v>3545</v>
      </c>
      <c r="L189" s="13" t="s">
        <v>3086</v>
      </c>
      <c r="M189" s="15" t="s">
        <v>3546</v>
      </c>
      <c r="N189" s="15" t="s">
        <v>3547</v>
      </c>
      <c r="O189" s="15"/>
      <c r="P189" s="15" t="s">
        <v>3548</v>
      </c>
      <c r="Q189" s="13" t="s">
        <v>119</v>
      </c>
      <c r="R189" s="15" t="s">
        <v>1373</v>
      </c>
      <c r="S189" s="13" t="s">
        <v>98</v>
      </c>
      <c r="T189" s="13" t="s">
        <v>104</v>
      </c>
      <c r="U189" s="13" t="s">
        <v>104</v>
      </c>
      <c r="V189" s="13" t="s">
        <v>104</v>
      </c>
      <c r="W189" s="15" t="s">
        <v>89</v>
      </c>
      <c r="X189" s="13" t="s">
        <v>79</v>
      </c>
      <c r="Y189" s="13" t="s">
        <v>79</v>
      </c>
      <c r="Z189" s="13"/>
      <c r="AA189" s="13" t="s">
        <v>79</v>
      </c>
      <c r="AB189" s="13" t="s">
        <v>79</v>
      </c>
      <c r="AC189" s="13" t="s">
        <v>79</v>
      </c>
      <c r="AD189" s="13" t="s">
        <v>79</v>
      </c>
      <c r="AE189" s="13" t="s">
        <v>79</v>
      </c>
      <c r="AF189" s="13" t="s">
        <v>79</v>
      </c>
      <c r="AG189" s="13" t="s">
        <v>79</v>
      </c>
      <c r="AH189" s="13" t="s">
        <v>79</v>
      </c>
      <c r="AI189" s="13" t="s">
        <v>79</v>
      </c>
      <c r="AJ189" s="13" t="s">
        <v>79</v>
      </c>
      <c r="AK189" s="13" t="s">
        <v>79</v>
      </c>
      <c r="AL189" s="13" t="s">
        <v>79</v>
      </c>
      <c r="AM189" s="13" t="s">
        <v>80</v>
      </c>
      <c r="AN189" s="13" t="s">
        <v>79</v>
      </c>
      <c r="AO189" s="13" t="s">
        <v>79</v>
      </c>
      <c r="AP189" s="13" t="s">
        <v>79</v>
      </c>
      <c r="AQ189" s="13" t="s">
        <v>79</v>
      </c>
      <c r="AR189" s="13" t="s">
        <v>79</v>
      </c>
      <c r="AS189" s="13"/>
      <c r="AT189" s="13"/>
      <c r="AU189" s="13" t="s">
        <v>79</v>
      </c>
      <c r="AV189" s="13"/>
    </row>
    <row r="190" spans="1:48" s="16" customFormat="1">
      <c r="A190" s="11">
        <v>658537</v>
      </c>
      <c r="B190" s="12" t="s">
        <v>2893</v>
      </c>
      <c r="C190" s="15" t="s">
        <v>89</v>
      </c>
      <c r="D190" s="13" t="s">
        <v>113</v>
      </c>
      <c r="E190" s="13" t="s">
        <v>3083</v>
      </c>
      <c r="F190" s="13"/>
      <c r="G190" s="13">
        <v>2</v>
      </c>
      <c r="H190" s="13" t="s">
        <v>3178</v>
      </c>
      <c r="I190" s="15"/>
      <c r="J190" s="15" t="s">
        <v>216</v>
      </c>
      <c r="K190" s="15" t="s">
        <v>3549</v>
      </c>
      <c r="L190" s="13" t="s">
        <v>3086</v>
      </c>
      <c r="M190" s="15" t="s">
        <v>2894</v>
      </c>
      <c r="N190" s="15" t="s">
        <v>2087</v>
      </c>
      <c r="O190" s="15"/>
      <c r="P190" s="15" t="s">
        <v>356</v>
      </c>
      <c r="Q190" s="13" t="s">
        <v>119</v>
      </c>
      <c r="R190" s="15" t="s">
        <v>1373</v>
      </c>
      <c r="S190" s="13" t="s">
        <v>98</v>
      </c>
      <c r="T190" s="13" t="s">
        <v>104</v>
      </c>
      <c r="U190" s="13" t="s">
        <v>104</v>
      </c>
      <c r="V190" s="13" t="s">
        <v>104</v>
      </c>
      <c r="W190" s="15" t="s">
        <v>89</v>
      </c>
      <c r="X190" s="13" t="s">
        <v>79</v>
      </c>
      <c r="Y190" s="13" t="s">
        <v>79</v>
      </c>
      <c r="Z190" s="13"/>
      <c r="AA190" s="13" t="s">
        <v>79</v>
      </c>
      <c r="AB190" s="13" t="s">
        <v>79</v>
      </c>
      <c r="AC190" s="13" t="s">
        <v>79</v>
      </c>
      <c r="AD190" s="13" t="s">
        <v>79</v>
      </c>
      <c r="AE190" s="13" t="s">
        <v>79</v>
      </c>
      <c r="AF190" s="13" t="s">
        <v>79</v>
      </c>
      <c r="AG190" s="13" t="s">
        <v>79</v>
      </c>
      <c r="AH190" s="13" t="s">
        <v>79</v>
      </c>
      <c r="AI190" s="13" t="s">
        <v>79</v>
      </c>
      <c r="AJ190" s="13" t="s">
        <v>79</v>
      </c>
      <c r="AK190" s="13" t="s">
        <v>79</v>
      </c>
      <c r="AL190" s="13" t="s">
        <v>79</v>
      </c>
      <c r="AM190" s="13" t="s">
        <v>80</v>
      </c>
      <c r="AN190" s="13"/>
      <c r="AO190" s="13" t="s">
        <v>79</v>
      </c>
      <c r="AP190" s="13" t="s">
        <v>79</v>
      </c>
      <c r="AQ190" s="13" t="s">
        <v>79</v>
      </c>
      <c r="AR190" s="13" t="s">
        <v>79</v>
      </c>
      <c r="AS190" s="13" t="s">
        <v>79</v>
      </c>
      <c r="AT190" s="13"/>
      <c r="AU190" s="13"/>
      <c r="AV190" s="13"/>
    </row>
    <row r="191" spans="1:48" s="16" customFormat="1">
      <c r="A191" s="11">
        <v>658536</v>
      </c>
      <c r="B191" s="12" t="s">
        <v>3501</v>
      </c>
      <c r="C191" s="15" t="s">
        <v>89</v>
      </c>
      <c r="D191" s="13" t="s">
        <v>113</v>
      </c>
      <c r="E191" s="13" t="s">
        <v>3083</v>
      </c>
      <c r="F191" s="13"/>
      <c r="G191" s="13">
        <v>2</v>
      </c>
      <c r="H191" s="13" t="s">
        <v>3178</v>
      </c>
      <c r="I191" s="15"/>
      <c r="J191" s="15" t="s">
        <v>216</v>
      </c>
      <c r="K191" s="15" t="s">
        <v>3502</v>
      </c>
      <c r="L191" s="13" t="s">
        <v>3086</v>
      </c>
      <c r="M191" s="15" t="s">
        <v>2896</v>
      </c>
      <c r="N191" s="15" t="s">
        <v>3550</v>
      </c>
      <c r="O191" s="15"/>
      <c r="P191" s="15" t="s">
        <v>3504</v>
      </c>
      <c r="Q191" s="13" t="s">
        <v>119</v>
      </c>
      <c r="R191" s="15" t="s">
        <v>1373</v>
      </c>
      <c r="S191" s="13" t="s">
        <v>154</v>
      </c>
      <c r="T191" s="13" t="s">
        <v>104</v>
      </c>
      <c r="U191" s="13" t="s">
        <v>104</v>
      </c>
      <c r="V191" s="13" t="s">
        <v>104</v>
      </c>
      <c r="W191" s="15" t="s">
        <v>89</v>
      </c>
      <c r="X191" s="13" t="s">
        <v>79</v>
      </c>
      <c r="Y191" s="13" t="s">
        <v>79</v>
      </c>
      <c r="Z191" s="13"/>
      <c r="AA191" s="13" t="s">
        <v>79</v>
      </c>
      <c r="AB191" s="13" t="s">
        <v>79</v>
      </c>
      <c r="AC191" s="13" t="s">
        <v>79</v>
      </c>
      <c r="AD191" s="13" t="s">
        <v>79</v>
      </c>
      <c r="AE191" s="13" t="s">
        <v>79</v>
      </c>
      <c r="AF191" s="13" t="s">
        <v>79</v>
      </c>
      <c r="AG191" s="13" t="s">
        <v>79</v>
      </c>
      <c r="AH191" s="13" t="s">
        <v>79</v>
      </c>
      <c r="AI191" s="13" t="s">
        <v>79</v>
      </c>
      <c r="AJ191" s="13" t="s">
        <v>79</v>
      </c>
      <c r="AK191" s="13" t="s">
        <v>79</v>
      </c>
      <c r="AL191" s="13" t="s">
        <v>79</v>
      </c>
      <c r="AM191" s="13" t="s">
        <v>80</v>
      </c>
      <c r="AN191" s="13"/>
      <c r="AO191" s="13" t="s">
        <v>79</v>
      </c>
      <c r="AP191" s="13"/>
      <c r="AQ191" s="13" t="s">
        <v>79</v>
      </c>
      <c r="AR191" s="13" t="s">
        <v>79</v>
      </c>
      <c r="AS191" s="13"/>
      <c r="AT191" s="13"/>
      <c r="AU191" s="13"/>
      <c r="AV191" s="13"/>
    </row>
    <row r="192" spans="1:48" s="16" customFormat="1">
      <c r="A192" s="11">
        <v>658523</v>
      </c>
      <c r="B192" s="12" t="s">
        <v>683</v>
      </c>
      <c r="C192" s="15" t="s">
        <v>144</v>
      </c>
      <c r="D192" s="13" t="s">
        <v>113</v>
      </c>
      <c r="E192" s="13" t="s">
        <v>3191</v>
      </c>
      <c r="F192" s="13"/>
      <c r="G192" s="13">
        <v>4</v>
      </c>
      <c r="H192" s="13" t="s">
        <v>3080</v>
      </c>
      <c r="I192" s="15"/>
      <c r="J192" s="15"/>
      <c r="K192" s="15" t="s">
        <v>3551</v>
      </c>
      <c r="L192" s="13" t="s">
        <v>3086</v>
      </c>
      <c r="M192" s="15" t="s">
        <v>684</v>
      </c>
      <c r="N192" s="15" t="s">
        <v>3552</v>
      </c>
      <c r="O192" s="15"/>
      <c r="P192" s="15" t="s">
        <v>686</v>
      </c>
      <c r="Q192" s="13" t="s">
        <v>2949</v>
      </c>
      <c r="R192" s="15" t="s">
        <v>1373</v>
      </c>
      <c r="S192" s="13" t="s">
        <v>98</v>
      </c>
      <c r="T192" s="13" t="s">
        <v>104</v>
      </c>
      <c r="U192" s="13" t="s">
        <v>104</v>
      </c>
      <c r="V192" s="13" t="s">
        <v>104</v>
      </c>
      <c r="W192" s="15" t="s">
        <v>144</v>
      </c>
      <c r="X192" s="13"/>
      <c r="Y192" s="13"/>
      <c r="Z192" s="13"/>
      <c r="AA192" s="13"/>
      <c r="AB192" s="13"/>
      <c r="AC192" s="13"/>
      <c r="AD192" s="13"/>
      <c r="AE192" s="13"/>
      <c r="AF192" s="13"/>
      <c r="AG192" s="13"/>
      <c r="AH192" s="13"/>
      <c r="AI192" s="13"/>
      <c r="AJ192" s="13" t="s">
        <v>79</v>
      </c>
      <c r="AK192" s="13"/>
      <c r="AL192" s="13"/>
      <c r="AM192" s="13" t="s">
        <v>102</v>
      </c>
      <c r="AN192" s="13" t="s">
        <v>79</v>
      </c>
      <c r="AO192" s="13"/>
      <c r="AP192" s="13"/>
      <c r="AQ192" s="13"/>
      <c r="AR192" s="13"/>
      <c r="AS192" s="13"/>
      <c r="AT192" s="13"/>
      <c r="AU192" s="13"/>
      <c r="AV192" s="13"/>
    </row>
    <row r="193" spans="1:48" s="16" customFormat="1">
      <c r="A193" s="11">
        <v>658339</v>
      </c>
      <c r="B193" s="12" t="s">
        <v>1033</v>
      </c>
      <c r="C193" s="15" t="s">
        <v>78</v>
      </c>
      <c r="D193" s="13" t="s">
        <v>155</v>
      </c>
      <c r="E193" s="13" t="s">
        <v>3083</v>
      </c>
      <c r="F193" s="13"/>
      <c r="G193" s="13">
        <v>2</v>
      </c>
      <c r="H193" s="13" t="s">
        <v>3553</v>
      </c>
      <c r="I193" s="15" t="s">
        <v>1036</v>
      </c>
      <c r="J193" s="15"/>
      <c r="K193" s="15" t="s">
        <v>3554</v>
      </c>
      <c r="L193" s="13" t="s">
        <v>3086</v>
      </c>
      <c r="M193" s="15" t="s">
        <v>1034</v>
      </c>
      <c r="N193" s="15"/>
      <c r="O193" s="15"/>
      <c r="P193" s="15" t="s">
        <v>1035</v>
      </c>
      <c r="Q193" s="13" t="s">
        <v>119</v>
      </c>
      <c r="R193" s="15" t="s">
        <v>1373</v>
      </c>
      <c r="S193" s="13" t="s">
        <v>98</v>
      </c>
      <c r="T193" s="13" t="s">
        <v>104</v>
      </c>
      <c r="U193" s="13" t="s">
        <v>104</v>
      </c>
      <c r="V193" s="13" t="s">
        <v>104</v>
      </c>
      <c r="W193" s="15" t="s">
        <v>78</v>
      </c>
      <c r="X193" s="13"/>
      <c r="Y193" s="13"/>
      <c r="Z193" s="13"/>
      <c r="AA193" s="13"/>
      <c r="AB193" s="13"/>
      <c r="AC193" s="13"/>
      <c r="AD193" s="13"/>
      <c r="AE193" s="13"/>
      <c r="AF193" s="13" t="s">
        <v>79</v>
      </c>
      <c r="AG193" s="13"/>
      <c r="AH193" s="13"/>
      <c r="AI193" s="13"/>
      <c r="AJ193" s="13"/>
      <c r="AK193" s="13" t="s">
        <v>79</v>
      </c>
      <c r="AL193" s="13"/>
      <c r="AM193" s="13" t="s">
        <v>80</v>
      </c>
      <c r="AN193" s="13" t="s">
        <v>79</v>
      </c>
      <c r="AO193" s="13" t="s">
        <v>79</v>
      </c>
      <c r="AP193" s="13" t="s">
        <v>79</v>
      </c>
      <c r="AQ193" s="13"/>
      <c r="AR193" s="13"/>
      <c r="AS193" s="13" t="s">
        <v>79</v>
      </c>
      <c r="AT193" s="13"/>
      <c r="AU193" s="13" t="s">
        <v>79</v>
      </c>
      <c r="AV193" s="13"/>
    </row>
    <row r="194" spans="1:48" s="16" customFormat="1">
      <c r="A194" s="11">
        <v>658250</v>
      </c>
      <c r="B194" s="12" t="s">
        <v>2961</v>
      </c>
      <c r="C194" s="15" t="s">
        <v>89</v>
      </c>
      <c r="D194" s="13" t="s">
        <v>155</v>
      </c>
      <c r="E194" s="13" t="s">
        <v>3191</v>
      </c>
      <c r="F194" s="13"/>
      <c r="G194" s="13">
        <v>2</v>
      </c>
      <c r="H194" s="13" t="s">
        <v>3080</v>
      </c>
      <c r="I194" s="15"/>
      <c r="J194" s="15"/>
      <c r="K194" s="15" t="s">
        <v>3555</v>
      </c>
      <c r="L194" s="13" t="s">
        <v>3086</v>
      </c>
      <c r="M194" s="15" t="s">
        <v>975</v>
      </c>
      <c r="N194" s="15" t="s">
        <v>2962</v>
      </c>
      <c r="O194" s="15"/>
      <c r="P194" s="15" t="s">
        <v>3556</v>
      </c>
      <c r="Q194" s="13" t="s">
        <v>119</v>
      </c>
      <c r="R194" s="15" t="s">
        <v>1373</v>
      </c>
      <c r="S194" s="13" t="s">
        <v>98</v>
      </c>
      <c r="T194" s="13" t="s">
        <v>104</v>
      </c>
      <c r="U194" s="13" t="s">
        <v>104</v>
      </c>
      <c r="V194" s="13" t="s">
        <v>104</v>
      </c>
      <c r="W194" s="15" t="s">
        <v>89</v>
      </c>
      <c r="X194" s="13" t="s">
        <v>79</v>
      </c>
      <c r="Y194" s="13" t="s">
        <v>79</v>
      </c>
      <c r="Z194" s="13"/>
      <c r="AA194" s="13" t="s">
        <v>79</v>
      </c>
      <c r="AB194" s="13" t="s">
        <v>79</v>
      </c>
      <c r="AC194" s="13" t="s">
        <v>79</v>
      </c>
      <c r="AD194" s="13" t="s">
        <v>79</v>
      </c>
      <c r="AE194" s="13" t="s">
        <v>79</v>
      </c>
      <c r="AF194" s="13" t="s">
        <v>79</v>
      </c>
      <c r="AG194" s="13" t="s">
        <v>79</v>
      </c>
      <c r="AH194" s="13" t="s">
        <v>79</v>
      </c>
      <c r="AI194" s="13" t="s">
        <v>79</v>
      </c>
      <c r="AJ194" s="13" t="s">
        <v>79</v>
      </c>
      <c r="AK194" s="13" t="s">
        <v>79</v>
      </c>
      <c r="AL194" s="13" t="s">
        <v>79</v>
      </c>
      <c r="AM194" s="13" t="s">
        <v>80</v>
      </c>
      <c r="AN194" s="13" t="s">
        <v>79</v>
      </c>
      <c r="AO194" s="13" t="s">
        <v>79</v>
      </c>
      <c r="AP194" s="13" t="s">
        <v>79</v>
      </c>
      <c r="AQ194" s="13" t="s">
        <v>79</v>
      </c>
      <c r="AR194" s="13" t="s">
        <v>79</v>
      </c>
      <c r="AS194" s="13" t="s">
        <v>79</v>
      </c>
      <c r="AT194" s="13" t="s">
        <v>79</v>
      </c>
      <c r="AU194" s="13"/>
      <c r="AV194" s="13"/>
    </row>
    <row r="195" spans="1:48" s="16" customFormat="1">
      <c r="A195" s="41">
        <v>658247</v>
      </c>
      <c r="B195" s="19" t="s">
        <v>840</v>
      </c>
      <c r="C195" s="20" t="s">
        <v>89</v>
      </c>
      <c r="D195" s="18" t="s">
        <v>81</v>
      </c>
      <c r="E195" s="18"/>
      <c r="F195" s="18">
        <v>1.5</v>
      </c>
      <c r="G195" s="18"/>
      <c r="H195" s="18" t="s">
        <v>3557</v>
      </c>
      <c r="I195" s="20"/>
      <c r="J195" s="20" t="s">
        <v>3226</v>
      </c>
      <c r="K195" s="20" t="s">
        <v>3558</v>
      </c>
      <c r="L195" s="18" t="s">
        <v>3228</v>
      </c>
      <c r="M195" s="20"/>
      <c r="N195" s="20"/>
      <c r="O195" s="20" t="s">
        <v>844</v>
      </c>
      <c r="P195" s="20"/>
      <c r="Q195" s="18" t="s">
        <v>82</v>
      </c>
      <c r="R195" s="20" t="s">
        <v>3229</v>
      </c>
      <c r="S195" s="18" t="s">
        <v>72</v>
      </c>
      <c r="T195" s="18" t="s">
        <v>73</v>
      </c>
      <c r="U195" s="18" t="s">
        <v>73</v>
      </c>
      <c r="V195" s="18" t="s">
        <v>73</v>
      </c>
      <c r="W195" s="20" t="s">
        <v>89</v>
      </c>
      <c r="X195" s="18" t="s">
        <v>550</v>
      </c>
      <c r="Y195" s="18" t="s">
        <v>550</v>
      </c>
      <c r="Z195" s="18"/>
      <c r="AA195" s="18" t="s">
        <v>550</v>
      </c>
      <c r="AB195" s="18" t="s">
        <v>550</v>
      </c>
      <c r="AC195" s="18" t="s">
        <v>550</v>
      </c>
      <c r="AD195" s="18" t="s">
        <v>550</v>
      </c>
      <c r="AE195" s="18" t="s">
        <v>550</v>
      </c>
      <c r="AF195" s="18" t="s">
        <v>550</v>
      </c>
      <c r="AG195" s="18" t="s">
        <v>550</v>
      </c>
      <c r="AH195" s="18" t="s">
        <v>550</v>
      </c>
      <c r="AI195" s="18" t="s">
        <v>550</v>
      </c>
      <c r="AJ195" s="18" t="s">
        <v>550</v>
      </c>
      <c r="AK195" s="18" t="s">
        <v>550</v>
      </c>
      <c r="AL195" s="18" t="s">
        <v>550</v>
      </c>
      <c r="AM195" s="18" t="s">
        <v>80</v>
      </c>
      <c r="AN195" s="18" t="s">
        <v>550</v>
      </c>
      <c r="AO195" s="18" t="s">
        <v>550</v>
      </c>
      <c r="AP195" s="18" t="s">
        <v>550</v>
      </c>
      <c r="AQ195" s="18" t="s">
        <v>550</v>
      </c>
      <c r="AR195" s="18" t="s">
        <v>550</v>
      </c>
      <c r="AS195" s="18" t="s">
        <v>550</v>
      </c>
      <c r="AT195" s="18" t="s">
        <v>550</v>
      </c>
      <c r="AU195" s="13"/>
      <c r="AV195" s="13"/>
    </row>
    <row r="196" spans="1:48" s="16" customFormat="1">
      <c r="A196" s="11">
        <v>658244</v>
      </c>
      <c r="B196" s="12" t="s">
        <v>858</v>
      </c>
      <c r="C196" s="15" t="s">
        <v>144</v>
      </c>
      <c r="D196" s="13" t="s">
        <v>113</v>
      </c>
      <c r="E196" s="13" t="s">
        <v>3191</v>
      </c>
      <c r="F196" s="13"/>
      <c r="G196" s="13">
        <v>2</v>
      </c>
      <c r="H196" s="13" t="s">
        <v>3080</v>
      </c>
      <c r="I196" s="15" t="s">
        <v>3559</v>
      </c>
      <c r="J196" s="15"/>
      <c r="K196" s="15" t="s">
        <v>3560</v>
      </c>
      <c r="L196" s="13" t="s">
        <v>3086</v>
      </c>
      <c r="M196" s="15" t="s">
        <v>3561</v>
      </c>
      <c r="N196" s="15" t="s">
        <v>72</v>
      </c>
      <c r="O196" s="15"/>
      <c r="P196" s="15" t="s">
        <v>860</v>
      </c>
      <c r="Q196" s="13" t="s">
        <v>119</v>
      </c>
      <c r="R196" s="15" t="s">
        <v>1373</v>
      </c>
      <c r="S196" s="13" t="s">
        <v>98</v>
      </c>
      <c r="T196" s="13" t="s">
        <v>73</v>
      </c>
      <c r="U196" s="13" t="s">
        <v>3105</v>
      </c>
      <c r="V196" s="13" t="s">
        <v>104</v>
      </c>
      <c r="W196" s="15" t="s">
        <v>144</v>
      </c>
      <c r="X196" s="13"/>
      <c r="Y196" s="13"/>
      <c r="Z196" s="13"/>
      <c r="AA196" s="13"/>
      <c r="AB196" s="13"/>
      <c r="AC196" s="13"/>
      <c r="AD196" s="13" t="s">
        <v>79</v>
      </c>
      <c r="AE196" s="13"/>
      <c r="AF196" s="13"/>
      <c r="AG196" s="13"/>
      <c r="AH196" s="13"/>
      <c r="AI196" s="13"/>
      <c r="AJ196" s="13"/>
      <c r="AK196" s="13"/>
      <c r="AL196" s="13"/>
      <c r="AM196" s="13" t="s">
        <v>80</v>
      </c>
      <c r="AN196" s="13" t="s">
        <v>79</v>
      </c>
      <c r="AO196" s="13" t="s">
        <v>79</v>
      </c>
      <c r="AP196" s="13" t="s">
        <v>79</v>
      </c>
      <c r="AQ196" s="13" t="s">
        <v>79</v>
      </c>
      <c r="AR196" s="13" t="s">
        <v>79</v>
      </c>
      <c r="AS196" s="13" t="s">
        <v>79</v>
      </c>
      <c r="AT196" s="13" t="s">
        <v>79</v>
      </c>
      <c r="AU196" s="18"/>
      <c r="AV196" s="18"/>
    </row>
    <row r="197" spans="1:48" s="16" customFormat="1">
      <c r="A197" s="41">
        <v>658243</v>
      </c>
      <c r="B197" s="19" t="s">
        <v>1049</v>
      </c>
      <c r="C197" s="20" t="s">
        <v>78</v>
      </c>
      <c r="D197" s="18" t="s">
        <v>81</v>
      </c>
      <c r="E197" s="18"/>
      <c r="F197" s="18">
        <v>1</v>
      </c>
      <c r="G197" s="18"/>
      <c r="H197" s="18" t="s">
        <v>3562</v>
      </c>
      <c r="I197" s="20"/>
      <c r="J197" s="20" t="s">
        <v>3226</v>
      </c>
      <c r="K197" s="20" t="s">
        <v>3563</v>
      </c>
      <c r="L197" s="18" t="s">
        <v>3228</v>
      </c>
      <c r="M197" s="20"/>
      <c r="N197" s="20"/>
      <c r="O197" s="20" t="s">
        <v>856</v>
      </c>
      <c r="P197" s="20"/>
      <c r="Q197" s="18" t="s">
        <v>82</v>
      </c>
      <c r="R197" s="20" t="s">
        <v>3229</v>
      </c>
      <c r="S197" s="18" t="s">
        <v>72</v>
      </c>
      <c r="T197" s="18" t="s">
        <v>73</v>
      </c>
      <c r="U197" s="18" t="s">
        <v>73</v>
      </c>
      <c r="V197" s="18" t="s">
        <v>73</v>
      </c>
      <c r="W197" s="20" t="s">
        <v>78</v>
      </c>
      <c r="X197" s="18"/>
      <c r="Y197" s="18" t="s">
        <v>550</v>
      </c>
      <c r="Z197" s="18"/>
      <c r="AA197" s="18"/>
      <c r="AB197" s="18"/>
      <c r="AC197" s="18"/>
      <c r="AD197" s="18"/>
      <c r="AE197" s="18" t="s">
        <v>550</v>
      </c>
      <c r="AF197" s="18"/>
      <c r="AG197" s="18"/>
      <c r="AH197" s="18"/>
      <c r="AI197" s="18"/>
      <c r="AJ197" s="18"/>
      <c r="AK197" s="18"/>
      <c r="AL197" s="18"/>
      <c r="AM197" s="18" t="s">
        <v>80</v>
      </c>
      <c r="AN197" s="18" t="s">
        <v>550</v>
      </c>
      <c r="AO197" s="18" t="s">
        <v>550</v>
      </c>
      <c r="AP197" s="18"/>
      <c r="AQ197" s="18"/>
      <c r="AR197" s="18"/>
      <c r="AS197" s="18"/>
      <c r="AT197" s="18"/>
      <c r="AU197" s="18"/>
      <c r="AV197" s="18"/>
    </row>
    <row r="198" spans="1:48" s="16" customFormat="1">
      <c r="A198" s="41">
        <v>658126</v>
      </c>
      <c r="B198" s="19" t="s">
        <v>2947</v>
      </c>
      <c r="C198" s="20" t="s">
        <v>144</v>
      </c>
      <c r="D198" s="18" t="s">
        <v>81</v>
      </c>
      <c r="E198" s="18"/>
      <c r="F198" s="18">
        <v>1</v>
      </c>
      <c r="G198" s="18"/>
      <c r="H198" s="18" t="s">
        <v>3564</v>
      </c>
      <c r="I198" s="20"/>
      <c r="J198" s="20" t="s">
        <v>3226</v>
      </c>
      <c r="K198" s="20" t="s">
        <v>3565</v>
      </c>
      <c r="L198" s="18" t="s">
        <v>3228</v>
      </c>
      <c r="M198" s="20"/>
      <c r="N198" s="20"/>
      <c r="O198" s="20" t="s">
        <v>504</v>
      </c>
      <c r="P198" s="20"/>
      <c r="Q198" s="18" t="s">
        <v>82</v>
      </c>
      <c r="R198" s="20" t="s">
        <v>3229</v>
      </c>
      <c r="S198" s="18" t="s">
        <v>72</v>
      </c>
      <c r="T198" s="18" t="s">
        <v>73</v>
      </c>
      <c r="U198" s="18" t="s">
        <v>73</v>
      </c>
      <c r="V198" s="18" t="s">
        <v>73</v>
      </c>
      <c r="W198" s="20" t="s">
        <v>144</v>
      </c>
      <c r="X198" s="18"/>
      <c r="Y198" s="18"/>
      <c r="Z198" s="18"/>
      <c r="AA198" s="18"/>
      <c r="AB198" s="18"/>
      <c r="AC198" s="18"/>
      <c r="AD198" s="18"/>
      <c r="AE198" s="18" t="s">
        <v>550</v>
      </c>
      <c r="AF198" s="18"/>
      <c r="AG198" s="18"/>
      <c r="AH198" s="18"/>
      <c r="AI198" s="18"/>
      <c r="AJ198" s="18"/>
      <c r="AK198" s="18"/>
      <c r="AL198" s="18"/>
      <c r="AM198" s="18" t="s">
        <v>80</v>
      </c>
      <c r="AN198" s="18" t="s">
        <v>550</v>
      </c>
      <c r="AO198" s="18" t="s">
        <v>550</v>
      </c>
      <c r="AP198" s="18"/>
      <c r="AQ198" s="18"/>
      <c r="AR198" s="18"/>
      <c r="AS198" s="18"/>
      <c r="AT198" s="18"/>
      <c r="AU198" s="13"/>
      <c r="AV198" s="18"/>
    </row>
    <row r="199" spans="1:48" s="16" customFormat="1">
      <c r="A199" s="11">
        <v>658123</v>
      </c>
      <c r="B199" s="12" t="s">
        <v>3533</v>
      </c>
      <c r="C199" s="15" t="s">
        <v>89</v>
      </c>
      <c r="D199" s="13" t="s">
        <v>113</v>
      </c>
      <c r="E199" s="13" t="s">
        <v>3191</v>
      </c>
      <c r="F199" s="13"/>
      <c r="G199" s="13">
        <v>2</v>
      </c>
      <c r="H199" s="13" t="s">
        <v>3080</v>
      </c>
      <c r="I199" s="15"/>
      <c r="J199" s="15"/>
      <c r="K199" s="15" t="s">
        <v>3566</v>
      </c>
      <c r="L199" s="13" t="s">
        <v>3086</v>
      </c>
      <c r="M199" s="15" t="s">
        <v>1647</v>
      </c>
      <c r="N199" s="15" t="s">
        <v>3567</v>
      </c>
      <c r="O199" s="15"/>
      <c r="P199" s="15" t="s">
        <v>3568</v>
      </c>
      <c r="Q199" s="13" t="s">
        <v>119</v>
      </c>
      <c r="R199" s="15" t="s">
        <v>1373</v>
      </c>
      <c r="S199" s="13" t="s">
        <v>98</v>
      </c>
      <c r="T199" s="13" t="s">
        <v>104</v>
      </c>
      <c r="U199" s="13" t="s">
        <v>104</v>
      </c>
      <c r="V199" s="13" t="s">
        <v>104</v>
      </c>
      <c r="W199" s="15" t="s">
        <v>89</v>
      </c>
      <c r="X199" s="13" t="s">
        <v>79</v>
      </c>
      <c r="Y199" s="13" t="s">
        <v>79</v>
      </c>
      <c r="Z199" s="13" t="s">
        <v>79</v>
      </c>
      <c r="AA199" s="13" t="s">
        <v>79</v>
      </c>
      <c r="AB199" s="13" t="s">
        <v>79</v>
      </c>
      <c r="AC199" s="13" t="s">
        <v>79</v>
      </c>
      <c r="AD199" s="13" t="s">
        <v>79</v>
      </c>
      <c r="AE199" s="13" t="s">
        <v>79</v>
      </c>
      <c r="AF199" s="13" t="s">
        <v>79</v>
      </c>
      <c r="AG199" s="13" t="s">
        <v>79</v>
      </c>
      <c r="AH199" s="13" t="s">
        <v>79</v>
      </c>
      <c r="AI199" s="13" t="s">
        <v>79</v>
      </c>
      <c r="AJ199" s="13" t="s">
        <v>79</v>
      </c>
      <c r="AK199" s="13" t="s">
        <v>79</v>
      </c>
      <c r="AL199" s="13" t="s">
        <v>79</v>
      </c>
      <c r="AM199" s="13" t="s">
        <v>80</v>
      </c>
      <c r="AN199" s="13"/>
      <c r="AO199" s="13" t="s">
        <v>79</v>
      </c>
      <c r="AP199" s="13" t="s">
        <v>79</v>
      </c>
      <c r="AQ199" s="13" t="s">
        <v>79</v>
      </c>
      <c r="AR199" s="13" t="s">
        <v>79</v>
      </c>
      <c r="AS199" s="13" t="s">
        <v>79</v>
      </c>
      <c r="AT199" s="13"/>
      <c r="AU199" s="13"/>
      <c r="AV199" s="18"/>
    </row>
    <row r="200" spans="1:48" s="16" customFormat="1">
      <c r="A200" s="41">
        <v>658068</v>
      </c>
      <c r="B200" s="19" t="s">
        <v>998</v>
      </c>
      <c r="C200" s="20" t="s">
        <v>78</v>
      </c>
      <c r="D200" s="18" t="s">
        <v>81</v>
      </c>
      <c r="E200" s="18"/>
      <c r="F200" s="18">
        <v>1</v>
      </c>
      <c r="G200" s="18"/>
      <c r="H200" s="18" t="s">
        <v>3569</v>
      </c>
      <c r="I200" s="20"/>
      <c r="J200" s="20" t="s">
        <v>3226</v>
      </c>
      <c r="K200" s="20" t="s">
        <v>3570</v>
      </c>
      <c r="L200" s="18" t="s">
        <v>3228</v>
      </c>
      <c r="M200" s="20"/>
      <c r="N200" s="20"/>
      <c r="O200" s="20" t="s">
        <v>999</v>
      </c>
      <c r="P200" s="20"/>
      <c r="Q200" s="18" t="s">
        <v>82</v>
      </c>
      <c r="R200" s="20" t="s">
        <v>3229</v>
      </c>
      <c r="S200" s="18" t="s">
        <v>72</v>
      </c>
      <c r="T200" s="18" t="s">
        <v>73</v>
      </c>
      <c r="U200" s="18" t="s">
        <v>73</v>
      </c>
      <c r="V200" s="18" t="s">
        <v>73</v>
      </c>
      <c r="W200" s="20" t="s">
        <v>78</v>
      </c>
      <c r="X200" s="18"/>
      <c r="Y200" s="18"/>
      <c r="Z200" s="18"/>
      <c r="AA200" s="18"/>
      <c r="AB200" s="18" t="s">
        <v>550</v>
      </c>
      <c r="AC200" s="18"/>
      <c r="AD200" s="18"/>
      <c r="AE200" s="18"/>
      <c r="AF200" s="18" t="s">
        <v>550</v>
      </c>
      <c r="AG200" s="18"/>
      <c r="AH200" s="18"/>
      <c r="AI200" s="18"/>
      <c r="AJ200" s="18"/>
      <c r="AK200" s="18"/>
      <c r="AL200" s="18"/>
      <c r="AM200" s="18" t="s">
        <v>80</v>
      </c>
      <c r="AN200" s="18" t="s">
        <v>550</v>
      </c>
      <c r="AO200" s="18" t="s">
        <v>550</v>
      </c>
      <c r="AP200" s="18" t="s">
        <v>550</v>
      </c>
      <c r="AQ200" s="18"/>
      <c r="AR200" s="18"/>
      <c r="AS200" s="18"/>
      <c r="AT200" s="18"/>
      <c r="AU200" s="18"/>
      <c r="AV200" s="18"/>
    </row>
    <row r="201" spans="1:48" s="16" customFormat="1">
      <c r="A201" s="41">
        <v>658067</v>
      </c>
      <c r="B201" s="19" t="s">
        <v>335</v>
      </c>
      <c r="C201" s="20" t="s">
        <v>78</v>
      </c>
      <c r="D201" s="18" t="s">
        <v>81</v>
      </c>
      <c r="E201" s="18"/>
      <c r="F201" s="18">
        <v>1</v>
      </c>
      <c r="G201" s="18"/>
      <c r="H201" s="18" t="s">
        <v>3571</v>
      </c>
      <c r="I201" s="20"/>
      <c r="J201" s="20" t="s">
        <v>3226</v>
      </c>
      <c r="K201" s="20" t="s">
        <v>3570</v>
      </c>
      <c r="L201" s="18" t="s">
        <v>3228</v>
      </c>
      <c r="M201" s="20"/>
      <c r="N201" s="20"/>
      <c r="O201" s="20" t="s">
        <v>336</v>
      </c>
      <c r="P201" s="20"/>
      <c r="Q201" s="18" t="s">
        <v>82</v>
      </c>
      <c r="R201" s="20" t="s">
        <v>3229</v>
      </c>
      <c r="S201" s="18" t="s">
        <v>72</v>
      </c>
      <c r="T201" s="18" t="s">
        <v>73</v>
      </c>
      <c r="U201" s="18" t="s">
        <v>73</v>
      </c>
      <c r="V201" s="18" t="s">
        <v>73</v>
      </c>
      <c r="W201" s="20" t="s">
        <v>78</v>
      </c>
      <c r="X201" s="18"/>
      <c r="Y201" s="18"/>
      <c r="Z201" s="18"/>
      <c r="AA201" s="18"/>
      <c r="AB201" s="18" t="s">
        <v>550</v>
      </c>
      <c r="AC201" s="18"/>
      <c r="AD201" s="18"/>
      <c r="AE201" s="18"/>
      <c r="AF201" s="18" t="s">
        <v>550</v>
      </c>
      <c r="AG201" s="18"/>
      <c r="AH201" s="18"/>
      <c r="AI201" s="18"/>
      <c r="AJ201" s="18"/>
      <c r="AK201" s="18"/>
      <c r="AL201" s="18"/>
      <c r="AM201" s="18" t="s">
        <v>80</v>
      </c>
      <c r="AN201" s="18" t="s">
        <v>550</v>
      </c>
      <c r="AO201" s="18" t="s">
        <v>550</v>
      </c>
      <c r="AP201" s="18" t="s">
        <v>550</v>
      </c>
      <c r="AQ201" s="18"/>
      <c r="AR201" s="18"/>
      <c r="AS201" s="18"/>
      <c r="AT201" s="18"/>
      <c r="AU201" s="13" t="s">
        <v>79</v>
      </c>
      <c r="AV201" s="18"/>
    </row>
    <row r="202" spans="1:48" s="16" customFormat="1">
      <c r="A202" s="11">
        <v>658066</v>
      </c>
      <c r="B202" s="12" t="s">
        <v>3486</v>
      </c>
      <c r="C202" s="15" t="s">
        <v>89</v>
      </c>
      <c r="D202" s="13" t="s">
        <v>81</v>
      </c>
      <c r="E202" s="13"/>
      <c r="F202" s="13">
        <v>4</v>
      </c>
      <c r="G202" s="13"/>
      <c r="H202" s="13" t="s">
        <v>3080</v>
      </c>
      <c r="I202" s="15"/>
      <c r="J202" s="15" t="s">
        <v>216</v>
      </c>
      <c r="K202" s="15" t="s">
        <v>3487</v>
      </c>
      <c r="L202" s="13" t="s">
        <v>3082</v>
      </c>
      <c r="M202" s="15" t="s">
        <v>3572</v>
      </c>
      <c r="N202" s="15" t="s">
        <v>3573</v>
      </c>
      <c r="O202" s="15"/>
      <c r="P202" s="15" t="s">
        <v>3574</v>
      </c>
      <c r="Q202" s="13" t="s">
        <v>82</v>
      </c>
      <c r="R202" s="15" t="s">
        <v>97</v>
      </c>
      <c r="S202" s="13" t="s">
        <v>98</v>
      </c>
      <c r="T202" s="13" t="s">
        <v>104</v>
      </c>
      <c r="U202" s="13" t="s">
        <v>104</v>
      </c>
      <c r="V202" s="13" t="s">
        <v>104</v>
      </c>
      <c r="W202" s="15" t="s">
        <v>89</v>
      </c>
      <c r="X202" s="13" t="s">
        <v>79</v>
      </c>
      <c r="Y202" s="13" t="s">
        <v>79</v>
      </c>
      <c r="Z202" s="13"/>
      <c r="AA202" s="13" t="s">
        <v>79</v>
      </c>
      <c r="AB202" s="13" t="s">
        <v>79</v>
      </c>
      <c r="AC202" s="13" t="s">
        <v>79</v>
      </c>
      <c r="AD202" s="13" t="s">
        <v>79</v>
      </c>
      <c r="AE202" s="13" t="s">
        <v>79</v>
      </c>
      <c r="AF202" s="13" t="s">
        <v>79</v>
      </c>
      <c r="AG202" s="13" t="s">
        <v>79</v>
      </c>
      <c r="AH202" s="13" t="s">
        <v>79</v>
      </c>
      <c r="AI202" s="13" t="s">
        <v>79</v>
      </c>
      <c r="AJ202" s="13" t="s">
        <v>79</v>
      </c>
      <c r="AK202" s="13" t="s">
        <v>79</v>
      </c>
      <c r="AL202" s="13" t="s">
        <v>79</v>
      </c>
      <c r="AM202" s="13" t="s">
        <v>80</v>
      </c>
      <c r="AN202" s="13" t="s">
        <v>79</v>
      </c>
      <c r="AO202" s="13" t="s">
        <v>79</v>
      </c>
      <c r="AP202" s="13" t="s">
        <v>79</v>
      </c>
      <c r="AQ202" s="13" t="s">
        <v>79</v>
      </c>
      <c r="AR202" s="13" t="s">
        <v>79</v>
      </c>
      <c r="AS202" s="13" t="s">
        <v>79</v>
      </c>
      <c r="AT202" s="13" t="s">
        <v>79</v>
      </c>
      <c r="AU202" s="18"/>
      <c r="AV202" s="18"/>
    </row>
    <row r="203" spans="1:48" s="16" customFormat="1">
      <c r="A203" s="11">
        <v>658063</v>
      </c>
      <c r="B203" s="12" t="s">
        <v>710</v>
      </c>
      <c r="C203" s="15" t="s">
        <v>89</v>
      </c>
      <c r="D203" s="13" t="s">
        <v>113</v>
      </c>
      <c r="E203" s="13" t="s">
        <v>3191</v>
      </c>
      <c r="F203" s="13"/>
      <c r="G203" s="13">
        <v>2</v>
      </c>
      <c r="H203" s="13" t="s">
        <v>3080</v>
      </c>
      <c r="I203" s="15"/>
      <c r="J203" s="15" t="s">
        <v>216</v>
      </c>
      <c r="K203" s="15" t="s">
        <v>3575</v>
      </c>
      <c r="L203" s="13" t="s">
        <v>3086</v>
      </c>
      <c r="M203" s="15" t="s">
        <v>711</v>
      </c>
      <c r="N203" s="15" t="s">
        <v>3576</v>
      </c>
      <c r="O203" s="15"/>
      <c r="P203" s="15" t="s">
        <v>713</v>
      </c>
      <c r="Q203" s="13" t="s">
        <v>119</v>
      </c>
      <c r="R203" s="15" t="s">
        <v>1373</v>
      </c>
      <c r="S203" s="13" t="s">
        <v>98</v>
      </c>
      <c r="T203" s="13" t="s">
        <v>104</v>
      </c>
      <c r="U203" s="13" t="s">
        <v>104</v>
      </c>
      <c r="V203" s="13" t="s">
        <v>104</v>
      </c>
      <c r="W203" s="15" t="s">
        <v>89</v>
      </c>
      <c r="X203" s="13" t="s">
        <v>79</v>
      </c>
      <c r="Y203" s="13" t="s">
        <v>79</v>
      </c>
      <c r="Z203" s="13" t="s">
        <v>79</v>
      </c>
      <c r="AA203" s="13" t="s">
        <v>79</v>
      </c>
      <c r="AB203" s="13" t="s">
        <v>79</v>
      </c>
      <c r="AC203" s="13" t="s">
        <v>79</v>
      </c>
      <c r="AD203" s="13" t="s">
        <v>79</v>
      </c>
      <c r="AE203" s="13" t="s">
        <v>79</v>
      </c>
      <c r="AF203" s="13" t="s">
        <v>79</v>
      </c>
      <c r="AG203" s="13" t="s">
        <v>79</v>
      </c>
      <c r="AH203" s="13" t="s">
        <v>79</v>
      </c>
      <c r="AI203" s="13" t="s">
        <v>79</v>
      </c>
      <c r="AJ203" s="13" t="s">
        <v>79</v>
      </c>
      <c r="AK203" s="13" t="s">
        <v>79</v>
      </c>
      <c r="AL203" s="13" t="s">
        <v>79</v>
      </c>
      <c r="AM203" s="13" t="s">
        <v>80</v>
      </c>
      <c r="AN203" s="13" t="s">
        <v>79</v>
      </c>
      <c r="AO203" s="13" t="s">
        <v>79</v>
      </c>
      <c r="AP203" s="13" t="s">
        <v>79</v>
      </c>
      <c r="AQ203" s="13" t="s">
        <v>79</v>
      </c>
      <c r="AR203" s="13" t="s">
        <v>79</v>
      </c>
      <c r="AS203" s="13" t="s">
        <v>79</v>
      </c>
      <c r="AT203" s="13" t="s">
        <v>79</v>
      </c>
      <c r="AU203" s="13"/>
      <c r="AV203" s="18"/>
    </row>
    <row r="204" spans="1:48" s="16" customFormat="1">
      <c r="A204" s="11">
        <v>658033</v>
      </c>
      <c r="B204" s="12" t="s">
        <v>749</v>
      </c>
      <c r="C204" s="15" t="s">
        <v>89</v>
      </c>
      <c r="D204" s="13" t="s">
        <v>81</v>
      </c>
      <c r="E204" s="13"/>
      <c r="F204" s="13">
        <v>20</v>
      </c>
      <c r="G204" s="13"/>
      <c r="H204" s="13" t="s">
        <v>3577</v>
      </c>
      <c r="I204" s="15" t="s">
        <v>3578</v>
      </c>
      <c r="J204" s="15" t="s">
        <v>3579</v>
      </c>
      <c r="K204" s="15" t="s">
        <v>3580</v>
      </c>
      <c r="L204" s="13" t="s">
        <v>3416</v>
      </c>
      <c r="M204" s="15" t="s">
        <v>752</v>
      </c>
      <c r="N204" s="15" t="s">
        <v>3581</v>
      </c>
      <c r="O204" s="15"/>
      <c r="P204" s="15" t="s">
        <v>3582</v>
      </c>
      <c r="Q204" s="13" t="s">
        <v>82</v>
      </c>
      <c r="R204" s="15" t="s">
        <v>97</v>
      </c>
      <c r="S204" s="13" t="s">
        <v>98</v>
      </c>
      <c r="T204" s="13" t="s">
        <v>73</v>
      </c>
      <c r="U204" s="13" t="s">
        <v>104</v>
      </c>
      <c r="V204" s="13" t="s">
        <v>104</v>
      </c>
      <c r="W204" s="15" t="s">
        <v>89</v>
      </c>
      <c r="X204" s="13" t="s">
        <v>79</v>
      </c>
      <c r="Y204" s="13" t="s">
        <v>79</v>
      </c>
      <c r="Z204" s="13" t="s">
        <v>79</v>
      </c>
      <c r="AA204" s="13" t="s">
        <v>79</v>
      </c>
      <c r="AB204" s="13" t="s">
        <v>79</v>
      </c>
      <c r="AC204" s="13" t="s">
        <v>79</v>
      </c>
      <c r="AD204" s="13" t="s">
        <v>79</v>
      </c>
      <c r="AE204" s="13" t="s">
        <v>79</v>
      </c>
      <c r="AF204" s="13" t="s">
        <v>79</v>
      </c>
      <c r="AG204" s="13" t="s">
        <v>79</v>
      </c>
      <c r="AH204" s="13" t="s">
        <v>79</v>
      </c>
      <c r="AI204" s="13" t="s">
        <v>79</v>
      </c>
      <c r="AJ204" s="13" t="s">
        <v>79</v>
      </c>
      <c r="AK204" s="13" t="s">
        <v>79</v>
      </c>
      <c r="AL204" s="13" t="s">
        <v>79</v>
      </c>
      <c r="AM204" s="13" t="s">
        <v>102</v>
      </c>
      <c r="AN204" s="13"/>
      <c r="AO204" s="13" t="s">
        <v>79</v>
      </c>
      <c r="AP204" s="13"/>
      <c r="AQ204" s="13"/>
      <c r="AR204" s="13"/>
      <c r="AS204" s="13"/>
      <c r="AT204" s="13"/>
      <c r="AU204" s="18"/>
      <c r="AV204" s="18"/>
    </row>
    <row r="205" spans="1:48" s="16" customFormat="1">
      <c r="A205" s="11">
        <v>657960</v>
      </c>
      <c r="B205" s="12" t="s">
        <v>90</v>
      </c>
      <c r="C205" s="15" t="s">
        <v>89</v>
      </c>
      <c r="D205" s="13" t="s">
        <v>81</v>
      </c>
      <c r="E205" s="13"/>
      <c r="F205" s="13">
        <v>4</v>
      </c>
      <c r="G205" s="13"/>
      <c r="H205" s="13" t="s">
        <v>3080</v>
      </c>
      <c r="I205" s="15"/>
      <c r="J205" s="15" t="s">
        <v>3583</v>
      </c>
      <c r="K205" s="15" t="s">
        <v>3584</v>
      </c>
      <c r="L205" s="13" t="s">
        <v>3082</v>
      </c>
      <c r="M205" s="15" t="s">
        <v>94</v>
      </c>
      <c r="N205" s="15" t="s">
        <v>3585</v>
      </c>
      <c r="O205" s="15"/>
      <c r="P205" s="15" t="s">
        <v>103</v>
      </c>
      <c r="Q205" s="13" t="s">
        <v>82</v>
      </c>
      <c r="R205" s="15" t="s">
        <v>97</v>
      </c>
      <c r="S205" s="13" t="s">
        <v>98</v>
      </c>
      <c r="T205" s="13" t="s">
        <v>104</v>
      </c>
      <c r="U205" s="13" t="s">
        <v>104</v>
      </c>
      <c r="V205" s="13" t="s">
        <v>104</v>
      </c>
      <c r="W205" s="15" t="s">
        <v>89</v>
      </c>
      <c r="X205" s="13" t="s">
        <v>79</v>
      </c>
      <c r="Y205" s="13" t="s">
        <v>79</v>
      </c>
      <c r="Z205" s="13"/>
      <c r="AA205" s="13" t="s">
        <v>79</v>
      </c>
      <c r="AB205" s="13" t="s">
        <v>79</v>
      </c>
      <c r="AC205" s="13" t="s">
        <v>79</v>
      </c>
      <c r="AD205" s="13" t="s">
        <v>79</v>
      </c>
      <c r="AE205" s="13" t="s">
        <v>79</v>
      </c>
      <c r="AF205" s="13" t="s">
        <v>79</v>
      </c>
      <c r="AG205" s="13" t="s">
        <v>79</v>
      </c>
      <c r="AH205" s="13" t="s">
        <v>79</v>
      </c>
      <c r="AI205" s="13" t="s">
        <v>79</v>
      </c>
      <c r="AJ205" s="13" t="s">
        <v>79</v>
      </c>
      <c r="AK205" s="13" t="s">
        <v>79</v>
      </c>
      <c r="AL205" s="13" t="s">
        <v>79</v>
      </c>
      <c r="AM205" s="13" t="s">
        <v>80</v>
      </c>
      <c r="AN205" s="13"/>
      <c r="AO205" s="13" t="s">
        <v>79</v>
      </c>
      <c r="AP205" s="13" t="s">
        <v>79</v>
      </c>
      <c r="AQ205" s="13"/>
      <c r="AR205" s="13"/>
      <c r="AS205" s="13"/>
      <c r="AT205" s="13"/>
      <c r="AU205" s="18"/>
      <c r="AV205" s="18"/>
    </row>
    <row r="206" spans="1:48" s="16" customFormat="1">
      <c r="A206" s="41">
        <v>657934</v>
      </c>
      <c r="B206" s="19" t="s">
        <v>221</v>
      </c>
      <c r="C206" s="20" t="s">
        <v>89</v>
      </c>
      <c r="D206" s="18" t="s">
        <v>81</v>
      </c>
      <c r="E206" s="18"/>
      <c r="F206" s="18">
        <v>1</v>
      </c>
      <c r="G206" s="18"/>
      <c r="H206" s="18" t="s">
        <v>3254</v>
      </c>
      <c r="I206" s="20"/>
      <c r="J206" s="20" t="s">
        <v>3226</v>
      </c>
      <c r="K206" s="20" t="s">
        <v>3586</v>
      </c>
      <c r="L206" s="18" t="s">
        <v>3228</v>
      </c>
      <c r="M206" s="20"/>
      <c r="N206" s="20"/>
      <c r="O206" s="20" t="s">
        <v>224</v>
      </c>
      <c r="P206" s="20"/>
      <c r="Q206" s="18" t="s">
        <v>82</v>
      </c>
      <c r="R206" s="20" t="s">
        <v>3229</v>
      </c>
      <c r="S206" s="18" t="s">
        <v>72</v>
      </c>
      <c r="T206" s="18" t="s">
        <v>73</v>
      </c>
      <c r="U206" s="18" t="s">
        <v>73</v>
      </c>
      <c r="V206" s="18" t="s">
        <v>73</v>
      </c>
      <c r="W206" s="20" t="s">
        <v>89</v>
      </c>
      <c r="X206" s="18" t="s">
        <v>550</v>
      </c>
      <c r="Y206" s="18" t="s">
        <v>550</v>
      </c>
      <c r="Z206" s="18"/>
      <c r="AA206" s="18" t="s">
        <v>550</v>
      </c>
      <c r="AB206" s="18" t="s">
        <v>550</v>
      </c>
      <c r="AC206" s="18" t="s">
        <v>550</v>
      </c>
      <c r="AD206" s="18" t="s">
        <v>550</v>
      </c>
      <c r="AE206" s="18" t="s">
        <v>550</v>
      </c>
      <c r="AF206" s="18" t="s">
        <v>550</v>
      </c>
      <c r="AG206" s="18" t="s">
        <v>550</v>
      </c>
      <c r="AH206" s="18" t="s">
        <v>550</v>
      </c>
      <c r="AI206" s="18" t="s">
        <v>550</v>
      </c>
      <c r="AJ206" s="18" t="s">
        <v>550</v>
      </c>
      <c r="AK206" s="18" t="s">
        <v>550</v>
      </c>
      <c r="AL206" s="18" t="s">
        <v>550</v>
      </c>
      <c r="AM206" s="18" t="s">
        <v>80</v>
      </c>
      <c r="AN206" s="18" t="s">
        <v>550</v>
      </c>
      <c r="AO206" s="18"/>
      <c r="AP206" s="18"/>
      <c r="AQ206" s="18"/>
      <c r="AR206" s="18"/>
      <c r="AS206" s="18"/>
      <c r="AT206" s="18"/>
      <c r="AU206" s="18"/>
      <c r="AV206" s="18"/>
    </row>
    <row r="207" spans="1:48" s="16" customFormat="1">
      <c r="A207" s="41">
        <v>657933</v>
      </c>
      <c r="B207" s="19" t="s">
        <v>2893</v>
      </c>
      <c r="C207" s="20" t="s">
        <v>89</v>
      </c>
      <c r="D207" s="18" t="s">
        <v>81</v>
      </c>
      <c r="E207" s="18"/>
      <c r="F207" s="18">
        <v>1</v>
      </c>
      <c r="G207" s="18"/>
      <c r="H207" s="18" t="s">
        <v>3587</v>
      </c>
      <c r="I207" s="20"/>
      <c r="J207" s="20" t="s">
        <v>3226</v>
      </c>
      <c r="K207" s="20" t="s">
        <v>3549</v>
      </c>
      <c r="L207" s="18" t="s">
        <v>3228</v>
      </c>
      <c r="M207" s="20"/>
      <c r="N207" s="20"/>
      <c r="O207" s="20" t="s">
        <v>357</v>
      </c>
      <c r="P207" s="20"/>
      <c r="Q207" s="18" t="s">
        <v>82</v>
      </c>
      <c r="R207" s="20" t="s">
        <v>3229</v>
      </c>
      <c r="S207" s="18" t="s">
        <v>72</v>
      </c>
      <c r="T207" s="18" t="s">
        <v>73</v>
      </c>
      <c r="U207" s="18" t="s">
        <v>73</v>
      </c>
      <c r="V207" s="18" t="s">
        <v>73</v>
      </c>
      <c r="W207" s="20" t="s">
        <v>89</v>
      </c>
      <c r="X207" s="18" t="s">
        <v>550</v>
      </c>
      <c r="Y207" s="18" t="s">
        <v>550</v>
      </c>
      <c r="Z207" s="18"/>
      <c r="AA207" s="18" t="s">
        <v>550</v>
      </c>
      <c r="AB207" s="18" t="s">
        <v>550</v>
      </c>
      <c r="AC207" s="18" t="s">
        <v>550</v>
      </c>
      <c r="AD207" s="18" t="s">
        <v>550</v>
      </c>
      <c r="AE207" s="18" t="s">
        <v>550</v>
      </c>
      <c r="AF207" s="18" t="s">
        <v>550</v>
      </c>
      <c r="AG207" s="18" t="s">
        <v>550</v>
      </c>
      <c r="AH207" s="18" t="s">
        <v>550</v>
      </c>
      <c r="AI207" s="18" t="s">
        <v>550</v>
      </c>
      <c r="AJ207" s="18" t="s">
        <v>550</v>
      </c>
      <c r="AK207" s="18" t="s">
        <v>550</v>
      </c>
      <c r="AL207" s="18" t="s">
        <v>550</v>
      </c>
      <c r="AM207" s="18" t="s">
        <v>80</v>
      </c>
      <c r="AN207" s="18" t="s">
        <v>550</v>
      </c>
      <c r="AO207" s="18" t="s">
        <v>550</v>
      </c>
      <c r="AP207" s="18" t="s">
        <v>550</v>
      </c>
      <c r="AQ207" s="18" t="s">
        <v>550</v>
      </c>
      <c r="AR207" s="18" t="s">
        <v>550</v>
      </c>
      <c r="AS207" s="18" t="s">
        <v>550</v>
      </c>
      <c r="AT207" s="18"/>
      <c r="AU207" s="18" t="s">
        <v>550</v>
      </c>
      <c r="AV207" s="18"/>
    </row>
    <row r="208" spans="1:48" s="16" customFormat="1">
      <c r="A208" s="11">
        <v>657827</v>
      </c>
      <c r="B208" s="12" t="s">
        <v>598</v>
      </c>
      <c r="C208" s="15" t="s">
        <v>144</v>
      </c>
      <c r="D208" s="13" t="s">
        <v>81</v>
      </c>
      <c r="E208" s="13"/>
      <c r="F208" s="13">
        <v>8</v>
      </c>
      <c r="G208" s="13"/>
      <c r="H208" s="13" t="s">
        <v>3080</v>
      </c>
      <c r="I208" s="15"/>
      <c r="J208" s="15" t="s">
        <v>216</v>
      </c>
      <c r="K208" s="15" t="s">
        <v>3491</v>
      </c>
      <c r="L208" s="13" t="s">
        <v>3082</v>
      </c>
      <c r="M208" s="15" t="s">
        <v>599</v>
      </c>
      <c r="N208" s="15" t="s">
        <v>3588</v>
      </c>
      <c r="O208" s="15"/>
      <c r="P208" s="15" t="s">
        <v>3589</v>
      </c>
      <c r="Q208" s="13" t="s">
        <v>82</v>
      </c>
      <c r="R208" s="15" t="s">
        <v>97</v>
      </c>
      <c r="S208" s="13" t="s">
        <v>98</v>
      </c>
      <c r="T208" s="13" t="s">
        <v>104</v>
      </c>
      <c r="U208" s="13" t="s">
        <v>104</v>
      </c>
      <c r="V208" s="13" t="s">
        <v>104</v>
      </c>
      <c r="W208" s="15" t="s">
        <v>144</v>
      </c>
      <c r="X208" s="13"/>
      <c r="Y208" s="13"/>
      <c r="Z208" s="13"/>
      <c r="AA208" s="13"/>
      <c r="AB208" s="13"/>
      <c r="AC208" s="13" t="s">
        <v>79</v>
      </c>
      <c r="AD208" s="13"/>
      <c r="AE208" s="13"/>
      <c r="AF208" s="13"/>
      <c r="AG208" s="13"/>
      <c r="AH208" s="13"/>
      <c r="AI208" s="13"/>
      <c r="AJ208" s="13"/>
      <c r="AK208" s="13"/>
      <c r="AL208" s="13"/>
      <c r="AM208" s="13" t="s">
        <v>102</v>
      </c>
      <c r="AN208" s="13" t="s">
        <v>79</v>
      </c>
      <c r="AO208" s="13" t="s">
        <v>79</v>
      </c>
      <c r="AP208" s="13"/>
      <c r="AQ208" s="13"/>
      <c r="AR208" s="13"/>
      <c r="AS208" s="13"/>
      <c r="AT208" s="13"/>
      <c r="AU208" s="13"/>
      <c r="AV208" s="13"/>
    </row>
    <row r="209" spans="1:48" s="16" customFormat="1">
      <c r="A209" s="11">
        <v>657783</v>
      </c>
      <c r="B209" s="12" t="s">
        <v>2964</v>
      </c>
      <c r="C209" s="15" t="s">
        <v>89</v>
      </c>
      <c r="D209" s="13" t="s">
        <v>81</v>
      </c>
      <c r="E209" s="13"/>
      <c r="F209" s="13">
        <v>2</v>
      </c>
      <c r="G209" s="13"/>
      <c r="H209" s="13" t="s">
        <v>3080</v>
      </c>
      <c r="I209" s="15"/>
      <c r="J209" s="15" t="s">
        <v>216</v>
      </c>
      <c r="K209" s="15" t="s">
        <v>3590</v>
      </c>
      <c r="L209" s="13" t="s">
        <v>3082</v>
      </c>
      <c r="M209" s="15" t="s">
        <v>2965</v>
      </c>
      <c r="N209" s="15" t="s">
        <v>2966</v>
      </c>
      <c r="O209" s="15"/>
      <c r="P209" s="15" t="s">
        <v>2967</v>
      </c>
      <c r="Q209" s="13" t="s">
        <v>82</v>
      </c>
      <c r="R209" s="15" t="s">
        <v>97</v>
      </c>
      <c r="S209" s="13" t="s">
        <v>98</v>
      </c>
      <c r="T209" s="13" t="s">
        <v>104</v>
      </c>
      <c r="U209" s="13" t="s">
        <v>104</v>
      </c>
      <c r="V209" s="13" t="s">
        <v>104</v>
      </c>
      <c r="W209" s="15" t="s">
        <v>89</v>
      </c>
      <c r="X209" s="13" t="s">
        <v>79</v>
      </c>
      <c r="Y209" s="13" t="s">
        <v>79</v>
      </c>
      <c r="Z209" s="13"/>
      <c r="AA209" s="13" t="s">
        <v>79</v>
      </c>
      <c r="AB209" s="13" t="s">
        <v>79</v>
      </c>
      <c r="AC209" s="13" t="s">
        <v>79</v>
      </c>
      <c r="AD209" s="13" t="s">
        <v>79</v>
      </c>
      <c r="AE209" s="13" t="s">
        <v>79</v>
      </c>
      <c r="AF209" s="13" t="s">
        <v>79</v>
      </c>
      <c r="AG209" s="13" t="s">
        <v>79</v>
      </c>
      <c r="AH209" s="13" t="s">
        <v>79</v>
      </c>
      <c r="AI209" s="13" t="s">
        <v>79</v>
      </c>
      <c r="AJ209" s="13" t="s">
        <v>79</v>
      </c>
      <c r="AK209" s="13" t="s">
        <v>79</v>
      </c>
      <c r="AL209" s="13" t="s">
        <v>79</v>
      </c>
      <c r="AM209" s="13" t="s">
        <v>80</v>
      </c>
      <c r="AN209" s="13" t="s">
        <v>79</v>
      </c>
      <c r="AO209" s="13" t="s">
        <v>79</v>
      </c>
      <c r="AP209" s="13" t="s">
        <v>79</v>
      </c>
      <c r="AQ209" s="13" t="s">
        <v>79</v>
      </c>
      <c r="AR209" s="13" t="s">
        <v>79</v>
      </c>
      <c r="AS209" s="13" t="s">
        <v>79</v>
      </c>
      <c r="AT209" s="13" t="s">
        <v>79</v>
      </c>
      <c r="AU209" s="13"/>
      <c r="AV209" s="18"/>
    </row>
    <row r="210" spans="1:48" s="16" customFormat="1">
      <c r="A210" s="11">
        <v>657782</v>
      </c>
      <c r="B210" s="12" t="s">
        <v>2917</v>
      </c>
      <c r="C210" s="15" t="s">
        <v>89</v>
      </c>
      <c r="D210" s="13" t="s">
        <v>81</v>
      </c>
      <c r="E210" s="13"/>
      <c r="F210" s="13">
        <v>16</v>
      </c>
      <c r="G210" s="13"/>
      <c r="H210" s="13" t="s">
        <v>3080</v>
      </c>
      <c r="I210" s="15"/>
      <c r="J210" s="15" t="s">
        <v>216</v>
      </c>
      <c r="K210" s="15" t="s">
        <v>3591</v>
      </c>
      <c r="L210" s="13" t="s">
        <v>3082</v>
      </c>
      <c r="M210" s="15" t="s">
        <v>2918</v>
      </c>
      <c r="N210" s="15" t="s">
        <v>2919</v>
      </c>
      <c r="O210" s="15"/>
      <c r="P210" s="15" t="s">
        <v>2922</v>
      </c>
      <c r="Q210" s="13" t="s">
        <v>82</v>
      </c>
      <c r="R210" s="15" t="s">
        <v>97</v>
      </c>
      <c r="S210" s="13" t="s">
        <v>98</v>
      </c>
      <c r="T210" s="13" t="s">
        <v>104</v>
      </c>
      <c r="U210" s="13" t="s">
        <v>104</v>
      </c>
      <c r="V210" s="13" t="s">
        <v>104</v>
      </c>
      <c r="W210" s="15" t="s">
        <v>89</v>
      </c>
      <c r="X210" s="13" t="s">
        <v>79</v>
      </c>
      <c r="Y210" s="13" t="s">
        <v>79</v>
      </c>
      <c r="Z210" s="13"/>
      <c r="AA210" s="13" t="s">
        <v>79</v>
      </c>
      <c r="AB210" s="13" t="s">
        <v>79</v>
      </c>
      <c r="AC210" s="13" t="s">
        <v>79</v>
      </c>
      <c r="AD210" s="13" t="s">
        <v>79</v>
      </c>
      <c r="AE210" s="13" t="s">
        <v>79</v>
      </c>
      <c r="AF210" s="13" t="s">
        <v>79</v>
      </c>
      <c r="AG210" s="13" t="s">
        <v>79</v>
      </c>
      <c r="AH210" s="13" t="s">
        <v>79</v>
      </c>
      <c r="AI210" s="13" t="s">
        <v>79</v>
      </c>
      <c r="AJ210" s="13" t="s">
        <v>79</v>
      </c>
      <c r="AK210" s="13" t="s">
        <v>79</v>
      </c>
      <c r="AL210" s="13" t="s">
        <v>79</v>
      </c>
      <c r="AM210" s="13" t="s">
        <v>80</v>
      </c>
      <c r="AN210" s="13" t="s">
        <v>79</v>
      </c>
      <c r="AO210" s="13" t="s">
        <v>79</v>
      </c>
      <c r="AP210" s="13"/>
      <c r="AQ210" s="13"/>
      <c r="AR210" s="13"/>
      <c r="AS210" s="13"/>
      <c r="AT210" s="13"/>
      <c r="AU210" s="13"/>
      <c r="AV210" s="18"/>
    </row>
    <row r="211" spans="1:48" s="16" customFormat="1">
      <c r="A211" s="11">
        <v>657762</v>
      </c>
      <c r="B211" s="12" t="s">
        <v>3509</v>
      </c>
      <c r="C211" s="15" t="s">
        <v>89</v>
      </c>
      <c r="D211" s="13" t="s">
        <v>81</v>
      </c>
      <c r="E211" s="13"/>
      <c r="F211" s="13">
        <v>2</v>
      </c>
      <c r="G211" s="13"/>
      <c r="H211" s="13" t="s">
        <v>3080</v>
      </c>
      <c r="I211" s="15"/>
      <c r="J211" s="15" t="s">
        <v>721</v>
      </c>
      <c r="K211" s="15" t="s">
        <v>3592</v>
      </c>
      <c r="L211" s="13" t="s">
        <v>3416</v>
      </c>
      <c r="M211" s="15" t="s">
        <v>3593</v>
      </c>
      <c r="N211" s="15" t="s">
        <v>3594</v>
      </c>
      <c r="O211" s="15"/>
      <c r="P211" s="15" t="s">
        <v>724</v>
      </c>
      <c r="Q211" s="13" t="s">
        <v>82</v>
      </c>
      <c r="R211" s="15" t="s">
        <v>97</v>
      </c>
      <c r="S211" s="13" t="s">
        <v>154</v>
      </c>
      <c r="T211" s="13" t="s">
        <v>104</v>
      </c>
      <c r="U211" s="13" t="s">
        <v>104</v>
      </c>
      <c r="V211" s="13" t="s">
        <v>3595</v>
      </c>
      <c r="W211" s="15" t="s">
        <v>89</v>
      </c>
      <c r="X211" s="13" t="s">
        <v>79</v>
      </c>
      <c r="Y211" s="13" t="s">
        <v>79</v>
      </c>
      <c r="Z211" s="13"/>
      <c r="AA211" s="13" t="s">
        <v>79</v>
      </c>
      <c r="AB211" s="13" t="s">
        <v>79</v>
      </c>
      <c r="AC211" s="13" t="s">
        <v>79</v>
      </c>
      <c r="AD211" s="13" t="s">
        <v>79</v>
      </c>
      <c r="AE211" s="13" t="s">
        <v>79</v>
      </c>
      <c r="AF211" s="13" t="s">
        <v>79</v>
      </c>
      <c r="AG211" s="13" t="s">
        <v>79</v>
      </c>
      <c r="AH211" s="13" t="s">
        <v>79</v>
      </c>
      <c r="AI211" s="13" t="s">
        <v>79</v>
      </c>
      <c r="AJ211" s="13" t="s">
        <v>79</v>
      </c>
      <c r="AK211" s="13" t="s">
        <v>79</v>
      </c>
      <c r="AL211" s="13" t="s">
        <v>79</v>
      </c>
      <c r="AM211" s="13" t="s">
        <v>80</v>
      </c>
      <c r="AN211" s="13" t="s">
        <v>79</v>
      </c>
      <c r="AO211" s="13" t="s">
        <v>79</v>
      </c>
      <c r="AP211" s="13"/>
      <c r="AQ211" s="13"/>
      <c r="AR211" s="13"/>
      <c r="AS211" s="13"/>
      <c r="AT211" s="13"/>
      <c r="AU211" s="18"/>
      <c r="AV211" s="18"/>
    </row>
    <row r="212" spans="1:48" s="16" customFormat="1">
      <c r="A212" s="41">
        <v>657728</v>
      </c>
      <c r="B212" s="21" t="s">
        <v>788</v>
      </c>
      <c r="C212" s="20" t="s">
        <v>144</v>
      </c>
      <c r="D212" s="18" t="s">
        <v>81</v>
      </c>
      <c r="E212" s="18"/>
      <c r="F212" s="18">
        <v>1</v>
      </c>
      <c r="G212" s="18"/>
      <c r="H212" s="18" t="s">
        <v>3596</v>
      </c>
      <c r="I212" s="20"/>
      <c r="J212" s="20" t="s">
        <v>3226</v>
      </c>
      <c r="K212" s="20" t="s">
        <v>3597</v>
      </c>
      <c r="L212" s="18" t="s">
        <v>3228</v>
      </c>
      <c r="M212" s="22"/>
      <c r="N212" s="20"/>
      <c r="O212" s="20" t="s">
        <v>789</v>
      </c>
      <c r="P212" s="20"/>
      <c r="Q212" s="18" t="s">
        <v>82</v>
      </c>
      <c r="R212" s="20" t="s">
        <v>3229</v>
      </c>
      <c r="S212" s="18" t="s">
        <v>72</v>
      </c>
      <c r="T212" s="18" t="s">
        <v>73</v>
      </c>
      <c r="U212" s="18" t="s">
        <v>73</v>
      </c>
      <c r="V212" s="18" t="s">
        <v>73</v>
      </c>
      <c r="W212" s="20" t="s">
        <v>144</v>
      </c>
      <c r="X212" s="18"/>
      <c r="Y212" s="18"/>
      <c r="Z212" s="18"/>
      <c r="AA212" s="18"/>
      <c r="AB212" s="18"/>
      <c r="AC212" s="18"/>
      <c r="AD212" s="18"/>
      <c r="AE212" s="18"/>
      <c r="AF212" s="18"/>
      <c r="AG212" s="18"/>
      <c r="AH212" s="18"/>
      <c r="AI212" s="18"/>
      <c r="AJ212" s="18"/>
      <c r="AK212" s="18" t="s">
        <v>550</v>
      </c>
      <c r="AL212" s="18"/>
      <c r="AM212" s="18" t="s">
        <v>80</v>
      </c>
      <c r="AN212" s="18"/>
      <c r="AO212" s="18" t="s">
        <v>550</v>
      </c>
      <c r="AP212" s="18" t="s">
        <v>550</v>
      </c>
      <c r="AQ212" s="18"/>
      <c r="AR212" s="18"/>
      <c r="AS212" s="18"/>
      <c r="AT212" s="18"/>
      <c r="AU212" s="18"/>
      <c r="AV212" s="18" t="s">
        <v>550</v>
      </c>
    </row>
    <row r="213" spans="1:48" s="16" customFormat="1">
      <c r="A213" s="41">
        <v>657724</v>
      </c>
      <c r="B213" s="19" t="s">
        <v>83</v>
      </c>
      <c r="C213" s="20" t="s">
        <v>89</v>
      </c>
      <c r="D213" s="18" t="s">
        <v>81</v>
      </c>
      <c r="E213" s="18"/>
      <c r="F213" s="18">
        <v>1</v>
      </c>
      <c r="G213" s="18"/>
      <c r="H213" s="18" t="s">
        <v>3080</v>
      </c>
      <c r="I213" s="20"/>
      <c r="J213" s="20" t="s">
        <v>3226</v>
      </c>
      <c r="K213" s="20" t="s">
        <v>3598</v>
      </c>
      <c r="L213" s="18" t="s">
        <v>3310</v>
      </c>
      <c r="M213" s="20"/>
      <c r="N213" s="20"/>
      <c r="O213" s="20" t="s">
        <v>85</v>
      </c>
      <c r="P213" s="20" t="s">
        <v>3599</v>
      </c>
      <c r="Q213" s="18" t="s">
        <v>82</v>
      </c>
      <c r="R213" s="20" t="s">
        <v>3229</v>
      </c>
      <c r="S213" s="18" t="s">
        <v>87</v>
      </c>
      <c r="T213" s="18" t="s">
        <v>73</v>
      </c>
      <c r="U213" s="18" t="s">
        <v>73</v>
      </c>
      <c r="V213" s="18" t="s">
        <v>104</v>
      </c>
      <c r="W213" s="20" t="s">
        <v>89</v>
      </c>
      <c r="X213" s="18" t="s">
        <v>79</v>
      </c>
      <c r="Y213" s="18" t="s">
        <v>79</v>
      </c>
      <c r="Z213" s="18"/>
      <c r="AA213" s="18" t="s">
        <v>79</v>
      </c>
      <c r="AB213" s="18" t="s">
        <v>79</v>
      </c>
      <c r="AC213" s="18" t="s">
        <v>79</v>
      </c>
      <c r="AD213" s="18" t="s">
        <v>79</v>
      </c>
      <c r="AE213" s="18" t="s">
        <v>79</v>
      </c>
      <c r="AF213" s="18" t="s">
        <v>79</v>
      </c>
      <c r="AG213" s="18" t="s">
        <v>79</v>
      </c>
      <c r="AH213" s="18" t="s">
        <v>79</v>
      </c>
      <c r="AI213" s="18" t="s">
        <v>79</v>
      </c>
      <c r="AJ213" s="18" t="s">
        <v>79</v>
      </c>
      <c r="AK213" s="18" t="s">
        <v>79</v>
      </c>
      <c r="AL213" s="18" t="s">
        <v>79</v>
      </c>
      <c r="AM213" s="18" t="s">
        <v>80</v>
      </c>
      <c r="AN213" s="18" t="s">
        <v>79</v>
      </c>
      <c r="AO213" s="18" t="s">
        <v>79</v>
      </c>
      <c r="AP213" s="18" t="s">
        <v>79</v>
      </c>
      <c r="AQ213" s="18" t="s">
        <v>79</v>
      </c>
      <c r="AR213" s="18" t="s">
        <v>79</v>
      </c>
      <c r="AS213" s="18"/>
      <c r="AT213" s="18" t="s">
        <v>79</v>
      </c>
      <c r="AU213" s="18" t="s">
        <v>550</v>
      </c>
      <c r="AV213" s="18"/>
    </row>
    <row r="214" spans="1:48" s="16" customFormat="1">
      <c r="A214" s="41">
        <v>657509</v>
      </c>
      <c r="B214" s="19" t="s">
        <v>675</v>
      </c>
      <c r="C214" s="20" t="s">
        <v>78</v>
      </c>
      <c r="D214" s="18" t="s">
        <v>81</v>
      </c>
      <c r="E214" s="18"/>
      <c r="F214" s="18">
        <v>1</v>
      </c>
      <c r="G214" s="18"/>
      <c r="H214" s="18" t="s">
        <v>3275</v>
      </c>
      <c r="I214" s="20"/>
      <c r="J214" s="20" t="s">
        <v>3226</v>
      </c>
      <c r="K214" s="20" t="s">
        <v>3600</v>
      </c>
      <c r="L214" s="18" t="s">
        <v>3228</v>
      </c>
      <c r="M214" s="20"/>
      <c r="N214" s="20"/>
      <c r="O214" s="20" t="s">
        <v>676</v>
      </c>
      <c r="P214" s="20"/>
      <c r="Q214" s="18" t="s">
        <v>82</v>
      </c>
      <c r="R214" s="20" t="s">
        <v>3229</v>
      </c>
      <c r="S214" s="18" t="s">
        <v>72</v>
      </c>
      <c r="T214" s="18" t="s">
        <v>73</v>
      </c>
      <c r="U214" s="18" t="s">
        <v>73</v>
      </c>
      <c r="V214" s="18" t="s">
        <v>73</v>
      </c>
      <c r="W214" s="20" t="s">
        <v>78</v>
      </c>
      <c r="X214" s="18"/>
      <c r="Y214" s="18"/>
      <c r="Z214" s="18"/>
      <c r="AA214" s="18" t="s">
        <v>550</v>
      </c>
      <c r="AB214" s="18"/>
      <c r="AC214" s="18" t="s">
        <v>550</v>
      </c>
      <c r="AD214" s="18"/>
      <c r="AE214" s="18" t="s">
        <v>550</v>
      </c>
      <c r="AF214" s="18"/>
      <c r="AG214" s="18" t="s">
        <v>550</v>
      </c>
      <c r="AH214" s="18"/>
      <c r="AI214" s="18"/>
      <c r="AJ214" s="18"/>
      <c r="AK214" s="18"/>
      <c r="AL214" s="18"/>
      <c r="AM214" s="18" t="s">
        <v>80</v>
      </c>
      <c r="AN214" s="18" t="s">
        <v>550</v>
      </c>
      <c r="AO214" s="18"/>
      <c r="AP214" s="18"/>
      <c r="AQ214" s="18"/>
      <c r="AR214" s="18"/>
      <c r="AS214" s="18"/>
      <c r="AT214" s="18"/>
      <c r="AU214" s="18"/>
      <c r="AV214" s="18"/>
    </row>
    <row r="215" spans="1:48" s="16" customFormat="1">
      <c r="A215" s="41">
        <v>657508</v>
      </c>
      <c r="B215" s="19" t="s">
        <v>813</v>
      </c>
      <c r="C215" s="20" t="s">
        <v>89</v>
      </c>
      <c r="D215" s="18" t="s">
        <v>81</v>
      </c>
      <c r="E215" s="18"/>
      <c r="F215" s="18">
        <v>1</v>
      </c>
      <c r="G215" s="18"/>
      <c r="H215" s="18" t="s">
        <v>3275</v>
      </c>
      <c r="I215" s="20"/>
      <c r="J215" s="20" t="s">
        <v>3226</v>
      </c>
      <c r="K215" s="20" t="s">
        <v>3601</v>
      </c>
      <c r="L215" s="18" t="s">
        <v>3228</v>
      </c>
      <c r="M215" s="20"/>
      <c r="N215" s="20"/>
      <c r="O215" s="20" t="s">
        <v>816</v>
      </c>
      <c r="P215" s="20"/>
      <c r="Q215" s="18" t="s">
        <v>82</v>
      </c>
      <c r="R215" s="20" t="s">
        <v>3229</v>
      </c>
      <c r="S215" s="18" t="s">
        <v>72</v>
      </c>
      <c r="T215" s="18" t="s">
        <v>73</v>
      </c>
      <c r="U215" s="18" t="s">
        <v>73</v>
      </c>
      <c r="V215" s="18" t="s">
        <v>73</v>
      </c>
      <c r="W215" s="20" t="s">
        <v>89</v>
      </c>
      <c r="X215" s="18" t="s">
        <v>550</v>
      </c>
      <c r="Y215" s="18" t="s">
        <v>550</v>
      </c>
      <c r="Z215" s="18" t="s">
        <v>550</v>
      </c>
      <c r="AA215" s="18" t="s">
        <v>550</v>
      </c>
      <c r="AB215" s="18" t="s">
        <v>550</v>
      </c>
      <c r="AC215" s="18" t="s">
        <v>550</v>
      </c>
      <c r="AD215" s="18" t="s">
        <v>550</v>
      </c>
      <c r="AE215" s="18" t="s">
        <v>550</v>
      </c>
      <c r="AF215" s="18" t="s">
        <v>550</v>
      </c>
      <c r="AG215" s="18" t="s">
        <v>550</v>
      </c>
      <c r="AH215" s="18" t="s">
        <v>550</v>
      </c>
      <c r="AI215" s="18" t="s">
        <v>550</v>
      </c>
      <c r="AJ215" s="18" t="s">
        <v>550</v>
      </c>
      <c r="AK215" s="18" t="s">
        <v>550</v>
      </c>
      <c r="AL215" s="18" t="s">
        <v>550</v>
      </c>
      <c r="AM215" s="18" t="s">
        <v>80</v>
      </c>
      <c r="AN215" s="18" t="s">
        <v>550</v>
      </c>
      <c r="AO215" s="18" t="s">
        <v>550</v>
      </c>
      <c r="AP215" s="18" t="s">
        <v>550</v>
      </c>
      <c r="AQ215" s="18" t="s">
        <v>550</v>
      </c>
      <c r="AR215" s="18" t="s">
        <v>550</v>
      </c>
      <c r="AS215" s="18" t="s">
        <v>550</v>
      </c>
      <c r="AT215" s="18" t="s">
        <v>550</v>
      </c>
      <c r="AU215" s="18"/>
      <c r="AV215" s="18"/>
    </row>
    <row r="216" spans="1:48" s="16" customFormat="1">
      <c r="A216" s="41">
        <v>657507</v>
      </c>
      <c r="B216" s="19" t="s">
        <v>1066</v>
      </c>
      <c r="C216" s="20" t="s">
        <v>78</v>
      </c>
      <c r="D216" s="18" t="s">
        <v>81</v>
      </c>
      <c r="E216" s="18"/>
      <c r="F216" s="18">
        <v>1</v>
      </c>
      <c r="G216" s="18"/>
      <c r="H216" s="18" t="s">
        <v>3275</v>
      </c>
      <c r="I216" s="20"/>
      <c r="J216" s="20" t="s">
        <v>3226</v>
      </c>
      <c r="K216" s="20" t="s">
        <v>3602</v>
      </c>
      <c r="L216" s="18" t="s">
        <v>3228</v>
      </c>
      <c r="M216" s="20"/>
      <c r="N216" s="20"/>
      <c r="O216" s="20" t="s">
        <v>3603</v>
      </c>
      <c r="P216" s="20"/>
      <c r="Q216" s="18" t="s">
        <v>82</v>
      </c>
      <c r="R216" s="20" t="s">
        <v>3229</v>
      </c>
      <c r="S216" s="18" t="s">
        <v>72</v>
      </c>
      <c r="T216" s="18" t="s">
        <v>73</v>
      </c>
      <c r="U216" s="18" t="s">
        <v>73</v>
      </c>
      <c r="V216" s="18" t="s">
        <v>73</v>
      </c>
      <c r="W216" s="20" t="s">
        <v>78</v>
      </c>
      <c r="X216" s="18"/>
      <c r="Y216" s="18" t="s">
        <v>550</v>
      </c>
      <c r="Z216" s="18"/>
      <c r="AA216" s="18"/>
      <c r="AB216" s="18"/>
      <c r="AC216" s="18"/>
      <c r="AD216" s="18"/>
      <c r="AE216" s="18" t="s">
        <v>550</v>
      </c>
      <c r="AF216" s="18"/>
      <c r="AG216" s="18"/>
      <c r="AH216" s="18"/>
      <c r="AI216" s="18"/>
      <c r="AJ216" s="18"/>
      <c r="AK216" s="18"/>
      <c r="AL216" s="18"/>
      <c r="AM216" s="18" t="s">
        <v>80</v>
      </c>
      <c r="AN216" s="18" t="s">
        <v>550</v>
      </c>
      <c r="AO216" s="18" t="s">
        <v>550</v>
      </c>
      <c r="AP216" s="18" t="s">
        <v>550</v>
      </c>
      <c r="AQ216" s="18" t="s">
        <v>550</v>
      </c>
      <c r="AR216" s="18" t="s">
        <v>550</v>
      </c>
      <c r="AS216" s="18" t="s">
        <v>550</v>
      </c>
      <c r="AT216" s="18" t="s">
        <v>550</v>
      </c>
      <c r="AU216" s="18"/>
      <c r="AV216" s="18"/>
    </row>
    <row r="217" spans="1:48" s="16" customFormat="1">
      <c r="A217" s="41">
        <v>657506</v>
      </c>
      <c r="B217" s="19" t="s">
        <v>338</v>
      </c>
      <c r="C217" s="20" t="s">
        <v>89</v>
      </c>
      <c r="D217" s="18" t="s">
        <v>81</v>
      </c>
      <c r="E217" s="18"/>
      <c r="F217" s="18">
        <v>1</v>
      </c>
      <c r="G217" s="18"/>
      <c r="H217" s="18" t="s">
        <v>3275</v>
      </c>
      <c r="I217" s="20"/>
      <c r="J217" s="20" t="s">
        <v>3226</v>
      </c>
      <c r="K217" s="20" t="s">
        <v>3604</v>
      </c>
      <c r="L217" s="18" t="s">
        <v>3228</v>
      </c>
      <c r="M217" s="20"/>
      <c r="N217" s="20"/>
      <c r="O217" s="20" t="s">
        <v>340</v>
      </c>
      <c r="P217" s="20"/>
      <c r="Q217" s="18" t="s">
        <v>82</v>
      </c>
      <c r="R217" s="20" t="s">
        <v>3229</v>
      </c>
      <c r="S217" s="18" t="s">
        <v>72</v>
      </c>
      <c r="T217" s="18" t="s">
        <v>73</v>
      </c>
      <c r="U217" s="18" t="s">
        <v>73</v>
      </c>
      <c r="V217" s="18" t="s">
        <v>73</v>
      </c>
      <c r="W217" s="20" t="s">
        <v>89</v>
      </c>
      <c r="X217" s="18" t="s">
        <v>550</v>
      </c>
      <c r="Y217" s="18" t="s">
        <v>550</v>
      </c>
      <c r="Z217" s="18" t="s">
        <v>550</v>
      </c>
      <c r="AA217" s="18" t="s">
        <v>550</v>
      </c>
      <c r="AB217" s="18" t="s">
        <v>550</v>
      </c>
      <c r="AC217" s="18" t="s">
        <v>550</v>
      </c>
      <c r="AD217" s="18" t="s">
        <v>550</v>
      </c>
      <c r="AE217" s="18" t="s">
        <v>550</v>
      </c>
      <c r="AF217" s="18" t="s">
        <v>550</v>
      </c>
      <c r="AG217" s="18" t="s">
        <v>550</v>
      </c>
      <c r="AH217" s="18" t="s">
        <v>550</v>
      </c>
      <c r="AI217" s="18" t="s">
        <v>550</v>
      </c>
      <c r="AJ217" s="18" t="s">
        <v>550</v>
      </c>
      <c r="AK217" s="18" t="s">
        <v>550</v>
      </c>
      <c r="AL217" s="18" t="s">
        <v>550</v>
      </c>
      <c r="AM217" s="18" t="s">
        <v>80</v>
      </c>
      <c r="AN217" s="18" t="s">
        <v>550</v>
      </c>
      <c r="AO217" s="18" t="s">
        <v>550</v>
      </c>
      <c r="AP217" s="18" t="s">
        <v>550</v>
      </c>
      <c r="AQ217" s="18" t="s">
        <v>550</v>
      </c>
      <c r="AR217" s="18" t="s">
        <v>550</v>
      </c>
      <c r="AS217" s="18" t="s">
        <v>550</v>
      </c>
      <c r="AT217" s="18" t="s">
        <v>550</v>
      </c>
      <c r="AU217" s="18"/>
      <c r="AV217" s="18"/>
    </row>
    <row r="218" spans="1:48" s="16" customFormat="1">
      <c r="A218" s="41">
        <v>657504</v>
      </c>
      <c r="B218" s="19" t="s">
        <v>271</v>
      </c>
      <c r="C218" s="20" t="s">
        <v>144</v>
      </c>
      <c r="D218" s="18" t="s">
        <v>81</v>
      </c>
      <c r="E218" s="18"/>
      <c r="F218" s="18">
        <v>1</v>
      </c>
      <c r="G218" s="18"/>
      <c r="H218" s="18" t="s">
        <v>3275</v>
      </c>
      <c r="I218" s="20"/>
      <c r="J218" s="20" t="s">
        <v>3226</v>
      </c>
      <c r="K218" s="20" t="s">
        <v>3605</v>
      </c>
      <c r="L218" s="18" t="s">
        <v>3228</v>
      </c>
      <c r="M218" s="20"/>
      <c r="N218" s="20"/>
      <c r="O218" s="20" t="s">
        <v>274</v>
      </c>
      <c r="P218" s="20"/>
      <c r="Q218" s="18" t="s">
        <v>82</v>
      </c>
      <c r="R218" s="20" t="s">
        <v>3229</v>
      </c>
      <c r="S218" s="18" t="s">
        <v>72</v>
      </c>
      <c r="T218" s="18" t="s">
        <v>73</v>
      </c>
      <c r="U218" s="18" t="s">
        <v>73</v>
      </c>
      <c r="V218" s="18" t="s">
        <v>73</v>
      </c>
      <c r="W218" s="20" t="s">
        <v>144</v>
      </c>
      <c r="X218" s="18"/>
      <c r="Y218" s="18"/>
      <c r="Z218" s="18"/>
      <c r="AA218" s="18"/>
      <c r="AB218" s="18" t="s">
        <v>550</v>
      </c>
      <c r="AC218" s="18"/>
      <c r="AD218" s="18"/>
      <c r="AE218" s="18"/>
      <c r="AF218" s="18"/>
      <c r="AG218" s="18"/>
      <c r="AH218" s="18"/>
      <c r="AI218" s="18"/>
      <c r="AJ218" s="18"/>
      <c r="AK218" s="18"/>
      <c r="AL218" s="18"/>
      <c r="AM218" s="18" t="s">
        <v>80</v>
      </c>
      <c r="AN218" s="18" t="s">
        <v>79</v>
      </c>
      <c r="AO218" s="18" t="s">
        <v>79</v>
      </c>
      <c r="AP218" s="18" t="s">
        <v>79</v>
      </c>
      <c r="AQ218" s="18" t="s">
        <v>79</v>
      </c>
      <c r="AR218" s="18" t="s">
        <v>79</v>
      </c>
      <c r="AS218" s="18" t="s">
        <v>79</v>
      </c>
      <c r="AT218" s="18" t="s">
        <v>79</v>
      </c>
      <c r="AU218" s="18"/>
      <c r="AV218" s="18"/>
    </row>
    <row r="219" spans="1:48" s="16" customFormat="1">
      <c r="A219" s="41">
        <v>657503</v>
      </c>
      <c r="B219" s="19" t="s">
        <v>206</v>
      </c>
      <c r="C219" s="20" t="s">
        <v>144</v>
      </c>
      <c r="D219" s="18" t="s">
        <v>81</v>
      </c>
      <c r="E219" s="18"/>
      <c r="F219" s="18">
        <v>1</v>
      </c>
      <c r="G219" s="18"/>
      <c r="H219" s="18" t="s">
        <v>3275</v>
      </c>
      <c r="I219" s="20"/>
      <c r="J219" s="20" t="s">
        <v>3226</v>
      </c>
      <c r="K219" s="20" t="s">
        <v>3606</v>
      </c>
      <c r="L219" s="18" t="s">
        <v>3228</v>
      </c>
      <c r="M219" s="20"/>
      <c r="N219" s="20"/>
      <c r="O219" s="20" t="s">
        <v>207</v>
      </c>
      <c r="P219" s="20"/>
      <c r="Q219" s="18" t="s">
        <v>82</v>
      </c>
      <c r="R219" s="20" t="s">
        <v>3229</v>
      </c>
      <c r="S219" s="18" t="s">
        <v>72</v>
      </c>
      <c r="T219" s="18" t="s">
        <v>73</v>
      </c>
      <c r="U219" s="18" t="s">
        <v>73</v>
      </c>
      <c r="V219" s="18" t="s">
        <v>73</v>
      </c>
      <c r="W219" s="20" t="s">
        <v>144</v>
      </c>
      <c r="X219" s="18"/>
      <c r="Y219" s="18" t="s">
        <v>550</v>
      </c>
      <c r="Z219" s="18"/>
      <c r="AA219" s="18"/>
      <c r="AB219" s="18"/>
      <c r="AC219" s="18"/>
      <c r="AD219" s="18"/>
      <c r="AE219" s="18"/>
      <c r="AF219" s="18"/>
      <c r="AG219" s="18"/>
      <c r="AH219" s="18"/>
      <c r="AI219" s="18"/>
      <c r="AJ219" s="18"/>
      <c r="AK219" s="18"/>
      <c r="AL219" s="18"/>
      <c r="AM219" s="18" t="s">
        <v>80</v>
      </c>
      <c r="AN219" s="18" t="s">
        <v>79</v>
      </c>
      <c r="AO219" s="18" t="s">
        <v>79</v>
      </c>
      <c r="AP219" s="18" t="s">
        <v>79</v>
      </c>
      <c r="AQ219" s="18" t="s">
        <v>79</v>
      </c>
      <c r="AR219" s="18" t="s">
        <v>79</v>
      </c>
      <c r="AS219" s="18" t="s">
        <v>79</v>
      </c>
      <c r="AT219" s="18" t="s">
        <v>79</v>
      </c>
      <c r="AU219" s="18" t="s">
        <v>79</v>
      </c>
      <c r="AV219" s="18"/>
    </row>
    <row r="220" spans="1:48" s="16" customFormat="1">
      <c r="A220" s="11">
        <v>657425</v>
      </c>
      <c r="B220" s="12" t="s">
        <v>475</v>
      </c>
      <c r="C220" s="15" t="s">
        <v>89</v>
      </c>
      <c r="D220" s="13" t="s">
        <v>81</v>
      </c>
      <c r="E220" s="13"/>
      <c r="F220" s="13">
        <v>4</v>
      </c>
      <c r="G220" s="13"/>
      <c r="H220" s="13" t="s">
        <v>3080</v>
      </c>
      <c r="I220" s="15"/>
      <c r="J220" s="15" t="s">
        <v>216</v>
      </c>
      <c r="K220" s="15" t="s">
        <v>3607</v>
      </c>
      <c r="L220" s="13" t="s">
        <v>3082</v>
      </c>
      <c r="M220" s="15" t="s">
        <v>3608</v>
      </c>
      <c r="N220" s="15" t="s">
        <v>3609</v>
      </c>
      <c r="O220" s="15"/>
      <c r="P220" s="15" t="s">
        <v>3610</v>
      </c>
      <c r="Q220" s="13" t="s">
        <v>82</v>
      </c>
      <c r="R220" s="15" t="s">
        <v>97</v>
      </c>
      <c r="S220" s="13" t="s">
        <v>154</v>
      </c>
      <c r="T220" s="13" t="s">
        <v>104</v>
      </c>
      <c r="U220" s="13" t="s">
        <v>104</v>
      </c>
      <c r="V220" s="13" t="s">
        <v>104</v>
      </c>
      <c r="W220" s="15" t="s">
        <v>89</v>
      </c>
      <c r="X220" s="13" t="s">
        <v>79</v>
      </c>
      <c r="Y220" s="13" t="s">
        <v>79</v>
      </c>
      <c r="Z220" s="13"/>
      <c r="AA220" s="13" t="s">
        <v>79</v>
      </c>
      <c r="AB220" s="13" t="s">
        <v>79</v>
      </c>
      <c r="AC220" s="13" t="s">
        <v>79</v>
      </c>
      <c r="AD220" s="13" t="s">
        <v>79</v>
      </c>
      <c r="AE220" s="13" t="s">
        <v>79</v>
      </c>
      <c r="AF220" s="13" t="s">
        <v>79</v>
      </c>
      <c r="AG220" s="13" t="s">
        <v>79</v>
      </c>
      <c r="AH220" s="13" t="s">
        <v>79</v>
      </c>
      <c r="AI220" s="13" t="s">
        <v>79</v>
      </c>
      <c r="AJ220" s="13" t="s">
        <v>79</v>
      </c>
      <c r="AK220" s="13" t="s">
        <v>79</v>
      </c>
      <c r="AL220" s="13" t="s">
        <v>79</v>
      </c>
      <c r="AM220" s="13" t="s">
        <v>80</v>
      </c>
      <c r="AN220" s="13" t="s">
        <v>79</v>
      </c>
      <c r="AO220" s="13" t="s">
        <v>79</v>
      </c>
      <c r="AP220" s="13"/>
      <c r="AQ220" s="13" t="s">
        <v>79</v>
      </c>
      <c r="AR220" s="13" t="s">
        <v>79</v>
      </c>
      <c r="AS220" s="13" t="s">
        <v>79</v>
      </c>
      <c r="AT220" s="13"/>
      <c r="AU220" s="13"/>
      <c r="AV220" s="13"/>
    </row>
    <row r="221" spans="1:48" s="16" customFormat="1">
      <c r="A221" s="11">
        <v>657365</v>
      </c>
      <c r="B221" s="12" t="s">
        <v>706</v>
      </c>
      <c r="C221" s="15" t="s">
        <v>78</v>
      </c>
      <c r="D221" s="13" t="s">
        <v>81</v>
      </c>
      <c r="E221" s="13"/>
      <c r="F221" s="13">
        <v>4</v>
      </c>
      <c r="G221" s="13"/>
      <c r="H221" s="13" t="s">
        <v>3080</v>
      </c>
      <c r="I221" s="15"/>
      <c r="J221" s="15" t="s">
        <v>216</v>
      </c>
      <c r="K221" s="15" t="s">
        <v>3611</v>
      </c>
      <c r="L221" s="13" t="s">
        <v>3082</v>
      </c>
      <c r="M221" s="15" t="s">
        <v>707</v>
      </c>
      <c r="N221" s="15" t="s">
        <v>3612</v>
      </c>
      <c r="O221" s="15"/>
      <c r="P221" s="15" t="s">
        <v>709</v>
      </c>
      <c r="Q221" s="13" t="s">
        <v>82</v>
      </c>
      <c r="R221" s="15" t="s">
        <v>97</v>
      </c>
      <c r="S221" s="13" t="s">
        <v>98</v>
      </c>
      <c r="T221" s="13" t="s">
        <v>104</v>
      </c>
      <c r="U221" s="13" t="s">
        <v>104</v>
      </c>
      <c r="V221" s="13" t="s">
        <v>104</v>
      </c>
      <c r="W221" s="15" t="s">
        <v>78</v>
      </c>
      <c r="X221" s="13"/>
      <c r="Y221" s="13"/>
      <c r="Z221" s="13"/>
      <c r="AA221" s="13"/>
      <c r="AB221" s="13" t="s">
        <v>79</v>
      </c>
      <c r="AC221" s="13"/>
      <c r="AD221" s="13"/>
      <c r="AE221" s="13"/>
      <c r="AF221" s="13" t="s">
        <v>79</v>
      </c>
      <c r="AG221" s="13"/>
      <c r="AH221" s="13"/>
      <c r="AI221" s="13"/>
      <c r="AJ221" s="13"/>
      <c r="AK221" s="13"/>
      <c r="AL221" s="13"/>
      <c r="AM221" s="13" t="s">
        <v>80</v>
      </c>
      <c r="AN221" s="13" t="s">
        <v>79</v>
      </c>
      <c r="AO221" s="13" t="s">
        <v>79</v>
      </c>
      <c r="AP221" s="13"/>
      <c r="AQ221" s="13"/>
      <c r="AR221" s="13"/>
      <c r="AS221" s="13"/>
      <c r="AT221" s="13"/>
      <c r="AU221" s="13"/>
      <c r="AV221" s="13"/>
    </row>
    <row r="222" spans="1:48" s="16" customFormat="1">
      <c r="A222" s="11">
        <v>657346</v>
      </c>
      <c r="B222" s="12" t="s">
        <v>1224</v>
      </c>
      <c r="C222" s="15" t="s">
        <v>89</v>
      </c>
      <c r="D222" s="13" t="s">
        <v>81</v>
      </c>
      <c r="E222" s="13"/>
      <c r="F222" s="13">
        <v>4</v>
      </c>
      <c r="G222" s="13"/>
      <c r="H222" s="13" t="s">
        <v>3080</v>
      </c>
      <c r="I222" s="15" t="s">
        <v>3613</v>
      </c>
      <c r="J222" s="15" t="s">
        <v>3614</v>
      </c>
      <c r="K222" s="15" t="s">
        <v>3615</v>
      </c>
      <c r="L222" s="13" t="s">
        <v>3330</v>
      </c>
      <c r="M222" s="15" t="s">
        <v>1230</v>
      </c>
      <c r="N222" s="15" t="s">
        <v>1220</v>
      </c>
      <c r="O222" s="15"/>
      <c r="P222" s="15" t="s">
        <v>1228</v>
      </c>
      <c r="Q222" s="13" t="s">
        <v>82</v>
      </c>
      <c r="R222" s="15" t="s">
        <v>3229</v>
      </c>
      <c r="S222" s="13" t="s">
        <v>87</v>
      </c>
      <c r="T222" s="13" t="s">
        <v>73</v>
      </c>
      <c r="U222" s="13" t="s">
        <v>73</v>
      </c>
      <c r="V222" s="13" t="s">
        <v>104</v>
      </c>
      <c r="W222" s="15" t="s">
        <v>89</v>
      </c>
      <c r="X222" s="13" t="s">
        <v>79</v>
      </c>
      <c r="Y222" s="13" t="s">
        <v>79</v>
      </c>
      <c r="Z222" s="13"/>
      <c r="AA222" s="13" t="s">
        <v>79</v>
      </c>
      <c r="AB222" s="13" t="s">
        <v>79</v>
      </c>
      <c r="AC222" s="13" t="s">
        <v>79</v>
      </c>
      <c r="AD222" s="13" t="s">
        <v>79</v>
      </c>
      <c r="AE222" s="13" t="s">
        <v>79</v>
      </c>
      <c r="AF222" s="13" t="s">
        <v>79</v>
      </c>
      <c r="AG222" s="13" t="s">
        <v>79</v>
      </c>
      <c r="AH222" s="13" t="s">
        <v>79</v>
      </c>
      <c r="AI222" s="13" t="s">
        <v>79</v>
      </c>
      <c r="AJ222" s="13" t="s">
        <v>79</v>
      </c>
      <c r="AK222" s="13" t="s">
        <v>79</v>
      </c>
      <c r="AL222" s="13" t="s">
        <v>79</v>
      </c>
      <c r="AM222" s="13" t="s">
        <v>80</v>
      </c>
      <c r="AN222" s="13" t="s">
        <v>79</v>
      </c>
      <c r="AO222" s="13" t="s">
        <v>79</v>
      </c>
      <c r="AP222" s="13" t="s">
        <v>79</v>
      </c>
      <c r="AQ222" s="13" t="s">
        <v>79</v>
      </c>
      <c r="AR222" s="13" t="s">
        <v>79</v>
      </c>
      <c r="AS222" s="13"/>
      <c r="AT222" s="13"/>
      <c r="AU222" s="13"/>
      <c r="AV222" s="13"/>
    </row>
    <row r="223" spans="1:48" s="16" customFormat="1">
      <c r="A223" s="11">
        <v>657334</v>
      </c>
      <c r="B223" s="12" t="s">
        <v>602</v>
      </c>
      <c r="C223" s="15" t="s">
        <v>144</v>
      </c>
      <c r="D223" s="13" t="s">
        <v>81</v>
      </c>
      <c r="E223" s="13"/>
      <c r="F223" s="13">
        <v>4</v>
      </c>
      <c r="G223" s="13"/>
      <c r="H223" s="13" t="s">
        <v>3080</v>
      </c>
      <c r="I223" s="15"/>
      <c r="J223" s="15" t="s">
        <v>216</v>
      </c>
      <c r="K223" s="15" t="s">
        <v>3616</v>
      </c>
      <c r="L223" s="13" t="s">
        <v>3082</v>
      </c>
      <c r="M223" s="15" t="s">
        <v>603</v>
      </c>
      <c r="N223" s="15" t="s">
        <v>3617</v>
      </c>
      <c r="O223" s="15"/>
      <c r="P223" s="15" t="s">
        <v>605</v>
      </c>
      <c r="Q223" s="13" t="s">
        <v>82</v>
      </c>
      <c r="R223" s="15" t="s">
        <v>97</v>
      </c>
      <c r="S223" s="13" t="s">
        <v>98</v>
      </c>
      <c r="T223" s="13" t="s">
        <v>104</v>
      </c>
      <c r="U223" s="13" t="s">
        <v>104</v>
      </c>
      <c r="V223" s="13" t="s">
        <v>104</v>
      </c>
      <c r="W223" s="15" t="s">
        <v>144</v>
      </c>
      <c r="X223" s="13"/>
      <c r="Y223" s="13" t="s">
        <v>79</v>
      </c>
      <c r="Z223" s="13"/>
      <c r="AA223" s="13"/>
      <c r="AB223" s="13"/>
      <c r="AC223" s="13"/>
      <c r="AD223" s="13"/>
      <c r="AE223" s="13"/>
      <c r="AF223" s="13"/>
      <c r="AG223" s="13"/>
      <c r="AH223" s="13"/>
      <c r="AI223" s="13"/>
      <c r="AJ223" s="13"/>
      <c r="AK223" s="13"/>
      <c r="AL223" s="13"/>
      <c r="AM223" s="13" t="s">
        <v>102</v>
      </c>
      <c r="AN223" s="13" t="s">
        <v>79</v>
      </c>
      <c r="AO223" s="13" t="s">
        <v>79</v>
      </c>
      <c r="AP223" s="13"/>
      <c r="AQ223" s="13"/>
      <c r="AR223" s="13"/>
      <c r="AS223" s="13"/>
      <c r="AT223" s="13"/>
      <c r="AU223" s="13"/>
      <c r="AV223" s="13"/>
    </row>
    <row r="224" spans="1:48" s="16" customFormat="1">
      <c r="A224" s="11">
        <v>657323</v>
      </c>
      <c r="B224" s="12" t="s">
        <v>3618</v>
      </c>
      <c r="C224" s="15" t="s">
        <v>78</v>
      </c>
      <c r="D224" s="13" t="s">
        <v>113</v>
      </c>
      <c r="E224" s="13" t="s">
        <v>3191</v>
      </c>
      <c r="F224" s="13"/>
      <c r="G224" s="13">
        <v>2</v>
      </c>
      <c r="H224" s="13" t="s">
        <v>3080</v>
      </c>
      <c r="I224" s="15"/>
      <c r="J224" s="15" t="s">
        <v>216</v>
      </c>
      <c r="K224" s="15" t="s">
        <v>3619</v>
      </c>
      <c r="L224" s="13" t="s">
        <v>3086</v>
      </c>
      <c r="M224" s="15" t="s">
        <v>3620</v>
      </c>
      <c r="N224" s="15" t="s">
        <v>192</v>
      </c>
      <c r="O224" s="15"/>
      <c r="P224" s="15" t="s">
        <v>3621</v>
      </c>
      <c r="Q224" s="13" t="s">
        <v>119</v>
      </c>
      <c r="R224" s="15" t="s">
        <v>1373</v>
      </c>
      <c r="S224" s="13" t="s">
        <v>98</v>
      </c>
      <c r="T224" s="13" t="s">
        <v>73</v>
      </c>
      <c r="U224" s="13" t="s">
        <v>104</v>
      </c>
      <c r="V224" s="13" t="s">
        <v>104</v>
      </c>
      <c r="W224" s="15" t="s">
        <v>78</v>
      </c>
      <c r="X224" s="13"/>
      <c r="Y224" s="13"/>
      <c r="Z224" s="13"/>
      <c r="AA224" s="13" t="s">
        <v>79</v>
      </c>
      <c r="AB224" s="13"/>
      <c r="AC224" s="13" t="s">
        <v>79</v>
      </c>
      <c r="AD224" s="13"/>
      <c r="AE224" s="13"/>
      <c r="AF224" s="13" t="s">
        <v>79</v>
      </c>
      <c r="AG224" s="13" t="s">
        <v>79</v>
      </c>
      <c r="AH224" s="13" t="s">
        <v>79</v>
      </c>
      <c r="AI224" s="13"/>
      <c r="AJ224" s="13" t="s">
        <v>79</v>
      </c>
      <c r="AK224" s="13" t="s">
        <v>79</v>
      </c>
      <c r="AL224" s="13" t="s">
        <v>79</v>
      </c>
      <c r="AM224" s="13" t="s">
        <v>80</v>
      </c>
      <c r="AN224" s="13" t="s">
        <v>79</v>
      </c>
      <c r="AO224" s="13"/>
      <c r="AP224" s="13"/>
      <c r="AQ224" s="13"/>
      <c r="AR224" s="13"/>
      <c r="AS224" s="13"/>
      <c r="AT224" s="13"/>
      <c r="AU224" s="13"/>
      <c r="AV224" s="13"/>
    </row>
    <row r="225" spans="1:48" s="16" customFormat="1" ht="27.95" customHeight="1">
      <c r="A225" s="11">
        <v>657306</v>
      </c>
      <c r="B225" s="12" t="s">
        <v>3622</v>
      </c>
      <c r="C225" s="15" t="s">
        <v>89</v>
      </c>
      <c r="D225" s="13" t="s">
        <v>81</v>
      </c>
      <c r="E225" s="13"/>
      <c r="F225" s="13">
        <v>4</v>
      </c>
      <c r="G225" s="13"/>
      <c r="H225" s="13" t="s">
        <v>3080</v>
      </c>
      <c r="I225" s="15"/>
      <c r="J225" s="15" t="s">
        <v>216</v>
      </c>
      <c r="K225" s="15" t="s">
        <v>3623</v>
      </c>
      <c r="L225" s="13" t="s">
        <v>3082</v>
      </c>
      <c r="M225" s="15" t="s">
        <v>3624</v>
      </c>
      <c r="N225" s="15" t="s">
        <v>3625</v>
      </c>
      <c r="O225" s="15"/>
      <c r="P225" s="15" t="s">
        <v>3626</v>
      </c>
      <c r="Q225" s="13" t="s">
        <v>82</v>
      </c>
      <c r="R225" s="15" t="s">
        <v>97</v>
      </c>
      <c r="S225" s="13" t="s">
        <v>98</v>
      </c>
      <c r="T225" s="13" t="s">
        <v>104</v>
      </c>
      <c r="U225" s="13" t="s">
        <v>104</v>
      </c>
      <c r="V225" s="13" t="s">
        <v>104</v>
      </c>
      <c r="W225" s="15" t="s">
        <v>89</v>
      </c>
      <c r="X225" s="13" t="s">
        <v>79</v>
      </c>
      <c r="Y225" s="13" t="s">
        <v>79</v>
      </c>
      <c r="Z225" s="13"/>
      <c r="AA225" s="13" t="s">
        <v>79</v>
      </c>
      <c r="AB225" s="13" t="s">
        <v>79</v>
      </c>
      <c r="AC225" s="13" t="s">
        <v>79</v>
      </c>
      <c r="AD225" s="13" t="s">
        <v>79</v>
      </c>
      <c r="AE225" s="13" t="s">
        <v>79</v>
      </c>
      <c r="AF225" s="13" t="s">
        <v>79</v>
      </c>
      <c r="AG225" s="13" t="s">
        <v>79</v>
      </c>
      <c r="AH225" s="13" t="s">
        <v>79</v>
      </c>
      <c r="AI225" s="13" t="s">
        <v>79</v>
      </c>
      <c r="AJ225" s="13" t="s">
        <v>79</v>
      </c>
      <c r="AK225" s="13" t="s">
        <v>79</v>
      </c>
      <c r="AL225" s="13" t="s">
        <v>79</v>
      </c>
      <c r="AM225" s="13" t="s">
        <v>80</v>
      </c>
      <c r="AN225" s="13" t="s">
        <v>79</v>
      </c>
      <c r="AO225" s="13"/>
      <c r="AP225" s="13"/>
      <c r="AQ225" s="13"/>
      <c r="AR225" s="13"/>
      <c r="AS225" s="13"/>
      <c r="AT225" s="13"/>
      <c r="AU225" s="13"/>
      <c r="AV225" s="13"/>
    </row>
    <row r="226" spans="1:48" s="16" customFormat="1">
      <c r="A226" s="11">
        <v>657301</v>
      </c>
      <c r="B226" s="12" t="s">
        <v>1224</v>
      </c>
      <c r="C226" s="15" t="s">
        <v>89</v>
      </c>
      <c r="D226" s="13" t="s">
        <v>81</v>
      </c>
      <c r="E226" s="13"/>
      <c r="F226" s="13">
        <v>2</v>
      </c>
      <c r="G226" s="13"/>
      <c r="H226" s="13" t="s">
        <v>3080</v>
      </c>
      <c r="I226" s="15" t="s">
        <v>3613</v>
      </c>
      <c r="J226" s="15" t="s">
        <v>3627</v>
      </c>
      <c r="K226" s="15" t="s">
        <v>3615</v>
      </c>
      <c r="L226" s="13" t="s">
        <v>3330</v>
      </c>
      <c r="M226" s="15" t="s">
        <v>1226</v>
      </c>
      <c r="N226" s="15" t="s">
        <v>1227</v>
      </c>
      <c r="O226" s="15"/>
      <c r="P226" s="15" t="s">
        <v>1228</v>
      </c>
      <c r="Q226" s="13" t="s">
        <v>82</v>
      </c>
      <c r="R226" s="15" t="s">
        <v>3229</v>
      </c>
      <c r="S226" s="13" t="s">
        <v>87</v>
      </c>
      <c r="T226" s="13" t="s">
        <v>73</v>
      </c>
      <c r="U226" s="13" t="s">
        <v>73</v>
      </c>
      <c r="V226" s="13" t="s">
        <v>104</v>
      </c>
      <c r="W226" s="15" t="s">
        <v>89</v>
      </c>
      <c r="X226" s="13" t="s">
        <v>79</v>
      </c>
      <c r="Y226" s="13" t="s">
        <v>79</v>
      </c>
      <c r="Z226" s="13"/>
      <c r="AA226" s="13" t="s">
        <v>79</v>
      </c>
      <c r="AB226" s="13" t="s">
        <v>79</v>
      </c>
      <c r="AC226" s="13" t="s">
        <v>79</v>
      </c>
      <c r="AD226" s="13" t="s">
        <v>79</v>
      </c>
      <c r="AE226" s="13" t="s">
        <v>79</v>
      </c>
      <c r="AF226" s="13" t="s">
        <v>79</v>
      </c>
      <c r="AG226" s="13" t="s">
        <v>79</v>
      </c>
      <c r="AH226" s="13" t="s">
        <v>79</v>
      </c>
      <c r="AI226" s="13" t="s">
        <v>79</v>
      </c>
      <c r="AJ226" s="13" t="s">
        <v>79</v>
      </c>
      <c r="AK226" s="13" t="s">
        <v>79</v>
      </c>
      <c r="AL226" s="13" t="s">
        <v>79</v>
      </c>
      <c r="AM226" s="13" t="s">
        <v>80</v>
      </c>
      <c r="AN226" s="13" t="s">
        <v>79</v>
      </c>
      <c r="AO226" s="13" t="s">
        <v>79</v>
      </c>
      <c r="AP226" s="13" t="s">
        <v>79</v>
      </c>
      <c r="AQ226" s="13" t="s">
        <v>79</v>
      </c>
      <c r="AR226" s="13" t="s">
        <v>79</v>
      </c>
      <c r="AS226" s="13" t="s">
        <v>79</v>
      </c>
      <c r="AT226" s="13" t="s">
        <v>79</v>
      </c>
      <c r="AU226" s="13"/>
      <c r="AV226" s="13"/>
    </row>
    <row r="227" spans="1:48" s="16" customFormat="1">
      <c r="A227" s="11">
        <v>657293</v>
      </c>
      <c r="B227" s="12" t="s">
        <v>2942</v>
      </c>
      <c r="C227" s="15" t="s">
        <v>144</v>
      </c>
      <c r="D227" s="13" t="s">
        <v>81</v>
      </c>
      <c r="E227" s="13"/>
      <c r="F227" s="13">
        <v>20</v>
      </c>
      <c r="G227" s="13"/>
      <c r="H227" s="13" t="s">
        <v>3628</v>
      </c>
      <c r="I227" s="15"/>
      <c r="J227" s="15" t="s">
        <v>216</v>
      </c>
      <c r="K227" s="15" t="s">
        <v>3629</v>
      </c>
      <c r="L227" s="13" t="s">
        <v>3082</v>
      </c>
      <c r="M227" s="15" t="s">
        <v>2943</v>
      </c>
      <c r="N227" s="15" t="s">
        <v>3630</v>
      </c>
      <c r="O227" s="15"/>
      <c r="P227" s="15" t="s">
        <v>2945</v>
      </c>
      <c r="Q227" s="13" t="s">
        <v>82</v>
      </c>
      <c r="R227" s="15" t="s">
        <v>97</v>
      </c>
      <c r="S227" s="13" t="s">
        <v>98</v>
      </c>
      <c r="T227" s="13" t="s">
        <v>73</v>
      </c>
      <c r="U227" s="13" t="s">
        <v>104</v>
      </c>
      <c r="V227" s="13" t="s">
        <v>104</v>
      </c>
      <c r="W227" s="15" t="s">
        <v>144</v>
      </c>
      <c r="X227" s="13"/>
      <c r="Y227" s="13"/>
      <c r="Z227" s="13"/>
      <c r="AA227" s="13"/>
      <c r="AB227" s="13"/>
      <c r="AC227" s="13"/>
      <c r="AD227" s="13"/>
      <c r="AE227" s="13"/>
      <c r="AF227" s="13"/>
      <c r="AG227" s="13"/>
      <c r="AH227" s="13"/>
      <c r="AI227" s="13" t="s">
        <v>79</v>
      </c>
      <c r="AJ227" s="13"/>
      <c r="AK227" s="13"/>
      <c r="AL227" s="13"/>
      <c r="AM227" s="13" t="s">
        <v>102</v>
      </c>
      <c r="AN227" s="13"/>
      <c r="AO227" s="13"/>
      <c r="AP227" s="13"/>
      <c r="AQ227" s="13" t="s">
        <v>79</v>
      </c>
      <c r="AR227" s="13"/>
      <c r="AS227" s="13"/>
      <c r="AT227" s="13"/>
      <c r="AU227" s="13"/>
      <c r="AV227" s="18"/>
    </row>
    <row r="228" spans="1:48" s="16" customFormat="1">
      <c r="A228" s="11">
        <v>657273</v>
      </c>
      <c r="B228" s="12" t="s">
        <v>3509</v>
      </c>
      <c r="C228" s="15" t="s">
        <v>89</v>
      </c>
      <c r="D228" s="13" t="s">
        <v>81</v>
      </c>
      <c r="E228" s="13"/>
      <c r="F228" s="13">
        <v>3</v>
      </c>
      <c r="G228" s="13"/>
      <c r="H228" s="13" t="s">
        <v>3080</v>
      </c>
      <c r="I228" s="15"/>
      <c r="J228" s="15" t="s">
        <v>722</v>
      </c>
      <c r="K228" s="15" t="s">
        <v>3592</v>
      </c>
      <c r="L228" s="13" t="s">
        <v>3631</v>
      </c>
      <c r="M228" s="15" t="s">
        <v>3632</v>
      </c>
      <c r="N228" s="15" t="s">
        <v>3594</v>
      </c>
      <c r="O228" s="15"/>
      <c r="P228" s="15" t="s">
        <v>724</v>
      </c>
      <c r="Q228" s="13" t="s">
        <v>82</v>
      </c>
      <c r="R228" s="15" t="s">
        <v>97</v>
      </c>
      <c r="S228" s="13" t="s">
        <v>154</v>
      </c>
      <c r="T228" s="13" t="s">
        <v>104</v>
      </c>
      <c r="U228" s="13" t="s">
        <v>104</v>
      </c>
      <c r="V228" s="13" t="s">
        <v>104</v>
      </c>
      <c r="W228" s="15" t="s">
        <v>89</v>
      </c>
      <c r="X228" s="13" t="s">
        <v>79</v>
      </c>
      <c r="Y228" s="13" t="s">
        <v>79</v>
      </c>
      <c r="Z228" s="13"/>
      <c r="AA228" s="13" t="s">
        <v>79</v>
      </c>
      <c r="AB228" s="13" t="s">
        <v>79</v>
      </c>
      <c r="AC228" s="13" t="s">
        <v>79</v>
      </c>
      <c r="AD228" s="13" t="s">
        <v>79</v>
      </c>
      <c r="AE228" s="13" t="s">
        <v>79</v>
      </c>
      <c r="AF228" s="13" t="s">
        <v>79</v>
      </c>
      <c r="AG228" s="13" t="s">
        <v>79</v>
      </c>
      <c r="AH228" s="13" t="s">
        <v>79</v>
      </c>
      <c r="AI228" s="13" t="s">
        <v>79</v>
      </c>
      <c r="AJ228" s="13" t="s">
        <v>79</v>
      </c>
      <c r="AK228" s="13" t="s">
        <v>79</v>
      </c>
      <c r="AL228" s="13" t="s">
        <v>79</v>
      </c>
      <c r="AM228" s="13" t="s">
        <v>80</v>
      </c>
      <c r="AN228" s="13" t="s">
        <v>79</v>
      </c>
      <c r="AO228" s="13" t="s">
        <v>79</v>
      </c>
      <c r="AP228" s="13"/>
      <c r="AQ228" s="13"/>
      <c r="AR228" s="13"/>
      <c r="AS228" s="13"/>
      <c r="AT228" s="13"/>
      <c r="AU228" s="13"/>
      <c r="AV228" s="13"/>
    </row>
    <row r="229" spans="1:48" s="16" customFormat="1">
      <c r="A229" s="11">
        <v>657238</v>
      </c>
      <c r="B229" s="12" t="s">
        <v>744</v>
      </c>
      <c r="C229" s="15" t="s">
        <v>89</v>
      </c>
      <c r="D229" s="13" t="s">
        <v>81</v>
      </c>
      <c r="E229" s="13"/>
      <c r="F229" s="13">
        <v>16</v>
      </c>
      <c r="G229" s="13"/>
      <c r="H229" s="13" t="s">
        <v>3080</v>
      </c>
      <c r="I229" s="15"/>
      <c r="J229" s="15" t="s">
        <v>748</v>
      </c>
      <c r="K229" s="15" t="s">
        <v>3633</v>
      </c>
      <c r="L229" s="13" t="s">
        <v>3082</v>
      </c>
      <c r="M229" s="15" t="s">
        <v>745</v>
      </c>
      <c r="N229" s="15" t="s">
        <v>192</v>
      </c>
      <c r="O229" s="15"/>
      <c r="P229" s="15" t="s">
        <v>746</v>
      </c>
      <c r="Q229" s="13" t="s">
        <v>747</v>
      </c>
      <c r="R229" s="15" t="s">
        <v>97</v>
      </c>
      <c r="S229" s="13" t="s">
        <v>154</v>
      </c>
      <c r="T229" s="13" t="s">
        <v>104</v>
      </c>
      <c r="U229" s="13" t="s">
        <v>104</v>
      </c>
      <c r="V229" s="13" t="s">
        <v>104</v>
      </c>
      <c r="W229" s="15" t="s">
        <v>89</v>
      </c>
      <c r="X229" s="13" t="s">
        <v>79</v>
      </c>
      <c r="Y229" s="13" t="s">
        <v>79</v>
      </c>
      <c r="Z229" s="13"/>
      <c r="AA229" s="13" t="s">
        <v>79</v>
      </c>
      <c r="AB229" s="13" t="s">
        <v>79</v>
      </c>
      <c r="AC229" s="13" t="s">
        <v>79</v>
      </c>
      <c r="AD229" s="13" t="s">
        <v>79</v>
      </c>
      <c r="AE229" s="13" t="s">
        <v>79</v>
      </c>
      <c r="AF229" s="13" t="s">
        <v>79</v>
      </c>
      <c r="AG229" s="13" t="s">
        <v>79</v>
      </c>
      <c r="AH229" s="13" t="s">
        <v>79</v>
      </c>
      <c r="AI229" s="13" t="s">
        <v>79</v>
      </c>
      <c r="AJ229" s="13" t="s">
        <v>79</v>
      </c>
      <c r="AK229" s="13" t="s">
        <v>79</v>
      </c>
      <c r="AL229" s="13" t="s">
        <v>79</v>
      </c>
      <c r="AM229" s="13" t="s">
        <v>80</v>
      </c>
      <c r="AN229" s="13" t="s">
        <v>79</v>
      </c>
      <c r="AO229" s="13" t="s">
        <v>79</v>
      </c>
      <c r="AP229" s="13" t="s">
        <v>79</v>
      </c>
      <c r="AQ229" s="13"/>
      <c r="AR229" s="13" t="s">
        <v>79</v>
      </c>
      <c r="AS229" s="13" t="s">
        <v>79</v>
      </c>
      <c r="AT229" s="13"/>
      <c r="AU229" s="13"/>
      <c r="AV229" s="13"/>
    </row>
    <row r="230" spans="1:48" s="16" customFormat="1">
      <c r="A230" s="11">
        <v>657231</v>
      </c>
      <c r="B230" s="12" t="s">
        <v>3634</v>
      </c>
      <c r="C230" s="15" t="s">
        <v>144</v>
      </c>
      <c r="D230" s="13" t="s">
        <v>81</v>
      </c>
      <c r="E230" s="13"/>
      <c r="F230" s="13">
        <v>4</v>
      </c>
      <c r="G230" s="13"/>
      <c r="H230" s="13" t="s">
        <v>3080</v>
      </c>
      <c r="I230" s="15"/>
      <c r="J230" s="15"/>
      <c r="K230" s="15" t="s">
        <v>3635</v>
      </c>
      <c r="L230" s="13" t="s">
        <v>3082</v>
      </c>
      <c r="M230" s="15" t="s">
        <v>3636</v>
      </c>
      <c r="N230" s="15" t="s">
        <v>192</v>
      </c>
      <c r="O230" s="15"/>
      <c r="P230" s="15" t="s">
        <v>3637</v>
      </c>
      <c r="Q230" s="13" t="s">
        <v>82</v>
      </c>
      <c r="R230" s="15" t="s">
        <v>97</v>
      </c>
      <c r="S230" s="13" t="s">
        <v>154</v>
      </c>
      <c r="T230" s="13" t="s">
        <v>104</v>
      </c>
      <c r="U230" s="13" t="s">
        <v>104</v>
      </c>
      <c r="V230" s="13" t="s">
        <v>104</v>
      </c>
      <c r="W230" s="15" t="s">
        <v>144</v>
      </c>
      <c r="X230" s="13"/>
      <c r="Y230" s="13"/>
      <c r="Z230" s="13"/>
      <c r="AA230" s="13"/>
      <c r="AB230" s="13"/>
      <c r="AC230" s="13"/>
      <c r="AD230" s="13"/>
      <c r="AE230" s="13" t="s">
        <v>79</v>
      </c>
      <c r="AF230" s="13"/>
      <c r="AG230" s="13"/>
      <c r="AH230" s="13"/>
      <c r="AI230" s="13"/>
      <c r="AJ230" s="13"/>
      <c r="AK230" s="13"/>
      <c r="AL230" s="13"/>
      <c r="AM230" s="13" t="s">
        <v>102</v>
      </c>
      <c r="AN230" s="13" t="s">
        <v>79</v>
      </c>
      <c r="AO230" s="13"/>
      <c r="AP230" s="13"/>
      <c r="AQ230" s="13"/>
      <c r="AR230" s="13"/>
      <c r="AS230" s="13"/>
      <c r="AT230" s="13"/>
      <c r="AU230" s="13"/>
      <c r="AV230" s="13"/>
    </row>
    <row r="231" spans="1:48" s="16" customFormat="1">
      <c r="A231" s="11">
        <v>657211</v>
      </c>
      <c r="B231" s="12" t="s">
        <v>341</v>
      </c>
      <c r="C231" s="15" t="s">
        <v>89</v>
      </c>
      <c r="D231" s="13" t="s">
        <v>81</v>
      </c>
      <c r="E231" s="13"/>
      <c r="F231" s="13">
        <v>6</v>
      </c>
      <c r="G231" s="13"/>
      <c r="H231" s="13" t="s">
        <v>3178</v>
      </c>
      <c r="I231" s="15"/>
      <c r="J231" s="15"/>
      <c r="K231" s="15" t="s">
        <v>3638</v>
      </c>
      <c r="L231" s="13" t="s">
        <v>3082</v>
      </c>
      <c r="M231" s="15" t="s">
        <v>343</v>
      </c>
      <c r="N231" s="15" t="s">
        <v>344</v>
      </c>
      <c r="O231" s="15"/>
      <c r="P231" s="15" t="s">
        <v>345</v>
      </c>
      <c r="Q231" s="13" t="s">
        <v>82</v>
      </c>
      <c r="R231" s="15" t="s">
        <v>97</v>
      </c>
      <c r="S231" s="13" t="s">
        <v>98</v>
      </c>
      <c r="T231" s="13" t="s">
        <v>104</v>
      </c>
      <c r="U231" s="13" t="s">
        <v>104</v>
      </c>
      <c r="V231" s="13" t="s">
        <v>104</v>
      </c>
      <c r="W231" s="15" t="s">
        <v>89</v>
      </c>
      <c r="X231" s="13" t="s">
        <v>79</v>
      </c>
      <c r="Y231" s="13" t="s">
        <v>79</v>
      </c>
      <c r="Z231" s="13"/>
      <c r="AA231" s="13" t="s">
        <v>79</v>
      </c>
      <c r="AB231" s="13" t="s">
        <v>79</v>
      </c>
      <c r="AC231" s="13" t="s">
        <v>79</v>
      </c>
      <c r="AD231" s="13" t="s">
        <v>79</v>
      </c>
      <c r="AE231" s="13" t="s">
        <v>79</v>
      </c>
      <c r="AF231" s="13" t="s">
        <v>79</v>
      </c>
      <c r="AG231" s="13" t="s">
        <v>79</v>
      </c>
      <c r="AH231" s="13" t="s">
        <v>79</v>
      </c>
      <c r="AI231" s="13" t="s">
        <v>79</v>
      </c>
      <c r="AJ231" s="13" t="s">
        <v>79</v>
      </c>
      <c r="AK231" s="13" t="s">
        <v>79</v>
      </c>
      <c r="AL231" s="13" t="s">
        <v>79</v>
      </c>
      <c r="AM231" s="13" t="s">
        <v>102</v>
      </c>
      <c r="AN231" s="13"/>
      <c r="AO231" s="13" t="s">
        <v>79</v>
      </c>
      <c r="AP231" s="13" t="s">
        <v>79</v>
      </c>
      <c r="AQ231" s="13" t="s">
        <v>79</v>
      </c>
      <c r="AR231" s="13" t="s">
        <v>79</v>
      </c>
      <c r="AS231" s="13" t="s">
        <v>79</v>
      </c>
      <c r="AT231" s="13"/>
      <c r="AU231" s="13"/>
      <c r="AV231" s="13"/>
    </row>
    <row r="232" spans="1:48" s="16" customFormat="1" ht="49.35" customHeight="1">
      <c r="A232" s="11">
        <v>657205</v>
      </c>
      <c r="B232" s="12" t="s">
        <v>146</v>
      </c>
      <c r="C232" s="15" t="s">
        <v>89</v>
      </c>
      <c r="D232" s="13" t="s">
        <v>81</v>
      </c>
      <c r="E232" s="13"/>
      <c r="F232" s="13">
        <v>4</v>
      </c>
      <c r="G232" s="13"/>
      <c r="H232" s="13" t="s">
        <v>3080</v>
      </c>
      <c r="I232" s="15"/>
      <c r="J232" s="15" t="s">
        <v>3639</v>
      </c>
      <c r="K232" s="15" t="s">
        <v>3485</v>
      </c>
      <c r="L232" s="13" t="s">
        <v>3082</v>
      </c>
      <c r="M232" s="15" t="s">
        <v>152</v>
      </c>
      <c r="N232" s="15" t="s">
        <v>3640</v>
      </c>
      <c r="O232" s="15"/>
      <c r="P232" s="15" t="s">
        <v>153</v>
      </c>
      <c r="Q232" s="13" t="s">
        <v>82</v>
      </c>
      <c r="R232" s="15" t="s">
        <v>97</v>
      </c>
      <c r="S232" s="13" t="s">
        <v>154</v>
      </c>
      <c r="T232" s="13" t="s">
        <v>104</v>
      </c>
      <c r="U232" s="13" t="s">
        <v>104</v>
      </c>
      <c r="V232" s="13" t="s">
        <v>104</v>
      </c>
      <c r="W232" s="15" t="s">
        <v>89</v>
      </c>
      <c r="X232" s="13" t="s">
        <v>79</v>
      </c>
      <c r="Y232" s="13" t="s">
        <v>79</v>
      </c>
      <c r="Z232" s="13"/>
      <c r="AA232" s="13" t="s">
        <v>79</v>
      </c>
      <c r="AB232" s="13" t="s">
        <v>79</v>
      </c>
      <c r="AC232" s="13" t="s">
        <v>79</v>
      </c>
      <c r="AD232" s="13" t="s">
        <v>79</v>
      </c>
      <c r="AE232" s="13" t="s">
        <v>79</v>
      </c>
      <c r="AF232" s="13" t="s">
        <v>79</v>
      </c>
      <c r="AG232" s="13" t="s">
        <v>79</v>
      </c>
      <c r="AH232" s="13" t="s">
        <v>79</v>
      </c>
      <c r="AI232" s="13" t="s">
        <v>79</v>
      </c>
      <c r="AJ232" s="13" t="s">
        <v>79</v>
      </c>
      <c r="AK232" s="13" t="s">
        <v>79</v>
      </c>
      <c r="AL232" s="13" t="s">
        <v>79</v>
      </c>
      <c r="AM232" s="13" t="s">
        <v>80</v>
      </c>
      <c r="AN232" s="13" t="s">
        <v>79</v>
      </c>
      <c r="AO232" s="13"/>
      <c r="AP232" s="13"/>
      <c r="AQ232" s="13"/>
      <c r="AR232" s="13"/>
      <c r="AS232" s="13"/>
      <c r="AT232" s="13"/>
      <c r="AU232" s="13"/>
      <c r="AV232" s="13"/>
    </row>
    <row r="233" spans="1:48" s="16" customFormat="1">
      <c r="A233" s="11">
        <v>657197</v>
      </c>
      <c r="B233" s="12" t="s">
        <v>2933</v>
      </c>
      <c r="C233" s="15" t="s">
        <v>89</v>
      </c>
      <c r="D233" s="13" t="s">
        <v>81</v>
      </c>
      <c r="E233" s="13"/>
      <c r="F233" s="13">
        <v>4</v>
      </c>
      <c r="G233" s="13"/>
      <c r="H233" s="13" t="s">
        <v>3080</v>
      </c>
      <c r="I233" s="15"/>
      <c r="J233" s="15" t="s">
        <v>216</v>
      </c>
      <c r="K233" s="15" t="s">
        <v>3545</v>
      </c>
      <c r="L233" s="13" t="s">
        <v>3082</v>
      </c>
      <c r="M233" s="15" t="s">
        <v>3546</v>
      </c>
      <c r="N233" s="15" t="s">
        <v>3547</v>
      </c>
      <c r="O233" s="15"/>
      <c r="P233" s="15" t="s">
        <v>3548</v>
      </c>
      <c r="Q233" s="13" t="s">
        <v>82</v>
      </c>
      <c r="R233" s="15" t="s">
        <v>97</v>
      </c>
      <c r="S233" s="13" t="s">
        <v>98</v>
      </c>
      <c r="T233" s="13" t="s">
        <v>104</v>
      </c>
      <c r="U233" s="13" t="s">
        <v>104</v>
      </c>
      <c r="V233" s="13" t="s">
        <v>104</v>
      </c>
      <c r="W233" s="15" t="s">
        <v>89</v>
      </c>
      <c r="X233" s="13" t="s">
        <v>79</v>
      </c>
      <c r="Y233" s="13" t="s">
        <v>79</v>
      </c>
      <c r="Z233" s="13"/>
      <c r="AA233" s="13" t="s">
        <v>79</v>
      </c>
      <c r="AB233" s="13" t="s">
        <v>79</v>
      </c>
      <c r="AC233" s="13" t="s">
        <v>79</v>
      </c>
      <c r="AD233" s="13" t="s">
        <v>79</v>
      </c>
      <c r="AE233" s="13" t="s">
        <v>79</v>
      </c>
      <c r="AF233" s="13" t="s">
        <v>79</v>
      </c>
      <c r="AG233" s="13" t="s">
        <v>79</v>
      </c>
      <c r="AH233" s="13" t="s">
        <v>79</v>
      </c>
      <c r="AI233" s="13" t="s">
        <v>79</v>
      </c>
      <c r="AJ233" s="13" t="s">
        <v>79</v>
      </c>
      <c r="AK233" s="13" t="s">
        <v>79</v>
      </c>
      <c r="AL233" s="13" t="s">
        <v>79</v>
      </c>
      <c r="AM233" s="13" t="s">
        <v>80</v>
      </c>
      <c r="AN233" s="13" t="s">
        <v>79</v>
      </c>
      <c r="AO233" s="13" t="s">
        <v>79</v>
      </c>
      <c r="AP233" s="13" t="s">
        <v>79</v>
      </c>
      <c r="AQ233" s="13" t="s">
        <v>79</v>
      </c>
      <c r="AR233" s="13" t="s">
        <v>79</v>
      </c>
      <c r="AS233" s="13"/>
      <c r="AT233" s="13"/>
      <c r="AU233" s="13"/>
      <c r="AV233" s="13"/>
    </row>
    <row r="234" spans="1:48" s="16" customFormat="1">
      <c r="A234" s="11">
        <v>657194</v>
      </c>
      <c r="B234" s="12" t="s">
        <v>472</v>
      </c>
      <c r="C234" s="15" t="s">
        <v>144</v>
      </c>
      <c r="D234" s="13" t="s">
        <v>113</v>
      </c>
      <c r="E234" s="13" t="s">
        <v>3191</v>
      </c>
      <c r="F234" s="13"/>
      <c r="G234" s="13">
        <v>2</v>
      </c>
      <c r="H234" s="13" t="s">
        <v>3080</v>
      </c>
      <c r="I234" s="15"/>
      <c r="J234" s="15" t="s">
        <v>216</v>
      </c>
      <c r="K234" s="15" t="s">
        <v>3641</v>
      </c>
      <c r="L234" s="13" t="s">
        <v>3166</v>
      </c>
      <c r="M234" s="15" t="s">
        <v>3642</v>
      </c>
      <c r="N234" s="15" t="s">
        <v>192</v>
      </c>
      <c r="O234" s="15"/>
      <c r="P234" s="15" t="s">
        <v>474</v>
      </c>
      <c r="Q234" s="13" t="s">
        <v>119</v>
      </c>
      <c r="R234" s="15" t="s">
        <v>1373</v>
      </c>
      <c r="S234" s="13" t="s">
        <v>98</v>
      </c>
      <c r="T234" s="13" t="s">
        <v>73</v>
      </c>
      <c r="U234" s="13" t="s">
        <v>104</v>
      </c>
      <c r="V234" s="13" t="s">
        <v>104</v>
      </c>
      <c r="W234" s="15" t="s">
        <v>144</v>
      </c>
      <c r="X234" s="13"/>
      <c r="Y234" s="13"/>
      <c r="Z234" s="13"/>
      <c r="AA234" s="13"/>
      <c r="AB234" s="13"/>
      <c r="AC234" s="13"/>
      <c r="AD234" s="13" t="s">
        <v>79</v>
      </c>
      <c r="AE234" s="13"/>
      <c r="AF234" s="13"/>
      <c r="AG234" s="13"/>
      <c r="AH234" s="13"/>
      <c r="AI234" s="13"/>
      <c r="AJ234" s="13"/>
      <c r="AK234" s="13"/>
      <c r="AL234" s="13"/>
      <c r="AM234" s="13" t="s">
        <v>102</v>
      </c>
      <c r="AN234" s="13" t="s">
        <v>79</v>
      </c>
      <c r="AO234" s="13" t="s">
        <v>79</v>
      </c>
      <c r="AP234" s="13" t="s">
        <v>79</v>
      </c>
      <c r="AQ234" s="13"/>
      <c r="AR234" s="13"/>
      <c r="AS234" s="13"/>
      <c r="AT234" s="13"/>
      <c r="AU234" s="13" t="s">
        <v>79</v>
      </c>
      <c r="AV234" s="13"/>
    </row>
    <row r="235" spans="1:48" s="16" customFormat="1">
      <c r="A235" s="11">
        <v>657181</v>
      </c>
      <c r="B235" s="12" t="s">
        <v>299</v>
      </c>
      <c r="C235" s="15" t="s">
        <v>89</v>
      </c>
      <c r="D235" s="13" t="s">
        <v>81</v>
      </c>
      <c r="E235" s="13"/>
      <c r="F235" s="13">
        <v>4</v>
      </c>
      <c r="G235" s="13"/>
      <c r="H235" s="13" t="s">
        <v>3080</v>
      </c>
      <c r="I235" s="15"/>
      <c r="J235" s="15" t="s">
        <v>216</v>
      </c>
      <c r="K235" s="15" t="s">
        <v>3643</v>
      </c>
      <c r="L235" s="13" t="s">
        <v>3082</v>
      </c>
      <c r="M235" s="15" t="s">
        <v>3644</v>
      </c>
      <c r="N235" s="15" t="s">
        <v>192</v>
      </c>
      <c r="O235" s="15"/>
      <c r="P235" s="15" t="s">
        <v>3645</v>
      </c>
      <c r="Q235" s="13" t="s">
        <v>82</v>
      </c>
      <c r="R235" s="15" t="s">
        <v>97</v>
      </c>
      <c r="S235" s="13" t="s">
        <v>98</v>
      </c>
      <c r="T235" s="13" t="s">
        <v>104</v>
      </c>
      <c r="U235" s="13" t="s">
        <v>104</v>
      </c>
      <c r="V235" s="13" t="s">
        <v>104</v>
      </c>
      <c r="W235" s="15" t="s">
        <v>89</v>
      </c>
      <c r="X235" s="13" t="s">
        <v>79</v>
      </c>
      <c r="Y235" s="13" t="s">
        <v>79</v>
      </c>
      <c r="Z235" s="13"/>
      <c r="AA235" s="13" t="s">
        <v>79</v>
      </c>
      <c r="AB235" s="13" t="s">
        <v>79</v>
      </c>
      <c r="AC235" s="13" t="s">
        <v>79</v>
      </c>
      <c r="AD235" s="13" t="s">
        <v>79</v>
      </c>
      <c r="AE235" s="13" t="s">
        <v>79</v>
      </c>
      <c r="AF235" s="13" t="s">
        <v>79</v>
      </c>
      <c r="AG235" s="13" t="s">
        <v>79</v>
      </c>
      <c r="AH235" s="13" t="s">
        <v>79</v>
      </c>
      <c r="AI235" s="13" t="s">
        <v>79</v>
      </c>
      <c r="AJ235" s="13" t="s">
        <v>79</v>
      </c>
      <c r="AK235" s="13" t="s">
        <v>79</v>
      </c>
      <c r="AL235" s="13" t="s">
        <v>79</v>
      </c>
      <c r="AM235" s="13" t="s">
        <v>80</v>
      </c>
      <c r="AN235" s="13" t="s">
        <v>79</v>
      </c>
      <c r="AO235" s="13"/>
      <c r="AP235" s="13"/>
      <c r="AQ235" s="13"/>
      <c r="AR235" s="13"/>
      <c r="AS235" s="13"/>
      <c r="AT235" s="13"/>
      <c r="AU235" s="13"/>
      <c r="AV235" s="13"/>
    </row>
    <row r="236" spans="1:48" s="16" customFormat="1">
      <c r="A236" s="11">
        <v>657177</v>
      </c>
      <c r="B236" s="12" t="s">
        <v>1205</v>
      </c>
      <c r="C236" s="15" t="s">
        <v>89</v>
      </c>
      <c r="D236" s="13" t="s">
        <v>81</v>
      </c>
      <c r="E236" s="13"/>
      <c r="F236" s="13">
        <v>2</v>
      </c>
      <c r="G236" s="13"/>
      <c r="H236" s="13" t="s">
        <v>3080</v>
      </c>
      <c r="I236" s="15" t="s">
        <v>3646</v>
      </c>
      <c r="J236" s="15" t="s">
        <v>3647</v>
      </c>
      <c r="K236" s="15" t="s">
        <v>3101</v>
      </c>
      <c r="L236" s="13" t="s">
        <v>3330</v>
      </c>
      <c r="M236" s="15" t="s">
        <v>1209</v>
      </c>
      <c r="N236" s="15"/>
      <c r="O236" s="15"/>
      <c r="P236" s="15" t="s">
        <v>1210</v>
      </c>
      <c r="Q236" s="13" t="s">
        <v>82</v>
      </c>
      <c r="R236" s="15" t="s">
        <v>3229</v>
      </c>
      <c r="S236" s="13" t="s">
        <v>87</v>
      </c>
      <c r="T236" s="13" t="s">
        <v>73</v>
      </c>
      <c r="U236" s="13" t="s">
        <v>73</v>
      </c>
      <c r="V236" s="13" t="s">
        <v>104</v>
      </c>
      <c r="W236" s="15" t="s">
        <v>89</v>
      </c>
      <c r="X236" s="13" t="s">
        <v>79</v>
      </c>
      <c r="Y236" s="13" t="s">
        <v>79</v>
      </c>
      <c r="Z236" s="13"/>
      <c r="AA236" s="13" t="s">
        <v>79</v>
      </c>
      <c r="AB236" s="13" t="s">
        <v>79</v>
      </c>
      <c r="AC236" s="13" t="s">
        <v>79</v>
      </c>
      <c r="AD236" s="13" t="s">
        <v>79</v>
      </c>
      <c r="AE236" s="13" t="s">
        <v>79</v>
      </c>
      <c r="AF236" s="13" t="s">
        <v>79</v>
      </c>
      <c r="AG236" s="13" t="s">
        <v>79</v>
      </c>
      <c r="AH236" s="13" t="s">
        <v>79</v>
      </c>
      <c r="AI236" s="13" t="s">
        <v>79</v>
      </c>
      <c r="AJ236" s="13" t="s">
        <v>79</v>
      </c>
      <c r="AK236" s="13" t="s">
        <v>79</v>
      </c>
      <c r="AL236" s="13" t="s">
        <v>79</v>
      </c>
      <c r="AM236" s="13" t="s">
        <v>80</v>
      </c>
      <c r="AN236" s="13" t="s">
        <v>79</v>
      </c>
      <c r="AO236" s="13"/>
      <c r="AP236" s="13"/>
      <c r="AQ236" s="13"/>
      <c r="AR236" s="13"/>
      <c r="AS236" s="13"/>
      <c r="AT236" s="13"/>
      <c r="AU236" s="13"/>
      <c r="AV236" s="13"/>
    </row>
    <row r="237" spans="1:48" s="16" customFormat="1">
      <c r="A237" s="11">
        <v>657175</v>
      </c>
      <c r="B237" s="12" t="s">
        <v>3648</v>
      </c>
      <c r="C237" s="15" t="s">
        <v>78</v>
      </c>
      <c r="D237" s="13" t="s">
        <v>113</v>
      </c>
      <c r="E237" s="13" t="s">
        <v>3191</v>
      </c>
      <c r="F237" s="13"/>
      <c r="G237" s="13">
        <v>8</v>
      </c>
      <c r="H237" s="13" t="s">
        <v>3649</v>
      </c>
      <c r="I237" s="13" t="s">
        <v>3650</v>
      </c>
      <c r="J237" s="15"/>
      <c r="K237" s="15" t="s">
        <v>3651</v>
      </c>
      <c r="L237" s="13" t="s">
        <v>3086</v>
      </c>
      <c r="M237" s="15" t="s">
        <v>3652</v>
      </c>
      <c r="N237" s="15" t="s">
        <v>192</v>
      </c>
      <c r="O237" s="15"/>
      <c r="P237" s="15" t="s">
        <v>3653</v>
      </c>
      <c r="Q237" s="13" t="s">
        <v>119</v>
      </c>
      <c r="R237" s="15" t="s">
        <v>1373</v>
      </c>
      <c r="S237" s="13" t="s">
        <v>98</v>
      </c>
      <c r="T237" s="13" t="s">
        <v>104</v>
      </c>
      <c r="U237" s="13" t="s">
        <v>104</v>
      </c>
      <c r="V237" s="13" t="s">
        <v>104</v>
      </c>
      <c r="W237" s="15" t="s">
        <v>78</v>
      </c>
      <c r="X237" s="13"/>
      <c r="Y237" s="13"/>
      <c r="Z237" s="13"/>
      <c r="AA237" s="13"/>
      <c r="AB237" s="13" t="s">
        <v>79</v>
      </c>
      <c r="AC237" s="13"/>
      <c r="AD237" s="13"/>
      <c r="AE237" s="13"/>
      <c r="AF237" s="13" t="s">
        <v>79</v>
      </c>
      <c r="AG237" s="13"/>
      <c r="AH237" s="13"/>
      <c r="AI237" s="13"/>
      <c r="AJ237" s="13"/>
      <c r="AK237" s="13"/>
      <c r="AL237" s="13"/>
      <c r="AM237" s="13" t="s">
        <v>32</v>
      </c>
      <c r="AN237" s="13"/>
      <c r="AO237" s="13"/>
      <c r="AP237" s="13"/>
      <c r="AQ237" s="13"/>
      <c r="AR237" s="13"/>
      <c r="AS237" s="13"/>
      <c r="AT237" s="13"/>
      <c r="AU237" s="13"/>
      <c r="AV237" s="13"/>
    </row>
    <row r="238" spans="1:48" s="16" customFormat="1">
      <c r="A238" s="11">
        <v>657164</v>
      </c>
      <c r="B238" s="12" t="s">
        <v>2893</v>
      </c>
      <c r="C238" s="15" t="s">
        <v>89</v>
      </c>
      <c r="D238" s="13" t="s">
        <v>81</v>
      </c>
      <c r="E238" s="13"/>
      <c r="F238" s="13">
        <v>8</v>
      </c>
      <c r="G238" s="13"/>
      <c r="H238" s="13" t="s">
        <v>3178</v>
      </c>
      <c r="I238" s="15"/>
      <c r="J238" s="15" t="s">
        <v>216</v>
      </c>
      <c r="K238" s="15" t="s">
        <v>3549</v>
      </c>
      <c r="L238" s="13" t="s">
        <v>3082</v>
      </c>
      <c r="M238" s="15" t="s">
        <v>2894</v>
      </c>
      <c r="N238" s="15" t="s">
        <v>2087</v>
      </c>
      <c r="O238" s="15"/>
      <c r="P238" s="15" t="s">
        <v>356</v>
      </c>
      <c r="Q238" s="13" t="s">
        <v>82</v>
      </c>
      <c r="R238" s="15" t="s">
        <v>97</v>
      </c>
      <c r="S238" s="13" t="s">
        <v>154</v>
      </c>
      <c r="T238" s="13" t="s">
        <v>104</v>
      </c>
      <c r="U238" s="13" t="s">
        <v>104</v>
      </c>
      <c r="V238" s="13" t="s">
        <v>104</v>
      </c>
      <c r="W238" s="15" t="s">
        <v>89</v>
      </c>
      <c r="X238" s="13" t="s">
        <v>79</v>
      </c>
      <c r="Y238" s="13" t="s">
        <v>79</v>
      </c>
      <c r="Z238" s="13"/>
      <c r="AA238" s="13" t="s">
        <v>79</v>
      </c>
      <c r="AB238" s="13" t="s">
        <v>79</v>
      </c>
      <c r="AC238" s="13" t="s">
        <v>79</v>
      </c>
      <c r="AD238" s="13" t="s">
        <v>79</v>
      </c>
      <c r="AE238" s="13" t="s">
        <v>79</v>
      </c>
      <c r="AF238" s="13" t="s">
        <v>79</v>
      </c>
      <c r="AG238" s="13" t="s">
        <v>79</v>
      </c>
      <c r="AH238" s="13" t="s">
        <v>79</v>
      </c>
      <c r="AI238" s="13" t="s">
        <v>79</v>
      </c>
      <c r="AJ238" s="13" t="s">
        <v>79</v>
      </c>
      <c r="AK238" s="13" t="s">
        <v>79</v>
      </c>
      <c r="AL238" s="13" t="s">
        <v>79</v>
      </c>
      <c r="AM238" s="13" t="s">
        <v>80</v>
      </c>
      <c r="AN238" s="13"/>
      <c r="AO238" s="13" t="s">
        <v>79</v>
      </c>
      <c r="AP238" s="13" t="s">
        <v>79</v>
      </c>
      <c r="AQ238" s="13" t="s">
        <v>79</v>
      </c>
      <c r="AR238" s="13" t="s">
        <v>79</v>
      </c>
      <c r="AS238" s="13" t="s">
        <v>79</v>
      </c>
      <c r="AT238" s="13"/>
      <c r="AU238" s="13"/>
      <c r="AV238" s="13"/>
    </row>
    <row r="239" spans="1:48" s="16" customFormat="1">
      <c r="A239" s="11">
        <v>657160</v>
      </c>
      <c r="B239" s="12" t="s">
        <v>3501</v>
      </c>
      <c r="C239" s="15" t="s">
        <v>89</v>
      </c>
      <c r="D239" s="13" t="s">
        <v>81</v>
      </c>
      <c r="E239" s="13"/>
      <c r="F239" s="13">
        <v>4</v>
      </c>
      <c r="G239" s="13"/>
      <c r="H239" s="13" t="s">
        <v>3178</v>
      </c>
      <c r="I239" s="15"/>
      <c r="J239" s="15" t="s">
        <v>216</v>
      </c>
      <c r="K239" s="15" t="s">
        <v>3502</v>
      </c>
      <c r="L239" s="13" t="s">
        <v>3082</v>
      </c>
      <c r="M239" s="15" t="s">
        <v>2896</v>
      </c>
      <c r="N239" s="15" t="s">
        <v>3550</v>
      </c>
      <c r="O239" s="15"/>
      <c r="P239" s="15" t="s">
        <v>3504</v>
      </c>
      <c r="Q239" s="13" t="s">
        <v>82</v>
      </c>
      <c r="R239" s="15" t="s">
        <v>97</v>
      </c>
      <c r="S239" s="13" t="s">
        <v>154</v>
      </c>
      <c r="T239" s="13" t="s">
        <v>104</v>
      </c>
      <c r="U239" s="13" t="s">
        <v>104</v>
      </c>
      <c r="V239" s="13" t="s">
        <v>104</v>
      </c>
      <c r="W239" s="15" t="s">
        <v>89</v>
      </c>
      <c r="X239" s="13" t="s">
        <v>79</v>
      </c>
      <c r="Y239" s="13" t="s">
        <v>79</v>
      </c>
      <c r="Z239" s="13"/>
      <c r="AA239" s="13" t="s">
        <v>79</v>
      </c>
      <c r="AB239" s="13" t="s">
        <v>79</v>
      </c>
      <c r="AC239" s="13" t="s">
        <v>79</v>
      </c>
      <c r="AD239" s="13" t="s">
        <v>79</v>
      </c>
      <c r="AE239" s="13" t="s">
        <v>79</v>
      </c>
      <c r="AF239" s="13" t="s">
        <v>79</v>
      </c>
      <c r="AG239" s="13" t="s">
        <v>79</v>
      </c>
      <c r="AH239" s="13" t="s">
        <v>79</v>
      </c>
      <c r="AI239" s="13" t="s">
        <v>79</v>
      </c>
      <c r="AJ239" s="13" t="s">
        <v>79</v>
      </c>
      <c r="AK239" s="13" t="s">
        <v>79</v>
      </c>
      <c r="AL239" s="13" t="s">
        <v>79</v>
      </c>
      <c r="AM239" s="13" t="s">
        <v>80</v>
      </c>
      <c r="AN239" s="13"/>
      <c r="AO239" s="13" t="s">
        <v>79</v>
      </c>
      <c r="AP239" s="13"/>
      <c r="AQ239" s="13" t="s">
        <v>79</v>
      </c>
      <c r="AR239" s="13" t="s">
        <v>79</v>
      </c>
      <c r="AS239" s="13"/>
      <c r="AT239" s="13"/>
      <c r="AU239" s="13"/>
      <c r="AV239" s="13"/>
    </row>
    <row r="240" spans="1:48" s="16" customFormat="1">
      <c r="A240" s="11">
        <v>657159</v>
      </c>
      <c r="B240" s="12" t="s">
        <v>3654</v>
      </c>
      <c r="C240" s="15" t="s">
        <v>89</v>
      </c>
      <c r="D240" s="13" t="s">
        <v>3338</v>
      </c>
      <c r="E240" s="13" t="s">
        <v>3191</v>
      </c>
      <c r="F240" s="13">
        <v>2</v>
      </c>
      <c r="G240" s="13">
        <v>2</v>
      </c>
      <c r="H240" s="13" t="s">
        <v>3080</v>
      </c>
      <c r="I240" s="15"/>
      <c r="J240" s="15" t="s">
        <v>216</v>
      </c>
      <c r="K240" s="15" t="s">
        <v>264</v>
      </c>
      <c r="L240" s="13" t="s">
        <v>3340</v>
      </c>
      <c r="M240" s="15" t="s">
        <v>268</v>
      </c>
      <c r="N240" s="15" t="s">
        <v>3655</v>
      </c>
      <c r="O240" s="15"/>
      <c r="P240" s="15" t="s">
        <v>270</v>
      </c>
      <c r="Q240" s="13" t="s">
        <v>2949</v>
      </c>
      <c r="R240" s="15" t="s">
        <v>215</v>
      </c>
      <c r="S240" s="13" t="s">
        <v>98</v>
      </c>
      <c r="T240" s="13" t="s">
        <v>104</v>
      </c>
      <c r="U240" s="13" t="s">
        <v>104</v>
      </c>
      <c r="V240" s="13" t="s">
        <v>104</v>
      </c>
      <c r="W240" s="15" t="s">
        <v>89</v>
      </c>
      <c r="X240" s="13" t="s">
        <v>79</v>
      </c>
      <c r="Y240" s="13" t="s">
        <v>79</v>
      </c>
      <c r="Z240" s="13"/>
      <c r="AA240" s="13" t="s">
        <v>79</v>
      </c>
      <c r="AB240" s="13" t="s">
        <v>79</v>
      </c>
      <c r="AC240" s="13" t="s">
        <v>79</v>
      </c>
      <c r="AD240" s="13" t="s">
        <v>79</v>
      </c>
      <c r="AE240" s="13" t="s">
        <v>79</v>
      </c>
      <c r="AF240" s="13" t="s">
        <v>79</v>
      </c>
      <c r="AG240" s="13" t="s">
        <v>79</v>
      </c>
      <c r="AH240" s="13" t="s">
        <v>79</v>
      </c>
      <c r="AI240" s="13" t="s">
        <v>79</v>
      </c>
      <c r="AJ240" s="13" t="s">
        <v>79</v>
      </c>
      <c r="AK240" s="13" t="s">
        <v>79</v>
      </c>
      <c r="AL240" s="13" t="s">
        <v>79</v>
      </c>
      <c r="AM240" s="13" t="s">
        <v>80</v>
      </c>
      <c r="AN240" s="13" t="s">
        <v>79</v>
      </c>
      <c r="AO240" s="13"/>
      <c r="AP240" s="13"/>
      <c r="AQ240" s="13"/>
      <c r="AR240" s="13"/>
      <c r="AS240" s="13"/>
      <c r="AT240" s="13"/>
      <c r="AU240" s="13"/>
      <c r="AV240" s="13"/>
    </row>
    <row r="241" spans="1:16383" s="16" customFormat="1">
      <c r="A241" s="11">
        <v>657157</v>
      </c>
      <c r="B241" s="12" t="s">
        <v>834</v>
      </c>
      <c r="C241" s="15" t="s">
        <v>89</v>
      </c>
      <c r="D241" s="13" t="s">
        <v>81</v>
      </c>
      <c r="E241" s="13"/>
      <c r="F241" s="13">
        <v>4</v>
      </c>
      <c r="G241" s="13"/>
      <c r="H241" s="13" t="s">
        <v>3080</v>
      </c>
      <c r="I241" s="15"/>
      <c r="J241" s="15" t="s">
        <v>216</v>
      </c>
      <c r="K241" s="15" t="s">
        <v>3483</v>
      </c>
      <c r="L241" s="13" t="s">
        <v>3082</v>
      </c>
      <c r="M241" s="15" t="s">
        <v>838</v>
      </c>
      <c r="N241" s="15" t="s">
        <v>3656</v>
      </c>
      <c r="O241" s="15"/>
      <c r="P241" s="15" t="s">
        <v>839</v>
      </c>
      <c r="Q241" s="13" t="s">
        <v>82</v>
      </c>
      <c r="R241" s="15" t="s">
        <v>97</v>
      </c>
      <c r="S241" s="13" t="s">
        <v>154</v>
      </c>
      <c r="T241" s="13" t="s">
        <v>104</v>
      </c>
      <c r="U241" s="13" t="s">
        <v>104</v>
      </c>
      <c r="V241" s="13" t="s">
        <v>104</v>
      </c>
      <c r="W241" s="15" t="s">
        <v>89</v>
      </c>
      <c r="X241" s="13" t="s">
        <v>79</v>
      </c>
      <c r="Y241" s="13" t="s">
        <v>79</v>
      </c>
      <c r="Z241" s="13"/>
      <c r="AA241" s="13" t="s">
        <v>79</v>
      </c>
      <c r="AB241" s="13" t="s">
        <v>79</v>
      </c>
      <c r="AC241" s="13" t="s">
        <v>79</v>
      </c>
      <c r="AD241" s="13" t="s">
        <v>79</v>
      </c>
      <c r="AE241" s="13" t="s">
        <v>79</v>
      </c>
      <c r="AF241" s="13" t="s">
        <v>79</v>
      </c>
      <c r="AG241" s="13" t="s">
        <v>79</v>
      </c>
      <c r="AH241" s="13" t="s">
        <v>79</v>
      </c>
      <c r="AI241" s="13" t="s">
        <v>79</v>
      </c>
      <c r="AJ241" s="13" t="s">
        <v>79</v>
      </c>
      <c r="AK241" s="13" t="s">
        <v>79</v>
      </c>
      <c r="AL241" s="13" t="s">
        <v>79</v>
      </c>
      <c r="AM241" s="13" t="s">
        <v>80</v>
      </c>
      <c r="AN241" s="13" t="s">
        <v>79</v>
      </c>
      <c r="AO241" s="13" t="s">
        <v>79</v>
      </c>
      <c r="AP241" s="13" t="s">
        <v>79</v>
      </c>
      <c r="AQ241" s="13" t="s">
        <v>79</v>
      </c>
      <c r="AR241" s="13" t="s">
        <v>79</v>
      </c>
      <c r="AS241" s="13" t="s">
        <v>79</v>
      </c>
      <c r="AT241" s="13" t="s">
        <v>79</v>
      </c>
      <c r="AU241" s="13"/>
      <c r="AV241" s="13"/>
    </row>
    <row r="242" spans="1:16383" s="16" customFormat="1">
      <c r="A242" s="11">
        <v>657143</v>
      </c>
      <c r="B242" s="12" t="s">
        <v>1212</v>
      </c>
      <c r="C242" s="15" t="s">
        <v>89</v>
      </c>
      <c r="D242" s="13" t="s">
        <v>81</v>
      </c>
      <c r="E242" s="13"/>
      <c r="F242" s="13">
        <v>4</v>
      </c>
      <c r="G242" s="13"/>
      <c r="H242" s="13" t="s">
        <v>3080</v>
      </c>
      <c r="I242" s="15" t="s">
        <v>3657</v>
      </c>
      <c r="J242" s="15" t="s">
        <v>3658</v>
      </c>
      <c r="K242" s="15" t="s">
        <v>3101</v>
      </c>
      <c r="L242" s="13" t="s">
        <v>3330</v>
      </c>
      <c r="M242" s="15" t="s">
        <v>1209</v>
      </c>
      <c r="N242" s="15"/>
      <c r="O242" s="15"/>
      <c r="P242" s="15" t="s">
        <v>1213</v>
      </c>
      <c r="Q242" s="13" t="s">
        <v>82</v>
      </c>
      <c r="R242" s="15" t="s">
        <v>3229</v>
      </c>
      <c r="S242" s="13" t="s">
        <v>87</v>
      </c>
      <c r="T242" s="13" t="s">
        <v>73</v>
      </c>
      <c r="U242" s="13" t="s">
        <v>73</v>
      </c>
      <c r="V242" s="13" t="s">
        <v>104</v>
      </c>
      <c r="W242" s="15" t="s">
        <v>89</v>
      </c>
      <c r="X242" s="13" t="s">
        <v>79</v>
      </c>
      <c r="Y242" s="13" t="s">
        <v>79</v>
      </c>
      <c r="Z242" s="13"/>
      <c r="AA242" s="13" t="s">
        <v>79</v>
      </c>
      <c r="AB242" s="13" t="s">
        <v>79</v>
      </c>
      <c r="AC242" s="13" t="s">
        <v>79</v>
      </c>
      <c r="AD242" s="13" t="s">
        <v>79</v>
      </c>
      <c r="AE242" s="13" t="s">
        <v>79</v>
      </c>
      <c r="AF242" s="13" t="s">
        <v>79</v>
      </c>
      <c r="AG242" s="13" t="s">
        <v>79</v>
      </c>
      <c r="AH242" s="13" t="s">
        <v>79</v>
      </c>
      <c r="AI242" s="13" t="s">
        <v>79</v>
      </c>
      <c r="AJ242" s="13" t="s">
        <v>79</v>
      </c>
      <c r="AK242" s="13" t="s">
        <v>79</v>
      </c>
      <c r="AL242" s="13" t="s">
        <v>79</v>
      </c>
      <c r="AM242" s="13" t="s">
        <v>80</v>
      </c>
      <c r="AN242" s="13" t="s">
        <v>79</v>
      </c>
      <c r="AO242" s="13" t="s">
        <v>79</v>
      </c>
      <c r="AP242" s="13"/>
      <c r="AQ242" s="13"/>
      <c r="AR242" s="13"/>
      <c r="AS242" s="13"/>
      <c r="AT242" s="13"/>
      <c r="AU242" s="13"/>
      <c r="AV242" s="13"/>
    </row>
    <row r="243" spans="1:16383" s="16" customFormat="1">
      <c r="A243" s="11">
        <v>657127</v>
      </c>
      <c r="B243" s="12" t="s">
        <v>986</v>
      </c>
      <c r="C243" s="15" t="s">
        <v>89</v>
      </c>
      <c r="D243" s="13" t="s">
        <v>81</v>
      </c>
      <c r="E243" s="13"/>
      <c r="F243" s="13">
        <v>4</v>
      </c>
      <c r="G243" s="13"/>
      <c r="H243" s="13" t="s">
        <v>3080</v>
      </c>
      <c r="I243" s="15"/>
      <c r="J243" s="15"/>
      <c r="K243" s="15" t="s">
        <v>3505</v>
      </c>
      <c r="L243" s="13" t="s">
        <v>3082</v>
      </c>
      <c r="M243" s="15" t="s">
        <v>3659</v>
      </c>
      <c r="N243" s="15" t="s">
        <v>3660</v>
      </c>
      <c r="O243" s="15"/>
      <c r="P243" s="15" t="s">
        <v>3661</v>
      </c>
      <c r="Q243" s="13" t="s">
        <v>82</v>
      </c>
      <c r="R243" s="15" t="s">
        <v>97</v>
      </c>
      <c r="S243" s="13" t="s">
        <v>98</v>
      </c>
      <c r="T243" s="13" t="s">
        <v>104</v>
      </c>
      <c r="U243" s="13" t="s">
        <v>104</v>
      </c>
      <c r="V243" s="13" t="s">
        <v>104</v>
      </c>
      <c r="W243" s="15" t="s">
        <v>89</v>
      </c>
      <c r="X243" s="13" t="s">
        <v>79</v>
      </c>
      <c r="Y243" s="13" t="s">
        <v>79</v>
      </c>
      <c r="Z243" s="13"/>
      <c r="AA243" s="13" t="s">
        <v>79</v>
      </c>
      <c r="AB243" s="13" t="s">
        <v>79</v>
      </c>
      <c r="AC243" s="13" t="s">
        <v>79</v>
      </c>
      <c r="AD243" s="13" t="s">
        <v>79</v>
      </c>
      <c r="AE243" s="13" t="s">
        <v>79</v>
      </c>
      <c r="AF243" s="13" t="s">
        <v>79</v>
      </c>
      <c r="AG243" s="13" t="s">
        <v>79</v>
      </c>
      <c r="AH243" s="13" t="s">
        <v>79</v>
      </c>
      <c r="AI243" s="13" t="s">
        <v>79</v>
      </c>
      <c r="AJ243" s="13" t="s">
        <v>79</v>
      </c>
      <c r="AK243" s="13" t="s">
        <v>79</v>
      </c>
      <c r="AL243" s="13" t="s">
        <v>79</v>
      </c>
      <c r="AM243" s="13" t="s">
        <v>80</v>
      </c>
      <c r="AN243" s="13"/>
      <c r="AO243" s="13" t="s">
        <v>79</v>
      </c>
      <c r="AP243" s="13" t="s">
        <v>79</v>
      </c>
      <c r="AQ243" s="13"/>
      <c r="AR243" s="13"/>
      <c r="AS243" s="13"/>
      <c r="AT243" s="13"/>
      <c r="AU243" s="13"/>
      <c r="AV243" s="13"/>
    </row>
    <row r="244" spans="1:16383">
      <c r="A244" s="11">
        <v>657121</v>
      </c>
      <c r="B244" s="12" t="s">
        <v>514</v>
      </c>
      <c r="C244" s="15" t="s">
        <v>78</v>
      </c>
      <c r="D244" s="13" t="s">
        <v>3338</v>
      </c>
      <c r="E244" s="13" t="s">
        <v>3083</v>
      </c>
      <c r="F244" s="13">
        <v>8</v>
      </c>
      <c r="G244" s="13">
        <v>2</v>
      </c>
      <c r="H244" s="13" t="s">
        <v>3080</v>
      </c>
      <c r="I244" s="15"/>
      <c r="J244" s="15" t="s">
        <v>216</v>
      </c>
      <c r="K244" s="15" t="s">
        <v>3662</v>
      </c>
      <c r="L244" s="13" t="s">
        <v>3340</v>
      </c>
      <c r="M244" s="15" t="s">
        <v>516</v>
      </c>
      <c r="N244" s="15" t="s">
        <v>3663</v>
      </c>
      <c r="O244" s="15"/>
      <c r="P244" s="15" t="s">
        <v>518</v>
      </c>
      <c r="Q244" s="13" t="s">
        <v>2949</v>
      </c>
      <c r="R244" s="15" t="s">
        <v>215</v>
      </c>
      <c r="S244" s="13" t="s">
        <v>98</v>
      </c>
      <c r="T244" s="13" t="s">
        <v>104</v>
      </c>
      <c r="U244" s="13" t="s">
        <v>104</v>
      </c>
      <c r="V244" s="13" t="s">
        <v>104</v>
      </c>
      <c r="W244" s="15" t="s">
        <v>78</v>
      </c>
      <c r="X244" s="13"/>
      <c r="Y244" s="13"/>
      <c r="Z244" s="13"/>
      <c r="AA244" s="13"/>
      <c r="AB244" s="13"/>
      <c r="AC244" s="13"/>
      <c r="AD244" s="13"/>
      <c r="AE244" s="13"/>
      <c r="AF244" s="13"/>
      <c r="AG244" s="13" t="s">
        <v>79</v>
      </c>
      <c r="AH244" s="13" t="s">
        <v>79</v>
      </c>
      <c r="AI244" s="13"/>
      <c r="AJ244" s="13"/>
      <c r="AK244" s="13"/>
      <c r="AL244" s="13"/>
      <c r="AM244" s="13" t="s">
        <v>80</v>
      </c>
      <c r="AN244" s="13" t="s">
        <v>79</v>
      </c>
      <c r="AO244" s="13" t="s">
        <v>79</v>
      </c>
      <c r="AP244" s="13"/>
      <c r="AQ244" s="13"/>
      <c r="AR244" s="13"/>
      <c r="AS244" s="13"/>
      <c r="AT244" s="13"/>
      <c r="AU244" s="13"/>
      <c r="AV244" s="13"/>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16"/>
      <c r="IO244" s="16"/>
      <c r="IP244" s="16"/>
      <c r="IQ244" s="16"/>
      <c r="IR244" s="16"/>
      <c r="IS244" s="16"/>
      <c r="IT244" s="16"/>
      <c r="IU244" s="16"/>
      <c r="IV244" s="16"/>
      <c r="IW244" s="16"/>
      <c r="IX244" s="16"/>
      <c r="IY244" s="16"/>
      <c r="IZ244" s="16"/>
      <c r="JA244" s="16"/>
      <c r="JB244" s="16"/>
      <c r="JC244" s="16"/>
      <c r="JD244" s="16"/>
      <c r="JE244" s="16"/>
      <c r="JF244" s="16"/>
      <c r="JG244" s="16"/>
      <c r="JH244" s="16"/>
      <c r="JI244" s="16"/>
      <c r="JJ244" s="16"/>
      <c r="JK244" s="16"/>
      <c r="JL244" s="16"/>
      <c r="JM244" s="16"/>
      <c r="JN244" s="16"/>
      <c r="JO244" s="16"/>
      <c r="JP244" s="16"/>
      <c r="JQ244" s="16"/>
      <c r="JR244" s="16"/>
      <c r="JS244" s="16"/>
      <c r="JT244" s="16"/>
      <c r="JU244" s="16"/>
      <c r="JV244" s="16"/>
      <c r="JW244" s="16"/>
      <c r="JX244" s="16"/>
      <c r="JY244" s="16"/>
      <c r="JZ244" s="16"/>
      <c r="KA244" s="16"/>
      <c r="KB244" s="16"/>
      <c r="KC244" s="16"/>
      <c r="KD244" s="16"/>
      <c r="KE244" s="16"/>
      <c r="KF244" s="16"/>
      <c r="KG244" s="16"/>
      <c r="KH244" s="16"/>
      <c r="KI244" s="16"/>
      <c r="KJ244" s="16"/>
      <c r="KK244" s="16"/>
      <c r="KL244" s="16"/>
      <c r="KM244" s="16"/>
      <c r="KN244" s="16"/>
      <c r="KO244" s="16"/>
      <c r="KP244" s="16"/>
      <c r="KQ244" s="16"/>
      <c r="KR244" s="16"/>
      <c r="KS244" s="16"/>
      <c r="KT244" s="16"/>
      <c r="KU244" s="16"/>
      <c r="KV244" s="16"/>
      <c r="KW244" s="16"/>
      <c r="KX244" s="16"/>
      <c r="KY244" s="16"/>
      <c r="KZ244" s="16"/>
      <c r="LA244" s="16"/>
      <c r="LB244" s="16"/>
      <c r="LC244" s="16"/>
      <c r="LD244" s="16"/>
      <c r="LE244" s="16"/>
      <c r="LF244" s="16"/>
      <c r="LG244" s="16"/>
      <c r="LH244" s="16"/>
      <c r="LI244" s="16"/>
      <c r="LJ244" s="16"/>
      <c r="LK244" s="16"/>
      <c r="LL244" s="16"/>
      <c r="LM244" s="16"/>
      <c r="LN244" s="16"/>
      <c r="LO244" s="16"/>
      <c r="LP244" s="16"/>
      <c r="LQ244" s="16"/>
      <c r="LR244" s="16"/>
      <c r="LS244" s="16"/>
      <c r="LT244" s="16"/>
      <c r="LU244" s="16"/>
      <c r="LV244" s="16"/>
      <c r="LW244" s="16"/>
      <c r="LX244" s="16"/>
      <c r="LY244" s="16"/>
      <c r="LZ244" s="16"/>
      <c r="MA244" s="16"/>
      <c r="MB244" s="16"/>
      <c r="MC244" s="16"/>
      <c r="MD244" s="16"/>
      <c r="ME244" s="16"/>
      <c r="MF244" s="16"/>
      <c r="MG244" s="16"/>
      <c r="MH244" s="16"/>
      <c r="MI244" s="16"/>
      <c r="MJ244" s="16"/>
      <c r="MK244" s="16"/>
      <c r="ML244" s="16"/>
      <c r="MM244" s="16"/>
      <c r="MN244" s="16"/>
      <c r="MO244" s="16"/>
      <c r="MP244" s="16"/>
      <c r="MQ244" s="16"/>
      <c r="MR244" s="16"/>
      <c r="MS244" s="16"/>
      <c r="MT244" s="16"/>
      <c r="MU244" s="16"/>
      <c r="MV244" s="16"/>
      <c r="MW244" s="16"/>
      <c r="MX244" s="16"/>
      <c r="MY244" s="16"/>
      <c r="MZ244" s="16"/>
      <c r="NA244" s="16"/>
      <c r="NB244" s="16"/>
      <c r="NC244" s="16"/>
      <c r="ND244" s="16"/>
      <c r="NE244" s="16"/>
      <c r="NF244" s="16"/>
      <c r="NG244" s="16"/>
      <c r="NH244" s="16"/>
      <c r="NI244" s="16"/>
      <c r="NJ244" s="16"/>
      <c r="NK244" s="16"/>
      <c r="NL244" s="16"/>
      <c r="NM244" s="16"/>
      <c r="NN244" s="16"/>
      <c r="NO244" s="16"/>
      <c r="NP244" s="16"/>
      <c r="NQ244" s="16"/>
      <c r="NR244" s="16"/>
      <c r="NS244" s="16"/>
      <c r="NT244" s="16"/>
      <c r="NU244" s="16"/>
      <c r="NV244" s="16"/>
      <c r="NW244" s="16"/>
      <c r="NX244" s="16"/>
      <c r="NY244" s="16"/>
      <c r="NZ244" s="16"/>
      <c r="OA244" s="16"/>
      <c r="OB244" s="16"/>
      <c r="OC244" s="16"/>
      <c r="OD244" s="16"/>
      <c r="OE244" s="16"/>
      <c r="OF244" s="16"/>
      <c r="OG244" s="16"/>
      <c r="OH244" s="16"/>
      <c r="OI244" s="16"/>
      <c r="OJ244" s="16"/>
      <c r="OK244" s="16"/>
      <c r="OL244" s="16"/>
      <c r="OM244" s="16"/>
      <c r="ON244" s="16"/>
      <c r="OO244" s="16"/>
      <c r="OP244" s="16"/>
      <c r="OQ244" s="16"/>
      <c r="OR244" s="16"/>
      <c r="OS244" s="16"/>
      <c r="OT244" s="16"/>
      <c r="OU244" s="16"/>
      <c r="OV244" s="16"/>
      <c r="OW244" s="16"/>
      <c r="OX244" s="16"/>
      <c r="OY244" s="16"/>
      <c r="OZ244" s="16"/>
      <c r="PA244" s="16"/>
      <c r="PB244" s="16"/>
      <c r="PC244" s="16"/>
      <c r="PD244" s="16"/>
      <c r="PE244" s="16"/>
      <c r="PF244" s="16"/>
      <c r="PG244" s="16"/>
      <c r="PH244" s="16"/>
      <c r="PI244" s="16"/>
      <c r="PJ244" s="16"/>
      <c r="PK244" s="16"/>
      <c r="PL244" s="16"/>
      <c r="PM244" s="16"/>
      <c r="PN244" s="16"/>
      <c r="PO244" s="16"/>
      <c r="PP244" s="16"/>
      <c r="PQ244" s="16"/>
      <c r="PR244" s="16"/>
      <c r="PS244" s="16"/>
      <c r="PT244" s="16"/>
      <c r="PU244" s="16"/>
      <c r="PV244" s="16"/>
      <c r="PW244" s="16"/>
      <c r="PX244" s="16"/>
      <c r="PY244" s="16"/>
      <c r="PZ244" s="16"/>
      <c r="QA244" s="16"/>
      <c r="QB244" s="16"/>
      <c r="QC244" s="16"/>
      <c r="QD244" s="16"/>
      <c r="QE244" s="16"/>
      <c r="QF244" s="16"/>
      <c r="QG244" s="16"/>
      <c r="QH244" s="16"/>
      <c r="QI244" s="16"/>
      <c r="QJ244" s="16"/>
      <c r="QK244" s="16"/>
      <c r="QL244" s="16"/>
      <c r="QM244" s="16"/>
      <c r="QN244" s="16"/>
      <c r="QO244" s="16"/>
      <c r="QP244" s="16"/>
      <c r="QQ244" s="16"/>
      <c r="QR244" s="16"/>
      <c r="QS244" s="16"/>
      <c r="QT244" s="16"/>
      <c r="QU244" s="16"/>
      <c r="QV244" s="16"/>
      <c r="QW244" s="16"/>
      <c r="QX244" s="16"/>
      <c r="QY244" s="16"/>
      <c r="QZ244" s="16"/>
      <c r="RA244" s="16"/>
      <c r="RB244" s="16"/>
      <c r="RC244" s="16"/>
      <c r="RD244" s="16"/>
      <c r="RE244" s="16"/>
      <c r="RF244" s="16"/>
      <c r="RG244" s="16"/>
      <c r="RH244" s="16"/>
      <c r="RI244" s="16"/>
      <c r="RJ244" s="16"/>
      <c r="RK244" s="16"/>
      <c r="RL244" s="16"/>
      <c r="RM244" s="16"/>
      <c r="RN244" s="16"/>
      <c r="RO244" s="16"/>
      <c r="RP244" s="16"/>
      <c r="RQ244" s="16"/>
      <c r="RR244" s="16"/>
      <c r="RS244" s="16"/>
      <c r="RT244" s="16"/>
      <c r="RU244" s="16"/>
      <c r="RV244" s="16"/>
      <c r="RW244" s="16"/>
      <c r="RX244" s="16"/>
      <c r="RY244" s="16"/>
      <c r="RZ244" s="16"/>
      <c r="SA244" s="16"/>
      <c r="SB244" s="16"/>
      <c r="SC244" s="16"/>
      <c r="SD244" s="16"/>
      <c r="SE244" s="16"/>
      <c r="SF244" s="16"/>
      <c r="SG244" s="16"/>
      <c r="SH244" s="16"/>
      <c r="SI244" s="16"/>
      <c r="SJ244" s="16"/>
      <c r="SK244" s="16"/>
      <c r="SL244" s="16"/>
      <c r="SM244" s="16"/>
      <c r="SN244" s="16"/>
      <c r="SO244" s="16"/>
      <c r="SP244" s="16"/>
      <c r="SQ244" s="16"/>
      <c r="SR244" s="16"/>
      <c r="SS244" s="16"/>
      <c r="ST244" s="16"/>
      <c r="SU244" s="16"/>
      <c r="SV244" s="16"/>
      <c r="SW244" s="16"/>
      <c r="SX244" s="16"/>
      <c r="SY244" s="16"/>
      <c r="SZ244" s="16"/>
      <c r="TA244" s="16"/>
      <c r="TB244" s="16"/>
      <c r="TC244" s="16"/>
      <c r="TD244" s="16"/>
      <c r="TE244" s="16"/>
      <c r="TF244" s="16"/>
      <c r="TG244" s="16"/>
      <c r="TH244" s="16"/>
      <c r="TI244" s="16"/>
      <c r="TJ244" s="16"/>
      <c r="TK244" s="16"/>
      <c r="TL244" s="16"/>
      <c r="TM244" s="16"/>
      <c r="TN244" s="16"/>
      <c r="TO244" s="16"/>
      <c r="TP244" s="16"/>
      <c r="TQ244" s="16"/>
      <c r="TR244" s="16"/>
      <c r="TS244" s="16"/>
      <c r="TT244" s="16"/>
      <c r="TU244" s="16"/>
      <c r="TV244" s="16"/>
      <c r="TW244" s="16"/>
      <c r="TX244" s="16"/>
      <c r="TY244" s="16"/>
      <c r="TZ244" s="16"/>
      <c r="UA244" s="16"/>
      <c r="UB244" s="16"/>
      <c r="UC244" s="16"/>
      <c r="UD244" s="16"/>
      <c r="UE244" s="16"/>
      <c r="UF244" s="16"/>
      <c r="UG244" s="16"/>
      <c r="UH244" s="16"/>
      <c r="UI244" s="16"/>
      <c r="UJ244" s="16"/>
      <c r="UK244" s="16"/>
      <c r="UL244" s="16"/>
      <c r="UM244" s="16"/>
      <c r="UN244" s="16"/>
      <c r="UO244" s="16"/>
      <c r="UP244" s="16"/>
      <c r="UQ244" s="16"/>
      <c r="UR244" s="16"/>
      <c r="US244" s="16"/>
      <c r="UT244" s="16"/>
      <c r="UU244" s="16"/>
      <c r="UV244" s="16"/>
      <c r="UW244" s="16"/>
      <c r="UX244" s="16"/>
      <c r="UY244" s="16"/>
      <c r="UZ244" s="16"/>
      <c r="VA244" s="16"/>
      <c r="VB244" s="16"/>
      <c r="VC244" s="16"/>
      <c r="VD244" s="16"/>
      <c r="VE244" s="16"/>
      <c r="VF244" s="16"/>
      <c r="VG244" s="16"/>
      <c r="VH244" s="16"/>
      <c r="VI244" s="16"/>
      <c r="VJ244" s="16"/>
      <c r="VK244" s="16"/>
      <c r="VL244" s="16"/>
      <c r="VM244" s="16"/>
      <c r="VN244" s="16"/>
      <c r="VO244" s="16"/>
      <c r="VP244" s="16"/>
      <c r="VQ244" s="16"/>
      <c r="VR244" s="16"/>
      <c r="VS244" s="16"/>
      <c r="VT244" s="16"/>
      <c r="VU244" s="16"/>
      <c r="VV244" s="16"/>
      <c r="VW244" s="16"/>
      <c r="VX244" s="16"/>
      <c r="VY244" s="16"/>
      <c r="VZ244" s="16"/>
      <c r="WA244" s="16"/>
      <c r="WB244" s="16"/>
      <c r="WC244" s="16"/>
      <c r="WD244" s="16"/>
      <c r="WE244" s="16"/>
      <c r="WF244" s="16"/>
      <c r="WG244" s="16"/>
      <c r="WH244" s="16"/>
      <c r="WI244" s="16"/>
      <c r="WJ244" s="16"/>
      <c r="WK244" s="16"/>
      <c r="WL244" s="16"/>
      <c r="WM244" s="16"/>
      <c r="WN244" s="16"/>
      <c r="WO244" s="16"/>
      <c r="WP244" s="16"/>
      <c r="WQ244" s="16"/>
      <c r="WR244" s="16"/>
      <c r="WS244" s="16"/>
      <c r="WT244" s="16"/>
      <c r="WU244" s="16"/>
      <c r="WV244" s="16"/>
      <c r="WW244" s="16"/>
      <c r="WX244" s="16"/>
      <c r="WY244" s="16"/>
      <c r="WZ244" s="16"/>
      <c r="XA244" s="16"/>
      <c r="XB244" s="16"/>
      <c r="XC244" s="16"/>
      <c r="XD244" s="16"/>
      <c r="XE244" s="16"/>
      <c r="XF244" s="16"/>
      <c r="XG244" s="16"/>
      <c r="XH244" s="16"/>
      <c r="XI244" s="16"/>
      <c r="XJ244" s="16"/>
      <c r="XK244" s="16"/>
      <c r="XL244" s="16"/>
      <c r="XM244" s="16"/>
      <c r="XN244" s="16"/>
      <c r="XO244" s="16"/>
      <c r="XP244" s="16"/>
      <c r="XQ244" s="16"/>
      <c r="XR244" s="16"/>
      <c r="XS244" s="16"/>
      <c r="XT244" s="16"/>
      <c r="XU244" s="16"/>
      <c r="XV244" s="16"/>
      <c r="XW244" s="16"/>
      <c r="XX244" s="16"/>
      <c r="XY244" s="16"/>
      <c r="XZ244" s="16"/>
      <c r="YA244" s="16"/>
      <c r="YB244" s="16"/>
      <c r="YC244" s="16"/>
      <c r="YD244" s="16"/>
      <c r="YE244" s="16"/>
      <c r="YF244" s="16"/>
      <c r="YG244" s="16"/>
      <c r="YH244" s="16"/>
      <c r="YI244" s="16"/>
      <c r="YJ244" s="16"/>
      <c r="YK244" s="16"/>
      <c r="YL244" s="16"/>
      <c r="YM244" s="16"/>
      <c r="YN244" s="16"/>
      <c r="YO244" s="16"/>
      <c r="YP244" s="16"/>
      <c r="YQ244" s="16"/>
      <c r="YR244" s="16"/>
      <c r="YS244" s="16"/>
      <c r="YT244" s="16"/>
      <c r="YU244" s="16"/>
      <c r="YV244" s="16"/>
      <c r="YW244" s="16"/>
      <c r="YX244" s="16"/>
      <c r="YY244" s="16"/>
      <c r="YZ244" s="16"/>
      <c r="ZA244" s="16"/>
      <c r="ZB244" s="16"/>
      <c r="ZC244" s="16"/>
      <c r="ZD244" s="16"/>
      <c r="ZE244" s="16"/>
      <c r="ZF244" s="16"/>
      <c r="ZG244" s="16"/>
      <c r="ZH244" s="16"/>
      <c r="ZI244" s="16"/>
      <c r="ZJ244" s="16"/>
      <c r="ZK244" s="16"/>
      <c r="ZL244" s="16"/>
      <c r="ZM244" s="16"/>
      <c r="ZN244" s="16"/>
      <c r="ZO244" s="16"/>
      <c r="ZP244" s="16"/>
      <c r="ZQ244" s="16"/>
      <c r="ZR244" s="16"/>
      <c r="ZS244" s="16"/>
      <c r="ZT244" s="16"/>
      <c r="ZU244" s="16"/>
      <c r="ZV244" s="16"/>
      <c r="ZW244" s="16"/>
      <c r="ZX244" s="16"/>
      <c r="ZY244" s="16"/>
      <c r="ZZ244" s="16"/>
      <c r="AAA244" s="16"/>
      <c r="AAB244" s="16"/>
      <c r="AAC244" s="16"/>
      <c r="AAD244" s="16"/>
      <c r="AAE244" s="16"/>
      <c r="AAF244" s="16"/>
      <c r="AAG244" s="16"/>
      <c r="AAH244" s="16"/>
      <c r="AAI244" s="16"/>
      <c r="AAJ244" s="16"/>
      <c r="AAK244" s="16"/>
      <c r="AAL244" s="16"/>
      <c r="AAM244" s="16"/>
      <c r="AAN244" s="16"/>
      <c r="AAO244" s="16"/>
      <c r="AAP244" s="16"/>
      <c r="AAQ244" s="16"/>
      <c r="AAR244" s="16"/>
      <c r="AAS244" s="16"/>
      <c r="AAT244" s="16"/>
      <c r="AAU244" s="16"/>
      <c r="AAV244" s="16"/>
      <c r="AAW244" s="16"/>
      <c r="AAX244" s="16"/>
      <c r="AAY244" s="16"/>
      <c r="AAZ244" s="16"/>
      <c r="ABA244" s="16"/>
      <c r="ABB244" s="16"/>
      <c r="ABC244" s="16"/>
      <c r="ABD244" s="16"/>
      <c r="ABE244" s="16"/>
      <c r="ABF244" s="16"/>
      <c r="ABG244" s="16"/>
      <c r="ABH244" s="16"/>
      <c r="ABI244" s="16"/>
      <c r="ABJ244" s="16"/>
      <c r="ABK244" s="16"/>
      <c r="ABL244" s="16"/>
      <c r="ABM244" s="16"/>
      <c r="ABN244" s="16"/>
      <c r="ABO244" s="16"/>
      <c r="ABP244" s="16"/>
      <c r="ABQ244" s="16"/>
      <c r="ABR244" s="16"/>
      <c r="ABS244" s="16"/>
      <c r="ABT244" s="16"/>
      <c r="ABU244" s="16"/>
      <c r="ABV244" s="16"/>
      <c r="ABW244" s="16"/>
      <c r="ABX244" s="16"/>
      <c r="ABY244" s="16"/>
      <c r="ABZ244" s="16"/>
      <c r="ACA244" s="16"/>
      <c r="ACB244" s="16"/>
      <c r="ACC244" s="16"/>
      <c r="ACD244" s="16"/>
      <c r="ACE244" s="16"/>
      <c r="ACF244" s="16"/>
      <c r="ACG244" s="16"/>
      <c r="ACH244" s="16"/>
      <c r="ACI244" s="16"/>
      <c r="ACJ244" s="16"/>
      <c r="ACK244" s="16"/>
      <c r="ACL244" s="16"/>
      <c r="ACM244" s="16"/>
      <c r="ACN244" s="16"/>
      <c r="ACO244" s="16"/>
      <c r="ACP244" s="16"/>
      <c r="ACQ244" s="16"/>
      <c r="ACR244" s="16"/>
      <c r="ACS244" s="16"/>
      <c r="ACT244" s="16"/>
      <c r="ACU244" s="16"/>
      <c r="ACV244" s="16"/>
      <c r="ACW244" s="16"/>
      <c r="ACX244" s="16"/>
      <c r="ACY244" s="16"/>
      <c r="ACZ244" s="16"/>
      <c r="ADA244" s="16"/>
      <c r="ADB244" s="16"/>
      <c r="ADC244" s="16"/>
      <c r="ADD244" s="16"/>
      <c r="ADE244" s="16"/>
      <c r="ADF244" s="16"/>
      <c r="ADG244" s="16"/>
      <c r="ADH244" s="16"/>
      <c r="ADI244" s="16"/>
      <c r="ADJ244" s="16"/>
      <c r="ADK244" s="16"/>
      <c r="ADL244" s="16"/>
      <c r="ADM244" s="16"/>
      <c r="ADN244" s="16"/>
      <c r="ADO244" s="16"/>
      <c r="ADP244" s="16"/>
      <c r="ADQ244" s="16"/>
      <c r="ADR244" s="16"/>
      <c r="ADS244" s="16"/>
      <c r="ADT244" s="16"/>
      <c r="ADU244" s="16"/>
      <c r="ADV244" s="16"/>
      <c r="ADW244" s="16"/>
      <c r="ADX244" s="16"/>
      <c r="ADY244" s="16"/>
      <c r="ADZ244" s="16"/>
      <c r="AEA244" s="16"/>
      <c r="AEB244" s="16"/>
      <c r="AEC244" s="16"/>
      <c r="AED244" s="16"/>
      <c r="AEE244" s="16"/>
      <c r="AEF244" s="16"/>
      <c r="AEG244" s="16"/>
      <c r="AEH244" s="16"/>
      <c r="AEI244" s="16"/>
      <c r="AEJ244" s="16"/>
      <c r="AEK244" s="16"/>
      <c r="AEL244" s="16"/>
      <c r="AEM244" s="16"/>
      <c r="AEN244" s="16"/>
      <c r="AEO244" s="16"/>
      <c r="AEP244" s="16"/>
      <c r="AEQ244" s="16"/>
      <c r="AER244" s="16"/>
      <c r="AES244" s="16"/>
      <c r="AET244" s="16"/>
      <c r="AEU244" s="16"/>
      <c r="AEV244" s="16"/>
      <c r="AEW244" s="16"/>
      <c r="AEX244" s="16"/>
      <c r="AEY244" s="16"/>
      <c r="AEZ244" s="16"/>
      <c r="AFA244" s="16"/>
      <c r="AFB244" s="16"/>
      <c r="AFC244" s="16"/>
      <c r="AFD244" s="16"/>
      <c r="AFE244" s="16"/>
      <c r="AFF244" s="16"/>
      <c r="AFG244" s="16"/>
      <c r="AFH244" s="16"/>
      <c r="AFI244" s="16"/>
      <c r="AFJ244" s="16"/>
      <c r="AFK244" s="16"/>
      <c r="AFL244" s="16"/>
      <c r="AFM244" s="16"/>
      <c r="AFN244" s="16"/>
      <c r="AFO244" s="16"/>
      <c r="AFP244" s="16"/>
      <c r="AFQ244" s="16"/>
      <c r="AFR244" s="16"/>
      <c r="AFS244" s="16"/>
      <c r="AFT244" s="16"/>
      <c r="AFU244" s="16"/>
      <c r="AFV244" s="16"/>
      <c r="AFW244" s="16"/>
      <c r="AFX244" s="16"/>
      <c r="AFY244" s="16"/>
      <c r="AFZ244" s="16"/>
      <c r="AGA244" s="16"/>
      <c r="AGB244" s="16"/>
      <c r="AGC244" s="16"/>
      <c r="AGD244" s="16"/>
      <c r="AGE244" s="16"/>
      <c r="AGF244" s="16"/>
      <c r="AGG244" s="16"/>
      <c r="AGH244" s="16"/>
      <c r="AGI244" s="16"/>
      <c r="AGJ244" s="16"/>
      <c r="AGK244" s="16"/>
      <c r="AGL244" s="16"/>
      <c r="AGM244" s="16"/>
      <c r="AGN244" s="16"/>
      <c r="AGO244" s="16"/>
      <c r="AGP244" s="16"/>
      <c r="AGQ244" s="16"/>
      <c r="AGR244" s="16"/>
      <c r="AGS244" s="16"/>
      <c r="AGT244" s="16"/>
      <c r="AGU244" s="16"/>
      <c r="AGV244" s="16"/>
      <c r="AGW244" s="16"/>
      <c r="AGX244" s="16"/>
      <c r="AGY244" s="16"/>
      <c r="AGZ244" s="16"/>
      <c r="AHA244" s="16"/>
      <c r="AHB244" s="16"/>
      <c r="AHC244" s="16"/>
      <c r="AHD244" s="16"/>
      <c r="AHE244" s="16"/>
      <c r="AHF244" s="16"/>
      <c r="AHG244" s="16"/>
      <c r="AHH244" s="16"/>
      <c r="AHI244" s="16"/>
      <c r="AHJ244" s="16"/>
      <c r="AHK244" s="16"/>
      <c r="AHL244" s="16"/>
      <c r="AHM244" s="16"/>
      <c r="AHN244" s="16"/>
      <c r="AHO244" s="16"/>
      <c r="AHP244" s="16"/>
      <c r="AHQ244" s="16"/>
      <c r="AHR244" s="16"/>
      <c r="AHS244" s="16"/>
      <c r="AHT244" s="16"/>
      <c r="AHU244" s="16"/>
      <c r="AHV244" s="16"/>
      <c r="AHW244" s="16"/>
      <c r="AHX244" s="16"/>
      <c r="AHY244" s="16"/>
      <c r="AHZ244" s="16"/>
      <c r="AIA244" s="16"/>
      <c r="AIB244" s="16"/>
      <c r="AIC244" s="16"/>
      <c r="AID244" s="16"/>
      <c r="AIE244" s="16"/>
      <c r="AIF244" s="16"/>
      <c r="AIG244" s="16"/>
      <c r="AIH244" s="16"/>
      <c r="AII244" s="16"/>
      <c r="AIJ244" s="16"/>
      <c r="AIK244" s="16"/>
      <c r="AIL244" s="16"/>
      <c r="AIM244" s="16"/>
      <c r="AIN244" s="16"/>
      <c r="AIO244" s="16"/>
      <c r="AIP244" s="16"/>
      <c r="AIQ244" s="16"/>
      <c r="AIR244" s="16"/>
      <c r="AIS244" s="16"/>
      <c r="AIT244" s="16"/>
      <c r="AIU244" s="16"/>
      <c r="AIV244" s="16"/>
      <c r="AIW244" s="16"/>
      <c r="AIX244" s="16"/>
      <c r="AIY244" s="16"/>
      <c r="AIZ244" s="16"/>
      <c r="AJA244" s="16"/>
      <c r="AJB244" s="16"/>
      <c r="AJC244" s="16"/>
      <c r="AJD244" s="16"/>
      <c r="AJE244" s="16"/>
      <c r="AJF244" s="16"/>
      <c r="AJG244" s="16"/>
      <c r="AJH244" s="16"/>
      <c r="AJI244" s="16"/>
      <c r="AJJ244" s="16"/>
      <c r="AJK244" s="16"/>
      <c r="AJL244" s="16"/>
      <c r="AJM244" s="16"/>
      <c r="AJN244" s="16"/>
      <c r="AJO244" s="16"/>
      <c r="AJP244" s="16"/>
      <c r="AJQ244" s="16"/>
      <c r="AJR244" s="16"/>
      <c r="AJS244" s="16"/>
      <c r="AJT244" s="16"/>
      <c r="AJU244" s="16"/>
      <c r="AJV244" s="16"/>
      <c r="AJW244" s="16"/>
      <c r="AJX244" s="16"/>
      <c r="AJY244" s="16"/>
      <c r="AJZ244" s="16"/>
      <c r="AKA244" s="16"/>
      <c r="AKB244" s="16"/>
      <c r="AKC244" s="16"/>
      <c r="AKD244" s="16"/>
      <c r="AKE244" s="16"/>
      <c r="AKF244" s="16"/>
      <c r="AKG244" s="16"/>
      <c r="AKH244" s="16"/>
      <c r="AKI244" s="16"/>
      <c r="AKJ244" s="16"/>
      <c r="AKK244" s="16"/>
      <c r="AKL244" s="16"/>
      <c r="AKM244" s="16"/>
      <c r="AKN244" s="16"/>
      <c r="AKO244" s="16"/>
      <c r="AKP244" s="16"/>
      <c r="AKQ244" s="16"/>
      <c r="AKR244" s="16"/>
      <c r="AKS244" s="16"/>
      <c r="AKT244" s="16"/>
      <c r="AKU244" s="16"/>
      <c r="AKV244" s="16"/>
      <c r="AKW244" s="16"/>
      <c r="AKX244" s="16"/>
      <c r="AKY244" s="16"/>
      <c r="AKZ244" s="16"/>
      <c r="ALA244" s="16"/>
      <c r="ALB244" s="16"/>
      <c r="ALC244" s="16"/>
      <c r="ALD244" s="16"/>
      <c r="ALE244" s="16"/>
      <c r="ALF244" s="16"/>
      <c r="ALG244" s="16"/>
      <c r="ALH244" s="16"/>
      <c r="ALI244" s="16"/>
      <c r="ALJ244" s="16"/>
      <c r="ALK244" s="16"/>
      <c r="ALL244" s="16"/>
      <c r="ALM244" s="16"/>
      <c r="ALN244" s="16"/>
      <c r="ALO244" s="16"/>
      <c r="ALP244" s="16"/>
      <c r="ALQ244" s="16"/>
      <c r="ALR244" s="16"/>
      <c r="ALS244" s="16"/>
      <c r="ALT244" s="16"/>
      <c r="ALU244" s="16"/>
      <c r="ALV244" s="16"/>
      <c r="ALW244" s="16"/>
      <c r="ALX244" s="16"/>
      <c r="ALY244" s="16"/>
      <c r="ALZ244" s="16"/>
      <c r="AMA244" s="16"/>
      <c r="AMB244" s="16"/>
      <c r="AMC244" s="16"/>
      <c r="AMD244" s="16"/>
      <c r="AME244" s="16"/>
      <c r="AMF244" s="16"/>
      <c r="AMG244" s="16"/>
      <c r="AMH244" s="16"/>
      <c r="AMI244" s="16"/>
      <c r="AMJ244" s="16"/>
      <c r="AMK244" s="16"/>
      <c r="AML244" s="16"/>
      <c r="AMM244" s="16"/>
      <c r="AMN244" s="16"/>
      <c r="AMO244" s="16"/>
      <c r="AMP244" s="16"/>
      <c r="AMQ244" s="16"/>
      <c r="AMR244" s="16"/>
      <c r="AMS244" s="16"/>
      <c r="AMT244" s="16"/>
      <c r="AMU244" s="16"/>
      <c r="AMV244" s="16"/>
      <c r="AMW244" s="16"/>
      <c r="AMX244" s="16"/>
      <c r="AMY244" s="16"/>
      <c r="AMZ244" s="16"/>
      <c r="ANA244" s="16"/>
      <c r="ANB244" s="16"/>
      <c r="ANC244" s="16"/>
      <c r="AND244" s="16"/>
      <c r="ANE244" s="16"/>
      <c r="ANF244" s="16"/>
      <c r="ANG244" s="16"/>
      <c r="ANH244" s="16"/>
      <c r="ANI244" s="16"/>
      <c r="ANJ244" s="16"/>
      <c r="ANK244" s="16"/>
      <c r="ANL244" s="16"/>
      <c r="ANM244" s="16"/>
      <c r="ANN244" s="16"/>
      <c r="ANO244" s="16"/>
      <c r="ANP244" s="16"/>
      <c r="ANQ244" s="16"/>
      <c r="ANR244" s="16"/>
      <c r="ANS244" s="16"/>
      <c r="ANT244" s="16"/>
      <c r="ANU244" s="16"/>
      <c r="ANV244" s="16"/>
      <c r="ANW244" s="16"/>
      <c r="ANX244" s="16"/>
      <c r="ANY244" s="16"/>
      <c r="ANZ244" s="16"/>
      <c r="AOA244" s="16"/>
      <c r="AOB244" s="16"/>
      <c r="AOC244" s="16"/>
      <c r="AOD244" s="16"/>
      <c r="AOE244" s="16"/>
      <c r="AOF244" s="16"/>
      <c r="AOG244" s="16"/>
      <c r="AOH244" s="16"/>
      <c r="AOI244" s="16"/>
      <c r="AOJ244" s="16"/>
      <c r="AOK244" s="16"/>
      <c r="AOL244" s="16"/>
      <c r="AOM244" s="16"/>
      <c r="AON244" s="16"/>
      <c r="AOO244" s="16"/>
      <c r="AOP244" s="16"/>
      <c r="AOQ244" s="16"/>
      <c r="AOR244" s="16"/>
      <c r="AOS244" s="16"/>
      <c r="AOT244" s="16"/>
      <c r="AOU244" s="16"/>
      <c r="AOV244" s="16"/>
      <c r="AOW244" s="16"/>
      <c r="AOX244" s="16"/>
      <c r="AOY244" s="16"/>
      <c r="AOZ244" s="16"/>
      <c r="APA244" s="16"/>
      <c r="APB244" s="16"/>
      <c r="APC244" s="16"/>
      <c r="APD244" s="16"/>
      <c r="APE244" s="16"/>
      <c r="APF244" s="16"/>
      <c r="APG244" s="16"/>
      <c r="APH244" s="16"/>
      <c r="API244" s="16"/>
      <c r="APJ244" s="16"/>
      <c r="APK244" s="16"/>
      <c r="APL244" s="16"/>
      <c r="APM244" s="16"/>
      <c r="APN244" s="16"/>
      <c r="APO244" s="16"/>
      <c r="APP244" s="16"/>
      <c r="APQ244" s="16"/>
      <c r="APR244" s="16"/>
      <c r="APS244" s="16"/>
      <c r="APT244" s="16"/>
      <c r="APU244" s="16"/>
      <c r="APV244" s="16"/>
      <c r="APW244" s="16"/>
      <c r="APX244" s="16"/>
      <c r="APY244" s="16"/>
      <c r="APZ244" s="16"/>
      <c r="AQA244" s="16"/>
      <c r="AQB244" s="16"/>
      <c r="AQC244" s="16"/>
      <c r="AQD244" s="16"/>
      <c r="AQE244" s="16"/>
      <c r="AQF244" s="16"/>
      <c r="AQG244" s="16"/>
      <c r="AQH244" s="16"/>
      <c r="AQI244" s="16"/>
      <c r="AQJ244" s="16"/>
      <c r="AQK244" s="16"/>
      <c r="AQL244" s="16"/>
      <c r="AQM244" s="16"/>
      <c r="AQN244" s="16"/>
      <c r="AQO244" s="16"/>
      <c r="AQP244" s="16"/>
      <c r="AQQ244" s="16"/>
      <c r="AQR244" s="16"/>
      <c r="AQS244" s="16"/>
      <c r="AQT244" s="16"/>
      <c r="AQU244" s="16"/>
      <c r="AQV244" s="16"/>
      <c r="AQW244" s="16"/>
      <c r="AQX244" s="16"/>
      <c r="AQY244" s="16"/>
      <c r="AQZ244" s="16"/>
      <c r="ARA244" s="16"/>
      <c r="ARB244" s="16"/>
      <c r="ARC244" s="16"/>
      <c r="ARD244" s="16"/>
      <c r="ARE244" s="16"/>
      <c r="ARF244" s="16"/>
      <c r="ARG244" s="16"/>
      <c r="ARH244" s="16"/>
      <c r="ARI244" s="16"/>
      <c r="ARJ244" s="16"/>
      <c r="ARK244" s="16"/>
      <c r="ARL244" s="16"/>
      <c r="ARM244" s="16"/>
      <c r="ARN244" s="16"/>
      <c r="ARO244" s="16"/>
      <c r="ARP244" s="16"/>
      <c r="ARQ244" s="16"/>
      <c r="ARR244" s="16"/>
      <c r="ARS244" s="16"/>
      <c r="ART244" s="16"/>
      <c r="ARU244" s="16"/>
      <c r="ARV244" s="16"/>
      <c r="ARW244" s="16"/>
      <c r="ARX244" s="16"/>
      <c r="ARY244" s="16"/>
      <c r="ARZ244" s="16"/>
      <c r="ASA244" s="16"/>
      <c r="ASB244" s="16"/>
      <c r="ASC244" s="16"/>
      <c r="ASD244" s="16"/>
      <c r="ASE244" s="16"/>
      <c r="ASF244" s="16"/>
      <c r="ASG244" s="16"/>
      <c r="ASH244" s="16"/>
      <c r="ASI244" s="16"/>
      <c r="ASJ244" s="16"/>
      <c r="ASK244" s="16"/>
      <c r="ASL244" s="16"/>
      <c r="ASM244" s="16"/>
      <c r="ASN244" s="16"/>
      <c r="ASO244" s="16"/>
      <c r="ASP244" s="16"/>
      <c r="ASQ244" s="16"/>
      <c r="ASR244" s="16"/>
      <c r="ASS244" s="16"/>
      <c r="AST244" s="16"/>
      <c r="ASU244" s="16"/>
      <c r="ASV244" s="16"/>
      <c r="ASW244" s="16"/>
      <c r="ASX244" s="16"/>
      <c r="ASY244" s="16"/>
      <c r="ASZ244" s="16"/>
      <c r="ATA244" s="16"/>
      <c r="ATB244" s="16"/>
      <c r="ATC244" s="16"/>
      <c r="ATD244" s="16"/>
      <c r="ATE244" s="16"/>
      <c r="ATF244" s="16"/>
      <c r="ATG244" s="16"/>
      <c r="ATH244" s="16"/>
      <c r="ATI244" s="16"/>
      <c r="ATJ244" s="16"/>
      <c r="ATK244" s="16"/>
      <c r="ATL244" s="16"/>
      <c r="ATM244" s="16"/>
      <c r="ATN244" s="16"/>
      <c r="ATO244" s="16"/>
      <c r="ATP244" s="16"/>
      <c r="ATQ244" s="16"/>
      <c r="ATR244" s="16"/>
      <c r="ATS244" s="16"/>
      <c r="ATT244" s="16"/>
      <c r="ATU244" s="16"/>
      <c r="ATV244" s="16"/>
      <c r="ATW244" s="16"/>
      <c r="ATX244" s="16"/>
      <c r="ATY244" s="16"/>
      <c r="ATZ244" s="16"/>
      <c r="AUA244" s="16"/>
      <c r="AUB244" s="16"/>
      <c r="AUC244" s="16"/>
      <c r="AUD244" s="16"/>
      <c r="AUE244" s="16"/>
      <c r="AUF244" s="16"/>
      <c r="AUG244" s="16"/>
      <c r="AUH244" s="16"/>
      <c r="AUI244" s="16"/>
      <c r="AUJ244" s="16"/>
      <c r="AUK244" s="16"/>
      <c r="AUL244" s="16"/>
      <c r="AUM244" s="16"/>
      <c r="AUN244" s="16"/>
      <c r="AUO244" s="16"/>
      <c r="AUP244" s="16"/>
      <c r="AUQ244" s="16"/>
      <c r="AUR244" s="16"/>
      <c r="AUS244" s="16"/>
      <c r="AUT244" s="16"/>
      <c r="AUU244" s="16"/>
      <c r="AUV244" s="16"/>
      <c r="AUW244" s="16"/>
      <c r="AUX244" s="16"/>
      <c r="AUY244" s="16"/>
      <c r="AUZ244" s="16"/>
      <c r="AVA244" s="16"/>
      <c r="AVB244" s="16"/>
      <c r="AVC244" s="16"/>
      <c r="AVD244" s="16"/>
      <c r="AVE244" s="16"/>
      <c r="AVF244" s="16"/>
      <c r="AVG244" s="16"/>
      <c r="AVH244" s="16"/>
      <c r="AVI244" s="16"/>
      <c r="AVJ244" s="16"/>
      <c r="AVK244" s="16"/>
      <c r="AVL244" s="16"/>
      <c r="AVM244" s="16"/>
      <c r="AVN244" s="16"/>
      <c r="AVO244" s="16"/>
      <c r="AVP244" s="16"/>
      <c r="AVQ244" s="16"/>
      <c r="AVR244" s="16"/>
      <c r="AVS244" s="16"/>
      <c r="AVT244" s="16"/>
      <c r="AVU244" s="16"/>
      <c r="AVV244" s="16"/>
      <c r="AVW244" s="16"/>
      <c r="AVX244" s="16"/>
      <c r="AVY244" s="16"/>
      <c r="AVZ244" s="16"/>
      <c r="AWA244" s="16"/>
      <c r="AWB244" s="16"/>
      <c r="AWC244" s="16"/>
      <c r="AWD244" s="16"/>
      <c r="AWE244" s="16"/>
      <c r="AWF244" s="16"/>
      <c r="AWG244" s="16"/>
      <c r="AWH244" s="16"/>
      <c r="AWI244" s="16"/>
      <c r="AWJ244" s="16"/>
      <c r="AWK244" s="16"/>
      <c r="AWL244" s="16"/>
      <c r="AWM244" s="16"/>
      <c r="AWN244" s="16"/>
      <c r="AWO244" s="16"/>
      <c r="AWP244" s="16"/>
      <c r="AWQ244" s="16"/>
      <c r="AWR244" s="16"/>
      <c r="AWS244" s="16"/>
      <c r="AWT244" s="16"/>
      <c r="AWU244" s="16"/>
      <c r="AWV244" s="16"/>
      <c r="AWW244" s="16"/>
      <c r="AWX244" s="16"/>
      <c r="AWY244" s="16"/>
      <c r="AWZ244" s="16"/>
      <c r="AXA244" s="16"/>
      <c r="AXB244" s="16"/>
      <c r="AXC244" s="16"/>
      <c r="AXD244" s="16"/>
      <c r="AXE244" s="16"/>
      <c r="AXF244" s="16"/>
      <c r="AXG244" s="16"/>
      <c r="AXH244" s="16"/>
      <c r="AXI244" s="16"/>
      <c r="AXJ244" s="16"/>
      <c r="AXK244" s="16"/>
      <c r="AXL244" s="16"/>
      <c r="AXM244" s="16"/>
      <c r="AXN244" s="16"/>
      <c r="AXO244" s="16"/>
      <c r="AXP244" s="16"/>
      <c r="AXQ244" s="16"/>
      <c r="AXR244" s="16"/>
      <c r="AXS244" s="16"/>
      <c r="AXT244" s="16"/>
      <c r="AXU244" s="16"/>
      <c r="AXV244" s="16"/>
      <c r="AXW244" s="16"/>
      <c r="AXX244" s="16"/>
      <c r="AXY244" s="16"/>
      <c r="AXZ244" s="16"/>
      <c r="AYA244" s="16"/>
      <c r="AYB244" s="16"/>
      <c r="AYC244" s="16"/>
      <c r="AYD244" s="16"/>
      <c r="AYE244" s="16"/>
      <c r="AYF244" s="16"/>
      <c r="AYG244" s="16"/>
      <c r="AYH244" s="16"/>
      <c r="AYI244" s="16"/>
      <c r="AYJ244" s="16"/>
      <c r="AYK244" s="16"/>
      <c r="AYL244" s="16"/>
      <c r="AYM244" s="16"/>
      <c r="AYN244" s="16"/>
      <c r="AYO244" s="16"/>
      <c r="AYP244" s="16"/>
      <c r="AYQ244" s="16"/>
      <c r="AYR244" s="16"/>
      <c r="AYS244" s="16"/>
      <c r="AYT244" s="16"/>
      <c r="AYU244" s="16"/>
      <c r="AYV244" s="16"/>
      <c r="AYW244" s="16"/>
      <c r="AYX244" s="16"/>
      <c r="AYY244" s="16"/>
      <c r="AYZ244" s="16"/>
      <c r="AZA244" s="16"/>
      <c r="AZB244" s="16"/>
      <c r="AZC244" s="16"/>
      <c r="AZD244" s="16"/>
      <c r="AZE244" s="16"/>
      <c r="AZF244" s="16"/>
      <c r="AZG244" s="16"/>
      <c r="AZH244" s="16"/>
      <c r="AZI244" s="16"/>
      <c r="AZJ244" s="16"/>
      <c r="AZK244" s="16"/>
      <c r="AZL244" s="16"/>
      <c r="AZM244" s="16"/>
      <c r="AZN244" s="16"/>
      <c r="AZO244" s="16"/>
      <c r="AZP244" s="16"/>
      <c r="AZQ244" s="16"/>
      <c r="AZR244" s="16"/>
      <c r="AZS244" s="16"/>
      <c r="AZT244" s="16"/>
      <c r="AZU244" s="16"/>
      <c r="AZV244" s="16"/>
      <c r="AZW244" s="16"/>
      <c r="AZX244" s="16"/>
      <c r="AZY244" s="16"/>
      <c r="AZZ244" s="16"/>
      <c r="BAA244" s="16"/>
      <c r="BAB244" s="16"/>
      <c r="BAC244" s="16"/>
      <c r="BAD244" s="16"/>
      <c r="BAE244" s="16"/>
      <c r="BAF244" s="16"/>
      <c r="BAG244" s="16"/>
      <c r="BAH244" s="16"/>
      <c r="BAI244" s="16"/>
      <c r="BAJ244" s="16"/>
      <c r="BAK244" s="16"/>
      <c r="BAL244" s="16"/>
      <c r="BAM244" s="16"/>
      <c r="BAN244" s="16"/>
      <c r="BAO244" s="16"/>
      <c r="BAP244" s="16"/>
      <c r="BAQ244" s="16"/>
      <c r="BAR244" s="16"/>
      <c r="BAS244" s="16"/>
      <c r="BAT244" s="16"/>
      <c r="BAU244" s="16"/>
      <c r="BAV244" s="16"/>
      <c r="BAW244" s="16"/>
      <c r="BAX244" s="16"/>
      <c r="BAY244" s="16"/>
      <c r="BAZ244" s="16"/>
      <c r="BBA244" s="16"/>
      <c r="BBB244" s="16"/>
      <c r="BBC244" s="16"/>
      <c r="BBD244" s="16"/>
      <c r="BBE244" s="16"/>
      <c r="BBF244" s="16"/>
      <c r="BBG244" s="16"/>
      <c r="BBH244" s="16"/>
      <c r="BBI244" s="16"/>
      <c r="BBJ244" s="16"/>
      <c r="BBK244" s="16"/>
      <c r="BBL244" s="16"/>
      <c r="BBM244" s="16"/>
      <c r="BBN244" s="16"/>
      <c r="BBO244" s="16"/>
      <c r="BBP244" s="16"/>
      <c r="BBQ244" s="16"/>
      <c r="BBR244" s="16"/>
      <c r="BBS244" s="16"/>
      <c r="BBT244" s="16"/>
      <c r="BBU244" s="16"/>
      <c r="BBV244" s="16"/>
      <c r="BBW244" s="16"/>
      <c r="BBX244" s="16"/>
      <c r="BBY244" s="16"/>
      <c r="BBZ244" s="16"/>
      <c r="BCA244" s="16"/>
      <c r="BCB244" s="16"/>
      <c r="BCC244" s="16"/>
      <c r="BCD244" s="16"/>
      <c r="BCE244" s="16"/>
      <c r="BCF244" s="16"/>
      <c r="BCG244" s="16"/>
      <c r="BCH244" s="16"/>
      <c r="BCI244" s="16"/>
      <c r="BCJ244" s="16"/>
      <c r="BCK244" s="16"/>
      <c r="BCL244" s="16"/>
      <c r="BCM244" s="16"/>
      <c r="BCN244" s="16"/>
      <c r="BCO244" s="16"/>
      <c r="BCP244" s="16"/>
      <c r="BCQ244" s="16"/>
      <c r="BCR244" s="16"/>
      <c r="BCS244" s="16"/>
      <c r="BCT244" s="16"/>
      <c r="BCU244" s="16"/>
      <c r="BCV244" s="16"/>
      <c r="BCW244" s="16"/>
      <c r="BCX244" s="16"/>
      <c r="BCY244" s="16"/>
      <c r="BCZ244" s="16"/>
      <c r="BDA244" s="16"/>
      <c r="BDB244" s="16"/>
      <c r="BDC244" s="16"/>
      <c r="BDD244" s="16"/>
      <c r="BDE244" s="16"/>
      <c r="BDF244" s="16"/>
      <c r="BDG244" s="16"/>
      <c r="BDH244" s="16"/>
      <c r="BDI244" s="16"/>
      <c r="BDJ244" s="16"/>
      <c r="BDK244" s="16"/>
      <c r="BDL244" s="16"/>
      <c r="BDM244" s="16"/>
      <c r="BDN244" s="16"/>
      <c r="BDO244" s="16"/>
      <c r="BDP244" s="16"/>
      <c r="BDQ244" s="16"/>
      <c r="BDR244" s="16"/>
      <c r="BDS244" s="16"/>
      <c r="BDT244" s="16"/>
      <c r="BDU244" s="16"/>
      <c r="BDV244" s="16"/>
      <c r="BDW244" s="16"/>
      <c r="BDX244" s="16"/>
      <c r="BDY244" s="16"/>
      <c r="BDZ244" s="16"/>
      <c r="BEA244" s="16"/>
      <c r="BEB244" s="16"/>
      <c r="BEC244" s="16"/>
      <c r="BED244" s="16"/>
      <c r="BEE244" s="16"/>
      <c r="BEF244" s="16"/>
      <c r="BEG244" s="16"/>
      <c r="BEH244" s="16"/>
      <c r="BEI244" s="16"/>
      <c r="BEJ244" s="16"/>
      <c r="BEK244" s="16"/>
      <c r="BEL244" s="16"/>
      <c r="BEM244" s="16"/>
      <c r="BEN244" s="16"/>
      <c r="BEO244" s="16"/>
      <c r="BEP244" s="16"/>
      <c r="BEQ244" s="16"/>
      <c r="BER244" s="16"/>
      <c r="BES244" s="16"/>
      <c r="BET244" s="16"/>
      <c r="BEU244" s="16"/>
      <c r="BEV244" s="16"/>
      <c r="BEW244" s="16"/>
      <c r="BEX244" s="16"/>
      <c r="BEY244" s="16"/>
      <c r="BEZ244" s="16"/>
      <c r="BFA244" s="16"/>
      <c r="BFB244" s="16"/>
      <c r="BFC244" s="16"/>
      <c r="BFD244" s="16"/>
      <c r="BFE244" s="16"/>
      <c r="BFF244" s="16"/>
      <c r="BFG244" s="16"/>
      <c r="BFH244" s="16"/>
      <c r="BFI244" s="16"/>
      <c r="BFJ244" s="16"/>
      <c r="BFK244" s="16"/>
      <c r="BFL244" s="16"/>
      <c r="BFM244" s="16"/>
      <c r="BFN244" s="16"/>
      <c r="BFO244" s="16"/>
      <c r="BFP244" s="16"/>
      <c r="BFQ244" s="16"/>
      <c r="BFR244" s="16"/>
      <c r="BFS244" s="16"/>
      <c r="BFT244" s="16"/>
      <c r="BFU244" s="16"/>
      <c r="BFV244" s="16"/>
      <c r="BFW244" s="16"/>
      <c r="BFX244" s="16"/>
      <c r="BFY244" s="16"/>
      <c r="BFZ244" s="16"/>
      <c r="BGA244" s="16"/>
      <c r="BGB244" s="16"/>
      <c r="BGC244" s="16"/>
      <c r="BGD244" s="16"/>
      <c r="BGE244" s="16"/>
      <c r="BGF244" s="16"/>
      <c r="BGG244" s="16"/>
      <c r="BGH244" s="16"/>
      <c r="BGI244" s="16"/>
      <c r="BGJ244" s="16"/>
      <c r="BGK244" s="16"/>
      <c r="BGL244" s="16"/>
      <c r="BGM244" s="16"/>
      <c r="BGN244" s="16"/>
      <c r="BGO244" s="16"/>
      <c r="BGP244" s="16"/>
      <c r="BGQ244" s="16"/>
      <c r="BGR244" s="16"/>
      <c r="BGS244" s="16"/>
      <c r="BGT244" s="16"/>
      <c r="BGU244" s="16"/>
      <c r="BGV244" s="16"/>
      <c r="BGW244" s="16"/>
      <c r="BGX244" s="16"/>
      <c r="BGY244" s="16"/>
      <c r="BGZ244" s="16"/>
      <c r="BHA244" s="16"/>
      <c r="BHB244" s="16"/>
      <c r="BHC244" s="16"/>
      <c r="BHD244" s="16"/>
      <c r="BHE244" s="16"/>
      <c r="BHF244" s="16"/>
      <c r="BHG244" s="16"/>
      <c r="BHH244" s="16"/>
      <c r="BHI244" s="16"/>
      <c r="BHJ244" s="16"/>
      <c r="BHK244" s="16"/>
      <c r="BHL244" s="16"/>
      <c r="BHM244" s="16"/>
      <c r="BHN244" s="16"/>
      <c r="BHO244" s="16"/>
      <c r="BHP244" s="16"/>
      <c r="BHQ244" s="16"/>
      <c r="BHR244" s="16"/>
      <c r="BHS244" s="16"/>
      <c r="BHT244" s="16"/>
      <c r="BHU244" s="16"/>
      <c r="BHV244" s="16"/>
      <c r="BHW244" s="16"/>
      <c r="BHX244" s="16"/>
      <c r="BHY244" s="16"/>
      <c r="BHZ244" s="16"/>
      <c r="BIA244" s="16"/>
      <c r="BIB244" s="16"/>
      <c r="BIC244" s="16"/>
      <c r="BID244" s="16"/>
      <c r="BIE244" s="16"/>
      <c r="BIF244" s="16"/>
      <c r="BIG244" s="16"/>
      <c r="BIH244" s="16"/>
      <c r="BII244" s="16"/>
      <c r="BIJ244" s="16"/>
      <c r="BIK244" s="16"/>
      <c r="BIL244" s="16"/>
      <c r="BIM244" s="16"/>
      <c r="BIN244" s="16"/>
      <c r="BIO244" s="16"/>
      <c r="BIP244" s="16"/>
      <c r="BIQ244" s="16"/>
      <c r="BIR244" s="16"/>
      <c r="BIS244" s="16"/>
      <c r="BIT244" s="16"/>
      <c r="BIU244" s="16"/>
      <c r="BIV244" s="16"/>
      <c r="BIW244" s="16"/>
      <c r="BIX244" s="16"/>
      <c r="BIY244" s="16"/>
      <c r="BIZ244" s="16"/>
      <c r="BJA244" s="16"/>
      <c r="BJB244" s="16"/>
      <c r="BJC244" s="16"/>
      <c r="BJD244" s="16"/>
      <c r="BJE244" s="16"/>
      <c r="BJF244" s="16"/>
      <c r="BJG244" s="16"/>
      <c r="BJH244" s="16"/>
      <c r="BJI244" s="16"/>
      <c r="BJJ244" s="16"/>
      <c r="BJK244" s="16"/>
      <c r="BJL244" s="16"/>
      <c r="BJM244" s="16"/>
      <c r="BJN244" s="16"/>
      <c r="BJO244" s="16"/>
      <c r="BJP244" s="16"/>
      <c r="BJQ244" s="16"/>
      <c r="BJR244" s="16"/>
      <c r="BJS244" s="16"/>
      <c r="BJT244" s="16"/>
      <c r="BJU244" s="16"/>
      <c r="BJV244" s="16"/>
      <c r="BJW244" s="16"/>
      <c r="BJX244" s="16"/>
      <c r="BJY244" s="16"/>
      <c r="BJZ244" s="16"/>
      <c r="BKA244" s="16"/>
      <c r="BKB244" s="16"/>
      <c r="BKC244" s="16"/>
      <c r="BKD244" s="16"/>
      <c r="BKE244" s="16"/>
      <c r="BKF244" s="16"/>
      <c r="BKG244" s="16"/>
      <c r="BKH244" s="16"/>
      <c r="BKI244" s="16"/>
      <c r="BKJ244" s="16"/>
      <c r="BKK244" s="16"/>
      <c r="BKL244" s="16"/>
      <c r="BKM244" s="16"/>
      <c r="BKN244" s="16"/>
      <c r="BKO244" s="16"/>
      <c r="BKP244" s="16"/>
      <c r="BKQ244" s="16"/>
      <c r="BKR244" s="16"/>
      <c r="BKS244" s="16"/>
      <c r="BKT244" s="16"/>
      <c r="BKU244" s="16"/>
      <c r="BKV244" s="16"/>
      <c r="BKW244" s="16"/>
      <c r="BKX244" s="16"/>
      <c r="BKY244" s="16"/>
      <c r="BKZ244" s="16"/>
      <c r="BLA244" s="16"/>
      <c r="BLB244" s="16"/>
      <c r="BLC244" s="16"/>
      <c r="BLD244" s="16"/>
      <c r="BLE244" s="16"/>
      <c r="BLF244" s="16"/>
      <c r="BLG244" s="16"/>
      <c r="BLH244" s="16"/>
      <c r="BLI244" s="16"/>
      <c r="BLJ244" s="16"/>
      <c r="BLK244" s="16"/>
      <c r="BLL244" s="16"/>
      <c r="BLM244" s="16"/>
      <c r="BLN244" s="16"/>
      <c r="BLO244" s="16"/>
      <c r="BLP244" s="16"/>
      <c r="BLQ244" s="16"/>
      <c r="BLR244" s="16"/>
      <c r="BLS244" s="16"/>
      <c r="BLT244" s="16"/>
      <c r="BLU244" s="16"/>
      <c r="BLV244" s="16"/>
      <c r="BLW244" s="16"/>
      <c r="BLX244" s="16"/>
      <c r="BLY244" s="16"/>
      <c r="BLZ244" s="16"/>
      <c r="BMA244" s="16"/>
      <c r="BMB244" s="16"/>
      <c r="BMC244" s="16"/>
      <c r="BMD244" s="16"/>
      <c r="BME244" s="16"/>
      <c r="BMF244" s="16"/>
      <c r="BMG244" s="16"/>
      <c r="BMH244" s="16"/>
      <c r="BMI244" s="16"/>
      <c r="BMJ244" s="16"/>
      <c r="BMK244" s="16"/>
      <c r="BML244" s="16"/>
      <c r="BMM244" s="16"/>
      <c r="BMN244" s="16"/>
      <c r="BMO244" s="16"/>
      <c r="BMP244" s="16"/>
      <c r="BMQ244" s="16"/>
      <c r="BMR244" s="16"/>
      <c r="BMS244" s="16"/>
      <c r="BMT244" s="16"/>
      <c r="BMU244" s="16"/>
      <c r="BMV244" s="16"/>
      <c r="BMW244" s="16"/>
      <c r="BMX244" s="16"/>
      <c r="BMY244" s="16"/>
      <c r="BMZ244" s="16"/>
      <c r="BNA244" s="16"/>
      <c r="BNB244" s="16"/>
      <c r="BNC244" s="16"/>
      <c r="BND244" s="16"/>
      <c r="BNE244" s="16"/>
      <c r="BNF244" s="16"/>
      <c r="BNG244" s="16"/>
      <c r="BNH244" s="16"/>
      <c r="BNI244" s="16"/>
      <c r="BNJ244" s="16"/>
      <c r="BNK244" s="16"/>
      <c r="BNL244" s="16"/>
      <c r="BNM244" s="16"/>
      <c r="BNN244" s="16"/>
      <c r="BNO244" s="16"/>
      <c r="BNP244" s="16"/>
      <c r="BNQ244" s="16"/>
      <c r="BNR244" s="16"/>
      <c r="BNS244" s="16"/>
      <c r="BNT244" s="16"/>
      <c r="BNU244" s="16"/>
      <c r="BNV244" s="16"/>
      <c r="BNW244" s="16"/>
      <c r="BNX244" s="16"/>
      <c r="BNY244" s="16"/>
      <c r="BNZ244" s="16"/>
      <c r="BOA244" s="16"/>
      <c r="BOB244" s="16"/>
      <c r="BOC244" s="16"/>
      <c r="BOD244" s="16"/>
      <c r="BOE244" s="16"/>
      <c r="BOF244" s="16"/>
      <c r="BOG244" s="16"/>
      <c r="BOH244" s="16"/>
      <c r="BOI244" s="16"/>
      <c r="BOJ244" s="16"/>
      <c r="BOK244" s="16"/>
      <c r="BOL244" s="16"/>
      <c r="BOM244" s="16"/>
      <c r="BON244" s="16"/>
      <c r="BOO244" s="16"/>
      <c r="BOP244" s="16"/>
      <c r="BOQ244" s="16"/>
      <c r="BOR244" s="16"/>
      <c r="BOS244" s="16"/>
      <c r="BOT244" s="16"/>
      <c r="BOU244" s="16"/>
      <c r="BOV244" s="16"/>
      <c r="BOW244" s="16"/>
      <c r="BOX244" s="16"/>
      <c r="BOY244" s="16"/>
      <c r="BOZ244" s="16"/>
      <c r="BPA244" s="16"/>
      <c r="BPB244" s="16"/>
      <c r="BPC244" s="16"/>
      <c r="BPD244" s="16"/>
      <c r="BPE244" s="16"/>
      <c r="BPF244" s="16"/>
      <c r="BPG244" s="16"/>
      <c r="BPH244" s="16"/>
      <c r="BPI244" s="16"/>
      <c r="BPJ244" s="16"/>
      <c r="BPK244" s="16"/>
      <c r="BPL244" s="16"/>
      <c r="BPM244" s="16"/>
      <c r="BPN244" s="16"/>
      <c r="BPO244" s="16"/>
      <c r="BPP244" s="16"/>
      <c r="BPQ244" s="16"/>
      <c r="BPR244" s="16"/>
      <c r="BPS244" s="16"/>
      <c r="BPT244" s="16"/>
      <c r="BPU244" s="16"/>
      <c r="BPV244" s="16"/>
      <c r="BPW244" s="16"/>
      <c r="BPX244" s="16"/>
      <c r="BPY244" s="16"/>
      <c r="BPZ244" s="16"/>
      <c r="BQA244" s="16"/>
      <c r="BQB244" s="16"/>
      <c r="BQC244" s="16"/>
      <c r="BQD244" s="16"/>
      <c r="BQE244" s="16"/>
      <c r="BQF244" s="16"/>
      <c r="BQG244" s="16"/>
      <c r="BQH244" s="16"/>
      <c r="BQI244" s="16"/>
      <c r="BQJ244" s="16"/>
      <c r="BQK244" s="16"/>
      <c r="BQL244" s="16"/>
      <c r="BQM244" s="16"/>
      <c r="BQN244" s="16"/>
      <c r="BQO244" s="16"/>
      <c r="BQP244" s="16"/>
      <c r="BQQ244" s="16"/>
      <c r="BQR244" s="16"/>
      <c r="BQS244" s="16"/>
      <c r="BQT244" s="16"/>
      <c r="BQU244" s="16"/>
      <c r="BQV244" s="16"/>
      <c r="BQW244" s="16"/>
      <c r="BQX244" s="16"/>
      <c r="BQY244" s="16"/>
      <c r="BQZ244" s="16"/>
      <c r="BRA244" s="16"/>
      <c r="BRB244" s="16"/>
      <c r="BRC244" s="16"/>
      <c r="BRD244" s="16"/>
      <c r="BRE244" s="16"/>
      <c r="BRF244" s="16"/>
      <c r="BRG244" s="16"/>
      <c r="BRH244" s="16"/>
      <c r="BRI244" s="16"/>
      <c r="BRJ244" s="16"/>
      <c r="BRK244" s="16"/>
      <c r="BRL244" s="16"/>
      <c r="BRM244" s="16"/>
      <c r="BRN244" s="16"/>
      <c r="BRO244" s="16"/>
      <c r="BRP244" s="16"/>
      <c r="BRQ244" s="16"/>
      <c r="BRR244" s="16"/>
      <c r="BRS244" s="16"/>
      <c r="BRT244" s="16"/>
      <c r="BRU244" s="16"/>
      <c r="BRV244" s="16"/>
      <c r="BRW244" s="16"/>
      <c r="BRX244" s="16"/>
      <c r="BRY244" s="16"/>
      <c r="BRZ244" s="16"/>
      <c r="BSA244" s="16"/>
      <c r="BSB244" s="16"/>
      <c r="BSC244" s="16"/>
      <c r="BSD244" s="16"/>
      <c r="BSE244" s="16"/>
      <c r="BSF244" s="16"/>
      <c r="BSG244" s="16"/>
      <c r="BSH244" s="16"/>
      <c r="BSI244" s="16"/>
      <c r="BSJ244" s="16"/>
      <c r="BSK244" s="16"/>
      <c r="BSL244" s="16"/>
      <c r="BSM244" s="16"/>
      <c r="BSN244" s="16"/>
      <c r="BSO244" s="16"/>
      <c r="BSP244" s="16"/>
      <c r="BSQ244" s="16"/>
      <c r="BSR244" s="16"/>
      <c r="BSS244" s="16"/>
      <c r="BST244" s="16"/>
      <c r="BSU244" s="16"/>
      <c r="BSV244" s="16"/>
      <c r="BSW244" s="16"/>
      <c r="BSX244" s="16"/>
      <c r="BSY244" s="16"/>
      <c r="BSZ244" s="16"/>
      <c r="BTA244" s="16"/>
      <c r="BTB244" s="16"/>
      <c r="BTC244" s="16"/>
      <c r="BTD244" s="16"/>
      <c r="BTE244" s="16"/>
      <c r="BTF244" s="16"/>
      <c r="BTG244" s="16"/>
      <c r="BTH244" s="16"/>
      <c r="BTI244" s="16"/>
      <c r="BTJ244" s="16"/>
      <c r="BTK244" s="16"/>
      <c r="BTL244" s="16"/>
      <c r="BTM244" s="16"/>
      <c r="BTN244" s="16"/>
      <c r="BTO244" s="16"/>
      <c r="BTP244" s="16"/>
      <c r="BTQ244" s="16"/>
      <c r="BTR244" s="16"/>
      <c r="BTS244" s="16"/>
      <c r="BTT244" s="16"/>
      <c r="BTU244" s="16"/>
      <c r="BTV244" s="16"/>
      <c r="BTW244" s="16"/>
      <c r="BTX244" s="16"/>
      <c r="BTY244" s="16"/>
      <c r="BTZ244" s="16"/>
      <c r="BUA244" s="16"/>
      <c r="BUB244" s="16"/>
      <c r="BUC244" s="16"/>
      <c r="BUD244" s="16"/>
      <c r="BUE244" s="16"/>
      <c r="BUF244" s="16"/>
      <c r="BUG244" s="16"/>
      <c r="BUH244" s="16"/>
      <c r="BUI244" s="16"/>
      <c r="BUJ244" s="16"/>
      <c r="BUK244" s="16"/>
      <c r="BUL244" s="16"/>
      <c r="BUM244" s="16"/>
      <c r="BUN244" s="16"/>
      <c r="BUO244" s="16"/>
      <c r="BUP244" s="16"/>
      <c r="BUQ244" s="16"/>
      <c r="BUR244" s="16"/>
      <c r="BUS244" s="16"/>
      <c r="BUT244" s="16"/>
      <c r="BUU244" s="16"/>
      <c r="BUV244" s="16"/>
      <c r="BUW244" s="16"/>
      <c r="BUX244" s="16"/>
      <c r="BUY244" s="16"/>
      <c r="BUZ244" s="16"/>
      <c r="BVA244" s="16"/>
      <c r="BVB244" s="16"/>
      <c r="BVC244" s="16"/>
      <c r="BVD244" s="16"/>
      <c r="BVE244" s="16"/>
      <c r="BVF244" s="16"/>
      <c r="BVG244" s="16"/>
      <c r="BVH244" s="16"/>
      <c r="BVI244" s="16"/>
      <c r="BVJ244" s="16"/>
      <c r="BVK244" s="16"/>
      <c r="BVL244" s="16"/>
      <c r="BVM244" s="16"/>
      <c r="BVN244" s="16"/>
      <c r="BVO244" s="16"/>
      <c r="BVP244" s="16"/>
      <c r="BVQ244" s="16"/>
      <c r="BVR244" s="16"/>
      <c r="BVS244" s="16"/>
      <c r="BVT244" s="16"/>
      <c r="BVU244" s="16"/>
      <c r="BVV244" s="16"/>
      <c r="BVW244" s="16"/>
      <c r="BVX244" s="16"/>
      <c r="BVY244" s="16"/>
      <c r="BVZ244" s="16"/>
      <c r="BWA244" s="16"/>
      <c r="BWB244" s="16"/>
      <c r="BWC244" s="16"/>
      <c r="BWD244" s="16"/>
      <c r="BWE244" s="16"/>
      <c r="BWF244" s="16"/>
      <c r="BWG244" s="16"/>
      <c r="BWH244" s="16"/>
      <c r="BWI244" s="16"/>
      <c r="BWJ244" s="16"/>
      <c r="BWK244" s="16"/>
      <c r="BWL244" s="16"/>
      <c r="BWM244" s="16"/>
      <c r="BWN244" s="16"/>
      <c r="BWO244" s="16"/>
      <c r="BWP244" s="16"/>
      <c r="BWQ244" s="16"/>
      <c r="BWR244" s="16"/>
      <c r="BWS244" s="16"/>
      <c r="BWT244" s="16"/>
      <c r="BWU244" s="16"/>
      <c r="BWV244" s="16"/>
      <c r="BWW244" s="16"/>
      <c r="BWX244" s="16"/>
      <c r="BWY244" s="16"/>
      <c r="BWZ244" s="16"/>
      <c r="BXA244" s="16"/>
      <c r="BXB244" s="16"/>
      <c r="BXC244" s="16"/>
      <c r="BXD244" s="16"/>
      <c r="BXE244" s="16"/>
      <c r="BXF244" s="16"/>
      <c r="BXG244" s="16"/>
      <c r="BXH244" s="16"/>
      <c r="BXI244" s="16"/>
      <c r="BXJ244" s="16"/>
      <c r="BXK244" s="16"/>
      <c r="BXL244" s="16"/>
      <c r="BXM244" s="16"/>
      <c r="BXN244" s="16"/>
      <c r="BXO244" s="16"/>
      <c r="BXP244" s="16"/>
      <c r="BXQ244" s="16"/>
      <c r="BXR244" s="16"/>
      <c r="BXS244" s="16"/>
      <c r="BXT244" s="16"/>
      <c r="BXU244" s="16"/>
      <c r="BXV244" s="16"/>
      <c r="BXW244" s="16"/>
      <c r="BXX244" s="16"/>
      <c r="BXY244" s="16"/>
      <c r="BXZ244" s="16"/>
      <c r="BYA244" s="16"/>
      <c r="BYB244" s="16"/>
      <c r="BYC244" s="16"/>
      <c r="BYD244" s="16"/>
      <c r="BYE244" s="16"/>
      <c r="BYF244" s="16"/>
      <c r="BYG244" s="16"/>
      <c r="BYH244" s="16"/>
      <c r="BYI244" s="16"/>
      <c r="BYJ244" s="16"/>
      <c r="BYK244" s="16"/>
      <c r="BYL244" s="16"/>
      <c r="BYM244" s="16"/>
      <c r="BYN244" s="16"/>
      <c r="BYO244" s="16"/>
      <c r="BYP244" s="16"/>
      <c r="BYQ244" s="16"/>
      <c r="BYR244" s="16"/>
      <c r="BYS244" s="16"/>
      <c r="BYT244" s="16"/>
      <c r="BYU244" s="16"/>
      <c r="BYV244" s="16"/>
      <c r="BYW244" s="16"/>
      <c r="BYX244" s="16"/>
      <c r="BYY244" s="16"/>
      <c r="BYZ244" s="16"/>
      <c r="BZA244" s="16"/>
      <c r="BZB244" s="16"/>
      <c r="BZC244" s="16"/>
      <c r="BZD244" s="16"/>
      <c r="BZE244" s="16"/>
      <c r="BZF244" s="16"/>
      <c r="BZG244" s="16"/>
      <c r="BZH244" s="16"/>
      <c r="BZI244" s="16"/>
      <c r="BZJ244" s="16"/>
      <c r="BZK244" s="16"/>
      <c r="BZL244" s="16"/>
      <c r="BZM244" s="16"/>
      <c r="BZN244" s="16"/>
      <c r="BZO244" s="16"/>
      <c r="BZP244" s="16"/>
      <c r="BZQ244" s="16"/>
      <c r="BZR244" s="16"/>
      <c r="BZS244" s="16"/>
      <c r="BZT244" s="16"/>
      <c r="BZU244" s="16"/>
      <c r="BZV244" s="16"/>
      <c r="BZW244" s="16"/>
      <c r="BZX244" s="16"/>
      <c r="BZY244" s="16"/>
      <c r="BZZ244" s="16"/>
      <c r="CAA244" s="16"/>
      <c r="CAB244" s="16"/>
      <c r="CAC244" s="16"/>
      <c r="CAD244" s="16"/>
      <c r="CAE244" s="16"/>
      <c r="CAF244" s="16"/>
      <c r="CAG244" s="16"/>
      <c r="CAH244" s="16"/>
      <c r="CAI244" s="16"/>
      <c r="CAJ244" s="16"/>
      <c r="CAK244" s="16"/>
      <c r="CAL244" s="16"/>
      <c r="CAM244" s="16"/>
      <c r="CAN244" s="16"/>
      <c r="CAO244" s="16"/>
      <c r="CAP244" s="16"/>
      <c r="CAQ244" s="16"/>
      <c r="CAR244" s="16"/>
      <c r="CAS244" s="16"/>
      <c r="CAT244" s="16"/>
      <c r="CAU244" s="16"/>
      <c r="CAV244" s="16"/>
      <c r="CAW244" s="16"/>
      <c r="CAX244" s="16"/>
      <c r="CAY244" s="16"/>
      <c r="CAZ244" s="16"/>
      <c r="CBA244" s="16"/>
      <c r="CBB244" s="16"/>
      <c r="CBC244" s="16"/>
      <c r="CBD244" s="16"/>
      <c r="CBE244" s="16"/>
      <c r="CBF244" s="16"/>
      <c r="CBG244" s="16"/>
      <c r="CBH244" s="16"/>
      <c r="CBI244" s="16"/>
      <c r="CBJ244" s="16"/>
      <c r="CBK244" s="16"/>
      <c r="CBL244" s="16"/>
      <c r="CBM244" s="16"/>
      <c r="CBN244" s="16"/>
      <c r="CBO244" s="16"/>
      <c r="CBP244" s="16"/>
      <c r="CBQ244" s="16"/>
      <c r="CBR244" s="16"/>
      <c r="CBS244" s="16"/>
      <c r="CBT244" s="16"/>
      <c r="CBU244" s="16"/>
      <c r="CBV244" s="16"/>
      <c r="CBW244" s="16"/>
      <c r="CBX244" s="16"/>
      <c r="CBY244" s="16"/>
      <c r="CBZ244" s="16"/>
      <c r="CCA244" s="16"/>
      <c r="CCB244" s="16"/>
      <c r="CCC244" s="16"/>
      <c r="CCD244" s="16"/>
      <c r="CCE244" s="16"/>
      <c r="CCF244" s="16"/>
      <c r="CCG244" s="16"/>
      <c r="CCH244" s="16"/>
      <c r="CCI244" s="16"/>
      <c r="CCJ244" s="16"/>
      <c r="CCK244" s="16"/>
      <c r="CCL244" s="16"/>
      <c r="CCM244" s="16"/>
      <c r="CCN244" s="16"/>
      <c r="CCO244" s="16"/>
      <c r="CCP244" s="16"/>
      <c r="CCQ244" s="16"/>
      <c r="CCR244" s="16"/>
      <c r="CCS244" s="16"/>
      <c r="CCT244" s="16"/>
      <c r="CCU244" s="16"/>
      <c r="CCV244" s="16"/>
      <c r="CCW244" s="16"/>
      <c r="CCX244" s="16"/>
      <c r="CCY244" s="16"/>
      <c r="CCZ244" s="16"/>
      <c r="CDA244" s="16"/>
      <c r="CDB244" s="16"/>
      <c r="CDC244" s="16"/>
      <c r="CDD244" s="16"/>
      <c r="CDE244" s="16"/>
      <c r="CDF244" s="16"/>
      <c r="CDG244" s="16"/>
      <c r="CDH244" s="16"/>
      <c r="CDI244" s="16"/>
      <c r="CDJ244" s="16"/>
      <c r="CDK244" s="16"/>
      <c r="CDL244" s="16"/>
      <c r="CDM244" s="16"/>
      <c r="CDN244" s="16"/>
      <c r="CDO244" s="16"/>
      <c r="CDP244" s="16"/>
      <c r="CDQ244" s="16"/>
      <c r="CDR244" s="16"/>
      <c r="CDS244" s="16"/>
      <c r="CDT244" s="16"/>
      <c r="CDU244" s="16"/>
      <c r="CDV244" s="16"/>
      <c r="CDW244" s="16"/>
      <c r="CDX244" s="16"/>
      <c r="CDY244" s="16"/>
      <c r="CDZ244" s="16"/>
      <c r="CEA244" s="16"/>
      <c r="CEB244" s="16"/>
      <c r="CEC244" s="16"/>
      <c r="CED244" s="16"/>
      <c r="CEE244" s="16"/>
      <c r="CEF244" s="16"/>
      <c r="CEG244" s="16"/>
      <c r="CEH244" s="16"/>
      <c r="CEI244" s="16"/>
      <c r="CEJ244" s="16"/>
      <c r="CEK244" s="16"/>
      <c r="CEL244" s="16"/>
      <c r="CEM244" s="16"/>
      <c r="CEN244" s="16"/>
      <c r="CEO244" s="16"/>
      <c r="CEP244" s="16"/>
      <c r="CEQ244" s="16"/>
      <c r="CER244" s="16"/>
      <c r="CES244" s="16"/>
      <c r="CET244" s="16"/>
      <c r="CEU244" s="16"/>
      <c r="CEV244" s="16"/>
      <c r="CEW244" s="16"/>
      <c r="CEX244" s="16"/>
      <c r="CEY244" s="16"/>
      <c r="CEZ244" s="16"/>
      <c r="CFA244" s="16"/>
      <c r="CFB244" s="16"/>
      <c r="CFC244" s="16"/>
      <c r="CFD244" s="16"/>
      <c r="CFE244" s="16"/>
      <c r="CFF244" s="16"/>
      <c r="CFG244" s="16"/>
      <c r="CFH244" s="16"/>
      <c r="CFI244" s="16"/>
      <c r="CFJ244" s="16"/>
      <c r="CFK244" s="16"/>
      <c r="CFL244" s="16"/>
      <c r="CFM244" s="16"/>
      <c r="CFN244" s="16"/>
      <c r="CFO244" s="16"/>
      <c r="CFP244" s="16"/>
      <c r="CFQ244" s="16"/>
      <c r="CFR244" s="16"/>
      <c r="CFS244" s="16"/>
      <c r="CFT244" s="16"/>
      <c r="CFU244" s="16"/>
      <c r="CFV244" s="16"/>
      <c r="CFW244" s="16"/>
      <c r="CFX244" s="16"/>
      <c r="CFY244" s="16"/>
      <c r="CFZ244" s="16"/>
      <c r="CGA244" s="16"/>
      <c r="CGB244" s="16"/>
      <c r="CGC244" s="16"/>
      <c r="CGD244" s="16"/>
      <c r="CGE244" s="16"/>
      <c r="CGF244" s="16"/>
      <c r="CGG244" s="16"/>
      <c r="CGH244" s="16"/>
      <c r="CGI244" s="16"/>
      <c r="CGJ244" s="16"/>
      <c r="CGK244" s="16"/>
      <c r="CGL244" s="16"/>
      <c r="CGM244" s="16"/>
      <c r="CGN244" s="16"/>
      <c r="CGO244" s="16"/>
      <c r="CGP244" s="16"/>
      <c r="CGQ244" s="16"/>
      <c r="CGR244" s="16"/>
      <c r="CGS244" s="16"/>
      <c r="CGT244" s="16"/>
      <c r="CGU244" s="16"/>
      <c r="CGV244" s="16"/>
      <c r="CGW244" s="16"/>
      <c r="CGX244" s="16"/>
      <c r="CGY244" s="16"/>
      <c r="CGZ244" s="16"/>
      <c r="CHA244" s="16"/>
      <c r="CHB244" s="16"/>
      <c r="CHC244" s="16"/>
      <c r="CHD244" s="16"/>
      <c r="CHE244" s="16"/>
      <c r="CHF244" s="16"/>
      <c r="CHG244" s="16"/>
      <c r="CHH244" s="16"/>
      <c r="CHI244" s="16"/>
      <c r="CHJ244" s="16"/>
      <c r="CHK244" s="16"/>
      <c r="CHL244" s="16"/>
      <c r="CHM244" s="16"/>
      <c r="CHN244" s="16"/>
      <c r="CHO244" s="16"/>
      <c r="CHP244" s="16"/>
      <c r="CHQ244" s="16"/>
      <c r="CHR244" s="16"/>
      <c r="CHS244" s="16"/>
      <c r="CHT244" s="16"/>
      <c r="CHU244" s="16"/>
      <c r="CHV244" s="16"/>
      <c r="CHW244" s="16"/>
      <c r="CHX244" s="16"/>
      <c r="CHY244" s="16"/>
      <c r="CHZ244" s="16"/>
      <c r="CIA244" s="16"/>
      <c r="CIB244" s="16"/>
      <c r="CIC244" s="16"/>
      <c r="CID244" s="16"/>
      <c r="CIE244" s="16"/>
      <c r="CIF244" s="16"/>
      <c r="CIG244" s="16"/>
      <c r="CIH244" s="16"/>
      <c r="CII244" s="16"/>
      <c r="CIJ244" s="16"/>
      <c r="CIK244" s="16"/>
      <c r="CIL244" s="16"/>
      <c r="CIM244" s="16"/>
      <c r="CIN244" s="16"/>
      <c r="CIO244" s="16"/>
      <c r="CIP244" s="16"/>
      <c r="CIQ244" s="16"/>
      <c r="CIR244" s="16"/>
      <c r="CIS244" s="16"/>
      <c r="CIT244" s="16"/>
      <c r="CIU244" s="16"/>
      <c r="CIV244" s="16"/>
      <c r="CIW244" s="16"/>
      <c r="CIX244" s="16"/>
      <c r="CIY244" s="16"/>
      <c r="CIZ244" s="16"/>
      <c r="CJA244" s="16"/>
      <c r="CJB244" s="16"/>
      <c r="CJC244" s="16"/>
      <c r="CJD244" s="16"/>
      <c r="CJE244" s="16"/>
      <c r="CJF244" s="16"/>
      <c r="CJG244" s="16"/>
      <c r="CJH244" s="16"/>
      <c r="CJI244" s="16"/>
      <c r="CJJ244" s="16"/>
      <c r="CJK244" s="16"/>
      <c r="CJL244" s="16"/>
      <c r="CJM244" s="16"/>
      <c r="CJN244" s="16"/>
      <c r="CJO244" s="16"/>
      <c r="CJP244" s="16"/>
      <c r="CJQ244" s="16"/>
      <c r="CJR244" s="16"/>
      <c r="CJS244" s="16"/>
      <c r="CJT244" s="16"/>
      <c r="CJU244" s="16"/>
      <c r="CJV244" s="16"/>
      <c r="CJW244" s="16"/>
      <c r="CJX244" s="16"/>
      <c r="CJY244" s="16"/>
      <c r="CJZ244" s="16"/>
      <c r="CKA244" s="16"/>
      <c r="CKB244" s="16"/>
      <c r="CKC244" s="16"/>
      <c r="CKD244" s="16"/>
      <c r="CKE244" s="16"/>
      <c r="CKF244" s="16"/>
      <c r="CKG244" s="16"/>
      <c r="CKH244" s="16"/>
      <c r="CKI244" s="16"/>
      <c r="CKJ244" s="16"/>
      <c r="CKK244" s="16"/>
      <c r="CKL244" s="16"/>
      <c r="CKM244" s="16"/>
      <c r="CKN244" s="16"/>
      <c r="CKO244" s="16"/>
      <c r="CKP244" s="16"/>
      <c r="CKQ244" s="16"/>
      <c r="CKR244" s="16"/>
      <c r="CKS244" s="16"/>
      <c r="CKT244" s="16"/>
      <c r="CKU244" s="16"/>
      <c r="CKV244" s="16"/>
      <c r="CKW244" s="16"/>
      <c r="CKX244" s="16"/>
      <c r="CKY244" s="16"/>
      <c r="CKZ244" s="16"/>
      <c r="CLA244" s="16"/>
      <c r="CLB244" s="16"/>
      <c r="CLC244" s="16"/>
      <c r="CLD244" s="16"/>
      <c r="CLE244" s="16"/>
      <c r="CLF244" s="16"/>
      <c r="CLG244" s="16"/>
      <c r="CLH244" s="16"/>
      <c r="CLI244" s="16"/>
      <c r="CLJ244" s="16"/>
      <c r="CLK244" s="16"/>
      <c r="CLL244" s="16"/>
      <c r="CLM244" s="16"/>
      <c r="CLN244" s="16"/>
      <c r="CLO244" s="16"/>
      <c r="CLP244" s="16"/>
      <c r="CLQ244" s="16"/>
      <c r="CLR244" s="16"/>
      <c r="CLS244" s="16"/>
      <c r="CLT244" s="16"/>
      <c r="CLU244" s="16"/>
      <c r="CLV244" s="16"/>
      <c r="CLW244" s="16"/>
      <c r="CLX244" s="16"/>
      <c r="CLY244" s="16"/>
      <c r="CLZ244" s="16"/>
      <c r="CMA244" s="16"/>
      <c r="CMB244" s="16"/>
      <c r="CMC244" s="16"/>
      <c r="CMD244" s="16"/>
      <c r="CME244" s="16"/>
      <c r="CMF244" s="16"/>
      <c r="CMG244" s="16"/>
      <c r="CMH244" s="16"/>
      <c r="CMI244" s="16"/>
      <c r="CMJ244" s="16"/>
      <c r="CMK244" s="16"/>
      <c r="CML244" s="16"/>
      <c r="CMM244" s="16"/>
      <c r="CMN244" s="16"/>
      <c r="CMO244" s="16"/>
      <c r="CMP244" s="16"/>
      <c r="CMQ244" s="16"/>
      <c r="CMR244" s="16"/>
      <c r="CMS244" s="16"/>
      <c r="CMT244" s="16"/>
      <c r="CMU244" s="16"/>
      <c r="CMV244" s="16"/>
      <c r="CMW244" s="16"/>
      <c r="CMX244" s="16"/>
      <c r="CMY244" s="16"/>
      <c r="CMZ244" s="16"/>
      <c r="CNA244" s="16"/>
      <c r="CNB244" s="16"/>
      <c r="CNC244" s="16"/>
      <c r="CND244" s="16"/>
      <c r="CNE244" s="16"/>
      <c r="CNF244" s="16"/>
      <c r="CNG244" s="16"/>
      <c r="CNH244" s="16"/>
      <c r="CNI244" s="16"/>
      <c r="CNJ244" s="16"/>
      <c r="CNK244" s="16"/>
      <c r="CNL244" s="16"/>
      <c r="CNM244" s="16"/>
      <c r="CNN244" s="16"/>
      <c r="CNO244" s="16"/>
      <c r="CNP244" s="16"/>
      <c r="CNQ244" s="16"/>
      <c r="CNR244" s="16"/>
      <c r="CNS244" s="16"/>
      <c r="CNT244" s="16"/>
      <c r="CNU244" s="16"/>
      <c r="CNV244" s="16"/>
      <c r="CNW244" s="16"/>
      <c r="CNX244" s="16"/>
      <c r="CNY244" s="16"/>
      <c r="CNZ244" s="16"/>
      <c r="COA244" s="16"/>
      <c r="COB244" s="16"/>
      <c r="COC244" s="16"/>
      <c r="COD244" s="16"/>
      <c r="COE244" s="16"/>
      <c r="COF244" s="16"/>
      <c r="COG244" s="16"/>
      <c r="COH244" s="16"/>
      <c r="COI244" s="16"/>
      <c r="COJ244" s="16"/>
      <c r="COK244" s="16"/>
      <c r="COL244" s="16"/>
      <c r="COM244" s="16"/>
      <c r="CON244" s="16"/>
      <c r="COO244" s="16"/>
      <c r="COP244" s="16"/>
      <c r="COQ244" s="16"/>
      <c r="COR244" s="16"/>
      <c r="COS244" s="16"/>
      <c r="COT244" s="16"/>
      <c r="COU244" s="16"/>
      <c r="COV244" s="16"/>
      <c r="COW244" s="16"/>
      <c r="COX244" s="16"/>
      <c r="COY244" s="16"/>
      <c r="COZ244" s="16"/>
      <c r="CPA244" s="16"/>
      <c r="CPB244" s="16"/>
      <c r="CPC244" s="16"/>
      <c r="CPD244" s="16"/>
      <c r="CPE244" s="16"/>
      <c r="CPF244" s="16"/>
      <c r="CPG244" s="16"/>
      <c r="CPH244" s="16"/>
      <c r="CPI244" s="16"/>
      <c r="CPJ244" s="16"/>
      <c r="CPK244" s="16"/>
      <c r="CPL244" s="16"/>
      <c r="CPM244" s="16"/>
      <c r="CPN244" s="16"/>
      <c r="CPO244" s="16"/>
      <c r="CPP244" s="16"/>
      <c r="CPQ244" s="16"/>
      <c r="CPR244" s="16"/>
      <c r="CPS244" s="16"/>
      <c r="CPT244" s="16"/>
      <c r="CPU244" s="16"/>
      <c r="CPV244" s="16"/>
      <c r="CPW244" s="16"/>
      <c r="CPX244" s="16"/>
      <c r="CPY244" s="16"/>
      <c r="CPZ244" s="16"/>
      <c r="CQA244" s="16"/>
      <c r="CQB244" s="16"/>
      <c r="CQC244" s="16"/>
      <c r="CQD244" s="16"/>
      <c r="CQE244" s="16"/>
      <c r="CQF244" s="16"/>
      <c r="CQG244" s="16"/>
      <c r="CQH244" s="16"/>
      <c r="CQI244" s="16"/>
      <c r="CQJ244" s="16"/>
      <c r="CQK244" s="16"/>
      <c r="CQL244" s="16"/>
      <c r="CQM244" s="16"/>
      <c r="CQN244" s="16"/>
      <c r="CQO244" s="16"/>
      <c r="CQP244" s="16"/>
      <c r="CQQ244" s="16"/>
      <c r="CQR244" s="16"/>
      <c r="CQS244" s="16"/>
      <c r="CQT244" s="16"/>
      <c r="CQU244" s="16"/>
      <c r="CQV244" s="16"/>
      <c r="CQW244" s="16"/>
      <c r="CQX244" s="16"/>
      <c r="CQY244" s="16"/>
      <c r="CQZ244" s="16"/>
      <c r="CRA244" s="16"/>
      <c r="CRB244" s="16"/>
      <c r="CRC244" s="16"/>
      <c r="CRD244" s="16"/>
      <c r="CRE244" s="16"/>
      <c r="CRF244" s="16"/>
      <c r="CRG244" s="16"/>
      <c r="CRH244" s="16"/>
      <c r="CRI244" s="16"/>
      <c r="CRJ244" s="16"/>
      <c r="CRK244" s="16"/>
      <c r="CRL244" s="16"/>
      <c r="CRM244" s="16"/>
      <c r="CRN244" s="16"/>
      <c r="CRO244" s="16"/>
      <c r="CRP244" s="16"/>
      <c r="CRQ244" s="16"/>
      <c r="CRR244" s="16"/>
      <c r="CRS244" s="16"/>
      <c r="CRT244" s="16"/>
      <c r="CRU244" s="16"/>
      <c r="CRV244" s="16"/>
      <c r="CRW244" s="16"/>
      <c r="CRX244" s="16"/>
      <c r="CRY244" s="16"/>
      <c r="CRZ244" s="16"/>
      <c r="CSA244" s="16"/>
      <c r="CSB244" s="16"/>
      <c r="CSC244" s="16"/>
      <c r="CSD244" s="16"/>
      <c r="CSE244" s="16"/>
      <c r="CSF244" s="16"/>
      <c r="CSG244" s="16"/>
      <c r="CSH244" s="16"/>
      <c r="CSI244" s="16"/>
      <c r="CSJ244" s="16"/>
      <c r="CSK244" s="16"/>
      <c r="CSL244" s="16"/>
      <c r="CSM244" s="16"/>
      <c r="CSN244" s="16"/>
      <c r="CSO244" s="16"/>
      <c r="CSP244" s="16"/>
      <c r="CSQ244" s="16"/>
      <c r="CSR244" s="16"/>
      <c r="CSS244" s="16"/>
      <c r="CST244" s="16"/>
      <c r="CSU244" s="16"/>
      <c r="CSV244" s="16"/>
      <c r="CSW244" s="16"/>
      <c r="CSX244" s="16"/>
      <c r="CSY244" s="16"/>
      <c r="CSZ244" s="16"/>
      <c r="CTA244" s="16"/>
      <c r="CTB244" s="16"/>
      <c r="CTC244" s="16"/>
      <c r="CTD244" s="16"/>
      <c r="CTE244" s="16"/>
      <c r="CTF244" s="16"/>
      <c r="CTG244" s="16"/>
      <c r="CTH244" s="16"/>
      <c r="CTI244" s="16"/>
      <c r="CTJ244" s="16"/>
      <c r="CTK244" s="16"/>
      <c r="CTL244" s="16"/>
      <c r="CTM244" s="16"/>
      <c r="CTN244" s="16"/>
      <c r="CTO244" s="16"/>
      <c r="CTP244" s="16"/>
      <c r="CTQ244" s="16"/>
      <c r="CTR244" s="16"/>
      <c r="CTS244" s="16"/>
      <c r="CTT244" s="16"/>
      <c r="CTU244" s="16"/>
      <c r="CTV244" s="16"/>
      <c r="CTW244" s="16"/>
      <c r="CTX244" s="16"/>
      <c r="CTY244" s="16"/>
      <c r="CTZ244" s="16"/>
      <c r="CUA244" s="16"/>
      <c r="CUB244" s="16"/>
      <c r="CUC244" s="16"/>
      <c r="CUD244" s="16"/>
      <c r="CUE244" s="16"/>
      <c r="CUF244" s="16"/>
      <c r="CUG244" s="16"/>
      <c r="CUH244" s="16"/>
      <c r="CUI244" s="16"/>
      <c r="CUJ244" s="16"/>
      <c r="CUK244" s="16"/>
      <c r="CUL244" s="16"/>
      <c r="CUM244" s="16"/>
      <c r="CUN244" s="16"/>
      <c r="CUO244" s="16"/>
      <c r="CUP244" s="16"/>
      <c r="CUQ244" s="16"/>
      <c r="CUR244" s="16"/>
      <c r="CUS244" s="16"/>
      <c r="CUT244" s="16"/>
      <c r="CUU244" s="16"/>
      <c r="CUV244" s="16"/>
      <c r="CUW244" s="16"/>
      <c r="CUX244" s="16"/>
      <c r="CUY244" s="16"/>
      <c r="CUZ244" s="16"/>
      <c r="CVA244" s="16"/>
      <c r="CVB244" s="16"/>
      <c r="CVC244" s="16"/>
      <c r="CVD244" s="16"/>
      <c r="CVE244" s="16"/>
      <c r="CVF244" s="16"/>
      <c r="CVG244" s="16"/>
      <c r="CVH244" s="16"/>
      <c r="CVI244" s="16"/>
      <c r="CVJ244" s="16"/>
      <c r="CVK244" s="16"/>
      <c r="CVL244" s="16"/>
      <c r="CVM244" s="16"/>
      <c r="CVN244" s="16"/>
      <c r="CVO244" s="16"/>
      <c r="CVP244" s="16"/>
      <c r="CVQ244" s="16"/>
      <c r="CVR244" s="16"/>
      <c r="CVS244" s="16"/>
      <c r="CVT244" s="16"/>
      <c r="CVU244" s="16"/>
      <c r="CVV244" s="16"/>
      <c r="CVW244" s="16"/>
      <c r="CVX244" s="16"/>
      <c r="CVY244" s="16"/>
      <c r="CVZ244" s="16"/>
      <c r="CWA244" s="16"/>
      <c r="CWB244" s="16"/>
      <c r="CWC244" s="16"/>
      <c r="CWD244" s="16"/>
      <c r="CWE244" s="16"/>
      <c r="CWF244" s="16"/>
      <c r="CWG244" s="16"/>
      <c r="CWH244" s="16"/>
      <c r="CWI244" s="16"/>
      <c r="CWJ244" s="16"/>
      <c r="CWK244" s="16"/>
      <c r="CWL244" s="16"/>
      <c r="CWM244" s="16"/>
      <c r="CWN244" s="16"/>
      <c r="CWO244" s="16"/>
      <c r="CWP244" s="16"/>
      <c r="CWQ244" s="16"/>
      <c r="CWR244" s="16"/>
      <c r="CWS244" s="16"/>
      <c r="CWT244" s="16"/>
      <c r="CWU244" s="16"/>
      <c r="CWV244" s="16"/>
      <c r="CWW244" s="16"/>
      <c r="CWX244" s="16"/>
      <c r="CWY244" s="16"/>
      <c r="CWZ244" s="16"/>
      <c r="CXA244" s="16"/>
      <c r="CXB244" s="16"/>
      <c r="CXC244" s="16"/>
      <c r="CXD244" s="16"/>
      <c r="CXE244" s="16"/>
      <c r="CXF244" s="16"/>
      <c r="CXG244" s="16"/>
      <c r="CXH244" s="16"/>
      <c r="CXI244" s="16"/>
      <c r="CXJ244" s="16"/>
      <c r="CXK244" s="16"/>
      <c r="CXL244" s="16"/>
      <c r="CXM244" s="16"/>
      <c r="CXN244" s="16"/>
      <c r="CXO244" s="16"/>
      <c r="CXP244" s="16"/>
      <c r="CXQ244" s="16"/>
      <c r="CXR244" s="16"/>
      <c r="CXS244" s="16"/>
      <c r="CXT244" s="16"/>
      <c r="CXU244" s="16"/>
      <c r="CXV244" s="16"/>
      <c r="CXW244" s="16"/>
      <c r="CXX244" s="16"/>
      <c r="CXY244" s="16"/>
      <c r="CXZ244" s="16"/>
      <c r="CYA244" s="16"/>
      <c r="CYB244" s="16"/>
      <c r="CYC244" s="16"/>
      <c r="CYD244" s="16"/>
      <c r="CYE244" s="16"/>
      <c r="CYF244" s="16"/>
      <c r="CYG244" s="16"/>
      <c r="CYH244" s="16"/>
      <c r="CYI244" s="16"/>
      <c r="CYJ244" s="16"/>
      <c r="CYK244" s="16"/>
      <c r="CYL244" s="16"/>
      <c r="CYM244" s="16"/>
      <c r="CYN244" s="16"/>
      <c r="CYO244" s="16"/>
      <c r="CYP244" s="16"/>
      <c r="CYQ244" s="16"/>
      <c r="CYR244" s="16"/>
      <c r="CYS244" s="16"/>
      <c r="CYT244" s="16"/>
      <c r="CYU244" s="16"/>
      <c r="CYV244" s="16"/>
      <c r="CYW244" s="16"/>
      <c r="CYX244" s="16"/>
      <c r="CYY244" s="16"/>
      <c r="CYZ244" s="16"/>
      <c r="CZA244" s="16"/>
      <c r="CZB244" s="16"/>
      <c r="CZC244" s="16"/>
      <c r="CZD244" s="16"/>
      <c r="CZE244" s="16"/>
      <c r="CZF244" s="16"/>
      <c r="CZG244" s="16"/>
      <c r="CZH244" s="16"/>
      <c r="CZI244" s="16"/>
      <c r="CZJ244" s="16"/>
      <c r="CZK244" s="16"/>
      <c r="CZL244" s="16"/>
      <c r="CZM244" s="16"/>
      <c r="CZN244" s="16"/>
      <c r="CZO244" s="16"/>
      <c r="CZP244" s="16"/>
      <c r="CZQ244" s="16"/>
      <c r="CZR244" s="16"/>
      <c r="CZS244" s="16"/>
      <c r="CZT244" s="16"/>
      <c r="CZU244" s="16"/>
      <c r="CZV244" s="16"/>
      <c r="CZW244" s="16"/>
      <c r="CZX244" s="16"/>
      <c r="CZY244" s="16"/>
      <c r="CZZ244" s="16"/>
      <c r="DAA244" s="16"/>
      <c r="DAB244" s="16"/>
      <c r="DAC244" s="16"/>
      <c r="DAD244" s="16"/>
      <c r="DAE244" s="16"/>
      <c r="DAF244" s="16"/>
      <c r="DAG244" s="16"/>
      <c r="DAH244" s="16"/>
      <c r="DAI244" s="16"/>
      <c r="DAJ244" s="16"/>
      <c r="DAK244" s="16"/>
      <c r="DAL244" s="16"/>
      <c r="DAM244" s="16"/>
      <c r="DAN244" s="16"/>
      <c r="DAO244" s="16"/>
      <c r="DAP244" s="16"/>
      <c r="DAQ244" s="16"/>
      <c r="DAR244" s="16"/>
      <c r="DAS244" s="16"/>
      <c r="DAT244" s="16"/>
      <c r="DAU244" s="16"/>
      <c r="DAV244" s="16"/>
      <c r="DAW244" s="16"/>
      <c r="DAX244" s="16"/>
      <c r="DAY244" s="16"/>
      <c r="DAZ244" s="16"/>
      <c r="DBA244" s="16"/>
      <c r="DBB244" s="16"/>
      <c r="DBC244" s="16"/>
      <c r="DBD244" s="16"/>
      <c r="DBE244" s="16"/>
      <c r="DBF244" s="16"/>
      <c r="DBG244" s="16"/>
      <c r="DBH244" s="16"/>
      <c r="DBI244" s="16"/>
      <c r="DBJ244" s="16"/>
      <c r="DBK244" s="16"/>
      <c r="DBL244" s="16"/>
      <c r="DBM244" s="16"/>
      <c r="DBN244" s="16"/>
      <c r="DBO244" s="16"/>
      <c r="DBP244" s="16"/>
      <c r="DBQ244" s="16"/>
      <c r="DBR244" s="16"/>
      <c r="DBS244" s="16"/>
      <c r="DBT244" s="16"/>
      <c r="DBU244" s="16"/>
      <c r="DBV244" s="16"/>
      <c r="DBW244" s="16"/>
      <c r="DBX244" s="16"/>
      <c r="DBY244" s="16"/>
      <c r="DBZ244" s="16"/>
      <c r="DCA244" s="16"/>
      <c r="DCB244" s="16"/>
      <c r="DCC244" s="16"/>
      <c r="DCD244" s="16"/>
      <c r="DCE244" s="16"/>
      <c r="DCF244" s="16"/>
      <c r="DCG244" s="16"/>
      <c r="DCH244" s="16"/>
      <c r="DCI244" s="16"/>
      <c r="DCJ244" s="16"/>
      <c r="DCK244" s="16"/>
      <c r="DCL244" s="16"/>
      <c r="DCM244" s="16"/>
      <c r="DCN244" s="16"/>
      <c r="DCO244" s="16"/>
      <c r="DCP244" s="16"/>
      <c r="DCQ244" s="16"/>
      <c r="DCR244" s="16"/>
      <c r="DCS244" s="16"/>
      <c r="DCT244" s="16"/>
      <c r="DCU244" s="16"/>
      <c r="DCV244" s="16"/>
      <c r="DCW244" s="16"/>
      <c r="DCX244" s="16"/>
      <c r="DCY244" s="16"/>
      <c r="DCZ244" s="16"/>
      <c r="DDA244" s="16"/>
      <c r="DDB244" s="16"/>
      <c r="DDC244" s="16"/>
      <c r="DDD244" s="16"/>
      <c r="DDE244" s="16"/>
      <c r="DDF244" s="16"/>
      <c r="DDG244" s="16"/>
      <c r="DDH244" s="16"/>
      <c r="DDI244" s="16"/>
      <c r="DDJ244" s="16"/>
      <c r="DDK244" s="16"/>
      <c r="DDL244" s="16"/>
      <c r="DDM244" s="16"/>
      <c r="DDN244" s="16"/>
      <c r="DDO244" s="16"/>
      <c r="DDP244" s="16"/>
      <c r="DDQ244" s="16"/>
      <c r="DDR244" s="16"/>
      <c r="DDS244" s="16"/>
      <c r="DDT244" s="16"/>
      <c r="DDU244" s="16"/>
      <c r="DDV244" s="16"/>
      <c r="DDW244" s="16"/>
      <c r="DDX244" s="16"/>
      <c r="DDY244" s="16"/>
      <c r="DDZ244" s="16"/>
      <c r="DEA244" s="16"/>
      <c r="DEB244" s="16"/>
      <c r="DEC244" s="16"/>
      <c r="DED244" s="16"/>
      <c r="DEE244" s="16"/>
      <c r="DEF244" s="16"/>
      <c r="DEG244" s="16"/>
      <c r="DEH244" s="16"/>
      <c r="DEI244" s="16"/>
      <c r="DEJ244" s="16"/>
      <c r="DEK244" s="16"/>
      <c r="DEL244" s="16"/>
      <c r="DEM244" s="16"/>
      <c r="DEN244" s="16"/>
      <c r="DEO244" s="16"/>
      <c r="DEP244" s="16"/>
      <c r="DEQ244" s="16"/>
      <c r="DER244" s="16"/>
      <c r="DES244" s="16"/>
      <c r="DET244" s="16"/>
      <c r="DEU244" s="16"/>
      <c r="DEV244" s="16"/>
      <c r="DEW244" s="16"/>
      <c r="DEX244" s="16"/>
      <c r="DEY244" s="16"/>
      <c r="DEZ244" s="16"/>
      <c r="DFA244" s="16"/>
      <c r="DFB244" s="16"/>
      <c r="DFC244" s="16"/>
      <c r="DFD244" s="16"/>
      <c r="DFE244" s="16"/>
      <c r="DFF244" s="16"/>
      <c r="DFG244" s="16"/>
      <c r="DFH244" s="16"/>
      <c r="DFI244" s="16"/>
      <c r="DFJ244" s="16"/>
      <c r="DFK244" s="16"/>
      <c r="DFL244" s="16"/>
      <c r="DFM244" s="16"/>
      <c r="DFN244" s="16"/>
      <c r="DFO244" s="16"/>
      <c r="DFP244" s="16"/>
      <c r="DFQ244" s="16"/>
      <c r="DFR244" s="16"/>
      <c r="DFS244" s="16"/>
      <c r="DFT244" s="16"/>
      <c r="DFU244" s="16"/>
      <c r="DFV244" s="16"/>
      <c r="DFW244" s="16"/>
      <c r="DFX244" s="16"/>
      <c r="DFY244" s="16"/>
      <c r="DFZ244" s="16"/>
      <c r="DGA244" s="16"/>
      <c r="DGB244" s="16"/>
      <c r="DGC244" s="16"/>
      <c r="DGD244" s="16"/>
      <c r="DGE244" s="16"/>
      <c r="DGF244" s="16"/>
      <c r="DGG244" s="16"/>
      <c r="DGH244" s="16"/>
      <c r="DGI244" s="16"/>
      <c r="DGJ244" s="16"/>
      <c r="DGK244" s="16"/>
      <c r="DGL244" s="16"/>
      <c r="DGM244" s="16"/>
      <c r="DGN244" s="16"/>
      <c r="DGO244" s="16"/>
      <c r="DGP244" s="16"/>
      <c r="DGQ244" s="16"/>
      <c r="DGR244" s="16"/>
      <c r="DGS244" s="16"/>
      <c r="DGT244" s="16"/>
      <c r="DGU244" s="16"/>
      <c r="DGV244" s="16"/>
      <c r="DGW244" s="16"/>
      <c r="DGX244" s="16"/>
      <c r="DGY244" s="16"/>
      <c r="DGZ244" s="16"/>
      <c r="DHA244" s="16"/>
      <c r="DHB244" s="16"/>
      <c r="DHC244" s="16"/>
      <c r="DHD244" s="16"/>
      <c r="DHE244" s="16"/>
      <c r="DHF244" s="16"/>
      <c r="DHG244" s="16"/>
      <c r="DHH244" s="16"/>
      <c r="DHI244" s="16"/>
      <c r="DHJ244" s="16"/>
      <c r="DHK244" s="16"/>
      <c r="DHL244" s="16"/>
      <c r="DHM244" s="16"/>
      <c r="DHN244" s="16"/>
      <c r="DHO244" s="16"/>
      <c r="DHP244" s="16"/>
      <c r="DHQ244" s="16"/>
      <c r="DHR244" s="16"/>
      <c r="DHS244" s="16"/>
      <c r="DHT244" s="16"/>
      <c r="DHU244" s="16"/>
      <c r="DHV244" s="16"/>
      <c r="DHW244" s="16"/>
      <c r="DHX244" s="16"/>
      <c r="DHY244" s="16"/>
      <c r="DHZ244" s="16"/>
      <c r="DIA244" s="16"/>
      <c r="DIB244" s="16"/>
      <c r="DIC244" s="16"/>
      <c r="DID244" s="16"/>
      <c r="DIE244" s="16"/>
      <c r="DIF244" s="16"/>
      <c r="DIG244" s="16"/>
      <c r="DIH244" s="16"/>
      <c r="DII244" s="16"/>
      <c r="DIJ244" s="16"/>
      <c r="DIK244" s="16"/>
      <c r="DIL244" s="16"/>
      <c r="DIM244" s="16"/>
      <c r="DIN244" s="16"/>
      <c r="DIO244" s="16"/>
      <c r="DIP244" s="16"/>
      <c r="DIQ244" s="16"/>
      <c r="DIR244" s="16"/>
      <c r="DIS244" s="16"/>
      <c r="DIT244" s="16"/>
      <c r="DIU244" s="16"/>
      <c r="DIV244" s="16"/>
      <c r="DIW244" s="16"/>
      <c r="DIX244" s="16"/>
      <c r="DIY244" s="16"/>
      <c r="DIZ244" s="16"/>
      <c r="DJA244" s="16"/>
      <c r="DJB244" s="16"/>
      <c r="DJC244" s="16"/>
      <c r="DJD244" s="16"/>
      <c r="DJE244" s="16"/>
      <c r="DJF244" s="16"/>
      <c r="DJG244" s="16"/>
      <c r="DJH244" s="16"/>
      <c r="DJI244" s="16"/>
      <c r="DJJ244" s="16"/>
      <c r="DJK244" s="16"/>
      <c r="DJL244" s="16"/>
      <c r="DJM244" s="16"/>
      <c r="DJN244" s="16"/>
      <c r="DJO244" s="16"/>
      <c r="DJP244" s="16"/>
      <c r="DJQ244" s="16"/>
      <c r="DJR244" s="16"/>
      <c r="DJS244" s="16"/>
      <c r="DJT244" s="16"/>
      <c r="DJU244" s="16"/>
      <c r="DJV244" s="16"/>
      <c r="DJW244" s="16"/>
      <c r="DJX244" s="16"/>
      <c r="DJY244" s="16"/>
      <c r="DJZ244" s="16"/>
      <c r="DKA244" s="16"/>
      <c r="DKB244" s="16"/>
      <c r="DKC244" s="16"/>
      <c r="DKD244" s="16"/>
      <c r="DKE244" s="16"/>
      <c r="DKF244" s="16"/>
      <c r="DKG244" s="16"/>
      <c r="DKH244" s="16"/>
      <c r="DKI244" s="16"/>
      <c r="DKJ244" s="16"/>
      <c r="DKK244" s="16"/>
      <c r="DKL244" s="16"/>
      <c r="DKM244" s="16"/>
      <c r="DKN244" s="16"/>
      <c r="DKO244" s="16"/>
      <c r="DKP244" s="16"/>
      <c r="DKQ244" s="16"/>
      <c r="DKR244" s="16"/>
      <c r="DKS244" s="16"/>
      <c r="DKT244" s="16"/>
      <c r="DKU244" s="16"/>
      <c r="DKV244" s="16"/>
      <c r="DKW244" s="16"/>
      <c r="DKX244" s="16"/>
      <c r="DKY244" s="16"/>
      <c r="DKZ244" s="16"/>
      <c r="DLA244" s="16"/>
      <c r="DLB244" s="16"/>
      <c r="DLC244" s="16"/>
      <c r="DLD244" s="16"/>
      <c r="DLE244" s="16"/>
      <c r="DLF244" s="16"/>
      <c r="DLG244" s="16"/>
      <c r="DLH244" s="16"/>
      <c r="DLI244" s="16"/>
      <c r="DLJ244" s="16"/>
      <c r="DLK244" s="16"/>
      <c r="DLL244" s="16"/>
      <c r="DLM244" s="16"/>
      <c r="DLN244" s="16"/>
      <c r="DLO244" s="16"/>
      <c r="DLP244" s="16"/>
      <c r="DLQ244" s="16"/>
      <c r="DLR244" s="16"/>
      <c r="DLS244" s="16"/>
      <c r="DLT244" s="16"/>
      <c r="DLU244" s="16"/>
      <c r="DLV244" s="16"/>
      <c r="DLW244" s="16"/>
      <c r="DLX244" s="16"/>
      <c r="DLY244" s="16"/>
      <c r="DLZ244" s="16"/>
      <c r="DMA244" s="16"/>
      <c r="DMB244" s="16"/>
      <c r="DMC244" s="16"/>
      <c r="DMD244" s="16"/>
      <c r="DME244" s="16"/>
      <c r="DMF244" s="16"/>
      <c r="DMG244" s="16"/>
      <c r="DMH244" s="16"/>
      <c r="DMI244" s="16"/>
      <c r="DMJ244" s="16"/>
      <c r="DMK244" s="16"/>
      <c r="DML244" s="16"/>
      <c r="DMM244" s="16"/>
      <c r="DMN244" s="16"/>
      <c r="DMO244" s="16"/>
      <c r="DMP244" s="16"/>
      <c r="DMQ244" s="16"/>
      <c r="DMR244" s="16"/>
      <c r="DMS244" s="16"/>
      <c r="DMT244" s="16"/>
      <c r="DMU244" s="16"/>
      <c r="DMV244" s="16"/>
      <c r="DMW244" s="16"/>
      <c r="DMX244" s="16"/>
      <c r="DMY244" s="16"/>
      <c r="DMZ244" s="16"/>
      <c r="DNA244" s="16"/>
      <c r="DNB244" s="16"/>
      <c r="DNC244" s="16"/>
      <c r="DND244" s="16"/>
      <c r="DNE244" s="16"/>
      <c r="DNF244" s="16"/>
      <c r="DNG244" s="16"/>
      <c r="DNH244" s="16"/>
      <c r="DNI244" s="16"/>
      <c r="DNJ244" s="16"/>
      <c r="DNK244" s="16"/>
      <c r="DNL244" s="16"/>
      <c r="DNM244" s="16"/>
      <c r="DNN244" s="16"/>
      <c r="DNO244" s="16"/>
      <c r="DNP244" s="16"/>
      <c r="DNQ244" s="16"/>
      <c r="DNR244" s="16"/>
      <c r="DNS244" s="16"/>
      <c r="DNT244" s="16"/>
      <c r="DNU244" s="16"/>
      <c r="DNV244" s="16"/>
      <c r="DNW244" s="16"/>
      <c r="DNX244" s="16"/>
      <c r="DNY244" s="16"/>
      <c r="DNZ244" s="16"/>
      <c r="DOA244" s="16"/>
      <c r="DOB244" s="16"/>
      <c r="DOC244" s="16"/>
      <c r="DOD244" s="16"/>
      <c r="DOE244" s="16"/>
      <c r="DOF244" s="16"/>
      <c r="DOG244" s="16"/>
      <c r="DOH244" s="16"/>
      <c r="DOI244" s="16"/>
      <c r="DOJ244" s="16"/>
      <c r="DOK244" s="16"/>
      <c r="DOL244" s="16"/>
      <c r="DOM244" s="16"/>
      <c r="DON244" s="16"/>
      <c r="DOO244" s="16"/>
      <c r="DOP244" s="16"/>
      <c r="DOQ244" s="16"/>
      <c r="DOR244" s="16"/>
      <c r="DOS244" s="16"/>
      <c r="DOT244" s="16"/>
      <c r="DOU244" s="16"/>
      <c r="DOV244" s="16"/>
      <c r="DOW244" s="16"/>
      <c r="DOX244" s="16"/>
      <c r="DOY244" s="16"/>
      <c r="DOZ244" s="16"/>
      <c r="DPA244" s="16"/>
      <c r="DPB244" s="16"/>
      <c r="DPC244" s="16"/>
      <c r="DPD244" s="16"/>
      <c r="DPE244" s="16"/>
      <c r="DPF244" s="16"/>
      <c r="DPG244" s="16"/>
      <c r="DPH244" s="16"/>
      <c r="DPI244" s="16"/>
      <c r="DPJ244" s="16"/>
      <c r="DPK244" s="16"/>
      <c r="DPL244" s="16"/>
      <c r="DPM244" s="16"/>
      <c r="DPN244" s="16"/>
      <c r="DPO244" s="16"/>
      <c r="DPP244" s="16"/>
      <c r="DPQ244" s="16"/>
      <c r="DPR244" s="16"/>
      <c r="DPS244" s="16"/>
      <c r="DPT244" s="16"/>
      <c r="DPU244" s="16"/>
      <c r="DPV244" s="16"/>
      <c r="DPW244" s="16"/>
      <c r="DPX244" s="16"/>
      <c r="DPY244" s="16"/>
      <c r="DPZ244" s="16"/>
      <c r="DQA244" s="16"/>
      <c r="DQB244" s="16"/>
      <c r="DQC244" s="16"/>
      <c r="DQD244" s="16"/>
      <c r="DQE244" s="16"/>
      <c r="DQF244" s="16"/>
      <c r="DQG244" s="16"/>
      <c r="DQH244" s="16"/>
      <c r="DQI244" s="16"/>
      <c r="DQJ244" s="16"/>
      <c r="DQK244" s="16"/>
      <c r="DQL244" s="16"/>
      <c r="DQM244" s="16"/>
      <c r="DQN244" s="16"/>
      <c r="DQO244" s="16"/>
      <c r="DQP244" s="16"/>
      <c r="DQQ244" s="16"/>
      <c r="DQR244" s="16"/>
      <c r="DQS244" s="16"/>
      <c r="DQT244" s="16"/>
      <c r="DQU244" s="16"/>
      <c r="DQV244" s="16"/>
      <c r="DQW244" s="16"/>
      <c r="DQX244" s="16"/>
      <c r="DQY244" s="16"/>
      <c r="DQZ244" s="16"/>
      <c r="DRA244" s="16"/>
      <c r="DRB244" s="16"/>
      <c r="DRC244" s="16"/>
      <c r="DRD244" s="16"/>
      <c r="DRE244" s="16"/>
      <c r="DRF244" s="16"/>
      <c r="DRG244" s="16"/>
      <c r="DRH244" s="16"/>
      <c r="DRI244" s="16"/>
      <c r="DRJ244" s="16"/>
      <c r="DRK244" s="16"/>
      <c r="DRL244" s="16"/>
      <c r="DRM244" s="16"/>
      <c r="DRN244" s="16"/>
      <c r="DRO244" s="16"/>
      <c r="DRP244" s="16"/>
      <c r="DRQ244" s="16"/>
      <c r="DRR244" s="16"/>
      <c r="DRS244" s="16"/>
      <c r="DRT244" s="16"/>
      <c r="DRU244" s="16"/>
      <c r="DRV244" s="16"/>
      <c r="DRW244" s="16"/>
      <c r="DRX244" s="16"/>
      <c r="DRY244" s="16"/>
      <c r="DRZ244" s="16"/>
      <c r="DSA244" s="16"/>
      <c r="DSB244" s="16"/>
      <c r="DSC244" s="16"/>
      <c r="DSD244" s="16"/>
      <c r="DSE244" s="16"/>
      <c r="DSF244" s="16"/>
      <c r="DSG244" s="16"/>
      <c r="DSH244" s="16"/>
      <c r="DSI244" s="16"/>
      <c r="DSJ244" s="16"/>
      <c r="DSK244" s="16"/>
      <c r="DSL244" s="16"/>
      <c r="DSM244" s="16"/>
      <c r="DSN244" s="16"/>
      <c r="DSO244" s="16"/>
      <c r="DSP244" s="16"/>
      <c r="DSQ244" s="16"/>
      <c r="DSR244" s="16"/>
      <c r="DSS244" s="16"/>
      <c r="DST244" s="16"/>
      <c r="DSU244" s="16"/>
      <c r="DSV244" s="16"/>
      <c r="DSW244" s="16"/>
      <c r="DSX244" s="16"/>
      <c r="DSY244" s="16"/>
      <c r="DSZ244" s="16"/>
      <c r="DTA244" s="16"/>
      <c r="DTB244" s="16"/>
      <c r="DTC244" s="16"/>
      <c r="DTD244" s="16"/>
      <c r="DTE244" s="16"/>
      <c r="DTF244" s="16"/>
      <c r="DTG244" s="16"/>
      <c r="DTH244" s="16"/>
      <c r="DTI244" s="16"/>
      <c r="DTJ244" s="16"/>
      <c r="DTK244" s="16"/>
      <c r="DTL244" s="16"/>
      <c r="DTM244" s="16"/>
      <c r="DTN244" s="16"/>
      <c r="DTO244" s="16"/>
      <c r="DTP244" s="16"/>
      <c r="DTQ244" s="16"/>
      <c r="DTR244" s="16"/>
      <c r="DTS244" s="16"/>
      <c r="DTT244" s="16"/>
      <c r="DTU244" s="16"/>
      <c r="DTV244" s="16"/>
      <c r="DTW244" s="16"/>
      <c r="DTX244" s="16"/>
      <c r="DTY244" s="16"/>
      <c r="DTZ244" s="16"/>
      <c r="DUA244" s="16"/>
      <c r="DUB244" s="16"/>
      <c r="DUC244" s="16"/>
      <c r="DUD244" s="16"/>
      <c r="DUE244" s="16"/>
      <c r="DUF244" s="16"/>
      <c r="DUG244" s="16"/>
      <c r="DUH244" s="16"/>
      <c r="DUI244" s="16"/>
      <c r="DUJ244" s="16"/>
      <c r="DUK244" s="16"/>
      <c r="DUL244" s="16"/>
      <c r="DUM244" s="16"/>
      <c r="DUN244" s="16"/>
      <c r="DUO244" s="16"/>
      <c r="DUP244" s="16"/>
      <c r="DUQ244" s="16"/>
      <c r="DUR244" s="16"/>
      <c r="DUS244" s="16"/>
      <c r="DUT244" s="16"/>
      <c r="DUU244" s="16"/>
      <c r="DUV244" s="16"/>
      <c r="DUW244" s="16"/>
      <c r="DUX244" s="16"/>
      <c r="DUY244" s="16"/>
      <c r="DUZ244" s="16"/>
      <c r="DVA244" s="16"/>
      <c r="DVB244" s="16"/>
      <c r="DVC244" s="16"/>
      <c r="DVD244" s="16"/>
      <c r="DVE244" s="16"/>
      <c r="DVF244" s="16"/>
      <c r="DVG244" s="16"/>
      <c r="DVH244" s="16"/>
      <c r="DVI244" s="16"/>
      <c r="DVJ244" s="16"/>
      <c r="DVK244" s="16"/>
      <c r="DVL244" s="16"/>
      <c r="DVM244" s="16"/>
      <c r="DVN244" s="16"/>
      <c r="DVO244" s="16"/>
      <c r="DVP244" s="16"/>
      <c r="DVQ244" s="16"/>
      <c r="DVR244" s="16"/>
      <c r="DVS244" s="16"/>
      <c r="DVT244" s="16"/>
      <c r="DVU244" s="16"/>
      <c r="DVV244" s="16"/>
      <c r="DVW244" s="16"/>
      <c r="DVX244" s="16"/>
      <c r="DVY244" s="16"/>
      <c r="DVZ244" s="16"/>
      <c r="DWA244" s="16"/>
      <c r="DWB244" s="16"/>
      <c r="DWC244" s="16"/>
      <c r="DWD244" s="16"/>
      <c r="DWE244" s="16"/>
      <c r="DWF244" s="16"/>
      <c r="DWG244" s="16"/>
      <c r="DWH244" s="16"/>
      <c r="DWI244" s="16"/>
      <c r="DWJ244" s="16"/>
      <c r="DWK244" s="16"/>
      <c r="DWL244" s="16"/>
      <c r="DWM244" s="16"/>
      <c r="DWN244" s="16"/>
      <c r="DWO244" s="16"/>
      <c r="DWP244" s="16"/>
      <c r="DWQ244" s="16"/>
      <c r="DWR244" s="16"/>
      <c r="DWS244" s="16"/>
      <c r="DWT244" s="16"/>
      <c r="DWU244" s="16"/>
      <c r="DWV244" s="16"/>
      <c r="DWW244" s="16"/>
      <c r="DWX244" s="16"/>
      <c r="DWY244" s="16"/>
      <c r="DWZ244" s="16"/>
      <c r="DXA244" s="16"/>
      <c r="DXB244" s="16"/>
      <c r="DXC244" s="16"/>
      <c r="DXD244" s="16"/>
      <c r="DXE244" s="16"/>
      <c r="DXF244" s="16"/>
      <c r="DXG244" s="16"/>
      <c r="DXH244" s="16"/>
      <c r="DXI244" s="16"/>
      <c r="DXJ244" s="16"/>
      <c r="DXK244" s="16"/>
      <c r="DXL244" s="16"/>
      <c r="DXM244" s="16"/>
      <c r="DXN244" s="16"/>
      <c r="DXO244" s="16"/>
      <c r="DXP244" s="16"/>
      <c r="DXQ244" s="16"/>
      <c r="DXR244" s="16"/>
      <c r="DXS244" s="16"/>
      <c r="DXT244" s="16"/>
      <c r="DXU244" s="16"/>
      <c r="DXV244" s="16"/>
      <c r="DXW244" s="16"/>
      <c r="DXX244" s="16"/>
      <c r="DXY244" s="16"/>
      <c r="DXZ244" s="16"/>
      <c r="DYA244" s="16"/>
      <c r="DYB244" s="16"/>
      <c r="DYC244" s="16"/>
      <c r="DYD244" s="16"/>
      <c r="DYE244" s="16"/>
      <c r="DYF244" s="16"/>
      <c r="DYG244" s="16"/>
      <c r="DYH244" s="16"/>
      <c r="DYI244" s="16"/>
      <c r="DYJ244" s="16"/>
      <c r="DYK244" s="16"/>
      <c r="DYL244" s="16"/>
      <c r="DYM244" s="16"/>
      <c r="DYN244" s="16"/>
      <c r="DYO244" s="16"/>
      <c r="DYP244" s="16"/>
      <c r="DYQ244" s="16"/>
      <c r="DYR244" s="16"/>
      <c r="DYS244" s="16"/>
      <c r="DYT244" s="16"/>
      <c r="DYU244" s="16"/>
      <c r="DYV244" s="16"/>
      <c r="DYW244" s="16"/>
      <c r="DYX244" s="16"/>
      <c r="DYY244" s="16"/>
      <c r="DYZ244" s="16"/>
      <c r="DZA244" s="16"/>
      <c r="DZB244" s="16"/>
      <c r="DZC244" s="16"/>
      <c r="DZD244" s="16"/>
      <c r="DZE244" s="16"/>
      <c r="DZF244" s="16"/>
      <c r="DZG244" s="16"/>
      <c r="DZH244" s="16"/>
      <c r="DZI244" s="16"/>
      <c r="DZJ244" s="16"/>
      <c r="DZK244" s="16"/>
      <c r="DZL244" s="16"/>
      <c r="DZM244" s="16"/>
      <c r="DZN244" s="16"/>
      <c r="DZO244" s="16"/>
      <c r="DZP244" s="16"/>
      <c r="DZQ244" s="16"/>
      <c r="DZR244" s="16"/>
      <c r="DZS244" s="16"/>
      <c r="DZT244" s="16"/>
      <c r="DZU244" s="16"/>
      <c r="DZV244" s="16"/>
      <c r="DZW244" s="16"/>
      <c r="DZX244" s="16"/>
      <c r="DZY244" s="16"/>
      <c r="DZZ244" s="16"/>
      <c r="EAA244" s="16"/>
      <c r="EAB244" s="16"/>
      <c r="EAC244" s="16"/>
      <c r="EAD244" s="16"/>
      <c r="EAE244" s="16"/>
      <c r="EAF244" s="16"/>
      <c r="EAG244" s="16"/>
      <c r="EAH244" s="16"/>
      <c r="EAI244" s="16"/>
      <c r="EAJ244" s="16"/>
      <c r="EAK244" s="16"/>
      <c r="EAL244" s="16"/>
      <c r="EAM244" s="16"/>
      <c r="EAN244" s="16"/>
      <c r="EAO244" s="16"/>
      <c r="EAP244" s="16"/>
      <c r="EAQ244" s="16"/>
      <c r="EAR244" s="16"/>
      <c r="EAS244" s="16"/>
      <c r="EAT244" s="16"/>
      <c r="EAU244" s="16"/>
      <c r="EAV244" s="16"/>
      <c r="EAW244" s="16"/>
      <c r="EAX244" s="16"/>
      <c r="EAY244" s="16"/>
      <c r="EAZ244" s="16"/>
      <c r="EBA244" s="16"/>
      <c r="EBB244" s="16"/>
      <c r="EBC244" s="16"/>
      <c r="EBD244" s="16"/>
      <c r="EBE244" s="16"/>
      <c r="EBF244" s="16"/>
      <c r="EBG244" s="16"/>
      <c r="EBH244" s="16"/>
      <c r="EBI244" s="16"/>
      <c r="EBJ244" s="16"/>
      <c r="EBK244" s="16"/>
      <c r="EBL244" s="16"/>
      <c r="EBM244" s="16"/>
      <c r="EBN244" s="16"/>
      <c r="EBO244" s="16"/>
      <c r="EBP244" s="16"/>
      <c r="EBQ244" s="16"/>
      <c r="EBR244" s="16"/>
      <c r="EBS244" s="16"/>
      <c r="EBT244" s="16"/>
      <c r="EBU244" s="16"/>
      <c r="EBV244" s="16"/>
      <c r="EBW244" s="16"/>
      <c r="EBX244" s="16"/>
      <c r="EBY244" s="16"/>
      <c r="EBZ244" s="16"/>
      <c r="ECA244" s="16"/>
      <c r="ECB244" s="16"/>
      <c r="ECC244" s="16"/>
      <c r="ECD244" s="16"/>
      <c r="ECE244" s="16"/>
      <c r="ECF244" s="16"/>
      <c r="ECG244" s="16"/>
      <c r="ECH244" s="16"/>
      <c r="ECI244" s="16"/>
      <c r="ECJ244" s="16"/>
      <c r="ECK244" s="16"/>
      <c r="ECL244" s="16"/>
      <c r="ECM244" s="16"/>
      <c r="ECN244" s="16"/>
      <c r="ECO244" s="16"/>
      <c r="ECP244" s="16"/>
      <c r="ECQ244" s="16"/>
      <c r="ECR244" s="16"/>
      <c r="ECS244" s="16"/>
      <c r="ECT244" s="16"/>
      <c r="ECU244" s="16"/>
      <c r="ECV244" s="16"/>
      <c r="ECW244" s="16"/>
      <c r="ECX244" s="16"/>
      <c r="ECY244" s="16"/>
      <c r="ECZ244" s="16"/>
      <c r="EDA244" s="16"/>
      <c r="EDB244" s="16"/>
      <c r="EDC244" s="16"/>
      <c r="EDD244" s="16"/>
      <c r="EDE244" s="16"/>
      <c r="EDF244" s="16"/>
      <c r="EDG244" s="16"/>
      <c r="EDH244" s="16"/>
      <c r="EDI244" s="16"/>
      <c r="EDJ244" s="16"/>
      <c r="EDK244" s="16"/>
      <c r="EDL244" s="16"/>
      <c r="EDM244" s="16"/>
      <c r="EDN244" s="16"/>
      <c r="EDO244" s="16"/>
      <c r="EDP244" s="16"/>
      <c r="EDQ244" s="16"/>
      <c r="EDR244" s="16"/>
      <c r="EDS244" s="16"/>
      <c r="EDT244" s="16"/>
      <c r="EDU244" s="16"/>
      <c r="EDV244" s="16"/>
      <c r="EDW244" s="16"/>
      <c r="EDX244" s="16"/>
      <c r="EDY244" s="16"/>
      <c r="EDZ244" s="16"/>
      <c r="EEA244" s="16"/>
      <c r="EEB244" s="16"/>
      <c r="EEC244" s="16"/>
      <c r="EED244" s="16"/>
      <c r="EEE244" s="16"/>
      <c r="EEF244" s="16"/>
      <c r="EEG244" s="16"/>
      <c r="EEH244" s="16"/>
      <c r="EEI244" s="16"/>
      <c r="EEJ244" s="16"/>
      <c r="EEK244" s="16"/>
      <c r="EEL244" s="16"/>
      <c r="EEM244" s="16"/>
      <c r="EEN244" s="16"/>
      <c r="EEO244" s="16"/>
      <c r="EEP244" s="16"/>
      <c r="EEQ244" s="16"/>
      <c r="EER244" s="16"/>
      <c r="EES244" s="16"/>
      <c r="EET244" s="16"/>
      <c r="EEU244" s="16"/>
      <c r="EEV244" s="16"/>
      <c r="EEW244" s="16"/>
      <c r="EEX244" s="16"/>
      <c r="EEY244" s="16"/>
      <c r="EEZ244" s="16"/>
      <c r="EFA244" s="16"/>
      <c r="EFB244" s="16"/>
      <c r="EFC244" s="16"/>
      <c r="EFD244" s="16"/>
      <c r="EFE244" s="16"/>
      <c r="EFF244" s="16"/>
      <c r="EFG244" s="16"/>
      <c r="EFH244" s="16"/>
      <c r="EFI244" s="16"/>
      <c r="EFJ244" s="16"/>
      <c r="EFK244" s="16"/>
      <c r="EFL244" s="16"/>
      <c r="EFM244" s="16"/>
      <c r="EFN244" s="16"/>
      <c r="EFO244" s="16"/>
      <c r="EFP244" s="16"/>
      <c r="EFQ244" s="16"/>
      <c r="EFR244" s="16"/>
      <c r="EFS244" s="16"/>
      <c r="EFT244" s="16"/>
      <c r="EFU244" s="16"/>
      <c r="EFV244" s="16"/>
      <c r="EFW244" s="16"/>
      <c r="EFX244" s="16"/>
      <c r="EFY244" s="16"/>
      <c r="EFZ244" s="16"/>
      <c r="EGA244" s="16"/>
      <c r="EGB244" s="16"/>
      <c r="EGC244" s="16"/>
      <c r="EGD244" s="16"/>
      <c r="EGE244" s="16"/>
      <c r="EGF244" s="16"/>
      <c r="EGG244" s="16"/>
      <c r="EGH244" s="16"/>
      <c r="EGI244" s="16"/>
      <c r="EGJ244" s="16"/>
      <c r="EGK244" s="16"/>
      <c r="EGL244" s="16"/>
      <c r="EGM244" s="16"/>
      <c r="EGN244" s="16"/>
      <c r="EGO244" s="16"/>
      <c r="EGP244" s="16"/>
      <c r="EGQ244" s="16"/>
      <c r="EGR244" s="16"/>
      <c r="EGS244" s="16"/>
      <c r="EGT244" s="16"/>
      <c r="EGU244" s="16"/>
      <c r="EGV244" s="16"/>
      <c r="EGW244" s="16"/>
      <c r="EGX244" s="16"/>
      <c r="EGY244" s="16"/>
      <c r="EGZ244" s="16"/>
      <c r="EHA244" s="16"/>
      <c r="EHB244" s="16"/>
      <c r="EHC244" s="16"/>
      <c r="EHD244" s="16"/>
      <c r="EHE244" s="16"/>
      <c r="EHF244" s="16"/>
      <c r="EHG244" s="16"/>
      <c r="EHH244" s="16"/>
      <c r="EHI244" s="16"/>
      <c r="EHJ244" s="16"/>
      <c r="EHK244" s="16"/>
      <c r="EHL244" s="16"/>
      <c r="EHM244" s="16"/>
      <c r="EHN244" s="16"/>
      <c r="EHO244" s="16"/>
      <c r="EHP244" s="16"/>
      <c r="EHQ244" s="16"/>
      <c r="EHR244" s="16"/>
      <c r="EHS244" s="16"/>
      <c r="EHT244" s="16"/>
      <c r="EHU244" s="16"/>
      <c r="EHV244" s="16"/>
      <c r="EHW244" s="16"/>
      <c r="EHX244" s="16"/>
      <c r="EHY244" s="16"/>
      <c r="EHZ244" s="16"/>
      <c r="EIA244" s="16"/>
      <c r="EIB244" s="16"/>
      <c r="EIC244" s="16"/>
      <c r="EID244" s="16"/>
      <c r="EIE244" s="16"/>
      <c r="EIF244" s="16"/>
      <c r="EIG244" s="16"/>
      <c r="EIH244" s="16"/>
      <c r="EII244" s="16"/>
      <c r="EIJ244" s="16"/>
      <c r="EIK244" s="16"/>
      <c r="EIL244" s="16"/>
      <c r="EIM244" s="16"/>
      <c r="EIN244" s="16"/>
      <c r="EIO244" s="16"/>
      <c r="EIP244" s="16"/>
      <c r="EIQ244" s="16"/>
      <c r="EIR244" s="16"/>
      <c r="EIS244" s="16"/>
      <c r="EIT244" s="16"/>
      <c r="EIU244" s="16"/>
      <c r="EIV244" s="16"/>
      <c r="EIW244" s="16"/>
      <c r="EIX244" s="16"/>
      <c r="EIY244" s="16"/>
      <c r="EIZ244" s="16"/>
      <c r="EJA244" s="16"/>
      <c r="EJB244" s="16"/>
      <c r="EJC244" s="16"/>
      <c r="EJD244" s="16"/>
      <c r="EJE244" s="16"/>
      <c r="EJF244" s="16"/>
      <c r="EJG244" s="16"/>
      <c r="EJH244" s="16"/>
      <c r="EJI244" s="16"/>
      <c r="EJJ244" s="16"/>
      <c r="EJK244" s="16"/>
      <c r="EJL244" s="16"/>
      <c r="EJM244" s="16"/>
      <c r="EJN244" s="16"/>
      <c r="EJO244" s="16"/>
      <c r="EJP244" s="16"/>
      <c r="EJQ244" s="16"/>
      <c r="EJR244" s="16"/>
      <c r="EJS244" s="16"/>
      <c r="EJT244" s="16"/>
      <c r="EJU244" s="16"/>
      <c r="EJV244" s="16"/>
      <c r="EJW244" s="16"/>
      <c r="EJX244" s="16"/>
      <c r="EJY244" s="16"/>
      <c r="EJZ244" s="16"/>
      <c r="EKA244" s="16"/>
      <c r="EKB244" s="16"/>
      <c r="EKC244" s="16"/>
      <c r="EKD244" s="16"/>
      <c r="EKE244" s="16"/>
      <c r="EKF244" s="16"/>
      <c r="EKG244" s="16"/>
      <c r="EKH244" s="16"/>
      <c r="EKI244" s="16"/>
      <c r="EKJ244" s="16"/>
      <c r="EKK244" s="16"/>
      <c r="EKL244" s="16"/>
      <c r="EKM244" s="16"/>
      <c r="EKN244" s="16"/>
      <c r="EKO244" s="16"/>
      <c r="EKP244" s="16"/>
      <c r="EKQ244" s="16"/>
      <c r="EKR244" s="16"/>
      <c r="EKS244" s="16"/>
      <c r="EKT244" s="16"/>
      <c r="EKU244" s="16"/>
      <c r="EKV244" s="16"/>
      <c r="EKW244" s="16"/>
      <c r="EKX244" s="16"/>
      <c r="EKY244" s="16"/>
      <c r="EKZ244" s="16"/>
      <c r="ELA244" s="16"/>
      <c r="ELB244" s="16"/>
      <c r="ELC244" s="16"/>
      <c r="ELD244" s="16"/>
      <c r="ELE244" s="16"/>
      <c r="ELF244" s="16"/>
      <c r="ELG244" s="16"/>
      <c r="ELH244" s="16"/>
      <c r="ELI244" s="16"/>
      <c r="ELJ244" s="16"/>
      <c r="ELK244" s="16"/>
      <c r="ELL244" s="16"/>
      <c r="ELM244" s="16"/>
      <c r="ELN244" s="16"/>
      <c r="ELO244" s="16"/>
      <c r="ELP244" s="16"/>
      <c r="ELQ244" s="16"/>
      <c r="ELR244" s="16"/>
      <c r="ELS244" s="16"/>
      <c r="ELT244" s="16"/>
      <c r="ELU244" s="16"/>
      <c r="ELV244" s="16"/>
      <c r="ELW244" s="16"/>
      <c r="ELX244" s="16"/>
      <c r="ELY244" s="16"/>
      <c r="ELZ244" s="16"/>
      <c r="EMA244" s="16"/>
      <c r="EMB244" s="16"/>
      <c r="EMC244" s="16"/>
      <c r="EMD244" s="16"/>
      <c r="EME244" s="16"/>
      <c r="EMF244" s="16"/>
      <c r="EMG244" s="16"/>
      <c r="EMH244" s="16"/>
      <c r="EMI244" s="16"/>
      <c r="EMJ244" s="16"/>
      <c r="EMK244" s="16"/>
      <c r="EML244" s="16"/>
      <c r="EMM244" s="16"/>
      <c r="EMN244" s="16"/>
      <c r="EMO244" s="16"/>
      <c r="EMP244" s="16"/>
      <c r="EMQ244" s="16"/>
      <c r="EMR244" s="16"/>
      <c r="EMS244" s="16"/>
      <c r="EMT244" s="16"/>
      <c r="EMU244" s="16"/>
      <c r="EMV244" s="16"/>
      <c r="EMW244" s="16"/>
      <c r="EMX244" s="16"/>
      <c r="EMY244" s="16"/>
      <c r="EMZ244" s="16"/>
      <c r="ENA244" s="16"/>
      <c r="ENB244" s="16"/>
      <c r="ENC244" s="16"/>
      <c r="END244" s="16"/>
      <c r="ENE244" s="16"/>
      <c r="ENF244" s="16"/>
      <c r="ENG244" s="16"/>
      <c r="ENH244" s="16"/>
      <c r="ENI244" s="16"/>
      <c r="ENJ244" s="16"/>
      <c r="ENK244" s="16"/>
      <c r="ENL244" s="16"/>
      <c r="ENM244" s="16"/>
      <c r="ENN244" s="16"/>
      <c r="ENO244" s="16"/>
      <c r="ENP244" s="16"/>
      <c r="ENQ244" s="16"/>
      <c r="ENR244" s="16"/>
      <c r="ENS244" s="16"/>
      <c r="ENT244" s="16"/>
      <c r="ENU244" s="16"/>
      <c r="ENV244" s="16"/>
      <c r="ENW244" s="16"/>
      <c r="ENX244" s="16"/>
      <c r="ENY244" s="16"/>
      <c r="ENZ244" s="16"/>
      <c r="EOA244" s="16"/>
      <c r="EOB244" s="16"/>
      <c r="EOC244" s="16"/>
      <c r="EOD244" s="16"/>
      <c r="EOE244" s="16"/>
      <c r="EOF244" s="16"/>
      <c r="EOG244" s="16"/>
      <c r="EOH244" s="16"/>
      <c r="EOI244" s="16"/>
      <c r="EOJ244" s="16"/>
      <c r="EOK244" s="16"/>
      <c r="EOL244" s="16"/>
      <c r="EOM244" s="16"/>
      <c r="EON244" s="16"/>
      <c r="EOO244" s="16"/>
      <c r="EOP244" s="16"/>
      <c r="EOQ244" s="16"/>
      <c r="EOR244" s="16"/>
      <c r="EOS244" s="16"/>
      <c r="EOT244" s="16"/>
      <c r="EOU244" s="16"/>
      <c r="EOV244" s="16"/>
      <c r="EOW244" s="16"/>
      <c r="EOX244" s="16"/>
      <c r="EOY244" s="16"/>
      <c r="EOZ244" s="16"/>
      <c r="EPA244" s="16"/>
      <c r="EPB244" s="16"/>
      <c r="EPC244" s="16"/>
      <c r="EPD244" s="16"/>
      <c r="EPE244" s="16"/>
      <c r="EPF244" s="16"/>
      <c r="EPG244" s="16"/>
      <c r="EPH244" s="16"/>
      <c r="EPI244" s="16"/>
      <c r="EPJ244" s="16"/>
      <c r="EPK244" s="16"/>
      <c r="EPL244" s="16"/>
      <c r="EPM244" s="16"/>
      <c r="EPN244" s="16"/>
      <c r="EPO244" s="16"/>
      <c r="EPP244" s="16"/>
      <c r="EPQ244" s="16"/>
      <c r="EPR244" s="16"/>
      <c r="EPS244" s="16"/>
      <c r="EPT244" s="16"/>
      <c r="EPU244" s="16"/>
      <c r="EPV244" s="16"/>
      <c r="EPW244" s="16"/>
      <c r="EPX244" s="16"/>
      <c r="EPY244" s="16"/>
      <c r="EPZ244" s="16"/>
      <c r="EQA244" s="16"/>
      <c r="EQB244" s="16"/>
      <c r="EQC244" s="16"/>
      <c r="EQD244" s="16"/>
      <c r="EQE244" s="16"/>
      <c r="EQF244" s="16"/>
      <c r="EQG244" s="16"/>
      <c r="EQH244" s="16"/>
      <c r="EQI244" s="16"/>
      <c r="EQJ244" s="16"/>
      <c r="EQK244" s="16"/>
      <c r="EQL244" s="16"/>
      <c r="EQM244" s="16"/>
      <c r="EQN244" s="16"/>
      <c r="EQO244" s="16"/>
      <c r="EQP244" s="16"/>
      <c r="EQQ244" s="16"/>
      <c r="EQR244" s="16"/>
      <c r="EQS244" s="16"/>
      <c r="EQT244" s="16"/>
      <c r="EQU244" s="16"/>
      <c r="EQV244" s="16"/>
      <c r="EQW244" s="16"/>
      <c r="EQX244" s="16"/>
      <c r="EQY244" s="16"/>
      <c r="EQZ244" s="16"/>
      <c r="ERA244" s="16"/>
      <c r="ERB244" s="16"/>
      <c r="ERC244" s="16"/>
      <c r="ERD244" s="16"/>
      <c r="ERE244" s="16"/>
      <c r="ERF244" s="16"/>
      <c r="ERG244" s="16"/>
      <c r="ERH244" s="16"/>
      <c r="ERI244" s="16"/>
      <c r="ERJ244" s="16"/>
      <c r="ERK244" s="16"/>
      <c r="ERL244" s="16"/>
      <c r="ERM244" s="16"/>
      <c r="ERN244" s="16"/>
      <c r="ERO244" s="16"/>
      <c r="ERP244" s="16"/>
      <c r="ERQ244" s="16"/>
      <c r="ERR244" s="16"/>
      <c r="ERS244" s="16"/>
      <c r="ERT244" s="16"/>
      <c r="ERU244" s="16"/>
      <c r="ERV244" s="16"/>
      <c r="ERW244" s="16"/>
      <c r="ERX244" s="16"/>
      <c r="ERY244" s="16"/>
      <c r="ERZ244" s="16"/>
      <c r="ESA244" s="16"/>
      <c r="ESB244" s="16"/>
      <c r="ESC244" s="16"/>
      <c r="ESD244" s="16"/>
      <c r="ESE244" s="16"/>
      <c r="ESF244" s="16"/>
      <c r="ESG244" s="16"/>
      <c r="ESH244" s="16"/>
      <c r="ESI244" s="16"/>
      <c r="ESJ244" s="16"/>
      <c r="ESK244" s="16"/>
      <c r="ESL244" s="16"/>
      <c r="ESM244" s="16"/>
      <c r="ESN244" s="16"/>
      <c r="ESO244" s="16"/>
      <c r="ESP244" s="16"/>
      <c r="ESQ244" s="16"/>
      <c r="ESR244" s="16"/>
      <c r="ESS244" s="16"/>
      <c r="EST244" s="16"/>
      <c r="ESU244" s="16"/>
      <c r="ESV244" s="16"/>
      <c r="ESW244" s="16"/>
      <c r="ESX244" s="16"/>
      <c r="ESY244" s="16"/>
      <c r="ESZ244" s="16"/>
      <c r="ETA244" s="16"/>
      <c r="ETB244" s="16"/>
      <c r="ETC244" s="16"/>
      <c r="ETD244" s="16"/>
      <c r="ETE244" s="16"/>
      <c r="ETF244" s="16"/>
      <c r="ETG244" s="16"/>
      <c r="ETH244" s="16"/>
      <c r="ETI244" s="16"/>
      <c r="ETJ244" s="16"/>
      <c r="ETK244" s="16"/>
      <c r="ETL244" s="16"/>
      <c r="ETM244" s="16"/>
      <c r="ETN244" s="16"/>
      <c r="ETO244" s="16"/>
      <c r="ETP244" s="16"/>
      <c r="ETQ244" s="16"/>
      <c r="ETR244" s="16"/>
      <c r="ETS244" s="16"/>
      <c r="ETT244" s="16"/>
      <c r="ETU244" s="16"/>
      <c r="ETV244" s="16"/>
      <c r="ETW244" s="16"/>
      <c r="ETX244" s="16"/>
      <c r="ETY244" s="16"/>
      <c r="ETZ244" s="16"/>
      <c r="EUA244" s="16"/>
      <c r="EUB244" s="16"/>
      <c r="EUC244" s="16"/>
      <c r="EUD244" s="16"/>
      <c r="EUE244" s="16"/>
      <c r="EUF244" s="16"/>
      <c r="EUG244" s="16"/>
      <c r="EUH244" s="16"/>
      <c r="EUI244" s="16"/>
      <c r="EUJ244" s="16"/>
      <c r="EUK244" s="16"/>
      <c r="EUL244" s="16"/>
      <c r="EUM244" s="16"/>
      <c r="EUN244" s="16"/>
      <c r="EUO244" s="16"/>
      <c r="EUP244" s="16"/>
      <c r="EUQ244" s="16"/>
      <c r="EUR244" s="16"/>
      <c r="EUS244" s="16"/>
      <c r="EUT244" s="16"/>
      <c r="EUU244" s="16"/>
      <c r="EUV244" s="16"/>
      <c r="EUW244" s="16"/>
      <c r="EUX244" s="16"/>
      <c r="EUY244" s="16"/>
      <c r="EUZ244" s="16"/>
      <c r="EVA244" s="16"/>
      <c r="EVB244" s="16"/>
      <c r="EVC244" s="16"/>
      <c r="EVD244" s="16"/>
      <c r="EVE244" s="16"/>
      <c r="EVF244" s="16"/>
      <c r="EVG244" s="16"/>
      <c r="EVH244" s="16"/>
      <c r="EVI244" s="16"/>
      <c r="EVJ244" s="16"/>
      <c r="EVK244" s="16"/>
      <c r="EVL244" s="16"/>
      <c r="EVM244" s="16"/>
      <c r="EVN244" s="16"/>
      <c r="EVO244" s="16"/>
      <c r="EVP244" s="16"/>
      <c r="EVQ244" s="16"/>
      <c r="EVR244" s="16"/>
      <c r="EVS244" s="16"/>
      <c r="EVT244" s="16"/>
      <c r="EVU244" s="16"/>
      <c r="EVV244" s="16"/>
      <c r="EVW244" s="16"/>
      <c r="EVX244" s="16"/>
      <c r="EVY244" s="16"/>
      <c r="EVZ244" s="16"/>
      <c r="EWA244" s="16"/>
      <c r="EWB244" s="16"/>
      <c r="EWC244" s="16"/>
      <c r="EWD244" s="16"/>
      <c r="EWE244" s="16"/>
      <c r="EWF244" s="16"/>
      <c r="EWG244" s="16"/>
      <c r="EWH244" s="16"/>
      <c r="EWI244" s="16"/>
      <c r="EWJ244" s="16"/>
      <c r="EWK244" s="16"/>
      <c r="EWL244" s="16"/>
      <c r="EWM244" s="16"/>
      <c r="EWN244" s="16"/>
      <c r="EWO244" s="16"/>
      <c r="EWP244" s="16"/>
      <c r="EWQ244" s="16"/>
      <c r="EWR244" s="16"/>
      <c r="EWS244" s="16"/>
      <c r="EWT244" s="16"/>
      <c r="EWU244" s="16"/>
      <c r="EWV244" s="16"/>
      <c r="EWW244" s="16"/>
      <c r="EWX244" s="16"/>
      <c r="EWY244" s="16"/>
      <c r="EWZ244" s="16"/>
      <c r="EXA244" s="16"/>
      <c r="EXB244" s="16"/>
      <c r="EXC244" s="16"/>
      <c r="EXD244" s="16"/>
      <c r="EXE244" s="16"/>
      <c r="EXF244" s="16"/>
      <c r="EXG244" s="16"/>
      <c r="EXH244" s="16"/>
      <c r="EXI244" s="16"/>
      <c r="EXJ244" s="16"/>
      <c r="EXK244" s="16"/>
      <c r="EXL244" s="16"/>
      <c r="EXM244" s="16"/>
      <c r="EXN244" s="16"/>
      <c r="EXO244" s="16"/>
      <c r="EXP244" s="16"/>
      <c r="EXQ244" s="16"/>
      <c r="EXR244" s="16"/>
      <c r="EXS244" s="16"/>
      <c r="EXT244" s="16"/>
      <c r="EXU244" s="16"/>
      <c r="EXV244" s="16"/>
      <c r="EXW244" s="16"/>
      <c r="EXX244" s="16"/>
      <c r="EXY244" s="16"/>
      <c r="EXZ244" s="16"/>
      <c r="EYA244" s="16"/>
      <c r="EYB244" s="16"/>
      <c r="EYC244" s="16"/>
      <c r="EYD244" s="16"/>
      <c r="EYE244" s="16"/>
      <c r="EYF244" s="16"/>
      <c r="EYG244" s="16"/>
      <c r="EYH244" s="16"/>
      <c r="EYI244" s="16"/>
      <c r="EYJ244" s="16"/>
      <c r="EYK244" s="16"/>
      <c r="EYL244" s="16"/>
      <c r="EYM244" s="16"/>
      <c r="EYN244" s="16"/>
      <c r="EYO244" s="16"/>
      <c r="EYP244" s="16"/>
      <c r="EYQ244" s="16"/>
      <c r="EYR244" s="16"/>
      <c r="EYS244" s="16"/>
      <c r="EYT244" s="16"/>
      <c r="EYU244" s="16"/>
      <c r="EYV244" s="16"/>
      <c r="EYW244" s="16"/>
      <c r="EYX244" s="16"/>
      <c r="EYY244" s="16"/>
      <c r="EYZ244" s="16"/>
      <c r="EZA244" s="16"/>
      <c r="EZB244" s="16"/>
      <c r="EZC244" s="16"/>
      <c r="EZD244" s="16"/>
      <c r="EZE244" s="16"/>
      <c r="EZF244" s="16"/>
      <c r="EZG244" s="16"/>
      <c r="EZH244" s="16"/>
      <c r="EZI244" s="16"/>
      <c r="EZJ244" s="16"/>
      <c r="EZK244" s="16"/>
      <c r="EZL244" s="16"/>
      <c r="EZM244" s="16"/>
      <c r="EZN244" s="16"/>
      <c r="EZO244" s="16"/>
      <c r="EZP244" s="16"/>
      <c r="EZQ244" s="16"/>
      <c r="EZR244" s="16"/>
      <c r="EZS244" s="16"/>
      <c r="EZT244" s="16"/>
      <c r="EZU244" s="16"/>
      <c r="EZV244" s="16"/>
      <c r="EZW244" s="16"/>
      <c r="EZX244" s="16"/>
      <c r="EZY244" s="16"/>
      <c r="EZZ244" s="16"/>
      <c r="FAA244" s="16"/>
      <c r="FAB244" s="16"/>
      <c r="FAC244" s="16"/>
      <c r="FAD244" s="16"/>
      <c r="FAE244" s="16"/>
      <c r="FAF244" s="16"/>
      <c r="FAG244" s="16"/>
      <c r="FAH244" s="16"/>
      <c r="FAI244" s="16"/>
      <c r="FAJ244" s="16"/>
      <c r="FAK244" s="16"/>
      <c r="FAL244" s="16"/>
      <c r="FAM244" s="16"/>
      <c r="FAN244" s="16"/>
      <c r="FAO244" s="16"/>
      <c r="FAP244" s="16"/>
      <c r="FAQ244" s="16"/>
      <c r="FAR244" s="16"/>
      <c r="FAS244" s="16"/>
      <c r="FAT244" s="16"/>
      <c r="FAU244" s="16"/>
      <c r="FAV244" s="16"/>
      <c r="FAW244" s="16"/>
      <c r="FAX244" s="16"/>
      <c r="FAY244" s="16"/>
      <c r="FAZ244" s="16"/>
      <c r="FBA244" s="16"/>
      <c r="FBB244" s="16"/>
      <c r="FBC244" s="16"/>
      <c r="FBD244" s="16"/>
      <c r="FBE244" s="16"/>
      <c r="FBF244" s="16"/>
      <c r="FBG244" s="16"/>
      <c r="FBH244" s="16"/>
      <c r="FBI244" s="16"/>
      <c r="FBJ244" s="16"/>
      <c r="FBK244" s="16"/>
      <c r="FBL244" s="16"/>
      <c r="FBM244" s="16"/>
      <c r="FBN244" s="16"/>
      <c r="FBO244" s="16"/>
      <c r="FBP244" s="16"/>
      <c r="FBQ244" s="16"/>
      <c r="FBR244" s="16"/>
      <c r="FBS244" s="16"/>
      <c r="FBT244" s="16"/>
      <c r="FBU244" s="16"/>
      <c r="FBV244" s="16"/>
      <c r="FBW244" s="16"/>
      <c r="FBX244" s="16"/>
      <c r="FBY244" s="16"/>
      <c r="FBZ244" s="16"/>
      <c r="FCA244" s="16"/>
      <c r="FCB244" s="16"/>
      <c r="FCC244" s="16"/>
      <c r="FCD244" s="16"/>
      <c r="FCE244" s="16"/>
      <c r="FCF244" s="16"/>
      <c r="FCG244" s="16"/>
      <c r="FCH244" s="16"/>
      <c r="FCI244" s="16"/>
      <c r="FCJ244" s="16"/>
      <c r="FCK244" s="16"/>
      <c r="FCL244" s="16"/>
      <c r="FCM244" s="16"/>
      <c r="FCN244" s="16"/>
      <c r="FCO244" s="16"/>
      <c r="FCP244" s="16"/>
      <c r="FCQ244" s="16"/>
      <c r="FCR244" s="16"/>
      <c r="FCS244" s="16"/>
      <c r="FCT244" s="16"/>
      <c r="FCU244" s="16"/>
      <c r="FCV244" s="16"/>
      <c r="FCW244" s="16"/>
      <c r="FCX244" s="16"/>
      <c r="FCY244" s="16"/>
      <c r="FCZ244" s="16"/>
      <c r="FDA244" s="16"/>
      <c r="FDB244" s="16"/>
      <c r="FDC244" s="16"/>
      <c r="FDD244" s="16"/>
      <c r="FDE244" s="16"/>
      <c r="FDF244" s="16"/>
      <c r="FDG244" s="16"/>
      <c r="FDH244" s="16"/>
      <c r="FDI244" s="16"/>
      <c r="FDJ244" s="16"/>
      <c r="FDK244" s="16"/>
      <c r="FDL244" s="16"/>
      <c r="FDM244" s="16"/>
      <c r="FDN244" s="16"/>
      <c r="FDO244" s="16"/>
      <c r="FDP244" s="16"/>
      <c r="FDQ244" s="16"/>
      <c r="FDR244" s="16"/>
      <c r="FDS244" s="16"/>
      <c r="FDT244" s="16"/>
      <c r="FDU244" s="16"/>
      <c r="FDV244" s="16"/>
      <c r="FDW244" s="16"/>
      <c r="FDX244" s="16"/>
      <c r="FDY244" s="16"/>
      <c r="FDZ244" s="16"/>
      <c r="FEA244" s="16"/>
      <c r="FEB244" s="16"/>
      <c r="FEC244" s="16"/>
      <c r="FED244" s="16"/>
      <c r="FEE244" s="16"/>
      <c r="FEF244" s="16"/>
      <c r="FEG244" s="16"/>
      <c r="FEH244" s="16"/>
      <c r="FEI244" s="16"/>
      <c r="FEJ244" s="16"/>
      <c r="FEK244" s="16"/>
      <c r="FEL244" s="16"/>
      <c r="FEM244" s="16"/>
      <c r="FEN244" s="16"/>
      <c r="FEO244" s="16"/>
      <c r="FEP244" s="16"/>
      <c r="FEQ244" s="16"/>
      <c r="FER244" s="16"/>
      <c r="FES244" s="16"/>
      <c r="FET244" s="16"/>
      <c r="FEU244" s="16"/>
      <c r="FEV244" s="16"/>
      <c r="FEW244" s="16"/>
      <c r="FEX244" s="16"/>
      <c r="FEY244" s="16"/>
      <c r="FEZ244" s="16"/>
      <c r="FFA244" s="16"/>
      <c r="FFB244" s="16"/>
      <c r="FFC244" s="16"/>
      <c r="FFD244" s="16"/>
      <c r="FFE244" s="16"/>
      <c r="FFF244" s="16"/>
      <c r="FFG244" s="16"/>
      <c r="FFH244" s="16"/>
      <c r="FFI244" s="16"/>
      <c r="FFJ244" s="16"/>
      <c r="FFK244" s="16"/>
      <c r="FFL244" s="16"/>
      <c r="FFM244" s="16"/>
      <c r="FFN244" s="16"/>
      <c r="FFO244" s="16"/>
      <c r="FFP244" s="16"/>
      <c r="FFQ244" s="16"/>
      <c r="FFR244" s="16"/>
      <c r="FFS244" s="16"/>
      <c r="FFT244" s="16"/>
      <c r="FFU244" s="16"/>
      <c r="FFV244" s="16"/>
      <c r="FFW244" s="16"/>
      <c r="FFX244" s="16"/>
      <c r="FFY244" s="16"/>
      <c r="FFZ244" s="16"/>
      <c r="FGA244" s="16"/>
      <c r="FGB244" s="16"/>
      <c r="FGC244" s="16"/>
      <c r="FGD244" s="16"/>
      <c r="FGE244" s="16"/>
      <c r="FGF244" s="16"/>
      <c r="FGG244" s="16"/>
      <c r="FGH244" s="16"/>
      <c r="FGI244" s="16"/>
      <c r="FGJ244" s="16"/>
      <c r="FGK244" s="16"/>
      <c r="FGL244" s="16"/>
      <c r="FGM244" s="16"/>
      <c r="FGN244" s="16"/>
      <c r="FGO244" s="16"/>
      <c r="FGP244" s="16"/>
      <c r="FGQ244" s="16"/>
      <c r="FGR244" s="16"/>
      <c r="FGS244" s="16"/>
      <c r="FGT244" s="16"/>
      <c r="FGU244" s="16"/>
      <c r="FGV244" s="16"/>
      <c r="FGW244" s="16"/>
      <c r="FGX244" s="16"/>
      <c r="FGY244" s="16"/>
      <c r="FGZ244" s="16"/>
      <c r="FHA244" s="16"/>
      <c r="FHB244" s="16"/>
      <c r="FHC244" s="16"/>
      <c r="FHD244" s="16"/>
      <c r="FHE244" s="16"/>
      <c r="FHF244" s="16"/>
      <c r="FHG244" s="16"/>
      <c r="FHH244" s="16"/>
      <c r="FHI244" s="16"/>
      <c r="FHJ244" s="16"/>
      <c r="FHK244" s="16"/>
      <c r="FHL244" s="16"/>
      <c r="FHM244" s="16"/>
      <c r="FHN244" s="16"/>
      <c r="FHO244" s="16"/>
      <c r="FHP244" s="16"/>
      <c r="FHQ244" s="16"/>
      <c r="FHR244" s="16"/>
      <c r="FHS244" s="16"/>
      <c r="FHT244" s="16"/>
      <c r="FHU244" s="16"/>
      <c r="FHV244" s="16"/>
      <c r="FHW244" s="16"/>
      <c r="FHX244" s="16"/>
      <c r="FHY244" s="16"/>
      <c r="FHZ244" s="16"/>
      <c r="FIA244" s="16"/>
      <c r="FIB244" s="16"/>
      <c r="FIC244" s="16"/>
      <c r="FID244" s="16"/>
      <c r="FIE244" s="16"/>
      <c r="FIF244" s="16"/>
      <c r="FIG244" s="16"/>
      <c r="FIH244" s="16"/>
      <c r="FII244" s="16"/>
      <c r="FIJ244" s="16"/>
      <c r="FIK244" s="16"/>
      <c r="FIL244" s="16"/>
      <c r="FIM244" s="16"/>
      <c r="FIN244" s="16"/>
      <c r="FIO244" s="16"/>
      <c r="FIP244" s="16"/>
      <c r="FIQ244" s="16"/>
      <c r="FIR244" s="16"/>
      <c r="FIS244" s="16"/>
      <c r="FIT244" s="16"/>
      <c r="FIU244" s="16"/>
      <c r="FIV244" s="16"/>
      <c r="FIW244" s="16"/>
      <c r="FIX244" s="16"/>
      <c r="FIY244" s="16"/>
      <c r="FIZ244" s="16"/>
      <c r="FJA244" s="16"/>
      <c r="FJB244" s="16"/>
      <c r="FJC244" s="16"/>
      <c r="FJD244" s="16"/>
      <c r="FJE244" s="16"/>
      <c r="FJF244" s="16"/>
      <c r="FJG244" s="16"/>
      <c r="FJH244" s="16"/>
      <c r="FJI244" s="16"/>
      <c r="FJJ244" s="16"/>
      <c r="FJK244" s="16"/>
      <c r="FJL244" s="16"/>
      <c r="FJM244" s="16"/>
      <c r="FJN244" s="16"/>
      <c r="FJO244" s="16"/>
      <c r="FJP244" s="16"/>
      <c r="FJQ244" s="16"/>
      <c r="FJR244" s="16"/>
      <c r="FJS244" s="16"/>
      <c r="FJT244" s="16"/>
      <c r="FJU244" s="16"/>
      <c r="FJV244" s="16"/>
      <c r="FJW244" s="16"/>
      <c r="FJX244" s="16"/>
      <c r="FJY244" s="16"/>
      <c r="FJZ244" s="16"/>
      <c r="FKA244" s="16"/>
      <c r="FKB244" s="16"/>
      <c r="FKC244" s="16"/>
      <c r="FKD244" s="16"/>
      <c r="FKE244" s="16"/>
      <c r="FKF244" s="16"/>
      <c r="FKG244" s="16"/>
      <c r="FKH244" s="16"/>
      <c r="FKI244" s="16"/>
      <c r="FKJ244" s="16"/>
      <c r="FKK244" s="16"/>
      <c r="FKL244" s="16"/>
      <c r="FKM244" s="16"/>
      <c r="FKN244" s="16"/>
      <c r="FKO244" s="16"/>
      <c r="FKP244" s="16"/>
      <c r="FKQ244" s="16"/>
      <c r="FKR244" s="16"/>
      <c r="FKS244" s="16"/>
      <c r="FKT244" s="16"/>
      <c r="FKU244" s="16"/>
      <c r="FKV244" s="16"/>
      <c r="FKW244" s="16"/>
      <c r="FKX244" s="16"/>
      <c r="FKY244" s="16"/>
      <c r="FKZ244" s="16"/>
      <c r="FLA244" s="16"/>
      <c r="FLB244" s="16"/>
      <c r="FLC244" s="16"/>
      <c r="FLD244" s="16"/>
      <c r="FLE244" s="16"/>
      <c r="FLF244" s="16"/>
      <c r="FLG244" s="16"/>
      <c r="FLH244" s="16"/>
      <c r="FLI244" s="16"/>
      <c r="FLJ244" s="16"/>
      <c r="FLK244" s="16"/>
      <c r="FLL244" s="16"/>
      <c r="FLM244" s="16"/>
      <c r="FLN244" s="16"/>
      <c r="FLO244" s="16"/>
      <c r="FLP244" s="16"/>
      <c r="FLQ244" s="16"/>
      <c r="FLR244" s="16"/>
      <c r="FLS244" s="16"/>
      <c r="FLT244" s="16"/>
      <c r="FLU244" s="16"/>
      <c r="FLV244" s="16"/>
      <c r="FLW244" s="16"/>
      <c r="FLX244" s="16"/>
      <c r="FLY244" s="16"/>
      <c r="FLZ244" s="16"/>
      <c r="FMA244" s="16"/>
      <c r="FMB244" s="16"/>
      <c r="FMC244" s="16"/>
      <c r="FMD244" s="16"/>
      <c r="FME244" s="16"/>
      <c r="FMF244" s="16"/>
      <c r="FMG244" s="16"/>
      <c r="FMH244" s="16"/>
      <c r="FMI244" s="16"/>
      <c r="FMJ244" s="16"/>
      <c r="FMK244" s="16"/>
      <c r="FML244" s="16"/>
      <c r="FMM244" s="16"/>
      <c r="FMN244" s="16"/>
      <c r="FMO244" s="16"/>
      <c r="FMP244" s="16"/>
      <c r="FMQ244" s="16"/>
      <c r="FMR244" s="16"/>
      <c r="FMS244" s="16"/>
      <c r="FMT244" s="16"/>
      <c r="FMU244" s="16"/>
      <c r="FMV244" s="16"/>
      <c r="FMW244" s="16"/>
      <c r="FMX244" s="16"/>
      <c r="FMY244" s="16"/>
      <c r="FMZ244" s="16"/>
      <c r="FNA244" s="16"/>
      <c r="FNB244" s="16"/>
      <c r="FNC244" s="16"/>
      <c r="FND244" s="16"/>
      <c r="FNE244" s="16"/>
      <c r="FNF244" s="16"/>
      <c r="FNG244" s="16"/>
      <c r="FNH244" s="16"/>
      <c r="FNI244" s="16"/>
      <c r="FNJ244" s="16"/>
      <c r="FNK244" s="16"/>
      <c r="FNL244" s="16"/>
      <c r="FNM244" s="16"/>
      <c r="FNN244" s="16"/>
      <c r="FNO244" s="16"/>
      <c r="FNP244" s="16"/>
      <c r="FNQ244" s="16"/>
      <c r="FNR244" s="16"/>
      <c r="FNS244" s="16"/>
      <c r="FNT244" s="16"/>
      <c r="FNU244" s="16"/>
      <c r="FNV244" s="16"/>
      <c r="FNW244" s="16"/>
      <c r="FNX244" s="16"/>
      <c r="FNY244" s="16"/>
      <c r="FNZ244" s="16"/>
      <c r="FOA244" s="16"/>
      <c r="FOB244" s="16"/>
      <c r="FOC244" s="16"/>
      <c r="FOD244" s="16"/>
      <c r="FOE244" s="16"/>
      <c r="FOF244" s="16"/>
      <c r="FOG244" s="16"/>
      <c r="FOH244" s="16"/>
      <c r="FOI244" s="16"/>
      <c r="FOJ244" s="16"/>
      <c r="FOK244" s="16"/>
      <c r="FOL244" s="16"/>
      <c r="FOM244" s="16"/>
      <c r="FON244" s="16"/>
      <c r="FOO244" s="16"/>
      <c r="FOP244" s="16"/>
      <c r="FOQ244" s="16"/>
      <c r="FOR244" s="16"/>
      <c r="FOS244" s="16"/>
      <c r="FOT244" s="16"/>
      <c r="FOU244" s="16"/>
      <c r="FOV244" s="16"/>
      <c r="FOW244" s="16"/>
      <c r="FOX244" s="16"/>
      <c r="FOY244" s="16"/>
      <c r="FOZ244" s="16"/>
      <c r="FPA244" s="16"/>
      <c r="FPB244" s="16"/>
      <c r="FPC244" s="16"/>
      <c r="FPD244" s="16"/>
      <c r="FPE244" s="16"/>
      <c r="FPF244" s="16"/>
      <c r="FPG244" s="16"/>
      <c r="FPH244" s="16"/>
      <c r="FPI244" s="16"/>
      <c r="FPJ244" s="16"/>
      <c r="FPK244" s="16"/>
      <c r="FPL244" s="16"/>
      <c r="FPM244" s="16"/>
      <c r="FPN244" s="16"/>
      <c r="FPO244" s="16"/>
      <c r="FPP244" s="16"/>
      <c r="FPQ244" s="16"/>
      <c r="FPR244" s="16"/>
      <c r="FPS244" s="16"/>
      <c r="FPT244" s="16"/>
      <c r="FPU244" s="16"/>
      <c r="FPV244" s="16"/>
      <c r="FPW244" s="16"/>
      <c r="FPX244" s="16"/>
      <c r="FPY244" s="16"/>
      <c r="FPZ244" s="16"/>
      <c r="FQA244" s="16"/>
      <c r="FQB244" s="16"/>
      <c r="FQC244" s="16"/>
      <c r="FQD244" s="16"/>
      <c r="FQE244" s="16"/>
      <c r="FQF244" s="16"/>
      <c r="FQG244" s="16"/>
      <c r="FQH244" s="16"/>
      <c r="FQI244" s="16"/>
      <c r="FQJ244" s="16"/>
      <c r="FQK244" s="16"/>
      <c r="FQL244" s="16"/>
      <c r="FQM244" s="16"/>
      <c r="FQN244" s="16"/>
      <c r="FQO244" s="16"/>
      <c r="FQP244" s="16"/>
      <c r="FQQ244" s="16"/>
      <c r="FQR244" s="16"/>
      <c r="FQS244" s="16"/>
      <c r="FQT244" s="16"/>
      <c r="FQU244" s="16"/>
      <c r="FQV244" s="16"/>
      <c r="FQW244" s="16"/>
      <c r="FQX244" s="16"/>
      <c r="FQY244" s="16"/>
      <c r="FQZ244" s="16"/>
      <c r="FRA244" s="16"/>
      <c r="FRB244" s="16"/>
      <c r="FRC244" s="16"/>
      <c r="FRD244" s="16"/>
      <c r="FRE244" s="16"/>
      <c r="FRF244" s="16"/>
      <c r="FRG244" s="16"/>
      <c r="FRH244" s="16"/>
      <c r="FRI244" s="16"/>
      <c r="FRJ244" s="16"/>
      <c r="FRK244" s="16"/>
      <c r="FRL244" s="16"/>
      <c r="FRM244" s="16"/>
      <c r="FRN244" s="16"/>
      <c r="FRO244" s="16"/>
      <c r="FRP244" s="16"/>
      <c r="FRQ244" s="16"/>
      <c r="FRR244" s="16"/>
      <c r="FRS244" s="16"/>
      <c r="FRT244" s="16"/>
      <c r="FRU244" s="16"/>
      <c r="FRV244" s="16"/>
      <c r="FRW244" s="16"/>
      <c r="FRX244" s="16"/>
      <c r="FRY244" s="16"/>
      <c r="FRZ244" s="16"/>
      <c r="FSA244" s="16"/>
      <c r="FSB244" s="16"/>
      <c r="FSC244" s="16"/>
      <c r="FSD244" s="16"/>
      <c r="FSE244" s="16"/>
      <c r="FSF244" s="16"/>
      <c r="FSG244" s="16"/>
      <c r="FSH244" s="16"/>
      <c r="FSI244" s="16"/>
      <c r="FSJ244" s="16"/>
      <c r="FSK244" s="16"/>
      <c r="FSL244" s="16"/>
      <c r="FSM244" s="16"/>
      <c r="FSN244" s="16"/>
      <c r="FSO244" s="16"/>
      <c r="FSP244" s="16"/>
      <c r="FSQ244" s="16"/>
      <c r="FSR244" s="16"/>
      <c r="FSS244" s="16"/>
      <c r="FST244" s="16"/>
      <c r="FSU244" s="16"/>
      <c r="FSV244" s="16"/>
      <c r="FSW244" s="16"/>
      <c r="FSX244" s="16"/>
      <c r="FSY244" s="16"/>
      <c r="FSZ244" s="16"/>
      <c r="FTA244" s="16"/>
      <c r="FTB244" s="16"/>
      <c r="FTC244" s="16"/>
      <c r="FTD244" s="16"/>
      <c r="FTE244" s="16"/>
      <c r="FTF244" s="16"/>
      <c r="FTG244" s="16"/>
      <c r="FTH244" s="16"/>
      <c r="FTI244" s="16"/>
      <c r="FTJ244" s="16"/>
      <c r="FTK244" s="16"/>
      <c r="FTL244" s="16"/>
      <c r="FTM244" s="16"/>
      <c r="FTN244" s="16"/>
      <c r="FTO244" s="16"/>
      <c r="FTP244" s="16"/>
      <c r="FTQ244" s="16"/>
      <c r="FTR244" s="16"/>
      <c r="FTS244" s="16"/>
      <c r="FTT244" s="16"/>
      <c r="FTU244" s="16"/>
      <c r="FTV244" s="16"/>
      <c r="FTW244" s="16"/>
      <c r="FTX244" s="16"/>
      <c r="FTY244" s="16"/>
      <c r="FTZ244" s="16"/>
      <c r="FUA244" s="16"/>
      <c r="FUB244" s="16"/>
      <c r="FUC244" s="16"/>
      <c r="FUD244" s="16"/>
      <c r="FUE244" s="16"/>
      <c r="FUF244" s="16"/>
      <c r="FUG244" s="16"/>
      <c r="FUH244" s="16"/>
      <c r="FUI244" s="16"/>
      <c r="FUJ244" s="16"/>
      <c r="FUK244" s="16"/>
      <c r="FUL244" s="16"/>
      <c r="FUM244" s="16"/>
      <c r="FUN244" s="16"/>
      <c r="FUO244" s="16"/>
      <c r="FUP244" s="16"/>
      <c r="FUQ244" s="16"/>
      <c r="FUR244" s="16"/>
      <c r="FUS244" s="16"/>
      <c r="FUT244" s="16"/>
      <c r="FUU244" s="16"/>
      <c r="FUV244" s="16"/>
      <c r="FUW244" s="16"/>
      <c r="FUX244" s="16"/>
      <c r="FUY244" s="16"/>
      <c r="FUZ244" s="16"/>
      <c r="FVA244" s="16"/>
      <c r="FVB244" s="16"/>
      <c r="FVC244" s="16"/>
      <c r="FVD244" s="16"/>
      <c r="FVE244" s="16"/>
      <c r="FVF244" s="16"/>
      <c r="FVG244" s="16"/>
      <c r="FVH244" s="16"/>
      <c r="FVI244" s="16"/>
      <c r="FVJ244" s="16"/>
      <c r="FVK244" s="16"/>
      <c r="FVL244" s="16"/>
      <c r="FVM244" s="16"/>
      <c r="FVN244" s="16"/>
      <c r="FVO244" s="16"/>
      <c r="FVP244" s="16"/>
      <c r="FVQ244" s="16"/>
      <c r="FVR244" s="16"/>
      <c r="FVS244" s="16"/>
      <c r="FVT244" s="16"/>
      <c r="FVU244" s="16"/>
      <c r="FVV244" s="16"/>
      <c r="FVW244" s="16"/>
      <c r="FVX244" s="16"/>
      <c r="FVY244" s="16"/>
      <c r="FVZ244" s="16"/>
      <c r="FWA244" s="16"/>
      <c r="FWB244" s="16"/>
      <c r="FWC244" s="16"/>
      <c r="FWD244" s="16"/>
      <c r="FWE244" s="16"/>
      <c r="FWF244" s="16"/>
      <c r="FWG244" s="16"/>
      <c r="FWH244" s="16"/>
      <c r="FWI244" s="16"/>
      <c r="FWJ244" s="16"/>
      <c r="FWK244" s="16"/>
      <c r="FWL244" s="16"/>
      <c r="FWM244" s="16"/>
      <c r="FWN244" s="16"/>
      <c r="FWO244" s="16"/>
      <c r="FWP244" s="16"/>
      <c r="FWQ244" s="16"/>
      <c r="FWR244" s="16"/>
      <c r="FWS244" s="16"/>
      <c r="FWT244" s="16"/>
      <c r="FWU244" s="16"/>
      <c r="FWV244" s="16"/>
      <c r="FWW244" s="16"/>
      <c r="FWX244" s="16"/>
      <c r="FWY244" s="16"/>
      <c r="FWZ244" s="16"/>
      <c r="FXA244" s="16"/>
      <c r="FXB244" s="16"/>
      <c r="FXC244" s="16"/>
      <c r="FXD244" s="16"/>
      <c r="FXE244" s="16"/>
      <c r="FXF244" s="16"/>
      <c r="FXG244" s="16"/>
      <c r="FXH244" s="16"/>
      <c r="FXI244" s="16"/>
      <c r="FXJ244" s="16"/>
      <c r="FXK244" s="16"/>
      <c r="FXL244" s="16"/>
      <c r="FXM244" s="16"/>
      <c r="FXN244" s="16"/>
      <c r="FXO244" s="16"/>
      <c r="FXP244" s="16"/>
      <c r="FXQ244" s="16"/>
      <c r="FXR244" s="16"/>
      <c r="FXS244" s="16"/>
      <c r="FXT244" s="16"/>
      <c r="FXU244" s="16"/>
      <c r="FXV244" s="16"/>
      <c r="FXW244" s="16"/>
      <c r="FXX244" s="16"/>
      <c r="FXY244" s="16"/>
      <c r="FXZ244" s="16"/>
      <c r="FYA244" s="16"/>
      <c r="FYB244" s="16"/>
      <c r="FYC244" s="16"/>
      <c r="FYD244" s="16"/>
      <c r="FYE244" s="16"/>
      <c r="FYF244" s="16"/>
      <c r="FYG244" s="16"/>
      <c r="FYH244" s="16"/>
      <c r="FYI244" s="16"/>
      <c r="FYJ244" s="16"/>
      <c r="FYK244" s="16"/>
      <c r="FYL244" s="16"/>
      <c r="FYM244" s="16"/>
      <c r="FYN244" s="16"/>
      <c r="FYO244" s="16"/>
      <c r="FYP244" s="16"/>
      <c r="FYQ244" s="16"/>
      <c r="FYR244" s="16"/>
      <c r="FYS244" s="16"/>
      <c r="FYT244" s="16"/>
      <c r="FYU244" s="16"/>
      <c r="FYV244" s="16"/>
      <c r="FYW244" s="16"/>
      <c r="FYX244" s="16"/>
      <c r="FYY244" s="16"/>
      <c r="FYZ244" s="16"/>
      <c r="FZA244" s="16"/>
      <c r="FZB244" s="16"/>
      <c r="FZC244" s="16"/>
      <c r="FZD244" s="16"/>
      <c r="FZE244" s="16"/>
      <c r="FZF244" s="16"/>
      <c r="FZG244" s="16"/>
      <c r="FZH244" s="16"/>
      <c r="FZI244" s="16"/>
      <c r="FZJ244" s="16"/>
      <c r="FZK244" s="16"/>
      <c r="FZL244" s="16"/>
      <c r="FZM244" s="16"/>
      <c r="FZN244" s="16"/>
      <c r="FZO244" s="16"/>
      <c r="FZP244" s="16"/>
      <c r="FZQ244" s="16"/>
      <c r="FZR244" s="16"/>
      <c r="FZS244" s="16"/>
      <c r="FZT244" s="16"/>
      <c r="FZU244" s="16"/>
      <c r="FZV244" s="16"/>
      <c r="FZW244" s="16"/>
      <c r="FZX244" s="16"/>
      <c r="FZY244" s="16"/>
      <c r="FZZ244" s="16"/>
      <c r="GAA244" s="16"/>
      <c r="GAB244" s="16"/>
      <c r="GAC244" s="16"/>
      <c r="GAD244" s="16"/>
      <c r="GAE244" s="16"/>
      <c r="GAF244" s="16"/>
      <c r="GAG244" s="16"/>
      <c r="GAH244" s="16"/>
      <c r="GAI244" s="16"/>
      <c r="GAJ244" s="16"/>
      <c r="GAK244" s="16"/>
      <c r="GAL244" s="16"/>
      <c r="GAM244" s="16"/>
      <c r="GAN244" s="16"/>
      <c r="GAO244" s="16"/>
      <c r="GAP244" s="16"/>
      <c r="GAQ244" s="16"/>
      <c r="GAR244" s="16"/>
      <c r="GAS244" s="16"/>
      <c r="GAT244" s="16"/>
      <c r="GAU244" s="16"/>
      <c r="GAV244" s="16"/>
      <c r="GAW244" s="16"/>
      <c r="GAX244" s="16"/>
      <c r="GAY244" s="16"/>
      <c r="GAZ244" s="16"/>
      <c r="GBA244" s="16"/>
      <c r="GBB244" s="16"/>
      <c r="GBC244" s="16"/>
      <c r="GBD244" s="16"/>
      <c r="GBE244" s="16"/>
      <c r="GBF244" s="16"/>
      <c r="GBG244" s="16"/>
      <c r="GBH244" s="16"/>
      <c r="GBI244" s="16"/>
      <c r="GBJ244" s="16"/>
      <c r="GBK244" s="16"/>
      <c r="GBL244" s="16"/>
      <c r="GBM244" s="16"/>
      <c r="GBN244" s="16"/>
      <c r="GBO244" s="16"/>
      <c r="GBP244" s="16"/>
      <c r="GBQ244" s="16"/>
      <c r="GBR244" s="16"/>
      <c r="GBS244" s="16"/>
      <c r="GBT244" s="16"/>
      <c r="GBU244" s="16"/>
      <c r="GBV244" s="16"/>
      <c r="GBW244" s="16"/>
      <c r="GBX244" s="16"/>
      <c r="GBY244" s="16"/>
      <c r="GBZ244" s="16"/>
      <c r="GCA244" s="16"/>
      <c r="GCB244" s="16"/>
      <c r="GCC244" s="16"/>
      <c r="GCD244" s="16"/>
      <c r="GCE244" s="16"/>
      <c r="GCF244" s="16"/>
      <c r="GCG244" s="16"/>
      <c r="GCH244" s="16"/>
      <c r="GCI244" s="16"/>
      <c r="GCJ244" s="16"/>
      <c r="GCK244" s="16"/>
      <c r="GCL244" s="16"/>
      <c r="GCM244" s="16"/>
      <c r="GCN244" s="16"/>
      <c r="GCO244" s="16"/>
      <c r="GCP244" s="16"/>
      <c r="GCQ244" s="16"/>
      <c r="GCR244" s="16"/>
      <c r="GCS244" s="16"/>
      <c r="GCT244" s="16"/>
      <c r="GCU244" s="16"/>
      <c r="GCV244" s="16"/>
      <c r="GCW244" s="16"/>
      <c r="GCX244" s="16"/>
      <c r="GCY244" s="16"/>
      <c r="GCZ244" s="16"/>
      <c r="GDA244" s="16"/>
      <c r="GDB244" s="16"/>
      <c r="GDC244" s="16"/>
      <c r="GDD244" s="16"/>
      <c r="GDE244" s="16"/>
      <c r="GDF244" s="16"/>
      <c r="GDG244" s="16"/>
      <c r="GDH244" s="16"/>
      <c r="GDI244" s="16"/>
      <c r="GDJ244" s="16"/>
      <c r="GDK244" s="16"/>
      <c r="GDL244" s="16"/>
      <c r="GDM244" s="16"/>
      <c r="GDN244" s="16"/>
      <c r="GDO244" s="16"/>
      <c r="GDP244" s="16"/>
      <c r="GDQ244" s="16"/>
      <c r="GDR244" s="16"/>
      <c r="GDS244" s="16"/>
      <c r="GDT244" s="16"/>
      <c r="GDU244" s="16"/>
      <c r="GDV244" s="16"/>
      <c r="GDW244" s="16"/>
      <c r="GDX244" s="16"/>
      <c r="GDY244" s="16"/>
      <c r="GDZ244" s="16"/>
      <c r="GEA244" s="16"/>
      <c r="GEB244" s="16"/>
      <c r="GEC244" s="16"/>
      <c r="GED244" s="16"/>
      <c r="GEE244" s="16"/>
      <c r="GEF244" s="16"/>
      <c r="GEG244" s="16"/>
      <c r="GEH244" s="16"/>
      <c r="GEI244" s="16"/>
      <c r="GEJ244" s="16"/>
      <c r="GEK244" s="16"/>
      <c r="GEL244" s="16"/>
      <c r="GEM244" s="16"/>
      <c r="GEN244" s="16"/>
      <c r="GEO244" s="16"/>
      <c r="GEP244" s="16"/>
      <c r="GEQ244" s="16"/>
      <c r="GER244" s="16"/>
      <c r="GES244" s="16"/>
      <c r="GET244" s="16"/>
      <c r="GEU244" s="16"/>
      <c r="GEV244" s="16"/>
      <c r="GEW244" s="16"/>
      <c r="GEX244" s="16"/>
      <c r="GEY244" s="16"/>
      <c r="GEZ244" s="16"/>
      <c r="GFA244" s="16"/>
      <c r="GFB244" s="16"/>
      <c r="GFC244" s="16"/>
      <c r="GFD244" s="16"/>
      <c r="GFE244" s="16"/>
      <c r="GFF244" s="16"/>
      <c r="GFG244" s="16"/>
      <c r="GFH244" s="16"/>
      <c r="GFI244" s="16"/>
      <c r="GFJ244" s="16"/>
      <c r="GFK244" s="16"/>
      <c r="GFL244" s="16"/>
      <c r="GFM244" s="16"/>
      <c r="GFN244" s="16"/>
      <c r="GFO244" s="16"/>
      <c r="GFP244" s="16"/>
      <c r="GFQ244" s="16"/>
      <c r="GFR244" s="16"/>
      <c r="GFS244" s="16"/>
      <c r="GFT244" s="16"/>
      <c r="GFU244" s="16"/>
      <c r="GFV244" s="16"/>
      <c r="GFW244" s="16"/>
      <c r="GFX244" s="16"/>
      <c r="GFY244" s="16"/>
      <c r="GFZ244" s="16"/>
      <c r="GGA244" s="16"/>
      <c r="GGB244" s="16"/>
      <c r="GGC244" s="16"/>
      <c r="GGD244" s="16"/>
      <c r="GGE244" s="16"/>
      <c r="GGF244" s="16"/>
      <c r="GGG244" s="16"/>
      <c r="GGH244" s="16"/>
      <c r="GGI244" s="16"/>
      <c r="GGJ244" s="16"/>
      <c r="GGK244" s="16"/>
      <c r="GGL244" s="16"/>
      <c r="GGM244" s="16"/>
      <c r="GGN244" s="16"/>
      <c r="GGO244" s="16"/>
      <c r="GGP244" s="16"/>
      <c r="GGQ244" s="16"/>
      <c r="GGR244" s="16"/>
      <c r="GGS244" s="16"/>
      <c r="GGT244" s="16"/>
      <c r="GGU244" s="16"/>
      <c r="GGV244" s="16"/>
      <c r="GGW244" s="16"/>
      <c r="GGX244" s="16"/>
      <c r="GGY244" s="16"/>
      <c r="GGZ244" s="16"/>
      <c r="GHA244" s="16"/>
      <c r="GHB244" s="16"/>
      <c r="GHC244" s="16"/>
      <c r="GHD244" s="16"/>
      <c r="GHE244" s="16"/>
      <c r="GHF244" s="16"/>
      <c r="GHG244" s="16"/>
      <c r="GHH244" s="16"/>
      <c r="GHI244" s="16"/>
      <c r="GHJ244" s="16"/>
      <c r="GHK244" s="16"/>
      <c r="GHL244" s="16"/>
      <c r="GHM244" s="16"/>
      <c r="GHN244" s="16"/>
      <c r="GHO244" s="16"/>
      <c r="GHP244" s="16"/>
      <c r="GHQ244" s="16"/>
      <c r="GHR244" s="16"/>
      <c r="GHS244" s="16"/>
      <c r="GHT244" s="16"/>
      <c r="GHU244" s="16"/>
      <c r="GHV244" s="16"/>
      <c r="GHW244" s="16"/>
      <c r="GHX244" s="16"/>
      <c r="GHY244" s="16"/>
      <c r="GHZ244" s="16"/>
      <c r="GIA244" s="16"/>
      <c r="GIB244" s="16"/>
      <c r="GIC244" s="16"/>
      <c r="GID244" s="16"/>
      <c r="GIE244" s="16"/>
      <c r="GIF244" s="16"/>
      <c r="GIG244" s="16"/>
      <c r="GIH244" s="16"/>
      <c r="GII244" s="16"/>
      <c r="GIJ244" s="16"/>
      <c r="GIK244" s="16"/>
      <c r="GIL244" s="16"/>
      <c r="GIM244" s="16"/>
      <c r="GIN244" s="16"/>
      <c r="GIO244" s="16"/>
      <c r="GIP244" s="16"/>
      <c r="GIQ244" s="16"/>
      <c r="GIR244" s="16"/>
      <c r="GIS244" s="16"/>
      <c r="GIT244" s="16"/>
      <c r="GIU244" s="16"/>
      <c r="GIV244" s="16"/>
      <c r="GIW244" s="16"/>
      <c r="GIX244" s="16"/>
      <c r="GIY244" s="16"/>
      <c r="GIZ244" s="16"/>
      <c r="GJA244" s="16"/>
      <c r="GJB244" s="16"/>
      <c r="GJC244" s="16"/>
      <c r="GJD244" s="16"/>
      <c r="GJE244" s="16"/>
      <c r="GJF244" s="16"/>
      <c r="GJG244" s="16"/>
      <c r="GJH244" s="16"/>
      <c r="GJI244" s="16"/>
      <c r="GJJ244" s="16"/>
      <c r="GJK244" s="16"/>
      <c r="GJL244" s="16"/>
      <c r="GJM244" s="16"/>
      <c r="GJN244" s="16"/>
      <c r="GJO244" s="16"/>
      <c r="GJP244" s="16"/>
      <c r="GJQ244" s="16"/>
      <c r="GJR244" s="16"/>
      <c r="GJS244" s="16"/>
      <c r="GJT244" s="16"/>
      <c r="GJU244" s="16"/>
      <c r="GJV244" s="16"/>
      <c r="GJW244" s="16"/>
      <c r="GJX244" s="16"/>
      <c r="GJY244" s="16"/>
      <c r="GJZ244" s="16"/>
      <c r="GKA244" s="16"/>
      <c r="GKB244" s="16"/>
      <c r="GKC244" s="16"/>
      <c r="GKD244" s="16"/>
      <c r="GKE244" s="16"/>
      <c r="GKF244" s="16"/>
      <c r="GKG244" s="16"/>
      <c r="GKH244" s="16"/>
      <c r="GKI244" s="16"/>
      <c r="GKJ244" s="16"/>
      <c r="GKK244" s="16"/>
      <c r="GKL244" s="16"/>
      <c r="GKM244" s="16"/>
      <c r="GKN244" s="16"/>
      <c r="GKO244" s="16"/>
      <c r="GKP244" s="16"/>
      <c r="GKQ244" s="16"/>
      <c r="GKR244" s="16"/>
      <c r="GKS244" s="16"/>
      <c r="GKT244" s="16"/>
      <c r="GKU244" s="16"/>
      <c r="GKV244" s="16"/>
      <c r="GKW244" s="16"/>
      <c r="GKX244" s="16"/>
      <c r="GKY244" s="16"/>
      <c r="GKZ244" s="16"/>
      <c r="GLA244" s="16"/>
      <c r="GLB244" s="16"/>
      <c r="GLC244" s="16"/>
      <c r="GLD244" s="16"/>
      <c r="GLE244" s="16"/>
      <c r="GLF244" s="16"/>
      <c r="GLG244" s="16"/>
      <c r="GLH244" s="16"/>
      <c r="GLI244" s="16"/>
      <c r="GLJ244" s="16"/>
      <c r="GLK244" s="16"/>
      <c r="GLL244" s="16"/>
      <c r="GLM244" s="16"/>
      <c r="GLN244" s="16"/>
      <c r="GLO244" s="16"/>
      <c r="GLP244" s="16"/>
      <c r="GLQ244" s="16"/>
      <c r="GLR244" s="16"/>
      <c r="GLS244" s="16"/>
      <c r="GLT244" s="16"/>
      <c r="GLU244" s="16"/>
      <c r="GLV244" s="16"/>
      <c r="GLW244" s="16"/>
      <c r="GLX244" s="16"/>
      <c r="GLY244" s="16"/>
      <c r="GLZ244" s="16"/>
      <c r="GMA244" s="16"/>
      <c r="GMB244" s="16"/>
      <c r="GMC244" s="16"/>
      <c r="GMD244" s="16"/>
      <c r="GME244" s="16"/>
      <c r="GMF244" s="16"/>
      <c r="GMG244" s="16"/>
      <c r="GMH244" s="16"/>
      <c r="GMI244" s="16"/>
      <c r="GMJ244" s="16"/>
      <c r="GMK244" s="16"/>
      <c r="GML244" s="16"/>
      <c r="GMM244" s="16"/>
      <c r="GMN244" s="16"/>
      <c r="GMO244" s="16"/>
      <c r="GMP244" s="16"/>
      <c r="GMQ244" s="16"/>
      <c r="GMR244" s="16"/>
      <c r="GMS244" s="16"/>
      <c r="GMT244" s="16"/>
      <c r="GMU244" s="16"/>
      <c r="GMV244" s="16"/>
      <c r="GMW244" s="16"/>
      <c r="GMX244" s="16"/>
      <c r="GMY244" s="16"/>
      <c r="GMZ244" s="16"/>
      <c r="GNA244" s="16"/>
      <c r="GNB244" s="16"/>
      <c r="GNC244" s="16"/>
      <c r="GND244" s="16"/>
      <c r="GNE244" s="16"/>
      <c r="GNF244" s="16"/>
      <c r="GNG244" s="16"/>
      <c r="GNH244" s="16"/>
      <c r="GNI244" s="16"/>
      <c r="GNJ244" s="16"/>
      <c r="GNK244" s="16"/>
      <c r="GNL244" s="16"/>
      <c r="GNM244" s="16"/>
      <c r="GNN244" s="16"/>
      <c r="GNO244" s="16"/>
      <c r="GNP244" s="16"/>
      <c r="GNQ244" s="16"/>
      <c r="GNR244" s="16"/>
      <c r="GNS244" s="16"/>
      <c r="GNT244" s="16"/>
      <c r="GNU244" s="16"/>
      <c r="GNV244" s="16"/>
      <c r="GNW244" s="16"/>
      <c r="GNX244" s="16"/>
      <c r="GNY244" s="16"/>
      <c r="GNZ244" s="16"/>
      <c r="GOA244" s="16"/>
      <c r="GOB244" s="16"/>
      <c r="GOC244" s="16"/>
      <c r="GOD244" s="16"/>
      <c r="GOE244" s="16"/>
      <c r="GOF244" s="16"/>
      <c r="GOG244" s="16"/>
      <c r="GOH244" s="16"/>
      <c r="GOI244" s="16"/>
      <c r="GOJ244" s="16"/>
      <c r="GOK244" s="16"/>
      <c r="GOL244" s="16"/>
      <c r="GOM244" s="16"/>
      <c r="GON244" s="16"/>
      <c r="GOO244" s="16"/>
      <c r="GOP244" s="16"/>
      <c r="GOQ244" s="16"/>
      <c r="GOR244" s="16"/>
      <c r="GOS244" s="16"/>
      <c r="GOT244" s="16"/>
      <c r="GOU244" s="16"/>
      <c r="GOV244" s="16"/>
      <c r="GOW244" s="16"/>
      <c r="GOX244" s="16"/>
      <c r="GOY244" s="16"/>
      <c r="GOZ244" s="16"/>
      <c r="GPA244" s="16"/>
      <c r="GPB244" s="16"/>
      <c r="GPC244" s="16"/>
      <c r="GPD244" s="16"/>
      <c r="GPE244" s="16"/>
      <c r="GPF244" s="16"/>
      <c r="GPG244" s="16"/>
      <c r="GPH244" s="16"/>
      <c r="GPI244" s="16"/>
      <c r="GPJ244" s="16"/>
      <c r="GPK244" s="16"/>
      <c r="GPL244" s="16"/>
      <c r="GPM244" s="16"/>
      <c r="GPN244" s="16"/>
      <c r="GPO244" s="16"/>
      <c r="GPP244" s="16"/>
      <c r="GPQ244" s="16"/>
      <c r="GPR244" s="16"/>
      <c r="GPS244" s="16"/>
      <c r="GPT244" s="16"/>
      <c r="GPU244" s="16"/>
      <c r="GPV244" s="16"/>
      <c r="GPW244" s="16"/>
      <c r="GPX244" s="16"/>
      <c r="GPY244" s="16"/>
      <c r="GPZ244" s="16"/>
      <c r="GQA244" s="16"/>
      <c r="GQB244" s="16"/>
      <c r="GQC244" s="16"/>
      <c r="GQD244" s="16"/>
      <c r="GQE244" s="16"/>
      <c r="GQF244" s="16"/>
      <c r="GQG244" s="16"/>
      <c r="GQH244" s="16"/>
      <c r="GQI244" s="16"/>
      <c r="GQJ244" s="16"/>
      <c r="GQK244" s="16"/>
      <c r="GQL244" s="16"/>
      <c r="GQM244" s="16"/>
      <c r="GQN244" s="16"/>
      <c r="GQO244" s="16"/>
      <c r="GQP244" s="16"/>
      <c r="GQQ244" s="16"/>
      <c r="GQR244" s="16"/>
      <c r="GQS244" s="16"/>
      <c r="GQT244" s="16"/>
      <c r="GQU244" s="16"/>
      <c r="GQV244" s="16"/>
      <c r="GQW244" s="16"/>
      <c r="GQX244" s="16"/>
      <c r="GQY244" s="16"/>
      <c r="GQZ244" s="16"/>
      <c r="GRA244" s="16"/>
      <c r="GRB244" s="16"/>
      <c r="GRC244" s="16"/>
      <c r="GRD244" s="16"/>
      <c r="GRE244" s="16"/>
      <c r="GRF244" s="16"/>
      <c r="GRG244" s="16"/>
      <c r="GRH244" s="16"/>
      <c r="GRI244" s="16"/>
      <c r="GRJ244" s="16"/>
      <c r="GRK244" s="16"/>
      <c r="GRL244" s="16"/>
      <c r="GRM244" s="16"/>
      <c r="GRN244" s="16"/>
      <c r="GRO244" s="16"/>
      <c r="GRP244" s="16"/>
      <c r="GRQ244" s="16"/>
      <c r="GRR244" s="16"/>
      <c r="GRS244" s="16"/>
      <c r="GRT244" s="16"/>
      <c r="GRU244" s="16"/>
      <c r="GRV244" s="16"/>
      <c r="GRW244" s="16"/>
      <c r="GRX244" s="16"/>
      <c r="GRY244" s="16"/>
      <c r="GRZ244" s="16"/>
      <c r="GSA244" s="16"/>
      <c r="GSB244" s="16"/>
      <c r="GSC244" s="16"/>
      <c r="GSD244" s="16"/>
      <c r="GSE244" s="16"/>
      <c r="GSF244" s="16"/>
      <c r="GSG244" s="16"/>
      <c r="GSH244" s="16"/>
      <c r="GSI244" s="16"/>
      <c r="GSJ244" s="16"/>
      <c r="GSK244" s="16"/>
      <c r="GSL244" s="16"/>
      <c r="GSM244" s="16"/>
      <c r="GSN244" s="16"/>
      <c r="GSO244" s="16"/>
      <c r="GSP244" s="16"/>
      <c r="GSQ244" s="16"/>
      <c r="GSR244" s="16"/>
      <c r="GSS244" s="16"/>
      <c r="GST244" s="16"/>
      <c r="GSU244" s="16"/>
      <c r="GSV244" s="16"/>
      <c r="GSW244" s="16"/>
      <c r="GSX244" s="16"/>
      <c r="GSY244" s="16"/>
      <c r="GSZ244" s="16"/>
      <c r="GTA244" s="16"/>
      <c r="GTB244" s="16"/>
      <c r="GTC244" s="16"/>
      <c r="GTD244" s="16"/>
      <c r="GTE244" s="16"/>
      <c r="GTF244" s="16"/>
      <c r="GTG244" s="16"/>
      <c r="GTH244" s="16"/>
      <c r="GTI244" s="16"/>
      <c r="GTJ244" s="16"/>
      <c r="GTK244" s="16"/>
      <c r="GTL244" s="16"/>
      <c r="GTM244" s="16"/>
      <c r="GTN244" s="16"/>
      <c r="GTO244" s="16"/>
      <c r="GTP244" s="16"/>
      <c r="GTQ244" s="16"/>
      <c r="GTR244" s="16"/>
      <c r="GTS244" s="16"/>
      <c r="GTT244" s="16"/>
      <c r="GTU244" s="16"/>
      <c r="GTV244" s="16"/>
      <c r="GTW244" s="16"/>
      <c r="GTX244" s="16"/>
      <c r="GTY244" s="16"/>
      <c r="GTZ244" s="16"/>
      <c r="GUA244" s="16"/>
      <c r="GUB244" s="16"/>
      <c r="GUC244" s="16"/>
      <c r="GUD244" s="16"/>
      <c r="GUE244" s="16"/>
      <c r="GUF244" s="16"/>
      <c r="GUG244" s="16"/>
      <c r="GUH244" s="16"/>
      <c r="GUI244" s="16"/>
      <c r="GUJ244" s="16"/>
      <c r="GUK244" s="16"/>
      <c r="GUL244" s="16"/>
      <c r="GUM244" s="16"/>
      <c r="GUN244" s="16"/>
      <c r="GUO244" s="16"/>
      <c r="GUP244" s="16"/>
      <c r="GUQ244" s="16"/>
      <c r="GUR244" s="16"/>
      <c r="GUS244" s="16"/>
      <c r="GUT244" s="16"/>
      <c r="GUU244" s="16"/>
      <c r="GUV244" s="16"/>
      <c r="GUW244" s="16"/>
      <c r="GUX244" s="16"/>
      <c r="GUY244" s="16"/>
      <c r="GUZ244" s="16"/>
      <c r="GVA244" s="16"/>
      <c r="GVB244" s="16"/>
      <c r="GVC244" s="16"/>
      <c r="GVD244" s="16"/>
      <c r="GVE244" s="16"/>
      <c r="GVF244" s="16"/>
      <c r="GVG244" s="16"/>
      <c r="GVH244" s="16"/>
      <c r="GVI244" s="16"/>
      <c r="GVJ244" s="16"/>
      <c r="GVK244" s="16"/>
      <c r="GVL244" s="16"/>
      <c r="GVM244" s="16"/>
      <c r="GVN244" s="16"/>
      <c r="GVO244" s="16"/>
      <c r="GVP244" s="16"/>
      <c r="GVQ244" s="16"/>
      <c r="GVR244" s="16"/>
      <c r="GVS244" s="16"/>
      <c r="GVT244" s="16"/>
      <c r="GVU244" s="16"/>
      <c r="GVV244" s="16"/>
      <c r="GVW244" s="16"/>
      <c r="GVX244" s="16"/>
      <c r="GVY244" s="16"/>
      <c r="GVZ244" s="16"/>
      <c r="GWA244" s="16"/>
      <c r="GWB244" s="16"/>
      <c r="GWC244" s="16"/>
      <c r="GWD244" s="16"/>
      <c r="GWE244" s="16"/>
      <c r="GWF244" s="16"/>
      <c r="GWG244" s="16"/>
      <c r="GWH244" s="16"/>
      <c r="GWI244" s="16"/>
      <c r="GWJ244" s="16"/>
      <c r="GWK244" s="16"/>
      <c r="GWL244" s="16"/>
      <c r="GWM244" s="16"/>
      <c r="GWN244" s="16"/>
      <c r="GWO244" s="16"/>
      <c r="GWP244" s="16"/>
      <c r="GWQ244" s="16"/>
      <c r="GWR244" s="16"/>
      <c r="GWS244" s="16"/>
      <c r="GWT244" s="16"/>
      <c r="GWU244" s="16"/>
      <c r="GWV244" s="16"/>
      <c r="GWW244" s="16"/>
      <c r="GWX244" s="16"/>
      <c r="GWY244" s="16"/>
      <c r="GWZ244" s="16"/>
      <c r="GXA244" s="16"/>
      <c r="GXB244" s="16"/>
      <c r="GXC244" s="16"/>
      <c r="GXD244" s="16"/>
      <c r="GXE244" s="16"/>
      <c r="GXF244" s="16"/>
      <c r="GXG244" s="16"/>
      <c r="GXH244" s="16"/>
      <c r="GXI244" s="16"/>
      <c r="GXJ244" s="16"/>
      <c r="GXK244" s="16"/>
      <c r="GXL244" s="16"/>
      <c r="GXM244" s="16"/>
      <c r="GXN244" s="16"/>
      <c r="GXO244" s="16"/>
      <c r="GXP244" s="16"/>
      <c r="GXQ244" s="16"/>
      <c r="GXR244" s="16"/>
      <c r="GXS244" s="16"/>
      <c r="GXT244" s="16"/>
      <c r="GXU244" s="16"/>
      <c r="GXV244" s="16"/>
      <c r="GXW244" s="16"/>
      <c r="GXX244" s="16"/>
      <c r="GXY244" s="16"/>
      <c r="GXZ244" s="16"/>
      <c r="GYA244" s="16"/>
      <c r="GYB244" s="16"/>
      <c r="GYC244" s="16"/>
      <c r="GYD244" s="16"/>
      <c r="GYE244" s="16"/>
      <c r="GYF244" s="16"/>
      <c r="GYG244" s="16"/>
      <c r="GYH244" s="16"/>
      <c r="GYI244" s="16"/>
      <c r="GYJ244" s="16"/>
      <c r="GYK244" s="16"/>
      <c r="GYL244" s="16"/>
      <c r="GYM244" s="16"/>
      <c r="GYN244" s="16"/>
      <c r="GYO244" s="16"/>
      <c r="GYP244" s="16"/>
      <c r="GYQ244" s="16"/>
      <c r="GYR244" s="16"/>
      <c r="GYS244" s="16"/>
      <c r="GYT244" s="16"/>
      <c r="GYU244" s="16"/>
      <c r="GYV244" s="16"/>
      <c r="GYW244" s="16"/>
      <c r="GYX244" s="16"/>
      <c r="GYY244" s="16"/>
      <c r="GYZ244" s="16"/>
      <c r="GZA244" s="16"/>
      <c r="GZB244" s="16"/>
      <c r="GZC244" s="16"/>
      <c r="GZD244" s="16"/>
      <c r="GZE244" s="16"/>
      <c r="GZF244" s="16"/>
      <c r="GZG244" s="16"/>
      <c r="GZH244" s="16"/>
      <c r="GZI244" s="16"/>
      <c r="GZJ244" s="16"/>
      <c r="GZK244" s="16"/>
      <c r="GZL244" s="16"/>
      <c r="GZM244" s="16"/>
      <c r="GZN244" s="16"/>
      <c r="GZO244" s="16"/>
      <c r="GZP244" s="16"/>
      <c r="GZQ244" s="16"/>
      <c r="GZR244" s="16"/>
      <c r="GZS244" s="16"/>
      <c r="GZT244" s="16"/>
      <c r="GZU244" s="16"/>
      <c r="GZV244" s="16"/>
      <c r="GZW244" s="16"/>
      <c r="GZX244" s="16"/>
      <c r="GZY244" s="16"/>
      <c r="GZZ244" s="16"/>
      <c r="HAA244" s="16"/>
      <c r="HAB244" s="16"/>
      <c r="HAC244" s="16"/>
      <c r="HAD244" s="16"/>
      <c r="HAE244" s="16"/>
      <c r="HAF244" s="16"/>
      <c r="HAG244" s="16"/>
      <c r="HAH244" s="16"/>
      <c r="HAI244" s="16"/>
      <c r="HAJ244" s="16"/>
      <c r="HAK244" s="16"/>
      <c r="HAL244" s="16"/>
      <c r="HAM244" s="16"/>
      <c r="HAN244" s="16"/>
      <c r="HAO244" s="16"/>
      <c r="HAP244" s="16"/>
      <c r="HAQ244" s="16"/>
      <c r="HAR244" s="16"/>
      <c r="HAS244" s="16"/>
      <c r="HAT244" s="16"/>
      <c r="HAU244" s="16"/>
      <c r="HAV244" s="16"/>
      <c r="HAW244" s="16"/>
      <c r="HAX244" s="16"/>
      <c r="HAY244" s="16"/>
      <c r="HAZ244" s="16"/>
      <c r="HBA244" s="16"/>
      <c r="HBB244" s="16"/>
      <c r="HBC244" s="16"/>
      <c r="HBD244" s="16"/>
      <c r="HBE244" s="16"/>
      <c r="HBF244" s="16"/>
      <c r="HBG244" s="16"/>
      <c r="HBH244" s="16"/>
      <c r="HBI244" s="16"/>
      <c r="HBJ244" s="16"/>
      <c r="HBK244" s="16"/>
      <c r="HBL244" s="16"/>
      <c r="HBM244" s="16"/>
      <c r="HBN244" s="16"/>
      <c r="HBO244" s="16"/>
      <c r="HBP244" s="16"/>
      <c r="HBQ244" s="16"/>
      <c r="HBR244" s="16"/>
      <c r="HBS244" s="16"/>
      <c r="HBT244" s="16"/>
      <c r="HBU244" s="16"/>
      <c r="HBV244" s="16"/>
      <c r="HBW244" s="16"/>
      <c r="HBX244" s="16"/>
      <c r="HBY244" s="16"/>
      <c r="HBZ244" s="16"/>
      <c r="HCA244" s="16"/>
      <c r="HCB244" s="16"/>
      <c r="HCC244" s="16"/>
      <c r="HCD244" s="16"/>
      <c r="HCE244" s="16"/>
      <c r="HCF244" s="16"/>
      <c r="HCG244" s="16"/>
      <c r="HCH244" s="16"/>
      <c r="HCI244" s="16"/>
      <c r="HCJ244" s="16"/>
      <c r="HCK244" s="16"/>
      <c r="HCL244" s="16"/>
      <c r="HCM244" s="16"/>
      <c r="HCN244" s="16"/>
      <c r="HCO244" s="16"/>
      <c r="HCP244" s="16"/>
      <c r="HCQ244" s="16"/>
      <c r="HCR244" s="16"/>
      <c r="HCS244" s="16"/>
      <c r="HCT244" s="16"/>
      <c r="HCU244" s="16"/>
      <c r="HCV244" s="16"/>
      <c r="HCW244" s="16"/>
      <c r="HCX244" s="16"/>
      <c r="HCY244" s="16"/>
      <c r="HCZ244" s="16"/>
      <c r="HDA244" s="16"/>
      <c r="HDB244" s="16"/>
      <c r="HDC244" s="16"/>
      <c r="HDD244" s="16"/>
      <c r="HDE244" s="16"/>
      <c r="HDF244" s="16"/>
      <c r="HDG244" s="16"/>
      <c r="HDH244" s="16"/>
      <c r="HDI244" s="16"/>
      <c r="HDJ244" s="16"/>
      <c r="HDK244" s="16"/>
      <c r="HDL244" s="16"/>
      <c r="HDM244" s="16"/>
      <c r="HDN244" s="16"/>
      <c r="HDO244" s="16"/>
      <c r="HDP244" s="16"/>
      <c r="HDQ244" s="16"/>
      <c r="HDR244" s="16"/>
      <c r="HDS244" s="16"/>
      <c r="HDT244" s="16"/>
      <c r="HDU244" s="16"/>
      <c r="HDV244" s="16"/>
      <c r="HDW244" s="16"/>
      <c r="HDX244" s="16"/>
      <c r="HDY244" s="16"/>
      <c r="HDZ244" s="16"/>
      <c r="HEA244" s="16"/>
      <c r="HEB244" s="16"/>
      <c r="HEC244" s="16"/>
      <c r="HED244" s="16"/>
      <c r="HEE244" s="16"/>
      <c r="HEF244" s="16"/>
      <c r="HEG244" s="16"/>
      <c r="HEH244" s="16"/>
      <c r="HEI244" s="16"/>
      <c r="HEJ244" s="16"/>
      <c r="HEK244" s="16"/>
      <c r="HEL244" s="16"/>
      <c r="HEM244" s="16"/>
      <c r="HEN244" s="16"/>
      <c r="HEO244" s="16"/>
      <c r="HEP244" s="16"/>
      <c r="HEQ244" s="16"/>
      <c r="HER244" s="16"/>
      <c r="HES244" s="16"/>
      <c r="HET244" s="16"/>
      <c r="HEU244" s="16"/>
      <c r="HEV244" s="16"/>
      <c r="HEW244" s="16"/>
      <c r="HEX244" s="16"/>
      <c r="HEY244" s="16"/>
      <c r="HEZ244" s="16"/>
      <c r="HFA244" s="16"/>
      <c r="HFB244" s="16"/>
      <c r="HFC244" s="16"/>
      <c r="HFD244" s="16"/>
      <c r="HFE244" s="16"/>
      <c r="HFF244" s="16"/>
      <c r="HFG244" s="16"/>
      <c r="HFH244" s="16"/>
      <c r="HFI244" s="16"/>
      <c r="HFJ244" s="16"/>
      <c r="HFK244" s="16"/>
      <c r="HFL244" s="16"/>
      <c r="HFM244" s="16"/>
      <c r="HFN244" s="16"/>
      <c r="HFO244" s="16"/>
      <c r="HFP244" s="16"/>
      <c r="HFQ244" s="16"/>
      <c r="HFR244" s="16"/>
      <c r="HFS244" s="16"/>
      <c r="HFT244" s="16"/>
      <c r="HFU244" s="16"/>
      <c r="HFV244" s="16"/>
      <c r="HFW244" s="16"/>
      <c r="HFX244" s="16"/>
      <c r="HFY244" s="16"/>
      <c r="HFZ244" s="16"/>
      <c r="HGA244" s="16"/>
      <c r="HGB244" s="16"/>
      <c r="HGC244" s="16"/>
      <c r="HGD244" s="16"/>
      <c r="HGE244" s="16"/>
      <c r="HGF244" s="16"/>
      <c r="HGG244" s="16"/>
      <c r="HGH244" s="16"/>
      <c r="HGI244" s="16"/>
      <c r="HGJ244" s="16"/>
      <c r="HGK244" s="16"/>
      <c r="HGL244" s="16"/>
      <c r="HGM244" s="16"/>
      <c r="HGN244" s="16"/>
      <c r="HGO244" s="16"/>
      <c r="HGP244" s="16"/>
      <c r="HGQ244" s="16"/>
      <c r="HGR244" s="16"/>
      <c r="HGS244" s="16"/>
      <c r="HGT244" s="16"/>
      <c r="HGU244" s="16"/>
      <c r="HGV244" s="16"/>
      <c r="HGW244" s="16"/>
      <c r="HGX244" s="16"/>
      <c r="HGY244" s="16"/>
      <c r="HGZ244" s="16"/>
      <c r="HHA244" s="16"/>
      <c r="HHB244" s="16"/>
      <c r="HHC244" s="16"/>
      <c r="HHD244" s="16"/>
      <c r="HHE244" s="16"/>
      <c r="HHF244" s="16"/>
      <c r="HHG244" s="16"/>
      <c r="HHH244" s="16"/>
      <c r="HHI244" s="16"/>
      <c r="HHJ244" s="16"/>
      <c r="HHK244" s="16"/>
      <c r="HHL244" s="16"/>
      <c r="HHM244" s="16"/>
      <c r="HHN244" s="16"/>
      <c r="HHO244" s="16"/>
      <c r="HHP244" s="16"/>
      <c r="HHQ244" s="16"/>
      <c r="HHR244" s="16"/>
      <c r="HHS244" s="16"/>
      <c r="HHT244" s="16"/>
      <c r="HHU244" s="16"/>
      <c r="HHV244" s="16"/>
      <c r="HHW244" s="16"/>
      <c r="HHX244" s="16"/>
      <c r="HHY244" s="16"/>
      <c r="HHZ244" s="16"/>
      <c r="HIA244" s="16"/>
      <c r="HIB244" s="16"/>
      <c r="HIC244" s="16"/>
      <c r="HID244" s="16"/>
      <c r="HIE244" s="16"/>
      <c r="HIF244" s="16"/>
      <c r="HIG244" s="16"/>
      <c r="HIH244" s="16"/>
      <c r="HII244" s="16"/>
      <c r="HIJ244" s="16"/>
      <c r="HIK244" s="16"/>
      <c r="HIL244" s="16"/>
      <c r="HIM244" s="16"/>
      <c r="HIN244" s="16"/>
      <c r="HIO244" s="16"/>
      <c r="HIP244" s="16"/>
      <c r="HIQ244" s="16"/>
      <c r="HIR244" s="16"/>
      <c r="HIS244" s="16"/>
      <c r="HIT244" s="16"/>
      <c r="HIU244" s="16"/>
      <c r="HIV244" s="16"/>
      <c r="HIW244" s="16"/>
      <c r="HIX244" s="16"/>
      <c r="HIY244" s="16"/>
      <c r="HIZ244" s="16"/>
      <c r="HJA244" s="16"/>
      <c r="HJB244" s="16"/>
      <c r="HJC244" s="16"/>
      <c r="HJD244" s="16"/>
      <c r="HJE244" s="16"/>
      <c r="HJF244" s="16"/>
      <c r="HJG244" s="16"/>
      <c r="HJH244" s="16"/>
      <c r="HJI244" s="16"/>
      <c r="HJJ244" s="16"/>
      <c r="HJK244" s="16"/>
      <c r="HJL244" s="16"/>
      <c r="HJM244" s="16"/>
      <c r="HJN244" s="16"/>
      <c r="HJO244" s="16"/>
      <c r="HJP244" s="16"/>
      <c r="HJQ244" s="16"/>
      <c r="HJR244" s="16"/>
      <c r="HJS244" s="16"/>
      <c r="HJT244" s="16"/>
      <c r="HJU244" s="16"/>
      <c r="HJV244" s="16"/>
      <c r="HJW244" s="16"/>
      <c r="HJX244" s="16"/>
      <c r="HJY244" s="16"/>
      <c r="HJZ244" s="16"/>
      <c r="HKA244" s="16"/>
      <c r="HKB244" s="16"/>
      <c r="HKC244" s="16"/>
      <c r="HKD244" s="16"/>
      <c r="HKE244" s="16"/>
      <c r="HKF244" s="16"/>
      <c r="HKG244" s="16"/>
      <c r="HKH244" s="16"/>
      <c r="HKI244" s="16"/>
      <c r="HKJ244" s="16"/>
      <c r="HKK244" s="16"/>
      <c r="HKL244" s="16"/>
      <c r="HKM244" s="16"/>
      <c r="HKN244" s="16"/>
      <c r="HKO244" s="16"/>
      <c r="HKP244" s="16"/>
      <c r="HKQ244" s="16"/>
      <c r="HKR244" s="16"/>
      <c r="HKS244" s="16"/>
      <c r="HKT244" s="16"/>
      <c r="HKU244" s="16"/>
      <c r="HKV244" s="16"/>
      <c r="HKW244" s="16"/>
      <c r="HKX244" s="16"/>
      <c r="HKY244" s="16"/>
      <c r="HKZ244" s="16"/>
      <c r="HLA244" s="16"/>
      <c r="HLB244" s="16"/>
      <c r="HLC244" s="16"/>
      <c r="HLD244" s="16"/>
      <c r="HLE244" s="16"/>
      <c r="HLF244" s="16"/>
      <c r="HLG244" s="16"/>
      <c r="HLH244" s="16"/>
      <c r="HLI244" s="16"/>
      <c r="HLJ244" s="16"/>
      <c r="HLK244" s="16"/>
      <c r="HLL244" s="16"/>
      <c r="HLM244" s="16"/>
      <c r="HLN244" s="16"/>
      <c r="HLO244" s="16"/>
      <c r="HLP244" s="16"/>
      <c r="HLQ244" s="16"/>
      <c r="HLR244" s="16"/>
      <c r="HLS244" s="16"/>
      <c r="HLT244" s="16"/>
      <c r="HLU244" s="16"/>
      <c r="HLV244" s="16"/>
      <c r="HLW244" s="16"/>
      <c r="HLX244" s="16"/>
      <c r="HLY244" s="16"/>
      <c r="HLZ244" s="16"/>
      <c r="HMA244" s="16"/>
      <c r="HMB244" s="16"/>
      <c r="HMC244" s="16"/>
      <c r="HMD244" s="16"/>
      <c r="HME244" s="16"/>
      <c r="HMF244" s="16"/>
      <c r="HMG244" s="16"/>
      <c r="HMH244" s="16"/>
      <c r="HMI244" s="16"/>
      <c r="HMJ244" s="16"/>
      <c r="HMK244" s="16"/>
      <c r="HML244" s="16"/>
      <c r="HMM244" s="16"/>
      <c r="HMN244" s="16"/>
      <c r="HMO244" s="16"/>
      <c r="HMP244" s="16"/>
      <c r="HMQ244" s="16"/>
      <c r="HMR244" s="16"/>
      <c r="HMS244" s="16"/>
      <c r="HMT244" s="16"/>
      <c r="HMU244" s="16"/>
      <c r="HMV244" s="16"/>
      <c r="HMW244" s="16"/>
      <c r="HMX244" s="16"/>
      <c r="HMY244" s="16"/>
      <c r="HMZ244" s="16"/>
      <c r="HNA244" s="16"/>
      <c r="HNB244" s="16"/>
      <c r="HNC244" s="16"/>
      <c r="HND244" s="16"/>
      <c r="HNE244" s="16"/>
      <c r="HNF244" s="16"/>
      <c r="HNG244" s="16"/>
      <c r="HNH244" s="16"/>
      <c r="HNI244" s="16"/>
      <c r="HNJ244" s="16"/>
      <c r="HNK244" s="16"/>
      <c r="HNL244" s="16"/>
      <c r="HNM244" s="16"/>
      <c r="HNN244" s="16"/>
      <c r="HNO244" s="16"/>
      <c r="HNP244" s="16"/>
      <c r="HNQ244" s="16"/>
      <c r="HNR244" s="16"/>
      <c r="HNS244" s="16"/>
      <c r="HNT244" s="16"/>
      <c r="HNU244" s="16"/>
      <c r="HNV244" s="16"/>
      <c r="HNW244" s="16"/>
      <c r="HNX244" s="16"/>
      <c r="HNY244" s="16"/>
      <c r="HNZ244" s="16"/>
      <c r="HOA244" s="16"/>
      <c r="HOB244" s="16"/>
      <c r="HOC244" s="16"/>
      <c r="HOD244" s="16"/>
      <c r="HOE244" s="16"/>
      <c r="HOF244" s="16"/>
      <c r="HOG244" s="16"/>
      <c r="HOH244" s="16"/>
      <c r="HOI244" s="16"/>
      <c r="HOJ244" s="16"/>
      <c r="HOK244" s="16"/>
      <c r="HOL244" s="16"/>
      <c r="HOM244" s="16"/>
      <c r="HON244" s="16"/>
      <c r="HOO244" s="16"/>
      <c r="HOP244" s="16"/>
      <c r="HOQ244" s="16"/>
      <c r="HOR244" s="16"/>
      <c r="HOS244" s="16"/>
      <c r="HOT244" s="16"/>
      <c r="HOU244" s="16"/>
      <c r="HOV244" s="16"/>
      <c r="HOW244" s="16"/>
      <c r="HOX244" s="16"/>
      <c r="HOY244" s="16"/>
      <c r="HOZ244" s="16"/>
      <c r="HPA244" s="16"/>
      <c r="HPB244" s="16"/>
      <c r="HPC244" s="16"/>
      <c r="HPD244" s="16"/>
      <c r="HPE244" s="16"/>
      <c r="HPF244" s="16"/>
      <c r="HPG244" s="16"/>
      <c r="HPH244" s="16"/>
      <c r="HPI244" s="16"/>
      <c r="HPJ244" s="16"/>
      <c r="HPK244" s="16"/>
      <c r="HPL244" s="16"/>
      <c r="HPM244" s="16"/>
      <c r="HPN244" s="16"/>
      <c r="HPO244" s="16"/>
      <c r="HPP244" s="16"/>
      <c r="HPQ244" s="16"/>
      <c r="HPR244" s="16"/>
      <c r="HPS244" s="16"/>
      <c r="HPT244" s="16"/>
      <c r="HPU244" s="16"/>
      <c r="HPV244" s="16"/>
      <c r="HPW244" s="16"/>
      <c r="HPX244" s="16"/>
      <c r="HPY244" s="16"/>
      <c r="HPZ244" s="16"/>
      <c r="HQA244" s="16"/>
      <c r="HQB244" s="16"/>
      <c r="HQC244" s="16"/>
      <c r="HQD244" s="16"/>
      <c r="HQE244" s="16"/>
      <c r="HQF244" s="16"/>
      <c r="HQG244" s="16"/>
      <c r="HQH244" s="16"/>
      <c r="HQI244" s="16"/>
      <c r="HQJ244" s="16"/>
      <c r="HQK244" s="16"/>
      <c r="HQL244" s="16"/>
      <c r="HQM244" s="16"/>
      <c r="HQN244" s="16"/>
      <c r="HQO244" s="16"/>
      <c r="HQP244" s="16"/>
      <c r="HQQ244" s="16"/>
      <c r="HQR244" s="16"/>
      <c r="HQS244" s="16"/>
      <c r="HQT244" s="16"/>
      <c r="HQU244" s="16"/>
      <c r="HQV244" s="16"/>
      <c r="HQW244" s="16"/>
      <c r="HQX244" s="16"/>
      <c r="HQY244" s="16"/>
      <c r="HQZ244" s="16"/>
      <c r="HRA244" s="16"/>
      <c r="HRB244" s="16"/>
      <c r="HRC244" s="16"/>
      <c r="HRD244" s="16"/>
      <c r="HRE244" s="16"/>
      <c r="HRF244" s="16"/>
      <c r="HRG244" s="16"/>
      <c r="HRH244" s="16"/>
      <c r="HRI244" s="16"/>
      <c r="HRJ244" s="16"/>
      <c r="HRK244" s="16"/>
      <c r="HRL244" s="16"/>
      <c r="HRM244" s="16"/>
      <c r="HRN244" s="16"/>
      <c r="HRO244" s="16"/>
      <c r="HRP244" s="16"/>
      <c r="HRQ244" s="16"/>
      <c r="HRR244" s="16"/>
      <c r="HRS244" s="16"/>
      <c r="HRT244" s="16"/>
      <c r="HRU244" s="16"/>
      <c r="HRV244" s="16"/>
      <c r="HRW244" s="16"/>
      <c r="HRX244" s="16"/>
      <c r="HRY244" s="16"/>
      <c r="HRZ244" s="16"/>
      <c r="HSA244" s="16"/>
      <c r="HSB244" s="16"/>
      <c r="HSC244" s="16"/>
      <c r="HSD244" s="16"/>
      <c r="HSE244" s="16"/>
      <c r="HSF244" s="16"/>
      <c r="HSG244" s="16"/>
      <c r="HSH244" s="16"/>
      <c r="HSI244" s="16"/>
      <c r="HSJ244" s="16"/>
      <c r="HSK244" s="16"/>
      <c r="HSL244" s="16"/>
      <c r="HSM244" s="16"/>
      <c r="HSN244" s="16"/>
      <c r="HSO244" s="16"/>
      <c r="HSP244" s="16"/>
      <c r="HSQ244" s="16"/>
      <c r="HSR244" s="16"/>
      <c r="HSS244" s="16"/>
      <c r="HST244" s="16"/>
      <c r="HSU244" s="16"/>
      <c r="HSV244" s="16"/>
      <c r="HSW244" s="16"/>
      <c r="HSX244" s="16"/>
      <c r="HSY244" s="16"/>
      <c r="HSZ244" s="16"/>
      <c r="HTA244" s="16"/>
      <c r="HTB244" s="16"/>
      <c r="HTC244" s="16"/>
      <c r="HTD244" s="16"/>
      <c r="HTE244" s="16"/>
      <c r="HTF244" s="16"/>
      <c r="HTG244" s="16"/>
      <c r="HTH244" s="16"/>
      <c r="HTI244" s="16"/>
      <c r="HTJ244" s="16"/>
      <c r="HTK244" s="16"/>
      <c r="HTL244" s="16"/>
      <c r="HTM244" s="16"/>
      <c r="HTN244" s="16"/>
      <c r="HTO244" s="16"/>
      <c r="HTP244" s="16"/>
      <c r="HTQ244" s="16"/>
      <c r="HTR244" s="16"/>
      <c r="HTS244" s="16"/>
      <c r="HTT244" s="16"/>
      <c r="HTU244" s="16"/>
      <c r="HTV244" s="16"/>
      <c r="HTW244" s="16"/>
      <c r="HTX244" s="16"/>
      <c r="HTY244" s="16"/>
      <c r="HTZ244" s="16"/>
      <c r="HUA244" s="16"/>
      <c r="HUB244" s="16"/>
      <c r="HUC244" s="16"/>
      <c r="HUD244" s="16"/>
      <c r="HUE244" s="16"/>
      <c r="HUF244" s="16"/>
      <c r="HUG244" s="16"/>
      <c r="HUH244" s="16"/>
      <c r="HUI244" s="16"/>
      <c r="HUJ244" s="16"/>
      <c r="HUK244" s="16"/>
      <c r="HUL244" s="16"/>
      <c r="HUM244" s="16"/>
      <c r="HUN244" s="16"/>
      <c r="HUO244" s="16"/>
      <c r="HUP244" s="16"/>
      <c r="HUQ244" s="16"/>
      <c r="HUR244" s="16"/>
      <c r="HUS244" s="16"/>
      <c r="HUT244" s="16"/>
      <c r="HUU244" s="16"/>
      <c r="HUV244" s="16"/>
      <c r="HUW244" s="16"/>
      <c r="HUX244" s="16"/>
      <c r="HUY244" s="16"/>
      <c r="HUZ244" s="16"/>
      <c r="HVA244" s="16"/>
      <c r="HVB244" s="16"/>
      <c r="HVC244" s="16"/>
      <c r="HVD244" s="16"/>
      <c r="HVE244" s="16"/>
      <c r="HVF244" s="16"/>
      <c r="HVG244" s="16"/>
      <c r="HVH244" s="16"/>
      <c r="HVI244" s="16"/>
      <c r="HVJ244" s="16"/>
      <c r="HVK244" s="16"/>
      <c r="HVL244" s="16"/>
      <c r="HVM244" s="16"/>
      <c r="HVN244" s="16"/>
      <c r="HVO244" s="16"/>
      <c r="HVP244" s="16"/>
      <c r="HVQ244" s="16"/>
      <c r="HVR244" s="16"/>
      <c r="HVS244" s="16"/>
      <c r="HVT244" s="16"/>
      <c r="HVU244" s="16"/>
      <c r="HVV244" s="16"/>
      <c r="HVW244" s="16"/>
      <c r="HVX244" s="16"/>
      <c r="HVY244" s="16"/>
      <c r="HVZ244" s="16"/>
      <c r="HWA244" s="16"/>
      <c r="HWB244" s="16"/>
      <c r="HWC244" s="16"/>
      <c r="HWD244" s="16"/>
      <c r="HWE244" s="16"/>
      <c r="HWF244" s="16"/>
      <c r="HWG244" s="16"/>
      <c r="HWH244" s="16"/>
      <c r="HWI244" s="16"/>
      <c r="HWJ244" s="16"/>
      <c r="HWK244" s="16"/>
      <c r="HWL244" s="16"/>
      <c r="HWM244" s="16"/>
      <c r="HWN244" s="16"/>
      <c r="HWO244" s="16"/>
      <c r="HWP244" s="16"/>
      <c r="HWQ244" s="16"/>
      <c r="HWR244" s="16"/>
      <c r="HWS244" s="16"/>
      <c r="HWT244" s="16"/>
      <c r="HWU244" s="16"/>
      <c r="HWV244" s="16"/>
      <c r="HWW244" s="16"/>
      <c r="HWX244" s="16"/>
      <c r="HWY244" s="16"/>
      <c r="HWZ244" s="16"/>
      <c r="HXA244" s="16"/>
      <c r="HXB244" s="16"/>
      <c r="HXC244" s="16"/>
      <c r="HXD244" s="16"/>
      <c r="HXE244" s="16"/>
      <c r="HXF244" s="16"/>
      <c r="HXG244" s="16"/>
      <c r="HXH244" s="16"/>
      <c r="HXI244" s="16"/>
      <c r="HXJ244" s="16"/>
      <c r="HXK244" s="16"/>
      <c r="HXL244" s="16"/>
      <c r="HXM244" s="16"/>
      <c r="HXN244" s="16"/>
      <c r="HXO244" s="16"/>
      <c r="HXP244" s="16"/>
      <c r="HXQ244" s="16"/>
      <c r="HXR244" s="16"/>
      <c r="HXS244" s="16"/>
      <c r="HXT244" s="16"/>
      <c r="HXU244" s="16"/>
      <c r="HXV244" s="16"/>
      <c r="HXW244" s="16"/>
      <c r="HXX244" s="16"/>
      <c r="HXY244" s="16"/>
      <c r="HXZ244" s="16"/>
      <c r="HYA244" s="16"/>
      <c r="HYB244" s="16"/>
      <c r="HYC244" s="16"/>
      <c r="HYD244" s="16"/>
      <c r="HYE244" s="16"/>
      <c r="HYF244" s="16"/>
      <c r="HYG244" s="16"/>
      <c r="HYH244" s="16"/>
      <c r="HYI244" s="16"/>
      <c r="HYJ244" s="16"/>
      <c r="HYK244" s="16"/>
      <c r="HYL244" s="16"/>
      <c r="HYM244" s="16"/>
      <c r="HYN244" s="16"/>
      <c r="HYO244" s="16"/>
      <c r="HYP244" s="16"/>
      <c r="HYQ244" s="16"/>
      <c r="HYR244" s="16"/>
      <c r="HYS244" s="16"/>
      <c r="HYT244" s="16"/>
      <c r="HYU244" s="16"/>
      <c r="HYV244" s="16"/>
      <c r="HYW244" s="16"/>
      <c r="HYX244" s="16"/>
      <c r="HYY244" s="16"/>
      <c r="HYZ244" s="16"/>
      <c r="HZA244" s="16"/>
      <c r="HZB244" s="16"/>
      <c r="HZC244" s="16"/>
      <c r="HZD244" s="16"/>
      <c r="HZE244" s="16"/>
      <c r="HZF244" s="16"/>
      <c r="HZG244" s="16"/>
      <c r="HZH244" s="16"/>
      <c r="HZI244" s="16"/>
      <c r="HZJ244" s="16"/>
      <c r="HZK244" s="16"/>
      <c r="HZL244" s="16"/>
      <c r="HZM244" s="16"/>
      <c r="HZN244" s="16"/>
      <c r="HZO244" s="16"/>
      <c r="HZP244" s="16"/>
      <c r="HZQ244" s="16"/>
      <c r="HZR244" s="16"/>
      <c r="HZS244" s="16"/>
      <c r="HZT244" s="16"/>
      <c r="HZU244" s="16"/>
      <c r="HZV244" s="16"/>
      <c r="HZW244" s="16"/>
      <c r="HZX244" s="16"/>
      <c r="HZY244" s="16"/>
      <c r="HZZ244" s="16"/>
      <c r="IAA244" s="16"/>
      <c r="IAB244" s="16"/>
      <c r="IAC244" s="16"/>
      <c r="IAD244" s="16"/>
      <c r="IAE244" s="16"/>
      <c r="IAF244" s="16"/>
      <c r="IAG244" s="16"/>
      <c r="IAH244" s="16"/>
      <c r="IAI244" s="16"/>
      <c r="IAJ244" s="16"/>
      <c r="IAK244" s="16"/>
      <c r="IAL244" s="16"/>
      <c r="IAM244" s="16"/>
      <c r="IAN244" s="16"/>
      <c r="IAO244" s="16"/>
      <c r="IAP244" s="16"/>
      <c r="IAQ244" s="16"/>
      <c r="IAR244" s="16"/>
      <c r="IAS244" s="16"/>
      <c r="IAT244" s="16"/>
      <c r="IAU244" s="16"/>
      <c r="IAV244" s="16"/>
      <c r="IAW244" s="16"/>
      <c r="IAX244" s="16"/>
      <c r="IAY244" s="16"/>
      <c r="IAZ244" s="16"/>
      <c r="IBA244" s="16"/>
      <c r="IBB244" s="16"/>
      <c r="IBC244" s="16"/>
      <c r="IBD244" s="16"/>
      <c r="IBE244" s="16"/>
      <c r="IBF244" s="16"/>
      <c r="IBG244" s="16"/>
      <c r="IBH244" s="16"/>
      <c r="IBI244" s="16"/>
      <c r="IBJ244" s="16"/>
      <c r="IBK244" s="16"/>
      <c r="IBL244" s="16"/>
      <c r="IBM244" s="16"/>
      <c r="IBN244" s="16"/>
      <c r="IBO244" s="16"/>
      <c r="IBP244" s="16"/>
      <c r="IBQ244" s="16"/>
      <c r="IBR244" s="16"/>
      <c r="IBS244" s="16"/>
      <c r="IBT244" s="16"/>
      <c r="IBU244" s="16"/>
      <c r="IBV244" s="16"/>
      <c r="IBW244" s="16"/>
      <c r="IBX244" s="16"/>
      <c r="IBY244" s="16"/>
      <c r="IBZ244" s="16"/>
      <c r="ICA244" s="16"/>
      <c r="ICB244" s="16"/>
      <c r="ICC244" s="16"/>
      <c r="ICD244" s="16"/>
      <c r="ICE244" s="16"/>
      <c r="ICF244" s="16"/>
      <c r="ICG244" s="16"/>
      <c r="ICH244" s="16"/>
      <c r="ICI244" s="16"/>
      <c r="ICJ244" s="16"/>
      <c r="ICK244" s="16"/>
      <c r="ICL244" s="16"/>
      <c r="ICM244" s="16"/>
      <c r="ICN244" s="16"/>
      <c r="ICO244" s="16"/>
      <c r="ICP244" s="16"/>
      <c r="ICQ244" s="16"/>
      <c r="ICR244" s="16"/>
      <c r="ICS244" s="16"/>
      <c r="ICT244" s="16"/>
      <c r="ICU244" s="16"/>
      <c r="ICV244" s="16"/>
      <c r="ICW244" s="16"/>
      <c r="ICX244" s="16"/>
      <c r="ICY244" s="16"/>
      <c r="ICZ244" s="16"/>
      <c r="IDA244" s="16"/>
      <c r="IDB244" s="16"/>
      <c r="IDC244" s="16"/>
      <c r="IDD244" s="16"/>
      <c r="IDE244" s="16"/>
      <c r="IDF244" s="16"/>
      <c r="IDG244" s="16"/>
      <c r="IDH244" s="16"/>
      <c r="IDI244" s="16"/>
      <c r="IDJ244" s="16"/>
      <c r="IDK244" s="16"/>
      <c r="IDL244" s="16"/>
      <c r="IDM244" s="16"/>
      <c r="IDN244" s="16"/>
      <c r="IDO244" s="16"/>
      <c r="IDP244" s="16"/>
      <c r="IDQ244" s="16"/>
      <c r="IDR244" s="16"/>
      <c r="IDS244" s="16"/>
      <c r="IDT244" s="16"/>
      <c r="IDU244" s="16"/>
      <c r="IDV244" s="16"/>
      <c r="IDW244" s="16"/>
      <c r="IDX244" s="16"/>
      <c r="IDY244" s="16"/>
      <c r="IDZ244" s="16"/>
      <c r="IEA244" s="16"/>
      <c r="IEB244" s="16"/>
      <c r="IEC244" s="16"/>
      <c r="IED244" s="16"/>
      <c r="IEE244" s="16"/>
      <c r="IEF244" s="16"/>
      <c r="IEG244" s="16"/>
      <c r="IEH244" s="16"/>
      <c r="IEI244" s="16"/>
      <c r="IEJ244" s="16"/>
      <c r="IEK244" s="16"/>
      <c r="IEL244" s="16"/>
      <c r="IEM244" s="16"/>
      <c r="IEN244" s="16"/>
      <c r="IEO244" s="16"/>
      <c r="IEP244" s="16"/>
      <c r="IEQ244" s="16"/>
      <c r="IER244" s="16"/>
      <c r="IES244" s="16"/>
      <c r="IET244" s="16"/>
      <c r="IEU244" s="16"/>
      <c r="IEV244" s="16"/>
      <c r="IEW244" s="16"/>
      <c r="IEX244" s="16"/>
      <c r="IEY244" s="16"/>
      <c r="IEZ244" s="16"/>
      <c r="IFA244" s="16"/>
      <c r="IFB244" s="16"/>
      <c r="IFC244" s="16"/>
      <c r="IFD244" s="16"/>
      <c r="IFE244" s="16"/>
      <c r="IFF244" s="16"/>
      <c r="IFG244" s="16"/>
      <c r="IFH244" s="16"/>
      <c r="IFI244" s="16"/>
      <c r="IFJ244" s="16"/>
      <c r="IFK244" s="16"/>
      <c r="IFL244" s="16"/>
      <c r="IFM244" s="16"/>
      <c r="IFN244" s="16"/>
      <c r="IFO244" s="16"/>
      <c r="IFP244" s="16"/>
      <c r="IFQ244" s="16"/>
      <c r="IFR244" s="16"/>
      <c r="IFS244" s="16"/>
      <c r="IFT244" s="16"/>
      <c r="IFU244" s="16"/>
      <c r="IFV244" s="16"/>
      <c r="IFW244" s="16"/>
      <c r="IFX244" s="16"/>
      <c r="IFY244" s="16"/>
      <c r="IFZ244" s="16"/>
      <c r="IGA244" s="16"/>
      <c r="IGB244" s="16"/>
      <c r="IGC244" s="16"/>
      <c r="IGD244" s="16"/>
      <c r="IGE244" s="16"/>
      <c r="IGF244" s="16"/>
      <c r="IGG244" s="16"/>
      <c r="IGH244" s="16"/>
      <c r="IGI244" s="16"/>
      <c r="IGJ244" s="16"/>
      <c r="IGK244" s="16"/>
      <c r="IGL244" s="16"/>
      <c r="IGM244" s="16"/>
      <c r="IGN244" s="16"/>
      <c r="IGO244" s="16"/>
      <c r="IGP244" s="16"/>
      <c r="IGQ244" s="16"/>
      <c r="IGR244" s="16"/>
      <c r="IGS244" s="16"/>
      <c r="IGT244" s="16"/>
      <c r="IGU244" s="16"/>
      <c r="IGV244" s="16"/>
      <c r="IGW244" s="16"/>
      <c r="IGX244" s="16"/>
      <c r="IGY244" s="16"/>
      <c r="IGZ244" s="16"/>
      <c r="IHA244" s="16"/>
      <c r="IHB244" s="16"/>
      <c r="IHC244" s="16"/>
      <c r="IHD244" s="16"/>
      <c r="IHE244" s="16"/>
      <c r="IHF244" s="16"/>
      <c r="IHG244" s="16"/>
      <c r="IHH244" s="16"/>
      <c r="IHI244" s="16"/>
      <c r="IHJ244" s="16"/>
      <c r="IHK244" s="16"/>
      <c r="IHL244" s="16"/>
      <c r="IHM244" s="16"/>
      <c r="IHN244" s="16"/>
      <c r="IHO244" s="16"/>
      <c r="IHP244" s="16"/>
      <c r="IHQ244" s="16"/>
      <c r="IHR244" s="16"/>
      <c r="IHS244" s="16"/>
      <c r="IHT244" s="16"/>
      <c r="IHU244" s="16"/>
      <c r="IHV244" s="16"/>
      <c r="IHW244" s="16"/>
      <c r="IHX244" s="16"/>
      <c r="IHY244" s="16"/>
      <c r="IHZ244" s="16"/>
      <c r="IIA244" s="16"/>
      <c r="IIB244" s="16"/>
      <c r="IIC244" s="16"/>
      <c r="IID244" s="16"/>
      <c r="IIE244" s="16"/>
      <c r="IIF244" s="16"/>
      <c r="IIG244" s="16"/>
      <c r="IIH244" s="16"/>
      <c r="III244" s="16"/>
      <c r="IIJ244" s="16"/>
      <c r="IIK244" s="16"/>
      <c r="IIL244" s="16"/>
      <c r="IIM244" s="16"/>
      <c r="IIN244" s="16"/>
      <c r="IIO244" s="16"/>
      <c r="IIP244" s="16"/>
      <c r="IIQ244" s="16"/>
      <c r="IIR244" s="16"/>
      <c r="IIS244" s="16"/>
      <c r="IIT244" s="16"/>
      <c r="IIU244" s="16"/>
      <c r="IIV244" s="16"/>
      <c r="IIW244" s="16"/>
      <c r="IIX244" s="16"/>
      <c r="IIY244" s="16"/>
      <c r="IIZ244" s="16"/>
      <c r="IJA244" s="16"/>
      <c r="IJB244" s="16"/>
      <c r="IJC244" s="16"/>
      <c r="IJD244" s="16"/>
      <c r="IJE244" s="16"/>
      <c r="IJF244" s="16"/>
      <c r="IJG244" s="16"/>
      <c r="IJH244" s="16"/>
      <c r="IJI244" s="16"/>
      <c r="IJJ244" s="16"/>
      <c r="IJK244" s="16"/>
      <c r="IJL244" s="16"/>
      <c r="IJM244" s="16"/>
      <c r="IJN244" s="16"/>
      <c r="IJO244" s="16"/>
      <c r="IJP244" s="16"/>
      <c r="IJQ244" s="16"/>
      <c r="IJR244" s="16"/>
      <c r="IJS244" s="16"/>
      <c r="IJT244" s="16"/>
      <c r="IJU244" s="16"/>
      <c r="IJV244" s="16"/>
      <c r="IJW244" s="16"/>
      <c r="IJX244" s="16"/>
      <c r="IJY244" s="16"/>
      <c r="IJZ244" s="16"/>
      <c r="IKA244" s="16"/>
      <c r="IKB244" s="16"/>
      <c r="IKC244" s="16"/>
      <c r="IKD244" s="16"/>
      <c r="IKE244" s="16"/>
      <c r="IKF244" s="16"/>
      <c r="IKG244" s="16"/>
      <c r="IKH244" s="16"/>
      <c r="IKI244" s="16"/>
      <c r="IKJ244" s="16"/>
      <c r="IKK244" s="16"/>
      <c r="IKL244" s="16"/>
      <c r="IKM244" s="16"/>
      <c r="IKN244" s="16"/>
      <c r="IKO244" s="16"/>
      <c r="IKP244" s="16"/>
      <c r="IKQ244" s="16"/>
      <c r="IKR244" s="16"/>
      <c r="IKS244" s="16"/>
      <c r="IKT244" s="16"/>
      <c r="IKU244" s="16"/>
      <c r="IKV244" s="16"/>
      <c r="IKW244" s="16"/>
      <c r="IKX244" s="16"/>
      <c r="IKY244" s="16"/>
      <c r="IKZ244" s="16"/>
      <c r="ILA244" s="16"/>
      <c r="ILB244" s="16"/>
      <c r="ILC244" s="16"/>
      <c r="ILD244" s="16"/>
      <c r="ILE244" s="16"/>
      <c r="ILF244" s="16"/>
      <c r="ILG244" s="16"/>
      <c r="ILH244" s="16"/>
      <c r="ILI244" s="16"/>
      <c r="ILJ244" s="16"/>
      <c r="ILK244" s="16"/>
      <c r="ILL244" s="16"/>
      <c r="ILM244" s="16"/>
      <c r="ILN244" s="16"/>
      <c r="ILO244" s="16"/>
      <c r="ILP244" s="16"/>
      <c r="ILQ244" s="16"/>
      <c r="ILR244" s="16"/>
      <c r="ILS244" s="16"/>
      <c r="ILT244" s="16"/>
      <c r="ILU244" s="16"/>
      <c r="ILV244" s="16"/>
      <c r="ILW244" s="16"/>
      <c r="ILX244" s="16"/>
      <c r="ILY244" s="16"/>
      <c r="ILZ244" s="16"/>
      <c r="IMA244" s="16"/>
      <c r="IMB244" s="16"/>
      <c r="IMC244" s="16"/>
      <c r="IMD244" s="16"/>
      <c r="IME244" s="16"/>
      <c r="IMF244" s="16"/>
      <c r="IMG244" s="16"/>
      <c r="IMH244" s="16"/>
      <c r="IMI244" s="16"/>
      <c r="IMJ244" s="16"/>
      <c r="IMK244" s="16"/>
      <c r="IML244" s="16"/>
      <c r="IMM244" s="16"/>
      <c r="IMN244" s="16"/>
      <c r="IMO244" s="16"/>
      <c r="IMP244" s="16"/>
      <c r="IMQ244" s="16"/>
      <c r="IMR244" s="16"/>
      <c r="IMS244" s="16"/>
      <c r="IMT244" s="16"/>
      <c r="IMU244" s="16"/>
      <c r="IMV244" s="16"/>
      <c r="IMW244" s="16"/>
      <c r="IMX244" s="16"/>
      <c r="IMY244" s="16"/>
      <c r="IMZ244" s="16"/>
      <c r="INA244" s="16"/>
      <c r="INB244" s="16"/>
      <c r="INC244" s="16"/>
      <c r="IND244" s="16"/>
      <c r="INE244" s="16"/>
      <c r="INF244" s="16"/>
      <c r="ING244" s="16"/>
      <c r="INH244" s="16"/>
      <c r="INI244" s="16"/>
      <c r="INJ244" s="16"/>
      <c r="INK244" s="16"/>
      <c r="INL244" s="16"/>
      <c r="INM244" s="16"/>
      <c r="INN244" s="16"/>
      <c r="INO244" s="16"/>
      <c r="INP244" s="16"/>
      <c r="INQ244" s="16"/>
      <c r="INR244" s="16"/>
      <c r="INS244" s="16"/>
      <c r="INT244" s="16"/>
      <c r="INU244" s="16"/>
      <c r="INV244" s="16"/>
      <c r="INW244" s="16"/>
      <c r="INX244" s="16"/>
      <c r="INY244" s="16"/>
      <c r="INZ244" s="16"/>
      <c r="IOA244" s="16"/>
      <c r="IOB244" s="16"/>
      <c r="IOC244" s="16"/>
      <c r="IOD244" s="16"/>
      <c r="IOE244" s="16"/>
      <c r="IOF244" s="16"/>
      <c r="IOG244" s="16"/>
      <c r="IOH244" s="16"/>
      <c r="IOI244" s="16"/>
      <c r="IOJ244" s="16"/>
      <c r="IOK244" s="16"/>
      <c r="IOL244" s="16"/>
      <c r="IOM244" s="16"/>
      <c r="ION244" s="16"/>
      <c r="IOO244" s="16"/>
      <c r="IOP244" s="16"/>
      <c r="IOQ244" s="16"/>
      <c r="IOR244" s="16"/>
      <c r="IOS244" s="16"/>
      <c r="IOT244" s="16"/>
      <c r="IOU244" s="16"/>
      <c r="IOV244" s="16"/>
      <c r="IOW244" s="16"/>
      <c r="IOX244" s="16"/>
      <c r="IOY244" s="16"/>
      <c r="IOZ244" s="16"/>
      <c r="IPA244" s="16"/>
      <c r="IPB244" s="16"/>
      <c r="IPC244" s="16"/>
      <c r="IPD244" s="16"/>
      <c r="IPE244" s="16"/>
      <c r="IPF244" s="16"/>
      <c r="IPG244" s="16"/>
      <c r="IPH244" s="16"/>
      <c r="IPI244" s="16"/>
      <c r="IPJ244" s="16"/>
      <c r="IPK244" s="16"/>
      <c r="IPL244" s="16"/>
      <c r="IPM244" s="16"/>
      <c r="IPN244" s="16"/>
      <c r="IPO244" s="16"/>
      <c r="IPP244" s="16"/>
      <c r="IPQ244" s="16"/>
      <c r="IPR244" s="16"/>
      <c r="IPS244" s="16"/>
      <c r="IPT244" s="16"/>
      <c r="IPU244" s="16"/>
      <c r="IPV244" s="16"/>
      <c r="IPW244" s="16"/>
      <c r="IPX244" s="16"/>
      <c r="IPY244" s="16"/>
      <c r="IPZ244" s="16"/>
      <c r="IQA244" s="16"/>
      <c r="IQB244" s="16"/>
      <c r="IQC244" s="16"/>
      <c r="IQD244" s="16"/>
      <c r="IQE244" s="16"/>
      <c r="IQF244" s="16"/>
      <c r="IQG244" s="16"/>
      <c r="IQH244" s="16"/>
      <c r="IQI244" s="16"/>
      <c r="IQJ244" s="16"/>
      <c r="IQK244" s="16"/>
      <c r="IQL244" s="16"/>
      <c r="IQM244" s="16"/>
      <c r="IQN244" s="16"/>
      <c r="IQO244" s="16"/>
      <c r="IQP244" s="16"/>
      <c r="IQQ244" s="16"/>
      <c r="IQR244" s="16"/>
      <c r="IQS244" s="16"/>
      <c r="IQT244" s="16"/>
      <c r="IQU244" s="16"/>
      <c r="IQV244" s="16"/>
      <c r="IQW244" s="16"/>
      <c r="IQX244" s="16"/>
      <c r="IQY244" s="16"/>
      <c r="IQZ244" s="16"/>
      <c r="IRA244" s="16"/>
      <c r="IRB244" s="16"/>
      <c r="IRC244" s="16"/>
      <c r="IRD244" s="16"/>
      <c r="IRE244" s="16"/>
      <c r="IRF244" s="16"/>
      <c r="IRG244" s="16"/>
      <c r="IRH244" s="16"/>
      <c r="IRI244" s="16"/>
      <c r="IRJ244" s="16"/>
      <c r="IRK244" s="16"/>
      <c r="IRL244" s="16"/>
      <c r="IRM244" s="16"/>
      <c r="IRN244" s="16"/>
      <c r="IRO244" s="16"/>
      <c r="IRP244" s="16"/>
      <c r="IRQ244" s="16"/>
      <c r="IRR244" s="16"/>
      <c r="IRS244" s="16"/>
      <c r="IRT244" s="16"/>
      <c r="IRU244" s="16"/>
      <c r="IRV244" s="16"/>
      <c r="IRW244" s="16"/>
      <c r="IRX244" s="16"/>
      <c r="IRY244" s="16"/>
      <c r="IRZ244" s="16"/>
      <c r="ISA244" s="16"/>
      <c r="ISB244" s="16"/>
      <c r="ISC244" s="16"/>
      <c r="ISD244" s="16"/>
      <c r="ISE244" s="16"/>
      <c r="ISF244" s="16"/>
      <c r="ISG244" s="16"/>
      <c r="ISH244" s="16"/>
      <c r="ISI244" s="16"/>
      <c r="ISJ244" s="16"/>
      <c r="ISK244" s="16"/>
      <c r="ISL244" s="16"/>
      <c r="ISM244" s="16"/>
      <c r="ISN244" s="16"/>
      <c r="ISO244" s="16"/>
      <c r="ISP244" s="16"/>
      <c r="ISQ244" s="16"/>
      <c r="ISR244" s="16"/>
      <c r="ISS244" s="16"/>
      <c r="IST244" s="16"/>
      <c r="ISU244" s="16"/>
      <c r="ISV244" s="16"/>
      <c r="ISW244" s="16"/>
      <c r="ISX244" s="16"/>
      <c r="ISY244" s="16"/>
      <c r="ISZ244" s="16"/>
      <c r="ITA244" s="16"/>
      <c r="ITB244" s="16"/>
      <c r="ITC244" s="16"/>
      <c r="ITD244" s="16"/>
      <c r="ITE244" s="16"/>
      <c r="ITF244" s="16"/>
      <c r="ITG244" s="16"/>
      <c r="ITH244" s="16"/>
      <c r="ITI244" s="16"/>
      <c r="ITJ244" s="16"/>
      <c r="ITK244" s="16"/>
      <c r="ITL244" s="16"/>
      <c r="ITM244" s="16"/>
      <c r="ITN244" s="16"/>
      <c r="ITO244" s="16"/>
      <c r="ITP244" s="16"/>
      <c r="ITQ244" s="16"/>
      <c r="ITR244" s="16"/>
      <c r="ITS244" s="16"/>
      <c r="ITT244" s="16"/>
      <c r="ITU244" s="16"/>
      <c r="ITV244" s="16"/>
      <c r="ITW244" s="16"/>
      <c r="ITX244" s="16"/>
      <c r="ITY244" s="16"/>
      <c r="ITZ244" s="16"/>
      <c r="IUA244" s="16"/>
      <c r="IUB244" s="16"/>
      <c r="IUC244" s="16"/>
      <c r="IUD244" s="16"/>
      <c r="IUE244" s="16"/>
      <c r="IUF244" s="16"/>
      <c r="IUG244" s="16"/>
      <c r="IUH244" s="16"/>
      <c r="IUI244" s="16"/>
      <c r="IUJ244" s="16"/>
      <c r="IUK244" s="16"/>
      <c r="IUL244" s="16"/>
      <c r="IUM244" s="16"/>
      <c r="IUN244" s="16"/>
      <c r="IUO244" s="16"/>
      <c r="IUP244" s="16"/>
      <c r="IUQ244" s="16"/>
      <c r="IUR244" s="16"/>
      <c r="IUS244" s="16"/>
      <c r="IUT244" s="16"/>
      <c r="IUU244" s="16"/>
      <c r="IUV244" s="16"/>
      <c r="IUW244" s="16"/>
      <c r="IUX244" s="16"/>
      <c r="IUY244" s="16"/>
      <c r="IUZ244" s="16"/>
      <c r="IVA244" s="16"/>
      <c r="IVB244" s="16"/>
      <c r="IVC244" s="16"/>
      <c r="IVD244" s="16"/>
      <c r="IVE244" s="16"/>
      <c r="IVF244" s="16"/>
      <c r="IVG244" s="16"/>
      <c r="IVH244" s="16"/>
      <c r="IVI244" s="16"/>
      <c r="IVJ244" s="16"/>
      <c r="IVK244" s="16"/>
      <c r="IVL244" s="16"/>
      <c r="IVM244" s="16"/>
      <c r="IVN244" s="16"/>
      <c r="IVO244" s="16"/>
      <c r="IVP244" s="16"/>
      <c r="IVQ244" s="16"/>
      <c r="IVR244" s="16"/>
      <c r="IVS244" s="16"/>
      <c r="IVT244" s="16"/>
      <c r="IVU244" s="16"/>
      <c r="IVV244" s="16"/>
      <c r="IVW244" s="16"/>
      <c r="IVX244" s="16"/>
      <c r="IVY244" s="16"/>
      <c r="IVZ244" s="16"/>
      <c r="IWA244" s="16"/>
      <c r="IWB244" s="16"/>
      <c r="IWC244" s="16"/>
      <c r="IWD244" s="16"/>
      <c r="IWE244" s="16"/>
      <c r="IWF244" s="16"/>
      <c r="IWG244" s="16"/>
      <c r="IWH244" s="16"/>
      <c r="IWI244" s="16"/>
      <c r="IWJ244" s="16"/>
      <c r="IWK244" s="16"/>
      <c r="IWL244" s="16"/>
      <c r="IWM244" s="16"/>
      <c r="IWN244" s="16"/>
      <c r="IWO244" s="16"/>
      <c r="IWP244" s="16"/>
      <c r="IWQ244" s="16"/>
      <c r="IWR244" s="16"/>
      <c r="IWS244" s="16"/>
      <c r="IWT244" s="16"/>
      <c r="IWU244" s="16"/>
      <c r="IWV244" s="16"/>
      <c r="IWW244" s="16"/>
      <c r="IWX244" s="16"/>
      <c r="IWY244" s="16"/>
      <c r="IWZ244" s="16"/>
      <c r="IXA244" s="16"/>
      <c r="IXB244" s="16"/>
      <c r="IXC244" s="16"/>
      <c r="IXD244" s="16"/>
      <c r="IXE244" s="16"/>
      <c r="IXF244" s="16"/>
      <c r="IXG244" s="16"/>
      <c r="IXH244" s="16"/>
      <c r="IXI244" s="16"/>
      <c r="IXJ244" s="16"/>
      <c r="IXK244" s="16"/>
      <c r="IXL244" s="16"/>
      <c r="IXM244" s="16"/>
      <c r="IXN244" s="16"/>
      <c r="IXO244" s="16"/>
      <c r="IXP244" s="16"/>
      <c r="IXQ244" s="16"/>
      <c r="IXR244" s="16"/>
      <c r="IXS244" s="16"/>
      <c r="IXT244" s="16"/>
      <c r="IXU244" s="16"/>
      <c r="IXV244" s="16"/>
      <c r="IXW244" s="16"/>
      <c r="IXX244" s="16"/>
      <c r="IXY244" s="16"/>
      <c r="IXZ244" s="16"/>
      <c r="IYA244" s="16"/>
      <c r="IYB244" s="16"/>
      <c r="IYC244" s="16"/>
      <c r="IYD244" s="16"/>
      <c r="IYE244" s="16"/>
      <c r="IYF244" s="16"/>
      <c r="IYG244" s="16"/>
      <c r="IYH244" s="16"/>
      <c r="IYI244" s="16"/>
      <c r="IYJ244" s="16"/>
      <c r="IYK244" s="16"/>
      <c r="IYL244" s="16"/>
      <c r="IYM244" s="16"/>
      <c r="IYN244" s="16"/>
      <c r="IYO244" s="16"/>
      <c r="IYP244" s="16"/>
      <c r="IYQ244" s="16"/>
      <c r="IYR244" s="16"/>
      <c r="IYS244" s="16"/>
      <c r="IYT244" s="16"/>
      <c r="IYU244" s="16"/>
      <c r="IYV244" s="16"/>
      <c r="IYW244" s="16"/>
      <c r="IYX244" s="16"/>
      <c r="IYY244" s="16"/>
      <c r="IYZ244" s="16"/>
      <c r="IZA244" s="16"/>
      <c r="IZB244" s="16"/>
      <c r="IZC244" s="16"/>
      <c r="IZD244" s="16"/>
      <c r="IZE244" s="16"/>
      <c r="IZF244" s="16"/>
      <c r="IZG244" s="16"/>
      <c r="IZH244" s="16"/>
      <c r="IZI244" s="16"/>
      <c r="IZJ244" s="16"/>
      <c r="IZK244" s="16"/>
      <c r="IZL244" s="16"/>
      <c r="IZM244" s="16"/>
      <c r="IZN244" s="16"/>
      <c r="IZO244" s="16"/>
      <c r="IZP244" s="16"/>
      <c r="IZQ244" s="16"/>
      <c r="IZR244" s="16"/>
      <c r="IZS244" s="16"/>
      <c r="IZT244" s="16"/>
      <c r="IZU244" s="16"/>
      <c r="IZV244" s="16"/>
      <c r="IZW244" s="16"/>
      <c r="IZX244" s="16"/>
      <c r="IZY244" s="16"/>
      <c r="IZZ244" s="16"/>
      <c r="JAA244" s="16"/>
      <c r="JAB244" s="16"/>
      <c r="JAC244" s="16"/>
      <c r="JAD244" s="16"/>
      <c r="JAE244" s="16"/>
      <c r="JAF244" s="16"/>
      <c r="JAG244" s="16"/>
      <c r="JAH244" s="16"/>
      <c r="JAI244" s="16"/>
      <c r="JAJ244" s="16"/>
      <c r="JAK244" s="16"/>
      <c r="JAL244" s="16"/>
      <c r="JAM244" s="16"/>
      <c r="JAN244" s="16"/>
      <c r="JAO244" s="16"/>
      <c r="JAP244" s="16"/>
      <c r="JAQ244" s="16"/>
      <c r="JAR244" s="16"/>
      <c r="JAS244" s="16"/>
      <c r="JAT244" s="16"/>
      <c r="JAU244" s="16"/>
      <c r="JAV244" s="16"/>
      <c r="JAW244" s="16"/>
      <c r="JAX244" s="16"/>
      <c r="JAY244" s="16"/>
      <c r="JAZ244" s="16"/>
      <c r="JBA244" s="16"/>
      <c r="JBB244" s="16"/>
      <c r="JBC244" s="16"/>
      <c r="JBD244" s="16"/>
      <c r="JBE244" s="16"/>
      <c r="JBF244" s="16"/>
      <c r="JBG244" s="16"/>
      <c r="JBH244" s="16"/>
      <c r="JBI244" s="16"/>
      <c r="JBJ244" s="16"/>
      <c r="JBK244" s="16"/>
      <c r="JBL244" s="16"/>
      <c r="JBM244" s="16"/>
      <c r="JBN244" s="16"/>
      <c r="JBO244" s="16"/>
      <c r="JBP244" s="16"/>
      <c r="JBQ244" s="16"/>
      <c r="JBR244" s="16"/>
      <c r="JBS244" s="16"/>
      <c r="JBT244" s="16"/>
      <c r="JBU244" s="16"/>
      <c r="JBV244" s="16"/>
      <c r="JBW244" s="16"/>
      <c r="JBX244" s="16"/>
      <c r="JBY244" s="16"/>
      <c r="JBZ244" s="16"/>
      <c r="JCA244" s="16"/>
      <c r="JCB244" s="16"/>
      <c r="JCC244" s="16"/>
      <c r="JCD244" s="16"/>
      <c r="JCE244" s="16"/>
      <c r="JCF244" s="16"/>
      <c r="JCG244" s="16"/>
      <c r="JCH244" s="16"/>
      <c r="JCI244" s="16"/>
      <c r="JCJ244" s="16"/>
      <c r="JCK244" s="16"/>
      <c r="JCL244" s="16"/>
      <c r="JCM244" s="16"/>
      <c r="JCN244" s="16"/>
      <c r="JCO244" s="16"/>
      <c r="JCP244" s="16"/>
      <c r="JCQ244" s="16"/>
      <c r="JCR244" s="16"/>
      <c r="JCS244" s="16"/>
      <c r="JCT244" s="16"/>
      <c r="JCU244" s="16"/>
      <c r="JCV244" s="16"/>
      <c r="JCW244" s="16"/>
      <c r="JCX244" s="16"/>
      <c r="JCY244" s="16"/>
      <c r="JCZ244" s="16"/>
      <c r="JDA244" s="16"/>
      <c r="JDB244" s="16"/>
      <c r="JDC244" s="16"/>
      <c r="JDD244" s="16"/>
      <c r="JDE244" s="16"/>
      <c r="JDF244" s="16"/>
      <c r="JDG244" s="16"/>
      <c r="JDH244" s="16"/>
      <c r="JDI244" s="16"/>
      <c r="JDJ244" s="16"/>
      <c r="JDK244" s="16"/>
      <c r="JDL244" s="16"/>
      <c r="JDM244" s="16"/>
      <c r="JDN244" s="16"/>
      <c r="JDO244" s="16"/>
      <c r="JDP244" s="16"/>
      <c r="JDQ244" s="16"/>
      <c r="JDR244" s="16"/>
      <c r="JDS244" s="16"/>
      <c r="JDT244" s="16"/>
      <c r="JDU244" s="16"/>
      <c r="JDV244" s="16"/>
      <c r="JDW244" s="16"/>
      <c r="JDX244" s="16"/>
      <c r="JDY244" s="16"/>
      <c r="JDZ244" s="16"/>
      <c r="JEA244" s="16"/>
      <c r="JEB244" s="16"/>
      <c r="JEC244" s="16"/>
      <c r="JED244" s="16"/>
      <c r="JEE244" s="16"/>
      <c r="JEF244" s="16"/>
      <c r="JEG244" s="16"/>
      <c r="JEH244" s="16"/>
      <c r="JEI244" s="16"/>
      <c r="JEJ244" s="16"/>
      <c r="JEK244" s="16"/>
      <c r="JEL244" s="16"/>
      <c r="JEM244" s="16"/>
      <c r="JEN244" s="16"/>
      <c r="JEO244" s="16"/>
      <c r="JEP244" s="16"/>
      <c r="JEQ244" s="16"/>
      <c r="JER244" s="16"/>
      <c r="JES244" s="16"/>
      <c r="JET244" s="16"/>
      <c r="JEU244" s="16"/>
      <c r="JEV244" s="16"/>
      <c r="JEW244" s="16"/>
      <c r="JEX244" s="16"/>
      <c r="JEY244" s="16"/>
      <c r="JEZ244" s="16"/>
      <c r="JFA244" s="16"/>
      <c r="JFB244" s="16"/>
      <c r="JFC244" s="16"/>
      <c r="JFD244" s="16"/>
      <c r="JFE244" s="16"/>
      <c r="JFF244" s="16"/>
      <c r="JFG244" s="16"/>
      <c r="JFH244" s="16"/>
      <c r="JFI244" s="16"/>
      <c r="JFJ244" s="16"/>
      <c r="JFK244" s="16"/>
      <c r="JFL244" s="16"/>
      <c r="JFM244" s="16"/>
      <c r="JFN244" s="16"/>
      <c r="JFO244" s="16"/>
      <c r="JFP244" s="16"/>
      <c r="JFQ244" s="16"/>
      <c r="JFR244" s="16"/>
      <c r="JFS244" s="16"/>
      <c r="JFT244" s="16"/>
      <c r="JFU244" s="16"/>
      <c r="JFV244" s="16"/>
      <c r="JFW244" s="16"/>
      <c r="JFX244" s="16"/>
      <c r="JFY244" s="16"/>
      <c r="JFZ244" s="16"/>
      <c r="JGA244" s="16"/>
      <c r="JGB244" s="16"/>
      <c r="JGC244" s="16"/>
      <c r="JGD244" s="16"/>
      <c r="JGE244" s="16"/>
      <c r="JGF244" s="16"/>
      <c r="JGG244" s="16"/>
      <c r="JGH244" s="16"/>
      <c r="JGI244" s="16"/>
      <c r="JGJ244" s="16"/>
      <c r="JGK244" s="16"/>
      <c r="JGL244" s="16"/>
      <c r="JGM244" s="16"/>
      <c r="JGN244" s="16"/>
      <c r="JGO244" s="16"/>
      <c r="JGP244" s="16"/>
      <c r="JGQ244" s="16"/>
      <c r="JGR244" s="16"/>
      <c r="JGS244" s="16"/>
      <c r="JGT244" s="16"/>
      <c r="JGU244" s="16"/>
      <c r="JGV244" s="16"/>
      <c r="JGW244" s="16"/>
      <c r="JGX244" s="16"/>
      <c r="JGY244" s="16"/>
      <c r="JGZ244" s="16"/>
      <c r="JHA244" s="16"/>
      <c r="JHB244" s="16"/>
      <c r="JHC244" s="16"/>
      <c r="JHD244" s="16"/>
      <c r="JHE244" s="16"/>
      <c r="JHF244" s="16"/>
      <c r="JHG244" s="16"/>
      <c r="JHH244" s="16"/>
      <c r="JHI244" s="16"/>
      <c r="JHJ244" s="16"/>
      <c r="JHK244" s="16"/>
      <c r="JHL244" s="16"/>
      <c r="JHM244" s="16"/>
      <c r="JHN244" s="16"/>
      <c r="JHO244" s="16"/>
      <c r="JHP244" s="16"/>
      <c r="JHQ244" s="16"/>
      <c r="JHR244" s="16"/>
      <c r="JHS244" s="16"/>
      <c r="JHT244" s="16"/>
      <c r="JHU244" s="16"/>
      <c r="JHV244" s="16"/>
      <c r="JHW244" s="16"/>
      <c r="JHX244" s="16"/>
      <c r="JHY244" s="16"/>
      <c r="JHZ244" s="16"/>
      <c r="JIA244" s="16"/>
      <c r="JIB244" s="16"/>
      <c r="JIC244" s="16"/>
      <c r="JID244" s="16"/>
      <c r="JIE244" s="16"/>
      <c r="JIF244" s="16"/>
      <c r="JIG244" s="16"/>
      <c r="JIH244" s="16"/>
      <c r="JII244" s="16"/>
      <c r="JIJ244" s="16"/>
      <c r="JIK244" s="16"/>
      <c r="JIL244" s="16"/>
      <c r="JIM244" s="16"/>
      <c r="JIN244" s="16"/>
      <c r="JIO244" s="16"/>
      <c r="JIP244" s="16"/>
      <c r="JIQ244" s="16"/>
      <c r="JIR244" s="16"/>
      <c r="JIS244" s="16"/>
      <c r="JIT244" s="16"/>
      <c r="JIU244" s="16"/>
      <c r="JIV244" s="16"/>
      <c r="JIW244" s="16"/>
      <c r="JIX244" s="16"/>
      <c r="JIY244" s="16"/>
      <c r="JIZ244" s="16"/>
      <c r="JJA244" s="16"/>
      <c r="JJB244" s="16"/>
      <c r="JJC244" s="16"/>
      <c r="JJD244" s="16"/>
      <c r="JJE244" s="16"/>
      <c r="JJF244" s="16"/>
      <c r="JJG244" s="16"/>
      <c r="JJH244" s="16"/>
      <c r="JJI244" s="16"/>
      <c r="JJJ244" s="16"/>
      <c r="JJK244" s="16"/>
      <c r="JJL244" s="16"/>
      <c r="JJM244" s="16"/>
      <c r="JJN244" s="16"/>
      <c r="JJO244" s="16"/>
      <c r="JJP244" s="16"/>
      <c r="JJQ244" s="16"/>
      <c r="JJR244" s="16"/>
      <c r="JJS244" s="16"/>
      <c r="JJT244" s="16"/>
      <c r="JJU244" s="16"/>
      <c r="JJV244" s="16"/>
      <c r="JJW244" s="16"/>
      <c r="JJX244" s="16"/>
      <c r="JJY244" s="16"/>
      <c r="JJZ244" s="16"/>
      <c r="JKA244" s="16"/>
      <c r="JKB244" s="16"/>
      <c r="JKC244" s="16"/>
      <c r="JKD244" s="16"/>
      <c r="JKE244" s="16"/>
      <c r="JKF244" s="16"/>
      <c r="JKG244" s="16"/>
      <c r="JKH244" s="16"/>
      <c r="JKI244" s="16"/>
      <c r="JKJ244" s="16"/>
      <c r="JKK244" s="16"/>
      <c r="JKL244" s="16"/>
      <c r="JKM244" s="16"/>
      <c r="JKN244" s="16"/>
      <c r="JKO244" s="16"/>
      <c r="JKP244" s="16"/>
      <c r="JKQ244" s="16"/>
      <c r="JKR244" s="16"/>
      <c r="JKS244" s="16"/>
      <c r="JKT244" s="16"/>
      <c r="JKU244" s="16"/>
      <c r="JKV244" s="16"/>
      <c r="JKW244" s="16"/>
      <c r="JKX244" s="16"/>
      <c r="JKY244" s="16"/>
      <c r="JKZ244" s="16"/>
      <c r="JLA244" s="16"/>
      <c r="JLB244" s="16"/>
      <c r="JLC244" s="16"/>
      <c r="JLD244" s="16"/>
      <c r="JLE244" s="16"/>
      <c r="JLF244" s="16"/>
      <c r="JLG244" s="16"/>
      <c r="JLH244" s="16"/>
      <c r="JLI244" s="16"/>
      <c r="JLJ244" s="16"/>
      <c r="JLK244" s="16"/>
      <c r="JLL244" s="16"/>
      <c r="JLM244" s="16"/>
      <c r="JLN244" s="16"/>
      <c r="JLO244" s="16"/>
      <c r="JLP244" s="16"/>
      <c r="JLQ244" s="16"/>
      <c r="JLR244" s="16"/>
      <c r="JLS244" s="16"/>
      <c r="JLT244" s="16"/>
      <c r="JLU244" s="16"/>
      <c r="JLV244" s="16"/>
      <c r="JLW244" s="16"/>
      <c r="JLX244" s="16"/>
      <c r="JLY244" s="16"/>
      <c r="JLZ244" s="16"/>
      <c r="JMA244" s="16"/>
      <c r="JMB244" s="16"/>
      <c r="JMC244" s="16"/>
      <c r="JMD244" s="16"/>
      <c r="JME244" s="16"/>
      <c r="JMF244" s="16"/>
      <c r="JMG244" s="16"/>
      <c r="JMH244" s="16"/>
      <c r="JMI244" s="16"/>
      <c r="JMJ244" s="16"/>
      <c r="JMK244" s="16"/>
      <c r="JML244" s="16"/>
      <c r="JMM244" s="16"/>
      <c r="JMN244" s="16"/>
      <c r="JMO244" s="16"/>
      <c r="JMP244" s="16"/>
      <c r="JMQ244" s="16"/>
      <c r="JMR244" s="16"/>
      <c r="JMS244" s="16"/>
      <c r="JMT244" s="16"/>
      <c r="JMU244" s="16"/>
      <c r="JMV244" s="16"/>
      <c r="JMW244" s="16"/>
      <c r="JMX244" s="16"/>
      <c r="JMY244" s="16"/>
      <c r="JMZ244" s="16"/>
      <c r="JNA244" s="16"/>
      <c r="JNB244" s="16"/>
      <c r="JNC244" s="16"/>
      <c r="JND244" s="16"/>
      <c r="JNE244" s="16"/>
      <c r="JNF244" s="16"/>
      <c r="JNG244" s="16"/>
      <c r="JNH244" s="16"/>
      <c r="JNI244" s="16"/>
      <c r="JNJ244" s="16"/>
      <c r="JNK244" s="16"/>
      <c r="JNL244" s="16"/>
      <c r="JNM244" s="16"/>
      <c r="JNN244" s="16"/>
      <c r="JNO244" s="16"/>
      <c r="JNP244" s="16"/>
      <c r="JNQ244" s="16"/>
      <c r="JNR244" s="16"/>
      <c r="JNS244" s="16"/>
      <c r="JNT244" s="16"/>
      <c r="JNU244" s="16"/>
      <c r="JNV244" s="16"/>
      <c r="JNW244" s="16"/>
      <c r="JNX244" s="16"/>
      <c r="JNY244" s="16"/>
      <c r="JNZ244" s="16"/>
      <c r="JOA244" s="16"/>
      <c r="JOB244" s="16"/>
      <c r="JOC244" s="16"/>
      <c r="JOD244" s="16"/>
      <c r="JOE244" s="16"/>
      <c r="JOF244" s="16"/>
      <c r="JOG244" s="16"/>
      <c r="JOH244" s="16"/>
      <c r="JOI244" s="16"/>
      <c r="JOJ244" s="16"/>
      <c r="JOK244" s="16"/>
      <c r="JOL244" s="16"/>
      <c r="JOM244" s="16"/>
      <c r="JON244" s="16"/>
      <c r="JOO244" s="16"/>
      <c r="JOP244" s="16"/>
      <c r="JOQ244" s="16"/>
      <c r="JOR244" s="16"/>
      <c r="JOS244" s="16"/>
      <c r="JOT244" s="16"/>
      <c r="JOU244" s="16"/>
      <c r="JOV244" s="16"/>
      <c r="JOW244" s="16"/>
      <c r="JOX244" s="16"/>
      <c r="JOY244" s="16"/>
      <c r="JOZ244" s="16"/>
      <c r="JPA244" s="16"/>
      <c r="JPB244" s="16"/>
      <c r="JPC244" s="16"/>
      <c r="JPD244" s="16"/>
      <c r="JPE244" s="16"/>
      <c r="JPF244" s="16"/>
      <c r="JPG244" s="16"/>
      <c r="JPH244" s="16"/>
      <c r="JPI244" s="16"/>
      <c r="JPJ244" s="16"/>
      <c r="JPK244" s="16"/>
      <c r="JPL244" s="16"/>
      <c r="JPM244" s="16"/>
      <c r="JPN244" s="16"/>
      <c r="JPO244" s="16"/>
      <c r="JPP244" s="16"/>
      <c r="JPQ244" s="16"/>
      <c r="JPR244" s="16"/>
      <c r="JPS244" s="16"/>
      <c r="JPT244" s="16"/>
      <c r="JPU244" s="16"/>
      <c r="JPV244" s="16"/>
      <c r="JPW244" s="16"/>
      <c r="JPX244" s="16"/>
      <c r="JPY244" s="16"/>
      <c r="JPZ244" s="16"/>
      <c r="JQA244" s="16"/>
      <c r="JQB244" s="16"/>
      <c r="JQC244" s="16"/>
      <c r="JQD244" s="16"/>
      <c r="JQE244" s="16"/>
      <c r="JQF244" s="16"/>
      <c r="JQG244" s="16"/>
      <c r="JQH244" s="16"/>
      <c r="JQI244" s="16"/>
      <c r="JQJ244" s="16"/>
      <c r="JQK244" s="16"/>
      <c r="JQL244" s="16"/>
      <c r="JQM244" s="16"/>
      <c r="JQN244" s="16"/>
      <c r="JQO244" s="16"/>
      <c r="JQP244" s="16"/>
      <c r="JQQ244" s="16"/>
      <c r="JQR244" s="16"/>
      <c r="JQS244" s="16"/>
      <c r="JQT244" s="16"/>
      <c r="JQU244" s="16"/>
      <c r="JQV244" s="16"/>
      <c r="JQW244" s="16"/>
      <c r="JQX244" s="16"/>
      <c r="JQY244" s="16"/>
      <c r="JQZ244" s="16"/>
      <c r="JRA244" s="16"/>
      <c r="JRB244" s="16"/>
      <c r="JRC244" s="16"/>
      <c r="JRD244" s="16"/>
      <c r="JRE244" s="16"/>
      <c r="JRF244" s="16"/>
      <c r="JRG244" s="16"/>
      <c r="JRH244" s="16"/>
      <c r="JRI244" s="16"/>
      <c r="JRJ244" s="16"/>
      <c r="JRK244" s="16"/>
      <c r="JRL244" s="16"/>
      <c r="JRM244" s="16"/>
      <c r="JRN244" s="16"/>
      <c r="JRO244" s="16"/>
      <c r="JRP244" s="16"/>
      <c r="JRQ244" s="16"/>
      <c r="JRR244" s="16"/>
      <c r="JRS244" s="16"/>
      <c r="JRT244" s="16"/>
      <c r="JRU244" s="16"/>
      <c r="JRV244" s="16"/>
      <c r="JRW244" s="16"/>
      <c r="JRX244" s="16"/>
      <c r="JRY244" s="16"/>
      <c r="JRZ244" s="16"/>
      <c r="JSA244" s="16"/>
      <c r="JSB244" s="16"/>
      <c r="JSC244" s="16"/>
      <c r="JSD244" s="16"/>
      <c r="JSE244" s="16"/>
      <c r="JSF244" s="16"/>
      <c r="JSG244" s="16"/>
      <c r="JSH244" s="16"/>
      <c r="JSI244" s="16"/>
      <c r="JSJ244" s="16"/>
      <c r="JSK244" s="16"/>
      <c r="JSL244" s="16"/>
      <c r="JSM244" s="16"/>
      <c r="JSN244" s="16"/>
      <c r="JSO244" s="16"/>
      <c r="JSP244" s="16"/>
      <c r="JSQ244" s="16"/>
      <c r="JSR244" s="16"/>
      <c r="JSS244" s="16"/>
      <c r="JST244" s="16"/>
      <c r="JSU244" s="16"/>
      <c r="JSV244" s="16"/>
      <c r="JSW244" s="16"/>
      <c r="JSX244" s="16"/>
      <c r="JSY244" s="16"/>
      <c r="JSZ244" s="16"/>
      <c r="JTA244" s="16"/>
      <c r="JTB244" s="16"/>
      <c r="JTC244" s="16"/>
      <c r="JTD244" s="16"/>
      <c r="JTE244" s="16"/>
      <c r="JTF244" s="16"/>
      <c r="JTG244" s="16"/>
      <c r="JTH244" s="16"/>
      <c r="JTI244" s="16"/>
      <c r="JTJ244" s="16"/>
      <c r="JTK244" s="16"/>
      <c r="JTL244" s="16"/>
      <c r="JTM244" s="16"/>
      <c r="JTN244" s="16"/>
      <c r="JTO244" s="16"/>
      <c r="JTP244" s="16"/>
      <c r="JTQ244" s="16"/>
      <c r="JTR244" s="16"/>
      <c r="JTS244" s="16"/>
      <c r="JTT244" s="16"/>
      <c r="JTU244" s="16"/>
      <c r="JTV244" s="16"/>
      <c r="JTW244" s="16"/>
      <c r="JTX244" s="16"/>
      <c r="JTY244" s="16"/>
      <c r="JTZ244" s="16"/>
      <c r="JUA244" s="16"/>
      <c r="JUB244" s="16"/>
      <c r="JUC244" s="16"/>
      <c r="JUD244" s="16"/>
      <c r="JUE244" s="16"/>
      <c r="JUF244" s="16"/>
      <c r="JUG244" s="16"/>
      <c r="JUH244" s="16"/>
      <c r="JUI244" s="16"/>
      <c r="JUJ244" s="16"/>
      <c r="JUK244" s="16"/>
      <c r="JUL244" s="16"/>
      <c r="JUM244" s="16"/>
      <c r="JUN244" s="16"/>
      <c r="JUO244" s="16"/>
      <c r="JUP244" s="16"/>
      <c r="JUQ244" s="16"/>
      <c r="JUR244" s="16"/>
      <c r="JUS244" s="16"/>
      <c r="JUT244" s="16"/>
      <c r="JUU244" s="16"/>
      <c r="JUV244" s="16"/>
      <c r="JUW244" s="16"/>
      <c r="JUX244" s="16"/>
      <c r="JUY244" s="16"/>
      <c r="JUZ244" s="16"/>
      <c r="JVA244" s="16"/>
      <c r="JVB244" s="16"/>
      <c r="JVC244" s="16"/>
      <c r="JVD244" s="16"/>
      <c r="JVE244" s="16"/>
      <c r="JVF244" s="16"/>
      <c r="JVG244" s="16"/>
      <c r="JVH244" s="16"/>
      <c r="JVI244" s="16"/>
      <c r="JVJ244" s="16"/>
      <c r="JVK244" s="16"/>
      <c r="JVL244" s="16"/>
      <c r="JVM244" s="16"/>
      <c r="JVN244" s="16"/>
      <c r="JVO244" s="16"/>
      <c r="JVP244" s="16"/>
      <c r="JVQ244" s="16"/>
      <c r="JVR244" s="16"/>
      <c r="JVS244" s="16"/>
      <c r="JVT244" s="16"/>
      <c r="JVU244" s="16"/>
      <c r="JVV244" s="16"/>
      <c r="JVW244" s="16"/>
      <c r="JVX244" s="16"/>
      <c r="JVY244" s="16"/>
      <c r="JVZ244" s="16"/>
      <c r="JWA244" s="16"/>
      <c r="JWB244" s="16"/>
      <c r="JWC244" s="16"/>
      <c r="JWD244" s="16"/>
      <c r="JWE244" s="16"/>
      <c r="JWF244" s="16"/>
      <c r="JWG244" s="16"/>
      <c r="JWH244" s="16"/>
      <c r="JWI244" s="16"/>
      <c r="JWJ244" s="16"/>
      <c r="JWK244" s="16"/>
      <c r="JWL244" s="16"/>
      <c r="JWM244" s="16"/>
      <c r="JWN244" s="16"/>
      <c r="JWO244" s="16"/>
      <c r="JWP244" s="16"/>
      <c r="JWQ244" s="16"/>
      <c r="JWR244" s="16"/>
      <c r="JWS244" s="16"/>
      <c r="JWT244" s="16"/>
      <c r="JWU244" s="16"/>
      <c r="JWV244" s="16"/>
      <c r="JWW244" s="16"/>
      <c r="JWX244" s="16"/>
      <c r="JWY244" s="16"/>
      <c r="JWZ244" s="16"/>
      <c r="JXA244" s="16"/>
      <c r="JXB244" s="16"/>
      <c r="JXC244" s="16"/>
      <c r="JXD244" s="16"/>
      <c r="JXE244" s="16"/>
      <c r="JXF244" s="16"/>
      <c r="JXG244" s="16"/>
      <c r="JXH244" s="16"/>
      <c r="JXI244" s="16"/>
      <c r="JXJ244" s="16"/>
      <c r="JXK244" s="16"/>
      <c r="JXL244" s="16"/>
      <c r="JXM244" s="16"/>
      <c r="JXN244" s="16"/>
      <c r="JXO244" s="16"/>
      <c r="JXP244" s="16"/>
      <c r="JXQ244" s="16"/>
      <c r="JXR244" s="16"/>
      <c r="JXS244" s="16"/>
      <c r="JXT244" s="16"/>
      <c r="JXU244" s="16"/>
      <c r="JXV244" s="16"/>
      <c r="JXW244" s="16"/>
      <c r="JXX244" s="16"/>
      <c r="JXY244" s="16"/>
      <c r="JXZ244" s="16"/>
      <c r="JYA244" s="16"/>
      <c r="JYB244" s="16"/>
      <c r="JYC244" s="16"/>
      <c r="JYD244" s="16"/>
      <c r="JYE244" s="16"/>
      <c r="JYF244" s="16"/>
      <c r="JYG244" s="16"/>
      <c r="JYH244" s="16"/>
      <c r="JYI244" s="16"/>
      <c r="JYJ244" s="16"/>
      <c r="JYK244" s="16"/>
      <c r="JYL244" s="16"/>
      <c r="JYM244" s="16"/>
      <c r="JYN244" s="16"/>
      <c r="JYO244" s="16"/>
      <c r="JYP244" s="16"/>
      <c r="JYQ244" s="16"/>
      <c r="JYR244" s="16"/>
      <c r="JYS244" s="16"/>
      <c r="JYT244" s="16"/>
      <c r="JYU244" s="16"/>
      <c r="JYV244" s="16"/>
      <c r="JYW244" s="16"/>
      <c r="JYX244" s="16"/>
      <c r="JYY244" s="16"/>
      <c r="JYZ244" s="16"/>
      <c r="JZA244" s="16"/>
      <c r="JZB244" s="16"/>
      <c r="JZC244" s="16"/>
      <c r="JZD244" s="16"/>
      <c r="JZE244" s="16"/>
      <c r="JZF244" s="16"/>
      <c r="JZG244" s="16"/>
      <c r="JZH244" s="16"/>
      <c r="JZI244" s="16"/>
      <c r="JZJ244" s="16"/>
      <c r="JZK244" s="16"/>
      <c r="JZL244" s="16"/>
      <c r="JZM244" s="16"/>
      <c r="JZN244" s="16"/>
      <c r="JZO244" s="16"/>
      <c r="JZP244" s="16"/>
      <c r="JZQ244" s="16"/>
      <c r="JZR244" s="16"/>
      <c r="JZS244" s="16"/>
      <c r="JZT244" s="16"/>
      <c r="JZU244" s="16"/>
      <c r="JZV244" s="16"/>
      <c r="JZW244" s="16"/>
      <c r="JZX244" s="16"/>
      <c r="JZY244" s="16"/>
      <c r="JZZ244" s="16"/>
      <c r="KAA244" s="16"/>
      <c r="KAB244" s="16"/>
      <c r="KAC244" s="16"/>
      <c r="KAD244" s="16"/>
      <c r="KAE244" s="16"/>
      <c r="KAF244" s="16"/>
      <c r="KAG244" s="16"/>
      <c r="KAH244" s="16"/>
      <c r="KAI244" s="16"/>
      <c r="KAJ244" s="16"/>
      <c r="KAK244" s="16"/>
      <c r="KAL244" s="16"/>
      <c r="KAM244" s="16"/>
      <c r="KAN244" s="16"/>
      <c r="KAO244" s="16"/>
      <c r="KAP244" s="16"/>
      <c r="KAQ244" s="16"/>
      <c r="KAR244" s="16"/>
      <c r="KAS244" s="16"/>
      <c r="KAT244" s="16"/>
      <c r="KAU244" s="16"/>
      <c r="KAV244" s="16"/>
      <c r="KAW244" s="16"/>
      <c r="KAX244" s="16"/>
      <c r="KAY244" s="16"/>
      <c r="KAZ244" s="16"/>
      <c r="KBA244" s="16"/>
      <c r="KBB244" s="16"/>
      <c r="KBC244" s="16"/>
      <c r="KBD244" s="16"/>
      <c r="KBE244" s="16"/>
      <c r="KBF244" s="16"/>
      <c r="KBG244" s="16"/>
      <c r="KBH244" s="16"/>
      <c r="KBI244" s="16"/>
      <c r="KBJ244" s="16"/>
      <c r="KBK244" s="16"/>
      <c r="KBL244" s="16"/>
      <c r="KBM244" s="16"/>
      <c r="KBN244" s="16"/>
      <c r="KBO244" s="16"/>
      <c r="KBP244" s="16"/>
      <c r="KBQ244" s="16"/>
      <c r="KBR244" s="16"/>
      <c r="KBS244" s="16"/>
      <c r="KBT244" s="16"/>
      <c r="KBU244" s="16"/>
      <c r="KBV244" s="16"/>
      <c r="KBW244" s="16"/>
      <c r="KBX244" s="16"/>
      <c r="KBY244" s="16"/>
      <c r="KBZ244" s="16"/>
      <c r="KCA244" s="16"/>
      <c r="KCB244" s="16"/>
      <c r="KCC244" s="16"/>
      <c r="KCD244" s="16"/>
      <c r="KCE244" s="16"/>
      <c r="KCF244" s="16"/>
      <c r="KCG244" s="16"/>
      <c r="KCH244" s="16"/>
      <c r="KCI244" s="16"/>
      <c r="KCJ244" s="16"/>
      <c r="KCK244" s="16"/>
      <c r="KCL244" s="16"/>
      <c r="KCM244" s="16"/>
      <c r="KCN244" s="16"/>
      <c r="KCO244" s="16"/>
      <c r="KCP244" s="16"/>
      <c r="KCQ244" s="16"/>
      <c r="KCR244" s="16"/>
      <c r="KCS244" s="16"/>
      <c r="KCT244" s="16"/>
      <c r="KCU244" s="16"/>
      <c r="KCV244" s="16"/>
      <c r="KCW244" s="16"/>
      <c r="KCX244" s="16"/>
      <c r="KCY244" s="16"/>
      <c r="KCZ244" s="16"/>
      <c r="KDA244" s="16"/>
      <c r="KDB244" s="16"/>
      <c r="KDC244" s="16"/>
      <c r="KDD244" s="16"/>
      <c r="KDE244" s="16"/>
      <c r="KDF244" s="16"/>
      <c r="KDG244" s="16"/>
      <c r="KDH244" s="16"/>
      <c r="KDI244" s="16"/>
      <c r="KDJ244" s="16"/>
      <c r="KDK244" s="16"/>
      <c r="KDL244" s="16"/>
      <c r="KDM244" s="16"/>
      <c r="KDN244" s="16"/>
      <c r="KDO244" s="16"/>
      <c r="KDP244" s="16"/>
      <c r="KDQ244" s="16"/>
      <c r="KDR244" s="16"/>
      <c r="KDS244" s="16"/>
      <c r="KDT244" s="16"/>
      <c r="KDU244" s="16"/>
      <c r="KDV244" s="16"/>
      <c r="KDW244" s="16"/>
      <c r="KDX244" s="16"/>
      <c r="KDY244" s="16"/>
      <c r="KDZ244" s="16"/>
      <c r="KEA244" s="16"/>
      <c r="KEB244" s="16"/>
      <c r="KEC244" s="16"/>
      <c r="KED244" s="16"/>
      <c r="KEE244" s="16"/>
      <c r="KEF244" s="16"/>
      <c r="KEG244" s="16"/>
      <c r="KEH244" s="16"/>
      <c r="KEI244" s="16"/>
      <c r="KEJ244" s="16"/>
      <c r="KEK244" s="16"/>
      <c r="KEL244" s="16"/>
      <c r="KEM244" s="16"/>
      <c r="KEN244" s="16"/>
      <c r="KEO244" s="16"/>
      <c r="KEP244" s="16"/>
      <c r="KEQ244" s="16"/>
      <c r="KER244" s="16"/>
      <c r="KES244" s="16"/>
      <c r="KET244" s="16"/>
      <c r="KEU244" s="16"/>
      <c r="KEV244" s="16"/>
      <c r="KEW244" s="16"/>
      <c r="KEX244" s="16"/>
      <c r="KEY244" s="16"/>
      <c r="KEZ244" s="16"/>
      <c r="KFA244" s="16"/>
      <c r="KFB244" s="16"/>
      <c r="KFC244" s="16"/>
      <c r="KFD244" s="16"/>
      <c r="KFE244" s="16"/>
      <c r="KFF244" s="16"/>
      <c r="KFG244" s="16"/>
      <c r="KFH244" s="16"/>
      <c r="KFI244" s="16"/>
      <c r="KFJ244" s="16"/>
      <c r="KFK244" s="16"/>
      <c r="KFL244" s="16"/>
      <c r="KFM244" s="16"/>
      <c r="KFN244" s="16"/>
      <c r="KFO244" s="16"/>
      <c r="KFP244" s="16"/>
      <c r="KFQ244" s="16"/>
      <c r="KFR244" s="16"/>
      <c r="KFS244" s="16"/>
      <c r="KFT244" s="16"/>
      <c r="KFU244" s="16"/>
      <c r="KFV244" s="16"/>
      <c r="KFW244" s="16"/>
      <c r="KFX244" s="16"/>
      <c r="KFY244" s="16"/>
      <c r="KFZ244" s="16"/>
      <c r="KGA244" s="16"/>
      <c r="KGB244" s="16"/>
      <c r="KGC244" s="16"/>
      <c r="KGD244" s="16"/>
      <c r="KGE244" s="16"/>
      <c r="KGF244" s="16"/>
      <c r="KGG244" s="16"/>
      <c r="KGH244" s="16"/>
      <c r="KGI244" s="16"/>
      <c r="KGJ244" s="16"/>
      <c r="KGK244" s="16"/>
      <c r="KGL244" s="16"/>
      <c r="KGM244" s="16"/>
      <c r="KGN244" s="16"/>
      <c r="KGO244" s="16"/>
      <c r="KGP244" s="16"/>
      <c r="KGQ244" s="16"/>
      <c r="KGR244" s="16"/>
      <c r="KGS244" s="16"/>
      <c r="KGT244" s="16"/>
      <c r="KGU244" s="16"/>
      <c r="KGV244" s="16"/>
      <c r="KGW244" s="16"/>
      <c r="KGX244" s="16"/>
      <c r="KGY244" s="16"/>
      <c r="KGZ244" s="16"/>
      <c r="KHA244" s="16"/>
      <c r="KHB244" s="16"/>
      <c r="KHC244" s="16"/>
      <c r="KHD244" s="16"/>
      <c r="KHE244" s="16"/>
      <c r="KHF244" s="16"/>
      <c r="KHG244" s="16"/>
      <c r="KHH244" s="16"/>
      <c r="KHI244" s="16"/>
      <c r="KHJ244" s="16"/>
      <c r="KHK244" s="16"/>
      <c r="KHL244" s="16"/>
      <c r="KHM244" s="16"/>
      <c r="KHN244" s="16"/>
      <c r="KHO244" s="16"/>
      <c r="KHP244" s="16"/>
      <c r="KHQ244" s="16"/>
      <c r="KHR244" s="16"/>
      <c r="KHS244" s="16"/>
      <c r="KHT244" s="16"/>
      <c r="KHU244" s="16"/>
      <c r="KHV244" s="16"/>
      <c r="KHW244" s="16"/>
      <c r="KHX244" s="16"/>
      <c r="KHY244" s="16"/>
      <c r="KHZ244" s="16"/>
      <c r="KIA244" s="16"/>
      <c r="KIB244" s="16"/>
      <c r="KIC244" s="16"/>
      <c r="KID244" s="16"/>
      <c r="KIE244" s="16"/>
      <c r="KIF244" s="16"/>
      <c r="KIG244" s="16"/>
      <c r="KIH244" s="16"/>
      <c r="KII244" s="16"/>
      <c r="KIJ244" s="16"/>
      <c r="KIK244" s="16"/>
      <c r="KIL244" s="16"/>
      <c r="KIM244" s="16"/>
      <c r="KIN244" s="16"/>
      <c r="KIO244" s="16"/>
      <c r="KIP244" s="16"/>
      <c r="KIQ244" s="16"/>
      <c r="KIR244" s="16"/>
      <c r="KIS244" s="16"/>
      <c r="KIT244" s="16"/>
      <c r="KIU244" s="16"/>
      <c r="KIV244" s="16"/>
      <c r="KIW244" s="16"/>
      <c r="KIX244" s="16"/>
      <c r="KIY244" s="16"/>
      <c r="KIZ244" s="16"/>
      <c r="KJA244" s="16"/>
      <c r="KJB244" s="16"/>
      <c r="KJC244" s="16"/>
      <c r="KJD244" s="16"/>
      <c r="KJE244" s="16"/>
      <c r="KJF244" s="16"/>
      <c r="KJG244" s="16"/>
      <c r="KJH244" s="16"/>
      <c r="KJI244" s="16"/>
      <c r="KJJ244" s="16"/>
      <c r="KJK244" s="16"/>
      <c r="KJL244" s="16"/>
      <c r="KJM244" s="16"/>
      <c r="KJN244" s="16"/>
      <c r="KJO244" s="16"/>
      <c r="KJP244" s="16"/>
      <c r="KJQ244" s="16"/>
      <c r="KJR244" s="16"/>
      <c r="KJS244" s="16"/>
      <c r="KJT244" s="16"/>
      <c r="KJU244" s="16"/>
      <c r="KJV244" s="16"/>
      <c r="KJW244" s="16"/>
      <c r="KJX244" s="16"/>
      <c r="KJY244" s="16"/>
      <c r="KJZ244" s="16"/>
      <c r="KKA244" s="16"/>
      <c r="KKB244" s="16"/>
      <c r="KKC244" s="16"/>
      <c r="KKD244" s="16"/>
      <c r="KKE244" s="16"/>
      <c r="KKF244" s="16"/>
      <c r="KKG244" s="16"/>
      <c r="KKH244" s="16"/>
      <c r="KKI244" s="16"/>
      <c r="KKJ244" s="16"/>
      <c r="KKK244" s="16"/>
      <c r="KKL244" s="16"/>
      <c r="KKM244" s="16"/>
      <c r="KKN244" s="16"/>
      <c r="KKO244" s="16"/>
      <c r="KKP244" s="16"/>
      <c r="KKQ244" s="16"/>
      <c r="KKR244" s="16"/>
      <c r="KKS244" s="16"/>
      <c r="KKT244" s="16"/>
      <c r="KKU244" s="16"/>
      <c r="KKV244" s="16"/>
      <c r="KKW244" s="16"/>
      <c r="KKX244" s="16"/>
      <c r="KKY244" s="16"/>
      <c r="KKZ244" s="16"/>
      <c r="KLA244" s="16"/>
      <c r="KLB244" s="16"/>
      <c r="KLC244" s="16"/>
      <c r="KLD244" s="16"/>
      <c r="KLE244" s="16"/>
      <c r="KLF244" s="16"/>
      <c r="KLG244" s="16"/>
      <c r="KLH244" s="16"/>
      <c r="KLI244" s="16"/>
      <c r="KLJ244" s="16"/>
      <c r="KLK244" s="16"/>
      <c r="KLL244" s="16"/>
      <c r="KLM244" s="16"/>
      <c r="KLN244" s="16"/>
      <c r="KLO244" s="16"/>
      <c r="KLP244" s="16"/>
      <c r="KLQ244" s="16"/>
      <c r="KLR244" s="16"/>
      <c r="KLS244" s="16"/>
      <c r="KLT244" s="16"/>
      <c r="KLU244" s="16"/>
      <c r="KLV244" s="16"/>
      <c r="KLW244" s="16"/>
      <c r="KLX244" s="16"/>
      <c r="KLY244" s="16"/>
      <c r="KLZ244" s="16"/>
      <c r="KMA244" s="16"/>
      <c r="KMB244" s="16"/>
      <c r="KMC244" s="16"/>
      <c r="KMD244" s="16"/>
      <c r="KME244" s="16"/>
      <c r="KMF244" s="16"/>
      <c r="KMG244" s="16"/>
      <c r="KMH244" s="16"/>
      <c r="KMI244" s="16"/>
      <c r="KMJ244" s="16"/>
      <c r="KMK244" s="16"/>
      <c r="KML244" s="16"/>
      <c r="KMM244" s="16"/>
      <c r="KMN244" s="16"/>
      <c r="KMO244" s="16"/>
      <c r="KMP244" s="16"/>
      <c r="KMQ244" s="16"/>
      <c r="KMR244" s="16"/>
      <c r="KMS244" s="16"/>
      <c r="KMT244" s="16"/>
      <c r="KMU244" s="16"/>
      <c r="KMV244" s="16"/>
      <c r="KMW244" s="16"/>
      <c r="KMX244" s="16"/>
      <c r="KMY244" s="16"/>
      <c r="KMZ244" s="16"/>
      <c r="KNA244" s="16"/>
      <c r="KNB244" s="16"/>
      <c r="KNC244" s="16"/>
      <c r="KND244" s="16"/>
      <c r="KNE244" s="16"/>
      <c r="KNF244" s="16"/>
      <c r="KNG244" s="16"/>
      <c r="KNH244" s="16"/>
      <c r="KNI244" s="16"/>
      <c r="KNJ244" s="16"/>
      <c r="KNK244" s="16"/>
      <c r="KNL244" s="16"/>
      <c r="KNM244" s="16"/>
      <c r="KNN244" s="16"/>
      <c r="KNO244" s="16"/>
      <c r="KNP244" s="16"/>
      <c r="KNQ244" s="16"/>
      <c r="KNR244" s="16"/>
      <c r="KNS244" s="16"/>
      <c r="KNT244" s="16"/>
      <c r="KNU244" s="16"/>
      <c r="KNV244" s="16"/>
      <c r="KNW244" s="16"/>
      <c r="KNX244" s="16"/>
      <c r="KNY244" s="16"/>
      <c r="KNZ244" s="16"/>
      <c r="KOA244" s="16"/>
      <c r="KOB244" s="16"/>
      <c r="KOC244" s="16"/>
      <c r="KOD244" s="16"/>
      <c r="KOE244" s="16"/>
      <c r="KOF244" s="16"/>
      <c r="KOG244" s="16"/>
      <c r="KOH244" s="16"/>
      <c r="KOI244" s="16"/>
      <c r="KOJ244" s="16"/>
      <c r="KOK244" s="16"/>
      <c r="KOL244" s="16"/>
      <c r="KOM244" s="16"/>
      <c r="KON244" s="16"/>
      <c r="KOO244" s="16"/>
      <c r="KOP244" s="16"/>
      <c r="KOQ244" s="16"/>
      <c r="KOR244" s="16"/>
      <c r="KOS244" s="16"/>
      <c r="KOT244" s="16"/>
      <c r="KOU244" s="16"/>
      <c r="KOV244" s="16"/>
      <c r="KOW244" s="16"/>
      <c r="KOX244" s="16"/>
      <c r="KOY244" s="16"/>
      <c r="KOZ244" s="16"/>
      <c r="KPA244" s="16"/>
      <c r="KPB244" s="16"/>
      <c r="KPC244" s="16"/>
      <c r="KPD244" s="16"/>
      <c r="KPE244" s="16"/>
      <c r="KPF244" s="16"/>
      <c r="KPG244" s="16"/>
      <c r="KPH244" s="16"/>
      <c r="KPI244" s="16"/>
      <c r="KPJ244" s="16"/>
      <c r="KPK244" s="16"/>
      <c r="KPL244" s="16"/>
      <c r="KPM244" s="16"/>
      <c r="KPN244" s="16"/>
      <c r="KPO244" s="16"/>
      <c r="KPP244" s="16"/>
      <c r="KPQ244" s="16"/>
      <c r="KPR244" s="16"/>
      <c r="KPS244" s="16"/>
      <c r="KPT244" s="16"/>
      <c r="KPU244" s="16"/>
      <c r="KPV244" s="16"/>
      <c r="KPW244" s="16"/>
      <c r="KPX244" s="16"/>
      <c r="KPY244" s="16"/>
      <c r="KPZ244" s="16"/>
      <c r="KQA244" s="16"/>
      <c r="KQB244" s="16"/>
      <c r="KQC244" s="16"/>
      <c r="KQD244" s="16"/>
      <c r="KQE244" s="16"/>
      <c r="KQF244" s="16"/>
      <c r="KQG244" s="16"/>
      <c r="KQH244" s="16"/>
      <c r="KQI244" s="16"/>
      <c r="KQJ244" s="16"/>
      <c r="KQK244" s="16"/>
      <c r="KQL244" s="16"/>
      <c r="KQM244" s="16"/>
      <c r="KQN244" s="16"/>
      <c r="KQO244" s="16"/>
      <c r="KQP244" s="16"/>
      <c r="KQQ244" s="16"/>
      <c r="KQR244" s="16"/>
      <c r="KQS244" s="16"/>
      <c r="KQT244" s="16"/>
      <c r="KQU244" s="16"/>
      <c r="KQV244" s="16"/>
      <c r="KQW244" s="16"/>
      <c r="KQX244" s="16"/>
      <c r="KQY244" s="16"/>
      <c r="KQZ244" s="16"/>
      <c r="KRA244" s="16"/>
      <c r="KRB244" s="16"/>
      <c r="KRC244" s="16"/>
      <c r="KRD244" s="16"/>
      <c r="KRE244" s="16"/>
      <c r="KRF244" s="16"/>
      <c r="KRG244" s="16"/>
      <c r="KRH244" s="16"/>
      <c r="KRI244" s="16"/>
      <c r="KRJ244" s="16"/>
      <c r="KRK244" s="16"/>
      <c r="KRL244" s="16"/>
      <c r="KRM244" s="16"/>
      <c r="KRN244" s="16"/>
      <c r="KRO244" s="16"/>
      <c r="KRP244" s="16"/>
      <c r="KRQ244" s="16"/>
      <c r="KRR244" s="16"/>
      <c r="KRS244" s="16"/>
      <c r="KRT244" s="16"/>
      <c r="KRU244" s="16"/>
      <c r="KRV244" s="16"/>
      <c r="KRW244" s="16"/>
      <c r="KRX244" s="16"/>
      <c r="KRY244" s="16"/>
      <c r="KRZ244" s="16"/>
      <c r="KSA244" s="16"/>
      <c r="KSB244" s="16"/>
      <c r="KSC244" s="16"/>
      <c r="KSD244" s="16"/>
      <c r="KSE244" s="16"/>
      <c r="KSF244" s="16"/>
      <c r="KSG244" s="16"/>
      <c r="KSH244" s="16"/>
      <c r="KSI244" s="16"/>
      <c r="KSJ244" s="16"/>
      <c r="KSK244" s="16"/>
      <c r="KSL244" s="16"/>
      <c r="KSM244" s="16"/>
      <c r="KSN244" s="16"/>
      <c r="KSO244" s="16"/>
      <c r="KSP244" s="16"/>
      <c r="KSQ244" s="16"/>
      <c r="KSR244" s="16"/>
      <c r="KSS244" s="16"/>
      <c r="KST244" s="16"/>
      <c r="KSU244" s="16"/>
      <c r="KSV244" s="16"/>
      <c r="KSW244" s="16"/>
      <c r="KSX244" s="16"/>
      <c r="KSY244" s="16"/>
      <c r="KSZ244" s="16"/>
      <c r="KTA244" s="16"/>
      <c r="KTB244" s="16"/>
      <c r="KTC244" s="16"/>
      <c r="KTD244" s="16"/>
      <c r="KTE244" s="16"/>
      <c r="KTF244" s="16"/>
      <c r="KTG244" s="16"/>
      <c r="KTH244" s="16"/>
      <c r="KTI244" s="16"/>
      <c r="KTJ244" s="16"/>
      <c r="KTK244" s="16"/>
      <c r="KTL244" s="16"/>
      <c r="KTM244" s="16"/>
      <c r="KTN244" s="16"/>
      <c r="KTO244" s="16"/>
      <c r="KTP244" s="16"/>
      <c r="KTQ244" s="16"/>
      <c r="KTR244" s="16"/>
      <c r="KTS244" s="16"/>
      <c r="KTT244" s="16"/>
      <c r="KTU244" s="16"/>
      <c r="KTV244" s="16"/>
      <c r="KTW244" s="16"/>
      <c r="KTX244" s="16"/>
      <c r="KTY244" s="16"/>
      <c r="KTZ244" s="16"/>
      <c r="KUA244" s="16"/>
      <c r="KUB244" s="16"/>
      <c r="KUC244" s="16"/>
      <c r="KUD244" s="16"/>
      <c r="KUE244" s="16"/>
      <c r="KUF244" s="16"/>
      <c r="KUG244" s="16"/>
      <c r="KUH244" s="16"/>
      <c r="KUI244" s="16"/>
      <c r="KUJ244" s="16"/>
      <c r="KUK244" s="16"/>
      <c r="KUL244" s="16"/>
      <c r="KUM244" s="16"/>
      <c r="KUN244" s="16"/>
      <c r="KUO244" s="16"/>
      <c r="KUP244" s="16"/>
      <c r="KUQ244" s="16"/>
      <c r="KUR244" s="16"/>
      <c r="KUS244" s="16"/>
      <c r="KUT244" s="16"/>
      <c r="KUU244" s="16"/>
      <c r="KUV244" s="16"/>
      <c r="KUW244" s="16"/>
      <c r="KUX244" s="16"/>
      <c r="KUY244" s="16"/>
      <c r="KUZ244" s="16"/>
      <c r="KVA244" s="16"/>
      <c r="KVB244" s="16"/>
      <c r="KVC244" s="16"/>
      <c r="KVD244" s="16"/>
      <c r="KVE244" s="16"/>
      <c r="KVF244" s="16"/>
      <c r="KVG244" s="16"/>
      <c r="KVH244" s="16"/>
      <c r="KVI244" s="16"/>
      <c r="KVJ244" s="16"/>
      <c r="KVK244" s="16"/>
      <c r="KVL244" s="16"/>
      <c r="KVM244" s="16"/>
      <c r="KVN244" s="16"/>
      <c r="KVO244" s="16"/>
      <c r="KVP244" s="16"/>
      <c r="KVQ244" s="16"/>
      <c r="KVR244" s="16"/>
      <c r="KVS244" s="16"/>
      <c r="KVT244" s="16"/>
      <c r="KVU244" s="16"/>
      <c r="KVV244" s="16"/>
      <c r="KVW244" s="16"/>
      <c r="KVX244" s="16"/>
      <c r="KVY244" s="16"/>
      <c r="KVZ244" s="16"/>
      <c r="KWA244" s="16"/>
      <c r="KWB244" s="16"/>
      <c r="KWC244" s="16"/>
      <c r="KWD244" s="16"/>
      <c r="KWE244" s="16"/>
      <c r="KWF244" s="16"/>
      <c r="KWG244" s="16"/>
      <c r="KWH244" s="16"/>
      <c r="KWI244" s="16"/>
      <c r="KWJ244" s="16"/>
      <c r="KWK244" s="16"/>
      <c r="KWL244" s="16"/>
      <c r="KWM244" s="16"/>
      <c r="KWN244" s="16"/>
      <c r="KWO244" s="16"/>
      <c r="KWP244" s="16"/>
      <c r="KWQ244" s="16"/>
      <c r="KWR244" s="16"/>
      <c r="KWS244" s="16"/>
      <c r="KWT244" s="16"/>
      <c r="KWU244" s="16"/>
      <c r="KWV244" s="16"/>
      <c r="KWW244" s="16"/>
      <c r="KWX244" s="16"/>
      <c r="KWY244" s="16"/>
      <c r="KWZ244" s="16"/>
      <c r="KXA244" s="16"/>
      <c r="KXB244" s="16"/>
      <c r="KXC244" s="16"/>
      <c r="KXD244" s="16"/>
      <c r="KXE244" s="16"/>
      <c r="KXF244" s="16"/>
      <c r="KXG244" s="16"/>
      <c r="KXH244" s="16"/>
      <c r="KXI244" s="16"/>
      <c r="KXJ244" s="16"/>
      <c r="KXK244" s="16"/>
      <c r="KXL244" s="16"/>
      <c r="KXM244" s="16"/>
      <c r="KXN244" s="16"/>
      <c r="KXO244" s="16"/>
      <c r="KXP244" s="16"/>
      <c r="KXQ244" s="16"/>
      <c r="KXR244" s="16"/>
      <c r="KXS244" s="16"/>
      <c r="KXT244" s="16"/>
      <c r="KXU244" s="16"/>
      <c r="KXV244" s="16"/>
      <c r="KXW244" s="16"/>
      <c r="KXX244" s="16"/>
      <c r="KXY244" s="16"/>
      <c r="KXZ244" s="16"/>
      <c r="KYA244" s="16"/>
      <c r="KYB244" s="16"/>
      <c r="KYC244" s="16"/>
      <c r="KYD244" s="16"/>
      <c r="KYE244" s="16"/>
      <c r="KYF244" s="16"/>
      <c r="KYG244" s="16"/>
      <c r="KYH244" s="16"/>
      <c r="KYI244" s="16"/>
      <c r="KYJ244" s="16"/>
      <c r="KYK244" s="16"/>
      <c r="KYL244" s="16"/>
      <c r="KYM244" s="16"/>
      <c r="KYN244" s="16"/>
      <c r="KYO244" s="16"/>
      <c r="KYP244" s="16"/>
      <c r="KYQ244" s="16"/>
      <c r="KYR244" s="16"/>
      <c r="KYS244" s="16"/>
      <c r="KYT244" s="16"/>
      <c r="KYU244" s="16"/>
      <c r="KYV244" s="16"/>
      <c r="KYW244" s="16"/>
      <c r="KYX244" s="16"/>
      <c r="KYY244" s="16"/>
      <c r="KYZ244" s="16"/>
      <c r="KZA244" s="16"/>
      <c r="KZB244" s="16"/>
      <c r="KZC244" s="16"/>
      <c r="KZD244" s="16"/>
      <c r="KZE244" s="16"/>
      <c r="KZF244" s="16"/>
      <c r="KZG244" s="16"/>
      <c r="KZH244" s="16"/>
      <c r="KZI244" s="16"/>
      <c r="KZJ244" s="16"/>
      <c r="KZK244" s="16"/>
      <c r="KZL244" s="16"/>
      <c r="KZM244" s="16"/>
      <c r="KZN244" s="16"/>
      <c r="KZO244" s="16"/>
      <c r="KZP244" s="16"/>
      <c r="KZQ244" s="16"/>
      <c r="KZR244" s="16"/>
      <c r="KZS244" s="16"/>
      <c r="KZT244" s="16"/>
      <c r="KZU244" s="16"/>
      <c r="KZV244" s="16"/>
      <c r="KZW244" s="16"/>
      <c r="KZX244" s="16"/>
      <c r="KZY244" s="16"/>
      <c r="KZZ244" s="16"/>
      <c r="LAA244" s="16"/>
      <c r="LAB244" s="16"/>
      <c r="LAC244" s="16"/>
      <c r="LAD244" s="16"/>
      <c r="LAE244" s="16"/>
      <c r="LAF244" s="16"/>
      <c r="LAG244" s="16"/>
      <c r="LAH244" s="16"/>
      <c r="LAI244" s="16"/>
      <c r="LAJ244" s="16"/>
      <c r="LAK244" s="16"/>
      <c r="LAL244" s="16"/>
      <c r="LAM244" s="16"/>
      <c r="LAN244" s="16"/>
      <c r="LAO244" s="16"/>
      <c r="LAP244" s="16"/>
      <c r="LAQ244" s="16"/>
      <c r="LAR244" s="16"/>
      <c r="LAS244" s="16"/>
      <c r="LAT244" s="16"/>
      <c r="LAU244" s="16"/>
      <c r="LAV244" s="16"/>
      <c r="LAW244" s="16"/>
      <c r="LAX244" s="16"/>
      <c r="LAY244" s="16"/>
      <c r="LAZ244" s="16"/>
      <c r="LBA244" s="16"/>
      <c r="LBB244" s="16"/>
      <c r="LBC244" s="16"/>
      <c r="LBD244" s="16"/>
      <c r="LBE244" s="16"/>
      <c r="LBF244" s="16"/>
      <c r="LBG244" s="16"/>
      <c r="LBH244" s="16"/>
      <c r="LBI244" s="16"/>
      <c r="LBJ244" s="16"/>
      <c r="LBK244" s="16"/>
      <c r="LBL244" s="16"/>
      <c r="LBM244" s="16"/>
      <c r="LBN244" s="16"/>
      <c r="LBO244" s="16"/>
      <c r="LBP244" s="16"/>
      <c r="LBQ244" s="16"/>
      <c r="LBR244" s="16"/>
      <c r="LBS244" s="16"/>
      <c r="LBT244" s="16"/>
      <c r="LBU244" s="16"/>
      <c r="LBV244" s="16"/>
      <c r="LBW244" s="16"/>
      <c r="LBX244" s="16"/>
      <c r="LBY244" s="16"/>
      <c r="LBZ244" s="16"/>
      <c r="LCA244" s="16"/>
      <c r="LCB244" s="16"/>
      <c r="LCC244" s="16"/>
      <c r="LCD244" s="16"/>
      <c r="LCE244" s="16"/>
      <c r="LCF244" s="16"/>
      <c r="LCG244" s="16"/>
      <c r="LCH244" s="16"/>
      <c r="LCI244" s="16"/>
      <c r="LCJ244" s="16"/>
      <c r="LCK244" s="16"/>
      <c r="LCL244" s="16"/>
      <c r="LCM244" s="16"/>
      <c r="LCN244" s="16"/>
      <c r="LCO244" s="16"/>
      <c r="LCP244" s="16"/>
      <c r="LCQ244" s="16"/>
      <c r="LCR244" s="16"/>
      <c r="LCS244" s="16"/>
      <c r="LCT244" s="16"/>
      <c r="LCU244" s="16"/>
      <c r="LCV244" s="16"/>
      <c r="LCW244" s="16"/>
      <c r="LCX244" s="16"/>
      <c r="LCY244" s="16"/>
      <c r="LCZ244" s="16"/>
      <c r="LDA244" s="16"/>
      <c r="LDB244" s="16"/>
      <c r="LDC244" s="16"/>
      <c r="LDD244" s="16"/>
      <c r="LDE244" s="16"/>
      <c r="LDF244" s="16"/>
      <c r="LDG244" s="16"/>
      <c r="LDH244" s="16"/>
      <c r="LDI244" s="16"/>
      <c r="LDJ244" s="16"/>
      <c r="LDK244" s="16"/>
      <c r="LDL244" s="16"/>
      <c r="LDM244" s="16"/>
      <c r="LDN244" s="16"/>
      <c r="LDO244" s="16"/>
      <c r="LDP244" s="16"/>
      <c r="LDQ244" s="16"/>
      <c r="LDR244" s="16"/>
      <c r="LDS244" s="16"/>
      <c r="LDT244" s="16"/>
      <c r="LDU244" s="16"/>
      <c r="LDV244" s="16"/>
      <c r="LDW244" s="16"/>
      <c r="LDX244" s="16"/>
      <c r="LDY244" s="16"/>
      <c r="LDZ244" s="16"/>
      <c r="LEA244" s="16"/>
      <c r="LEB244" s="16"/>
      <c r="LEC244" s="16"/>
      <c r="LED244" s="16"/>
      <c r="LEE244" s="16"/>
      <c r="LEF244" s="16"/>
      <c r="LEG244" s="16"/>
      <c r="LEH244" s="16"/>
      <c r="LEI244" s="16"/>
      <c r="LEJ244" s="16"/>
      <c r="LEK244" s="16"/>
      <c r="LEL244" s="16"/>
      <c r="LEM244" s="16"/>
      <c r="LEN244" s="16"/>
      <c r="LEO244" s="16"/>
      <c r="LEP244" s="16"/>
      <c r="LEQ244" s="16"/>
      <c r="LER244" s="16"/>
      <c r="LES244" s="16"/>
      <c r="LET244" s="16"/>
      <c r="LEU244" s="16"/>
      <c r="LEV244" s="16"/>
      <c r="LEW244" s="16"/>
      <c r="LEX244" s="16"/>
      <c r="LEY244" s="16"/>
      <c r="LEZ244" s="16"/>
      <c r="LFA244" s="16"/>
      <c r="LFB244" s="16"/>
      <c r="LFC244" s="16"/>
      <c r="LFD244" s="16"/>
      <c r="LFE244" s="16"/>
      <c r="LFF244" s="16"/>
      <c r="LFG244" s="16"/>
      <c r="LFH244" s="16"/>
      <c r="LFI244" s="16"/>
      <c r="LFJ244" s="16"/>
      <c r="LFK244" s="16"/>
      <c r="LFL244" s="16"/>
      <c r="LFM244" s="16"/>
      <c r="LFN244" s="16"/>
      <c r="LFO244" s="16"/>
      <c r="LFP244" s="16"/>
      <c r="LFQ244" s="16"/>
      <c r="LFR244" s="16"/>
      <c r="LFS244" s="16"/>
      <c r="LFT244" s="16"/>
      <c r="LFU244" s="16"/>
      <c r="LFV244" s="16"/>
      <c r="LFW244" s="16"/>
      <c r="LFX244" s="16"/>
      <c r="LFY244" s="16"/>
      <c r="LFZ244" s="16"/>
      <c r="LGA244" s="16"/>
      <c r="LGB244" s="16"/>
      <c r="LGC244" s="16"/>
      <c r="LGD244" s="16"/>
      <c r="LGE244" s="16"/>
      <c r="LGF244" s="16"/>
      <c r="LGG244" s="16"/>
      <c r="LGH244" s="16"/>
      <c r="LGI244" s="16"/>
      <c r="LGJ244" s="16"/>
      <c r="LGK244" s="16"/>
      <c r="LGL244" s="16"/>
      <c r="LGM244" s="16"/>
      <c r="LGN244" s="16"/>
      <c r="LGO244" s="16"/>
      <c r="LGP244" s="16"/>
      <c r="LGQ244" s="16"/>
      <c r="LGR244" s="16"/>
      <c r="LGS244" s="16"/>
      <c r="LGT244" s="16"/>
      <c r="LGU244" s="16"/>
      <c r="LGV244" s="16"/>
      <c r="LGW244" s="16"/>
      <c r="LGX244" s="16"/>
      <c r="LGY244" s="16"/>
      <c r="LGZ244" s="16"/>
      <c r="LHA244" s="16"/>
      <c r="LHB244" s="16"/>
      <c r="LHC244" s="16"/>
      <c r="LHD244" s="16"/>
      <c r="LHE244" s="16"/>
      <c r="LHF244" s="16"/>
      <c r="LHG244" s="16"/>
      <c r="LHH244" s="16"/>
      <c r="LHI244" s="16"/>
      <c r="LHJ244" s="16"/>
      <c r="LHK244" s="16"/>
      <c r="LHL244" s="16"/>
      <c r="LHM244" s="16"/>
      <c r="LHN244" s="16"/>
      <c r="LHO244" s="16"/>
      <c r="LHP244" s="16"/>
      <c r="LHQ244" s="16"/>
      <c r="LHR244" s="16"/>
      <c r="LHS244" s="16"/>
      <c r="LHT244" s="16"/>
      <c r="LHU244" s="16"/>
      <c r="LHV244" s="16"/>
      <c r="LHW244" s="16"/>
      <c r="LHX244" s="16"/>
      <c r="LHY244" s="16"/>
      <c r="LHZ244" s="16"/>
      <c r="LIA244" s="16"/>
      <c r="LIB244" s="16"/>
      <c r="LIC244" s="16"/>
      <c r="LID244" s="16"/>
      <c r="LIE244" s="16"/>
      <c r="LIF244" s="16"/>
      <c r="LIG244" s="16"/>
      <c r="LIH244" s="16"/>
      <c r="LII244" s="16"/>
      <c r="LIJ244" s="16"/>
      <c r="LIK244" s="16"/>
      <c r="LIL244" s="16"/>
      <c r="LIM244" s="16"/>
      <c r="LIN244" s="16"/>
      <c r="LIO244" s="16"/>
      <c r="LIP244" s="16"/>
      <c r="LIQ244" s="16"/>
      <c r="LIR244" s="16"/>
      <c r="LIS244" s="16"/>
      <c r="LIT244" s="16"/>
      <c r="LIU244" s="16"/>
      <c r="LIV244" s="16"/>
      <c r="LIW244" s="16"/>
      <c r="LIX244" s="16"/>
      <c r="LIY244" s="16"/>
      <c r="LIZ244" s="16"/>
      <c r="LJA244" s="16"/>
      <c r="LJB244" s="16"/>
      <c r="LJC244" s="16"/>
      <c r="LJD244" s="16"/>
      <c r="LJE244" s="16"/>
      <c r="LJF244" s="16"/>
      <c r="LJG244" s="16"/>
      <c r="LJH244" s="16"/>
      <c r="LJI244" s="16"/>
      <c r="LJJ244" s="16"/>
      <c r="LJK244" s="16"/>
      <c r="LJL244" s="16"/>
      <c r="LJM244" s="16"/>
      <c r="LJN244" s="16"/>
      <c r="LJO244" s="16"/>
      <c r="LJP244" s="16"/>
      <c r="LJQ244" s="16"/>
      <c r="LJR244" s="16"/>
      <c r="LJS244" s="16"/>
      <c r="LJT244" s="16"/>
      <c r="LJU244" s="16"/>
      <c r="LJV244" s="16"/>
      <c r="LJW244" s="16"/>
      <c r="LJX244" s="16"/>
      <c r="LJY244" s="16"/>
      <c r="LJZ244" s="16"/>
      <c r="LKA244" s="16"/>
      <c r="LKB244" s="16"/>
      <c r="LKC244" s="16"/>
      <c r="LKD244" s="16"/>
      <c r="LKE244" s="16"/>
      <c r="LKF244" s="16"/>
      <c r="LKG244" s="16"/>
      <c r="LKH244" s="16"/>
      <c r="LKI244" s="16"/>
      <c r="LKJ244" s="16"/>
      <c r="LKK244" s="16"/>
      <c r="LKL244" s="16"/>
      <c r="LKM244" s="16"/>
      <c r="LKN244" s="16"/>
      <c r="LKO244" s="16"/>
      <c r="LKP244" s="16"/>
      <c r="LKQ244" s="16"/>
      <c r="LKR244" s="16"/>
      <c r="LKS244" s="16"/>
      <c r="LKT244" s="16"/>
      <c r="LKU244" s="16"/>
      <c r="LKV244" s="16"/>
      <c r="LKW244" s="16"/>
      <c r="LKX244" s="16"/>
      <c r="LKY244" s="16"/>
      <c r="LKZ244" s="16"/>
      <c r="LLA244" s="16"/>
      <c r="LLB244" s="16"/>
      <c r="LLC244" s="16"/>
      <c r="LLD244" s="16"/>
      <c r="LLE244" s="16"/>
      <c r="LLF244" s="16"/>
      <c r="LLG244" s="16"/>
      <c r="LLH244" s="16"/>
      <c r="LLI244" s="16"/>
      <c r="LLJ244" s="16"/>
      <c r="LLK244" s="16"/>
      <c r="LLL244" s="16"/>
      <c r="LLM244" s="16"/>
      <c r="LLN244" s="16"/>
      <c r="LLO244" s="16"/>
      <c r="LLP244" s="16"/>
      <c r="LLQ244" s="16"/>
      <c r="LLR244" s="16"/>
      <c r="LLS244" s="16"/>
      <c r="LLT244" s="16"/>
      <c r="LLU244" s="16"/>
      <c r="LLV244" s="16"/>
      <c r="LLW244" s="16"/>
      <c r="LLX244" s="16"/>
      <c r="LLY244" s="16"/>
      <c r="LLZ244" s="16"/>
      <c r="LMA244" s="16"/>
      <c r="LMB244" s="16"/>
      <c r="LMC244" s="16"/>
      <c r="LMD244" s="16"/>
      <c r="LME244" s="16"/>
      <c r="LMF244" s="16"/>
      <c r="LMG244" s="16"/>
      <c r="LMH244" s="16"/>
      <c r="LMI244" s="16"/>
      <c r="LMJ244" s="16"/>
      <c r="LMK244" s="16"/>
      <c r="LML244" s="16"/>
      <c r="LMM244" s="16"/>
      <c r="LMN244" s="16"/>
      <c r="LMO244" s="16"/>
      <c r="LMP244" s="16"/>
      <c r="LMQ244" s="16"/>
      <c r="LMR244" s="16"/>
      <c r="LMS244" s="16"/>
      <c r="LMT244" s="16"/>
      <c r="LMU244" s="16"/>
      <c r="LMV244" s="16"/>
      <c r="LMW244" s="16"/>
      <c r="LMX244" s="16"/>
      <c r="LMY244" s="16"/>
      <c r="LMZ244" s="16"/>
      <c r="LNA244" s="16"/>
      <c r="LNB244" s="16"/>
      <c r="LNC244" s="16"/>
      <c r="LND244" s="16"/>
      <c r="LNE244" s="16"/>
      <c r="LNF244" s="16"/>
      <c r="LNG244" s="16"/>
      <c r="LNH244" s="16"/>
      <c r="LNI244" s="16"/>
      <c r="LNJ244" s="16"/>
      <c r="LNK244" s="16"/>
      <c r="LNL244" s="16"/>
      <c r="LNM244" s="16"/>
      <c r="LNN244" s="16"/>
      <c r="LNO244" s="16"/>
      <c r="LNP244" s="16"/>
      <c r="LNQ244" s="16"/>
      <c r="LNR244" s="16"/>
      <c r="LNS244" s="16"/>
      <c r="LNT244" s="16"/>
      <c r="LNU244" s="16"/>
      <c r="LNV244" s="16"/>
      <c r="LNW244" s="16"/>
      <c r="LNX244" s="16"/>
      <c r="LNY244" s="16"/>
      <c r="LNZ244" s="16"/>
      <c r="LOA244" s="16"/>
      <c r="LOB244" s="16"/>
      <c r="LOC244" s="16"/>
      <c r="LOD244" s="16"/>
      <c r="LOE244" s="16"/>
      <c r="LOF244" s="16"/>
      <c r="LOG244" s="16"/>
      <c r="LOH244" s="16"/>
      <c r="LOI244" s="16"/>
      <c r="LOJ244" s="16"/>
      <c r="LOK244" s="16"/>
      <c r="LOL244" s="16"/>
      <c r="LOM244" s="16"/>
      <c r="LON244" s="16"/>
      <c r="LOO244" s="16"/>
      <c r="LOP244" s="16"/>
      <c r="LOQ244" s="16"/>
      <c r="LOR244" s="16"/>
      <c r="LOS244" s="16"/>
      <c r="LOT244" s="16"/>
      <c r="LOU244" s="16"/>
      <c r="LOV244" s="16"/>
      <c r="LOW244" s="16"/>
      <c r="LOX244" s="16"/>
      <c r="LOY244" s="16"/>
      <c r="LOZ244" s="16"/>
      <c r="LPA244" s="16"/>
      <c r="LPB244" s="16"/>
      <c r="LPC244" s="16"/>
      <c r="LPD244" s="16"/>
      <c r="LPE244" s="16"/>
      <c r="LPF244" s="16"/>
      <c r="LPG244" s="16"/>
      <c r="LPH244" s="16"/>
      <c r="LPI244" s="16"/>
      <c r="LPJ244" s="16"/>
      <c r="LPK244" s="16"/>
      <c r="LPL244" s="16"/>
      <c r="LPM244" s="16"/>
      <c r="LPN244" s="16"/>
      <c r="LPO244" s="16"/>
      <c r="LPP244" s="16"/>
      <c r="LPQ244" s="16"/>
      <c r="LPR244" s="16"/>
      <c r="LPS244" s="16"/>
      <c r="LPT244" s="16"/>
      <c r="LPU244" s="16"/>
      <c r="LPV244" s="16"/>
      <c r="LPW244" s="16"/>
      <c r="LPX244" s="16"/>
      <c r="LPY244" s="16"/>
      <c r="LPZ244" s="16"/>
      <c r="LQA244" s="16"/>
      <c r="LQB244" s="16"/>
      <c r="LQC244" s="16"/>
      <c r="LQD244" s="16"/>
      <c r="LQE244" s="16"/>
      <c r="LQF244" s="16"/>
      <c r="LQG244" s="16"/>
      <c r="LQH244" s="16"/>
      <c r="LQI244" s="16"/>
      <c r="LQJ244" s="16"/>
      <c r="LQK244" s="16"/>
      <c r="LQL244" s="16"/>
      <c r="LQM244" s="16"/>
      <c r="LQN244" s="16"/>
      <c r="LQO244" s="16"/>
      <c r="LQP244" s="16"/>
      <c r="LQQ244" s="16"/>
      <c r="LQR244" s="16"/>
      <c r="LQS244" s="16"/>
      <c r="LQT244" s="16"/>
      <c r="LQU244" s="16"/>
      <c r="LQV244" s="16"/>
      <c r="LQW244" s="16"/>
      <c r="LQX244" s="16"/>
      <c r="LQY244" s="16"/>
      <c r="LQZ244" s="16"/>
      <c r="LRA244" s="16"/>
      <c r="LRB244" s="16"/>
      <c r="LRC244" s="16"/>
      <c r="LRD244" s="16"/>
      <c r="LRE244" s="16"/>
      <c r="LRF244" s="16"/>
      <c r="LRG244" s="16"/>
      <c r="LRH244" s="16"/>
      <c r="LRI244" s="16"/>
      <c r="LRJ244" s="16"/>
      <c r="LRK244" s="16"/>
      <c r="LRL244" s="16"/>
      <c r="LRM244" s="16"/>
      <c r="LRN244" s="16"/>
      <c r="LRO244" s="16"/>
      <c r="LRP244" s="16"/>
      <c r="LRQ244" s="16"/>
      <c r="LRR244" s="16"/>
      <c r="LRS244" s="16"/>
      <c r="LRT244" s="16"/>
      <c r="LRU244" s="16"/>
      <c r="LRV244" s="16"/>
      <c r="LRW244" s="16"/>
      <c r="LRX244" s="16"/>
      <c r="LRY244" s="16"/>
      <c r="LRZ244" s="16"/>
      <c r="LSA244" s="16"/>
      <c r="LSB244" s="16"/>
      <c r="LSC244" s="16"/>
      <c r="LSD244" s="16"/>
      <c r="LSE244" s="16"/>
      <c r="LSF244" s="16"/>
      <c r="LSG244" s="16"/>
      <c r="LSH244" s="16"/>
      <c r="LSI244" s="16"/>
      <c r="LSJ244" s="16"/>
      <c r="LSK244" s="16"/>
      <c r="LSL244" s="16"/>
      <c r="LSM244" s="16"/>
      <c r="LSN244" s="16"/>
      <c r="LSO244" s="16"/>
      <c r="LSP244" s="16"/>
      <c r="LSQ244" s="16"/>
      <c r="LSR244" s="16"/>
      <c r="LSS244" s="16"/>
      <c r="LST244" s="16"/>
      <c r="LSU244" s="16"/>
      <c r="LSV244" s="16"/>
      <c r="LSW244" s="16"/>
      <c r="LSX244" s="16"/>
      <c r="LSY244" s="16"/>
      <c r="LSZ244" s="16"/>
      <c r="LTA244" s="16"/>
      <c r="LTB244" s="16"/>
      <c r="LTC244" s="16"/>
      <c r="LTD244" s="16"/>
      <c r="LTE244" s="16"/>
      <c r="LTF244" s="16"/>
      <c r="LTG244" s="16"/>
      <c r="LTH244" s="16"/>
      <c r="LTI244" s="16"/>
      <c r="LTJ244" s="16"/>
      <c r="LTK244" s="16"/>
      <c r="LTL244" s="16"/>
      <c r="LTM244" s="16"/>
      <c r="LTN244" s="16"/>
      <c r="LTO244" s="16"/>
      <c r="LTP244" s="16"/>
      <c r="LTQ244" s="16"/>
      <c r="LTR244" s="16"/>
      <c r="LTS244" s="16"/>
      <c r="LTT244" s="16"/>
      <c r="LTU244" s="16"/>
      <c r="LTV244" s="16"/>
      <c r="LTW244" s="16"/>
      <c r="LTX244" s="16"/>
      <c r="LTY244" s="16"/>
      <c r="LTZ244" s="16"/>
      <c r="LUA244" s="16"/>
      <c r="LUB244" s="16"/>
      <c r="LUC244" s="16"/>
      <c r="LUD244" s="16"/>
      <c r="LUE244" s="16"/>
      <c r="LUF244" s="16"/>
      <c r="LUG244" s="16"/>
      <c r="LUH244" s="16"/>
      <c r="LUI244" s="16"/>
      <c r="LUJ244" s="16"/>
      <c r="LUK244" s="16"/>
      <c r="LUL244" s="16"/>
      <c r="LUM244" s="16"/>
      <c r="LUN244" s="16"/>
      <c r="LUO244" s="16"/>
      <c r="LUP244" s="16"/>
      <c r="LUQ244" s="16"/>
      <c r="LUR244" s="16"/>
      <c r="LUS244" s="16"/>
      <c r="LUT244" s="16"/>
      <c r="LUU244" s="16"/>
      <c r="LUV244" s="16"/>
      <c r="LUW244" s="16"/>
      <c r="LUX244" s="16"/>
      <c r="LUY244" s="16"/>
      <c r="LUZ244" s="16"/>
      <c r="LVA244" s="16"/>
      <c r="LVB244" s="16"/>
      <c r="LVC244" s="16"/>
      <c r="LVD244" s="16"/>
      <c r="LVE244" s="16"/>
      <c r="LVF244" s="16"/>
      <c r="LVG244" s="16"/>
      <c r="LVH244" s="16"/>
      <c r="LVI244" s="16"/>
      <c r="LVJ244" s="16"/>
      <c r="LVK244" s="16"/>
      <c r="LVL244" s="16"/>
      <c r="LVM244" s="16"/>
      <c r="LVN244" s="16"/>
      <c r="LVO244" s="16"/>
      <c r="LVP244" s="16"/>
      <c r="LVQ244" s="16"/>
      <c r="LVR244" s="16"/>
      <c r="LVS244" s="16"/>
      <c r="LVT244" s="16"/>
      <c r="LVU244" s="16"/>
      <c r="LVV244" s="16"/>
      <c r="LVW244" s="16"/>
      <c r="LVX244" s="16"/>
      <c r="LVY244" s="16"/>
      <c r="LVZ244" s="16"/>
      <c r="LWA244" s="16"/>
      <c r="LWB244" s="16"/>
      <c r="LWC244" s="16"/>
      <c r="LWD244" s="16"/>
      <c r="LWE244" s="16"/>
      <c r="LWF244" s="16"/>
      <c r="LWG244" s="16"/>
      <c r="LWH244" s="16"/>
      <c r="LWI244" s="16"/>
      <c r="LWJ244" s="16"/>
      <c r="LWK244" s="16"/>
      <c r="LWL244" s="16"/>
      <c r="LWM244" s="16"/>
      <c r="LWN244" s="16"/>
      <c r="LWO244" s="16"/>
      <c r="LWP244" s="16"/>
      <c r="LWQ244" s="16"/>
      <c r="LWR244" s="16"/>
      <c r="LWS244" s="16"/>
      <c r="LWT244" s="16"/>
      <c r="LWU244" s="16"/>
      <c r="LWV244" s="16"/>
      <c r="LWW244" s="16"/>
      <c r="LWX244" s="16"/>
      <c r="LWY244" s="16"/>
      <c r="LWZ244" s="16"/>
      <c r="LXA244" s="16"/>
      <c r="LXB244" s="16"/>
      <c r="LXC244" s="16"/>
      <c r="LXD244" s="16"/>
      <c r="LXE244" s="16"/>
      <c r="LXF244" s="16"/>
      <c r="LXG244" s="16"/>
      <c r="LXH244" s="16"/>
      <c r="LXI244" s="16"/>
      <c r="LXJ244" s="16"/>
      <c r="LXK244" s="16"/>
      <c r="LXL244" s="16"/>
      <c r="LXM244" s="16"/>
      <c r="LXN244" s="16"/>
      <c r="LXO244" s="16"/>
      <c r="LXP244" s="16"/>
      <c r="LXQ244" s="16"/>
      <c r="LXR244" s="16"/>
      <c r="LXS244" s="16"/>
      <c r="LXT244" s="16"/>
      <c r="LXU244" s="16"/>
      <c r="LXV244" s="16"/>
      <c r="LXW244" s="16"/>
      <c r="LXX244" s="16"/>
      <c r="LXY244" s="16"/>
      <c r="LXZ244" s="16"/>
      <c r="LYA244" s="16"/>
      <c r="LYB244" s="16"/>
      <c r="LYC244" s="16"/>
      <c r="LYD244" s="16"/>
      <c r="LYE244" s="16"/>
      <c r="LYF244" s="16"/>
      <c r="LYG244" s="16"/>
      <c r="LYH244" s="16"/>
      <c r="LYI244" s="16"/>
      <c r="LYJ244" s="16"/>
      <c r="LYK244" s="16"/>
      <c r="LYL244" s="16"/>
      <c r="LYM244" s="16"/>
      <c r="LYN244" s="16"/>
      <c r="LYO244" s="16"/>
      <c r="LYP244" s="16"/>
      <c r="LYQ244" s="16"/>
      <c r="LYR244" s="16"/>
      <c r="LYS244" s="16"/>
      <c r="LYT244" s="16"/>
      <c r="LYU244" s="16"/>
      <c r="LYV244" s="16"/>
      <c r="LYW244" s="16"/>
      <c r="LYX244" s="16"/>
      <c r="LYY244" s="16"/>
      <c r="LYZ244" s="16"/>
      <c r="LZA244" s="16"/>
      <c r="LZB244" s="16"/>
      <c r="LZC244" s="16"/>
      <c r="LZD244" s="16"/>
      <c r="LZE244" s="16"/>
      <c r="LZF244" s="16"/>
      <c r="LZG244" s="16"/>
      <c r="LZH244" s="16"/>
      <c r="LZI244" s="16"/>
      <c r="LZJ244" s="16"/>
      <c r="LZK244" s="16"/>
      <c r="LZL244" s="16"/>
      <c r="LZM244" s="16"/>
      <c r="LZN244" s="16"/>
      <c r="LZO244" s="16"/>
      <c r="LZP244" s="16"/>
      <c r="LZQ244" s="16"/>
      <c r="LZR244" s="16"/>
      <c r="LZS244" s="16"/>
      <c r="LZT244" s="16"/>
      <c r="LZU244" s="16"/>
      <c r="LZV244" s="16"/>
      <c r="LZW244" s="16"/>
      <c r="LZX244" s="16"/>
      <c r="LZY244" s="16"/>
      <c r="LZZ244" s="16"/>
      <c r="MAA244" s="16"/>
      <c r="MAB244" s="16"/>
      <c r="MAC244" s="16"/>
      <c r="MAD244" s="16"/>
      <c r="MAE244" s="16"/>
      <c r="MAF244" s="16"/>
      <c r="MAG244" s="16"/>
      <c r="MAH244" s="16"/>
      <c r="MAI244" s="16"/>
      <c r="MAJ244" s="16"/>
      <c r="MAK244" s="16"/>
      <c r="MAL244" s="16"/>
      <c r="MAM244" s="16"/>
      <c r="MAN244" s="16"/>
      <c r="MAO244" s="16"/>
      <c r="MAP244" s="16"/>
      <c r="MAQ244" s="16"/>
      <c r="MAR244" s="16"/>
      <c r="MAS244" s="16"/>
      <c r="MAT244" s="16"/>
      <c r="MAU244" s="16"/>
      <c r="MAV244" s="16"/>
      <c r="MAW244" s="16"/>
      <c r="MAX244" s="16"/>
      <c r="MAY244" s="16"/>
      <c r="MAZ244" s="16"/>
      <c r="MBA244" s="16"/>
      <c r="MBB244" s="16"/>
      <c r="MBC244" s="16"/>
      <c r="MBD244" s="16"/>
      <c r="MBE244" s="16"/>
      <c r="MBF244" s="16"/>
      <c r="MBG244" s="16"/>
      <c r="MBH244" s="16"/>
      <c r="MBI244" s="16"/>
      <c r="MBJ244" s="16"/>
      <c r="MBK244" s="16"/>
      <c r="MBL244" s="16"/>
      <c r="MBM244" s="16"/>
      <c r="MBN244" s="16"/>
      <c r="MBO244" s="16"/>
      <c r="MBP244" s="16"/>
      <c r="MBQ244" s="16"/>
      <c r="MBR244" s="16"/>
      <c r="MBS244" s="16"/>
      <c r="MBT244" s="16"/>
      <c r="MBU244" s="16"/>
      <c r="MBV244" s="16"/>
      <c r="MBW244" s="16"/>
      <c r="MBX244" s="16"/>
      <c r="MBY244" s="16"/>
      <c r="MBZ244" s="16"/>
      <c r="MCA244" s="16"/>
      <c r="MCB244" s="16"/>
      <c r="MCC244" s="16"/>
      <c r="MCD244" s="16"/>
      <c r="MCE244" s="16"/>
      <c r="MCF244" s="16"/>
      <c r="MCG244" s="16"/>
      <c r="MCH244" s="16"/>
      <c r="MCI244" s="16"/>
      <c r="MCJ244" s="16"/>
      <c r="MCK244" s="16"/>
      <c r="MCL244" s="16"/>
      <c r="MCM244" s="16"/>
      <c r="MCN244" s="16"/>
      <c r="MCO244" s="16"/>
      <c r="MCP244" s="16"/>
      <c r="MCQ244" s="16"/>
      <c r="MCR244" s="16"/>
      <c r="MCS244" s="16"/>
      <c r="MCT244" s="16"/>
      <c r="MCU244" s="16"/>
      <c r="MCV244" s="16"/>
      <c r="MCW244" s="16"/>
      <c r="MCX244" s="16"/>
      <c r="MCY244" s="16"/>
      <c r="MCZ244" s="16"/>
      <c r="MDA244" s="16"/>
      <c r="MDB244" s="16"/>
      <c r="MDC244" s="16"/>
      <c r="MDD244" s="16"/>
      <c r="MDE244" s="16"/>
      <c r="MDF244" s="16"/>
      <c r="MDG244" s="16"/>
      <c r="MDH244" s="16"/>
      <c r="MDI244" s="16"/>
      <c r="MDJ244" s="16"/>
      <c r="MDK244" s="16"/>
      <c r="MDL244" s="16"/>
      <c r="MDM244" s="16"/>
      <c r="MDN244" s="16"/>
      <c r="MDO244" s="16"/>
      <c r="MDP244" s="16"/>
      <c r="MDQ244" s="16"/>
      <c r="MDR244" s="16"/>
      <c r="MDS244" s="16"/>
      <c r="MDT244" s="16"/>
      <c r="MDU244" s="16"/>
      <c r="MDV244" s="16"/>
      <c r="MDW244" s="16"/>
      <c r="MDX244" s="16"/>
      <c r="MDY244" s="16"/>
      <c r="MDZ244" s="16"/>
      <c r="MEA244" s="16"/>
      <c r="MEB244" s="16"/>
      <c r="MEC244" s="16"/>
      <c r="MED244" s="16"/>
      <c r="MEE244" s="16"/>
      <c r="MEF244" s="16"/>
      <c r="MEG244" s="16"/>
      <c r="MEH244" s="16"/>
      <c r="MEI244" s="16"/>
      <c r="MEJ244" s="16"/>
      <c r="MEK244" s="16"/>
      <c r="MEL244" s="16"/>
      <c r="MEM244" s="16"/>
      <c r="MEN244" s="16"/>
      <c r="MEO244" s="16"/>
      <c r="MEP244" s="16"/>
      <c r="MEQ244" s="16"/>
      <c r="MER244" s="16"/>
      <c r="MES244" s="16"/>
      <c r="MET244" s="16"/>
      <c r="MEU244" s="16"/>
      <c r="MEV244" s="16"/>
      <c r="MEW244" s="16"/>
      <c r="MEX244" s="16"/>
      <c r="MEY244" s="16"/>
      <c r="MEZ244" s="16"/>
      <c r="MFA244" s="16"/>
      <c r="MFB244" s="16"/>
      <c r="MFC244" s="16"/>
      <c r="MFD244" s="16"/>
      <c r="MFE244" s="16"/>
      <c r="MFF244" s="16"/>
      <c r="MFG244" s="16"/>
      <c r="MFH244" s="16"/>
      <c r="MFI244" s="16"/>
      <c r="MFJ244" s="16"/>
      <c r="MFK244" s="16"/>
      <c r="MFL244" s="16"/>
      <c r="MFM244" s="16"/>
      <c r="MFN244" s="16"/>
      <c r="MFO244" s="16"/>
      <c r="MFP244" s="16"/>
      <c r="MFQ244" s="16"/>
      <c r="MFR244" s="16"/>
      <c r="MFS244" s="16"/>
      <c r="MFT244" s="16"/>
      <c r="MFU244" s="16"/>
      <c r="MFV244" s="16"/>
      <c r="MFW244" s="16"/>
      <c r="MFX244" s="16"/>
      <c r="MFY244" s="16"/>
      <c r="MFZ244" s="16"/>
      <c r="MGA244" s="16"/>
      <c r="MGB244" s="16"/>
      <c r="MGC244" s="16"/>
      <c r="MGD244" s="16"/>
      <c r="MGE244" s="16"/>
      <c r="MGF244" s="16"/>
      <c r="MGG244" s="16"/>
      <c r="MGH244" s="16"/>
      <c r="MGI244" s="16"/>
      <c r="MGJ244" s="16"/>
      <c r="MGK244" s="16"/>
      <c r="MGL244" s="16"/>
      <c r="MGM244" s="16"/>
      <c r="MGN244" s="16"/>
      <c r="MGO244" s="16"/>
      <c r="MGP244" s="16"/>
      <c r="MGQ244" s="16"/>
      <c r="MGR244" s="16"/>
      <c r="MGS244" s="16"/>
      <c r="MGT244" s="16"/>
      <c r="MGU244" s="16"/>
      <c r="MGV244" s="16"/>
      <c r="MGW244" s="16"/>
      <c r="MGX244" s="16"/>
      <c r="MGY244" s="16"/>
      <c r="MGZ244" s="16"/>
      <c r="MHA244" s="16"/>
      <c r="MHB244" s="16"/>
      <c r="MHC244" s="16"/>
      <c r="MHD244" s="16"/>
      <c r="MHE244" s="16"/>
      <c r="MHF244" s="16"/>
      <c r="MHG244" s="16"/>
      <c r="MHH244" s="16"/>
      <c r="MHI244" s="16"/>
      <c r="MHJ244" s="16"/>
      <c r="MHK244" s="16"/>
      <c r="MHL244" s="16"/>
      <c r="MHM244" s="16"/>
      <c r="MHN244" s="16"/>
      <c r="MHO244" s="16"/>
      <c r="MHP244" s="16"/>
      <c r="MHQ244" s="16"/>
      <c r="MHR244" s="16"/>
      <c r="MHS244" s="16"/>
      <c r="MHT244" s="16"/>
      <c r="MHU244" s="16"/>
      <c r="MHV244" s="16"/>
      <c r="MHW244" s="16"/>
      <c r="MHX244" s="16"/>
      <c r="MHY244" s="16"/>
      <c r="MHZ244" s="16"/>
      <c r="MIA244" s="16"/>
      <c r="MIB244" s="16"/>
      <c r="MIC244" s="16"/>
      <c r="MID244" s="16"/>
      <c r="MIE244" s="16"/>
      <c r="MIF244" s="16"/>
      <c r="MIG244" s="16"/>
      <c r="MIH244" s="16"/>
      <c r="MII244" s="16"/>
      <c r="MIJ244" s="16"/>
      <c r="MIK244" s="16"/>
      <c r="MIL244" s="16"/>
      <c r="MIM244" s="16"/>
      <c r="MIN244" s="16"/>
      <c r="MIO244" s="16"/>
      <c r="MIP244" s="16"/>
      <c r="MIQ244" s="16"/>
      <c r="MIR244" s="16"/>
      <c r="MIS244" s="16"/>
      <c r="MIT244" s="16"/>
      <c r="MIU244" s="16"/>
      <c r="MIV244" s="16"/>
      <c r="MIW244" s="16"/>
      <c r="MIX244" s="16"/>
      <c r="MIY244" s="16"/>
      <c r="MIZ244" s="16"/>
      <c r="MJA244" s="16"/>
      <c r="MJB244" s="16"/>
      <c r="MJC244" s="16"/>
      <c r="MJD244" s="16"/>
      <c r="MJE244" s="16"/>
      <c r="MJF244" s="16"/>
      <c r="MJG244" s="16"/>
      <c r="MJH244" s="16"/>
      <c r="MJI244" s="16"/>
      <c r="MJJ244" s="16"/>
      <c r="MJK244" s="16"/>
      <c r="MJL244" s="16"/>
      <c r="MJM244" s="16"/>
      <c r="MJN244" s="16"/>
      <c r="MJO244" s="16"/>
      <c r="MJP244" s="16"/>
      <c r="MJQ244" s="16"/>
      <c r="MJR244" s="16"/>
      <c r="MJS244" s="16"/>
      <c r="MJT244" s="16"/>
      <c r="MJU244" s="16"/>
      <c r="MJV244" s="16"/>
      <c r="MJW244" s="16"/>
      <c r="MJX244" s="16"/>
      <c r="MJY244" s="16"/>
      <c r="MJZ244" s="16"/>
      <c r="MKA244" s="16"/>
      <c r="MKB244" s="16"/>
      <c r="MKC244" s="16"/>
      <c r="MKD244" s="16"/>
      <c r="MKE244" s="16"/>
      <c r="MKF244" s="16"/>
      <c r="MKG244" s="16"/>
      <c r="MKH244" s="16"/>
      <c r="MKI244" s="16"/>
      <c r="MKJ244" s="16"/>
      <c r="MKK244" s="16"/>
      <c r="MKL244" s="16"/>
      <c r="MKM244" s="16"/>
      <c r="MKN244" s="16"/>
      <c r="MKO244" s="16"/>
      <c r="MKP244" s="16"/>
      <c r="MKQ244" s="16"/>
      <c r="MKR244" s="16"/>
      <c r="MKS244" s="16"/>
      <c r="MKT244" s="16"/>
      <c r="MKU244" s="16"/>
      <c r="MKV244" s="16"/>
      <c r="MKW244" s="16"/>
      <c r="MKX244" s="16"/>
      <c r="MKY244" s="16"/>
      <c r="MKZ244" s="16"/>
      <c r="MLA244" s="16"/>
      <c r="MLB244" s="16"/>
      <c r="MLC244" s="16"/>
      <c r="MLD244" s="16"/>
      <c r="MLE244" s="16"/>
      <c r="MLF244" s="16"/>
      <c r="MLG244" s="16"/>
      <c r="MLH244" s="16"/>
      <c r="MLI244" s="16"/>
      <c r="MLJ244" s="16"/>
      <c r="MLK244" s="16"/>
      <c r="MLL244" s="16"/>
      <c r="MLM244" s="16"/>
      <c r="MLN244" s="16"/>
      <c r="MLO244" s="16"/>
      <c r="MLP244" s="16"/>
      <c r="MLQ244" s="16"/>
      <c r="MLR244" s="16"/>
      <c r="MLS244" s="16"/>
      <c r="MLT244" s="16"/>
      <c r="MLU244" s="16"/>
      <c r="MLV244" s="16"/>
      <c r="MLW244" s="16"/>
      <c r="MLX244" s="16"/>
      <c r="MLY244" s="16"/>
      <c r="MLZ244" s="16"/>
      <c r="MMA244" s="16"/>
      <c r="MMB244" s="16"/>
      <c r="MMC244" s="16"/>
      <c r="MMD244" s="16"/>
      <c r="MME244" s="16"/>
      <c r="MMF244" s="16"/>
      <c r="MMG244" s="16"/>
      <c r="MMH244" s="16"/>
      <c r="MMI244" s="16"/>
      <c r="MMJ244" s="16"/>
      <c r="MMK244" s="16"/>
      <c r="MML244" s="16"/>
      <c r="MMM244" s="16"/>
      <c r="MMN244" s="16"/>
      <c r="MMO244" s="16"/>
      <c r="MMP244" s="16"/>
      <c r="MMQ244" s="16"/>
      <c r="MMR244" s="16"/>
      <c r="MMS244" s="16"/>
      <c r="MMT244" s="16"/>
      <c r="MMU244" s="16"/>
      <c r="MMV244" s="16"/>
      <c r="MMW244" s="16"/>
      <c r="MMX244" s="16"/>
      <c r="MMY244" s="16"/>
      <c r="MMZ244" s="16"/>
      <c r="MNA244" s="16"/>
      <c r="MNB244" s="16"/>
      <c r="MNC244" s="16"/>
      <c r="MND244" s="16"/>
      <c r="MNE244" s="16"/>
      <c r="MNF244" s="16"/>
      <c r="MNG244" s="16"/>
      <c r="MNH244" s="16"/>
      <c r="MNI244" s="16"/>
      <c r="MNJ244" s="16"/>
      <c r="MNK244" s="16"/>
      <c r="MNL244" s="16"/>
      <c r="MNM244" s="16"/>
      <c r="MNN244" s="16"/>
      <c r="MNO244" s="16"/>
      <c r="MNP244" s="16"/>
      <c r="MNQ244" s="16"/>
      <c r="MNR244" s="16"/>
      <c r="MNS244" s="16"/>
      <c r="MNT244" s="16"/>
      <c r="MNU244" s="16"/>
      <c r="MNV244" s="16"/>
      <c r="MNW244" s="16"/>
      <c r="MNX244" s="16"/>
      <c r="MNY244" s="16"/>
      <c r="MNZ244" s="16"/>
      <c r="MOA244" s="16"/>
      <c r="MOB244" s="16"/>
      <c r="MOC244" s="16"/>
      <c r="MOD244" s="16"/>
      <c r="MOE244" s="16"/>
      <c r="MOF244" s="16"/>
      <c r="MOG244" s="16"/>
      <c r="MOH244" s="16"/>
      <c r="MOI244" s="16"/>
      <c r="MOJ244" s="16"/>
      <c r="MOK244" s="16"/>
      <c r="MOL244" s="16"/>
      <c r="MOM244" s="16"/>
      <c r="MON244" s="16"/>
      <c r="MOO244" s="16"/>
      <c r="MOP244" s="16"/>
      <c r="MOQ244" s="16"/>
      <c r="MOR244" s="16"/>
      <c r="MOS244" s="16"/>
      <c r="MOT244" s="16"/>
      <c r="MOU244" s="16"/>
      <c r="MOV244" s="16"/>
      <c r="MOW244" s="16"/>
      <c r="MOX244" s="16"/>
      <c r="MOY244" s="16"/>
      <c r="MOZ244" s="16"/>
      <c r="MPA244" s="16"/>
      <c r="MPB244" s="16"/>
      <c r="MPC244" s="16"/>
      <c r="MPD244" s="16"/>
      <c r="MPE244" s="16"/>
      <c r="MPF244" s="16"/>
      <c r="MPG244" s="16"/>
      <c r="MPH244" s="16"/>
      <c r="MPI244" s="16"/>
      <c r="MPJ244" s="16"/>
      <c r="MPK244" s="16"/>
      <c r="MPL244" s="16"/>
      <c r="MPM244" s="16"/>
      <c r="MPN244" s="16"/>
      <c r="MPO244" s="16"/>
      <c r="MPP244" s="16"/>
      <c r="MPQ244" s="16"/>
      <c r="MPR244" s="16"/>
      <c r="MPS244" s="16"/>
      <c r="MPT244" s="16"/>
      <c r="MPU244" s="16"/>
      <c r="MPV244" s="16"/>
      <c r="MPW244" s="16"/>
      <c r="MPX244" s="16"/>
      <c r="MPY244" s="16"/>
      <c r="MPZ244" s="16"/>
      <c r="MQA244" s="16"/>
      <c r="MQB244" s="16"/>
      <c r="MQC244" s="16"/>
      <c r="MQD244" s="16"/>
      <c r="MQE244" s="16"/>
      <c r="MQF244" s="16"/>
      <c r="MQG244" s="16"/>
      <c r="MQH244" s="16"/>
      <c r="MQI244" s="16"/>
      <c r="MQJ244" s="16"/>
      <c r="MQK244" s="16"/>
      <c r="MQL244" s="16"/>
      <c r="MQM244" s="16"/>
      <c r="MQN244" s="16"/>
      <c r="MQO244" s="16"/>
      <c r="MQP244" s="16"/>
      <c r="MQQ244" s="16"/>
      <c r="MQR244" s="16"/>
      <c r="MQS244" s="16"/>
      <c r="MQT244" s="16"/>
      <c r="MQU244" s="16"/>
      <c r="MQV244" s="16"/>
      <c r="MQW244" s="16"/>
      <c r="MQX244" s="16"/>
      <c r="MQY244" s="16"/>
      <c r="MQZ244" s="16"/>
      <c r="MRA244" s="16"/>
      <c r="MRB244" s="16"/>
      <c r="MRC244" s="16"/>
      <c r="MRD244" s="16"/>
      <c r="MRE244" s="16"/>
      <c r="MRF244" s="16"/>
      <c r="MRG244" s="16"/>
      <c r="MRH244" s="16"/>
      <c r="MRI244" s="16"/>
      <c r="MRJ244" s="16"/>
      <c r="MRK244" s="16"/>
      <c r="MRL244" s="16"/>
      <c r="MRM244" s="16"/>
      <c r="MRN244" s="16"/>
      <c r="MRO244" s="16"/>
      <c r="MRP244" s="16"/>
      <c r="MRQ244" s="16"/>
      <c r="MRR244" s="16"/>
      <c r="MRS244" s="16"/>
      <c r="MRT244" s="16"/>
      <c r="MRU244" s="16"/>
      <c r="MRV244" s="16"/>
      <c r="MRW244" s="16"/>
      <c r="MRX244" s="16"/>
      <c r="MRY244" s="16"/>
      <c r="MRZ244" s="16"/>
      <c r="MSA244" s="16"/>
      <c r="MSB244" s="16"/>
      <c r="MSC244" s="16"/>
      <c r="MSD244" s="16"/>
      <c r="MSE244" s="16"/>
      <c r="MSF244" s="16"/>
      <c r="MSG244" s="16"/>
      <c r="MSH244" s="16"/>
      <c r="MSI244" s="16"/>
      <c r="MSJ244" s="16"/>
      <c r="MSK244" s="16"/>
      <c r="MSL244" s="16"/>
      <c r="MSM244" s="16"/>
      <c r="MSN244" s="16"/>
      <c r="MSO244" s="16"/>
      <c r="MSP244" s="16"/>
      <c r="MSQ244" s="16"/>
      <c r="MSR244" s="16"/>
      <c r="MSS244" s="16"/>
      <c r="MST244" s="16"/>
      <c r="MSU244" s="16"/>
      <c r="MSV244" s="16"/>
      <c r="MSW244" s="16"/>
      <c r="MSX244" s="16"/>
      <c r="MSY244" s="16"/>
      <c r="MSZ244" s="16"/>
      <c r="MTA244" s="16"/>
      <c r="MTB244" s="16"/>
      <c r="MTC244" s="16"/>
      <c r="MTD244" s="16"/>
      <c r="MTE244" s="16"/>
      <c r="MTF244" s="16"/>
      <c r="MTG244" s="16"/>
      <c r="MTH244" s="16"/>
      <c r="MTI244" s="16"/>
      <c r="MTJ244" s="16"/>
      <c r="MTK244" s="16"/>
      <c r="MTL244" s="16"/>
      <c r="MTM244" s="16"/>
      <c r="MTN244" s="16"/>
      <c r="MTO244" s="16"/>
      <c r="MTP244" s="16"/>
      <c r="MTQ244" s="16"/>
      <c r="MTR244" s="16"/>
      <c r="MTS244" s="16"/>
      <c r="MTT244" s="16"/>
      <c r="MTU244" s="16"/>
      <c r="MTV244" s="16"/>
      <c r="MTW244" s="16"/>
      <c r="MTX244" s="16"/>
      <c r="MTY244" s="16"/>
      <c r="MTZ244" s="16"/>
      <c r="MUA244" s="16"/>
      <c r="MUB244" s="16"/>
      <c r="MUC244" s="16"/>
      <c r="MUD244" s="16"/>
      <c r="MUE244" s="16"/>
      <c r="MUF244" s="16"/>
      <c r="MUG244" s="16"/>
      <c r="MUH244" s="16"/>
      <c r="MUI244" s="16"/>
      <c r="MUJ244" s="16"/>
      <c r="MUK244" s="16"/>
      <c r="MUL244" s="16"/>
      <c r="MUM244" s="16"/>
      <c r="MUN244" s="16"/>
      <c r="MUO244" s="16"/>
      <c r="MUP244" s="16"/>
      <c r="MUQ244" s="16"/>
      <c r="MUR244" s="16"/>
      <c r="MUS244" s="16"/>
      <c r="MUT244" s="16"/>
      <c r="MUU244" s="16"/>
      <c r="MUV244" s="16"/>
      <c r="MUW244" s="16"/>
      <c r="MUX244" s="16"/>
      <c r="MUY244" s="16"/>
      <c r="MUZ244" s="16"/>
      <c r="MVA244" s="16"/>
      <c r="MVB244" s="16"/>
      <c r="MVC244" s="16"/>
      <c r="MVD244" s="16"/>
      <c r="MVE244" s="16"/>
      <c r="MVF244" s="16"/>
      <c r="MVG244" s="16"/>
      <c r="MVH244" s="16"/>
      <c r="MVI244" s="16"/>
      <c r="MVJ244" s="16"/>
      <c r="MVK244" s="16"/>
      <c r="MVL244" s="16"/>
      <c r="MVM244" s="16"/>
      <c r="MVN244" s="16"/>
      <c r="MVO244" s="16"/>
      <c r="MVP244" s="16"/>
      <c r="MVQ244" s="16"/>
      <c r="MVR244" s="16"/>
      <c r="MVS244" s="16"/>
      <c r="MVT244" s="16"/>
      <c r="MVU244" s="16"/>
      <c r="MVV244" s="16"/>
      <c r="MVW244" s="16"/>
      <c r="MVX244" s="16"/>
      <c r="MVY244" s="16"/>
      <c r="MVZ244" s="16"/>
      <c r="MWA244" s="16"/>
      <c r="MWB244" s="16"/>
      <c r="MWC244" s="16"/>
      <c r="MWD244" s="16"/>
      <c r="MWE244" s="16"/>
      <c r="MWF244" s="16"/>
      <c r="MWG244" s="16"/>
      <c r="MWH244" s="16"/>
      <c r="MWI244" s="16"/>
      <c r="MWJ244" s="16"/>
      <c r="MWK244" s="16"/>
      <c r="MWL244" s="16"/>
      <c r="MWM244" s="16"/>
      <c r="MWN244" s="16"/>
      <c r="MWO244" s="16"/>
      <c r="MWP244" s="16"/>
      <c r="MWQ244" s="16"/>
      <c r="MWR244" s="16"/>
      <c r="MWS244" s="16"/>
      <c r="MWT244" s="16"/>
      <c r="MWU244" s="16"/>
      <c r="MWV244" s="16"/>
      <c r="MWW244" s="16"/>
      <c r="MWX244" s="16"/>
      <c r="MWY244" s="16"/>
      <c r="MWZ244" s="16"/>
      <c r="MXA244" s="16"/>
      <c r="MXB244" s="16"/>
      <c r="MXC244" s="16"/>
      <c r="MXD244" s="16"/>
      <c r="MXE244" s="16"/>
      <c r="MXF244" s="16"/>
      <c r="MXG244" s="16"/>
      <c r="MXH244" s="16"/>
      <c r="MXI244" s="16"/>
      <c r="MXJ244" s="16"/>
      <c r="MXK244" s="16"/>
      <c r="MXL244" s="16"/>
      <c r="MXM244" s="16"/>
      <c r="MXN244" s="16"/>
      <c r="MXO244" s="16"/>
      <c r="MXP244" s="16"/>
      <c r="MXQ244" s="16"/>
      <c r="MXR244" s="16"/>
      <c r="MXS244" s="16"/>
      <c r="MXT244" s="16"/>
      <c r="MXU244" s="16"/>
      <c r="MXV244" s="16"/>
      <c r="MXW244" s="16"/>
      <c r="MXX244" s="16"/>
      <c r="MXY244" s="16"/>
      <c r="MXZ244" s="16"/>
      <c r="MYA244" s="16"/>
      <c r="MYB244" s="16"/>
      <c r="MYC244" s="16"/>
      <c r="MYD244" s="16"/>
      <c r="MYE244" s="16"/>
      <c r="MYF244" s="16"/>
      <c r="MYG244" s="16"/>
      <c r="MYH244" s="16"/>
      <c r="MYI244" s="16"/>
      <c r="MYJ244" s="16"/>
      <c r="MYK244" s="16"/>
      <c r="MYL244" s="16"/>
      <c r="MYM244" s="16"/>
      <c r="MYN244" s="16"/>
      <c r="MYO244" s="16"/>
      <c r="MYP244" s="16"/>
      <c r="MYQ244" s="16"/>
      <c r="MYR244" s="16"/>
      <c r="MYS244" s="16"/>
      <c r="MYT244" s="16"/>
      <c r="MYU244" s="16"/>
      <c r="MYV244" s="16"/>
      <c r="MYW244" s="16"/>
      <c r="MYX244" s="16"/>
      <c r="MYY244" s="16"/>
      <c r="MYZ244" s="16"/>
      <c r="MZA244" s="16"/>
      <c r="MZB244" s="16"/>
      <c r="MZC244" s="16"/>
      <c r="MZD244" s="16"/>
      <c r="MZE244" s="16"/>
      <c r="MZF244" s="16"/>
      <c r="MZG244" s="16"/>
      <c r="MZH244" s="16"/>
      <c r="MZI244" s="16"/>
      <c r="MZJ244" s="16"/>
      <c r="MZK244" s="16"/>
      <c r="MZL244" s="16"/>
      <c r="MZM244" s="16"/>
      <c r="MZN244" s="16"/>
      <c r="MZO244" s="16"/>
      <c r="MZP244" s="16"/>
      <c r="MZQ244" s="16"/>
      <c r="MZR244" s="16"/>
      <c r="MZS244" s="16"/>
      <c r="MZT244" s="16"/>
      <c r="MZU244" s="16"/>
      <c r="MZV244" s="16"/>
      <c r="MZW244" s="16"/>
      <c r="MZX244" s="16"/>
      <c r="MZY244" s="16"/>
      <c r="MZZ244" s="16"/>
      <c r="NAA244" s="16"/>
      <c r="NAB244" s="16"/>
      <c r="NAC244" s="16"/>
      <c r="NAD244" s="16"/>
      <c r="NAE244" s="16"/>
      <c r="NAF244" s="16"/>
      <c r="NAG244" s="16"/>
      <c r="NAH244" s="16"/>
      <c r="NAI244" s="16"/>
      <c r="NAJ244" s="16"/>
      <c r="NAK244" s="16"/>
      <c r="NAL244" s="16"/>
      <c r="NAM244" s="16"/>
      <c r="NAN244" s="16"/>
      <c r="NAO244" s="16"/>
      <c r="NAP244" s="16"/>
      <c r="NAQ244" s="16"/>
      <c r="NAR244" s="16"/>
      <c r="NAS244" s="16"/>
      <c r="NAT244" s="16"/>
      <c r="NAU244" s="16"/>
      <c r="NAV244" s="16"/>
      <c r="NAW244" s="16"/>
      <c r="NAX244" s="16"/>
      <c r="NAY244" s="16"/>
      <c r="NAZ244" s="16"/>
      <c r="NBA244" s="16"/>
      <c r="NBB244" s="16"/>
      <c r="NBC244" s="16"/>
      <c r="NBD244" s="16"/>
      <c r="NBE244" s="16"/>
      <c r="NBF244" s="16"/>
      <c r="NBG244" s="16"/>
      <c r="NBH244" s="16"/>
      <c r="NBI244" s="16"/>
      <c r="NBJ244" s="16"/>
      <c r="NBK244" s="16"/>
      <c r="NBL244" s="16"/>
      <c r="NBM244" s="16"/>
      <c r="NBN244" s="16"/>
      <c r="NBO244" s="16"/>
      <c r="NBP244" s="16"/>
      <c r="NBQ244" s="16"/>
      <c r="NBR244" s="16"/>
      <c r="NBS244" s="16"/>
      <c r="NBT244" s="16"/>
      <c r="NBU244" s="16"/>
      <c r="NBV244" s="16"/>
      <c r="NBW244" s="16"/>
      <c r="NBX244" s="16"/>
      <c r="NBY244" s="16"/>
      <c r="NBZ244" s="16"/>
      <c r="NCA244" s="16"/>
      <c r="NCB244" s="16"/>
      <c r="NCC244" s="16"/>
      <c r="NCD244" s="16"/>
      <c r="NCE244" s="16"/>
      <c r="NCF244" s="16"/>
      <c r="NCG244" s="16"/>
      <c r="NCH244" s="16"/>
      <c r="NCI244" s="16"/>
      <c r="NCJ244" s="16"/>
      <c r="NCK244" s="16"/>
      <c r="NCL244" s="16"/>
      <c r="NCM244" s="16"/>
      <c r="NCN244" s="16"/>
      <c r="NCO244" s="16"/>
      <c r="NCP244" s="16"/>
      <c r="NCQ244" s="16"/>
      <c r="NCR244" s="16"/>
      <c r="NCS244" s="16"/>
      <c r="NCT244" s="16"/>
      <c r="NCU244" s="16"/>
      <c r="NCV244" s="16"/>
      <c r="NCW244" s="16"/>
      <c r="NCX244" s="16"/>
      <c r="NCY244" s="16"/>
      <c r="NCZ244" s="16"/>
      <c r="NDA244" s="16"/>
      <c r="NDB244" s="16"/>
      <c r="NDC244" s="16"/>
      <c r="NDD244" s="16"/>
      <c r="NDE244" s="16"/>
      <c r="NDF244" s="16"/>
      <c r="NDG244" s="16"/>
      <c r="NDH244" s="16"/>
      <c r="NDI244" s="16"/>
      <c r="NDJ244" s="16"/>
      <c r="NDK244" s="16"/>
      <c r="NDL244" s="16"/>
      <c r="NDM244" s="16"/>
      <c r="NDN244" s="16"/>
      <c r="NDO244" s="16"/>
      <c r="NDP244" s="16"/>
      <c r="NDQ244" s="16"/>
      <c r="NDR244" s="16"/>
      <c r="NDS244" s="16"/>
      <c r="NDT244" s="16"/>
      <c r="NDU244" s="16"/>
      <c r="NDV244" s="16"/>
      <c r="NDW244" s="16"/>
      <c r="NDX244" s="16"/>
      <c r="NDY244" s="16"/>
      <c r="NDZ244" s="16"/>
      <c r="NEA244" s="16"/>
      <c r="NEB244" s="16"/>
      <c r="NEC244" s="16"/>
      <c r="NED244" s="16"/>
      <c r="NEE244" s="16"/>
      <c r="NEF244" s="16"/>
      <c r="NEG244" s="16"/>
      <c r="NEH244" s="16"/>
      <c r="NEI244" s="16"/>
      <c r="NEJ244" s="16"/>
      <c r="NEK244" s="16"/>
      <c r="NEL244" s="16"/>
      <c r="NEM244" s="16"/>
      <c r="NEN244" s="16"/>
      <c r="NEO244" s="16"/>
      <c r="NEP244" s="16"/>
      <c r="NEQ244" s="16"/>
      <c r="NER244" s="16"/>
      <c r="NES244" s="16"/>
      <c r="NET244" s="16"/>
      <c r="NEU244" s="16"/>
      <c r="NEV244" s="16"/>
      <c r="NEW244" s="16"/>
      <c r="NEX244" s="16"/>
      <c r="NEY244" s="16"/>
      <c r="NEZ244" s="16"/>
      <c r="NFA244" s="16"/>
      <c r="NFB244" s="16"/>
      <c r="NFC244" s="16"/>
      <c r="NFD244" s="16"/>
      <c r="NFE244" s="16"/>
      <c r="NFF244" s="16"/>
      <c r="NFG244" s="16"/>
      <c r="NFH244" s="16"/>
      <c r="NFI244" s="16"/>
      <c r="NFJ244" s="16"/>
      <c r="NFK244" s="16"/>
      <c r="NFL244" s="16"/>
      <c r="NFM244" s="16"/>
      <c r="NFN244" s="16"/>
      <c r="NFO244" s="16"/>
      <c r="NFP244" s="16"/>
      <c r="NFQ244" s="16"/>
      <c r="NFR244" s="16"/>
      <c r="NFS244" s="16"/>
      <c r="NFT244" s="16"/>
      <c r="NFU244" s="16"/>
      <c r="NFV244" s="16"/>
      <c r="NFW244" s="16"/>
      <c r="NFX244" s="16"/>
      <c r="NFY244" s="16"/>
      <c r="NFZ244" s="16"/>
      <c r="NGA244" s="16"/>
      <c r="NGB244" s="16"/>
      <c r="NGC244" s="16"/>
      <c r="NGD244" s="16"/>
      <c r="NGE244" s="16"/>
      <c r="NGF244" s="16"/>
      <c r="NGG244" s="16"/>
      <c r="NGH244" s="16"/>
      <c r="NGI244" s="16"/>
      <c r="NGJ244" s="16"/>
      <c r="NGK244" s="16"/>
      <c r="NGL244" s="16"/>
      <c r="NGM244" s="16"/>
      <c r="NGN244" s="16"/>
      <c r="NGO244" s="16"/>
      <c r="NGP244" s="16"/>
      <c r="NGQ244" s="16"/>
      <c r="NGR244" s="16"/>
      <c r="NGS244" s="16"/>
      <c r="NGT244" s="16"/>
      <c r="NGU244" s="16"/>
      <c r="NGV244" s="16"/>
      <c r="NGW244" s="16"/>
      <c r="NGX244" s="16"/>
      <c r="NGY244" s="16"/>
      <c r="NGZ244" s="16"/>
      <c r="NHA244" s="16"/>
      <c r="NHB244" s="16"/>
      <c r="NHC244" s="16"/>
      <c r="NHD244" s="16"/>
      <c r="NHE244" s="16"/>
      <c r="NHF244" s="16"/>
      <c r="NHG244" s="16"/>
      <c r="NHH244" s="16"/>
      <c r="NHI244" s="16"/>
      <c r="NHJ244" s="16"/>
      <c r="NHK244" s="16"/>
      <c r="NHL244" s="16"/>
      <c r="NHM244" s="16"/>
      <c r="NHN244" s="16"/>
      <c r="NHO244" s="16"/>
      <c r="NHP244" s="16"/>
      <c r="NHQ244" s="16"/>
      <c r="NHR244" s="16"/>
      <c r="NHS244" s="16"/>
      <c r="NHT244" s="16"/>
      <c r="NHU244" s="16"/>
      <c r="NHV244" s="16"/>
      <c r="NHW244" s="16"/>
      <c r="NHX244" s="16"/>
      <c r="NHY244" s="16"/>
      <c r="NHZ244" s="16"/>
      <c r="NIA244" s="16"/>
      <c r="NIB244" s="16"/>
      <c r="NIC244" s="16"/>
      <c r="NID244" s="16"/>
      <c r="NIE244" s="16"/>
      <c r="NIF244" s="16"/>
      <c r="NIG244" s="16"/>
      <c r="NIH244" s="16"/>
      <c r="NII244" s="16"/>
      <c r="NIJ244" s="16"/>
      <c r="NIK244" s="16"/>
      <c r="NIL244" s="16"/>
      <c r="NIM244" s="16"/>
      <c r="NIN244" s="16"/>
      <c r="NIO244" s="16"/>
      <c r="NIP244" s="16"/>
      <c r="NIQ244" s="16"/>
      <c r="NIR244" s="16"/>
      <c r="NIS244" s="16"/>
      <c r="NIT244" s="16"/>
      <c r="NIU244" s="16"/>
      <c r="NIV244" s="16"/>
      <c r="NIW244" s="16"/>
      <c r="NIX244" s="16"/>
      <c r="NIY244" s="16"/>
      <c r="NIZ244" s="16"/>
      <c r="NJA244" s="16"/>
      <c r="NJB244" s="16"/>
      <c r="NJC244" s="16"/>
      <c r="NJD244" s="16"/>
      <c r="NJE244" s="16"/>
      <c r="NJF244" s="16"/>
      <c r="NJG244" s="16"/>
      <c r="NJH244" s="16"/>
      <c r="NJI244" s="16"/>
      <c r="NJJ244" s="16"/>
      <c r="NJK244" s="16"/>
      <c r="NJL244" s="16"/>
      <c r="NJM244" s="16"/>
      <c r="NJN244" s="16"/>
      <c r="NJO244" s="16"/>
      <c r="NJP244" s="16"/>
      <c r="NJQ244" s="16"/>
      <c r="NJR244" s="16"/>
      <c r="NJS244" s="16"/>
      <c r="NJT244" s="16"/>
      <c r="NJU244" s="16"/>
      <c r="NJV244" s="16"/>
      <c r="NJW244" s="16"/>
      <c r="NJX244" s="16"/>
      <c r="NJY244" s="16"/>
      <c r="NJZ244" s="16"/>
      <c r="NKA244" s="16"/>
      <c r="NKB244" s="16"/>
      <c r="NKC244" s="16"/>
      <c r="NKD244" s="16"/>
      <c r="NKE244" s="16"/>
      <c r="NKF244" s="16"/>
      <c r="NKG244" s="16"/>
      <c r="NKH244" s="16"/>
      <c r="NKI244" s="16"/>
      <c r="NKJ244" s="16"/>
      <c r="NKK244" s="16"/>
      <c r="NKL244" s="16"/>
      <c r="NKM244" s="16"/>
      <c r="NKN244" s="16"/>
      <c r="NKO244" s="16"/>
      <c r="NKP244" s="16"/>
      <c r="NKQ244" s="16"/>
      <c r="NKR244" s="16"/>
      <c r="NKS244" s="16"/>
      <c r="NKT244" s="16"/>
      <c r="NKU244" s="16"/>
      <c r="NKV244" s="16"/>
      <c r="NKW244" s="16"/>
      <c r="NKX244" s="16"/>
      <c r="NKY244" s="16"/>
      <c r="NKZ244" s="16"/>
      <c r="NLA244" s="16"/>
      <c r="NLB244" s="16"/>
      <c r="NLC244" s="16"/>
      <c r="NLD244" s="16"/>
      <c r="NLE244" s="16"/>
      <c r="NLF244" s="16"/>
      <c r="NLG244" s="16"/>
      <c r="NLH244" s="16"/>
      <c r="NLI244" s="16"/>
      <c r="NLJ244" s="16"/>
      <c r="NLK244" s="16"/>
      <c r="NLL244" s="16"/>
      <c r="NLM244" s="16"/>
      <c r="NLN244" s="16"/>
      <c r="NLO244" s="16"/>
      <c r="NLP244" s="16"/>
      <c r="NLQ244" s="16"/>
      <c r="NLR244" s="16"/>
      <c r="NLS244" s="16"/>
      <c r="NLT244" s="16"/>
      <c r="NLU244" s="16"/>
      <c r="NLV244" s="16"/>
      <c r="NLW244" s="16"/>
      <c r="NLX244" s="16"/>
      <c r="NLY244" s="16"/>
      <c r="NLZ244" s="16"/>
      <c r="NMA244" s="16"/>
      <c r="NMB244" s="16"/>
      <c r="NMC244" s="16"/>
      <c r="NMD244" s="16"/>
      <c r="NME244" s="16"/>
      <c r="NMF244" s="16"/>
      <c r="NMG244" s="16"/>
      <c r="NMH244" s="16"/>
      <c r="NMI244" s="16"/>
      <c r="NMJ244" s="16"/>
      <c r="NMK244" s="16"/>
      <c r="NML244" s="16"/>
      <c r="NMM244" s="16"/>
      <c r="NMN244" s="16"/>
      <c r="NMO244" s="16"/>
      <c r="NMP244" s="16"/>
      <c r="NMQ244" s="16"/>
      <c r="NMR244" s="16"/>
      <c r="NMS244" s="16"/>
      <c r="NMT244" s="16"/>
      <c r="NMU244" s="16"/>
      <c r="NMV244" s="16"/>
      <c r="NMW244" s="16"/>
      <c r="NMX244" s="16"/>
      <c r="NMY244" s="16"/>
      <c r="NMZ244" s="16"/>
      <c r="NNA244" s="16"/>
      <c r="NNB244" s="16"/>
      <c r="NNC244" s="16"/>
      <c r="NND244" s="16"/>
      <c r="NNE244" s="16"/>
      <c r="NNF244" s="16"/>
      <c r="NNG244" s="16"/>
      <c r="NNH244" s="16"/>
      <c r="NNI244" s="16"/>
      <c r="NNJ244" s="16"/>
      <c r="NNK244" s="16"/>
      <c r="NNL244" s="16"/>
      <c r="NNM244" s="16"/>
      <c r="NNN244" s="16"/>
      <c r="NNO244" s="16"/>
      <c r="NNP244" s="16"/>
      <c r="NNQ244" s="16"/>
      <c r="NNR244" s="16"/>
      <c r="NNS244" s="16"/>
      <c r="NNT244" s="16"/>
      <c r="NNU244" s="16"/>
      <c r="NNV244" s="16"/>
      <c r="NNW244" s="16"/>
      <c r="NNX244" s="16"/>
      <c r="NNY244" s="16"/>
      <c r="NNZ244" s="16"/>
      <c r="NOA244" s="16"/>
      <c r="NOB244" s="16"/>
      <c r="NOC244" s="16"/>
      <c r="NOD244" s="16"/>
      <c r="NOE244" s="16"/>
      <c r="NOF244" s="16"/>
      <c r="NOG244" s="16"/>
      <c r="NOH244" s="16"/>
      <c r="NOI244" s="16"/>
      <c r="NOJ244" s="16"/>
      <c r="NOK244" s="16"/>
      <c r="NOL244" s="16"/>
      <c r="NOM244" s="16"/>
      <c r="NON244" s="16"/>
      <c r="NOO244" s="16"/>
      <c r="NOP244" s="16"/>
      <c r="NOQ244" s="16"/>
      <c r="NOR244" s="16"/>
      <c r="NOS244" s="16"/>
      <c r="NOT244" s="16"/>
      <c r="NOU244" s="16"/>
      <c r="NOV244" s="16"/>
      <c r="NOW244" s="16"/>
      <c r="NOX244" s="16"/>
      <c r="NOY244" s="16"/>
      <c r="NOZ244" s="16"/>
      <c r="NPA244" s="16"/>
      <c r="NPB244" s="16"/>
      <c r="NPC244" s="16"/>
      <c r="NPD244" s="16"/>
      <c r="NPE244" s="16"/>
      <c r="NPF244" s="16"/>
      <c r="NPG244" s="16"/>
      <c r="NPH244" s="16"/>
      <c r="NPI244" s="16"/>
      <c r="NPJ244" s="16"/>
      <c r="NPK244" s="16"/>
      <c r="NPL244" s="16"/>
      <c r="NPM244" s="16"/>
      <c r="NPN244" s="16"/>
      <c r="NPO244" s="16"/>
      <c r="NPP244" s="16"/>
      <c r="NPQ244" s="16"/>
      <c r="NPR244" s="16"/>
      <c r="NPS244" s="16"/>
      <c r="NPT244" s="16"/>
      <c r="NPU244" s="16"/>
      <c r="NPV244" s="16"/>
      <c r="NPW244" s="16"/>
      <c r="NPX244" s="16"/>
      <c r="NPY244" s="16"/>
      <c r="NPZ244" s="16"/>
      <c r="NQA244" s="16"/>
      <c r="NQB244" s="16"/>
      <c r="NQC244" s="16"/>
      <c r="NQD244" s="16"/>
      <c r="NQE244" s="16"/>
      <c r="NQF244" s="16"/>
      <c r="NQG244" s="16"/>
      <c r="NQH244" s="16"/>
      <c r="NQI244" s="16"/>
      <c r="NQJ244" s="16"/>
      <c r="NQK244" s="16"/>
      <c r="NQL244" s="16"/>
      <c r="NQM244" s="16"/>
      <c r="NQN244" s="16"/>
      <c r="NQO244" s="16"/>
      <c r="NQP244" s="16"/>
      <c r="NQQ244" s="16"/>
      <c r="NQR244" s="16"/>
      <c r="NQS244" s="16"/>
      <c r="NQT244" s="16"/>
      <c r="NQU244" s="16"/>
      <c r="NQV244" s="16"/>
      <c r="NQW244" s="16"/>
      <c r="NQX244" s="16"/>
      <c r="NQY244" s="16"/>
      <c r="NQZ244" s="16"/>
      <c r="NRA244" s="16"/>
      <c r="NRB244" s="16"/>
      <c r="NRC244" s="16"/>
      <c r="NRD244" s="16"/>
      <c r="NRE244" s="16"/>
      <c r="NRF244" s="16"/>
      <c r="NRG244" s="16"/>
      <c r="NRH244" s="16"/>
      <c r="NRI244" s="16"/>
      <c r="NRJ244" s="16"/>
      <c r="NRK244" s="16"/>
      <c r="NRL244" s="16"/>
      <c r="NRM244" s="16"/>
      <c r="NRN244" s="16"/>
      <c r="NRO244" s="16"/>
      <c r="NRP244" s="16"/>
      <c r="NRQ244" s="16"/>
      <c r="NRR244" s="16"/>
      <c r="NRS244" s="16"/>
      <c r="NRT244" s="16"/>
      <c r="NRU244" s="16"/>
      <c r="NRV244" s="16"/>
      <c r="NRW244" s="16"/>
      <c r="NRX244" s="16"/>
      <c r="NRY244" s="16"/>
      <c r="NRZ244" s="16"/>
      <c r="NSA244" s="16"/>
      <c r="NSB244" s="16"/>
      <c r="NSC244" s="16"/>
      <c r="NSD244" s="16"/>
      <c r="NSE244" s="16"/>
      <c r="NSF244" s="16"/>
      <c r="NSG244" s="16"/>
      <c r="NSH244" s="16"/>
      <c r="NSI244" s="16"/>
      <c r="NSJ244" s="16"/>
      <c r="NSK244" s="16"/>
      <c r="NSL244" s="16"/>
      <c r="NSM244" s="16"/>
      <c r="NSN244" s="16"/>
      <c r="NSO244" s="16"/>
      <c r="NSP244" s="16"/>
      <c r="NSQ244" s="16"/>
      <c r="NSR244" s="16"/>
      <c r="NSS244" s="16"/>
      <c r="NST244" s="16"/>
      <c r="NSU244" s="16"/>
      <c r="NSV244" s="16"/>
      <c r="NSW244" s="16"/>
      <c r="NSX244" s="16"/>
      <c r="NSY244" s="16"/>
      <c r="NSZ244" s="16"/>
      <c r="NTA244" s="16"/>
      <c r="NTB244" s="16"/>
      <c r="NTC244" s="16"/>
      <c r="NTD244" s="16"/>
      <c r="NTE244" s="16"/>
      <c r="NTF244" s="16"/>
      <c r="NTG244" s="16"/>
      <c r="NTH244" s="16"/>
      <c r="NTI244" s="16"/>
      <c r="NTJ244" s="16"/>
      <c r="NTK244" s="16"/>
      <c r="NTL244" s="16"/>
      <c r="NTM244" s="16"/>
      <c r="NTN244" s="16"/>
      <c r="NTO244" s="16"/>
      <c r="NTP244" s="16"/>
      <c r="NTQ244" s="16"/>
      <c r="NTR244" s="16"/>
      <c r="NTS244" s="16"/>
      <c r="NTT244" s="16"/>
      <c r="NTU244" s="16"/>
      <c r="NTV244" s="16"/>
      <c r="NTW244" s="16"/>
      <c r="NTX244" s="16"/>
      <c r="NTY244" s="16"/>
      <c r="NTZ244" s="16"/>
      <c r="NUA244" s="16"/>
      <c r="NUB244" s="16"/>
      <c r="NUC244" s="16"/>
      <c r="NUD244" s="16"/>
      <c r="NUE244" s="16"/>
      <c r="NUF244" s="16"/>
      <c r="NUG244" s="16"/>
      <c r="NUH244" s="16"/>
      <c r="NUI244" s="16"/>
      <c r="NUJ244" s="16"/>
      <c r="NUK244" s="16"/>
      <c r="NUL244" s="16"/>
      <c r="NUM244" s="16"/>
      <c r="NUN244" s="16"/>
      <c r="NUO244" s="16"/>
      <c r="NUP244" s="16"/>
      <c r="NUQ244" s="16"/>
      <c r="NUR244" s="16"/>
      <c r="NUS244" s="16"/>
      <c r="NUT244" s="16"/>
      <c r="NUU244" s="16"/>
      <c r="NUV244" s="16"/>
      <c r="NUW244" s="16"/>
      <c r="NUX244" s="16"/>
      <c r="NUY244" s="16"/>
      <c r="NUZ244" s="16"/>
      <c r="NVA244" s="16"/>
      <c r="NVB244" s="16"/>
      <c r="NVC244" s="16"/>
      <c r="NVD244" s="16"/>
      <c r="NVE244" s="16"/>
      <c r="NVF244" s="16"/>
      <c r="NVG244" s="16"/>
      <c r="NVH244" s="16"/>
      <c r="NVI244" s="16"/>
      <c r="NVJ244" s="16"/>
      <c r="NVK244" s="16"/>
      <c r="NVL244" s="16"/>
      <c r="NVM244" s="16"/>
      <c r="NVN244" s="16"/>
      <c r="NVO244" s="16"/>
      <c r="NVP244" s="16"/>
      <c r="NVQ244" s="16"/>
      <c r="NVR244" s="16"/>
      <c r="NVS244" s="16"/>
      <c r="NVT244" s="16"/>
      <c r="NVU244" s="16"/>
      <c r="NVV244" s="16"/>
      <c r="NVW244" s="16"/>
      <c r="NVX244" s="16"/>
      <c r="NVY244" s="16"/>
      <c r="NVZ244" s="16"/>
      <c r="NWA244" s="16"/>
      <c r="NWB244" s="16"/>
      <c r="NWC244" s="16"/>
      <c r="NWD244" s="16"/>
      <c r="NWE244" s="16"/>
      <c r="NWF244" s="16"/>
      <c r="NWG244" s="16"/>
      <c r="NWH244" s="16"/>
      <c r="NWI244" s="16"/>
      <c r="NWJ244" s="16"/>
      <c r="NWK244" s="16"/>
      <c r="NWL244" s="16"/>
      <c r="NWM244" s="16"/>
      <c r="NWN244" s="16"/>
      <c r="NWO244" s="16"/>
      <c r="NWP244" s="16"/>
      <c r="NWQ244" s="16"/>
      <c r="NWR244" s="16"/>
      <c r="NWS244" s="16"/>
      <c r="NWT244" s="16"/>
      <c r="NWU244" s="16"/>
      <c r="NWV244" s="16"/>
      <c r="NWW244" s="16"/>
      <c r="NWX244" s="16"/>
      <c r="NWY244" s="16"/>
      <c r="NWZ244" s="16"/>
      <c r="NXA244" s="16"/>
      <c r="NXB244" s="16"/>
      <c r="NXC244" s="16"/>
      <c r="NXD244" s="16"/>
      <c r="NXE244" s="16"/>
      <c r="NXF244" s="16"/>
      <c r="NXG244" s="16"/>
      <c r="NXH244" s="16"/>
      <c r="NXI244" s="16"/>
      <c r="NXJ244" s="16"/>
      <c r="NXK244" s="16"/>
      <c r="NXL244" s="16"/>
      <c r="NXM244" s="16"/>
      <c r="NXN244" s="16"/>
      <c r="NXO244" s="16"/>
      <c r="NXP244" s="16"/>
      <c r="NXQ244" s="16"/>
      <c r="NXR244" s="16"/>
      <c r="NXS244" s="16"/>
      <c r="NXT244" s="16"/>
      <c r="NXU244" s="16"/>
      <c r="NXV244" s="16"/>
      <c r="NXW244" s="16"/>
      <c r="NXX244" s="16"/>
      <c r="NXY244" s="16"/>
      <c r="NXZ244" s="16"/>
      <c r="NYA244" s="16"/>
      <c r="NYB244" s="16"/>
      <c r="NYC244" s="16"/>
      <c r="NYD244" s="16"/>
      <c r="NYE244" s="16"/>
      <c r="NYF244" s="16"/>
      <c r="NYG244" s="16"/>
      <c r="NYH244" s="16"/>
      <c r="NYI244" s="16"/>
      <c r="NYJ244" s="16"/>
      <c r="NYK244" s="16"/>
      <c r="NYL244" s="16"/>
      <c r="NYM244" s="16"/>
      <c r="NYN244" s="16"/>
      <c r="NYO244" s="16"/>
      <c r="NYP244" s="16"/>
      <c r="NYQ244" s="16"/>
      <c r="NYR244" s="16"/>
      <c r="NYS244" s="16"/>
      <c r="NYT244" s="16"/>
      <c r="NYU244" s="16"/>
      <c r="NYV244" s="16"/>
      <c r="NYW244" s="16"/>
      <c r="NYX244" s="16"/>
      <c r="NYY244" s="16"/>
      <c r="NYZ244" s="16"/>
      <c r="NZA244" s="16"/>
      <c r="NZB244" s="16"/>
      <c r="NZC244" s="16"/>
      <c r="NZD244" s="16"/>
      <c r="NZE244" s="16"/>
      <c r="NZF244" s="16"/>
      <c r="NZG244" s="16"/>
      <c r="NZH244" s="16"/>
      <c r="NZI244" s="16"/>
      <c r="NZJ244" s="16"/>
      <c r="NZK244" s="16"/>
      <c r="NZL244" s="16"/>
      <c r="NZM244" s="16"/>
      <c r="NZN244" s="16"/>
      <c r="NZO244" s="16"/>
      <c r="NZP244" s="16"/>
      <c r="NZQ244" s="16"/>
      <c r="NZR244" s="16"/>
      <c r="NZS244" s="16"/>
      <c r="NZT244" s="16"/>
      <c r="NZU244" s="16"/>
      <c r="NZV244" s="16"/>
      <c r="NZW244" s="16"/>
      <c r="NZX244" s="16"/>
      <c r="NZY244" s="16"/>
      <c r="NZZ244" s="16"/>
      <c r="OAA244" s="16"/>
      <c r="OAB244" s="16"/>
      <c r="OAC244" s="16"/>
      <c r="OAD244" s="16"/>
      <c r="OAE244" s="16"/>
      <c r="OAF244" s="16"/>
      <c r="OAG244" s="16"/>
      <c r="OAH244" s="16"/>
      <c r="OAI244" s="16"/>
      <c r="OAJ244" s="16"/>
      <c r="OAK244" s="16"/>
      <c r="OAL244" s="16"/>
      <c r="OAM244" s="16"/>
      <c r="OAN244" s="16"/>
      <c r="OAO244" s="16"/>
      <c r="OAP244" s="16"/>
      <c r="OAQ244" s="16"/>
      <c r="OAR244" s="16"/>
      <c r="OAS244" s="16"/>
      <c r="OAT244" s="16"/>
      <c r="OAU244" s="16"/>
      <c r="OAV244" s="16"/>
      <c r="OAW244" s="16"/>
      <c r="OAX244" s="16"/>
      <c r="OAY244" s="16"/>
      <c r="OAZ244" s="16"/>
      <c r="OBA244" s="16"/>
      <c r="OBB244" s="16"/>
      <c r="OBC244" s="16"/>
      <c r="OBD244" s="16"/>
      <c r="OBE244" s="16"/>
      <c r="OBF244" s="16"/>
      <c r="OBG244" s="16"/>
      <c r="OBH244" s="16"/>
      <c r="OBI244" s="16"/>
      <c r="OBJ244" s="16"/>
      <c r="OBK244" s="16"/>
      <c r="OBL244" s="16"/>
      <c r="OBM244" s="16"/>
      <c r="OBN244" s="16"/>
      <c r="OBO244" s="16"/>
      <c r="OBP244" s="16"/>
      <c r="OBQ244" s="16"/>
      <c r="OBR244" s="16"/>
      <c r="OBS244" s="16"/>
      <c r="OBT244" s="16"/>
      <c r="OBU244" s="16"/>
      <c r="OBV244" s="16"/>
      <c r="OBW244" s="16"/>
      <c r="OBX244" s="16"/>
      <c r="OBY244" s="16"/>
      <c r="OBZ244" s="16"/>
      <c r="OCA244" s="16"/>
      <c r="OCB244" s="16"/>
      <c r="OCC244" s="16"/>
      <c r="OCD244" s="16"/>
      <c r="OCE244" s="16"/>
      <c r="OCF244" s="16"/>
      <c r="OCG244" s="16"/>
      <c r="OCH244" s="16"/>
      <c r="OCI244" s="16"/>
      <c r="OCJ244" s="16"/>
      <c r="OCK244" s="16"/>
      <c r="OCL244" s="16"/>
      <c r="OCM244" s="16"/>
      <c r="OCN244" s="16"/>
      <c r="OCO244" s="16"/>
      <c r="OCP244" s="16"/>
      <c r="OCQ244" s="16"/>
      <c r="OCR244" s="16"/>
      <c r="OCS244" s="16"/>
      <c r="OCT244" s="16"/>
      <c r="OCU244" s="16"/>
      <c r="OCV244" s="16"/>
      <c r="OCW244" s="16"/>
      <c r="OCX244" s="16"/>
      <c r="OCY244" s="16"/>
      <c r="OCZ244" s="16"/>
      <c r="ODA244" s="16"/>
      <c r="ODB244" s="16"/>
      <c r="ODC244" s="16"/>
      <c r="ODD244" s="16"/>
      <c r="ODE244" s="16"/>
      <c r="ODF244" s="16"/>
      <c r="ODG244" s="16"/>
      <c r="ODH244" s="16"/>
      <c r="ODI244" s="16"/>
      <c r="ODJ244" s="16"/>
      <c r="ODK244" s="16"/>
      <c r="ODL244" s="16"/>
      <c r="ODM244" s="16"/>
      <c r="ODN244" s="16"/>
      <c r="ODO244" s="16"/>
      <c r="ODP244" s="16"/>
      <c r="ODQ244" s="16"/>
      <c r="ODR244" s="16"/>
      <c r="ODS244" s="16"/>
      <c r="ODT244" s="16"/>
      <c r="ODU244" s="16"/>
      <c r="ODV244" s="16"/>
      <c r="ODW244" s="16"/>
      <c r="ODX244" s="16"/>
      <c r="ODY244" s="16"/>
      <c r="ODZ244" s="16"/>
      <c r="OEA244" s="16"/>
      <c r="OEB244" s="16"/>
      <c r="OEC244" s="16"/>
      <c r="OED244" s="16"/>
      <c r="OEE244" s="16"/>
      <c r="OEF244" s="16"/>
      <c r="OEG244" s="16"/>
      <c r="OEH244" s="16"/>
      <c r="OEI244" s="16"/>
      <c r="OEJ244" s="16"/>
      <c r="OEK244" s="16"/>
      <c r="OEL244" s="16"/>
      <c r="OEM244" s="16"/>
      <c r="OEN244" s="16"/>
      <c r="OEO244" s="16"/>
      <c r="OEP244" s="16"/>
      <c r="OEQ244" s="16"/>
      <c r="OER244" s="16"/>
      <c r="OES244" s="16"/>
      <c r="OET244" s="16"/>
      <c r="OEU244" s="16"/>
      <c r="OEV244" s="16"/>
      <c r="OEW244" s="16"/>
      <c r="OEX244" s="16"/>
      <c r="OEY244" s="16"/>
      <c r="OEZ244" s="16"/>
      <c r="OFA244" s="16"/>
      <c r="OFB244" s="16"/>
      <c r="OFC244" s="16"/>
      <c r="OFD244" s="16"/>
      <c r="OFE244" s="16"/>
      <c r="OFF244" s="16"/>
      <c r="OFG244" s="16"/>
      <c r="OFH244" s="16"/>
      <c r="OFI244" s="16"/>
      <c r="OFJ244" s="16"/>
      <c r="OFK244" s="16"/>
      <c r="OFL244" s="16"/>
      <c r="OFM244" s="16"/>
      <c r="OFN244" s="16"/>
      <c r="OFO244" s="16"/>
      <c r="OFP244" s="16"/>
      <c r="OFQ244" s="16"/>
      <c r="OFR244" s="16"/>
      <c r="OFS244" s="16"/>
      <c r="OFT244" s="16"/>
      <c r="OFU244" s="16"/>
      <c r="OFV244" s="16"/>
      <c r="OFW244" s="16"/>
      <c r="OFX244" s="16"/>
      <c r="OFY244" s="16"/>
      <c r="OFZ244" s="16"/>
      <c r="OGA244" s="16"/>
      <c r="OGB244" s="16"/>
      <c r="OGC244" s="16"/>
      <c r="OGD244" s="16"/>
      <c r="OGE244" s="16"/>
      <c r="OGF244" s="16"/>
      <c r="OGG244" s="16"/>
      <c r="OGH244" s="16"/>
      <c r="OGI244" s="16"/>
      <c r="OGJ244" s="16"/>
      <c r="OGK244" s="16"/>
      <c r="OGL244" s="16"/>
      <c r="OGM244" s="16"/>
      <c r="OGN244" s="16"/>
      <c r="OGO244" s="16"/>
      <c r="OGP244" s="16"/>
      <c r="OGQ244" s="16"/>
      <c r="OGR244" s="16"/>
      <c r="OGS244" s="16"/>
      <c r="OGT244" s="16"/>
      <c r="OGU244" s="16"/>
      <c r="OGV244" s="16"/>
      <c r="OGW244" s="16"/>
      <c r="OGX244" s="16"/>
      <c r="OGY244" s="16"/>
      <c r="OGZ244" s="16"/>
      <c r="OHA244" s="16"/>
      <c r="OHB244" s="16"/>
      <c r="OHC244" s="16"/>
      <c r="OHD244" s="16"/>
      <c r="OHE244" s="16"/>
      <c r="OHF244" s="16"/>
      <c r="OHG244" s="16"/>
      <c r="OHH244" s="16"/>
      <c r="OHI244" s="16"/>
      <c r="OHJ244" s="16"/>
      <c r="OHK244" s="16"/>
      <c r="OHL244" s="16"/>
      <c r="OHM244" s="16"/>
      <c r="OHN244" s="16"/>
      <c r="OHO244" s="16"/>
      <c r="OHP244" s="16"/>
      <c r="OHQ244" s="16"/>
      <c r="OHR244" s="16"/>
      <c r="OHS244" s="16"/>
      <c r="OHT244" s="16"/>
      <c r="OHU244" s="16"/>
      <c r="OHV244" s="16"/>
      <c r="OHW244" s="16"/>
      <c r="OHX244" s="16"/>
      <c r="OHY244" s="16"/>
      <c r="OHZ244" s="16"/>
      <c r="OIA244" s="16"/>
      <c r="OIB244" s="16"/>
      <c r="OIC244" s="16"/>
      <c r="OID244" s="16"/>
      <c r="OIE244" s="16"/>
      <c r="OIF244" s="16"/>
      <c r="OIG244" s="16"/>
      <c r="OIH244" s="16"/>
      <c r="OII244" s="16"/>
      <c r="OIJ244" s="16"/>
      <c r="OIK244" s="16"/>
      <c r="OIL244" s="16"/>
      <c r="OIM244" s="16"/>
      <c r="OIN244" s="16"/>
      <c r="OIO244" s="16"/>
      <c r="OIP244" s="16"/>
      <c r="OIQ244" s="16"/>
      <c r="OIR244" s="16"/>
      <c r="OIS244" s="16"/>
      <c r="OIT244" s="16"/>
      <c r="OIU244" s="16"/>
      <c r="OIV244" s="16"/>
      <c r="OIW244" s="16"/>
      <c r="OIX244" s="16"/>
      <c r="OIY244" s="16"/>
      <c r="OIZ244" s="16"/>
      <c r="OJA244" s="16"/>
      <c r="OJB244" s="16"/>
      <c r="OJC244" s="16"/>
      <c r="OJD244" s="16"/>
      <c r="OJE244" s="16"/>
      <c r="OJF244" s="16"/>
      <c r="OJG244" s="16"/>
      <c r="OJH244" s="16"/>
      <c r="OJI244" s="16"/>
      <c r="OJJ244" s="16"/>
      <c r="OJK244" s="16"/>
      <c r="OJL244" s="16"/>
      <c r="OJM244" s="16"/>
      <c r="OJN244" s="16"/>
      <c r="OJO244" s="16"/>
      <c r="OJP244" s="16"/>
      <c r="OJQ244" s="16"/>
      <c r="OJR244" s="16"/>
      <c r="OJS244" s="16"/>
      <c r="OJT244" s="16"/>
      <c r="OJU244" s="16"/>
      <c r="OJV244" s="16"/>
      <c r="OJW244" s="16"/>
      <c r="OJX244" s="16"/>
      <c r="OJY244" s="16"/>
      <c r="OJZ244" s="16"/>
      <c r="OKA244" s="16"/>
      <c r="OKB244" s="16"/>
      <c r="OKC244" s="16"/>
      <c r="OKD244" s="16"/>
      <c r="OKE244" s="16"/>
      <c r="OKF244" s="16"/>
      <c r="OKG244" s="16"/>
      <c r="OKH244" s="16"/>
      <c r="OKI244" s="16"/>
      <c r="OKJ244" s="16"/>
      <c r="OKK244" s="16"/>
      <c r="OKL244" s="16"/>
      <c r="OKM244" s="16"/>
      <c r="OKN244" s="16"/>
      <c r="OKO244" s="16"/>
      <c r="OKP244" s="16"/>
      <c r="OKQ244" s="16"/>
      <c r="OKR244" s="16"/>
      <c r="OKS244" s="16"/>
      <c r="OKT244" s="16"/>
      <c r="OKU244" s="16"/>
      <c r="OKV244" s="16"/>
      <c r="OKW244" s="16"/>
      <c r="OKX244" s="16"/>
      <c r="OKY244" s="16"/>
      <c r="OKZ244" s="16"/>
      <c r="OLA244" s="16"/>
      <c r="OLB244" s="16"/>
      <c r="OLC244" s="16"/>
      <c r="OLD244" s="16"/>
      <c r="OLE244" s="16"/>
      <c r="OLF244" s="16"/>
      <c r="OLG244" s="16"/>
      <c r="OLH244" s="16"/>
      <c r="OLI244" s="16"/>
      <c r="OLJ244" s="16"/>
      <c r="OLK244" s="16"/>
      <c r="OLL244" s="16"/>
      <c r="OLM244" s="16"/>
      <c r="OLN244" s="16"/>
      <c r="OLO244" s="16"/>
      <c r="OLP244" s="16"/>
      <c r="OLQ244" s="16"/>
      <c r="OLR244" s="16"/>
      <c r="OLS244" s="16"/>
      <c r="OLT244" s="16"/>
      <c r="OLU244" s="16"/>
      <c r="OLV244" s="16"/>
      <c r="OLW244" s="16"/>
      <c r="OLX244" s="16"/>
      <c r="OLY244" s="16"/>
      <c r="OLZ244" s="16"/>
      <c r="OMA244" s="16"/>
      <c r="OMB244" s="16"/>
      <c r="OMC244" s="16"/>
      <c r="OMD244" s="16"/>
      <c r="OME244" s="16"/>
      <c r="OMF244" s="16"/>
      <c r="OMG244" s="16"/>
      <c r="OMH244" s="16"/>
      <c r="OMI244" s="16"/>
      <c r="OMJ244" s="16"/>
      <c r="OMK244" s="16"/>
      <c r="OML244" s="16"/>
      <c r="OMM244" s="16"/>
      <c r="OMN244" s="16"/>
      <c r="OMO244" s="16"/>
      <c r="OMP244" s="16"/>
      <c r="OMQ244" s="16"/>
      <c r="OMR244" s="16"/>
      <c r="OMS244" s="16"/>
      <c r="OMT244" s="16"/>
      <c r="OMU244" s="16"/>
      <c r="OMV244" s="16"/>
      <c r="OMW244" s="16"/>
      <c r="OMX244" s="16"/>
      <c r="OMY244" s="16"/>
      <c r="OMZ244" s="16"/>
      <c r="ONA244" s="16"/>
      <c r="ONB244" s="16"/>
      <c r="ONC244" s="16"/>
      <c r="OND244" s="16"/>
      <c r="ONE244" s="16"/>
      <c r="ONF244" s="16"/>
      <c r="ONG244" s="16"/>
      <c r="ONH244" s="16"/>
      <c r="ONI244" s="16"/>
      <c r="ONJ244" s="16"/>
      <c r="ONK244" s="16"/>
      <c r="ONL244" s="16"/>
      <c r="ONM244" s="16"/>
      <c r="ONN244" s="16"/>
      <c r="ONO244" s="16"/>
      <c r="ONP244" s="16"/>
      <c r="ONQ244" s="16"/>
      <c r="ONR244" s="16"/>
      <c r="ONS244" s="16"/>
      <c r="ONT244" s="16"/>
      <c r="ONU244" s="16"/>
      <c r="ONV244" s="16"/>
      <c r="ONW244" s="16"/>
      <c r="ONX244" s="16"/>
      <c r="ONY244" s="16"/>
      <c r="ONZ244" s="16"/>
      <c r="OOA244" s="16"/>
      <c r="OOB244" s="16"/>
      <c r="OOC244" s="16"/>
      <c r="OOD244" s="16"/>
      <c r="OOE244" s="16"/>
      <c r="OOF244" s="16"/>
      <c r="OOG244" s="16"/>
      <c r="OOH244" s="16"/>
      <c r="OOI244" s="16"/>
      <c r="OOJ244" s="16"/>
      <c r="OOK244" s="16"/>
      <c r="OOL244" s="16"/>
      <c r="OOM244" s="16"/>
      <c r="OON244" s="16"/>
      <c r="OOO244" s="16"/>
      <c r="OOP244" s="16"/>
      <c r="OOQ244" s="16"/>
      <c r="OOR244" s="16"/>
      <c r="OOS244" s="16"/>
      <c r="OOT244" s="16"/>
      <c r="OOU244" s="16"/>
      <c r="OOV244" s="16"/>
      <c r="OOW244" s="16"/>
      <c r="OOX244" s="16"/>
      <c r="OOY244" s="16"/>
      <c r="OOZ244" s="16"/>
      <c r="OPA244" s="16"/>
      <c r="OPB244" s="16"/>
      <c r="OPC244" s="16"/>
      <c r="OPD244" s="16"/>
      <c r="OPE244" s="16"/>
      <c r="OPF244" s="16"/>
      <c r="OPG244" s="16"/>
      <c r="OPH244" s="16"/>
      <c r="OPI244" s="16"/>
      <c r="OPJ244" s="16"/>
      <c r="OPK244" s="16"/>
      <c r="OPL244" s="16"/>
      <c r="OPM244" s="16"/>
      <c r="OPN244" s="16"/>
      <c r="OPO244" s="16"/>
      <c r="OPP244" s="16"/>
      <c r="OPQ244" s="16"/>
      <c r="OPR244" s="16"/>
      <c r="OPS244" s="16"/>
      <c r="OPT244" s="16"/>
      <c r="OPU244" s="16"/>
      <c r="OPV244" s="16"/>
      <c r="OPW244" s="16"/>
      <c r="OPX244" s="16"/>
      <c r="OPY244" s="16"/>
      <c r="OPZ244" s="16"/>
      <c r="OQA244" s="16"/>
      <c r="OQB244" s="16"/>
      <c r="OQC244" s="16"/>
      <c r="OQD244" s="16"/>
      <c r="OQE244" s="16"/>
      <c r="OQF244" s="16"/>
      <c r="OQG244" s="16"/>
      <c r="OQH244" s="16"/>
      <c r="OQI244" s="16"/>
      <c r="OQJ244" s="16"/>
      <c r="OQK244" s="16"/>
      <c r="OQL244" s="16"/>
      <c r="OQM244" s="16"/>
      <c r="OQN244" s="16"/>
      <c r="OQO244" s="16"/>
      <c r="OQP244" s="16"/>
      <c r="OQQ244" s="16"/>
      <c r="OQR244" s="16"/>
      <c r="OQS244" s="16"/>
      <c r="OQT244" s="16"/>
      <c r="OQU244" s="16"/>
      <c r="OQV244" s="16"/>
      <c r="OQW244" s="16"/>
      <c r="OQX244" s="16"/>
      <c r="OQY244" s="16"/>
      <c r="OQZ244" s="16"/>
      <c r="ORA244" s="16"/>
      <c r="ORB244" s="16"/>
      <c r="ORC244" s="16"/>
      <c r="ORD244" s="16"/>
      <c r="ORE244" s="16"/>
      <c r="ORF244" s="16"/>
      <c r="ORG244" s="16"/>
      <c r="ORH244" s="16"/>
      <c r="ORI244" s="16"/>
      <c r="ORJ244" s="16"/>
      <c r="ORK244" s="16"/>
      <c r="ORL244" s="16"/>
      <c r="ORM244" s="16"/>
      <c r="ORN244" s="16"/>
      <c r="ORO244" s="16"/>
      <c r="ORP244" s="16"/>
      <c r="ORQ244" s="16"/>
      <c r="ORR244" s="16"/>
      <c r="ORS244" s="16"/>
      <c r="ORT244" s="16"/>
      <c r="ORU244" s="16"/>
      <c r="ORV244" s="16"/>
      <c r="ORW244" s="16"/>
      <c r="ORX244" s="16"/>
      <c r="ORY244" s="16"/>
      <c r="ORZ244" s="16"/>
      <c r="OSA244" s="16"/>
      <c r="OSB244" s="16"/>
      <c r="OSC244" s="16"/>
      <c r="OSD244" s="16"/>
      <c r="OSE244" s="16"/>
      <c r="OSF244" s="16"/>
      <c r="OSG244" s="16"/>
      <c r="OSH244" s="16"/>
      <c r="OSI244" s="16"/>
      <c r="OSJ244" s="16"/>
      <c r="OSK244" s="16"/>
      <c r="OSL244" s="16"/>
      <c r="OSM244" s="16"/>
      <c r="OSN244" s="16"/>
      <c r="OSO244" s="16"/>
      <c r="OSP244" s="16"/>
      <c r="OSQ244" s="16"/>
      <c r="OSR244" s="16"/>
      <c r="OSS244" s="16"/>
      <c r="OST244" s="16"/>
      <c r="OSU244" s="16"/>
      <c r="OSV244" s="16"/>
      <c r="OSW244" s="16"/>
      <c r="OSX244" s="16"/>
      <c r="OSY244" s="16"/>
      <c r="OSZ244" s="16"/>
      <c r="OTA244" s="16"/>
      <c r="OTB244" s="16"/>
      <c r="OTC244" s="16"/>
      <c r="OTD244" s="16"/>
      <c r="OTE244" s="16"/>
      <c r="OTF244" s="16"/>
      <c r="OTG244" s="16"/>
      <c r="OTH244" s="16"/>
      <c r="OTI244" s="16"/>
      <c r="OTJ244" s="16"/>
      <c r="OTK244" s="16"/>
      <c r="OTL244" s="16"/>
      <c r="OTM244" s="16"/>
      <c r="OTN244" s="16"/>
      <c r="OTO244" s="16"/>
      <c r="OTP244" s="16"/>
      <c r="OTQ244" s="16"/>
      <c r="OTR244" s="16"/>
      <c r="OTS244" s="16"/>
      <c r="OTT244" s="16"/>
      <c r="OTU244" s="16"/>
      <c r="OTV244" s="16"/>
      <c r="OTW244" s="16"/>
      <c r="OTX244" s="16"/>
      <c r="OTY244" s="16"/>
      <c r="OTZ244" s="16"/>
      <c r="OUA244" s="16"/>
      <c r="OUB244" s="16"/>
      <c r="OUC244" s="16"/>
      <c r="OUD244" s="16"/>
      <c r="OUE244" s="16"/>
      <c r="OUF244" s="16"/>
      <c r="OUG244" s="16"/>
      <c r="OUH244" s="16"/>
      <c r="OUI244" s="16"/>
      <c r="OUJ244" s="16"/>
      <c r="OUK244" s="16"/>
      <c r="OUL244" s="16"/>
      <c r="OUM244" s="16"/>
      <c r="OUN244" s="16"/>
      <c r="OUO244" s="16"/>
      <c r="OUP244" s="16"/>
      <c r="OUQ244" s="16"/>
      <c r="OUR244" s="16"/>
      <c r="OUS244" s="16"/>
      <c r="OUT244" s="16"/>
      <c r="OUU244" s="16"/>
      <c r="OUV244" s="16"/>
      <c r="OUW244" s="16"/>
      <c r="OUX244" s="16"/>
      <c r="OUY244" s="16"/>
      <c r="OUZ244" s="16"/>
      <c r="OVA244" s="16"/>
      <c r="OVB244" s="16"/>
      <c r="OVC244" s="16"/>
      <c r="OVD244" s="16"/>
      <c r="OVE244" s="16"/>
      <c r="OVF244" s="16"/>
      <c r="OVG244" s="16"/>
      <c r="OVH244" s="16"/>
      <c r="OVI244" s="16"/>
      <c r="OVJ244" s="16"/>
      <c r="OVK244" s="16"/>
      <c r="OVL244" s="16"/>
      <c r="OVM244" s="16"/>
      <c r="OVN244" s="16"/>
      <c r="OVO244" s="16"/>
      <c r="OVP244" s="16"/>
      <c r="OVQ244" s="16"/>
      <c r="OVR244" s="16"/>
      <c r="OVS244" s="16"/>
      <c r="OVT244" s="16"/>
      <c r="OVU244" s="16"/>
      <c r="OVV244" s="16"/>
      <c r="OVW244" s="16"/>
      <c r="OVX244" s="16"/>
      <c r="OVY244" s="16"/>
      <c r="OVZ244" s="16"/>
      <c r="OWA244" s="16"/>
      <c r="OWB244" s="16"/>
      <c r="OWC244" s="16"/>
      <c r="OWD244" s="16"/>
      <c r="OWE244" s="16"/>
      <c r="OWF244" s="16"/>
      <c r="OWG244" s="16"/>
      <c r="OWH244" s="16"/>
      <c r="OWI244" s="16"/>
      <c r="OWJ244" s="16"/>
      <c r="OWK244" s="16"/>
      <c r="OWL244" s="16"/>
      <c r="OWM244" s="16"/>
      <c r="OWN244" s="16"/>
      <c r="OWO244" s="16"/>
      <c r="OWP244" s="16"/>
      <c r="OWQ244" s="16"/>
      <c r="OWR244" s="16"/>
      <c r="OWS244" s="16"/>
      <c r="OWT244" s="16"/>
      <c r="OWU244" s="16"/>
      <c r="OWV244" s="16"/>
      <c r="OWW244" s="16"/>
      <c r="OWX244" s="16"/>
      <c r="OWY244" s="16"/>
      <c r="OWZ244" s="16"/>
      <c r="OXA244" s="16"/>
      <c r="OXB244" s="16"/>
      <c r="OXC244" s="16"/>
      <c r="OXD244" s="16"/>
      <c r="OXE244" s="16"/>
      <c r="OXF244" s="16"/>
      <c r="OXG244" s="16"/>
      <c r="OXH244" s="16"/>
      <c r="OXI244" s="16"/>
      <c r="OXJ244" s="16"/>
      <c r="OXK244" s="16"/>
      <c r="OXL244" s="16"/>
      <c r="OXM244" s="16"/>
      <c r="OXN244" s="16"/>
      <c r="OXO244" s="16"/>
      <c r="OXP244" s="16"/>
      <c r="OXQ244" s="16"/>
      <c r="OXR244" s="16"/>
      <c r="OXS244" s="16"/>
      <c r="OXT244" s="16"/>
      <c r="OXU244" s="16"/>
      <c r="OXV244" s="16"/>
      <c r="OXW244" s="16"/>
      <c r="OXX244" s="16"/>
      <c r="OXY244" s="16"/>
      <c r="OXZ244" s="16"/>
      <c r="OYA244" s="16"/>
      <c r="OYB244" s="16"/>
      <c r="OYC244" s="16"/>
      <c r="OYD244" s="16"/>
      <c r="OYE244" s="16"/>
      <c r="OYF244" s="16"/>
      <c r="OYG244" s="16"/>
      <c r="OYH244" s="16"/>
      <c r="OYI244" s="16"/>
      <c r="OYJ244" s="16"/>
      <c r="OYK244" s="16"/>
      <c r="OYL244" s="16"/>
      <c r="OYM244" s="16"/>
      <c r="OYN244" s="16"/>
      <c r="OYO244" s="16"/>
      <c r="OYP244" s="16"/>
      <c r="OYQ244" s="16"/>
      <c r="OYR244" s="16"/>
      <c r="OYS244" s="16"/>
      <c r="OYT244" s="16"/>
      <c r="OYU244" s="16"/>
      <c r="OYV244" s="16"/>
      <c r="OYW244" s="16"/>
      <c r="OYX244" s="16"/>
      <c r="OYY244" s="16"/>
      <c r="OYZ244" s="16"/>
      <c r="OZA244" s="16"/>
      <c r="OZB244" s="16"/>
      <c r="OZC244" s="16"/>
      <c r="OZD244" s="16"/>
      <c r="OZE244" s="16"/>
      <c r="OZF244" s="16"/>
      <c r="OZG244" s="16"/>
      <c r="OZH244" s="16"/>
      <c r="OZI244" s="16"/>
      <c r="OZJ244" s="16"/>
      <c r="OZK244" s="16"/>
      <c r="OZL244" s="16"/>
      <c r="OZM244" s="16"/>
      <c r="OZN244" s="16"/>
      <c r="OZO244" s="16"/>
      <c r="OZP244" s="16"/>
      <c r="OZQ244" s="16"/>
      <c r="OZR244" s="16"/>
      <c r="OZS244" s="16"/>
      <c r="OZT244" s="16"/>
      <c r="OZU244" s="16"/>
      <c r="OZV244" s="16"/>
      <c r="OZW244" s="16"/>
      <c r="OZX244" s="16"/>
      <c r="OZY244" s="16"/>
      <c r="OZZ244" s="16"/>
      <c r="PAA244" s="16"/>
      <c r="PAB244" s="16"/>
      <c r="PAC244" s="16"/>
      <c r="PAD244" s="16"/>
      <c r="PAE244" s="16"/>
      <c r="PAF244" s="16"/>
      <c r="PAG244" s="16"/>
      <c r="PAH244" s="16"/>
      <c r="PAI244" s="16"/>
      <c r="PAJ244" s="16"/>
      <c r="PAK244" s="16"/>
      <c r="PAL244" s="16"/>
      <c r="PAM244" s="16"/>
      <c r="PAN244" s="16"/>
      <c r="PAO244" s="16"/>
      <c r="PAP244" s="16"/>
      <c r="PAQ244" s="16"/>
      <c r="PAR244" s="16"/>
      <c r="PAS244" s="16"/>
      <c r="PAT244" s="16"/>
      <c r="PAU244" s="16"/>
      <c r="PAV244" s="16"/>
      <c r="PAW244" s="16"/>
      <c r="PAX244" s="16"/>
      <c r="PAY244" s="16"/>
      <c r="PAZ244" s="16"/>
      <c r="PBA244" s="16"/>
      <c r="PBB244" s="16"/>
      <c r="PBC244" s="16"/>
      <c r="PBD244" s="16"/>
      <c r="PBE244" s="16"/>
      <c r="PBF244" s="16"/>
      <c r="PBG244" s="16"/>
      <c r="PBH244" s="16"/>
      <c r="PBI244" s="16"/>
      <c r="PBJ244" s="16"/>
      <c r="PBK244" s="16"/>
      <c r="PBL244" s="16"/>
      <c r="PBM244" s="16"/>
      <c r="PBN244" s="16"/>
      <c r="PBO244" s="16"/>
      <c r="PBP244" s="16"/>
      <c r="PBQ244" s="16"/>
      <c r="PBR244" s="16"/>
      <c r="PBS244" s="16"/>
      <c r="PBT244" s="16"/>
      <c r="PBU244" s="16"/>
      <c r="PBV244" s="16"/>
      <c r="PBW244" s="16"/>
      <c r="PBX244" s="16"/>
      <c r="PBY244" s="16"/>
      <c r="PBZ244" s="16"/>
      <c r="PCA244" s="16"/>
      <c r="PCB244" s="16"/>
      <c r="PCC244" s="16"/>
      <c r="PCD244" s="16"/>
      <c r="PCE244" s="16"/>
      <c r="PCF244" s="16"/>
      <c r="PCG244" s="16"/>
      <c r="PCH244" s="16"/>
      <c r="PCI244" s="16"/>
      <c r="PCJ244" s="16"/>
      <c r="PCK244" s="16"/>
      <c r="PCL244" s="16"/>
      <c r="PCM244" s="16"/>
      <c r="PCN244" s="16"/>
      <c r="PCO244" s="16"/>
      <c r="PCP244" s="16"/>
      <c r="PCQ244" s="16"/>
      <c r="PCR244" s="16"/>
      <c r="PCS244" s="16"/>
      <c r="PCT244" s="16"/>
      <c r="PCU244" s="16"/>
      <c r="PCV244" s="16"/>
      <c r="PCW244" s="16"/>
      <c r="PCX244" s="16"/>
      <c r="PCY244" s="16"/>
      <c r="PCZ244" s="16"/>
      <c r="PDA244" s="16"/>
      <c r="PDB244" s="16"/>
      <c r="PDC244" s="16"/>
      <c r="PDD244" s="16"/>
      <c r="PDE244" s="16"/>
      <c r="PDF244" s="16"/>
      <c r="PDG244" s="16"/>
      <c r="PDH244" s="16"/>
      <c r="PDI244" s="16"/>
      <c r="PDJ244" s="16"/>
      <c r="PDK244" s="16"/>
      <c r="PDL244" s="16"/>
      <c r="PDM244" s="16"/>
      <c r="PDN244" s="16"/>
      <c r="PDO244" s="16"/>
      <c r="PDP244" s="16"/>
      <c r="PDQ244" s="16"/>
      <c r="PDR244" s="16"/>
      <c r="PDS244" s="16"/>
      <c r="PDT244" s="16"/>
      <c r="PDU244" s="16"/>
      <c r="PDV244" s="16"/>
      <c r="PDW244" s="16"/>
      <c r="PDX244" s="16"/>
      <c r="PDY244" s="16"/>
      <c r="PDZ244" s="16"/>
      <c r="PEA244" s="16"/>
      <c r="PEB244" s="16"/>
      <c r="PEC244" s="16"/>
      <c r="PED244" s="16"/>
      <c r="PEE244" s="16"/>
      <c r="PEF244" s="16"/>
      <c r="PEG244" s="16"/>
      <c r="PEH244" s="16"/>
      <c r="PEI244" s="16"/>
      <c r="PEJ244" s="16"/>
      <c r="PEK244" s="16"/>
      <c r="PEL244" s="16"/>
      <c r="PEM244" s="16"/>
      <c r="PEN244" s="16"/>
      <c r="PEO244" s="16"/>
      <c r="PEP244" s="16"/>
      <c r="PEQ244" s="16"/>
      <c r="PER244" s="16"/>
      <c r="PES244" s="16"/>
      <c r="PET244" s="16"/>
      <c r="PEU244" s="16"/>
      <c r="PEV244" s="16"/>
      <c r="PEW244" s="16"/>
      <c r="PEX244" s="16"/>
      <c r="PEY244" s="16"/>
      <c r="PEZ244" s="16"/>
      <c r="PFA244" s="16"/>
      <c r="PFB244" s="16"/>
      <c r="PFC244" s="16"/>
      <c r="PFD244" s="16"/>
      <c r="PFE244" s="16"/>
      <c r="PFF244" s="16"/>
      <c r="PFG244" s="16"/>
      <c r="PFH244" s="16"/>
      <c r="PFI244" s="16"/>
      <c r="PFJ244" s="16"/>
      <c r="PFK244" s="16"/>
      <c r="PFL244" s="16"/>
      <c r="PFM244" s="16"/>
      <c r="PFN244" s="16"/>
      <c r="PFO244" s="16"/>
      <c r="PFP244" s="16"/>
      <c r="PFQ244" s="16"/>
      <c r="PFR244" s="16"/>
      <c r="PFS244" s="16"/>
      <c r="PFT244" s="16"/>
      <c r="PFU244" s="16"/>
      <c r="PFV244" s="16"/>
      <c r="PFW244" s="16"/>
      <c r="PFX244" s="16"/>
      <c r="PFY244" s="16"/>
      <c r="PFZ244" s="16"/>
      <c r="PGA244" s="16"/>
      <c r="PGB244" s="16"/>
      <c r="PGC244" s="16"/>
      <c r="PGD244" s="16"/>
      <c r="PGE244" s="16"/>
      <c r="PGF244" s="16"/>
      <c r="PGG244" s="16"/>
      <c r="PGH244" s="16"/>
      <c r="PGI244" s="16"/>
      <c r="PGJ244" s="16"/>
      <c r="PGK244" s="16"/>
      <c r="PGL244" s="16"/>
      <c r="PGM244" s="16"/>
      <c r="PGN244" s="16"/>
      <c r="PGO244" s="16"/>
      <c r="PGP244" s="16"/>
      <c r="PGQ244" s="16"/>
      <c r="PGR244" s="16"/>
      <c r="PGS244" s="16"/>
      <c r="PGT244" s="16"/>
      <c r="PGU244" s="16"/>
      <c r="PGV244" s="16"/>
      <c r="PGW244" s="16"/>
      <c r="PGX244" s="16"/>
      <c r="PGY244" s="16"/>
      <c r="PGZ244" s="16"/>
      <c r="PHA244" s="16"/>
      <c r="PHB244" s="16"/>
      <c r="PHC244" s="16"/>
      <c r="PHD244" s="16"/>
      <c r="PHE244" s="16"/>
      <c r="PHF244" s="16"/>
      <c r="PHG244" s="16"/>
      <c r="PHH244" s="16"/>
      <c r="PHI244" s="16"/>
      <c r="PHJ244" s="16"/>
      <c r="PHK244" s="16"/>
      <c r="PHL244" s="16"/>
      <c r="PHM244" s="16"/>
      <c r="PHN244" s="16"/>
      <c r="PHO244" s="16"/>
      <c r="PHP244" s="16"/>
      <c r="PHQ244" s="16"/>
      <c r="PHR244" s="16"/>
      <c r="PHS244" s="16"/>
      <c r="PHT244" s="16"/>
      <c r="PHU244" s="16"/>
      <c r="PHV244" s="16"/>
      <c r="PHW244" s="16"/>
      <c r="PHX244" s="16"/>
      <c r="PHY244" s="16"/>
      <c r="PHZ244" s="16"/>
      <c r="PIA244" s="16"/>
      <c r="PIB244" s="16"/>
      <c r="PIC244" s="16"/>
      <c r="PID244" s="16"/>
      <c r="PIE244" s="16"/>
      <c r="PIF244" s="16"/>
      <c r="PIG244" s="16"/>
      <c r="PIH244" s="16"/>
      <c r="PII244" s="16"/>
      <c r="PIJ244" s="16"/>
      <c r="PIK244" s="16"/>
      <c r="PIL244" s="16"/>
      <c r="PIM244" s="16"/>
      <c r="PIN244" s="16"/>
      <c r="PIO244" s="16"/>
      <c r="PIP244" s="16"/>
      <c r="PIQ244" s="16"/>
      <c r="PIR244" s="16"/>
      <c r="PIS244" s="16"/>
      <c r="PIT244" s="16"/>
      <c r="PIU244" s="16"/>
      <c r="PIV244" s="16"/>
      <c r="PIW244" s="16"/>
      <c r="PIX244" s="16"/>
      <c r="PIY244" s="16"/>
      <c r="PIZ244" s="16"/>
      <c r="PJA244" s="16"/>
      <c r="PJB244" s="16"/>
      <c r="PJC244" s="16"/>
      <c r="PJD244" s="16"/>
      <c r="PJE244" s="16"/>
      <c r="PJF244" s="16"/>
      <c r="PJG244" s="16"/>
      <c r="PJH244" s="16"/>
      <c r="PJI244" s="16"/>
      <c r="PJJ244" s="16"/>
      <c r="PJK244" s="16"/>
      <c r="PJL244" s="16"/>
      <c r="PJM244" s="16"/>
      <c r="PJN244" s="16"/>
      <c r="PJO244" s="16"/>
      <c r="PJP244" s="16"/>
      <c r="PJQ244" s="16"/>
      <c r="PJR244" s="16"/>
      <c r="PJS244" s="16"/>
      <c r="PJT244" s="16"/>
      <c r="PJU244" s="16"/>
      <c r="PJV244" s="16"/>
      <c r="PJW244" s="16"/>
      <c r="PJX244" s="16"/>
      <c r="PJY244" s="16"/>
      <c r="PJZ244" s="16"/>
      <c r="PKA244" s="16"/>
      <c r="PKB244" s="16"/>
      <c r="PKC244" s="16"/>
      <c r="PKD244" s="16"/>
      <c r="PKE244" s="16"/>
      <c r="PKF244" s="16"/>
      <c r="PKG244" s="16"/>
      <c r="PKH244" s="16"/>
      <c r="PKI244" s="16"/>
      <c r="PKJ244" s="16"/>
      <c r="PKK244" s="16"/>
      <c r="PKL244" s="16"/>
      <c r="PKM244" s="16"/>
      <c r="PKN244" s="16"/>
      <c r="PKO244" s="16"/>
      <c r="PKP244" s="16"/>
      <c r="PKQ244" s="16"/>
      <c r="PKR244" s="16"/>
      <c r="PKS244" s="16"/>
      <c r="PKT244" s="16"/>
      <c r="PKU244" s="16"/>
      <c r="PKV244" s="16"/>
      <c r="PKW244" s="16"/>
      <c r="PKX244" s="16"/>
      <c r="PKY244" s="16"/>
      <c r="PKZ244" s="16"/>
      <c r="PLA244" s="16"/>
      <c r="PLB244" s="16"/>
      <c r="PLC244" s="16"/>
      <c r="PLD244" s="16"/>
      <c r="PLE244" s="16"/>
      <c r="PLF244" s="16"/>
      <c r="PLG244" s="16"/>
      <c r="PLH244" s="16"/>
      <c r="PLI244" s="16"/>
      <c r="PLJ244" s="16"/>
      <c r="PLK244" s="16"/>
      <c r="PLL244" s="16"/>
      <c r="PLM244" s="16"/>
      <c r="PLN244" s="16"/>
      <c r="PLO244" s="16"/>
      <c r="PLP244" s="16"/>
      <c r="PLQ244" s="16"/>
      <c r="PLR244" s="16"/>
      <c r="PLS244" s="16"/>
      <c r="PLT244" s="16"/>
      <c r="PLU244" s="16"/>
      <c r="PLV244" s="16"/>
      <c r="PLW244" s="16"/>
      <c r="PLX244" s="16"/>
      <c r="PLY244" s="16"/>
      <c r="PLZ244" s="16"/>
      <c r="PMA244" s="16"/>
      <c r="PMB244" s="16"/>
      <c r="PMC244" s="16"/>
      <c r="PMD244" s="16"/>
      <c r="PME244" s="16"/>
      <c r="PMF244" s="16"/>
      <c r="PMG244" s="16"/>
      <c r="PMH244" s="16"/>
      <c r="PMI244" s="16"/>
      <c r="PMJ244" s="16"/>
      <c r="PMK244" s="16"/>
      <c r="PML244" s="16"/>
      <c r="PMM244" s="16"/>
      <c r="PMN244" s="16"/>
      <c r="PMO244" s="16"/>
      <c r="PMP244" s="16"/>
      <c r="PMQ244" s="16"/>
      <c r="PMR244" s="16"/>
      <c r="PMS244" s="16"/>
      <c r="PMT244" s="16"/>
      <c r="PMU244" s="16"/>
      <c r="PMV244" s="16"/>
      <c r="PMW244" s="16"/>
      <c r="PMX244" s="16"/>
      <c r="PMY244" s="16"/>
      <c r="PMZ244" s="16"/>
      <c r="PNA244" s="16"/>
      <c r="PNB244" s="16"/>
      <c r="PNC244" s="16"/>
      <c r="PND244" s="16"/>
      <c r="PNE244" s="16"/>
      <c r="PNF244" s="16"/>
      <c r="PNG244" s="16"/>
      <c r="PNH244" s="16"/>
      <c r="PNI244" s="16"/>
      <c r="PNJ244" s="16"/>
      <c r="PNK244" s="16"/>
      <c r="PNL244" s="16"/>
      <c r="PNM244" s="16"/>
      <c r="PNN244" s="16"/>
      <c r="PNO244" s="16"/>
      <c r="PNP244" s="16"/>
      <c r="PNQ244" s="16"/>
      <c r="PNR244" s="16"/>
      <c r="PNS244" s="16"/>
      <c r="PNT244" s="16"/>
      <c r="PNU244" s="16"/>
      <c r="PNV244" s="16"/>
      <c r="PNW244" s="16"/>
      <c r="PNX244" s="16"/>
      <c r="PNY244" s="16"/>
      <c r="PNZ244" s="16"/>
      <c r="POA244" s="16"/>
      <c r="POB244" s="16"/>
      <c r="POC244" s="16"/>
      <c r="POD244" s="16"/>
      <c r="POE244" s="16"/>
      <c r="POF244" s="16"/>
      <c r="POG244" s="16"/>
      <c r="POH244" s="16"/>
      <c r="POI244" s="16"/>
      <c r="POJ244" s="16"/>
      <c r="POK244" s="16"/>
      <c r="POL244" s="16"/>
      <c r="POM244" s="16"/>
      <c r="PON244" s="16"/>
      <c r="POO244" s="16"/>
      <c r="POP244" s="16"/>
      <c r="POQ244" s="16"/>
      <c r="POR244" s="16"/>
      <c r="POS244" s="16"/>
      <c r="POT244" s="16"/>
      <c r="POU244" s="16"/>
      <c r="POV244" s="16"/>
      <c r="POW244" s="16"/>
      <c r="POX244" s="16"/>
      <c r="POY244" s="16"/>
      <c r="POZ244" s="16"/>
      <c r="PPA244" s="16"/>
      <c r="PPB244" s="16"/>
      <c r="PPC244" s="16"/>
      <c r="PPD244" s="16"/>
      <c r="PPE244" s="16"/>
      <c r="PPF244" s="16"/>
      <c r="PPG244" s="16"/>
      <c r="PPH244" s="16"/>
      <c r="PPI244" s="16"/>
      <c r="PPJ244" s="16"/>
      <c r="PPK244" s="16"/>
      <c r="PPL244" s="16"/>
      <c r="PPM244" s="16"/>
      <c r="PPN244" s="16"/>
      <c r="PPO244" s="16"/>
      <c r="PPP244" s="16"/>
      <c r="PPQ244" s="16"/>
      <c r="PPR244" s="16"/>
      <c r="PPS244" s="16"/>
      <c r="PPT244" s="16"/>
      <c r="PPU244" s="16"/>
      <c r="PPV244" s="16"/>
      <c r="PPW244" s="16"/>
      <c r="PPX244" s="16"/>
      <c r="PPY244" s="16"/>
      <c r="PPZ244" s="16"/>
      <c r="PQA244" s="16"/>
      <c r="PQB244" s="16"/>
      <c r="PQC244" s="16"/>
      <c r="PQD244" s="16"/>
      <c r="PQE244" s="16"/>
      <c r="PQF244" s="16"/>
      <c r="PQG244" s="16"/>
      <c r="PQH244" s="16"/>
      <c r="PQI244" s="16"/>
      <c r="PQJ244" s="16"/>
      <c r="PQK244" s="16"/>
      <c r="PQL244" s="16"/>
      <c r="PQM244" s="16"/>
      <c r="PQN244" s="16"/>
      <c r="PQO244" s="16"/>
      <c r="PQP244" s="16"/>
      <c r="PQQ244" s="16"/>
      <c r="PQR244" s="16"/>
      <c r="PQS244" s="16"/>
      <c r="PQT244" s="16"/>
      <c r="PQU244" s="16"/>
      <c r="PQV244" s="16"/>
      <c r="PQW244" s="16"/>
      <c r="PQX244" s="16"/>
      <c r="PQY244" s="16"/>
      <c r="PQZ244" s="16"/>
      <c r="PRA244" s="16"/>
      <c r="PRB244" s="16"/>
      <c r="PRC244" s="16"/>
      <c r="PRD244" s="16"/>
      <c r="PRE244" s="16"/>
      <c r="PRF244" s="16"/>
      <c r="PRG244" s="16"/>
      <c r="PRH244" s="16"/>
      <c r="PRI244" s="16"/>
      <c r="PRJ244" s="16"/>
      <c r="PRK244" s="16"/>
      <c r="PRL244" s="16"/>
      <c r="PRM244" s="16"/>
      <c r="PRN244" s="16"/>
      <c r="PRO244" s="16"/>
      <c r="PRP244" s="16"/>
      <c r="PRQ244" s="16"/>
      <c r="PRR244" s="16"/>
      <c r="PRS244" s="16"/>
      <c r="PRT244" s="16"/>
      <c r="PRU244" s="16"/>
      <c r="PRV244" s="16"/>
      <c r="PRW244" s="16"/>
      <c r="PRX244" s="16"/>
      <c r="PRY244" s="16"/>
      <c r="PRZ244" s="16"/>
      <c r="PSA244" s="16"/>
      <c r="PSB244" s="16"/>
      <c r="PSC244" s="16"/>
      <c r="PSD244" s="16"/>
      <c r="PSE244" s="16"/>
      <c r="PSF244" s="16"/>
      <c r="PSG244" s="16"/>
      <c r="PSH244" s="16"/>
      <c r="PSI244" s="16"/>
      <c r="PSJ244" s="16"/>
      <c r="PSK244" s="16"/>
      <c r="PSL244" s="16"/>
      <c r="PSM244" s="16"/>
      <c r="PSN244" s="16"/>
      <c r="PSO244" s="16"/>
      <c r="PSP244" s="16"/>
      <c r="PSQ244" s="16"/>
      <c r="PSR244" s="16"/>
      <c r="PSS244" s="16"/>
      <c r="PST244" s="16"/>
      <c r="PSU244" s="16"/>
      <c r="PSV244" s="16"/>
      <c r="PSW244" s="16"/>
      <c r="PSX244" s="16"/>
      <c r="PSY244" s="16"/>
      <c r="PSZ244" s="16"/>
      <c r="PTA244" s="16"/>
      <c r="PTB244" s="16"/>
      <c r="PTC244" s="16"/>
      <c r="PTD244" s="16"/>
      <c r="PTE244" s="16"/>
      <c r="PTF244" s="16"/>
      <c r="PTG244" s="16"/>
      <c r="PTH244" s="16"/>
      <c r="PTI244" s="16"/>
      <c r="PTJ244" s="16"/>
      <c r="PTK244" s="16"/>
      <c r="PTL244" s="16"/>
      <c r="PTM244" s="16"/>
      <c r="PTN244" s="16"/>
      <c r="PTO244" s="16"/>
      <c r="PTP244" s="16"/>
      <c r="PTQ244" s="16"/>
      <c r="PTR244" s="16"/>
      <c r="PTS244" s="16"/>
      <c r="PTT244" s="16"/>
      <c r="PTU244" s="16"/>
      <c r="PTV244" s="16"/>
      <c r="PTW244" s="16"/>
      <c r="PTX244" s="16"/>
      <c r="PTY244" s="16"/>
      <c r="PTZ244" s="16"/>
      <c r="PUA244" s="16"/>
      <c r="PUB244" s="16"/>
      <c r="PUC244" s="16"/>
      <c r="PUD244" s="16"/>
      <c r="PUE244" s="16"/>
      <c r="PUF244" s="16"/>
      <c r="PUG244" s="16"/>
      <c r="PUH244" s="16"/>
      <c r="PUI244" s="16"/>
      <c r="PUJ244" s="16"/>
      <c r="PUK244" s="16"/>
      <c r="PUL244" s="16"/>
      <c r="PUM244" s="16"/>
      <c r="PUN244" s="16"/>
      <c r="PUO244" s="16"/>
      <c r="PUP244" s="16"/>
      <c r="PUQ244" s="16"/>
      <c r="PUR244" s="16"/>
      <c r="PUS244" s="16"/>
      <c r="PUT244" s="16"/>
      <c r="PUU244" s="16"/>
      <c r="PUV244" s="16"/>
      <c r="PUW244" s="16"/>
      <c r="PUX244" s="16"/>
      <c r="PUY244" s="16"/>
      <c r="PUZ244" s="16"/>
      <c r="PVA244" s="16"/>
      <c r="PVB244" s="16"/>
      <c r="PVC244" s="16"/>
      <c r="PVD244" s="16"/>
      <c r="PVE244" s="16"/>
      <c r="PVF244" s="16"/>
      <c r="PVG244" s="16"/>
      <c r="PVH244" s="16"/>
      <c r="PVI244" s="16"/>
      <c r="PVJ244" s="16"/>
      <c r="PVK244" s="16"/>
      <c r="PVL244" s="16"/>
      <c r="PVM244" s="16"/>
      <c r="PVN244" s="16"/>
      <c r="PVO244" s="16"/>
      <c r="PVP244" s="16"/>
      <c r="PVQ244" s="16"/>
      <c r="PVR244" s="16"/>
      <c r="PVS244" s="16"/>
      <c r="PVT244" s="16"/>
      <c r="PVU244" s="16"/>
      <c r="PVV244" s="16"/>
      <c r="PVW244" s="16"/>
      <c r="PVX244" s="16"/>
      <c r="PVY244" s="16"/>
      <c r="PVZ244" s="16"/>
      <c r="PWA244" s="16"/>
      <c r="PWB244" s="16"/>
      <c r="PWC244" s="16"/>
      <c r="PWD244" s="16"/>
      <c r="PWE244" s="16"/>
      <c r="PWF244" s="16"/>
      <c r="PWG244" s="16"/>
      <c r="PWH244" s="16"/>
      <c r="PWI244" s="16"/>
      <c r="PWJ244" s="16"/>
      <c r="PWK244" s="16"/>
      <c r="PWL244" s="16"/>
      <c r="PWM244" s="16"/>
      <c r="PWN244" s="16"/>
      <c r="PWO244" s="16"/>
      <c r="PWP244" s="16"/>
      <c r="PWQ244" s="16"/>
      <c r="PWR244" s="16"/>
      <c r="PWS244" s="16"/>
      <c r="PWT244" s="16"/>
      <c r="PWU244" s="16"/>
      <c r="PWV244" s="16"/>
      <c r="PWW244" s="16"/>
      <c r="PWX244" s="16"/>
      <c r="PWY244" s="16"/>
      <c r="PWZ244" s="16"/>
      <c r="PXA244" s="16"/>
      <c r="PXB244" s="16"/>
      <c r="PXC244" s="16"/>
      <c r="PXD244" s="16"/>
      <c r="PXE244" s="16"/>
      <c r="PXF244" s="16"/>
      <c r="PXG244" s="16"/>
      <c r="PXH244" s="16"/>
      <c r="PXI244" s="16"/>
      <c r="PXJ244" s="16"/>
      <c r="PXK244" s="16"/>
      <c r="PXL244" s="16"/>
      <c r="PXM244" s="16"/>
      <c r="PXN244" s="16"/>
      <c r="PXO244" s="16"/>
      <c r="PXP244" s="16"/>
      <c r="PXQ244" s="16"/>
      <c r="PXR244" s="16"/>
      <c r="PXS244" s="16"/>
      <c r="PXT244" s="16"/>
      <c r="PXU244" s="16"/>
      <c r="PXV244" s="16"/>
      <c r="PXW244" s="16"/>
      <c r="PXX244" s="16"/>
      <c r="PXY244" s="16"/>
      <c r="PXZ244" s="16"/>
      <c r="PYA244" s="16"/>
      <c r="PYB244" s="16"/>
      <c r="PYC244" s="16"/>
      <c r="PYD244" s="16"/>
      <c r="PYE244" s="16"/>
      <c r="PYF244" s="16"/>
      <c r="PYG244" s="16"/>
      <c r="PYH244" s="16"/>
      <c r="PYI244" s="16"/>
      <c r="PYJ244" s="16"/>
      <c r="PYK244" s="16"/>
      <c r="PYL244" s="16"/>
      <c r="PYM244" s="16"/>
      <c r="PYN244" s="16"/>
      <c r="PYO244" s="16"/>
      <c r="PYP244" s="16"/>
      <c r="PYQ244" s="16"/>
      <c r="PYR244" s="16"/>
      <c r="PYS244" s="16"/>
      <c r="PYT244" s="16"/>
      <c r="PYU244" s="16"/>
      <c r="PYV244" s="16"/>
      <c r="PYW244" s="16"/>
      <c r="PYX244" s="16"/>
      <c r="PYY244" s="16"/>
      <c r="PYZ244" s="16"/>
      <c r="PZA244" s="16"/>
      <c r="PZB244" s="16"/>
      <c r="PZC244" s="16"/>
      <c r="PZD244" s="16"/>
      <c r="PZE244" s="16"/>
      <c r="PZF244" s="16"/>
      <c r="PZG244" s="16"/>
      <c r="PZH244" s="16"/>
      <c r="PZI244" s="16"/>
      <c r="PZJ244" s="16"/>
      <c r="PZK244" s="16"/>
      <c r="PZL244" s="16"/>
      <c r="PZM244" s="16"/>
      <c r="PZN244" s="16"/>
      <c r="PZO244" s="16"/>
      <c r="PZP244" s="16"/>
      <c r="PZQ244" s="16"/>
      <c r="PZR244" s="16"/>
      <c r="PZS244" s="16"/>
      <c r="PZT244" s="16"/>
      <c r="PZU244" s="16"/>
      <c r="PZV244" s="16"/>
      <c r="PZW244" s="16"/>
      <c r="PZX244" s="16"/>
      <c r="PZY244" s="16"/>
      <c r="PZZ244" s="16"/>
      <c r="QAA244" s="16"/>
      <c r="QAB244" s="16"/>
      <c r="QAC244" s="16"/>
      <c r="QAD244" s="16"/>
      <c r="QAE244" s="16"/>
      <c r="QAF244" s="16"/>
      <c r="QAG244" s="16"/>
      <c r="QAH244" s="16"/>
      <c r="QAI244" s="16"/>
      <c r="QAJ244" s="16"/>
      <c r="QAK244" s="16"/>
      <c r="QAL244" s="16"/>
      <c r="QAM244" s="16"/>
      <c r="QAN244" s="16"/>
      <c r="QAO244" s="16"/>
      <c r="QAP244" s="16"/>
      <c r="QAQ244" s="16"/>
      <c r="QAR244" s="16"/>
      <c r="QAS244" s="16"/>
      <c r="QAT244" s="16"/>
      <c r="QAU244" s="16"/>
      <c r="QAV244" s="16"/>
      <c r="QAW244" s="16"/>
      <c r="QAX244" s="16"/>
      <c r="QAY244" s="16"/>
      <c r="QAZ244" s="16"/>
      <c r="QBA244" s="16"/>
      <c r="QBB244" s="16"/>
      <c r="QBC244" s="16"/>
      <c r="QBD244" s="16"/>
      <c r="QBE244" s="16"/>
      <c r="QBF244" s="16"/>
      <c r="QBG244" s="16"/>
      <c r="QBH244" s="16"/>
      <c r="QBI244" s="16"/>
      <c r="QBJ244" s="16"/>
      <c r="QBK244" s="16"/>
      <c r="QBL244" s="16"/>
      <c r="QBM244" s="16"/>
      <c r="QBN244" s="16"/>
      <c r="QBO244" s="16"/>
      <c r="QBP244" s="16"/>
      <c r="QBQ244" s="16"/>
      <c r="QBR244" s="16"/>
      <c r="QBS244" s="16"/>
      <c r="QBT244" s="16"/>
      <c r="QBU244" s="16"/>
      <c r="QBV244" s="16"/>
      <c r="QBW244" s="16"/>
      <c r="QBX244" s="16"/>
      <c r="QBY244" s="16"/>
      <c r="QBZ244" s="16"/>
      <c r="QCA244" s="16"/>
      <c r="QCB244" s="16"/>
      <c r="QCC244" s="16"/>
      <c r="QCD244" s="16"/>
      <c r="QCE244" s="16"/>
      <c r="QCF244" s="16"/>
      <c r="QCG244" s="16"/>
      <c r="QCH244" s="16"/>
      <c r="QCI244" s="16"/>
      <c r="QCJ244" s="16"/>
      <c r="QCK244" s="16"/>
      <c r="QCL244" s="16"/>
      <c r="QCM244" s="16"/>
      <c r="QCN244" s="16"/>
      <c r="QCO244" s="16"/>
      <c r="QCP244" s="16"/>
      <c r="QCQ244" s="16"/>
      <c r="QCR244" s="16"/>
      <c r="QCS244" s="16"/>
      <c r="QCT244" s="16"/>
      <c r="QCU244" s="16"/>
      <c r="QCV244" s="16"/>
      <c r="QCW244" s="16"/>
      <c r="QCX244" s="16"/>
      <c r="QCY244" s="16"/>
      <c r="QCZ244" s="16"/>
      <c r="QDA244" s="16"/>
      <c r="QDB244" s="16"/>
      <c r="QDC244" s="16"/>
      <c r="QDD244" s="16"/>
      <c r="QDE244" s="16"/>
      <c r="QDF244" s="16"/>
      <c r="QDG244" s="16"/>
      <c r="QDH244" s="16"/>
      <c r="QDI244" s="16"/>
      <c r="QDJ244" s="16"/>
      <c r="QDK244" s="16"/>
      <c r="QDL244" s="16"/>
      <c r="QDM244" s="16"/>
      <c r="QDN244" s="16"/>
      <c r="QDO244" s="16"/>
      <c r="QDP244" s="16"/>
      <c r="QDQ244" s="16"/>
      <c r="QDR244" s="16"/>
      <c r="QDS244" s="16"/>
      <c r="QDT244" s="16"/>
      <c r="QDU244" s="16"/>
      <c r="QDV244" s="16"/>
      <c r="QDW244" s="16"/>
      <c r="QDX244" s="16"/>
      <c r="QDY244" s="16"/>
      <c r="QDZ244" s="16"/>
      <c r="QEA244" s="16"/>
      <c r="QEB244" s="16"/>
      <c r="QEC244" s="16"/>
      <c r="QED244" s="16"/>
      <c r="QEE244" s="16"/>
      <c r="QEF244" s="16"/>
      <c r="QEG244" s="16"/>
      <c r="QEH244" s="16"/>
      <c r="QEI244" s="16"/>
      <c r="QEJ244" s="16"/>
      <c r="QEK244" s="16"/>
      <c r="QEL244" s="16"/>
      <c r="QEM244" s="16"/>
      <c r="QEN244" s="16"/>
      <c r="QEO244" s="16"/>
      <c r="QEP244" s="16"/>
      <c r="QEQ244" s="16"/>
      <c r="QER244" s="16"/>
      <c r="QES244" s="16"/>
      <c r="QET244" s="16"/>
      <c r="QEU244" s="16"/>
      <c r="QEV244" s="16"/>
      <c r="QEW244" s="16"/>
      <c r="QEX244" s="16"/>
      <c r="QEY244" s="16"/>
      <c r="QEZ244" s="16"/>
      <c r="QFA244" s="16"/>
      <c r="QFB244" s="16"/>
      <c r="QFC244" s="16"/>
      <c r="QFD244" s="16"/>
      <c r="QFE244" s="16"/>
      <c r="QFF244" s="16"/>
      <c r="QFG244" s="16"/>
      <c r="QFH244" s="16"/>
      <c r="QFI244" s="16"/>
      <c r="QFJ244" s="16"/>
      <c r="QFK244" s="16"/>
      <c r="QFL244" s="16"/>
      <c r="QFM244" s="16"/>
      <c r="QFN244" s="16"/>
      <c r="QFO244" s="16"/>
      <c r="QFP244" s="16"/>
      <c r="QFQ244" s="16"/>
      <c r="QFR244" s="16"/>
      <c r="QFS244" s="16"/>
      <c r="QFT244" s="16"/>
      <c r="QFU244" s="16"/>
      <c r="QFV244" s="16"/>
      <c r="QFW244" s="16"/>
      <c r="QFX244" s="16"/>
      <c r="QFY244" s="16"/>
      <c r="QFZ244" s="16"/>
      <c r="QGA244" s="16"/>
      <c r="QGB244" s="16"/>
      <c r="QGC244" s="16"/>
      <c r="QGD244" s="16"/>
      <c r="QGE244" s="16"/>
      <c r="QGF244" s="16"/>
      <c r="QGG244" s="16"/>
      <c r="QGH244" s="16"/>
      <c r="QGI244" s="16"/>
      <c r="QGJ244" s="16"/>
      <c r="QGK244" s="16"/>
      <c r="QGL244" s="16"/>
      <c r="QGM244" s="16"/>
      <c r="QGN244" s="16"/>
      <c r="QGO244" s="16"/>
      <c r="QGP244" s="16"/>
      <c r="QGQ244" s="16"/>
      <c r="QGR244" s="16"/>
      <c r="QGS244" s="16"/>
      <c r="QGT244" s="16"/>
      <c r="QGU244" s="16"/>
      <c r="QGV244" s="16"/>
      <c r="QGW244" s="16"/>
      <c r="QGX244" s="16"/>
      <c r="QGY244" s="16"/>
      <c r="QGZ244" s="16"/>
      <c r="QHA244" s="16"/>
      <c r="QHB244" s="16"/>
      <c r="QHC244" s="16"/>
      <c r="QHD244" s="16"/>
      <c r="QHE244" s="16"/>
      <c r="QHF244" s="16"/>
      <c r="QHG244" s="16"/>
      <c r="QHH244" s="16"/>
      <c r="QHI244" s="16"/>
      <c r="QHJ244" s="16"/>
      <c r="QHK244" s="16"/>
      <c r="QHL244" s="16"/>
      <c r="QHM244" s="16"/>
      <c r="QHN244" s="16"/>
      <c r="QHO244" s="16"/>
      <c r="QHP244" s="16"/>
      <c r="QHQ244" s="16"/>
      <c r="QHR244" s="16"/>
      <c r="QHS244" s="16"/>
      <c r="QHT244" s="16"/>
      <c r="QHU244" s="16"/>
      <c r="QHV244" s="16"/>
      <c r="QHW244" s="16"/>
      <c r="QHX244" s="16"/>
      <c r="QHY244" s="16"/>
      <c r="QHZ244" s="16"/>
      <c r="QIA244" s="16"/>
      <c r="QIB244" s="16"/>
      <c r="QIC244" s="16"/>
      <c r="QID244" s="16"/>
      <c r="QIE244" s="16"/>
      <c r="QIF244" s="16"/>
      <c r="QIG244" s="16"/>
      <c r="QIH244" s="16"/>
      <c r="QII244" s="16"/>
      <c r="QIJ244" s="16"/>
      <c r="QIK244" s="16"/>
      <c r="QIL244" s="16"/>
      <c r="QIM244" s="16"/>
      <c r="QIN244" s="16"/>
      <c r="QIO244" s="16"/>
      <c r="QIP244" s="16"/>
      <c r="QIQ244" s="16"/>
      <c r="QIR244" s="16"/>
      <c r="QIS244" s="16"/>
      <c r="QIT244" s="16"/>
      <c r="QIU244" s="16"/>
      <c r="QIV244" s="16"/>
      <c r="QIW244" s="16"/>
      <c r="QIX244" s="16"/>
      <c r="QIY244" s="16"/>
      <c r="QIZ244" s="16"/>
      <c r="QJA244" s="16"/>
      <c r="QJB244" s="16"/>
      <c r="QJC244" s="16"/>
      <c r="QJD244" s="16"/>
      <c r="QJE244" s="16"/>
      <c r="QJF244" s="16"/>
      <c r="QJG244" s="16"/>
      <c r="QJH244" s="16"/>
      <c r="QJI244" s="16"/>
      <c r="QJJ244" s="16"/>
      <c r="QJK244" s="16"/>
      <c r="QJL244" s="16"/>
      <c r="QJM244" s="16"/>
      <c r="QJN244" s="16"/>
      <c r="QJO244" s="16"/>
      <c r="QJP244" s="16"/>
      <c r="QJQ244" s="16"/>
      <c r="QJR244" s="16"/>
      <c r="QJS244" s="16"/>
      <c r="QJT244" s="16"/>
      <c r="QJU244" s="16"/>
      <c r="QJV244" s="16"/>
      <c r="QJW244" s="16"/>
      <c r="QJX244" s="16"/>
      <c r="QJY244" s="16"/>
      <c r="QJZ244" s="16"/>
      <c r="QKA244" s="16"/>
      <c r="QKB244" s="16"/>
      <c r="QKC244" s="16"/>
      <c r="QKD244" s="16"/>
      <c r="QKE244" s="16"/>
      <c r="QKF244" s="16"/>
      <c r="QKG244" s="16"/>
      <c r="QKH244" s="16"/>
      <c r="QKI244" s="16"/>
      <c r="QKJ244" s="16"/>
      <c r="QKK244" s="16"/>
      <c r="QKL244" s="16"/>
      <c r="QKM244" s="16"/>
      <c r="QKN244" s="16"/>
      <c r="QKO244" s="16"/>
      <c r="QKP244" s="16"/>
      <c r="QKQ244" s="16"/>
      <c r="QKR244" s="16"/>
      <c r="QKS244" s="16"/>
      <c r="QKT244" s="16"/>
      <c r="QKU244" s="16"/>
      <c r="QKV244" s="16"/>
      <c r="QKW244" s="16"/>
      <c r="QKX244" s="16"/>
      <c r="QKY244" s="16"/>
      <c r="QKZ244" s="16"/>
      <c r="QLA244" s="16"/>
      <c r="QLB244" s="16"/>
      <c r="QLC244" s="16"/>
      <c r="QLD244" s="16"/>
      <c r="QLE244" s="16"/>
      <c r="QLF244" s="16"/>
      <c r="QLG244" s="16"/>
      <c r="QLH244" s="16"/>
      <c r="QLI244" s="16"/>
      <c r="QLJ244" s="16"/>
      <c r="QLK244" s="16"/>
      <c r="QLL244" s="16"/>
      <c r="QLM244" s="16"/>
      <c r="QLN244" s="16"/>
      <c r="QLO244" s="16"/>
      <c r="QLP244" s="16"/>
      <c r="QLQ244" s="16"/>
      <c r="QLR244" s="16"/>
      <c r="QLS244" s="16"/>
      <c r="QLT244" s="16"/>
      <c r="QLU244" s="16"/>
      <c r="QLV244" s="16"/>
      <c r="QLW244" s="16"/>
      <c r="QLX244" s="16"/>
      <c r="QLY244" s="16"/>
      <c r="QLZ244" s="16"/>
      <c r="QMA244" s="16"/>
      <c r="QMB244" s="16"/>
      <c r="QMC244" s="16"/>
      <c r="QMD244" s="16"/>
      <c r="QME244" s="16"/>
      <c r="QMF244" s="16"/>
      <c r="QMG244" s="16"/>
      <c r="QMH244" s="16"/>
      <c r="QMI244" s="16"/>
      <c r="QMJ244" s="16"/>
      <c r="QMK244" s="16"/>
      <c r="QML244" s="16"/>
      <c r="QMM244" s="16"/>
      <c r="QMN244" s="16"/>
      <c r="QMO244" s="16"/>
      <c r="QMP244" s="16"/>
      <c r="QMQ244" s="16"/>
      <c r="QMR244" s="16"/>
      <c r="QMS244" s="16"/>
      <c r="QMT244" s="16"/>
      <c r="QMU244" s="16"/>
      <c r="QMV244" s="16"/>
      <c r="QMW244" s="16"/>
      <c r="QMX244" s="16"/>
      <c r="QMY244" s="16"/>
      <c r="QMZ244" s="16"/>
      <c r="QNA244" s="16"/>
      <c r="QNB244" s="16"/>
      <c r="QNC244" s="16"/>
      <c r="QND244" s="16"/>
      <c r="QNE244" s="16"/>
      <c r="QNF244" s="16"/>
      <c r="QNG244" s="16"/>
      <c r="QNH244" s="16"/>
      <c r="QNI244" s="16"/>
      <c r="QNJ244" s="16"/>
      <c r="QNK244" s="16"/>
      <c r="QNL244" s="16"/>
      <c r="QNM244" s="16"/>
      <c r="QNN244" s="16"/>
      <c r="QNO244" s="16"/>
      <c r="QNP244" s="16"/>
      <c r="QNQ244" s="16"/>
      <c r="QNR244" s="16"/>
      <c r="QNS244" s="16"/>
      <c r="QNT244" s="16"/>
      <c r="QNU244" s="16"/>
      <c r="QNV244" s="16"/>
      <c r="QNW244" s="16"/>
      <c r="QNX244" s="16"/>
      <c r="QNY244" s="16"/>
      <c r="QNZ244" s="16"/>
      <c r="QOA244" s="16"/>
      <c r="QOB244" s="16"/>
      <c r="QOC244" s="16"/>
      <c r="QOD244" s="16"/>
      <c r="QOE244" s="16"/>
      <c r="QOF244" s="16"/>
      <c r="QOG244" s="16"/>
      <c r="QOH244" s="16"/>
      <c r="QOI244" s="16"/>
      <c r="QOJ244" s="16"/>
      <c r="QOK244" s="16"/>
      <c r="QOL244" s="16"/>
      <c r="QOM244" s="16"/>
      <c r="QON244" s="16"/>
      <c r="QOO244" s="16"/>
      <c r="QOP244" s="16"/>
      <c r="QOQ244" s="16"/>
      <c r="QOR244" s="16"/>
      <c r="QOS244" s="16"/>
      <c r="QOT244" s="16"/>
      <c r="QOU244" s="16"/>
      <c r="QOV244" s="16"/>
      <c r="QOW244" s="16"/>
      <c r="QOX244" s="16"/>
      <c r="QOY244" s="16"/>
      <c r="QOZ244" s="16"/>
      <c r="QPA244" s="16"/>
      <c r="QPB244" s="16"/>
      <c r="QPC244" s="16"/>
      <c r="QPD244" s="16"/>
      <c r="QPE244" s="16"/>
      <c r="QPF244" s="16"/>
      <c r="QPG244" s="16"/>
      <c r="QPH244" s="16"/>
      <c r="QPI244" s="16"/>
      <c r="QPJ244" s="16"/>
      <c r="QPK244" s="16"/>
      <c r="QPL244" s="16"/>
      <c r="QPM244" s="16"/>
      <c r="QPN244" s="16"/>
      <c r="QPO244" s="16"/>
      <c r="QPP244" s="16"/>
      <c r="QPQ244" s="16"/>
      <c r="QPR244" s="16"/>
      <c r="QPS244" s="16"/>
      <c r="QPT244" s="16"/>
      <c r="QPU244" s="16"/>
      <c r="QPV244" s="16"/>
      <c r="QPW244" s="16"/>
      <c r="QPX244" s="16"/>
      <c r="QPY244" s="16"/>
      <c r="QPZ244" s="16"/>
      <c r="QQA244" s="16"/>
      <c r="QQB244" s="16"/>
      <c r="QQC244" s="16"/>
      <c r="QQD244" s="16"/>
      <c r="QQE244" s="16"/>
      <c r="QQF244" s="16"/>
      <c r="QQG244" s="16"/>
      <c r="QQH244" s="16"/>
      <c r="QQI244" s="16"/>
      <c r="QQJ244" s="16"/>
      <c r="QQK244" s="16"/>
      <c r="QQL244" s="16"/>
      <c r="QQM244" s="16"/>
      <c r="QQN244" s="16"/>
      <c r="QQO244" s="16"/>
      <c r="QQP244" s="16"/>
      <c r="QQQ244" s="16"/>
      <c r="QQR244" s="16"/>
      <c r="QQS244" s="16"/>
      <c r="QQT244" s="16"/>
      <c r="QQU244" s="16"/>
      <c r="QQV244" s="16"/>
      <c r="QQW244" s="16"/>
      <c r="QQX244" s="16"/>
      <c r="QQY244" s="16"/>
      <c r="QQZ244" s="16"/>
      <c r="QRA244" s="16"/>
      <c r="QRB244" s="16"/>
      <c r="QRC244" s="16"/>
      <c r="QRD244" s="16"/>
      <c r="QRE244" s="16"/>
      <c r="QRF244" s="16"/>
      <c r="QRG244" s="16"/>
      <c r="QRH244" s="16"/>
      <c r="QRI244" s="16"/>
      <c r="QRJ244" s="16"/>
      <c r="QRK244" s="16"/>
      <c r="QRL244" s="16"/>
      <c r="QRM244" s="16"/>
      <c r="QRN244" s="16"/>
      <c r="QRO244" s="16"/>
      <c r="QRP244" s="16"/>
      <c r="QRQ244" s="16"/>
      <c r="QRR244" s="16"/>
      <c r="QRS244" s="16"/>
      <c r="QRT244" s="16"/>
      <c r="QRU244" s="16"/>
      <c r="QRV244" s="16"/>
      <c r="QRW244" s="16"/>
      <c r="QRX244" s="16"/>
      <c r="QRY244" s="16"/>
      <c r="QRZ244" s="16"/>
      <c r="QSA244" s="16"/>
      <c r="QSB244" s="16"/>
      <c r="QSC244" s="16"/>
      <c r="QSD244" s="16"/>
      <c r="QSE244" s="16"/>
      <c r="QSF244" s="16"/>
      <c r="QSG244" s="16"/>
      <c r="QSH244" s="16"/>
      <c r="QSI244" s="16"/>
      <c r="QSJ244" s="16"/>
      <c r="QSK244" s="16"/>
      <c r="QSL244" s="16"/>
      <c r="QSM244" s="16"/>
      <c r="QSN244" s="16"/>
      <c r="QSO244" s="16"/>
      <c r="QSP244" s="16"/>
      <c r="QSQ244" s="16"/>
      <c r="QSR244" s="16"/>
      <c r="QSS244" s="16"/>
      <c r="QST244" s="16"/>
      <c r="QSU244" s="16"/>
      <c r="QSV244" s="16"/>
      <c r="QSW244" s="16"/>
      <c r="QSX244" s="16"/>
      <c r="QSY244" s="16"/>
      <c r="QSZ244" s="16"/>
      <c r="QTA244" s="16"/>
      <c r="QTB244" s="16"/>
      <c r="QTC244" s="16"/>
      <c r="QTD244" s="16"/>
      <c r="QTE244" s="16"/>
      <c r="QTF244" s="16"/>
      <c r="QTG244" s="16"/>
      <c r="QTH244" s="16"/>
      <c r="QTI244" s="16"/>
      <c r="QTJ244" s="16"/>
      <c r="QTK244" s="16"/>
      <c r="QTL244" s="16"/>
      <c r="QTM244" s="16"/>
      <c r="QTN244" s="16"/>
      <c r="QTO244" s="16"/>
      <c r="QTP244" s="16"/>
      <c r="QTQ244" s="16"/>
      <c r="QTR244" s="16"/>
      <c r="QTS244" s="16"/>
      <c r="QTT244" s="16"/>
      <c r="QTU244" s="16"/>
      <c r="QTV244" s="16"/>
      <c r="QTW244" s="16"/>
      <c r="QTX244" s="16"/>
      <c r="QTY244" s="16"/>
      <c r="QTZ244" s="16"/>
      <c r="QUA244" s="16"/>
      <c r="QUB244" s="16"/>
      <c r="QUC244" s="16"/>
      <c r="QUD244" s="16"/>
      <c r="QUE244" s="16"/>
      <c r="QUF244" s="16"/>
      <c r="QUG244" s="16"/>
      <c r="QUH244" s="16"/>
      <c r="QUI244" s="16"/>
      <c r="QUJ244" s="16"/>
      <c r="QUK244" s="16"/>
      <c r="QUL244" s="16"/>
      <c r="QUM244" s="16"/>
      <c r="QUN244" s="16"/>
      <c r="QUO244" s="16"/>
      <c r="QUP244" s="16"/>
      <c r="QUQ244" s="16"/>
      <c r="QUR244" s="16"/>
      <c r="QUS244" s="16"/>
      <c r="QUT244" s="16"/>
      <c r="QUU244" s="16"/>
      <c r="QUV244" s="16"/>
      <c r="QUW244" s="16"/>
      <c r="QUX244" s="16"/>
      <c r="QUY244" s="16"/>
      <c r="QUZ244" s="16"/>
      <c r="QVA244" s="16"/>
      <c r="QVB244" s="16"/>
      <c r="QVC244" s="16"/>
      <c r="QVD244" s="16"/>
      <c r="QVE244" s="16"/>
      <c r="QVF244" s="16"/>
      <c r="QVG244" s="16"/>
      <c r="QVH244" s="16"/>
      <c r="QVI244" s="16"/>
      <c r="QVJ244" s="16"/>
      <c r="QVK244" s="16"/>
      <c r="QVL244" s="16"/>
      <c r="QVM244" s="16"/>
      <c r="QVN244" s="16"/>
      <c r="QVO244" s="16"/>
      <c r="QVP244" s="16"/>
      <c r="QVQ244" s="16"/>
      <c r="QVR244" s="16"/>
      <c r="QVS244" s="16"/>
      <c r="QVT244" s="16"/>
      <c r="QVU244" s="16"/>
      <c r="QVV244" s="16"/>
      <c r="QVW244" s="16"/>
      <c r="QVX244" s="16"/>
      <c r="QVY244" s="16"/>
      <c r="QVZ244" s="16"/>
      <c r="QWA244" s="16"/>
      <c r="QWB244" s="16"/>
      <c r="QWC244" s="16"/>
      <c r="QWD244" s="16"/>
      <c r="QWE244" s="16"/>
      <c r="QWF244" s="16"/>
      <c r="QWG244" s="16"/>
      <c r="QWH244" s="16"/>
      <c r="QWI244" s="16"/>
      <c r="QWJ244" s="16"/>
      <c r="QWK244" s="16"/>
      <c r="QWL244" s="16"/>
      <c r="QWM244" s="16"/>
      <c r="QWN244" s="16"/>
      <c r="QWO244" s="16"/>
      <c r="QWP244" s="16"/>
      <c r="QWQ244" s="16"/>
      <c r="QWR244" s="16"/>
      <c r="QWS244" s="16"/>
      <c r="QWT244" s="16"/>
      <c r="QWU244" s="16"/>
      <c r="QWV244" s="16"/>
      <c r="QWW244" s="16"/>
      <c r="QWX244" s="16"/>
      <c r="QWY244" s="16"/>
      <c r="QWZ244" s="16"/>
      <c r="QXA244" s="16"/>
      <c r="QXB244" s="16"/>
      <c r="QXC244" s="16"/>
      <c r="QXD244" s="16"/>
      <c r="QXE244" s="16"/>
      <c r="QXF244" s="16"/>
      <c r="QXG244" s="16"/>
      <c r="QXH244" s="16"/>
      <c r="QXI244" s="16"/>
      <c r="QXJ244" s="16"/>
      <c r="QXK244" s="16"/>
      <c r="QXL244" s="16"/>
      <c r="QXM244" s="16"/>
      <c r="QXN244" s="16"/>
      <c r="QXO244" s="16"/>
      <c r="QXP244" s="16"/>
      <c r="QXQ244" s="16"/>
      <c r="QXR244" s="16"/>
      <c r="QXS244" s="16"/>
      <c r="QXT244" s="16"/>
      <c r="QXU244" s="16"/>
      <c r="QXV244" s="16"/>
      <c r="QXW244" s="16"/>
      <c r="QXX244" s="16"/>
      <c r="QXY244" s="16"/>
      <c r="QXZ244" s="16"/>
      <c r="QYA244" s="16"/>
      <c r="QYB244" s="16"/>
      <c r="QYC244" s="16"/>
      <c r="QYD244" s="16"/>
      <c r="QYE244" s="16"/>
      <c r="QYF244" s="16"/>
      <c r="QYG244" s="16"/>
      <c r="QYH244" s="16"/>
      <c r="QYI244" s="16"/>
      <c r="QYJ244" s="16"/>
      <c r="QYK244" s="16"/>
      <c r="QYL244" s="16"/>
      <c r="QYM244" s="16"/>
      <c r="QYN244" s="16"/>
      <c r="QYO244" s="16"/>
      <c r="QYP244" s="16"/>
      <c r="QYQ244" s="16"/>
      <c r="QYR244" s="16"/>
      <c r="QYS244" s="16"/>
      <c r="QYT244" s="16"/>
      <c r="QYU244" s="16"/>
      <c r="QYV244" s="16"/>
      <c r="QYW244" s="16"/>
      <c r="QYX244" s="16"/>
      <c r="QYY244" s="16"/>
      <c r="QYZ244" s="16"/>
      <c r="QZA244" s="16"/>
      <c r="QZB244" s="16"/>
      <c r="QZC244" s="16"/>
      <c r="QZD244" s="16"/>
      <c r="QZE244" s="16"/>
      <c r="QZF244" s="16"/>
      <c r="QZG244" s="16"/>
      <c r="QZH244" s="16"/>
      <c r="QZI244" s="16"/>
      <c r="QZJ244" s="16"/>
      <c r="QZK244" s="16"/>
      <c r="QZL244" s="16"/>
      <c r="QZM244" s="16"/>
      <c r="QZN244" s="16"/>
      <c r="QZO244" s="16"/>
      <c r="QZP244" s="16"/>
      <c r="QZQ244" s="16"/>
      <c r="QZR244" s="16"/>
      <c r="QZS244" s="16"/>
      <c r="QZT244" s="16"/>
      <c r="QZU244" s="16"/>
      <c r="QZV244" s="16"/>
      <c r="QZW244" s="16"/>
      <c r="QZX244" s="16"/>
      <c r="QZY244" s="16"/>
      <c r="QZZ244" s="16"/>
      <c r="RAA244" s="16"/>
      <c r="RAB244" s="16"/>
      <c r="RAC244" s="16"/>
      <c r="RAD244" s="16"/>
      <c r="RAE244" s="16"/>
      <c r="RAF244" s="16"/>
      <c r="RAG244" s="16"/>
      <c r="RAH244" s="16"/>
      <c r="RAI244" s="16"/>
      <c r="RAJ244" s="16"/>
      <c r="RAK244" s="16"/>
      <c r="RAL244" s="16"/>
      <c r="RAM244" s="16"/>
      <c r="RAN244" s="16"/>
      <c r="RAO244" s="16"/>
      <c r="RAP244" s="16"/>
      <c r="RAQ244" s="16"/>
      <c r="RAR244" s="16"/>
      <c r="RAS244" s="16"/>
      <c r="RAT244" s="16"/>
      <c r="RAU244" s="16"/>
      <c r="RAV244" s="16"/>
      <c r="RAW244" s="16"/>
      <c r="RAX244" s="16"/>
      <c r="RAY244" s="16"/>
      <c r="RAZ244" s="16"/>
      <c r="RBA244" s="16"/>
      <c r="RBB244" s="16"/>
      <c r="RBC244" s="16"/>
      <c r="RBD244" s="16"/>
      <c r="RBE244" s="16"/>
      <c r="RBF244" s="16"/>
      <c r="RBG244" s="16"/>
      <c r="RBH244" s="16"/>
      <c r="RBI244" s="16"/>
      <c r="RBJ244" s="16"/>
      <c r="RBK244" s="16"/>
      <c r="RBL244" s="16"/>
      <c r="RBM244" s="16"/>
      <c r="RBN244" s="16"/>
      <c r="RBO244" s="16"/>
      <c r="RBP244" s="16"/>
      <c r="RBQ244" s="16"/>
      <c r="RBR244" s="16"/>
      <c r="RBS244" s="16"/>
      <c r="RBT244" s="16"/>
      <c r="RBU244" s="16"/>
      <c r="RBV244" s="16"/>
      <c r="RBW244" s="16"/>
      <c r="RBX244" s="16"/>
      <c r="RBY244" s="16"/>
      <c r="RBZ244" s="16"/>
      <c r="RCA244" s="16"/>
      <c r="RCB244" s="16"/>
      <c r="RCC244" s="16"/>
      <c r="RCD244" s="16"/>
      <c r="RCE244" s="16"/>
      <c r="RCF244" s="16"/>
      <c r="RCG244" s="16"/>
      <c r="RCH244" s="16"/>
      <c r="RCI244" s="16"/>
      <c r="RCJ244" s="16"/>
      <c r="RCK244" s="16"/>
      <c r="RCL244" s="16"/>
      <c r="RCM244" s="16"/>
      <c r="RCN244" s="16"/>
      <c r="RCO244" s="16"/>
      <c r="RCP244" s="16"/>
      <c r="RCQ244" s="16"/>
      <c r="RCR244" s="16"/>
      <c r="RCS244" s="16"/>
      <c r="RCT244" s="16"/>
      <c r="RCU244" s="16"/>
      <c r="RCV244" s="16"/>
      <c r="RCW244" s="16"/>
      <c r="RCX244" s="16"/>
      <c r="RCY244" s="16"/>
      <c r="RCZ244" s="16"/>
      <c r="RDA244" s="16"/>
      <c r="RDB244" s="16"/>
      <c r="RDC244" s="16"/>
      <c r="RDD244" s="16"/>
      <c r="RDE244" s="16"/>
      <c r="RDF244" s="16"/>
      <c r="RDG244" s="16"/>
      <c r="RDH244" s="16"/>
      <c r="RDI244" s="16"/>
      <c r="RDJ244" s="16"/>
      <c r="RDK244" s="16"/>
      <c r="RDL244" s="16"/>
      <c r="RDM244" s="16"/>
      <c r="RDN244" s="16"/>
      <c r="RDO244" s="16"/>
      <c r="RDP244" s="16"/>
      <c r="RDQ244" s="16"/>
      <c r="RDR244" s="16"/>
      <c r="RDS244" s="16"/>
      <c r="RDT244" s="16"/>
      <c r="RDU244" s="16"/>
      <c r="RDV244" s="16"/>
      <c r="RDW244" s="16"/>
      <c r="RDX244" s="16"/>
      <c r="RDY244" s="16"/>
      <c r="RDZ244" s="16"/>
      <c r="REA244" s="16"/>
      <c r="REB244" s="16"/>
      <c r="REC244" s="16"/>
      <c r="RED244" s="16"/>
      <c r="REE244" s="16"/>
      <c r="REF244" s="16"/>
      <c r="REG244" s="16"/>
      <c r="REH244" s="16"/>
      <c r="REI244" s="16"/>
      <c r="REJ244" s="16"/>
      <c r="REK244" s="16"/>
      <c r="REL244" s="16"/>
      <c r="REM244" s="16"/>
      <c r="REN244" s="16"/>
      <c r="REO244" s="16"/>
      <c r="REP244" s="16"/>
      <c r="REQ244" s="16"/>
      <c r="RER244" s="16"/>
      <c r="RES244" s="16"/>
      <c r="RET244" s="16"/>
      <c r="REU244" s="16"/>
      <c r="REV244" s="16"/>
      <c r="REW244" s="16"/>
      <c r="REX244" s="16"/>
      <c r="REY244" s="16"/>
      <c r="REZ244" s="16"/>
      <c r="RFA244" s="16"/>
      <c r="RFB244" s="16"/>
      <c r="RFC244" s="16"/>
      <c r="RFD244" s="16"/>
      <c r="RFE244" s="16"/>
      <c r="RFF244" s="16"/>
      <c r="RFG244" s="16"/>
      <c r="RFH244" s="16"/>
      <c r="RFI244" s="16"/>
      <c r="RFJ244" s="16"/>
      <c r="RFK244" s="16"/>
      <c r="RFL244" s="16"/>
      <c r="RFM244" s="16"/>
      <c r="RFN244" s="16"/>
      <c r="RFO244" s="16"/>
      <c r="RFP244" s="16"/>
      <c r="RFQ244" s="16"/>
      <c r="RFR244" s="16"/>
      <c r="RFS244" s="16"/>
      <c r="RFT244" s="16"/>
      <c r="RFU244" s="16"/>
      <c r="RFV244" s="16"/>
      <c r="RFW244" s="16"/>
      <c r="RFX244" s="16"/>
      <c r="RFY244" s="16"/>
      <c r="RFZ244" s="16"/>
      <c r="RGA244" s="16"/>
      <c r="RGB244" s="16"/>
      <c r="RGC244" s="16"/>
      <c r="RGD244" s="16"/>
      <c r="RGE244" s="16"/>
      <c r="RGF244" s="16"/>
      <c r="RGG244" s="16"/>
      <c r="RGH244" s="16"/>
      <c r="RGI244" s="16"/>
      <c r="RGJ244" s="16"/>
      <c r="RGK244" s="16"/>
      <c r="RGL244" s="16"/>
      <c r="RGM244" s="16"/>
      <c r="RGN244" s="16"/>
      <c r="RGO244" s="16"/>
      <c r="RGP244" s="16"/>
      <c r="RGQ244" s="16"/>
      <c r="RGR244" s="16"/>
      <c r="RGS244" s="16"/>
      <c r="RGT244" s="16"/>
      <c r="RGU244" s="16"/>
      <c r="RGV244" s="16"/>
      <c r="RGW244" s="16"/>
      <c r="RGX244" s="16"/>
      <c r="RGY244" s="16"/>
      <c r="RGZ244" s="16"/>
      <c r="RHA244" s="16"/>
      <c r="RHB244" s="16"/>
      <c r="RHC244" s="16"/>
      <c r="RHD244" s="16"/>
      <c r="RHE244" s="16"/>
      <c r="RHF244" s="16"/>
      <c r="RHG244" s="16"/>
      <c r="RHH244" s="16"/>
      <c r="RHI244" s="16"/>
      <c r="RHJ244" s="16"/>
      <c r="RHK244" s="16"/>
      <c r="RHL244" s="16"/>
      <c r="RHM244" s="16"/>
      <c r="RHN244" s="16"/>
      <c r="RHO244" s="16"/>
      <c r="RHP244" s="16"/>
      <c r="RHQ244" s="16"/>
      <c r="RHR244" s="16"/>
      <c r="RHS244" s="16"/>
      <c r="RHT244" s="16"/>
      <c r="RHU244" s="16"/>
      <c r="RHV244" s="16"/>
      <c r="RHW244" s="16"/>
      <c r="RHX244" s="16"/>
      <c r="RHY244" s="16"/>
      <c r="RHZ244" s="16"/>
      <c r="RIA244" s="16"/>
      <c r="RIB244" s="16"/>
      <c r="RIC244" s="16"/>
      <c r="RID244" s="16"/>
      <c r="RIE244" s="16"/>
      <c r="RIF244" s="16"/>
      <c r="RIG244" s="16"/>
      <c r="RIH244" s="16"/>
      <c r="RII244" s="16"/>
      <c r="RIJ244" s="16"/>
      <c r="RIK244" s="16"/>
      <c r="RIL244" s="16"/>
      <c r="RIM244" s="16"/>
      <c r="RIN244" s="16"/>
      <c r="RIO244" s="16"/>
      <c r="RIP244" s="16"/>
      <c r="RIQ244" s="16"/>
      <c r="RIR244" s="16"/>
      <c r="RIS244" s="16"/>
      <c r="RIT244" s="16"/>
      <c r="RIU244" s="16"/>
      <c r="RIV244" s="16"/>
      <c r="RIW244" s="16"/>
      <c r="RIX244" s="16"/>
      <c r="RIY244" s="16"/>
      <c r="RIZ244" s="16"/>
      <c r="RJA244" s="16"/>
      <c r="RJB244" s="16"/>
      <c r="RJC244" s="16"/>
      <c r="RJD244" s="16"/>
      <c r="RJE244" s="16"/>
      <c r="RJF244" s="16"/>
      <c r="RJG244" s="16"/>
      <c r="RJH244" s="16"/>
      <c r="RJI244" s="16"/>
      <c r="RJJ244" s="16"/>
      <c r="RJK244" s="16"/>
      <c r="RJL244" s="16"/>
      <c r="RJM244" s="16"/>
      <c r="RJN244" s="16"/>
      <c r="RJO244" s="16"/>
      <c r="RJP244" s="16"/>
      <c r="RJQ244" s="16"/>
      <c r="RJR244" s="16"/>
      <c r="RJS244" s="16"/>
      <c r="RJT244" s="16"/>
      <c r="RJU244" s="16"/>
      <c r="RJV244" s="16"/>
      <c r="RJW244" s="16"/>
      <c r="RJX244" s="16"/>
      <c r="RJY244" s="16"/>
      <c r="RJZ244" s="16"/>
      <c r="RKA244" s="16"/>
      <c r="RKB244" s="16"/>
      <c r="RKC244" s="16"/>
      <c r="RKD244" s="16"/>
      <c r="RKE244" s="16"/>
      <c r="RKF244" s="16"/>
      <c r="RKG244" s="16"/>
      <c r="RKH244" s="16"/>
      <c r="RKI244" s="16"/>
      <c r="RKJ244" s="16"/>
      <c r="RKK244" s="16"/>
      <c r="RKL244" s="16"/>
      <c r="RKM244" s="16"/>
      <c r="RKN244" s="16"/>
      <c r="RKO244" s="16"/>
      <c r="RKP244" s="16"/>
      <c r="RKQ244" s="16"/>
      <c r="RKR244" s="16"/>
      <c r="RKS244" s="16"/>
      <c r="RKT244" s="16"/>
      <c r="RKU244" s="16"/>
      <c r="RKV244" s="16"/>
      <c r="RKW244" s="16"/>
      <c r="RKX244" s="16"/>
      <c r="RKY244" s="16"/>
      <c r="RKZ244" s="16"/>
      <c r="RLA244" s="16"/>
      <c r="RLB244" s="16"/>
      <c r="RLC244" s="16"/>
      <c r="RLD244" s="16"/>
      <c r="RLE244" s="16"/>
      <c r="RLF244" s="16"/>
      <c r="RLG244" s="16"/>
      <c r="RLH244" s="16"/>
      <c r="RLI244" s="16"/>
      <c r="RLJ244" s="16"/>
      <c r="RLK244" s="16"/>
      <c r="RLL244" s="16"/>
      <c r="RLM244" s="16"/>
      <c r="RLN244" s="16"/>
      <c r="RLO244" s="16"/>
      <c r="RLP244" s="16"/>
      <c r="RLQ244" s="16"/>
      <c r="RLR244" s="16"/>
      <c r="RLS244" s="16"/>
      <c r="RLT244" s="16"/>
      <c r="RLU244" s="16"/>
      <c r="RLV244" s="16"/>
      <c r="RLW244" s="16"/>
      <c r="RLX244" s="16"/>
      <c r="RLY244" s="16"/>
      <c r="RLZ244" s="16"/>
      <c r="RMA244" s="16"/>
      <c r="RMB244" s="16"/>
      <c r="RMC244" s="16"/>
      <c r="RMD244" s="16"/>
      <c r="RME244" s="16"/>
      <c r="RMF244" s="16"/>
      <c r="RMG244" s="16"/>
      <c r="RMH244" s="16"/>
      <c r="RMI244" s="16"/>
      <c r="RMJ244" s="16"/>
      <c r="RMK244" s="16"/>
      <c r="RML244" s="16"/>
      <c r="RMM244" s="16"/>
      <c r="RMN244" s="16"/>
      <c r="RMO244" s="16"/>
      <c r="RMP244" s="16"/>
      <c r="RMQ244" s="16"/>
      <c r="RMR244" s="16"/>
      <c r="RMS244" s="16"/>
      <c r="RMT244" s="16"/>
      <c r="RMU244" s="16"/>
      <c r="RMV244" s="16"/>
      <c r="RMW244" s="16"/>
      <c r="RMX244" s="16"/>
      <c r="RMY244" s="16"/>
      <c r="RMZ244" s="16"/>
      <c r="RNA244" s="16"/>
      <c r="RNB244" s="16"/>
      <c r="RNC244" s="16"/>
      <c r="RND244" s="16"/>
      <c r="RNE244" s="16"/>
      <c r="RNF244" s="16"/>
      <c r="RNG244" s="16"/>
      <c r="RNH244" s="16"/>
      <c r="RNI244" s="16"/>
      <c r="RNJ244" s="16"/>
      <c r="RNK244" s="16"/>
      <c r="RNL244" s="16"/>
      <c r="RNM244" s="16"/>
      <c r="RNN244" s="16"/>
      <c r="RNO244" s="16"/>
      <c r="RNP244" s="16"/>
      <c r="RNQ244" s="16"/>
      <c r="RNR244" s="16"/>
      <c r="RNS244" s="16"/>
      <c r="RNT244" s="16"/>
      <c r="RNU244" s="16"/>
      <c r="RNV244" s="16"/>
      <c r="RNW244" s="16"/>
      <c r="RNX244" s="16"/>
      <c r="RNY244" s="16"/>
      <c r="RNZ244" s="16"/>
      <c r="ROA244" s="16"/>
      <c r="ROB244" s="16"/>
      <c r="ROC244" s="16"/>
      <c r="ROD244" s="16"/>
      <c r="ROE244" s="16"/>
      <c r="ROF244" s="16"/>
      <c r="ROG244" s="16"/>
      <c r="ROH244" s="16"/>
      <c r="ROI244" s="16"/>
      <c r="ROJ244" s="16"/>
      <c r="ROK244" s="16"/>
      <c r="ROL244" s="16"/>
      <c r="ROM244" s="16"/>
      <c r="RON244" s="16"/>
      <c r="ROO244" s="16"/>
      <c r="ROP244" s="16"/>
      <c r="ROQ244" s="16"/>
      <c r="ROR244" s="16"/>
      <c r="ROS244" s="16"/>
      <c r="ROT244" s="16"/>
      <c r="ROU244" s="16"/>
      <c r="ROV244" s="16"/>
      <c r="ROW244" s="16"/>
      <c r="ROX244" s="16"/>
      <c r="ROY244" s="16"/>
      <c r="ROZ244" s="16"/>
      <c r="RPA244" s="16"/>
      <c r="RPB244" s="16"/>
      <c r="RPC244" s="16"/>
      <c r="RPD244" s="16"/>
      <c r="RPE244" s="16"/>
      <c r="RPF244" s="16"/>
      <c r="RPG244" s="16"/>
      <c r="RPH244" s="16"/>
      <c r="RPI244" s="16"/>
      <c r="RPJ244" s="16"/>
      <c r="RPK244" s="16"/>
      <c r="RPL244" s="16"/>
      <c r="RPM244" s="16"/>
      <c r="RPN244" s="16"/>
      <c r="RPO244" s="16"/>
      <c r="RPP244" s="16"/>
      <c r="RPQ244" s="16"/>
      <c r="RPR244" s="16"/>
      <c r="RPS244" s="16"/>
      <c r="RPT244" s="16"/>
      <c r="RPU244" s="16"/>
      <c r="RPV244" s="16"/>
      <c r="RPW244" s="16"/>
      <c r="RPX244" s="16"/>
      <c r="RPY244" s="16"/>
      <c r="RPZ244" s="16"/>
      <c r="RQA244" s="16"/>
      <c r="RQB244" s="16"/>
      <c r="RQC244" s="16"/>
      <c r="RQD244" s="16"/>
      <c r="RQE244" s="16"/>
      <c r="RQF244" s="16"/>
      <c r="RQG244" s="16"/>
      <c r="RQH244" s="16"/>
      <c r="RQI244" s="16"/>
      <c r="RQJ244" s="16"/>
      <c r="RQK244" s="16"/>
      <c r="RQL244" s="16"/>
      <c r="RQM244" s="16"/>
      <c r="RQN244" s="16"/>
      <c r="RQO244" s="16"/>
      <c r="RQP244" s="16"/>
      <c r="RQQ244" s="16"/>
      <c r="RQR244" s="16"/>
      <c r="RQS244" s="16"/>
      <c r="RQT244" s="16"/>
      <c r="RQU244" s="16"/>
      <c r="RQV244" s="16"/>
      <c r="RQW244" s="16"/>
      <c r="RQX244" s="16"/>
      <c r="RQY244" s="16"/>
      <c r="RQZ244" s="16"/>
      <c r="RRA244" s="16"/>
      <c r="RRB244" s="16"/>
      <c r="RRC244" s="16"/>
      <c r="RRD244" s="16"/>
      <c r="RRE244" s="16"/>
      <c r="RRF244" s="16"/>
      <c r="RRG244" s="16"/>
      <c r="RRH244" s="16"/>
      <c r="RRI244" s="16"/>
      <c r="RRJ244" s="16"/>
      <c r="RRK244" s="16"/>
      <c r="RRL244" s="16"/>
      <c r="RRM244" s="16"/>
      <c r="RRN244" s="16"/>
      <c r="RRO244" s="16"/>
      <c r="RRP244" s="16"/>
      <c r="RRQ244" s="16"/>
      <c r="RRR244" s="16"/>
      <c r="RRS244" s="16"/>
      <c r="RRT244" s="16"/>
      <c r="RRU244" s="16"/>
      <c r="RRV244" s="16"/>
      <c r="RRW244" s="16"/>
      <c r="RRX244" s="16"/>
      <c r="RRY244" s="16"/>
      <c r="RRZ244" s="16"/>
      <c r="RSA244" s="16"/>
      <c r="RSB244" s="16"/>
      <c r="RSC244" s="16"/>
      <c r="RSD244" s="16"/>
      <c r="RSE244" s="16"/>
      <c r="RSF244" s="16"/>
      <c r="RSG244" s="16"/>
      <c r="RSH244" s="16"/>
      <c r="RSI244" s="16"/>
      <c r="RSJ244" s="16"/>
      <c r="RSK244" s="16"/>
      <c r="RSL244" s="16"/>
      <c r="RSM244" s="16"/>
      <c r="RSN244" s="16"/>
      <c r="RSO244" s="16"/>
      <c r="RSP244" s="16"/>
      <c r="RSQ244" s="16"/>
      <c r="RSR244" s="16"/>
      <c r="RSS244" s="16"/>
      <c r="RST244" s="16"/>
      <c r="RSU244" s="16"/>
      <c r="RSV244" s="16"/>
      <c r="RSW244" s="16"/>
      <c r="RSX244" s="16"/>
      <c r="RSY244" s="16"/>
      <c r="RSZ244" s="16"/>
      <c r="RTA244" s="16"/>
      <c r="RTB244" s="16"/>
      <c r="RTC244" s="16"/>
      <c r="RTD244" s="16"/>
      <c r="RTE244" s="16"/>
      <c r="RTF244" s="16"/>
      <c r="RTG244" s="16"/>
      <c r="RTH244" s="16"/>
      <c r="RTI244" s="16"/>
      <c r="RTJ244" s="16"/>
      <c r="RTK244" s="16"/>
      <c r="RTL244" s="16"/>
      <c r="RTM244" s="16"/>
      <c r="RTN244" s="16"/>
      <c r="RTO244" s="16"/>
      <c r="RTP244" s="16"/>
      <c r="RTQ244" s="16"/>
      <c r="RTR244" s="16"/>
      <c r="RTS244" s="16"/>
      <c r="RTT244" s="16"/>
      <c r="RTU244" s="16"/>
      <c r="RTV244" s="16"/>
      <c r="RTW244" s="16"/>
      <c r="RTX244" s="16"/>
      <c r="RTY244" s="16"/>
      <c r="RTZ244" s="16"/>
      <c r="RUA244" s="16"/>
      <c r="RUB244" s="16"/>
      <c r="RUC244" s="16"/>
      <c r="RUD244" s="16"/>
      <c r="RUE244" s="16"/>
      <c r="RUF244" s="16"/>
      <c r="RUG244" s="16"/>
      <c r="RUH244" s="16"/>
      <c r="RUI244" s="16"/>
      <c r="RUJ244" s="16"/>
      <c r="RUK244" s="16"/>
      <c r="RUL244" s="16"/>
      <c r="RUM244" s="16"/>
      <c r="RUN244" s="16"/>
      <c r="RUO244" s="16"/>
      <c r="RUP244" s="16"/>
      <c r="RUQ244" s="16"/>
      <c r="RUR244" s="16"/>
      <c r="RUS244" s="16"/>
      <c r="RUT244" s="16"/>
      <c r="RUU244" s="16"/>
      <c r="RUV244" s="16"/>
      <c r="RUW244" s="16"/>
      <c r="RUX244" s="16"/>
      <c r="RUY244" s="16"/>
      <c r="RUZ244" s="16"/>
      <c r="RVA244" s="16"/>
      <c r="RVB244" s="16"/>
      <c r="RVC244" s="16"/>
      <c r="RVD244" s="16"/>
      <c r="RVE244" s="16"/>
      <c r="RVF244" s="16"/>
      <c r="RVG244" s="16"/>
      <c r="RVH244" s="16"/>
      <c r="RVI244" s="16"/>
      <c r="RVJ244" s="16"/>
      <c r="RVK244" s="16"/>
      <c r="RVL244" s="16"/>
      <c r="RVM244" s="16"/>
      <c r="RVN244" s="16"/>
      <c r="RVO244" s="16"/>
      <c r="RVP244" s="16"/>
      <c r="RVQ244" s="16"/>
      <c r="RVR244" s="16"/>
      <c r="RVS244" s="16"/>
      <c r="RVT244" s="16"/>
      <c r="RVU244" s="16"/>
      <c r="RVV244" s="16"/>
      <c r="RVW244" s="16"/>
      <c r="RVX244" s="16"/>
      <c r="RVY244" s="16"/>
      <c r="RVZ244" s="16"/>
      <c r="RWA244" s="16"/>
      <c r="RWB244" s="16"/>
      <c r="RWC244" s="16"/>
      <c r="RWD244" s="16"/>
      <c r="RWE244" s="16"/>
      <c r="RWF244" s="16"/>
      <c r="RWG244" s="16"/>
      <c r="RWH244" s="16"/>
      <c r="RWI244" s="16"/>
      <c r="RWJ244" s="16"/>
      <c r="RWK244" s="16"/>
      <c r="RWL244" s="16"/>
      <c r="RWM244" s="16"/>
      <c r="RWN244" s="16"/>
      <c r="RWO244" s="16"/>
      <c r="RWP244" s="16"/>
      <c r="RWQ244" s="16"/>
      <c r="RWR244" s="16"/>
      <c r="RWS244" s="16"/>
      <c r="RWT244" s="16"/>
      <c r="RWU244" s="16"/>
      <c r="RWV244" s="16"/>
      <c r="RWW244" s="16"/>
      <c r="RWX244" s="16"/>
      <c r="RWY244" s="16"/>
      <c r="RWZ244" s="16"/>
      <c r="RXA244" s="16"/>
      <c r="RXB244" s="16"/>
      <c r="RXC244" s="16"/>
      <c r="RXD244" s="16"/>
      <c r="RXE244" s="16"/>
      <c r="RXF244" s="16"/>
      <c r="RXG244" s="16"/>
      <c r="RXH244" s="16"/>
      <c r="RXI244" s="16"/>
      <c r="RXJ244" s="16"/>
      <c r="RXK244" s="16"/>
      <c r="RXL244" s="16"/>
      <c r="RXM244" s="16"/>
      <c r="RXN244" s="16"/>
      <c r="RXO244" s="16"/>
      <c r="RXP244" s="16"/>
      <c r="RXQ244" s="16"/>
      <c r="RXR244" s="16"/>
      <c r="RXS244" s="16"/>
      <c r="RXT244" s="16"/>
      <c r="RXU244" s="16"/>
      <c r="RXV244" s="16"/>
      <c r="RXW244" s="16"/>
      <c r="RXX244" s="16"/>
      <c r="RXY244" s="16"/>
      <c r="RXZ244" s="16"/>
      <c r="RYA244" s="16"/>
      <c r="RYB244" s="16"/>
      <c r="RYC244" s="16"/>
      <c r="RYD244" s="16"/>
      <c r="RYE244" s="16"/>
      <c r="RYF244" s="16"/>
      <c r="RYG244" s="16"/>
      <c r="RYH244" s="16"/>
      <c r="RYI244" s="16"/>
      <c r="RYJ244" s="16"/>
      <c r="RYK244" s="16"/>
      <c r="RYL244" s="16"/>
      <c r="RYM244" s="16"/>
      <c r="RYN244" s="16"/>
      <c r="RYO244" s="16"/>
      <c r="RYP244" s="16"/>
      <c r="RYQ244" s="16"/>
      <c r="RYR244" s="16"/>
      <c r="RYS244" s="16"/>
      <c r="RYT244" s="16"/>
      <c r="RYU244" s="16"/>
      <c r="RYV244" s="16"/>
      <c r="RYW244" s="16"/>
      <c r="RYX244" s="16"/>
      <c r="RYY244" s="16"/>
      <c r="RYZ244" s="16"/>
      <c r="RZA244" s="16"/>
      <c r="RZB244" s="16"/>
      <c r="RZC244" s="16"/>
      <c r="RZD244" s="16"/>
      <c r="RZE244" s="16"/>
      <c r="RZF244" s="16"/>
      <c r="RZG244" s="16"/>
      <c r="RZH244" s="16"/>
      <c r="RZI244" s="16"/>
      <c r="RZJ244" s="16"/>
      <c r="RZK244" s="16"/>
      <c r="RZL244" s="16"/>
      <c r="RZM244" s="16"/>
      <c r="RZN244" s="16"/>
      <c r="RZO244" s="16"/>
      <c r="RZP244" s="16"/>
      <c r="RZQ244" s="16"/>
      <c r="RZR244" s="16"/>
      <c r="RZS244" s="16"/>
      <c r="RZT244" s="16"/>
      <c r="RZU244" s="16"/>
      <c r="RZV244" s="16"/>
      <c r="RZW244" s="16"/>
      <c r="RZX244" s="16"/>
      <c r="RZY244" s="16"/>
      <c r="RZZ244" s="16"/>
      <c r="SAA244" s="16"/>
      <c r="SAB244" s="16"/>
      <c r="SAC244" s="16"/>
      <c r="SAD244" s="16"/>
      <c r="SAE244" s="16"/>
      <c r="SAF244" s="16"/>
      <c r="SAG244" s="16"/>
      <c r="SAH244" s="16"/>
      <c r="SAI244" s="16"/>
      <c r="SAJ244" s="16"/>
      <c r="SAK244" s="16"/>
      <c r="SAL244" s="16"/>
      <c r="SAM244" s="16"/>
      <c r="SAN244" s="16"/>
      <c r="SAO244" s="16"/>
      <c r="SAP244" s="16"/>
      <c r="SAQ244" s="16"/>
      <c r="SAR244" s="16"/>
      <c r="SAS244" s="16"/>
      <c r="SAT244" s="16"/>
      <c r="SAU244" s="16"/>
      <c r="SAV244" s="16"/>
      <c r="SAW244" s="16"/>
      <c r="SAX244" s="16"/>
      <c r="SAY244" s="16"/>
      <c r="SAZ244" s="16"/>
      <c r="SBA244" s="16"/>
      <c r="SBB244" s="16"/>
      <c r="SBC244" s="16"/>
      <c r="SBD244" s="16"/>
      <c r="SBE244" s="16"/>
      <c r="SBF244" s="16"/>
      <c r="SBG244" s="16"/>
      <c r="SBH244" s="16"/>
      <c r="SBI244" s="16"/>
      <c r="SBJ244" s="16"/>
      <c r="SBK244" s="16"/>
      <c r="SBL244" s="16"/>
      <c r="SBM244" s="16"/>
      <c r="SBN244" s="16"/>
      <c r="SBO244" s="16"/>
      <c r="SBP244" s="16"/>
      <c r="SBQ244" s="16"/>
      <c r="SBR244" s="16"/>
      <c r="SBS244" s="16"/>
      <c r="SBT244" s="16"/>
      <c r="SBU244" s="16"/>
      <c r="SBV244" s="16"/>
      <c r="SBW244" s="16"/>
      <c r="SBX244" s="16"/>
      <c r="SBY244" s="16"/>
      <c r="SBZ244" s="16"/>
      <c r="SCA244" s="16"/>
      <c r="SCB244" s="16"/>
      <c r="SCC244" s="16"/>
      <c r="SCD244" s="16"/>
      <c r="SCE244" s="16"/>
      <c r="SCF244" s="16"/>
      <c r="SCG244" s="16"/>
      <c r="SCH244" s="16"/>
      <c r="SCI244" s="16"/>
      <c r="SCJ244" s="16"/>
      <c r="SCK244" s="16"/>
      <c r="SCL244" s="16"/>
      <c r="SCM244" s="16"/>
      <c r="SCN244" s="16"/>
      <c r="SCO244" s="16"/>
      <c r="SCP244" s="16"/>
      <c r="SCQ244" s="16"/>
      <c r="SCR244" s="16"/>
      <c r="SCS244" s="16"/>
      <c r="SCT244" s="16"/>
      <c r="SCU244" s="16"/>
      <c r="SCV244" s="16"/>
      <c r="SCW244" s="16"/>
      <c r="SCX244" s="16"/>
      <c r="SCY244" s="16"/>
      <c r="SCZ244" s="16"/>
      <c r="SDA244" s="16"/>
      <c r="SDB244" s="16"/>
      <c r="SDC244" s="16"/>
      <c r="SDD244" s="16"/>
      <c r="SDE244" s="16"/>
      <c r="SDF244" s="16"/>
      <c r="SDG244" s="16"/>
      <c r="SDH244" s="16"/>
      <c r="SDI244" s="16"/>
      <c r="SDJ244" s="16"/>
      <c r="SDK244" s="16"/>
      <c r="SDL244" s="16"/>
      <c r="SDM244" s="16"/>
      <c r="SDN244" s="16"/>
      <c r="SDO244" s="16"/>
      <c r="SDP244" s="16"/>
      <c r="SDQ244" s="16"/>
      <c r="SDR244" s="16"/>
      <c r="SDS244" s="16"/>
      <c r="SDT244" s="16"/>
      <c r="SDU244" s="16"/>
      <c r="SDV244" s="16"/>
      <c r="SDW244" s="16"/>
      <c r="SDX244" s="16"/>
      <c r="SDY244" s="16"/>
      <c r="SDZ244" s="16"/>
      <c r="SEA244" s="16"/>
      <c r="SEB244" s="16"/>
      <c r="SEC244" s="16"/>
      <c r="SED244" s="16"/>
      <c r="SEE244" s="16"/>
      <c r="SEF244" s="16"/>
      <c r="SEG244" s="16"/>
      <c r="SEH244" s="16"/>
      <c r="SEI244" s="16"/>
      <c r="SEJ244" s="16"/>
      <c r="SEK244" s="16"/>
      <c r="SEL244" s="16"/>
      <c r="SEM244" s="16"/>
      <c r="SEN244" s="16"/>
      <c r="SEO244" s="16"/>
      <c r="SEP244" s="16"/>
      <c r="SEQ244" s="16"/>
      <c r="SER244" s="16"/>
      <c r="SES244" s="16"/>
      <c r="SET244" s="16"/>
      <c r="SEU244" s="16"/>
      <c r="SEV244" s="16"/>
      <c r="SEW244" s="16"/>
      <c r="SEX244" s="16"/>
      <c r="SEY244" s="16"/>
      <c r="SEZ244" s="16"/>
      <c r="SFA244" s="16"/>
      <c r="SFB244" s="16"/>
      <c r="SFC244" s="16"/>
      <c r="SFD244" s="16"/>
      <c r="SFE244" s="16"/>
      <c r="SFF244" s="16"/>
      <c r="SFG244" s="16"/>
      <c r="SFH244" s="16"/>
      <c r="SFI244" s="16"/>
      <c r="SFJ244" s="16"/>
      <c r="SFK244" s="16"/>
      <c r="SFL244" s="16"/>
      <c r="SFM244" s="16"/>
      <c r="SFN244" s="16"/>
      <c r="SFO244" s="16"/>
      <c r="SFP244" s="16"/>
      <c r="SFQ244" s="16"/>
      <c r="SFR244" s="16"/>
      <c r="SFS244" s="16"/>
      <c r="SFT244" s="16"/>
      <c r="SFU244" s="16"/>
      <c r="SFV244" s="16"/>
      <c r="SFW244" s="16"/>
      <c r="SFX244" s="16"/>
      <c r="SFY244" s="16"/>
      <c r="SFZ244" s="16"/>
      <c r="SGA244" s="16"/>
      <c r="SGB244" s="16"/>
      <c r="SGC244" s="16"/>
      <c r="SGD244" s="16"/>
      <c r="SGE244" s="16"/>
      <c r="SGF244" s="16"/>
      <c r="SGG244" s="16"/>
      <c r="SGH244" s="16"/>
      <c r="SGI244" s="16"/>
      <c r="SGJ244" s="16"/>
      <c r="SGK244" s="16"/>
      <c r="SGL244" s="16"/>
      <c r="SGM244" s="16"/>
      <c r="SGN244" s="16"/>
      <c r="SGO244" s="16"/>
      <c r="SGP244" s="16"/>
      <c r="SGQ244" s="16"/>
      <c r="SGR244" s="16"/>
      <c r="SGS244" s="16"/>
      <c r="SGT244" s="16"/>
      <c r="SGU244" s="16"/>
      <c r="SGV244" s="16"/>
      <c r="SGW244" s="16"/>
      <c r="SGX244" s="16"/>
      <c r="SGY244" s="16"/>
      <c r="SGZ244" s="16"/>
      <c r="SHA244" s="16"/>
      <c r="SHB244" s="16"/>
      <c r="SHC244" s="16"/>
      <c r="SHD244" s="16"/>
      <c r="SHE244" s="16"/>
      <c r="SHF244" s="16"/>
      <c r="SHG244" s="16"/>
      <c r="SHH244" s="16"/>
      <c r="SHI244" s="16"/>
      <c r="SHJ244" s="16"/>
      <c r="SHK244" s="16"/>
      <c r="SHL244" s="16"/>
      <c r="SHM244" s="16"/>
      <c r="SHN244" s="16"/>
      <c r="SHO244" s="16"/>
      <c r="SHP244" s="16"/>
      <c r="SHQ244" s="16"/>
      <c r="SHR244" s="16"/>
      <c r="SHS244" s="16"/>
      <c r="SHT244" s="16"/>
      <c r="SHU244" s="16"/>
      <c r="SHV244" s="16"/>
      <c r="SHW244" s="16"/>
      <c r="SHX244" s="16"/>
      <c r="SHY244" s="16"/>
      <c r="SHZ244" s="16"/>
      <c r="SIA244" s="16"/>
      <c r="SIB244" s="16"/>
      <c r="SIC244" s="16"/>
      <c r="SID244" s="16"/>
      <c r="SIE244" s="16"/>
      <c r="SIF244" s="16"/>
      <c r="SIG244" s="16"/>
      <c r="SIH244" s="16"/>
      <c r="SII244" s="16"/>
      <c r="SIJ244" s="16"/>
      <c r="SIK244" s="16"/>
      <c r="SIL244" s="16"/>
      <c r="SIM244" s="16"/>
      <c r="SIN244" s="16"/>
      <c r="SIO244" s="16"/>
      <c r="SIP244" s="16"/>
      <c r="SIQ244" s="16"/>
      <c r="SIR244" s="16"/>
      <c r="SIS244" s="16"/>
      <c r="SIT244" s="16"/>
      <c r="SIU244" s="16"/>
      <c r="SIV244" s="16"/>
      <c r="SIW244" s="16"/>
      <c r="SIX244" s="16"/>
      <c r="SIY244" s="16"/>
      <c r="SIZ244" s="16"/>
      <c r="SJA244" s="16"/>
      <c r="SJB244" s="16"/>
      <c r="SJC244" s="16"/>
      <c r="SJD244" s="16"/>
      <c r="SJE244" s="16"/>
      <c r="SJF244" s="16"/>
      <c r="SJG244" s="16"/>
      <c r="SJH244" s="16"/>
      <c r="SJI244" s="16"/>
      <c r="SJJ244" s="16"/>
      <c r="SJK244" s="16"/>
      <c r="SJL244" s="16"/>
      <c r="SJM244" s="16"/>
      <c r="SJN244" s="16"/>
      <c r="SJO244" s="16"/>
      <c r="SJP244" s="16"/>
      <c r="SJQ244" s="16"/>
      <c r="SJR244" s="16"/>
      <c r="SJS244" s="16"/>
      <c r="SJT244" s="16"/>
      <c r="SJU244" s="16"/>
      <c r="SJV244" s="16"/>
      <c r="SJW244" s="16"/>
      <c r="SJX244" s="16"/>
      <c r="SJY244" s="16"/>
      <c r="SJZ244" s="16"/>
      <c r="SKA244" s="16"/>
      <c r="SKB244" s="16"/>
      <c r="SKC244" s="16"/>
      <c r="SKD244" s="16"/>
      <c r="SKE244" s="16"/>
      <c r="SKF244" s="16"/>
      <c r="SKG244" s="16"/>
      <c r="SKH244" s="16"/>
      <c r="SKI244" s="16"/>
      <c r="SKJ244" s="16"/>
      <c r="SKK244" s="16"/>
      <c r="SKL244" s="16"/>
      <c r="SKM244" s="16"/>
      <c r="SKN244" s="16"/>
      <c r="SKO244" s="16"/>
      <c r="SKP244" s="16"/>
      <c r="SKQ244" s="16"/>
      <c r="SKR244" s="16"/>
      <c r="SKS244" s="16"/>
      <c r="SKT244" s="16"/>
      <c r="SKU244" s="16"/>
      <c r="SKV244" s="16"/>
      <c r="SKW244" s="16"/>
      <c r="SKX244" s="16"/>
      <c r="SKY244" s="16"/>
      <c r="SKZ244" s="16"/>
      <c r="SLA244" s="16"/>
      <c r="SLB244" s="16"/>
      <c r="SLC244" s="16"/>
      <c r="SLD244" s="16"/>
      <c r="SLE244" s="16"/>
      <c r="SLF244" s="16"/>
      <c r="SLG244" s="16"/>
      <c r="SLH244" s="16"/>
      <c r="SLI244" s="16"/>
      <c r="SLJ244" s="16"/>
      <c r="SLK244" s="16"/>
      <c r="SLL244" s="16"/>
      <c r="SLM244" s="16"/>
      <c r="SLN244" s="16"/>
      <c r="SLO244" s="16"/>
      <c r="SLP244" s="16"/>
      <c r="SLQ244" s="16"/>
      <c r="SLR244" s="16"/>
      <c r="SLS244" s="16"/>
      <c r="SLT244" s="16"/>
      <c r="SLU244" s="16"/>
      <c r="SLV244" s="16"/>
      <c r="SLW244" s="16"/>
      <c r="SLX244" s="16"/>
      <c r="SLY244" s="16"/>
      <c r="SLZ244" s="16"/>
      <c r="SMA244" s="16"/>
      <c r="SMB244" s="16"/>
      <c r="SMC244" s="16"/>
      <c r="SMD244" s="16"/>
      <c r="SME244" s="16"/>
      <c r="SMF244" s="16"/>
      <c r="SMG244" s="16"/>
      <c r="SMH244" s="16"/>
      <c r="SMI244" s="16"/>
      <c r="SMJ244" s="16"/>
      <c r="SMK244" s="16"/>
      <c r="SML244" s="16"/>
      <c r="SMM244" s="16"/>
      <c r="SMN244" s="16"/>
      <c r="SMO244" s="16"/>
      <c r="SMP244" s="16"/>
      <c r="SMQ244" s="16"/>
      <c r="SMR244" s="16"/>
      <c r="SMS244" s="16"/>
      <c r="SMT244" s="16"/>
      <c r="SMU244" s="16"/>
      <c r="SMV244" s="16"/>
      <c r="SMW244" s="16"/>
      <c r="SMX244" s="16"/>
      <c r="SMY244" s="16"/>
      <c r="SMZ244" s="16"/>
      <c r="SNA244" s="16"/>
      <c r="SNB244" s="16"/>
      <c r="SNC244" s="16"/>
      <c r="SND244" s="16"/>
      <c r="SNE244" s="16"/>
      <c r="SNF244" s="16"/>
      <c r="SNG244" s="16"/>
      <c r="SNH244" s="16"/>
      <c r="SNI244" s="16"/>
      <c r="SNJ244" s="16"/>
      <c r="SNK244" s="16"/>
      <c r="SNL244" s="16"/>
      <c r="SNM244" s="16"/>
      <c r="SNN244" s="16"/>
      <c r="SNO244" s="16"/>
      <c r="SNP244" s="16"/>
      <c r="SNQ244" s="16"/>
      <c r="SNR244" s="16"/>
      <c r="SNS244" s="16"/>
      <c r="SNT244" s="16"/>
      <c r="SNU244" s="16"/>
      <c r="SNV244" s="16"/>
      <c r="SNW244" s="16"/>
      <c r="SNX244" s="16"/>
      <c r="SNY244" s="16"/>
      <c r="SNZ244" s="16"/>
      <c r="SOA244" s="16"/>
      <c r="SOB244" s="16"/>
      <c r="SOC244" s="16"/>
      <c r="SOD244" s="16"/>
      <c r="SOE244" s="16"/>
      <c r="SOF244" s="16"/>
      <c r="SOG244" s="16"/>
      <c r="SOH244" s="16"/>
      <c r="SOI244" s="16"/>
      <c r="SOJ244" s="16"/>
      <c r="SOK244" s="16"/>
      <c r="SOL244" s="16"/>
      <c r="SOM244" s="16"/>
      <c r="SON244" s="16"/>
      <c r="SOO244" s="16"/>
      <c r="SOP244" s="16"/>
      <c r="SOQ244" s="16"/>
      <c r="SOR244" s="16"/>
      <c r="SOS244" s="16"/>
      <c r="SOT244" s="16"/>
      <c r="SOU244" s="16"/>
      <c r="SOV244" s="16"/>
      <c r="SOW244" s="16"/>
      <c r="SOX244" s="16"/>
      <c r="SOY244" s="16"/>
      <c r="SOZ244" s="16"/>
      <c r="SPA244" s="16"/>
      <c r="SPB244" s="16"/>
      <c r="SPC244" s="16"/>
      <c r="SPD244" s="16"/>
      <c r="SPE244" s="16"/>
      <c r="SPF244" s="16"/>
      <c r="SPG244" s="16"/>
      <c r="SPH244" s="16"/>
      <c r="SPI244" s="16"/>
      <c r="SPJ244" s="16"/>
      <c r="SPK244" s="16"/>
      <c r="SPL244" s="16"/>
      <c r="SPM244" s="16"/>
      <c r="SPN244" s="16"/>
      <c r="SPO244" s="16"/>
      <c r="SPP244" s="16"/>
      <c r="SPQ244" s="16"/>
      <c r="SPR244" s="16"/>
      <c r="SPS244" s="16"/>
      <c r="SPT244" s="16"/>
      <c r="SPU244" s="16"/>
      <c r="SPV244" s="16"/>
      <c r="SPW244" s="16"/>
      <c r="SPX244" s="16"/>
      <c r="SPY244" s="16"/>
      <c r="SPZ244" s="16"/>
      <c r="SQA244" s="16"/>
      <c r="SQB244" s="16"/>
      <c r="SQC244" s="16"/>
      <c r="SQD244" s="16"/>
      <c r="SQE244" s="16"/>
      <c r="SQF244" s="16"/>
      <c r="SQG244" s="16"/>
      <c r="SQH244" s="16"/>
      <c r="SQI244" s="16"/>
      <c r="SQJ244" s="16"/>
      <c r="SQK244" s="16"/>
      <c r="SQL244" s="16"/>
      <c r="SQM244" s="16"/>
      <c r="SQN244" s="16"/>
      <c r="SQO244" s="16"/>
      <c r="SQP244" s="16"/>
      <c r="SQQ244" s="16"/>
      <c r="SQR244" s="16"/>
      <c r="SQS244" s="16"/>
      <c r="SQT244" s="16"/>
      <c r="SQU244" s="16"/>
      <c r="SQV244" s="16"/>
      <c r="SQW244" s="16"/>
      <c r="SQX244" s="16"/>
      <c r="SQY244" s="16"/>
      <c r="SQZ244" s="16"/>
      <c r="SRA244" s="16"/>
      <c r="SRB244" s="16"/>
      <c r="SRC244" s="16"/>
      <c r="SRD244" s="16"/>
      <c r="SRE244" s="16"/>
      <c r="SRF244" s="16"/>
      <c r="SRG244" s="16"/>
      <c r="SRH244" s="16"/>
      <c r="SRI244" s="16"/>
      <c r="SRJ244" s="16"/>
      <c r="SRK244" s="16"/>
      <c r="SRL244" s="16"/>
      <c r="SRM244" s="16"/>
      <c r="SRN244" s="16"/>
      <c r="SRO244" s="16"/>
      <c r="SRP244" s="16"/>
      <c r="SRQ244" s="16"/>
      <c r="SRR244" s="16"/>
      <c r="SRS244" s="16"/>
      <c r="SRT244" s="16"/>
      <c r="SRU244" s="16"/>
      <c r="SRV244" s="16"/>
      <c r="SRW244" s="16"/>
      <c r="SRX244" s="16"/>
      <c r="SRY244" s="16"/>
      <c r="SRZ244" s="16"/>
      <c r="SSA244" s="16"/>
      <c r="SSB244" s="16"/>
      <c r="SSC244" s="16"/>
      <c r="SSD244" s="16"/>
      <c r="SSE244" s="16"/>
      <c r="SSF244" s="16"/>
      <c r="SSG244" s="16"/>
      <c r="SSH244" s="16"/>
      <c r="SSI244" s="16"/>
      <c r="SSJ244" s="16"/>
      <c r="SSK244" s="16"/>
      <c r="SSL244" s="16"/>
      <c r="SSM244" s="16"/>
      <c r="SSN244" s="16"/>
      <c r="SSO244" s="16"/>
      <c r="SSP244" s="16"/>
      <c r="SSQ244" s="16"/>
      <c r="SSR244" s="16"/>
      <c r="SSS244" s="16"/>
      <c r="SST244" s="16"/>
      <c r="SSU244" s="16"/>
      <c r="SSV244" s="16"/>
      <c r="SSW244" s="16"/>
      <c r="SSX244" s="16"/>
      <c r="SSY244" s="16"/>
      <c r="SSZ244" s="16"/>
      <c r="STA244" s="16"/>
      <c r="STB244" s="16"/>
      <c r="STC244" s="16"/>
      <c r="STD244" s="16"/>
      <c r="STE244" s="16"/>
      <c r="STF244" s="16"/>
      <c r="STG244" s="16"/>
      <c r="STH244" s="16"/>
      <c r="STI244" s="16"/>
      <c r="STJ244" s="16"/>
      <c r="STK244" s="16"/>
      <c r="STL244" s="16"/>
      <c r="STM244" s="16"/>
      <c r="STN244" s="16"/>
      <c r="STO244" s="16"/>
      <c r="STP244" s="16"/>
      <c r="STQ244" s="16"/>
      <c r="STR244" s="16"/>
      <c r="STS244" s="16"/>
      <c r="STT244" s="16"/>
      <c r="STU244" s="16"/>
      <c r="STV244" s="16"/>
      <c r="STW244" s="16"/>
      <c r="STX244" s="16"/>
      <c r="STY244" s="16"/>
      <c r="STZ244" s="16"/>
      <c r="SUA244" s="16"/>
      <c r="SUB244" s="16"/>
      <c r="SUC244" s="16"/>
      <c r="SUD244" s="16"/>
      <c r="SUE244" s="16"/>
      <c r="SUF244" s="16"/>
      <c r="SUG244" s="16"/>
      <c r="SUH244" s="16"/>
      <c r="SUI244" s="16"/>
      <c r="SUJ244" s="16"/>
      <c r="SUK244" s="16"/>
      <c r="SUL244" s="16"/>
      <c r="SUM244" s="16"/>
      <c r="SUN244" s="16"/>
      <c r="SUO244" s="16"/>
      <c r="SUP244" s="16"/>
      <c r="SUQ244" s="16"/>
      <c r="SUR244" s="16"/>
      <c r="SUS244" s="16"/>
      <c r="SUT244" s="16"/>
      <c r="SUU244" s="16"/>
      <c r="SUV244" s="16"/>
      <c r="SUW244" s="16"/>
      <c r="SUX244" s="16"/>
      <c r="SUY244" s="16"/>
      <c r="SUZ244" s="16"/>
      <c r="SVA244" s="16"/>
      <c r="SVB244" s="16"/>
      <c r="SVC244" s="16"/>
      <c r="SVD244" s="16"/>
      <c r="SVE244" s="16"/>
      <c r="SVF244" s="16"/>
      <c r="SVG244" s="16"/>
      <c r="SVH244" s="16"/>
      <c r="SVI244" s="16"/>
      <c r="SVJ244" s="16"/>
      <c r="SVK244" s="16"/>
      <c r="SVL244" s="16"/>
      <c r="SVM244" s="16"/>
      <c r="SVN244" s="16"/>
      <c r="SVO244" s="16"/>
      <c r="SVP244" s="16"/>
      <c r="SVQ244" s="16"/>
      <c r="SVR244" s="16"/>
      <c r="SVS244" s="16"/>
      <c r="SVT244" s="16"/>
      <c r="SVU244" s="16"/>
      <c r="SVV244" s="16"/>
      <c r="SVW244" s="16"/>
      <c r="SVX244" s="16"/>
      <c r="SVY244" s="16"/>
      <c r="SVZ244" s="16"/>
      <c r="SWA244" s="16"/>
      <c r="SWB244" s="16"/>
      <c r="SWC244" s="16"/>
      <c r="SWD244" s="16"/>
      <c r="SWE244" s="16"/>
      <c r="SWF244" s="16"/>
      <c r="SWG244" s="16"/>
      <c r="SWH244" s="16"/>
      <c r="SWI244" s="16"/>
      <c r="SWJ244" s="16"/>
      <c r="SWK244" s="16"/>
      <c r="SWL244" s="16"/>
      <c r="SWM244" s="16"/>
      <c r="SWN244" s="16"/>
      <c r="SWO244" s="16"/>
      <c r="SWP244" s="16"/>
      <c r="SWQ244" s="16"/>
      <c r="SWR244" s="16"/>
      <c r="SWS244" s="16"/>
      <c r="SWT244" s="16"/>
      <c r="SWU244" s="16"/>
      <c r="SWV244" s="16"/>
      <c r="SWW244" s="16"/>
      <c r="SWX244" s="16"/>
      <c r="SWY244" s="16"/>
      <c r="SWZ244" s="16"/>
      <c r="SXA244" s="16"/>
      <c r="SXB244" s="16"/>
      <c r="SXC244" s="16"/>
      <c r="SXD244" s="16"/>
      <c r="SXE244" s="16"/>
      <c r="SXF244" s="16"/>
      <c r="SXG244" s="16"/>
      <c r="SXH244" s="16"/>
      <c r="SXI244" s="16"/>
      <c r="SXJ244" s="16"/>
      <c r="SXK244" s="16"/>
      <c r="SXL244" s="16"/>
      <c r="SXM244" s="16"/>
      <c r="SXN244" s="16"/>
      <c r="SXO244" s="16"/>
      <c r="SXP244" s="16"/>
      <c r="SXQ244" s="16"/>
      <c r="SXR244" s="16"/>
      <c r="SXS244" s="16"/>
      <c r="SXT244" s="16"/>
      <c r="SXU244" s="16"/>
      <c r="SXV244" s="16"/>
      <c r="SXW244" s="16"/>
      <c r="SXX244" s="16"/>
      <c r="SXY244" s="16"/>
      <c r="SXZ244" s="16"/>
      <c r="SYA244" s="16"/>
      <c r="SYB244" s="16"/>
      <c r="SYC244" s="16"/>
      <c r="SYD244" s="16"/>
      <c r="SYE244" s="16"/>
      <c r="SYF244" s="16"/>
      <c r="SYG244" s="16"/>
      <c r="SYH244" s="16"/>
      <c r="SYI244" s="16"/>
      <c r="SYJ244" s="16"/>
      <c r="SYK244" s="16"/>
      <c r="SYL244" s="16"/>
      <c r="SYM244" s="16"/>
      <c r="SYN244" s="16"/>
      <c r="SYO244" s="16"/>
      <c r="SYP244" s="16"/>
      <c r="SYQ244" s="16"/>
      <c r="SYR244" s="16"/>
      <c r="SYS244" s="16"/>
      <c r="SYT244" s="16"/>
      <c r="SYU244" s="16"/>
      <c r="SYV244" s="16"/>
      <c r="SYW244" s="16"/>
      <c r="SYX244" s="16"/>
      <c r="SYY244" s="16"/>
      <c r="SYZ244" s="16"/>
      <c r="SZA244" s="16"/>
      <c r="SZB244" s="16"/>
      <c r="SZC244" s="16"/>
      <c r="SZD244" s="16"/>
      <c r="SZE244" s="16"/>
      <c r="SZF244" s="16"/>
      <c r="SZG244" s="16"/>
      <c r="SZH244" s="16"/>
      <c r="SZI244" s="16"/>
      <c r="SZJ244" s="16"/>
      <c r="SZK244" s="16"/>
      <c r="SZL244" s="16"/>
      <c r="SZM244" s="16"/>
      <c r="SZN244" s="16"/>
      <c r="SZO244" s="16"/>
      <c r="SZP244" s="16"/>
      <c r="SZQ244" s="16"/>
      <c r="SZR244" s="16"/>
      <c r="SZS244" s="16"/>
      <c r="SZT244" s="16"/>
      <c r="SZU244" s="16"/>
      <c r="SZV244" s="16"/>
      <c r="SZW244" s="16"/>
      <c r="SZX244" s="16"/>
      <c r="SZY244" s="16"/>
      <c r="SZZ244" s="16"/>
      <c r="TAA244" s="16"/>
      <c r="TAB244" s="16"/>
      <c r="TAC244" s="16"/>
      <c r="TAD244" s="16"/>
      <c r="TAE244" s="16"/>
      <c r="TAF244" s="16"/>
      <c r="TAG244" s="16"/>
      <c r="TAH244" s="16"/>
      <c r="TAI244" s="16"/>
      <c r="TAJ244" s="16"/>
      <c r="TAK244" s="16"/>
      <c r="TAL244" s="16"/>
      <c r="TAM244" s="16"/>
      <c r="TAN244" s="16"/>
      <c r="TAO244" s="16"/>
      <c r="TAP244" s="16"/>
      <c r="TAQ244" s="16"/>
      <c r="TAR244" s="16"/>
      <c r="TAS244" s="16"/>
      <c r="TAT244" s="16"/>
      <c r="TAU244" s="16"/>
      <c r="TAV244" s="16"/>
      <c r="TAW244" s="16"/>
      <c r="TAX244" s="16"/>
      <c r="TAY244" s="16"/>
      <c r="TAZ244" s="16"/>
      <c r="TBA244" s="16"/>
      <c r="TBB244" s="16"/>
      <c r="TBC244" s="16"/>
      <c r="TBD244" s="16"/>
      <c r="TBE244" s="16"/>
      <c r="TBF244" s="16"/>
      <c r="TBG244" s="16"/>
      <c r="TBH244" s="16"/>
      <c r="TBI244" s="16"/>
      <c r="TBJ244" s="16"/>
      <c r="TBK244" s="16"/>
      <c r="TBL244" s="16"/>
      <c r="TBM244" s="16"/>
      <c r="TBN244" s="16"/>
      <c r="TBO244" s="16"/>
      <c r="TBP244" s="16"/>
      <c r="TBQ244" s="16"/>
      <c r="TBR244" s="16"/>
      <c r="TBS244" s="16"/>
      <c r="TBT244" s="16"/>
      <c r="TBU244" s="16"/>
      <c r="TBV244" s="16"/>
      <c r="TBW244" s="16"/>
      <c r="TBX244" s="16"/>
      <c r="TBY244" s="16"/>
      <c r="TBZ244" s="16"/>
      <c r="TCA244" s="16"/>
      <c r="TCB244" s="16"/>
      <c r="TCC244" s="16"/>
      <c r="TCD244" s="16"/>
      <c r="TCE244" s="16"/>
      <c r="TCF244" s="16"/>
      <c r="TCG244" s="16"/>
      <c r="TCH244" s="16"/>
      <c r="TCI244" s="16"/>
      <c r="TCJ244" s="16"/>
      <c r="TCK244" s="16"/>
      <c r="TCL244" s="16"/>
      <c r="TCM244" s="16"/>
      <c r="TCN244" s="16"/>
      <c r="TCO244" s="16"/>
      <c r="TCP244" s="16"/>
      <c r="TCQ244" s="16"/>
      <c r="TCR244" s="16"/>
      <c r="TCS244" s="16"/>
      <c r="TCT244" s="16"/>
      <c r="TCU244" s="16"/>
      <c r="TCV244" s="16"/>
      <c r="TCW244" s="16"/>
      <c r="TCX244" s="16"/>
      <c r="TCY244" s="16"/>
      <c r="TCZ244" s="16"/>
      <c r="TDA244" s="16"/>
      <c r="TDB244" s="16"/>
      <c r="TDC244" s="16"/>
      <c r="TDD244" s="16"/>
      <c r="TDE244" s="16"/>
      <c r="TDF244" s="16"/>
      <c r="TDG244" s="16"/>
      <c r="TDH244" s="16"/>
      <c r="TDI244" s="16"/>
      <c r="TDJ244" s="16"/>
      <c r="TDK244" s="16"/>
      <c r="TDL244" s="16"/>
      <c r="TDM244" s="16"/>
      <c r="TDN244" s="16"/>
      <c r="TDO244" s="16"/>
      <c r="TDP244" s="16"/>
      <c r="TDQ244" s="16"/>
      <c r="TDR244" s="16"/>
      <c r="TDS244" s="16"/>
      <c r="TDT244" s="16"/>
      <c r="TDU244" s="16"/>
      <c r="TDV244" s="16"/>
      <c r="TDW244" s="16"/>
      <c r="TDX244" s="16"/>
      <c r="TDY244" s="16"/>
      <c r="TDZ244" s="16"/>
      <c r="TEA244" s="16"/>
      <c r="TEB244" s="16"/>
      <c r="TEC244" s="16"/>
      <c r="TED244" s="16"/>
      <c r="TEE244" s="16"/>
      <c r="TEF244" s="16"/>
      <c r="TEG244" s="16"/>
      <c r="TEH244" s="16"/>
      <c r="TEI244" s="16"/>
      <c r="TEJ244" s="16"/>
      <c r="TEK244" s="16"/>
      <c r="TEL244" s="16"/>
      <c r="TEM244" s="16"/>
      <c r="TEN244" s="16"/>
      <c r="TEO244" s="16"/>
      <c r="TEP244" s="16"/>
      <c r="TEQ244" s="16"/>
      <c r="TER244" s="16"/>
      <c r="TES244" s="16"/>
      <c r="TET244" s="16"/>
      <c r="TEU244" s="16"/>
      <c r="TEV244" s="16"/>
      <c r="TEW244" s="16"/>
      <c r="TEX244" s="16"/>
      <c r="TEY244" s="16"/>
      <c r="TEZ244" s="16"/>
      <c r="TFA244" s="16"/>
      <c r="TFB244" s="16"/>
      <c r="TFC244" s="16"/>
      <c r="TFD244" s="16"/>
      <c r="TFE244" s="16"/>
      <c r="TFF244" s="16"/>
      <c r="TFG244" s="16"/>
      <c r="TFH244" s="16"/>
      <c r="TFI244" s="16"/>
      <c r="TFJ244" s="16"/>
      <c r="TFK244" s="16"/>
      <c r="TFL244" s="16"/>
      <c r="TFM244" s="16"/>
      <c r="TFN244" s="16"/>
      <c r="TFO244" s="16"/>
      <c r="TFP244" s="16"/>
      <c r="TFQ244" s="16"/>
      <c r="TFR244" s="16"/>
      <c r="TFS244" s="16"/>
      <c r="TFT244" s="16"/>
      <c r="TFU244" s="16"/>
      <c r="TFV244" s="16"/>
      <c r="TFW244" s="16"/>
      <c r="TFX244" s="16"/>
      <c r="TFY244" s="16"/>
      <c r="TFZ244" s="16"/>
      <c r="TGA244" s="16"/>
      <c r="TGB244" s="16"/>
      <c r="TGC244" s="16"/>
      <c r="TGD244" s="16"/>
      <c r="TGE244" s="16"/>
      <c r="TGF244" s="16"/>
      <c r="TGG244" s="16"/>
      <c r="TGH244" s="16"/>
      <c r="TGI244" s="16"/>
      <c r="TGJ244" s="16"/>
      <c r="TGK244" s="16"/>
      <c r="TGL244" s="16"/>
      <c r="TGM244" s="16"/>
      <c r="TGN244" s="16"/>
      <c r="TGO244" s="16"/>
      <c r="TGP244" s="16"/>
      <c r="TGQ244" s="16"/>
      <c r="TGR244" s="16"/>
      <c r="TGS244" s="16"/>
      <c r="TGT244" s="16"/>
      <c r="TGU244" s="16"/>
      <c r="TGV244" s="16"/>
      <c r="TGW244" s="16"/>
      <c r="TGX244" s="16"/>
      <c r="TGY244" s="16"/>
      <c r="TGZ244" s="16"/>
      <c r="THA244" s="16"/>
      <c r="THB244" s="16"/>
      <c r="THC244" s="16"/>
      <c r="THD244" s="16"/>
      <c r="THE244" s="16"/>
      <c r="THF244" s="16"/>
      <c r="THG244" s="16"/>
      <c r="THH244" s="16"/>
      <c r="THI244" s="16"/>
      <c r="THJ244" s="16"/>
      <c r="THK244" s="16"/>
      <c r="THL244" s="16"/>
      <c r="THM244" s="16"/>
      <c r="THN244" s="16"/>
      <c r="THO244" s="16"/>
      <c r="THP244" s="16"/>
      <c r="THQ244" s="16"/>
      <c r="THR244" s="16"/>
      <c r="THS244" s="16"/>
      <c r="THT244" s="16"/>
      <c r="THU244" s="16"/>
      <c r="THV244" s="16"/>
      <c r="THW244" s="16"/>
      <c r="THX244" s="16"/>
      <c r="THY244" s="16"/>
      <c r="THZ244" s="16"/>
      <c r="TIA244" s="16"/>
      <c r="TIB244" s="16"/>
      <c r="TIC244" s="16"/>
      <c r="TID244" s="16"/>
      <c r="TIE244" s="16"/>
      <c r="TIF244" s="16"/>
      <c r="TIG244" s="16"/>
      <c r="TIH244" s="16"/>
      <c r="TII244" s="16"/>
      <c r="TIJ244" s="16"/>
      <c r="TIK244" s="16"/>
      <c r="TIL244" s="16"/>
      <c r="TIM244" s="16"/>
      <c r="TIN244" s="16"/>
      <c r="TIO244" s="16"/>
      <c r="TIP244" s="16"/>
      <c r="TIQ244" s="16"/>
      <c r="TIR244" s="16"/>
      <c r="TIS244" s="16"/>
      <c r="TIT244" s="16"/>
      <c r="TIU244" s="16"/>
      <c r="TIV244" s="16"/>
      <c r="TIW244" s="16"/>
      <c r="TIX244" s="16"/>
      <c r="TIY244" s="16"/>
      <c r="TIZ244" s="16"/>
      <c r="TJA244" s="16"/>
      <c r="TJB244" s="16"/>
      <c r="TJC244" s="16"/>
      <c r="TJD244" s="16"/>
      <c r="TJE244" s="16"/>
      <c r="TJF244" s="16"/>
      <c r="TJG244" s="16"/>
      <c r="TJH244" s="16"/>
      <c r="TJI244" s="16"/>
      <c r="TJJ244" s="16"/>
      <c r="TJK244" s="16"/>
      <c r="TJL244" s="16"/>
      <c r="TJM244" s="16"/>
      <c r="TJN244" s="16"/>
      <c r="TJO244" s="16"/>
      <c r="TJP244" s="16"/>
      <c r="TJQ244" s="16"/>
      <c r="TJR244" s="16"/>
      <c r="TJS244" s="16"/>
      <c r="TJT244" s="16"/>
      <c r="TJU244" s="16"/>
      <c r="TJV244" s="16"/>
      <c r="TJW244" s="16"/>
      <c r="TJX244" s="16"/>
      <c r="TJY244" s="16"/>
      <c r="TJZ244" s="16"/>
      <c r="TKA244" s="16"/>
      <c r="TKB244" s="16"/>
      <c r="TKC244" s="16"/>
      <c r="TKD244" s="16"/>
      <c r="TKE244" s="16"/>
      <c r="TKF244" s="16"/>
      <c r="TKG244" s="16"/>
      <c r="TKH244" s="16"/>
      <c r="TKI244" s="16"/>
      <c r="TKJ244" s="16"/>
      <c r="TKK244" s="16"/>
      <c r="TKL244" s="16"/>
      <c r="TKM244" s="16"/>
      <c r="TKN244" s="16"/>
      <c r="TKO244" s="16"/>
      <c r="TKP244" s="16"/>
      <c r="TKQ244" s="16"/>
      <c r="TKR244" s="16"/>
      <c r="TKS244" s="16"/>
      <c r="TKT244" s="16"/>
      <c r="TKU244" s="16"/>
      <c r="TKV244" s="16"/>
      <c r="TKW244" s="16"/>
      <c r="TKX244" s="16"/>
      <c r="TKY244" s="16"/>
      <c r="TKZ244" s="16"/>
      <c r="TLA244" s="16"/>
      <c r="TLB244" s="16"/>
      <c r="TLC244" s="16"/>
      <c r="TLD244" s="16"/>
      <c r="TLE244" s="16"/>
      <c r="TLF244" s="16"/>
      <c r="TLG244" s="16"/>
      <c r="TLH244" s="16"/>
      <c r="TLI244" s="16"/>
      <c r="TLJ244" s="16"/>
      <c r="TLK244" s="16"/>
      <c r="TLL244" s="16"/>
      <c r="TLM244" s="16"/>
      <c r="TLN244" s="16"/>
      <c r="TLO244" s="16"/>
      <c r="TLP244" s="16"/>
      <c r="TLQ244" s="16"/>
      <c r="TLR244" s="16"/>
      <c r="TLS244" s="16"/>
      <c r="TLT244" s="16"/>
      <c r="TLU244" s="16"/>
      <c r="TLV244" s="16"/>
      <c r="TLW244" s="16"/>
      <c r="TLX244" s="16"/>
      <c r="TLY244" s="16"/>
      <c r="TLZ244" s="16"/>
      <c r="TMA244" s="16"/>
      <c r="TMB244" s="16"/>
      <c r="TMC244" s="16"/>
      <c r="TMD244" s="16"/>
      <c r="TME244" s="16"/>
      <c r="TMF244" s="16"/>
      <c r="TMG244" s="16"/>
      <c r="TMH244" s="16"/>
      <c r="TMI244" s="16"/>
      <c r="TMJ244" s="16"/>
      <c r="TMK244" s="16"/>
      <c r="TML244" s="16"/>
      <c r="TMM244" s="16"/>
      <c r="TMN244" s="16"/>
      <c r="TMO244" s="16"/>
      <c r="TMP244" s="16"/>
      <c r="TMQ244" s="16"/>
      <c r="TMR244" s="16"/>
      <c r="TMS244" s="16"/>
      <c r="TMT244" s="16"/>
      <c r="TMU244" s="16"/>
      <c r="TMV244" s="16"/>
      <c r="TMW244" s="16"/>
      <c r="TMX244" s="16"/>
      <c r="TMY244" s="16"/>
      <c r="TMZ244" s="16"/>
      <c r="TNA244" s="16"/>
      <c r="TNB244" s="16"/>
      <c r="TNC244" s="16"/>
      <c r="TND244" s="16"/>
      <c r="TNE244" s="16"/>
      <c r="TNF244" s="16"/>
      <c r="TNG244" s="16"/>
      <c r="TNH244" s="16"/>
      <c r="TNI244" s="16"/>
      <c r="TNJ244" s="16"/>
      <c r="TNK244" s="16"/>
      <c r="TNL244" s="16"/>
      <c r="TNM244" s="16"/>
      <c r="TNN244" s="16"/>
      <c r="TNO244" s="16"/>
      <c r="TNP244" s="16"/>
      <c r="TNQ244" s="16"/>
      <c r="TNR244" s="16"/>
      <c r="TNS244" s="16"/>
      <c r="TNT244" s="16"/>
      <c r="TNU244" s="16"/>
      <c r="TNV244" s="16"/>
      <c r="TNW244" s="16"/>
      <c r="TNX244" s="16"/>
      <c r="TNY244" s="16"/>
      <c r="TNZ244" s="16"/>
      <c r="TOA244" s="16"/>
      <c r="TOB244" s="16"/>
      <c r="TOC244" s="16"/>
      <c r="TOD244" s="16"/>
      <c r="TOE244" s="16"/>
      <c r="TOF244" s="16"/>
      <c r="TOG244" s="16"/>
      <c r="TOH244" s="16"/>
      <c r="TOI244" s="16"/>
      <c r="TOJ244" s="16"/>
      <c r="TOK244" s="16"/>
      <c r="TOL244" s="16"/>
      <c r="TOM244" s="16"/>
      <c r="TON244" s="16"/>
      <c r="TOO244" s="16"/>
      <c r="TOP244" s="16"/>
      <c r="TOQ244" s="16"/>
      <c r="TOR244" s="16"/>
      <c r="TOS244" s="16"/>
      <c r="TOT244" s="16"/>
      <c r="TOU244" s="16"/>
      <c r="TOV244" s="16"/>
      <c r="TOW244" s="16"/>
      <c r="TOX244" s="16"/>
      <c r="TOY244" s="16"/>
      <c r="TOZ244" s="16"/>
      <c r="TPA244" s="16"/>
      <c r="TPB244" s="16"/>
      <c r="TPC244" s="16"/>
      <c r="TPD244" s="16"/>
      <c r="TPE244" s="16"/>
      <c r="TPF244" s="16"/>
      <c r="TPG244" s="16"/>
      <c r="TPH244" s="16"/>
      <c r="TPI244" s="16"/>
      <c r="TPJ244" s="16"/>
      <c r="TPK244" s="16"/>
      <c r="TPL244" s="16"/>
      <c r="TPM244" s="16"/>
      <c r="TPN244" s="16"/>
      <c r="TPO244" s="16"/>
      <c r="TPP244" s="16"/>
      <c r="TPQ244" s="16"/>
      <c r="TPR244" s="16"/>
      <c r="TPS244" s="16"/>
      <c r="TPT244" s="16"/>
      <c r="TPU244" s="16"/>
      <c r="TPV244" s="16"/>
      <c r="TPW244" s="16"/>
      <c r="TPX244" s="16"/>
      <c r="TPY244" s="16"/>
      <c r="TPZ244" s="16"/>
      <c r="TQA244" s="16"/>
      <c r="TQB244" s="16"/>
      <c r="TQC244" s="16"/>
      <c r="TQD244" s="16"/>
      <c r="TQE244" s="16"/>
      <c r="TQF244" s="16"/>
      <c r="TQG244" s="16"/>
      <c r="TQH244" s="16"/>
      <c r="TQI244" s="16"/>
      <c r="TQJ244" s="16"/>
      <c r="TQK244" s="16"/>
      <c r="TQL244" s="16"/>
      <c r="TQM244" s="16"/>
      <c r="TQN244" s="16"/>
      <c r="TQO244" s="16"/>
      <c r="TQP244" s="16"/>
      <c r="TQQ244" s="16"/>
      <c r="TQR244" s="16"/>
      <c r="TQS244" s="16"/>
      <c r="TQT244" s="16"/>
      <c r="TQU244" s="16"/>
      <c r="TQV244" s="16"/>
      <c r="TQW244" s="16"/>
      <c r="TQX244" s="16"/>
      <c r="TQY244" s="16"/>
      <c r="TQZ244" s="16"/>
      <c r="TRA244" s="16"/>
      <c r="TRB244" s="16"/>
      <c r="TRC244" s="16"/>
      <c r="TRD244" s="16"/>
      <c r="TRE244" s="16"/>
      <c r="TRF244" s="16"/>
      <c r="TRG244" s="16"/>
      <c r="TRH244" s="16"/>
      <c r="TRI244" s="16"/>
      <c r="TRJ244" s="16"/>
      <c r="TRK244" s="16"/>
      <c r="TRL244" s="16"/>
      <c r="TRM244" s="16"/>
      <c r="TRN244" s="16"/>
      <c r="TRO244" s="16"/>
      <c r="TRP244" s="16"/>
      <c r="TRQ244" s="16"/>
      <c r="TRR244" s="16"/>
      <c r="TRS244" s="16"/>
      <c r="TRT244" s="16"/>
      <c r="TRU244" s="16"/>
      <c r="TRV244" s="16"/>
      <c r="TRW244" s="16"/>
      <c r="TRX244" s="16"/>
      <c r="TRY244" s="16"/>
      <c r="TRZ244" s="16"/>
      <c r="TSA244" s="16"/>
      <c r="TSB244" s="16"/>
      <c r="TSC244" s="16"/>
      <c r="TSD244" s="16"/>
      <c r="TSE244" s="16"/>
      <c r="TSF244" s="16"/>
      <c r="TSG244" s="16"/>
      <c r="TSH244" s="16"/>
      <c r="TSI244" s="16"/>
      <c r="TSJ244" s="16"/>
      <c r="TSK244" s="16"/>
      <c r="TSL244" s="16"/>
      <c r="TSM244" s="16"/>
      <c r="TSN244" s="16"/>
      <c r="TSO244" s="16"/>
      <c r="TSP244" s="16"/>
      <c r="TSQ244" s="16"/>
      <c r="TSR244" s="16"/>
      <c r="TSS244" s="16"/>
      <c r="TST244" s="16"/>
      <c r="TSU244" s="16"/>
      <c r="TSV244" s="16"/>
      <c r="TSW244" s="16"/>
      <c r="TSX244" s="16"/>
      <c r="TSY244" s="16"/>
      <c r="TSZ244" s="16"/>
      <c r="TTA244" s="16"/>
      <c r="TTB244" s="16"/>
      <c r="TTC244" s="16"/>
      <c r="TTD244" s="16"/>
      <c r="TTE244" s="16"/>
      <c r="TTF244" s="16"/>
      <c r="TTG244" s="16"/>
      <c r="TTH244" s="16"/>
      <c r="TTI244" s="16"/>
      <c r="TTJ244" s="16"/>
      <c r="TTK244" s="16"/>
      <c r="TTL244" s="16"/>
      <c r="TTM244" s="16"/>
      <c r="TTN244" s="16"/>
      <c r="TTO244" s="16"/>
      <c r="TTP244" s="16"/>
      <c r="TTQ244" s="16"/>
      <c r="TTR244" s="16"/>
      <c r="TTS244" s="16"/>
      <c r="TTT244" s="16"/>
      <c r="TTU244" s="16"/>
      <c r="TTV244" s="16"/>
      <c r="TTW244" s="16"/>
      <c r="TTX244" s="16"/>
      <c r="TTY244" s="16"/>
      <c r="TTZ244" s="16"/>
      <c r="TUA244" s="16"/>
      <c r="TUB244" s="16"/>
      <c r="TUC244" s="16"/>
      <c r="TUD244" s="16"/>
      <c r="TUE244" s="16"/>
      <c r="TUF244" s="16"/>
      <c r="TUG244" s="16"/>
      <c r="TUH244" s="16"/>
      <c r="TUI244" s="16"/>
      <c r="TUJ244" s="16"/>
      <c r="TUK244" s="16"/>
      <c r="TUL244" s="16"/>
      <c r="TUM244" s="16"/>
      <c r="TUN244" s="16"/>
      <c r="TUO244" s="16"/>
      <c r="TUP244" s="16"/>
      <c r="TUQ244" s="16"/>
      <c r="TUR244" s="16"/>
      <c r="TUS244" s="16"/>
      <c r="TUT244" s="16"/>
      <c r="TUU244" s="16"/>
      <c r="TUV244" s="16"/>
      <c r="TUW244" s="16"/>
      <c r="TUX244" s="16"/>
      <c r="TUY244" s="16"/>
      <c r="TUZ244" s="16"/>
      <c r="TVA244" s="16"/>
      <c r="TVB244" s="16"/>
      <c r="TVC244" s="16"/>
      <c r="TVD244" s="16"/>
      <c r="TVE244" s="16"/>
      <c r="TVF244" s="16"/>
      <c r="TVG244" s="16"/>
      <c r="TVH244" s="16"/>
      <c r="TVI244" s="16"/>
      <c r="TVJ244" s="16"/>
      <c r="TVK244" s="16"/>
      <c r="TVL244" s="16"/>
      <c r="TVM244" s="16"/>
      <c r="TVN244" s="16"/>
      <c r="TVO244" s="16"/>
      <c r="TVP244" s="16"/>
      <c r="TVQ244" s="16"/>
      <c r="TVR244" s="16"/>
      <c r="TVS244" s="16"/>
      <c r="TVT244" s="16"/>
      <c r="TVU244" s="16"/>
      <c r="TVV244" s="16"/>
      <c r="TVW244" s="16"/>
      <c r="TVX244" s="16"/>
      <c r="TVY244" s="16"/>
      <c r="TVZ244" s="16"/>
      <c r="TWA244" s="16"/>
      <c r="TWB244" s="16"/>
      <c r="TWC244" s="16"/>
      <c r="TWD244" s="16"/>
      <c r="TWE244" s="16"/>
      <c r="TWF244" s="16"/>
      <c r="TWG244" s="16"/>
      <c r="TWH244" s="16"/>
      <c r="TWI244" s="16"/>
      <c r="TWJ244" s="16"/>
      <c r="TWK244" s="16"/>
      <c r="TWL244" s="16"/>
      <c r="TWM244" s="16"/>
      <c r="TWN244" s="16"/>
      <c r="TWO244" s="16"/>
      <c r="TWP244" s="16"/>
      <c r="TWQ244" s="16"/>
      <c r="TWR244" s="16"/>
      <c r="TWS244" s="16"/>
      <c r="TWT244" s="16"/>
      <c r="TWU244" s="16"/>
      <c r="TWV244" s="16"/>
      <c r="TWW244" s="16"/>
      <c r="TWX244" s="16"/>
      <c r="TWY244" s="16"/>
      <c r="TWZ244" s="16"/>
      <c r="TXA244" s="16"/>
      <c r="TXB244" s="16"/>
      <c r="TXC244" s="16"/>
      <c r="TXD244" s="16"/>
      <c r="TXE244" s="16"/>
      <c r="TXF244" s="16"/>
      <c r="TXG244" s="16"/>
      <c r="TXH244" s="16"/>
      <c r="TXI244" s="16"/>
      <c r="TXJ244" s="16"/>
      <c r="TXK244" s="16"/>
      <c r="TXL244" s="16"/>
      <c r="TXM244" s="16"/>
      <c r="TXN244" s="16"/>
      <c r="TXO244" s="16"/>
      <c r="TXP244" s="16"/>
      <c r="TXQ244" s="16"/>
      <c r="TXR244" s="16"/>
      <c r="TXS244" s="16"/>
      <c r="TXT244" s="16"/>
      <c r="TXU244" s="16"/>
      <c r="TXV244" s="16"/>
      <c r="TXW244" s="16"/>
      <c r="TXX244" s="16"/>
      <c r="TXY244" s="16"/>
      <c r="TXZ244" s="16"/>
      <c r="TYA244" s="16"/>
      <c r="TYB244" s="16"/>
      <c r="TYC244" s="16"/>
      <c r="TYD244" s="16"/>
      <c r="TYE244" s="16"/>
      <c r="TYF244" s="16"/>
      <c r="TYG244" s="16"/>
      <c r="TYH244" s="16"/>
      <c r="TYI244" s="16"/>
      <c r="TYJ244" s="16"/>
      <c r="TYK244" s="16"/>
      <c r="TYL244" s="16"/>
      <c r="TYM244" s="16"/>
      <c r="TYN244" s="16"/>
      <c r="TYO244" s="16"/>
      <c r="TYP244" s="16"/>
      <c r="TYQ244" s="16"/>
      <c r="TYR244" s="16"/>
      <c r="TYS244" s="16"/>
      <c r="TYT244" s="16"/>
      <c r="TYU244" s="16"/>
      <c r="TYV244" s="16"/>
      <c r="TYW244" s="16"/>
      <c r="TYX244" s="16"/>
      <c r="TYY244" s="16"/>
      <c r="TYZ244" s="16"/>
      <c r="TZA244" s="16"/>
      <c r="TZB244" s="16"/>
      <c r="TZC244" s="16"/>
      <c r="TZD244" s="16"/>
      <c r="TZE244" s="16"/>
      <c r="TZF244" s="16"/>
      <c r="TZG244" s="16"/>
      <c r="TZH244" s="16"/>
      <c r="TZI244" s="16"/>
      <c r="TZJ244" s="16"/>
      <c r="TZK244" s="16"/>
      <c r="TZL244" s="16"/>
      <c r="TZM244" s="16"/>
      <c r="TZN244" s="16"/>
      <c r="TZO244" s="16"/>
      <c r="TZP244" s="16"/>
      <c r="TZQ244" s="16"/>
      <c r="TZR244" s="16"/>
      <c r="TZS244" s="16"/>
      <c r="TZT244" s="16"/>
      <c r="TZU244" s="16"/>
      <c r="TZV244" s="16"/>
      <c r="TZW244" s="16"/>
      <c r="TZX244" s="16"/>
      <c r="TZY244" s="16"/>
      <c r="TZZ244" s="16"/>
      <c r="UAA244" s="16"/>
      <c r="UAB244" s="16"/>
      <c r="UAC244" s="16"/>
      <c r="UAD244" s="16"/>
      <c r="UAE244" s="16"/>
      <c r="UAF244" s="16"/>
      <c r="UAG244" s="16"/>
      <c r="UAH244" s="16"/>
      <c r="UAI244" s="16"/>
      <c r="UAJ244" s="16"/>
      <c r="UAK244" s="16"/>
      <c r="UAL244" s="16"/>
      <c r="UAM244" s="16"/>
      <c r="UAN244" s="16"/>
      <c r="UAO244" s="16"/>
      <c r="UAP244" s="16"/>
      <c r="UAQ244" s="16"/>
      <c r="UAR244" s="16"/>
      <c r="UAS244" s="16"/>
      <c r="UAT244" s="16"/>
      <c r="UAU244" s="16"/>
      <c r="UAV244" s="16"/>
      <c r="UAW244" s="16"/>
      <c r="UAX244" s="16"/>
      <c r="UAY244" s="16"/>
      <c r="UAZ244" s="16"/>
      <c r="UBA244" s="16"/>
      <c r="UBB244" s="16"/>
      <c r="UBC244" s="16"/>
      <c r="UBD244" s="16"/>
      <c r="UBE244" s="16"/>
      <c r="UBF244" s="16"/>
      <c r="UBG244" s="16"/>
      <c r="UBH244" s="16"/>
      <c r="UBI244" s="16"/>
      <c r="UBJ244" s="16"/>
      <c r="UBK244" s="16"/>
      <c r="UBL244" s="16"/>
      <c r="UBM244" s="16"/>
      <c r="UBN244" s="16"/>
      <c r="UBO244" s="16"/>
      <c r="UBP244" s="16"/>
      <c r="UBQ244" s="16"/>
      <c r="UBR244" s="16"/>
      <c r="UBS244" s="16"/>
      <c r="UBT244" s="16"/>
      <c r="UBU244" s="16"/>
      <c r="UBV244" s="16"/>
      <c r="UBW244" s="16"/>
      <c r="UBX244" s="16"/>
      <c r="UBY244" s="16"/>
      <c r="UBZ244" s="16"/>
      <c r="UCA244" s="16"/>
      <c r="UCB244" s="16"/>
      <c r="UCC244" s="16"/>
      <c r="UCD244" s="16"/>
      <c r="UCE244" s="16"/>
      <c r="UCF244" s="16"/>
      <c r="UCG244" s="16"/>
      <c r="UCH244" s="16"/>
      <c r="UCI244" s="16"/>
      <c r="UCJ244" s="16"/>
      <c r="UCK244" s="16"/>
      <c r="UCL244" s="16"/>
      <c r="UCM244" s="16"/>
      <c r="UCN244" s="16"/>
      <c r="UCO244" s="16"/>
      <c r="UCP244" s="16"/>
      <c r="UCQ244" s="16"/>
      <c r="UCR244" s="16"/>
      <c r="UCS244" s="16"/>
      <c r="UCT244" s="16"/>
      <c r="UCU244" s="16"/>
      <c r="UCV244" s="16"/>
      <c r="UCW244" s="16"/>
      <c r="UCX244" s="16"/>
      <c r="UCY244" s="16"/>
      <c r="UCZ244" s="16"/>
      <c r="UDA244" s="16"/>
      <c r="UDB244" s="16"/>
      <c r="UDC244" s="16"/>
      <c r="UDD244" s="16"/>
      <c r="UDE244" s="16"/>
      <c r="UDF244" s="16"/>
      <c r="UDG244" s="16"/>
      <c r="UDH244" s="16"/>
      <c r="UDI244" s="16"/>
      <c r="UDJ244" s="16"/>
      <c r="UDK244" s="16"/>
      <c r="UDL244" s="16"/>
      <c r="UDM244" s="16"/>
      <c r="UDN244" s="16"/>
      <c r="UDO244" s="16"/>
      <c r="UDP244" s="16"/>
      <c r="UDQ244" s="16"/>
      <c r="UDR244" s="16"/>
      <c r="UDS244" s="16"/>
      <c r="UDT244" s="16"/>
      <c r="UDU244" s="16"/>
      <c r="UDV244" s="16"/>
      <c r="UDW244" s="16"/>
      <c r="UDX244" s="16"/>
      <c r="UDY244" s="16"/>
      <c r="UDZ244" s="16"/>
      <c r="UEA244" s="16"/>
      <c r="UEB244" s="16"/>
      <c r="UEC244" s="16"/>
      <c r="UED244" s="16"/>
      <c r="UEE244" s="16"/>
      <c r="UEF244" s="16"/>
      <c r="UEG244" s="16"/>
      <c r="UEH244" s="16"/>
      <c r="UEI244" s="16"/>
      <c r="UEJ244" s="16"/>
      <c r="UEK244" s="16"/>
      <c r="UEL244" s="16"/>
      <c r="UEM244" s="16"/>
      <c r="UEN244" s="16"/>
      <c r="UEO244" s="16"/>
      <c r="UEP244" s="16"/>
      <c r="UEQ244" s="16"/>
      <c r="UER244" s="16"/>
      <c r="UES244" s="16"/>
      <c r="UET244" s="16"/>
      <c r="UEU244" s="16"/>
      <c r="UEV244" s="16"/>
      <c r="UEW244" s="16"/>
      <c r="UEX244" s="16"/>
      <c r="UEY244" s="16"/>
      <c r="UEZ244" s="16"/>
      <c r="UFA244" s="16"/>
      <c r="UFB244" s="16"/>
      <c r="UFC244" s="16"/>
      <c r="UFD244" s="16"/>
      <c r="UFE244" s="16"/>
      <c r="UFF244" s="16"/>
      <c r="UFG244" s="16"/>
      <c r="UFH244" s="16"/>
      <c r="UFI244" s="16"/>
      <c r="UFJ244" s="16"/>
      <c r="UFK244" s="16"/>
      <c r="UFL244" s="16"/>
      <c r="UFM244" s="16"/>
      <c r="UFN244" s="16"/>
      <c r="UFO244" s="16"/>
      <c r="UFP244" s="16"/>
      <c r="UFQ244" s="16"/>
      <c r="UFR244" s="16"/>
      <c r="UFS244" s="16"/>
      <c r="UFT244" s="16"/>
      <c r="UFU244" s="16"/>
      <c r="UFV244" s="16"/>
      <c r="UFW244" s="16"/>
      <c r="UFX244" s="16"/>
      <c r="UFY244" s="16"/>
      <c r="UFZ244" s="16"/>
      <c r="UGA244" s="16"/>
      <c r="UGB244" s="16"/>
      <c r="UGC244" s="16"/>
      <c r="UGD244" s="16"/>
      <c r="UGE244" s="16"/>
      <c r="UGF244" s="16"/>
      <c r="UGG244" s="16"/>
      <c r="UGH244" s="16"/>
      <c r="UGI244" s="16"/>
      <c r="UGJ244" s="16"/>
      <c r="UGK244" s="16"/>
      <c r="UGL244" s="16"/>
      <c r="UGM244" s="16"/>
      <c r="UGN244" s="16"/>
      <c r="UGO244" s="16"/>
      <c r="UGP244" s="16"/>
      <c r="UGQ244" s="16"/>
      <c r="UGR244" s="16"/>
      <c r="UGS244" s="16"/>
      <c r="UGT244" s="16"/>
      <c r="UGU244" s="16"/>
      <c r="UGV244" s="16"/>
      <c r="UGW244" s="16"/>
      <c r="UGX244" s="16"/>
      <c r="UGY244" s="16"/>
      <c r="UGZ244" s="16"/>
      <c r="UHA244" s="16"/>
      <c r="UHB244" s="16"/>
      <c r="UHC244" s="16"/>
      <c r="UHD244" s="16"/>
      <c r="UHE244" s="16"/>
      <c r="UHF244" s="16"/>
      <c r="UHG244" s="16"/>
      <c r="UHH244" s="16"/>
      <c r="UHI244" s="16"/>
      <c r="UHJ244" s="16"/>
      <c r="UHK244" s="16"/>
      <c r="UHL244" s="16"/>
      <c r="UHM244" s="16"/>
      <c r="UHN244" s="16"/>
      <c r="UHO244" s="16"/>
      <c r="UHP244" s="16"/>
      <c r="UHQ244" s="16"/>
      <c r="UHR244" s="16"/>
      <c r="UHS244" s="16"/>
      <c r="UHT244" s="16"/>
      <c r="UHU244" s="16"/>
      <c r="UHV244" s="16"/>
      <c r="UHW244" s="16"/>
      <c r="UHX244" s="16"/>
      <c r="UHY244" s="16"/>
      <c r="UHZ244" s="16"/>
      <c r="UIA244" s="16"/>
      <c r="UIB244" s="16"/>
      <c r="UIC244" s="16"/>
      <c r="UID244" s="16"/>
      <c r="UIE244" s="16"/>
      <c r="UIF244" s="16"/>
      <c r="UIG244" s="16"/>
      <c r="UIH244" s="16"/>
      <c r="UII244" s="16"/>
      <c r="UIJ244" s="16"/>
      <c r="UIK244" s="16"/>
      <c r="UIL244" s="16"/>
      <c r="UIM244" s="16"/>
      <c r="UIN244" s="16"/>
      <c r="UIO244" s="16"/>
      <c r="UIP244" s="16"/>
      <c r="UIQ244" s="16"/>
      <c r="UIR244" s="16"/>
      <c r="UIS244" s="16"/>
      <c r="UIT244" s="16"/>
      <c r="UIU244" s="16"/>
      <c r="UIV244" s="16"/>
      <c r="UIW244" s="16"/>
      <c r="UIX244" s="16"/>
      <c r="UIY244" s="16"/>
      <c r="UIZ244" s="16"/>
      <c r="UJA244" s="16"/>
      <c r="UJB244" s="16"/>
      <c r="UJC244" s="16"/>
      <c r="UJD244" s="16"/>
      <c r="UJE244" s="16"/>
      <c r="UJF244" s="16"/>
      <c r="UJG244" s="16"/>
      <c r="UJH244" s="16"/>
      <c r="UJI244" s="16"/>
      <c r="UJJ244" s="16"/>
      <c r="UJK244" s="16"/>
      <c r="UJL244" s="16"/>
      <c r="UJM244" s="16"/>
      <c r="UJN244" s="16"/>
      <c r="UJO244" s="16"/>
      <c r="UJP244" s="16"/>
      <c r="UJQ244" s="16"/>
      <c r="UJR244" s="16"/>
      <c r="UJS244" s="16"/>
      <c r="UJT244" s="16"/>
      <c r="UJU244" s="16"/>
      <c r="UJV244" s="16"/>
      <c r="UJW244" s="16"/>
      <c r="UJX244" s="16"/>
      <c r="UJY244" s="16"/>
      <c r="UJZ244" s="16"/>
      <c r="UKA244" s="16"/>
      <c r="UKB244" s="16"/>
      <c r="UKC244" s="16"/>
      <c r="UKD244" s="16"/>
      <c r="UKE244" s="16"/>
      <c r="UKF244" s="16"/>
      <c r="UKG244" s="16"/>
      <c r="UKH244" s="16"/>
      <c r="UKI244" s="16"/>
      <c r="UKJ244" s="16"/>
      <c r="UKK244" s="16"/>
      <c r="UKL244" s="16"/>
      <c r="UKM244" s="16"/>
      <c r="UKN244" s="16"/>
      <c r="UKO244" s="16"/>
      <c r="UKP244" s="16"/>
      <c r="UKQ244" s="16"/>
      <c r="UKR244" s="16"/>
      <c r="UKS244" s="16"/>
      <c r="UKT244" s="16"/>
      <c r="UKU244" s="16"/>
      <c r="UKV244" s="16"/>
      <c r="UKW244" s="16"/>
      <c r="UKX244" s="16"/>
      <c r="UKY244" s="16"/>
      <c r="UKZ244" s="16"/>
      <c r="ULA244" s="16"/>
      <c r="ULB244" s="16"/>
      <c r="ULC244" s="16"/>
      <c r="ULD244" s="16"/>
      <c r="ULE244" s="16"/>
      <c r="ULF244" s="16"/>
      <c r="ULG244" s="16"/>
      <c r="ULH244" s="16"/>
      <c r="ULI244" s="16"/>
      <c r="ULJ244" s="16"/>
      <c r="ULK244" s="16"/>
      <c r="ULL244" s="16"/>
      <c r="ULM244" s="16"/>
      <c r="ULN244" s="16"/>
      <c r="ULO244" s="16"/>
      <c r="ULP244" s="16"/>
      <c r="ULQ244" s="16"/>
      <c r="ULR244" s="16"/>
      <c r="ULS244" s="16"/>
      <c r="ULT244" s="16"/>
      <c r="ULU244" s="16"/>
      <c r="ULV244" s="16"/>
      <c r="ULW244" s="16"/>
      <c r="ULX244" s="16"/>
      <c r="ULY244" s="16"/>
      <c r="ULZ244" s="16"/>
      <c r="UMA244" s="16"/>
      <c r="UMB244" s="16"/>
      <c r="UMC244" s="16"/>
      <c r="UMD244" s="16"/>
      <c r="UME244" s="16"/>
      <c r="UMF244" s="16"/>
      <c r="UMG244" s="16"/>
      <c r="UMH244" s="16"/>
      <c r="UMI244" s="16"/>
      <c r="UMJ244" s="16"/>
      <c r="UMK244" s="16"/>
      <c r="UML244" s="16"/>
      <c r="UMM244" s="16"/>
      <c r="UMN244" s="16"/>
      <c r="UMO244" s="16"/>
      <c r="UMP244" s="16"/>
      <c r="UMQ244" s="16"/>
      <c r="UMR244" s="16"/>
      <c r="UMS244" s="16"/>
      <c r="UMT244" s="16"/>
      <c r="UMU244" s="16"/>
      <c r="UMV244" s="16"/>
      <c r="UMW244" s="16"/>
      <c r="UMX244" s="16"/>
      <c r="UMY244" s="16"/>
      <c r="UMZ244" s="16"/>
      <c r="UNA244" s="16"/>
      <c r="UNB244" s="16"/>
      <c r="UNC244" s="16"/>
      <c r="UND244" s="16"/>
      <c r="UNE244" s="16"/>
      <c r="UNF244" s="16"/>
      <c r="UNG244" s="16"/>
      <c r="UNH244" s="16"/>
      <c r="UNI244" s="16"/>
      <c r="UNJ244" s="16"/>
      <c r="UNK244" s="16"/>
      <c r="UNL244" s="16"/>
      <c r="UNM244" s="16"/>
      <c r="UNN244" s="16"/>
      <c r="UNO244" s="16"/>
      <c r="UNP244" s="16"/>
      <c r="UNQ244" s="16"/>
      <c r="UNR244" s="16"/>
      <c r="UNS244" s="16"/>
      <c r="UNT244" s="16"/>
      <c r="UNU244" s="16"/>
      <c r="UNV244" s="16"/>
      <c r="UNW244" s="16"/>
      <c r="UNX244" s="16"/>
      <c r="UNY244" s="16"/>
      <c r="UNZ244" s="16"/>
      <c r="UOA244" s="16"/>
      <c r="UOB244" s="16"/>
      <c r="UOC244" s="16"/>
      <c r="UOD244" s="16"/>
      <c r="UOE244" s="16"/>
      <c r="UOF244" s="16"/>
      <c r="UOG244" s="16"/>
      <c r="UOH244" s="16"/>
      <c r="UOI244" s="16"/>
      <c r="UOJ244" s="16"/>
      <c r="UOK244" s="16"/>
      <c r="UOL244" s="16"/>
      <c r="UOM244" s="16"/>
      <c r="UON244" s="16"/>
      <c r="UOO244" s="16"/>
      <c r="UOP244" s="16"/>
      <c r="UOQ244" s="16"/>
      <c r="UOR244" s="16"/>
      <c r="UOS244" s="16"/>
      <c r="UOT244" s="16"/>
      <c r="UOU244" s="16"/>
      <c r="UOV244" s="16"/>
      <c r="UOW244" s="16"/>
      <c r="UOX244" s="16"/>
      <c r="UOY244" s="16"/>
      <c r="UOZ244" s="16"/>
      <c r="UPA244" s="16"/>
      <c r="UPB244" s="16"/>
      <c r="UPC244" s="16"/>
      <c r="UPD244" s="16"/>
      <c r="UPE244" s="16"/>
      <c r="UPF244" s="16"/>
      <c r="UPG244" s="16"/>
      <c r="UPH244" s="16"/>
      <c r="UPI244" s="16"/>
      <c r="UPJ244" s="16"/>
      <c r="UPK244" s="16"/>
      <c r="UPL244" s="16"/>
      <c r="UPM244" s="16"/>
      <c r="UPN244" s="16"/>
      <c r="UPO244" s="16"/>
      <c r="UPP244" s="16"/>
      <c r="UPQ244" s="16"/>
      <c r="UPR244" s="16"/>
      <c r="UPS244" s="16"/>
      <c r="UPT244" s="16"/>
      <c r="UPU244" s="16"/>
      <c r="UPV244" s="16"/>
      <c r="UPW244" s="16"/>
      <c r="UPX244" s="16"/>
      <c r="UPY244" s="16"/>
      <c r="UPZ244" s="16"/>
      <c r="UQA244" s="16"/>
      <c r="UQB244" s="16"/>
      <c r="UQC244" s="16"/>
      <c r="UQD244" s="16"/>
      <c r="UQE244" s="16"/>
      <c r="UQF244" s="16"/>
      <c r="UQG244" s="16"/>
      <c r="UQH244" s="16"/>
      <c r="UQI244" s="16"/>
      <c r="UQJ244" s="16"/>
      <c r="UQK244" s="16"/>
      <c r="UQL244" s="16"/>
      <c r="UQM244" s="16"/>
      <c r="UQN244" s="16"/>
      <c r="UQO244" s="16"/>
      <c r="UQP244" s="16"/>
      <c r="UQQ244" s="16"/>
      <c r="UQR244" s="16"/>
      <c r="UQS244" s="16"/>
      <c r="UQT244" s="16"/>
      <c r="UQU244" s="16"/>
      <c r="UQV244" s="16"/>
      <c r="UQW244" s="16"/>
      <c r="UQX244" s="16"/>
      <c r="UQY244" s="16"/>
      <c r="UQZ244" s="16"/>
      <c r="URA244" s="16"/>
      <c r="URB244" s="16"/>
      <c r="URC244" s="16"/>
      <c r="URD244" s="16"/>
      <c r="URE244" s="16"/>
      <c r="URF244" s="16"/>
      <c r="URG244" s="16"/>
      <c r="URH244" s="16"/>
      <c r="URI244" s="16"/>
      <c r="URJ244" s="16"/>
      <c r="URK244" s="16"/>
      <c r="URL244" s="16"/>
      <c r="URM244" s="16"/>
      <c r="URN244" s="16"/>
      <c r="URO244" s="16"/>
      <c r="URP244" s="16"/>
      <c r="URQ244" s="16"/>
      <c r="URR244" s="16"/>
      <c r="URS244" s="16"/>
      <c r="URT244" s="16"/>
      <c r="URU244" s="16"/>
      <c r="URV244" s="16"/>
      <c r="URW244" s="16"/>
      <c r="URX244" s="16"/>
      <c r="URY244" s="16"/>
      <c r="URZ244" s="16"/>
      <c r="USA244" s="16"/>
      <c r="USB244" s="16"/>
      <c r="USC244" s="16"/>
      <c r="USD244" s="16"/>
      <c r="USE244" s="16"/>
      <c r="USF244" s="16"/>
      <c r="USG244" s="16"/>
      <c r="USH244" s="16"/>
      <c r="USI244" s="16"/>
      <c r="USJ244" s="16"/>
      <c r="USK244" s="16"/>
      <c r="USL244" s="16"/>
      <c r="USM244" s="16"/>
      <c r="USN244" s="16"/>
      <c r="USO244" s="16"/>
      <c r="USP244" s="16"/>
      <c r="USQ244" s="16"/>
      <c r="USR244" s="16"/>
      <c r="USS244" s="16"/>
      <c r="UST244" s="16"/>
      <c r="USU244" s="16"/>
      <c r="USV244" s="16"/>
      <c r="USW244" s="16"/>
      <c r="USX244" s="16"/>
      <c r="USY244" s="16"/>
      <c r="USZ244" s="16"/>
      <c r="UTA244" s="16"/>
      <c r="UTB244" s="16"/>
      <c r="UTC244" s="16"/>
      <c r="UTD244" s="16"/>
      <c r="UTE244" s="16"/>
      <c r="UTF244" s="16"/>
      <c r="UTG244" s="16"/>
      <c r="UTH244" s="16"/>
      <c r="UTI244" s="16"/>
      <c r="UTJ244" s="16"/>
      <c r="UTK244" s="16"/>
      <c r="UTL244" s="16"/>
      <c r="UTM244" s="16"/>
      <c r="UTN244" s="16"/>
      <c r="UTO244" s="16"/>
      <c r="UTP244" s="16"/>
      <c r="UTQ244" s="16"/>
      <c r="UTR244" s="16"/>
      <c r="UTS244" s="16"/>
      <c r="UTT244" s="16"/>
      <c r="UTU244" s="16"/>
      <c r="UTV244" s="16"/>
      <c r="UTW244" s="16"/>
      <c r="UTX244" s="16"/>
      <c r="UTY244" s="16"/>
      <c r="UTZ244" s="16"/>
      <c r="UUA244" s="16"/>
      <c r="UUB244" s="16"/>
      <c r="UUC244" s="16"/>
      <c r="UUD244" s="16"/>
      <c r="UUE244" s="16"/>
      <c r="UUF244" s="16"/>
      <c r="UUG244" s="16"/>
      <c r="UUH244" s="16"/>
      <c r="UUI244" s="16"/>
      <c r="UUJ244" s="16"/>
      <c r="UUK244" s="16"/>
      <c r="UUL244" s="16"/>
      <c r="UUM244" s="16"/>
      <c r="UUN244" s="16"/>
      <c r="UUO244" s="16"/>
      <c r="UUP244" s="16"/>
      <c r="UUQ244" s="16"/>
      <c r="UUR244" s="16"/>
      <c r="UUS244" s="16"/>
      <c r="UUT244" s="16"/>
      <c r="UUU244" s="16"/>
      <c r="UUV244" s="16"/>
      <c r="UUW244" s="16"/>
      <c r="UUX244" s="16"/>
      <c r="UUY244" s="16"/>
      <c r="UUZ244" s="16"/>
      <c r="UVA244" s="16"/>
      <c r="UVB244" s="16"/>
      <c r="UVC244" s="16"/>
      <c r="UVD244" s="16"/>
      <c r="UVE244" s="16"/>
      <c r="UVF244" s="16"/>
      <c r="UVG244" s="16"/>
      <c r="UVH244" s="16"/>
      <c r="UVI244" s="16"/>
      <c r="UVJ244" s="16"/>
      <c r="UVK244" s="16"/>
      <c r="UVL244" s="16"/>
      <c r="UVM244" s="16"/>
      <c r="UVN244" s="16"/>
      <c r="UVO244" s="16"/>
      <c r="UVP244" s="16"/>
      <c r="UVQ244" s="16"/>
      <c r="UVR244" s="16"/>
      <c r="UVS244" s="16"/>
      <c r="UVT244" s="16"/>
      <c r="UVU244" s="16"/>
      <c r="UVV244" s="16"/>
      <c r="UVW244" s="16"/>
      <c r="UVX244" s="16"/>
      <c r="UVY244" s="16"/>
      <c r="UVZ244" s="16"/>
      <c r="UWA244" s="16"/>
      <c r="UWB244" s="16"/>
      <c r="UWC244" s="16"/>
      <c r="UWD244" s="16"/>
      <c r="UWE244" s="16"/>
      <c r="UWF244" s="16"/>
      <c r="UWG244" s="16"/>
      <c r="UWH244" s="16"/>
      <c r="UWI244" s="16"/>
      <c r="UWJ244" s="16"/>
      <c r="UWK244" s="16"/>
      <c r="UWL244" s="16"/>
      <c r="UWM244" s="16"/>
      <c r="UWN244" s="16"/>
      <c r="UWO244" s="16"/>
      <c r="UWP244" s="16"/>
      <c r="UWQ244" s="16"/>
      <c r="UWR244" s="16"/>
      <c r="UWS244" s="16"/>
      <c r="UWT244" s="16"/>
      <c r="UWU244" s="16"/>
      <c r="UWV244" s="16"/>
      <c r="UWW244" s="16"/>
      <c r="UWX244" s="16"/>
      <c r="UWY244" s="16"/>
      <c r="UWZ244" s="16"/>
      <c r="UXA244" s="16"/>
      <c r="UXB244" s="16"/>
      <c r="UXC244" s="16"/>
      <c r="UXD244" s="16"/>
      <c r="UXE244" s="16"/>
      <c r="UXF244" s="16"/>
      <c r="UXG244" s="16"/>
      <c r="UXH244" s="16"/>
      <c r="UXI244" s="16"/>
      <c r="UXJ244" s="16"/>
      <c r="UXK244" s="16"/>
      <c r="UXL244" s="16"/>
      <c r="UXM244" s="16"/>
      <c r="UXN244" s="16"/>
      <c r="UXO244" s="16"/>
      <c r="UXP244" s="16"/>
      <c r="UXQ244" s="16"/>
      <c r="UXR244" s="16"/>
      <c r="UXS244" s="16"/>
      <c r="UXT244" s="16"/>
      <c r="UXU244" s="16"/>
      <c r="UXV244" s="16"/>
      <c r="UXW244" s="16"/>
      <c r="UXX244" s="16"/>
      <c r="UXY244" s="16"/>
      <c r="UXZ244" s="16"/>
      <c r="UYA244" s="16"/>
      <c r="UYB244" s="16"/>
      <c r="UYC244" s="16"/>
      <c r="UYD244" s="16"/>
      <c r="UYE244" s="16"/>
      <c r="UYF244" s="16"/>
      <c r="UYG244" s="16"/>
      <c r="UYH244" s="16"/>
      <c r="UYI244" s="16"/>
      <c r="UYJ244" s="16"/>
      <c r="UYK244" s="16"/>
      <c r="UYL244" s="16"/>
      <c r="UYM244" s="16"/>
      <c r="UYN244" s="16"/>
      <c r="UYO244" s="16"/>
      <c r="UYP244" s="16"/>
      <c r="UYQ244" s="16"/>
      <c r="UYR244" s="16"/>
      <c r="UYS244" s="16"/>
      <c r="UYT244" s="16"/>
      <c r="UYU244" s="16"/>
      <c r="UYV244" s="16"/>
      <c r="UYW244" s="16"/>
      <c r="UYX244" s="16"/>
      <c r="UYY244" s="16"/>
      <c r="UYZ244" s="16"/>
      <c r="UZA244" s="16"/>
      <c r="UZB244" s="16"/>
      <c r="UZC244" s="16"/>
      <c r="UZD244" s="16"/>
      <c r="UZE244" s="16"/>
      <c r="UZF244" s="16"/>
      <c r="UZG244" s="16"/>
      <c r="UZH244" s="16"/>
      <c r="UZI244" s="16"/>
      <c r="UZJ244" s="16"/>
      <c r="UZK244" s="16"/>
      <c r="UZL244" s="16"/>
      <c r="UZM244" s="16"/>
      <c r="UZN244" s="16"/>
      <c r="UZO244" s="16"/>
      <c r="UZP244" s="16"/>
      <c r="UZQ244" s="16"/>
      <c r="UZR244" s="16"/>
      <c r="UZS244" s="16"/>
      <c r="UZT244" s="16"/>
      <c r="UZU244" s="16"/>
      <c r="UZV244" s="16"/>
      <c r="UZW244" s="16"/>
      <c r="UZX244" s="16"/>
      <c r="UZY244" s="16"/>
      <c r="UZZ244" s="16"/>
      <c r="VAA244" s="16"/>
      <c r="VAB244" s="16"/>
      <c r="VAC244" s="16"/>
      <c r="VAD244" s="16"/>
      <c r="VAE244" s="16"/>
      <c r="VAF244" s="16"/>
      <c r="VAG244" s="16"/>
      <c r="VAH244" s="16"/>
      <c r="VAI244" s="16"/>
      <c r="VAJ244" s="16"/>
      <c r="VAK244" s="16"/>
      <c r="VAL244" s="16"/>
      <c r="VAM244" s="16"/>
      <c r="VAN244" s="16"/>
      <c r="VAO244" s="16"/>
      <c r="VAP244" s="16"/>
      <c r="VAQ244" s="16"/>
      <c r="VAR244" s="16"/>
      <c r="VAS244" s="16"/>
      <c r="VAT244" s="16"/>
      <c r="VAU244" s="16"/>
      <c r="VAV244" s="16"/>
      <c r="VAW244" s="16"/>
      <c r="VAX244" s="16"/>
      <c r="VAY244" s="16"/>
      <c r="VAZ244" s="16"/>
      <c r="VBA244" s="16"/>
      <c r="VBB244" s="16"/>
      <c r="VBC244" s="16"/>
      <c r="VBD244" s="16"/>
      <c r="VBE244" s="16"/>
      <c r="VBF244" s="16"/>
      <c r="VBG244" s="16"/>
      <c r="VBH244" s="16"/>
      <c r="VBI244" s="16"/>
      <c r="VBJ244" s="16"/>
      <c r="VBK244" s="16"/>
      <c r="VBL244" s="16"/>
      <c r="VBM244" s="16"/>
      <c r="VBN244" s="16"/>
      <c r="VBO244" s="16"/>
      <c r="VBP244" s="16"/>
      <c r="VBQ244" s="16"/>
      <c r="VBR244" s="16"/>
      <c r="VBS244" s="16"/>
      <c r="VBT244" s="16"/>
      <c r="VBU244" s="16"/>
      <c r="VBV244" s="16"/>
      <c r="VBW244" s="16"/>
      <c r="VBX244" s="16"/>
      <c r="VBY244" s="16"/>
      <c r="VBZ244" s="16"/>
      <c r="VCA244" s="16"/>
      <c r="VCB244" s="16"/>
      <c r="VCC244" s="16"/>
      <c r="VCD244" s="16"/>
      <c r="VCE244" s="16"/>
      <c r="VCF244" s="16"/>
      <c r="VCG244" s="16"/>
      <c r="VCH244" s="16"/>
      <c r="VCI244" s="16"/>
      <c r="VCJ244" s="16"/>
      <c r="VCK244" s="16"/>
      <c r="VCL244" s="16"/>
      <c r="VCM244" s="16"/>
      <c r="VCN244" s="16"/>
      <c r="VCO244" s="16"/>
      <c r="VCP244" s="16"/>
      <c r="VCQ244" s="16"/>
      <c r="VCR244" s="16"/>
      <c r="VCS244" s="16"/>
      <c r="VCT244" s="16"/>
      <c r="VCU244" s="16"/>
      <c r="VCV244" s="16"/>
      <c r="VCW244" s="16"/>
      <c r="VCX244" s="16"/>
      <c r="VCY244" s="16"/>
      <c r="VCZ244" s="16"/>
      <c r="VDA244" s="16"/>
      <c r="VDB244" s="16"/>
      <c r="VDC244" s="16"/>
      <c r="VDD244" s="16"/>
      <c r="VDE244" s="16"/>
      <c r="VDF244" s="16"/>
      <c r="VDG244" s="16"/>
      <c r="VDH244" s="16"/>
      <c r="VDI244" s="16"/>
      <c r="VDJ244" s="16"/>
      <c r="VDK244" s="16"/>
      <c r="VDL244" s="16"/>
      <c r="VDM244" s="16"/>
      <c r="VDN244" s="16"/>
      <c r="VDO244" s="16"/>
      <c r="VDP244" s="16"/>
      <c r="VDQ244" s="16"/>
      <c r="VDR244" s="16"/>
      <c r="VDS244" s="16"/>
      <c r="VDT244" s="16"/>
      <c r="VDU244" s="16"/>
      <c r="VDV244" s="16"/>
      <c r="VDW244" s="16"/>
      <c r="VDX244" s="16"/>
      <c r="VDY244" s="16"/>
      <c r="VDZ244" s="16"/>
      <c r="VEA244" s="16"/>
      <c r="VEB244" s="16"/>
      <c r="VEC244" s="16"/>
      <c r="VED244" s="16"/>
      <c r="VEE244" s="16"/>
      <c r="VEF244" s="16"/>
      <c r="VEG244" s="16"/>
      <c r="VEH244" s="16"/>
      <c r="VEI244" s="16"/>
      <c r="VEJ244" s="16"/>
      <c r="VEK244" s="16"/>
      <c r="VEL244" s="16"/>
      <c r="VEM244" s="16"/>
      <c r="VEN244" s="16"/>
      <c r="VEO244" s="16"/>
      <c r="VEP244" s="16"/>
      <c r="VEQ244" s="16"/>
      <c r="VER244" s="16"/>
      <c r="VES244" s="16"/>
      <c r="VET244" s="16"/>
      <c r="VEU244" s="16"/>
      <c r="VEV244" s="16"/>
      <c r="VEW244" s="16"/>
      <c r="VEX244" s="16"/>
      <c r="VEY244" s="16"/>
      <c r="VEZ244" s="16"/>
      <c r="VFA244" s="16"/>
      <c r="VFB244" s="16"/>
      <c r="VFC244" s="16"/>
      <c r="VFD244" s="16"/>
      <c r="VFE244" s="16"/>
      <c r="VFF244" s="16"/>
      <c r="VFG244" s="16"/>
      <c r="VFH244" s="16"/>
      <c r="VFI244" s="16"/>
      <c r="VFJ244" s="16"/>
      <c r="VFK244" s="16"/>
      <c r="VFL244" s="16"/>
      <c r="VFM244" s="16"/>
      <c r="VFN244" s="16"/>
      <c r="VFO244" s="16"/>
      <c r="VFP244" s="16"/>
      <c r="VFQ244" s="16"/>
      <c r="VFR244" s="16"/>
      <c r="VFS244" s="16"/>
      <c r="VFT244" s="16"/>
      <c r="VFU244" s="16"/>
      <c r="VFV244" s="16"/>
      <c r="VFW244" s="16"/>
      <c r="VFX244" s="16"/>
      <c r="VFY244" s="16"/>
      <c r="VFZ244" s="16"/>
      <c r="VGA244" s="16"/>
      <c r="VGB244" s="16"/>
      <c r="VGC244" s="16"/>
      <c r="VGD244" s="16"/>
      <c r="VGE244" s="16"/>
      <c r="VGF244" s="16"/>
      <c r="VGG244" s="16"/>
      <c r="VGH244" s="16"/>
      <c r="VGI244" s="16"/>
      <c r="VGJ244" s="16"/>
      <c r="VGK244" s="16"/>
      <c r="VGL244" s="16"/>
      <c r="VGM244" s="16"/>
      <c r="VGN244" s="16"/>
      <c r="VGO244" s="16"/>
      <c r="VGP244" s="16"/>
      <c r="VGQ244" s="16"/>
      <c r="VGR244" s="16"/>
      <c r="VGS244" s="16"/>
      <c r="VGT244" s="16"/>
      <c r="VGU244" s="16"/>
      <c r="VGV244" s="16"/>
      <c r="VGW244" s="16"/>
      <c r="VGX244" s="16"/>
      <c r="VGY244" s="16"/>
      <c r="VGZ244" s="16"/>
      <c r="VHA244" s="16"/>
      <c r="VHB244" s="16"/>
      <c r="VHC244" s="16"/>
      <c r="VHD244" s="16"/>
      <c r="VHE244" s="16"/>
      <c r="VHF244" s="16"/>
      <c r="VHG244" s="16"/>
      <c r="VHH244" s="16"/>
      <c r="VHI244" s="16"/>
      <c r="VHJ244" s="16"/>
      <c r="VHK244" s="16"/>
      <c r="VHL244" s="16"/>
      <c r="VHM244" s="16"/>
      <c r="VHN244" s="16"/>
      <c r="VHO244" s="16"/>
      <c r="VHP244" s="16"/>
      <c r="VHQ244" s="16"/>
      <c r="VHR244" s="16"/>
      <c r="VHS244" s="16"/>
      <c r="VHT244" s="16"/>
      <c r="VHU244" s="16"/>
      <c r="VHV244" s="16"/>
      <c r="VHW244" s="16"/>
      <c r="VHX244" s="16"/>
      <c r="VHY244" s="16"/>
      <c r="VHZ244" s="16"/>
      <c r="VIA244" s="16"/>
      <c r="VIB244" s="16"/>
      <c r="VIC244" s="16"/>
      <c r="VID244" s="16"/>
      <c r="VIE244" s="16"/>
      <c r="VIF244" s="16"/>
      <c r="VIG244" s="16"/>
      <c r="VIH244" s="16"/>
      <c r="VII244" s="16"/>
      <c r="VIJ244" s="16"/>
      <c r="VIK244" s="16"/>
      <c r="VIL244" s="16"/>
      <c r="VIM244" s="16"/>
      <c r="VIN244" s="16"/>
      <c r="VIO244" s="16"/>
      <c r="VIP244" s="16"/>
      <c r="VIQ244" s="16"/>
      <c r="VIR244" s="16"/>
      <c r="VIS244" s="16"/>
      <c r="VIT244" s="16"/>
      <c r="VIU244" s="16"/>
      <c r="VIV244" s="16"/>
      <c r="VIW244" s="16"/>
      <c r="VIX244" s="16"/>
      <c r="VIY244" s="16"/>
      <c r="VIZ244" s="16"/>
      <c r="VJA244" s="16"/>
      <c r="VJB244" s="16"/>
      <c r="VJC244" s="16"/>
      <c r="VJD244" s="16"/>
      <c r="VJE244" s="16"/>
      <c r="VJF244" s="16"/>
      <c r="VJG244" s="16"/>
      <c r="VJH244" s="16"/>
      <c r="VJI244" s="16"/>
      <c r="VJJ244" s="16"/>
      <c r="VJK244" s="16"/>
      <c r="VJL244" s="16"/>
      <c r="VJM244" s="16"/>
      <c r="VJN244" s="16"/>
      <c r="VJO244" s="16"/>
      <c r="VJP244" s="16"/>
      <c r="VJQ244" s="16"/>
      <c r="VJR244" s="16"/>
      <c r="VJS244" s="16"/>
      <c r="VJT244" s="16"/>
      <c r="VJU244" s="16"/>
      <c r="VJV244" s="16"/>
      <c r="VJW244" s="16"/>
      <c r="VJX244" s="16"/>
      <c r="VJY244" s="16"/>
      <c r="VJZ244" s="16"/>
      <c r="VKA244" s="16"/>
      <c r="VKB244" s="16"/>
      <c r="VKC244" s="16"/>
      <c r="VKD244" s="16"/>
      <c r="VKE244" s="16"/>
      <c r="VKF244" s="16"/>
      <c r="VKG244" s="16"/>
      <c r="VKH244" s="16"/>
      <c r="VKI244" s="16"/>
      <c r="VKJ244" s="16"/>
      <c r="VKK244" s="16"/>
      <c r="VKL244" s="16"/>
      <c r="VKM244" s="16"/>
      <c r="VKN244" s="16"/>
      <c r="VKO244" s="16"/>
      <c r="VKP244" s="16"/>
      <c r="VKQ244" s="16"/>
      <c r="VKR244" s="16"/>
      <c r="VKS244" s="16"/>
      <c r="VKT244" s="16"/>
      <c r="VKU244" s="16"/>
      <c r="VKV244" s="16"/>
      <c r="VKW244" s="16"/>
      <c r="VKX244" s="16"/>
      <c r="VKY244" s="16"/>
      <c r="VKZ244" s="16"/>
      <c r="VLA244" s="16"/>
      <c r="VLB244" s="16"/>
      <c r="VLC244" s="16"/>
      <c r="VLD244" s="16"/>
      <c r="VLE244" s="16"/>
      <c r="VLF244" s="16"/>
      <c r="VLG244" s="16"/>
      <c r="VLH244" s="16"/>
      <c r="VLI244" s="16"/>
      <c r="VLJ244" s="16"/>
      <c r="VLK244" s="16"/>
      <c r="VLL244" s="16"/>
      <c r="VLM244" s="16"/>
      <c r="VLN244" s="16"/>
      <c r="VLO244" s="16"/>
      <c r="VLP244" s="16"/>
      <c r="VLQ244" s="16"/>
      <c r="VLR244" s="16"/>
      <c r="VLS244" s="16"/>
      <c r="VLT244" s="16"/>
      <c r="VLU244" s="16"/>
      <c r="VLV244" s="16"/>
      <c r="VLW244" s="16"/>
      <c r="VLX244" s="16"/>
      <c r="VLY244" s="16"/>
      <c r="VLZ244" s="16"/>
      <c r="VMA244" s="16"/>
      <c r="VMB244" s="16"/>
      <c r="VMC244" s="16"/>
      <c r="VMD244" s="16"/>
      <c r="VME244" s="16"/>
      <c r="VMF244" s="16"/>
      <c r="VMG244" s="16"/>
      <c r="VMH244" s="16"/>
      <c r="VMI244" s="16"/>
      <c r="VMJ244" s="16"/>
      <c r="VMK244" s="16"/>
      <c r="VML244" s="16"/>
      <c r="VMM244" s="16"/>
      <c r="VMN244" s="16"/>
      <c r="VMO244" s="16"/>
      <c r="VMP244" s="16"/>
      <c r="VMQ244" s="16"/>
      <c r="VMR244" s="16"/>
      <c r="VMS244" s="16"/>
      <c r="VMT244" s="16"/>
      <c r="VMU244" s="16"/>
      <c r="VMV244" s="16"/>
      <c r="VMW244" s="16"/>
      <c r="VMX244" s="16"/>
      <c r="VMY244" s="16"/>
      <c r="VMZ244" s="16"/>
      <c r="VNA244" s="16"/>
      <c r="VNB244" s="16"/>
      <c r="VNC244" s="16"/>
      <c r="VND244" s="16"/>
      <c r="VNE244" s="16"/>
      <c r="VNF244" s="16"/>
      <c r="VNG244" s="16"/>
      <c r="VNH244" s="16"/>
      <c r="VNI244" s="16"/>
      <c r="VNJ244" s="16"/>
      <c r="VNK244" s="16"/>
      <c r="VNL244" s="16"/>
      <c r="VNM244" s="16"/>
      <c r="VNN244" s="16"/>
      <c r="VNO244" s="16"/>
      <c r="VNP244" s="16"/>
      <c r="VNQ244" s="16"/>
      <c r="VNR244" s="16"/>
      <c r="VNS244" s="16"/>
      <c r="VNT244" s="16"/>
      <c r="VNU244" s="16"/>
      <c r="VNV244" s="16"/>
      <c r="VNW244" s="16"/>
      <c r="VNX244" s="16"/>
      <c r="VNY244" s="16"/>
      <c r="VNZ244" s="16"/>
      <c r="VOA244" s="16"/>
      <c r="VOB244" s="16"/>
      <c r="VOC244" s="16"/>
      <c r="VOD244" s="16"/>
      <c r="VOE244" s="16"/>
      <c r="VOF244" s="16"/>
      <c r="VOG244" s="16"/>
      <c r="VOH244" s="16"/>
      <c r="VOI244" s="16"/>
      <c r="VOJ244" s="16"/>
      <c r="VOK244" s="16"/>
      <c r="VOL244" s="16"/>
      <c r="VOM244" s="16"/>
      <c r="VON244" s="16"/>
      <c r="VOO244" s="16"/>
      <c r="VOP244" s="16"/>
      <c r="VOQ244" s="16"/>
      <c r="VOR244" s="16"/>
      <c r="VOS244" s="16"/>
      <c r="VOT244" s="16"/>
      <c r="VOU244" s="16"/>
      <c r="VOV244" s="16"/>
      <c r="VOW244" s="16"/>
      <c r="VOX244" s="16"/>
      <c r="VOY244" s="16"/>
      <c r="VOZ244" s="16"/>
      <c r="VPA244" s="16"/>
      <c r="VPB244" s="16"/>
      <c r="VPC244" s="16"/>
      <c r="VPD244" s="16"/>
      <c r="VPE244" s="16"/>
      <c r="VPF244" s="16"/>
      <c r="VPG244" s="16"/>
      <c r="VPH244" s="16"/>
      <c r="VPI244" s="16"/>
      <c r="VPJ244" s="16"/>
      <c r="VPK244" s="16"/>
      <c r="VPL244" s="16"/>
      <c r="VPM244" s="16"/>
      <c r="VPN244" s="16"/>
      <c r="VPO244" s="16"/>
      <c r="VPP244" s="16"/>
      <c r="VPQ244" s="16"/>
      <c r="VPR244" s="16"/>
      <c r="VPS244" s="16"/>
      <c r="VPT244" s="16"/>
      <c r="VPU244" s="16"/>
      <c r="VPV244" s="16"/>
      <c r="VPW244" s="16"/>
      <c r="VPX244" s="16"/>
      <c r="VPY244" s="16"/>
      <c r="VPZ244" s="16"/>
      <c r="VQA244" s="16"/>
      <c r="VQB244" s="16"/>
      <c r="VQC244" s="16"/>
      <c r="VQD244" s="16"/>
      <c r="VQE244" s="16"/>
      <c r="VQF244" s="16"/>
      <c r="VQG244" s="16"/>
      <c r="VQH244" s="16"/>
      <c r="VQI244" s="16"/>
      <c r="VQJ244" s="16"/>
      <c r="VQK244" s="16"/>
      <c r="VQL244" s="16"/>
      <c r="VQM244" s="16"/>
      <c r="VQN244" s="16"/>
      <c r="VQO244" s="16"/>
      <c r="VQP244" s="16"/>
      <c r="VQQ244" s="16"/>
      <c r="VQR244" s="16"/>
      <c r="VQS244" s="16"/>
      <c r="VQT244" s="16"/>
      <c r="VQU244" s="16"/>
      <c r="VQV244" s="16"/>
      <c r="VQW244" s="16"/>
      <c r="VQX244" s="16"/>
      <c r="VQY244" s="16"/>
      <c r="VQZ244" s="16"/>
      <c r="VRA244" s="16"/>
      <c r="VRB244" s="16"/>
      <c r="VRC244" s="16"/>
      <c r="VRD244" s="16"/>
      <c r="VRE244" s="16"/>
      <c r="VRF244" s="16"/>
      <c r="VRG244" s="16"/>
      <c r="VRH244" s="16"/>
      <c r="VRI244" s="16"/>
      <c r="VRJ244" s="16"/>
      <c r="VRK244" s="16"/>
      <c r="VRL244" s="16"/>
      <c r="VRM244" s="16"/>
      <c r="VRN244" s="16"/>
      <c r="VRO244" s="16"/>
      <c r="VRP244" s="16"/>
      <c r="VRQ244" s="16"/>
      <c r="VRR244" s="16"/>
      <c r="VRS244" s="16"/>
      <c r="VRT244" s="16"/>
      <c r="VRU244" s="16"/>
      <c r="VRV244" s="16"/>
      <c r="VRW244" s="16"/>
      <c r="VRX244" s="16"/>
      <c r="VRY244" s="16"/>
      <c r="VRZ244" s="16"/>
      <c r="VSA244" s="16"/>
      <c r="VSB244" s="16"/>
      <c r="VSC244" s="16"/>
      <c r="VSD244" s="16"/>
      <c r="VSE244" s="16"/>
      <c r="VSF244" s="16"/>
      <c r="VSG244" s="16"/>
      <c r="VSH244" s="16"/>
      <c r="VSI244" s="16"/>
      <c r="VSJ244" s="16"/>
      <c r="VSK244" s="16"/>
      <c r="VSL244" s="16"/>
      <c r="VSM244" s="16"/>
      <c r="VSN244" s="16"/>
      <c r="VSO244" s="16"/>
      <c r="VSP244" s="16"/>
      <c r="VSQ244" s="16"/>
      <c r="VSR244" s="16"/>
      <c r="VSS244" s="16"/>
      <c r="VST244" s="16"/>
      <c r="VSU244" s="16"/>
      <c r="VSV244" s="16"/>
      <c r="VSW244" s="16"/>
      <c r="VSX244" s="16"/>
      <c r="VSY244" s="16"/>
      <c r="VSZ244" s="16"/>
      <c r="VTA244" s="16"/>
      <c r="VTB244" s="16"/>
      <c r="VTC244" s="16"/>
      <c r="VTD244" s="16"/>
      <c r="VTE244" s="16"/>
      <c r="VTF244" s="16"/>
      <c r="VTG244" s="16"/>
      <c r="VTH244" s="16"/>
      <c r="VTI244" s="16"/>
      <c r="VTJ244" s="16"/>
      <c r="VTK244" s="16"/>
      <c r="VTL244" s="16"/>
      <c r="VTM244" s="16"/>
      <c r="VTN244" s="16"/>
      <c r="VTO244" s="16"/>
      <c r="VTP244" s="16"/>
      <c r="VTQ244" s="16"/>
      <c r="VTR244" s="16"/>
      <c r="VTS244" s="16"/>
      <c r="VTT244" s="16"/>
      <c r="VTU244" s="16"/>
      <c r="VTV244" s="16"/>
      <c r="VTW244" s="16"/>
      <c r="VTX244" s="16"/>
      <c r="VTY244" s="16"/>
      <c r="VTZ244" s="16"/>
      <c r="VUA244" s="16"/>
      <c r="VUB244" s="16"/>
      <c r="VUC244" s="16"/>
      <c r="VUD244" s="16"/>
      <c r="VUE244" s="16"/>
      <c r="VUF244" s="16"/>
      <c r="VUG244" s="16"/>
      <c r="VUH244" s="16"/>
      <c r="VUI244" s="16"/>
      <c r="VUJ244" s="16"/>
      <c r="VUK244" s="16"/>
      <c r="VUL244" s="16"/>
      <c r="VUM244" s="16"/>
      <c r="VUN244" s="16"/>
      <c r="VUO244" s="16"/>
      <c r="VUP244" s="16"/>
      <c r="VUQ244" s="16"/>
      <c r="VUR244" s="16"/>
      <c r="VUS244" s="16"/>
      <c r="VUT244" s="16"/>
      <c r="VUU244" s="16"/>
      <c r="VUV244" s="16"/>
      <c r="VUW244" s="16"/>
      <c r="VUX244" s="16"/>
      <c r="VUY244" s="16"/>
      <c r="VUZ244" s="16"/>
      <c r="VVA244" s="16"/>
      <c r="VVB244" s="16"/>
      <c r="VVC244" s="16"/>
      <c r="VVD244" s="16"/>
      <c r="VVE244" s="16"/>
      <c r="VVF244" s="16"/>
      <c r="VVG244" s="16"/>
      <c r="VVH244" s="16"/>
      <c r="VVI244" s="16"/>
      <c r="VVJ244" s="16"/>
      <c r="VVK244" s="16"/>
      <c r="VVL244" s="16"/>
      <c r="VVM244" s="16"/>
      <c r="VVN244" s="16"/>
      <c r="VVO244" s="16"/>
      <c r="VVP244" s="16"/>
      <c r="VVQ244" s="16"/>
      <c r="VVR244" s="16"/>
      <c r="VVS244" s="16"/>
      <c r="VVT244" s="16"/>
      <c r="VVU244" s="16"/>
      <c r="VVV244" s="16"/>
      <c r="VVW244" s="16"/>
      <c r="VVX244" s="16"/>
      <c r="VVY244" s="16"/>
      <c r="VVZ244" s="16"/>
      <c r="VWA244" s="16"/>
      <c r="VWB244" s="16"/>
      <c r="VWC244" s="16"/>
      <c r="VWD244" s="16"/>
      <c r="VWE244" s="16"/>
      <c r="VWF244" s="16"/>
      <c r="VWG244" s="16"/>
      <c r="VWH244" s="16"/>
      <c r="VWI244" s="16"/>
      <c r="VWJ244" s="16"/>
      <c r="VWK244" s="16"/>
      <c r="VWL244" s="16"/>
      <c r="VWM244" s="16"/>
      <c r="VWN244" s="16"/>
      <c r="VWO244" s="16"/>
      <c r="VWP244" s="16"/>
      <c r="VWQ244" s="16"/>
      <c r="VWR244" s="16"/>
      <c r="VWS244" s="16"/>
      <c r="VWT244" s="16"/>
      <c r="VWU244" s="16"/>
      <c r="VWV244" s="16"/>
      <c r="VWW244" s="16"/>
      <c r="VWX244" s="16"/>
      <c r="VWY244" s="16"/>
      <c r="VWZ244" s="16"/>
      <c r="VXA244" s="16"/>
      <c r="VXB244" s="16"/>
      <c r="VXC244" s="16"/>
      <c r="VXD244" s="16"/>
      <c r="VXE244" s="16"/>
      <c r="VXF244" s="16"/>
      <c r="VXG244" s="16"/>
      <c r="VXH244" s="16"/>
      <c r="VXI244" s="16"/>
      <c r="VXJ244" s="16"/>
      <c r="VXK244" s="16"/>
      <c r="VXL244" s="16"/>
      <c r="VXM244" s="16"/>
      <c r="VXN244" s="16"/>
      <c r="VXO244" s="16"/>
      <c r="VXP244" s="16"/>
      <c r="VXQ244" s="16"/>
      <c r="VXR244" s="16"/>
      <c r="VXS244" s="16"/>
      <c r="VXT244" s="16"/>
      <c r="VXU244" s="16"/>
      <c r="VXV244" s="16"/>
      <c r="VXW244" s="16"/>
      <c r="VXX244" s="16"/>
      <c r="VXY244" s="16"/>
      <c r="VXZ244" s="16"/>
      <c r="VYA244" s="16"/>
      <c r="VYB244" s="16"/>
      <c r="VYC244" s="16"/>
      <c r="VYD244" s="16"/>
      <c r="VYE244" s="16"/>
      <c r="VYF244" s="16"/>
      <c r="VYG244" s="16"/>
      <c r="VYH244" s="16"/>
      <c r="VYI244" s="16"/>
      <c r="VYJ244" s="16"/>
      <c r="VYK244" s="16"/>
      <c r="VYL244" s="16"/>
      <c r="VYM244" s="16"/>
      <c r="VYN244" s="16"/>
      <c r="VYO244" s="16"/>
      <c r="VYP244" s="16"/>
      <c r="VYQ244" s="16"/>
      <c r="VYR244" s="16"/>
      <c r="VYS244" s="16"/>
      <c r="VYT244" s="16"/>
      <c r="VYU244" s="16"/>
      <c r="VYV244" s="16"/>
      <c r="VYW244" s="16"/>
      <c r="VYX244" s="16"/>
      <c r="VYY244" s="16"/>
      <c r="VYZ244" s="16"/>
      <c r="VZA244" s="16"/>
      <c r="VZB244" s="16"/>
      <c r="VZC244" s="16"/>
      <c r="VZD244" s="16"/>
      <c r="VZE244" s="16"/>
      <c r="VZF244" s="16"/>
      <c r="VZG244" s="16"/>
      <c r="VZH244" s="16"/>
      <c r="VZI244" s="16"/>
      <c r="VZJ244" s="16"/>
      <c r="VZK244" s="16"/>
      <c r="VZL244" s="16"/>
      <c r="VZM244" s="16"/>
      <c r="VZN244" s="16"/>
      <c r="VZO244" s="16"/>
      <c r="VZP244" s="16"/>
      <c r="VZQ244" s="16"/>
      <c r="VZR244" s="16"/>
      <c r="VZS244" s="16"/>
      <c r="VZT244" s="16"/>
      <c r="VZU244" s="16"/>
      <c r="VZV244" s="16"/>
      <c r="VZW244" s="16"/>
      <c r="VZX244" s="16"/>
      <c r="VZY244" s="16"/>
      <c r="VZZ244" s="16"/>
      <c r="WAA244" s="16"/>
      <c r="WAB244" s="16"/>
      <c r="WAC244" s="16"/>
      <c r="WAD244" s="16"/>
      <c r="WAE244" s="16"/>
      <c r="WAF244" s="16"/>
      <c r="WAG244" s="16"/>
      <c r="WAH244" s="16"/>
      <c r="WAI244" s="16"/>
      <c r="WAJ244" s="16"/>
      <c r="WAK244" s="16"/>
      <c r="WAL244" s="16"/>
      <c r="WAM244" s="16"/>
      <c r="WAN244" s="16"/>
      <c r="WAO244" s="16"/>
      <c r="WAP244" s="16"/>
      <c r="WAQ244" s="16"/>
      <c r="WAR244" s="16"/>
      <c r="WAS244" s="16"/>
      <c r="WAT244" s="16"/>
      <c r="WAU244" s="16"/>
      <c r="WAV244" s="16"/>
      <c r="WAW244" s="16"/>
      <c r="WAX244" s="16"/>
      <c r="WAY244" s="16"/>
      <c r="WAZ244" s="16"/>
      <c r="WBA244" s="16"/>
      <c r="WBB244" s="16"/>
      <c r="WBC244" s="16"/>
      <c r="WBD244" s="16"/>
      <c r="WBE244" s="16"/>
      <c r="WBF244" s="16"/>
      <c r="WBG244" s="16"/>
      <c r="WBH244" s="16"/>
      <c r="WBI244" s="16"/>
      <c r="WBJ244" s="16"/>
      <c r="WBK244" s="16"/>
      <c r="WBL244" s="16"/>
      <c r="WBM244" s="16"/>
      <c r="WBN244" s="16"/>
      <c r="WBO244" s="16"/>
      <c r="WBP244" s="16"/>
      <c r="WBQ244" s="16"/>
      <c r="WBR244" s="16"/>
      <c r="WBS244" s="16"/>
      <c r="WBT244" s="16"/>
      <c r="WBU244" s="16"/>
      <c r="WBV244" s="16"/>
      <c r="WBW244" s="16"/>
      <c r="WBX244" s="16"/>
      <c r="WBY244" s="16"/>
      <c r="WBZ244" s="16"/>
      <c r="WCA244" s="16"/>
      <c r="WCB244" s="16"/>
      <c r="WCC244" s="16"/>
      <c r="WCD244" s="16"/>
      <c r="WCE244" s="16"/>
      <c r="WCF244" s="16"/>
      <c r="WCG244" s="16"/>
      <c r="WCH244" s="16"/>
      <c r="WCI244" s="16"/>
      <c r="WCJ244" s="16"/>
      <c r="WCK244" s="16"/>
      <c r="WCL244" s="16"/>
      <c r="WCM244" s="16"/>
      <c r="WCN244" s="16"/>
      <c r="WCO244" s="16"/>
      <c r="WCP244" s="16"/>
      <c r="WCQ244" s="16"/>
      <c r="WCR244" s="16"/>
      <c r="WCS244" s="16"/>
      <c r="WCT244" s="16"/>
      <c r="WCU244" s="16"/>
      <c r="WCV244" s="16"/>
      <c r="WCW244" s="16"/>
      <c r="WCX244" s="16"/>
      <c r="WCY244" s="16"/>
      <c r="WCZ244" s="16"/>
      <c r="WDA244" s="16"/>
      <c r="WDB244" s="16"/>
      <c r="WDC244" s="16"/>
      <c r="WDD244" s="16"/>
      <c r="WDE244" s="16"/>
      <c r="WDF244" s="16"/>
      <c r="WDG244" s="16"/>
      <c r="WDH244" s="16"/>
      <c r="WDI244" s="16"/>
      <c r="WDJ244" s="16"/>
      <c r="WDK244" s="16"/>
      <c r="WDL244" s="16"/>
      <c r="WDM244" s="16"/>
      <c r="WDN244" s="16"/>
      <c r="WDO244" s="16"/>
      <c r="WDP244" s="16"/>
      <c r="WDQ244" s="16"/>
      <c r="WDR244" s="16"/>
      <c r="WDS244" s="16"/>
      <c r="WDT244" s="16"/>
      <c r="WDU244" s="16"/>
      <c r="WDV244" s="16"/>
      <c r="WDW244" s="16"/>
      <c r="WDX244" s="16"/>
      <c r="WDY244" s="16"/>
      <c r="WDZ244" s="16"/>
      <c r="WEA244" s="16"/>
      <c r="WEB244" s="16"/>
      <c r="WEC244" s="16"/>
      <c r="WED244" s="16"/>
      <c r="WEE244" s="16"/>
      <c r="WEF244" s="16"/>
      <c r="WEG244" s="16"/>
      <c r="WEH244" s="16"/>
      <c r="WEI244" s="16"/>
      <c r="WEJ244" s="16"/>
      <c r="WEK244" s="16"/>
      <c r="WEL244" s="16"/>
      <c r="WEM244" s="16"/>
      <c r="WEN244" s="16"/>
      <c r="WEO244" s="16"/>
      <c r="WEP244" s="16"/>
      <c r="WEQ244" s="16"/>
      <c r="WER244" s="16"/>
      <c r="WES244" s="16"/>
      <c r="WET244" s="16"/>
      <c r="WEU244" s="16"/>
      <c r="WEV244" s="16"/>
      <c r="WEW244" s="16"/>
      <c r="WEX244" s="16"/>
      <c r="WEY244" s="16"/>
      <c r="WEZ244" s="16"/>
      <c r="WFA244" s="16"/>
      <c r="WFB244" s="16"/>
      <c r="WFC244" s="16"/>
      <c r="WFD244" s="16"/>
      <c r="WFE244" s="16"/>
      <c r="WFF244" s="16"/>
      <c r="WFG244" s="16"/>
      <c r="WFH244" s="16"/>
      <c r="WFI244" s="16"/>
      <c r="WFJ244" s="16"/>
      <c r="WFK244" s="16"/>
      <c r="WFL244" s="16"/>
      <c r="WFM244" s="16"/>
      <c r="WFN244" s="16"/>
      <c r="WFO244" s="16"/>
      <c r="WFP244" s="16"/>
      <c r="WFQ244" s="16"/>
      <c r="WFR244" s="16"/>
      <c r="WFS244" s="16"/>
      <c r="WFT244" s="16"/>
      <c r="WFU244" s="16"/>
      <c r="WFV244" s="16"/>
      <c r="WFW244" s="16"/>
      <c r="WFX244" s="16"/>
      <c r="WFY244" s="16"/>
      <c r="WFZ244" s="16"/>
      <c r="WGA244" s="16"/>
      <c r="WGB244" s="16"/>
      <c r="WGC244" s="16"/>
      <c r="WGD244" s="16"/>
      <c r="WGE244" s="16"/>
      <c r="WGF244" s="16"/>
      <c r="WGG244" s="16"/>
      <c r="WGH244" s="16"/>
      <c r="WGI244" s="16"/>
      <c r="WGJ244" s="16"/>
      <c r="WGK244" s="16"/>
      <c r="WGL244" s="16"/>
      <c r="WGM244" s="16"/>
      <c r="WGN244" s="16"/>
      <c r="WGO244" s="16"/>
      <c r="WGP244" s="16"/>
      <c r="WGQ244" s="16"/>
      <c r="WGR244" s="16"/>
      <c r="WGS244" s="16"/>
      <c r="WGT244" s="16"/>
      <c r="WGU244" s="16"/>
      <c r="WGV244" s="16"/>
      <c r="WGW244" s="16"/>
      <c r="WGX244" s="16"/>
      <c r="WGY244" s="16"/>
      <c r="WGZ244" s="16"/>
      <c r="WHA244" s="16"/>
      <c r="WHB244" s="16"/>
      <c r="WHC244" s="16"/>
      <c r="WHD244" s="16"/>
      <c r="WHE244" s="16"/>
      <c r="WHF244" s="16"/>
      <c r="WHG244" s="16"/>
      <c r="WHH244" s="16"/>
      <c r="WHI244" s="16"/>
      <c r="WHJ244" s="16"/>
      <c r="WHK244" s="16"/>
      <c r="WHL244" s="16"/>
      <c r="WHM244" s="16"/>
      <c r="WHN244" s="16"/>
      <c r="WHO244" s="16"/>
      <c r="WHP244" s="16"/>
      <c r="WHQ244" s="16"/>
      <c r="WHR244" s="16"/>
      <c r="WHS244" s="16"/>
      <c r="WHT244" s="16"/>
      <c r="WHU244" s="16"/>
      <c r="WHV244" s="16"/>
      <c r="WHW244" s="16"/>
      <c r="WHX244" s="16"/>
      <c r="WHY244" s="16"/>
      <c r="WHZ244" s="16"/>
      <c r="WIA244" s="16"/>
      <c r="WIB244" s="16"/>
      <c r="WIC244" s="16"/>
      <c r="WID244" s="16"/>
      <c r="WIE244" s="16"/>
      <c r="WIF244" s="16"/>
      <c r="WIG244" s="16"/>
      <c r="WIH244" s="16"/>
      <c r="WII244" s="16"/>
      <c r="WIJ244" s="16"/>
      <c r="WIK244" s="16"/>
      <c r="WIL244" s="16"/>
      <c r="WIM244" s="16"/>
      <c r="WIN244" s="16"/>
      <c r="WIO244" s="16"/>
      <c r="WIP244" s="16"/>
      <c r="WIQ244" s="16"/>
      <c r="WIR244" s="16"/>
      <c r="WIS244" s="16"/>
      <c r="WIT244" s="16"/>
      <c r="WIU244" s="16"/>
      <c r="WIV244" s="16"/>
      <c r="WIW244" s="16"/>
      <c r="WIX244" s="16"/>
      <c r="WIY244" s="16"/>
      <c r="WIZ244" s="16"/>
      <c r="WJA244" s="16"/>
      <c r="WJB244" s="16"/>
      <c r="WJC244" s="16"/>
      <c r="WJD244" s="16"/>
      <c r="WJE244" s="16"/>
      <c r="WJF244" s="16"/>
      <c r="WJG244" s="16"/>
      <c r="WJH244" s="16"/>
      <c r="WJI244" s="16"/>
      <c r="WJJ244" s="16"/>
      <c r="WJK244" s="16"/>
      <c r="WJL244" s="16"/>
      <c r="WJM244" s="16"/>
      <c r="WJN244" s="16"/>
      <c r="WJO244" s="16"/>
      <c r="WJP244" s="16"/>
      <c r="WJQ244" s="16"/>
      <c r="WJR244" s="16"/>
      <c r="WJS244" s="16"/>
      <c r="WJT244" s="16"/>
      <c r="WJU244" s="16"/>
      <c r="WJV244" s="16"/>
      <c r="WJW244" s="16"/>
      <c r="WJX244" s="16"/>
      <c r="WJY244" s="16"/>
      <c r="WJZ244" s="16"/>
      <c r="WKA244" s="16"/>
      <c r="WKB244" s="16"/>
      <c r="WKC244" s="16"/>
      <c r="WKD244" s="16"/>
      <c r="WKE244" s="16"/>
      <c r="WKF244" s="16"/>
      <c r="WKG244" s="16"/>
      <c r="WKH244" s="16"/>
      <c r="WKI244" s="16"/>
      <c r="WKJ244" s="16"/>
      <c r="WKK244" s="16"/>
      <c r="WKL244" s="16"/>
      <c r="WKM244" s="16"/>
      <c r="WKN244" s="16"/>
      <c r="WKO244" s="16"/>
      <c r="WKP244" s="16"/>
      <c r="WKQ244" s="16"/>
      <c r="WKR244" s="16"/>
      <c r="WKS244" s="16"/>
      <c r="WKT244" s="16"/>
      <c r="WKU244" s="16"/>
      <c r="WKV244" s="16"/>
      <c r="WKW244" s="16"/>
      <c r="WKX244" s="16"/>
      <c r="WKY244" s="16"/>
      <c r="WKZ244" s="16"/>
      <c r="WLA244" s="16"/>
      <c r="WLB244" s="16"/>
      <c r="WLC244" s="16"/>
      <c r="WLD244" s="16"/>
      <c r="WLE244" s="16"/>
      <c r="WLF244" s="16"/>
      <c r="WLG244" s="16"/>
      <c r="WLH244" s="16"/>
      <c r="WLI244" s="16"/>
      <c r="WLJ244" s="16"/>
      <c r="WLK244" s="16"/>
      <c r="WLL244" s="16"/>
      <c r="WLM244" s="16"/>
      <c r="WLN244" s="16"/>
      <c r="WLO244" s="16"/>
      <c r="WLP244" s="16"/>
      <c r="WLQ244" s="16"/>
      <c r="WLR244" s="16"/>
      <c r="WLS244" s="16"/>
      <c r="WLT244" s="16"/>
      <c r="WLU244" s="16"/>
      <c r="WLV244" s="16"/>
      <c r="WLW244" s="16"/>
      <c r="WLX244" s="16"/>
      <c r="WLY244" s="16"/>
      <c r="WLZ244" s="16"/>
      <c r="WMA244" s="16"/>
      <c r="WMB244" s="16"/>
      <c r="WMC244" s="16"/>
      <c r="WMD244" s="16"/>
      <c r="WME244" s="16"/>
      <c r="WMF244" s="16"/>
      <c r="WMG244" s="16"/>
      <c r="WMH244" s="16"/>
      <c r="WMI244" s="16"/>
      <c r="WMJ244" s="16"/>
      <c r="WMK244" s="16"/>
      <c r="WML244" s="16"/>
      <c r="WMM244" s="16"/>
      <c r="WMN244" s="16"/>
      <c r="WMO244" s="16"/>
      <c r="WMP244" s="16"/>
      <c r="WMQ244" s="16"/>
      <c r="WMR244" s="16"/>
      <c r="WMS244" s="16"/>
      <c r="WMT244" s="16"/>
      <c r="WMU244" s="16"/>
      <c r="WMV244" s="16"/>
      <c r="WMW244" s="16"/>
      <c r="WMX244" s="16"/>
      <c r="WMY244" s="16"/>
      <c r="WMZ244" s="16"/>
      <c r="WNA244" s="16"/>
      <c r="WNB244" s="16"/>
      <c r="WNC244" s="16"/>
      <c r="WND244" s="16"/>
      <c r="WNE244" s="16"/>
      <c r="WNF244" s="16"/>
      <c r="WNG244" s="16"/>
      <c r="WNH244" s="16"/>
      <c r="WNI244" s="16"/>
      <c r="WNJ244" s="16"/>
      <c r="WNK244" s="16"/>
      <c r="WNL244" s="16"/>
      <c r="WNM244" s="16"/>
      <c r="WNN244" s="16"/>
      <c r="WNO244" s="16"/>
      <c r="WNP244" s="16"/>
      <c r="WNQ244" s="16"/>
      <c r="WNR244" s="16"/>
      <c r="WNS244" s="16"/>
      <c r="WNT244" s="16"/>
      <c r="WNU244" s="16"/>
      <c r="WNV244" s="16"/>
      <c r="WNW244" s="16"/>
      <c r="WNX244" s="16"/>
      <c r="WNY244" s="16"/>
      <c r="WNZ244" s="16"/>
      <c r="WOA244" s="16"/>
      <c r="WOB244" s="16"/>
      <c r="WOC244" s="16"/>
      <c r="WOD244" s="16"/>
      <c r="WOE244" s="16"/>
      <c r="WOF244" s="16"/>
      <c r="WOG244" s="16"/>
      <c r="WOH244" s="16"/>
      <c r="WOI244" s="16"/>
      <c r="WOJ244" s="16"/>
      <c r="WOK244" s="16"/>
      <c r="WOL244" s="16"/>
      <c r="WOM244" s="16"/>
      <c r="WON244" s="16"/>
      <c r="WOO244" s="16"/>
      <c r="WOP244" s="16"/>
      <c r="WOQ244" s="16"/>
      <c r="WOR244" s="16"/>
      <c r="WOS244" s="16"/>
      <c r="WOT244" s="16"/>
      <c r="WOU244" s="16"/>
      <c r="WOV244" s="16"/>
      <c r="WOW244" s="16"/>
      <c r="WOX244" s="16"/>
      <c r="WOY244" s="16"/>
      <c r="WOZ244" s="16"/>
      <c r="WPA244" s="16"/>
      <c r="WPB244" s="16"/>
      <c r="WPC244" s="16"/>
      <c r="WPD244" s="16"/>
      <c r="WPE244" s="16"/>
      <c r="WPF244" s="16"/>
      <c r="WPG244" s="16"/>
      <c r="WPH244" s="16"/>
      <c r="WPI244" s="16"/>
      <c r="WPJ244" s="16"/>
      <c r="WPK244" s="16"/>
      <c r="WPL244" s="16"/>
      <c r="WPM244" s="16"/>
      <c r="WPN244" s="16"/>
      <c r="WPO244" s="16"/>
      <c r="WPP244" s="16"/>
      <c r="WPQ244" s="16"/>
      <c r="WPR244" s="16"/>
      <c r="WPS244" s="16"/>
      <c r="WPT244" s="16"/>
      <c r="WPU244" s="16"/>
      <c r="WPV244" s="16"/>
      <c r="WPW244" s="16"/>
      <c r="WPX244" s="16"/>
      <c r="WPY244" s="16"/>
      <c r="WPZ244" s="16"/>
      <c r="WQA244" s="16"/>
      <c r="WQB244" s="16"/>
      <c r="WQC244" s="16"/>
      <c r="WQD244" s="16"/>
      <c r="WQE244" s="16"/>
      <c r="WQF244" s="16"/>
      <c r="WQG244" s="16"/>
      <c r="WQH244" s="16"/>
      <c r="WQI244" s="16"/>
      <c r="WQJ244" s="16"/>
      <c r="WQK244" s="16"/>
      <c r="WQL244" s="16"/>
      <c r="WQM244" s="16"/>
      <c r="WQN244" s="16"/>
      <c r="WQO244" s="16"/>
      <c r="WQP244" s="16"/>
      <c r="WQQ244" s="16"/>
      <c r="WQR244" s="16"/>
      <c r="WQS244" s="16"/>
      <c r="WQT244" s="16"/>
      <c r="WQU244" s="16"/>
      <c r="WQV244" s="16"/>
      <c r="WQW244" s="16"/>
      <c r="WQX244" s="16"/>
      <c r="WQY244" s="16"/>
      <c r="WQZ244" s="16"/>
      <c r="WRA244" s="16"/>
      <c r="WRB244" s="16"/>
      <c r="WRC244" s="16"/>
      <c r="WRD244" s="16"/>
      <c r="WRE244" s="16"/>
      <c r="WRF244" s="16"/>
      <c r="WRG244" s="16"/>
      <c r="WRH244" s="16"/>
      <c r="WRI244" s="16"/>
      <c r="WRJ244" s="16"/>
      <c r="WRK244" s="16"/>
      <c r="WRL244" s="16"/>
      <c r="WRM244" s="16"/>
      <c r="WRN244" s="16"/>
      <c r="WRO244" s="16"/>
      <c r="WRP244" s="16"/>
      <c r="WRQ244" s="16"/>
      <c r="WRR244" s="16"/>
      <c r="WRS244" s="16"/>
      <c r="WRT244" s="16"/>
      <c r="WRU244" s="16"/>
      <c r="WRV244" s="16"/>
      <c r="WRW244" s="16"/>
      <c r="WRX244" s="16"/>
      <c r="WRY244" s="16"/>
      <c r="WRZ244" s="16"/>
      <c r="WSA244" s="16"/>
      <c r="WSB244" s="16"/>
      <c r="WSC244" s="16"/>
      <c r="WSD244" s="16"/>
      <c r="WSE244" s="16"/>
      <c r="WSF244" s="16"/>
      <c r="WSG244" s="16"/>
      <c r="WSH244" s="16"/>
      <c r="WSI244" s="16"/>
      <c r="WSJ244" s="16"/>
      <c r="WSK244" s="16"/>
      <c r="WSL244" s="16"/>
      <c r="WSM244" s="16"/>
      <c r="WSN244" s="16"/>
      <c r="WSO244" s="16"/>
      <c r="WSP244" s="16"/>
      <c r="WSQ244" s="16"/>
      <c r="WSR244" s="16"/>
      <c r="WSS244" s="16"/>
      <c r="WST244" s="16"/>
      <c r="WSU244" s="16"/>
      <c r="WSV244" s="16"/>
      <c r="WSW244" s="16"/>
      <c r="WSX244" s="16"/>
      <c r="WSY244" s="16"/>
      <c r="WSZ244" s="16"/>
      <c r="WTA244" s="16"/>
      <c r="WTB244" s="16"/>
      <c r="WTC244" s="16"/>
      <c r="WTD244" s="16"/>
      <c r="WTE244" s="16"/>
      <c r="WTF244" s="16"/>
      <c r="WTG244" s="16"/>
      <c r="WTH244" s="16"/>
      <c r="WTI244" s="16"/>
      <c r="WTJ244" s="16"/>
      <c r="WTK244" s="16"/>
      <c r="WTL244" s="16"/>
      <c r="WTM244" s="16"/>
      <c r="WTN244" s="16"/>
      <c r="WTO244" s="16"/>
      <c r="WTP244" s="16"/>
      <c r="WTQ244" s="16"/>
      <c r="WTR244" s="16"/>
      <c r="WTS244" s="16"/>
      <c r="WTT244" s="16"/>
      <c r="WTU244" s="16"/>
      <c r="WTV244" s="16"/>
      <c r="WTW244" s="16"/>
      <c r="WTX244" s="16"/>
      <c r="WTY244" s="16"/>
      <c r="WTZ244" s="16"/>
      <c r="WUA244" s="16"/>
      <c r="WUB244" s="16"/>
      <c r="WUC244" s="16"/>
      <c r="WUD244" s="16"/>
      <c r="WUE244" s="16"/>
      <c r="WUF244" s="16"/>
      <c r="WUG244" s="16"/>
      <c r="WUH244" s="16"/>
      <c r="WUI244" s="16"/>
      <c r="WUJ244" s="16"/>
      <c r="WUK244" s="16"/>
      <c r="WUL244" s="16"/>
      <c r="WUM244" s="16"/>
      <c r="WUN244" s="16"/>
      <c r="WUO244" s="16"/>
      <c r="WUP244" s="16"/>
      <c r="WUQ244" s="16"/>
      <c r="WUR244" s="16"/>
      <c r="WUS244" s="16"/>
      <c r="WUT244" s="16"/>
      <c r="WUU244" s="16"/>
      <c r="WUV244" s="16"/>
      <c r="WUW244" s="16"/>
      <c r="WUX244" s="16"/>
      <c r="WUY244" s="16"/>
      <c r="WUZ244" s="16"/>
      <c r="WVA244" s="16"/>
      <c r="WVB244" s="16"/>
      <c r="WVC244" s="16"/>
      <c r="WVD244" s="16"/>
      <c r="WVE244" s="16"/>
      <c r="WVF244" s="16"/>
      <c r="WVG244" s="16"/>
      <c r="WVH244" s="16"/>
      <c r="WVI244" s="16"/>
      <c r="WVJ244" s="16"/>
      <c r="WVK244" s="16"/>
      <c r="WVL244" s="16"/>
      <c r="WVM244" s="16"/>
      <c r="WVN244" s="16"/>
      <c r="WVO244" s="16"/>
      <c r="WVP244" s="16"/>
      <c r="WVQ244" s="16"/>
      <c r="WVR244" s="16"/>
      <c r="WVS244" s="16"/>
      <c r="WVT244" s="16"/>
      <c r="WVU244" s="16"/>
      <c r="WVV244" s="16"/>
      <c r="WVW244" s="16"/>
      <c r="WVX244" s="16"/>
      <c r="WVY244" s="16"/>
      <c r="WVZ244" s="16"/>
      <c r="WWA244" s="16"/>
      <c r="WWB244" s="16"/>
      <c r="WWC244" s="16"/>
      <c r="WWD244" s="16"/>
      <c r="WWE244" s="16"/>
      <c r="WWF244" s="16"/>
      <c r="WWG244" s="16"/>
      <c r="WWH244" s="16"/>
      <c r="WWI244" s="16"/>
      <c r="WWJ244" s="16"/>
      <c r="WWK244" s="16"/>
      <c r="WWL244" s="16"/>
      <c r="WWM244" s="16"/>
      <c r="WWN244" s="16"/>
      <c r="WWO244" s="16"/>
      <c r="WWP244" s="16"/>
      <c r="WWQ244" s="16"/>
      <c r="WWR244" s="16"/>
      <c r="WWS244" s="16"/>
      <c r="WWT244" s="16"/>
      <c r="WWU244" s="16"/>
      <c r="WWV244" s="16"/>
      <c r="WWW244" s="16"/>
      <c r="WWX244" s="16"/>
      <c r="WWY244" s="16"/>
      <c r="WWZ244" s="16"/>
      <c r="WXA244" s="16"/>
      <c r="WXB244" s="16"/>
      <c r="WXC244" s="16"/>
      <c r="WXD244" s="16"/>
      <c r="WXE244" s="16"/>
      <c r="WXF244" s="16"/>
      <c r="WXG244" s="16"/>
      <c r="WXH244" s="16"/>
      <c r="WXI244" s="16"/>
      <c r="WXJ244" s="16"/>
      <c r="WXK244" s="16"/>
      <c r="WXL244" s="16"/>
      <c r="WXM244" s="16"/>
      <c r="WXN244" s="16"/>
      <c r="WXO244" s="16"/>
      <c r="WXP244" s="16"/>
      <c r="WXQ244" s="16"/>
      <c r="WXR244" s="16"/>
      <c r="WXS244" s="16"/>
      <c r="WXT244" s="16"/>
      <c r="WXU244" s="16"/>
      <c r="WXV244" s="16"/>
      <c r="WXW244" s="16"/>
      <c r="WXX244" s="16"/>
      <c r="WXY244" s="16"/>
      <c r="WXZ244" s="16"/>
      <c r="WYA244" s="16"/>
      <c r="WYB244" s="16"/>
      <c r="WYC244" s="16"/>
      <c r="WYD244" s="16"/>
      <c r="WYE244" s="16"/>
      <c r="WYF244" s="16"/>
      <c r="WYG244" s="16"/>
      <c r="WYH244" s="16"/>
      <c r="WYI244" s="16"/>
      <c r="WYJ244" s="16"/>
      <c r="WYK244" s="16"/>
      <c r="WYL244" s="16"/>
      <c r="WYM244" s="16"/>
      <c r="WYN244" s="16"/>
      <c r="WYO244" s="16"/>
      <c r="WYP244" s="16"/>
      <c r="WYQ244" s="16"/>
      <c r="WYR244" s="16"/>
      <c r="WYS244" s="16"/>
      <c r="WYT244" s="16"/>
      <c r="WYU244" s="16"/>
      <c r="WYV244" s="16"/>
      <c r="WYW244" s="16"/>
      <c r="WYX244" s="16"/>
      <c r="WYY244" s="16"/>
      <c r="WYZ244" s="16"/>
      <c r="WZA244" s="16"/>
      <c r="WZB244" s="16"/>
      <c r="WZC244" s="16"/>
      <c r="WZD244" s="16"/>
      <c r="WZE244" s="16"/>
      <c r="WZF244" s="16"/>
      <c r="WZG244" s="16"/>
      <c r="WZH244" s="16"/>
      <c r="WZI244" s="16"/>
      <c r="WZJ244" s="16"/>
      <c r="WZK244" s="16"/>
      <c r="WZL244" s="16"/>
      <c r="WZM244" s="16"/>
      <c r="WZN244" s="16"/>
      <c r="WZO244" s="16"/>
      <c r="WZP244" s="16"/>
      <c r="WZQ244" s="16"/>
      <c r="WZR244" s="16"/>
      <c r="WZS244" s="16"/>
      <c r="WZT244" s="16"/>
      <c r="WZU244" s="16"/>
      <c r="WZV244" s="16"/>
      <c r="WZW244" s="16"/>
      <c r="WZX244" s="16"/>
      <c r="WZY244" s="16"/>
      <c r="WZZ244" s="16"/>
      <c r="XAA244" s="16"/>
      <c r="XAB244" s="16"/>
      <c r="XAC244" s="16"/>
      <c r="XAD244" s="16"/>
      <c r="XAE244" s="16"/>
      <c r="XAF244" s="16"/>
      <c r="XAG244" s="16"/>
      <c r="XAH244" s="16"/>
      <c r="XAI244" s="16"/>
      <c r="XAJ244" s="16"/>
      <c r="XAK244" s="16"/>
      <c r="XAL244" s="16"/>
      <c r="XAM244" s="16"/>
      <c r="XAN244" s="16"/>
      <c r="XAO244" s="16"/>
      <c r="XAP244" s="16"/>
      <c r="XAQ244" s="16"/>
      <c r="XAR244" s="16"/>
      <c r="XAS244" s="16"/>
      <c r="XAT244" s="16"/>
      <c r="XAU244" s="16"/>
      <c r="XAV244" s="16"/>
      <c r="XAW244" s="16"/>
      <c r="XAX244" s="16"/>
      <c r="XAY244" s="16"/>
      <c r="XAZ244" s="16"/>
      <c r="XBA244" s="16"/>
      <c r="XBB244" s="16"/>
      <c r="XBC244" s="16"/>
      <c r="XBD244" s="16"/>
      <c r="XBE244" s="16"/>
      <c r="XBF244" s="16"/>
      <c r="XBG244" s="16"/>
      <c r="XBH244" s="16"/>
      <c r="XBI244" s="16"/>
      <c r="XBJ244" s="16"/>
      <c r="XBK244" s="16"/>
      <c r="XBL244" s="16"/>
      <c r="XBM244" s="16"/>
      <c r="XBN244" s="16"/>
      <c r="XBO244" s="16"/>
      <c r="XBP244" s="16"/>
      <c r="XBQ244" s="16"/>
      <c r="XBR244" s="16"/>
      <c r="XBS244" s="16"/>
      <c r="XBT244" s="16"/>
      <c r="XBU244" s="16"/>
      <c r="XBV244" s="16"/>
      <c r="XBW244" s="16"/>
      <c r="XBX244" s="16"/>
      <c r="XBY244" s="16"/>
      <c r="XBZ244" s="16"/>
      <c r="XCA244" s="16"/>
      <c r="XCB244" s="16"/>
      <c r="XCC244" s="16"/>
      <c r="XCD244" s="16"/>
      <c r="XCE244" s="16"/>
      <c r="XCF244" s="16"/>
      <c r="XCG244" s="16"/>
      <c r="XCH244" s="16"/>
      <c r="XCI244" s="16"/>
      <c r="XCJ244" s="16"/>
      <c r="XCK244" s="16"/>
      <c r="XCL244" s="16"/>
      <c r="XCM244" s="16"/>
      <c r="XCN244" s="16"/>
      <c r="XCO244" s="16"/>
      <c r="XCP244" s="16"/>
      <c r="XCQ244" s="16"/>
      <c r="XCR244" s="16"/>
      <c r="XCS244" s="16"/>
      <c r="XCT244" s="16"/>
      <c r="XCU244" s="16"/>
      <c r="XCV244" s="16"/>
      <c r="XCW244" s="16"/>
      <c r="XCX244" s="16"/>
      <c r="XCY244" s="16"/>
      <c r="XCZ244" s="16"/>
      <c r="XDA244" s="16"/>
      <c r="XDB244" s="16"/>
      <c r="XDC244" s="16"/>
      <c r="XDD244" s="16"/>
      <c r="XDE244" s="16"/>
      <c r="XDF244" s="16"/>
      <c r="XDG244" s="16"/>
      <c r="XDH244" s="16"/>
      <c r="XDI244" s="16"/>
      <c r="XDJ244" s="16"/>
      <c r="XDK244" s="16"/>
      <c r="XDL244" s="16"/>
      <c r="XDM244" s="16"/>
      <c r="XDN244" s="16"/>
      <c r="XDO244" s="16"/>
      <c r="XDP244" s="16"/>
      <c r="XDQ244" s="16"/>
      <c r="XDR244" s="16"/>
      <c r="XDS244" s="16"/>
      <c r="XDT244" s="16"/>
      <c r="XDU244" s="16"/>
      <c r="XDV244" s="16"/>
      <c r="XDW244" s="16"/>
      <c r="XDX244" s="16"/>
      <c r="XDY244" s="16"/>
      <c r="XDZ244" s="16"/>
      <c r="XEA244" s="16"/>
      <c r="XEB244" s="16"/>
      <c r="XEC244" s="16"/>
      <c r="XED244" s="16"/>
      <c r="XEE244" s="16"/>
      <c r="XEF244" s="16"/>
      <c r="XEG244" s="16"/>
      <c r="XEH244" s="16"/>
      <c r="XEI244" s="16"/>
      <c r="XEJ244" s="16"/>
      <c r="XEK244" s="16"/>
      <c r="XEL244" s="16"/>
      <c r="XEM244" s="16"/>
      <c r="XEN244" s="16"/>
      <c r="XEO244" s="16"/>
      <c r="XEP244" s="16"/>
      <c r="XEQ244" s="16"/>
      <c r="XER244" s="16"/>
      <c r="XES244" s="16"/>
      <c r="XET244" s="16"/>
      <c r="XEU244" s="16"/>
      <c r="XEV244" s="16"/>
      <c r="XEW244" s="16"/>
      <c r="XEX244" s="16"/>
      <c r="XEY244" s="16"/>
      <c r="XEZ244" s="16"/>
      <c r="XFA244" s="16"/>
      <c r="XFB244" s="16"/>
      <c r="XFC244" s="16"/>
    </row>
    <row r="245" spans="1:16383">
      <c r="A245" s="11">
        <v>657118</v>
      </c>
      <c r="B245" s="12" t="s">
        <v>3664</v>
      </c>
      <c r="C245" s="15" t="s">
        <v>89</v>
      </c>
      <c r="D245" s="13" t="s">
        <v>3338</v>
      </c>
      <c r="E245" s="13" t="s">
        <v>3083</v>
      </c>
      <c r="F245" s="13">
        <v>4</v>
      </c>
      <c r="G245" s="13">
        <v>2</v>
      </c>
      <c r="H245" s="13" t="s">
        <v>3080</v>
      </c>
      <c r="I245" s="15"/>
      <c r="J245" s="15" t="s">
        <v>216</v>
      </c>
      <c r="K245" s="15" t="s">
        <v>3101</v>
      </c>
      <c r="L245" s="13" t="s">
        <v>3340</v>
      </c>
      <c r="M245" s="15" t="s">
        <v>3665</v>
      </c>
      <c r="N245" s="15" t="s">
        <v>3666</v>
      </c>
      <c r="O245" s="15"/>
      <c r="P245" s="15" t="s">
        <v>3667</v>
      </c>
      <c r="Q245" s="13" t="s">
        <v>2949</v>
      </c>
      <c r="R245" s="15" t="s">
        <v>215</v>
      </c>
      <c r="S245" s="13" t="s">
        <v>98</v>
      </c>
      <c r="T245" s="13" t="s">
        <v>104</v>
      </c>
      <c r="U245" s="13" t="s">
        <v>104</v>
      </c>
      <c r="V245" s="13" t="s">
        <v>104</v>
      </c>
      <c r="W245" s="15" t="s">
        <v>89</v>
      </c>
      <c r="X245" s="13" t="s">
        <v>79</v>
      </c>
      <c r="Y245" s="13" t="s">
        <v>79</v>
      </c>
      <c r="Z245" s="13"/>
      <c r="AA245" s="13" t="s">
        <v>79</v>
      </c>
      <c r="AB245" s="13" t="s">
        <v>79</v>
      </c>
      <c r="AC245" s="13" t="s">
        <v>79</v>
      </c>
      <c r="AD245" s="13" t="s">
        <v>79</v>
      </c>
      <c r="AE245" s="13" t="s">
        <v>79</v>
      </c>
      <c r="AF245" s="13" t="s">
        <v>79</v>
      </c>
      <c r="AG245" s="13" t="s">
        <v>79</v>
      </c>
      <c r="AH245" s="13" t="s">
        <v>79</v>
      </c>
      <c r="AI245" s="13" t="s">
        <v>79</v>
      </c>
      <c r="AJ245" s="13" t="s">
        <v>79</v>
      </c>
      <c r="AK245" s="13" t="s">
        <v>79</v>
      </c>
      <c r="AL245" s="13" t="s">
        <v>79</v>
      </c>
      <c r="AM245" s="13" t="s">
        <v>80</v>
      </c>
      <c r="AN245" s="13"/>
      <c r="AO245" s="13" t="s">
        <v>79</v>
      </c>
      <c r="AP245" s="13" t="s">
        <v>79</v>
      </c>
      <c r="AQ245" s="13" t="s">
        <v>79</v>
      </c>
      <c r="AR245" s="13" t="s">
        <v>79</v>
      </c>
      <c r="AS245" s="13" t="s">
        <v>79</v>
      </c>
      <c r="AT245" s="13"/>
      <c r="AU245" s="13"/>
      <c r="AV245" s="13"/>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c r="IN245" s="16"/>
      <c r="IO245" s="16"/>
      <c r="IP245" s="16"/>
      <c r="IQ245" s="16"/>
      <c r="IR245" s="16"/>
      <c r="IS245" s="16"/>
      <c r="IT245" s="16"/>
      <c r="IU245" s="16"/>
      <c r="IV245" s="16"/>
      <c r="IW245" s="16"/>
      <c r="IX245" s="16"/>
      <c r="IY245" s="16"/>
      <c r="IZ245" s="16"/>
      <c r="JA245" s="16"/>
      <c r="JB245" s="16"/>
      <c r="JC245" s="16"/>
      <c r="JD245" s="16"/>
      <c r="JE245" s="16"/>
      <c r="JF245" s="16"/>
      <c r="JG245" s="16"/>
      <c r="JH245" s="16"/>
      <c r="JI245" s="16"/>
      <c r="JJ245" s="16"/>
      <c r="JK245" s="16"/>
      <c r="JL245" s="16"/>
      <c r="JM245" s="16"/>
      <c r="JN245" s="16"/>
      <c r="JO245" s="16"/>
      <c r="JP245" s="16"/>
      <c r="JQ245" s="16"/>
      <c r="JR245" s="16"/>
      <c r="JS245" s="16"/>
      <c r="JT245" s="16"/>
      <c r="JU245" s="16"/>
      <c r="JV245" s="16"/>
      <c r="JW245" s="16"/>
      <c r="JX245" s="16"/>
      <c r="JY245" s="16"/>
      <c r="JZ245" s="16"/>
      <c r="KA245" s="16"/>
      <c r="KB245" s="16"/>
      <c r="KC245" s="16"/>
      <c r="KD245" s="16"/>
      <c r="KE245" s="16"/>
      <c r="KF245" s="16"/>
      <c r="KG245" s="16"/>
      <c r="KH245" s="16"/>
      <c r="KI245" s="16"/>
      <c r="KJ245" s="16"/>
      <c r="KK245" s="16"/>
      <c r="KL245" s="16"/>
      <c r="KM245" s="16"/>
      <c r="KN245" s="16"/>
      <c r="KO245" s="16"/>
      <c r="KP245" s="16"/>
      <c r="KQ245" s="16"/>
      <c r="KR245" s="16"/>
      <c r="KS245" s="16"/>
      <c r="KT245" s="16"/>
      <c r="KU245" s="16"/>
      <c r="KV245" s="16"/>
      <c r="KW245" s="16"/>
      <c r="KX245" s="16"/>
      <c r="KY245" s="16"/>
      <c r="KZ245" s="16"/>
      <c r="LA245" s="16"/>
      <c r="LB245" s="16"/>
      <c r="LC245" s="16"/>
      <c r="LD245" s="16"/>
      <c r="LE245" s="16"/>
      <c r="LF245" s="16"/>
      <c r="LG245" s="16"/>
      <c r="LH245" s="16"/>
      <c r="LI245" s="16"/>
      <c r="LJ245" s="16"/>
      <c r="LK245" s="16"/>
      <c r="LL245" s="16"/>
      <c r="LM245" s="16"/>
      <c r="LN245" s="16"/>
      <c r="LO245" s="16"/>
      <c r="LP245" s="16"/>
      <c r="LQ245" s="16"/>
      <c r="LR245" s="16"/>
      <c r="LS245" s="16"/>
      <c r="LT245" s="16"/>
      <c r="LU245" s="16"/>
      <c r="LV245" s="16"/>
      <c r="LW245" s="16"/>
      <c r="LX245" s="16"/>
      <c r="LY245" s="16"/>
      <c r="LZ245" s="16"/>
      <c r="MA245" s="16"/>
      <c r="MB245" s="16"/>
      <c r="MC245" s="16"/>
      <c r="MD245" s="16"/>
      <c r="ME245" s="16"/>
      <c r="MF245" s="16"/>
      <c r="MG245" s="16"/>
      <c r="MH245" s="16"/>
      <c r="MI245" s="16"/>
      <c r="MJ245" s="16"/>
      <c r="MK245" s="16"/>
      <c r="ML245" s="16"/>
      <c r="MM245" s="16"/>
      <c r="MN245" s="16"/>
      <c r="MO245" s="16"/>
      <c r="MP245" s="16"/>
      <c r="MQ245" s="16"/>
      <c r="MR245" s="16"/>
      <c r="MS245" s="16"/>
      <c r="MT245" s="16"/>
      <c r="MU245" s="16"/>
      <c r="MV245" s="16"/>
      <c r="MW245" s="16"/>
      <c r="MX245" s="16"/>
      <c r="MY245" s="16"/>
      <c r="MZ245" s="16"/>
      <c r="NA245" s="16"/>
      <c r="NB245" s="16"/>
      <c r="NC245" s="16"/>
      <c r="ND245" s="16"/>
      <c r="NE245" s="16"/>
      <c r="NF245" s="16"/>
      <c r="NG245" s="16"/>
      <c r="NH245" s="16"/>
      <c r="NI245" s="16"/>
      <c r="NJ245" s="16"/>
      <c r="NK245" s="16"/>
      <c r="NL245" s="16"/>
      <c r="NM245" s="16"/>
      <c r="NN245" s="16"/>
      <c r="NO245" s="16"/>
      <c r="NP245" s="16"/>
      <c r="NQ245" s="16"/>
      <c r="NR245" s="16"/>
      <c r="NS245" s="16"/>
      <c r="NT245" s="16"/>
      <c r="NU245" s="16"/>
      <c r="NV245" s="16"/>
      <c r="NW245" s="16"/>
      <c r="NX245" s="16"/>
      <c r="NY245" s="16"/>
      <c r="NZ245" s="16"/>
      <c r="OA245" s="16"/>
      <c r="OB245" s="16"/>
      <c r="OC245" s="16"/>
      <c r="OD245" s="16"/>
      <c r="OE245" s="16"/>
      <c r="OF245" s="16"/>
      <c r="OG245" s="16"/>
      <c r="OH245" s="16"/>
      <c r="OI245" s="16"/>
      <c r="OJ245" s="16"/>
      <c r="OK245" s="16"/>
      <c r="OL245" s="16"/>
      <c r="OM245" s="16"/>
      <c r="ON245" s="16"/>
      <c r="OO245" s="16"/>
      <c r="OP245" s="16"/>
      <c r="OQ245" s="16"/>
      <c r="OR245" s="16"/>
      <c r="OS245" s="16"/>
      <c r="OT245" s="16"/>
      <c r="OU245" s="16"/>
      <c r="OV245" s="16"/>
      <c r="OW245" s="16"/>
      <c r="OX245" s="16"/>
      <c r="OY245" s="16"/>
      <c r="OZ245" s="16"/>
      <c r="PA245" s="16"/>
      <c r="PB245" s="16"/>
      <c r="PC245" s="16"/>
      <c r="PD245" s="16"/>
      <c r="PE245" s="16"/>
      <c r="PF245" s="16"/>
      <c r="PG245" s="16"/>
      <c r="PH245" s="16"/>
      <c r="PI245" s="16"/>
      <c r="PJ245" s="16"/>
      <c r="PK245" s="16"/>
      <c r="PL245" s="16"/>
      <c r="PM245" s="16"/>
      <c r="PN245" s="16"/>
      <c r="PO245" s="16"/>
      <c r="PP245" s="16"/>
      <c r="PQ245" s="16"/>
      <c r="PR245" s="16"/>
      <c r="PS245" s="16"/>
      <c r="PT245" s="16"/>
      <c r="PU245" s="16"/>
      <c r="PV245" s="16"/>
      <c r="PW245" s="16"/>
      <c r="PX245" s="16"/>
      <c r="PY245" s="16"/>
      <c r="PZ245" s="16"/>
      <c r="QA245" s="16"/>
      <c r="QB245" s="16"/>
      <c r="QC245" s="16"/>
      <c r="QD245" s="16"/>
      <c r="QE245" s="16"/>
      <c r="QF245" s="16"/>
      <c r="QG245" s="16"/>
      <c r="QH245" s="16"/>
      <c r="QI245" s="16"/>
      <c r="QJ245" s="16"/>
      <c r="QK245" s="16"/>
      <c r="QL245" s="16"/>
      <c r="QM245" s="16"/>
      <c r="QN245" s="16"/>
      <c r="QO245" s="16"/>
      <c r="QP245" s="16"/>
      <c r="QQ245" s="16"/>
      <c r="QR245" s="16"/>
      <c r="QS245" s="16"/>
      <c r="QT245" s="16"/>
      <c r="QU245" s="16"/>
      <c r="QV245" s="16"/>
      <c r="QW245" s="16"/>
      <c r="QX245" s="16"/>
      <c r="QY245" s="16"/>
      <c r="QZ245" s="16"/>
      <c r="RA245" s="16"/>
      <c r="RB245" s="16"/>
      <c r="RC245" s="16"/>
      <c r="RD245" s="16"/>
      <c r="RE245" s="16"/>
      <c r="RF245" s="16"/>
      <c r="RG245" s="16"/>
      <c r="RH245" s="16"/>
      <c r="RI245" s="16"/>
      <c r="RJ245" s="16"/>
      <c r="RK245" s="16"/>
      <c r="RL245" s="16"/>
      <c r="RM245" s="16"/>
      <c r="RN245" s="16"/>
      <c r="RO245" s="16"/>
      <c r="RP245" s="16"/>
      <c r="RQ245" s="16"/>
      <c r="RR245" s="16"/>
      <c r="RS245" s="16"/>
      <c r="RT245" s="16"/>
      <c r="RU245" s="16"/>
      <c r="RV245" s="16"/>
      <c r="RW245" s="16"/>
      <c r="RX245" s="16"/>
      <c r="RY245" s="16"/>
      <c r="RZ245" s="16"/>
      <c r="SA245" s="16"/>
      <c r="SB245" s="16"/>
      <c r="SC245" s="16"/>
      <c r="SD245" s="16"/>
      <c r="SE245" s="16"/>
      <c r="SF245" s="16"/>
      <c r="SG245" s="16"/>
      <c r="SH245" s="16"/>
      <c r="SI245" s="16"/>
      <c r="SJ245" s="16"/>
      <c r="SK245" s="16"/>
      <c r="SL245" s="16"/>
      <c r="SM245" s="16"/>
      <c r="SN245" s="16"/>
      <c r="SO245" s="16"/>
      <c r="SP245" s="16"/>
      <c r="SQ245" s="16"/>
      <c r="SR245" s="16"/>
      <c r="SS245" s="16"/>
      <c r="ST245" s="16"/>
      <c r="SU245" s="16"/>
      <c r="SV245" s="16"/>
      <c r="SW245" s="16"/>
      <c r="SX245" s="16"/>
      <c r="SY245" s="16"/>
      <c r="SZ245" s="16"/>
      <c r="TA245" s="16"/>
      <c r="TB245" s="16"/>
      <c r="TC245" s="16"/>
      <c r="TD245" s="16"/>
      <c r="TE245" s="16"/>
      <c r="TF245" s="16"/>
      <c r="TG245" s="16"/>
      <c r="TH245" s="16"/>
      <c r="TI245" s="16"/>
      <c r="TJ245" s="16"/>
      <c r="TK245" s="16"/>
      <c r="TL245" s="16"/>
      <c r="TM245" s="16"/>
      <c r="TN245" s="16"/>
      <c r="TO245" s="16"/>
      <c r="TP245" s="16"/>
      <c r="TQ245" s="16"/>
      <c r="TR245" s="16"/>
      <c r="TS245" s="16"/>
      <c r="TT245" s="16"/>
      <c r="TU245" s="16"/>
      <c r="TV245" s="16"/>
      <c r="TW245" s="16"/>
      <c r="TX245" s="16"/>
      <c r="TY245" s="16"/>
      <c r="TZ245" s="16"/>
      <c r="UA245" s="16"/>
      <c r="UB245" s="16"/>
      <c r="UC245" s="16"/>
      <c r="UD245" s="16"/>
      <c r="UE245" s="16"/>
      <c r="UF245" s="16"/>
      <c r="UG245" s="16"/>
      <c r="UH245" s="16"/>
      <c r="UI245" s="16"/>
      <c r="UJ245" s="16"/>
      <c r="UK245" s="16"/>
      <c r="UL245" s="16"/>
      <c r="UM245" s="16"/>
      <c r="UN245" s="16"/>
      <c r="UO245" s="16"/>
      <c r="UP245" s="16"/>
      <c r="UQ245" s="16"/>
      <c r="UR245" s="16"/>
      <c r="US245" s="16"/>
      <c r="UT245" s="16"/>
      <c r="UU245" s="16"/>
      <c r="UV245" s="16"/>
      <c r="UW245" s="16"/>
      <c r="UX245" s="16"/>
      <c r="UY245" s="16"/>
      <c r="UZ245" s="16"/>
      <c r="VA245" s="16"/>
      <c r="VB245" s="16"/>
      <c r="VC245" s="16"/>
      <c r="VD245" s="16"/>
      <c r="VE245" s="16"/>
      <c r="VF245" s="16"/>
      <c r="VG245" s="16"/>
      <c r="VH245" s="16"/>
      <c r="VI245" s="16"/>
      <c r="VJ245" s="16"/>
      <c r="VK245" s="16"/>
      <c r="VL245" s="16"/>
      <c r="VM245" s="16"/>
      <c r="VN245" s="16"/>
      <c r="VO245" s="16"/>
      <c r="VP245" s="16"/>
      <c r="VQ245" s="16"/>
      <c r="VR245" s="16"/>
      <c r="VS245" s="16"/>
      <c r="VT245" s="16"/>
      <c r="VU245" s="16"/>
      <c r="VV245" s="16"/>
      <c r="VW245" s="16"/>
      <c r="VX245" s="16"/>
      <c r="VY245" s="16"/>
      <c r="VZ245" s="16"/>
      <c r="WA245" s="16"/>
      <c r="WB245" s="16"/>
      <c r="WC245" s="16"/>
      <c r="WD245" s="16"/>
      <c r="WE245" s="16"/>
      <c r="WF245" s="16"/>
      <c r="WG245" s="16"/>
      <c r="WH245" s="16"/>
      <c r="WI245" s="16"/>
      <c r="WJ245" s="16"/>
      <c r="WK245" s="16"/>
      <c r="WL245" s="16"/>
      <c r="WM245" s="16"/>
      <c r="WN245" s="16"/>
      <c r="WO245" s="16"/>
      <c r="WP245" s="16"/>
      <c r="WQ245" s="16"/>
      <c r="WR245" s="16"/>
      <c r="WS245" s="16"/>
      <c r="WT245" s="16"/>
      <c r="WU245" s="16"/>
      <c r="WV245" s="16"/>
      <c r="WW245" s="16"/>
      <c r="WX245" s="16"/>
      <c r="WY245" s="16"/>
      <c r="WZ245" s="16"/>
      <c r="XA245" s="16"/>
      <c r="XB245" s="16"/>
      <c r="XC245" s="16"/>
      <c r="XD245" s="16"/>
      <c r="XE245" s="16"/>
      <c r="XF245" s="16"/>
      <c r="XG245" s="16"/>
      <c r="XH245" s="16"/>
      <c r="XI245" s="16"/>
      <c r="XJ245" s="16"/>
      <c r="XK245" s="16"/>
      <c r="XL245" s="16"/>
      <c r="XM245" s="16"/>
      <c r="XN245" s="16"/>
      <c r="XO245" s="16"/>
      <c r="XP245" s="16"/>
      <c r="XQ245" s="16"/>
      <c r="XR245" s="16"/>
      <c r="XS245" s="16"/>
      <c r="XT245" s="16"/>
      <c r="XU245" s="16"/>
      <c r="XV245" s="16"/>
      <c r="XW245" s="16"/>
      <c r="XX245" s="16"/>
      <c r="XY245" s="16"/>
      <c r="XZ245" s="16"/>
      <c r="YA245" s="16"/>
      <c r="YB245" s="16"/>
      <c r="YC245" s="16"/>
      <c r="YD245" s="16"/>
      <c r="YE245" s="16"/>
      <c r="YF245" s="16"/>
      <c r="YG245" s="16"/>
      <c r="YH245" s="16"/>
      <c r="YI245" s="16"/>
      <c r="YJ245" s="16"/>
      <c r="YK245" s="16"/>
      <c r="YL245" s="16"/>
      <c r="YM245" s="16"/>
      <c r="YN245" s="16"/>
      <c r="YO245" s="16"/>
      <c r="YP245" s="16"/>
      <c r="YQ245" s="16"/>
      <c r="YR245" s="16"/>
      <c r="YS245" s="16"/>
      <c r="YT245" s="16"/>
      <c r="YU245" s="16"/>
      <c r="YV245" s="16"/>
      <c r="YW245" s="16"/>
      <c r="YX245" s="16"/>
      <c r="YY245" s="16"/>
      <c r="YZ245" s="16"/>
      <c r="ZA245" s="16"/>
      <c r="ZB245" s="16"/>
      <c r="ZC245" s="16"/>
      <c r="ZD245" s="16"/>
      <c r="ZE245" s="16"/>
      <c r="ZF245" s="16"/>
      <c r="ZG245" s="16"/>
      <c r="ZH245" s="16"/>
      <c r="ZI245" s="16"/>
      <c r="ZJ245" s="16"/>
      <c r="ZK245" s="16"/>
      <c r="ZL245" s="16"/>
      <c r="ZM245" s="16"/>
      <c r="ZN245" s="16"/>
      <c r="ZO245" s="16"/>
      <c r="ZP245" s="16"/>
      <c r="ZQ245" s="16"/>
      <c r="ZR245" s="16"/>
      <c r="ZS245" s="16"/>
      <c r="ZT245" s="16"/>
      <c r="ZU245" s="16"/>
      <c r="ZV245" s="16"/>
      <c r="ZW245" s="16"/>
      <c r="ZX245" s="16"/>
      <c r="ZY245" s="16"/>
      <c r="ZZ245" s="16"/>
      <c r="AAA245" s="16"/>
      <c r="AAB245" s="16"/>
      <c r="AAC245" s="16"/>
      <c r="AAD245" s="16"/>
      <c r="AAE245" s="16"/>
      <c r="AAF245" s="16"/>
      <c r="AAG245" s="16"/>
      <c r="AAH245" s="16"/>
      <c r="AAI245" s="16"/>
      <c r="AAJ245" s="16"/>
      <c r="AAK245" s="16"/>
      <c r="AAL245" s="16"/>
      <c r="AAM245" s="16"/>
      <c r="AAN245" s="16"/>
      <c r="AAO245" s="16"/>
      <c r="AAP245" s="16"/>
      <c r="AAQ245" s="16"/>
      <c r="AAR245" s="16"/>
      <c r="AAS245" s="16"/>
      <c r="AAT245" s="16"/>
      <c r="AAU245" s="16"/>
      <c r="AAV245" s="16"/>
      <c r="AAW245" s="16"/>
      <c r="AAX245" s="16"/>
      <c r="AAY245" s="16"/>
      <c r="AAZ245" s="16"/>
      <c r="ABA245" s="16"/>
      <c r="ABB245" s="16"/>
      <c r="ABC245" s="16"/>
      <c r="ABD245" s="16"/>
      <c r="ABE245" s="16"/>
      <c r="ABF245" s="16"/>
      <c r="ABG245" s="16"/>
      <c r="ABH245" s="16"/>
      <c r="ABI245" s="16"/>
      <c r="ABJ245" s="16"/>
      <c r="ABK245" s="16"/>
      <c r="ABL245" s="16"/>
      <c r="ABM245" s="16"/>
      <c r="ABN245" s="16"/>
      <c r="ABO245" s="16"/>
      <c r="ABP245" s="16"/>
      <c r="ABQ245" s="16"/>
      <c r="ABR245" s="16"/>
      <c r="ABS245" s="16"/>
      <c r="ABT245" s="16"/>
      <c r="ABU245" s="16"/>
      <c r="ABV245" s="16"/>
      <c r="ABW245" s="16"/>
      <c r="ABX245" s="16"/>
      <c r="ABY245" s="16"/>
      <c r="ABZ245" s="16"/>
      <c r="ACA245" s="16"/>
      <c r="ACB245" s="16"/>
      <c r="ACC245" s="16"/>
      <c r="ACD245" s="16"/>
      <c r="ACE245" s="16"/>
      <c r="ACF245" s="16"/>
      <c r="ACG245" s="16"/>
      <c r="ACH245" s="16"/>
      <c r="ACI245" s="16"/>
      <c r="ACJ245" s="16"/>
      <c r="ACK245" s="16"/>
      <c r="ACL245" s="16"/>
      <c r="ACM245" s="16"/>
      <c r="ACN245" s="16"/>
      <c r="ACO245" s="16"/>
      <c r="ACP245" s="16"/>
      <c r="ACQ245" s="16"/>
      <c r="ACR245" s="16"/>
      <c r="ACS245" s="16"/>
      <c r="ACT245" s="16"/>
      <c r="ACU245" s="16"/>
      <c r="ACV245" s="16"/>
      <c r="ACW245" s="16"/>
      <c r="ACX245" s="16"/>
      <c r="ACY245" s="16"/>
      <c r="ACZ245" s="16"/>
      <c r="ADA245" s="16"/>
      <c r="ADB245" s="16"/>
      <c r="ADC245" s="16"/>
      <c r="ADD245" s="16"/>
      <c r="ADE245" s="16"/>
      <c r="ADF245" s="16"/>
      <c r="ADG245" s="16"/>
      <c r="ADH245" s="16"/>
      <c r="ADI245" s="16"/>
      <c r="ADJ245" s="16"/>
      <c r="ADK245" s="16"/>
      <c r="ADL245" s="16"/>
      <c r="ADM245" s="16"/>
      <c r="ADN245" s="16"/>
      <c r="ADO245" s="16"/>
      <c r="ADP245" s="16"/>
      <c r="ADQ245" s="16"/>
      <c r="ADR245" s="16"/>
      <c r="ADS245" s="16"/>
      <c r="ADT245" s="16"/>
      <c r="ADU245" s="16"/>
      <c r="ADV245" s="16"/>
      <c r="ADW245" s="16"/>
      <c r="ADX245" s="16"/>
      <c r="ADY245" s="16"/>
      <c r="ADZ245" s="16"/>
      <c r="AEA245" s="16"/>
      <c r="AEB245" s="16"/>
      <c r="AEC245" s="16"/>
      <c r="AED245" s="16"/>
      <c r="AEE245" s="16"/>
      <c r="AEF245" s="16"/>
      <c r="AEG245" s="16"/>
      <c r="AEH245" s="16"/>
      <c r="AEI245" s="16"/>
      <c r="AEJ245" s="16"/>
      <c r="AEK245" s="16"/>
      <c r="AEL245" s="16"/>
      <c r="AEM245" s="16"/>
      <c r="AEN245" s="16"/>
      <c r="AEO245" s="16"/>
      <c r="AEP245" s="16"/>
      <c r="AEQ245" s="16"/>
      <c r="AER245" s="16"/>
      <c r="AES245" s="16"/>
      <c r="AET245" s="16"/>
      <c r="AEU245" s="16"/>
      <c r="AEV245" s="16"/>
      <c r="AEW245" s="16"/>
      <c r="AEX245" s="16"/>
      <c r="AEY245" s="16"/>
      <c r="AEZ245" s="16"/>
      <c r="AFA245" s="16"/>
      <c r="AFB245" s="16"/>
      <c r="AFC245" s="16"/>
      <c r="AFD245" s="16"/>
      <c r="AFE245" s="16"/>
      <c r="AFF245" s="16"/>
      <c r="AFG245" s="16"/>
      <c r="AFH245" s="16"/>
      <c r="AFI245" s="16"/>
      <c r="AFJ245" s="16"/>
      <c r="AFK245" s="16"/>
      <c r="AFL245" s="16"/>
      <c r="AFM245" s="16"/>
      <c r="AFN245" s="16"/>
      <c r="AFO245" s="16"/>
      <c r="AFP245" s="16"/>
      <c r="AFQ245" s="16"/>
      <c r="AFR245" s="16"/>
      <c r="AFS245" s="16"/>
      <c r="AFT245" s="16"/>
      <c r="AFU245" s="16"/>
      <c r="AFV245" s="16"/>
      <c r="AFW245" s="16"/>
      <c r="AFX245" s="16"/>
      <c r="AFY245" s="16"/>
      <c r="AFZ245" s="16"/>
      <c r="AGA245" s="16"/>
      <c r="AGB245" s="16"/>
      <c r="AGC245" s="16"/>
      <c r="AGD245" s="16"/>
      <c r="AGE245" s="16"/>
      <c r="AGF245" s="16"/>
      <c r="AGG245" s="16"/>
      <c r="AGH245" s="16"/>
      <c r="AGI245" s="16"/>
      <c r="AGJ245" s="16"/>
      <c r="AGK245" s="16"/>
      <c r="AGL245" s="16"/>
      <c r="AGM245" s="16"/>
      <c r="AGN245" s="16"/>
      <c r="AGO245" s="16"/>
      <c r="AGP245" s="16"/>
      <c r="AGQ245" s="16"/>
      <c r="AGR245" s="16"/>
      <c r="AGS245" s="16"/>
      <c r="AGT245" s="16"/>
      <c r="AGU245" s="16"/>
      <c r="AGV245" s="16"/>
      <c r="AGW245" s="16"/>
      <c r="AGX245" s="16"/>
      <c r="AGY245" s="16"/>
      <c r="AGZ245" s="16"/>
      <c r="AHA245" s="16"/>
      <c r="AHB245" s="16"/>
      <c r="AHC245" s="16"/>
      <c r="AHD245" s="16"/>
      <c r="AHE245" s="16"/>
      <c r="AHF245" s="16"/>
      <c r="AHG245" s="16"/>
      <c r="AHH245" s="16"/>
      <c r="AHI245" s="16"/>
      <c r="AHJ245" s="16"/>
      <c r="AHK245" s="16"/>
      <c r="AHL245" s="16"/>
      <c r="AHM245" s="16"/>
      <c r="AHN245" s="16"/>
      <c r="AHO245" s="16"/>
      <c r="AHP245" s="16"/>
      <c r="AHQ245" s="16"/>
      <c r="AHR245" s="16"/>
      <c r="AHS245" s="16"/>
      <c r="AHT245" s="16"/>
      <c r="AHU245" s="16"/>
      <c r="AHV245" s="16"/>
      <c r="AHW245" s="16"/>
      <c r="AHX245" s="16"/>
      <c r="AHY245" s="16"/>
      <c r="AHZ245" s="16"/>
      <c r="AIA245" s="16"/>
      <c r="AIB245" s="16"/>
      <c r="AIC245" s="16"/>
      <c r="AID245" s="16"/>
      <c r="AIE245" s="16"/>
      <c r="AIF245" s="16"/>
      <c r="AIG245" s="16"/>
      <c r="AIH245" s="16"/>
      <c r="AII245" s="16"/>
      <c r="AIJ245" s="16"/>
      <c r="AIK245" s="16"/>
      <c r="AIL245" s="16"/>
      <c r="AIM245" s="16"/>
      <c r="AIN245" s="16"/>
      <c r="AIO245" s="16"/>
      <c r="AIP245" s="16"/>
      <c r="AIQ245" s="16"/>
      <c r="AIR245" s="16"/>
      <c r="AIS245" s="16"/>
      <c r="AIT245" s="16"/>
      <c r="AIU245" s="16"/>
      <c r="AIV245" s="16"/>
      <c r="AIW245" s="16"/>
      <c r="AIX245" s="16"/>
      <c r="AIY245" s="16"/>
      <c r="AIZ245" s="16"/>
      <c r="AJA245" s="16"/>
      <c r="AJB245" s="16"/>
      <c r="AJC245" s="16"/>
      <c r="AJD245" s="16"/>
      <c r="AJE245" s="16"/>
      <c r="AJF245" s="16"/>
      <c r="AJG245" s="16"/>
      <c r="AJH245" s="16"/>
      <c r="AJI245" s="16"/>
      <c r="AJJ245" s="16"/>
      <c r="AJK245" s="16"/>
      <c r="AJL245" s="16"/>
      <c r="AJM245" s="16"/>
      <c r="AJN245" s="16"/>
      <c r="AJO245" s="16"/>
      <c r="AJP245" s="16"/>
      <c r="AJQ245" s="16"/>
      <c r="AJR245" s="16"/>
      <c r="AJS245" s="16"/>
      <c r="AJT245" s="16"/>
      <c r="AJU245" s="16"/>
      <c r="AJV245" s="16"/>
      <c r="AJW245" s="16"/>
      <c r="AJX245" s="16"/>
      <c r="AJY245" s="16"/>
      <c r="AJZ245" s="16"/>
      <c r="AKA245" s="16"/>
      <c r="AKB245" s="16"/>
      <c r="AKC245" s="16"/>
      <c r="AKD245" s="16"/>
      <c r="AKE245" s="16"/>
      <c r="AKF245" s="16"/>
      <c r="AKG245" s="16"/>
      <c r="AKH245" s="16"/>
      <c r="AKI245" s="16"/>
      <c r="AKJ245" s="16"/>
      <c r="AKK245" s="16"/>
      <c r="AKL245" s="16"/>
      <c r="AKM245" s="16"/>
      <c r="AKN245" s="16"/>
      <c r="AKO245" s="16"/>
      <c r="AKP245" s="16"/>
      <c r="AKQ245" s="16"/>
      <c r="AKR245" s="16"/>
      <c r="AKS245" s="16"/>
      <c r="AKT245" s="16"/>
      <c r="AKU245" s="16"/>
      <c r="AKV245" s="16"/>
      <c r="AKW245" s="16"/>
      <c r="AKX245" s="16"/>
      <c r="AKY245" s="16"/>
      <c r="AKZ245" s="16"/>
      <c r="ALA245" s="16"/>
      <c r="ALB245" s="16"/>
      <c r="ALC245" s="16"/>
      <c r="ALD245" s="16"/>
      <c r="ALE245" s="16"/>
      <c r="ALF245" s="16"/>
      <c r="ALG245" s="16"/>
      <c r="ALH245" s="16"/>
      <c r="ALI245" s="16"/>
      <c r="ALJ245" s="16"/>
      <c r="ALK245" s="16"/>
      <c r="ALL245" s="16"/>
      <c r="ALM245" s="16"/>
      <c r="ALN245" s="16"/>
      <c r="ALO245" s="16"/>
      <c r="ALP245" s="16"/>
      <c r="ALQ245" s="16"/>
      <c r="ALR245" s="16"/>
      <c r="ALS245" s="16"/>
      <c r="ALT245" s="16"/>
      <c r="ALU245" s="16"/>
      <c r="ALV245" s="16"/>
      <c r="ALW245" s="16"/>
      <c r="ALX245" s="16"/>
      <c r="ALY245" s="16"/>
      <c r="ALZ245" s="16"/>
      <c r="AMA245" s="16"/>
      <c r="AMB245" s="16"/>
      <c r="AMC245" s="16"/>
      <c r="AMD245" s="16"/>
      <c r="AME245" s="16"/>
      <c r="AMF245" s="16"/>
      <c r="AMG245" s="16"/>
      <c r="AMH245" s="16"/>
      <c r="AMI245" s="16"/>
      <c r="AMJ245" s="16"/>
      <c r="AMK245" s="16"/>
      <c r="AML245" s="16"/>
      <c r="AMM245" s="16"/>
      <c r="AMN245" s="16"/>
      <c r="AMO245" s="16"/>
      <c r="AMP245" s="16"/>
      <c r="AMQ245" s="16"/>
      <c r="AMR245" s="16"/>
      <c r="AMS245" s="16"/>
      <c r="AMT245" s="16"/>
      <c r="AMU245" s="16"/>
      <c r="AMV245" s="16"/>
      <c r="AMW245" s="16"/>
      <c r="AMX245" s="16"/>
      <c r="AMY245" s="16"/>
      <c r="AMZ245" s="16"/>
      <c r="ANA245" s="16"/>
      <c r="ANB245" s="16"/>
      <c r="ANC245" s="16"/>
      <c r="AND245" s="16"/>
      <c r="ANE245" s="16"/>
      <c r="ANF245" s="16"/>
      <c r="ANG245" s="16"/>
      <c r="ANH245" s="16"/>
      <c r="ANI245" s="16"/>
      <c r="ANJ245" s="16"/>
      <c r="ANK245" s="16"/>
      <c r="ANL245" s="16"/>
      <c r="ANM245" s="16"/>
      <c r="ANN245" s="16"/>
      <c r="ANO245" s="16"/>
      <c r="ANP245" s="16"/>
      <c r="ANQ245" s="16"/>
      <c r="ANR245" s="16"/>
      <c r="ANS245" s="16"/>
      <c r="ANT245" s="16"/>
      <c r="ANU245" s="16"/>
      <c r="ANV245" s="16"/>
      <c r="ANW245" s="16"/>
      <c r="ANX245" s="16"/>
      <c r="ANY245" s="16"/>
      <c r="ANZ245" s="16"/>
      <c r="AOA245" s="16"/>
      <c r="AOB245" s="16"/>
      <c r="AOC245" s="16"/>
      <c r="AOD245" s="16"/>
      <c r="AOE245" s="16"/>
      <c r="AOF245" s="16"/>
      <c r="AOG245" s="16"/>
      <c r="AOH245" s="16"/>
      <c r="AOI245" s="16"/>
      <c r="AOJ245" s="16"/>
      <c r="AOK245" s="16"/>
      <c r="AOL245" s="16"/>
      <c r="AOM245" s="16"/>
      <c r="AON245" s="16"/>
      <c r="AOO245" s="16"/>
      <c r="AOP245" s="16"/>
      <c r="AOQ245" s="16"/>
      <c r="AOR245" s="16"/>
      <c r="AOS245" s="16"/>
      <c r="AOT245" s="16"/>
      <c r="AOU245" s="16"/>
      <c r="AOV245" s="16"/>
      <c r="AOW245" s="16"/>
      <c r="AOX245" s="16"/>
      <c r="AOY245" s="16"/>
      <c r="AOZ245" s="16"/>
      <c r="APA245" s="16"/>
      <c r="APB245" s="16"/>
      <c r="APC245" s="16"/>
      <c r="APD245" s="16"/>
      <c r="APE245" s="16"/>
      <c r="APF245" s="16"/>
      <c r="APG245" s="16"/>
      <c r="APH245" s="16"/>
      <c r="API245" s="16"/>
      <c r="APJ245" s="16"/>
      <c r="APK245" s="16"/>
      <c r="APL245" s="16"/>
      <c r="APM245" s="16"/>
      <c r="APN245" s="16"/>
      <c r="APO245" s="16"/>
      <c r="APP245" s="16"/>
      <c r="APQ245" s="16"/>
      <c r="APR245" s="16"/>
      <c r="APS245" s="16"/>
      <c r="APT245" s="16"/>
      <c r="APU245" s="16"/>
      <c r="APV245" s="16"/>
      <c r="APW245" s="16"/>
      <c r="APX245" s="16"/>
      <c r="APY245" s="16"/>
      <c r="APZ245" s="16"/>
      <c r="AQA245" s="16"/>
      <c r="AQB245" s="16"/>
      <c r="AQC245" s="16"/>
      <c r="AQD245" s="16"/>
      <c r="AQE245" s="16"/>
      <c r="AQF245" s="16"/>
      <c r="AQG245" s="16"/>
      <c r="AQH245" s="16"/>
      <c r="AQI245" s="16"/>
      <c r="AQJ245" s="16"/>
      <c r="AQK245" s="16"/>
      <c r="AQL245" s="16"/>
      <c r="AQM245" s="16"/>
      <c r="AQN245" s="16"/>
      <c r="AQO245" s="16"/>
      <c r="AQP245" s="16"/>
      <c r="AQQ245" s="16"/>
      <c r="AQR245" s="16"/>
      <c r="AQS245" s="16"/>
      <c r="AQT245" s="16"/>
      <c r="AQU245" s="16"/>
      <c r="AQV245" s="16"/>
      <c r="AQW245" s="16"/>
      <c r="AQX245" s="16"/>
      <c r="AQY245" s="16"/>
      <c r="AQZ245" s="16"/>
      <c r="ARA245" s="16"/>
      <c r="ARB245" s="16"/>
      <c r="ARC245" s="16"/>
      <c r="ARD245" s="16"/>
      <c r="ARE245" s="16"/>
      <c r="ARF245" s="16"/>
      <c r="ARG245" s="16"/>
      <c r="ARH245" s="16"/>
      <c r="ARI245" s="16"/>
      <c r="ARJ245" s="16"/>
      <c r="ARK245" s="16"/>
      <c r="ARL245" s="16"/>
      <c r="ARM245" s="16"/>
      <c r="ARN245" s="16"/>
      <c r="ARO245" s="16"/>
      <c r="ARP245" s="16"/>
      <c r="ARQ245" s="16"/>
      <c r="ARR245" s="16"/>
      <c r="ARS245" s="16"/>
      <c r="ART245" s="16"/>
      <c r="ARU245" s="16"/>
      <c r="ARV245" s="16"/>
      <c r="ARW245" s="16"/>
      <c r="ARX245" s="16"/>
      <c r="ARY245" s="16"/>
      <c r="ARZ245" s="16"/>
      <c r="ASA245" s="16"/>
      <c r="ASB245" s="16"/>
      <c r="ASC245" s="16"/>
      <c r="ASD245" s="16"/>
      <c r="ASE245" s="16"/>
      <c r="ASF245" s="16"/>
      <c r="ASG245" s="16"/>
      <c r="ASH245" s="16"/>
      <c r="ASI245" s="16"/>
      <c r="ASJ245" s="16"/>
      <c r="ASK245" s="16"/>
      <c r="ASL245" s="16"/>
      <c r="ASM245" s="16"/>
      <c r="ASN245" s="16"/>
      <c r="ASO245" s="16"/>
      <c r="ASP245" s="16"/>
      <c r="ASQ245" s="16"/>
      <c r="ASR245" s="16"/>
      <c r="ASS245" s="16"/>
      <c r="AST245" s="16"/>
      <c r="ASU245" s="16"/>
      <c r="ASV245" s="16"/>
      <c r="ASW245" s="16"/>
      <c r="ASX245" s="16"/>
      <c r="ASY245" s="16"/>
      <c r="ASZ245" s="16"/>
      <c r="ATA245" s="16"/>
      <c r="ATB245" s="16"/>
      <c r="ATC245" s="16"/>
      <c r="ATD245" s="16"/>
      <c r="ATE245" s="16"/>
      <c r="ATF245" s="16"/>
      <c r="ATG245" s="16"/>
      <c r="ATH245" s="16"/>
      <c r="ATI245" s="16"/>
      <c r="ATJ245" s="16"/>
      <c r="ATK245" s="16"/>
      <c r="ATL245" s="16"/>
      <c r="ATM245" s="16"/>
      <c r="ATN245" s="16"/>
      <c r="ATO245" s="16"/>
      <c r="ATP245" s="16"/>
      <c r="ATQ245" s="16"/>
      <c r="ATR245" s="16"/>
      <c r="ATS245" s="16"/>
      <c r="ATT245" s="16"/>
      <c r="ATU245" s="16"/>
      <c r="ATV245" s="16"/>
      <c r="ATW245" s="16"/>
      <c r="ATX245" s="16"/>
      <c r="ATY245" s="16"/>
      <c r="ATZ245" s="16"/>
      <c r="AUA245" s="16"/>
      <c r="AUB245" s="16"/>
      <c r="AUC245" s="16"/>
      <c r="AUD245" s="16"/>
      <c r="AUE245" s="16"/>
      <c r="AUF245" s="16"/>
      <c r="AUG245" s="16"/>
      <c r="AUH245" s="16"/>
      <c r="AUI245" s="16"/>
      <c r="AUJ245" s="16"/>
      <c r="AUK245" s="16"/>
      <c r="AUL245" s="16"/>
      <c r="AUM245" s="16"/>
      <c r="AUN245" s="16"/>
      <c r="AUO245" s="16"/>
      <c r="AUP245" s="16"/>
      <c r="AUQ245" s="16"/>
      <c r="AUR245" s="16"/>
      <c r="AUS245" s="16"/>
      <c r="AUT245" s="16"/>
      <c r="AUU245" s="16"/>
      <c r="AUV245" s="16"/>
      <c r="AUW245" s="16"/>
      <c r="AUX245" s="16"/>
      <c r="AUY245" s="16"/>
      <c r="AUZ245" s="16"/>
      <c r="AVA245" s="16"/>
      <c r="AVB245" s="16"/>
      <c r="AVC245" s="16"/>
      <c r="AVD245" s="16"/>
      <c r="AVE245" s="16"/>
      <c r="AVF245" s="16"/>
      <c r="AVG245" s="16"/>
      <c r="AVH245" s="16"/>
      <c r="AVI245" s="16"/>
      <c r="AVJ245" s="16"/>
      <c r="AVK245" s="16"/>
      <c r="AVL245" s="16"/>
      <c r="AVM245" s="16"/>
      <c r="AVN245" s="16"/>
      <c r="AVO245" s="16"/>
      <c r="AVP245" s="16"/>
      <c r="AVQ245" s="16"/>
      <c r="AVR245" s="16"/>
      <c r="AVS245" s="16"/>
      <c r="AVT245" s="16"/>
      <c r="AVU245" s="16"/>
      <c r="AVV245" s="16"/>
      <c r="AVW245" s="16"/>
      <c r="AVX245" s="16"/>
      <c r="AVY245" s="16"/>
      <c r="AVZ245" s="16"/>
      <c r="AWA245" s="16"/>
      <c r="AWB245" s="16"/>
      <c r="AWC245" s="16"/>
      <c r="AWD245" s="16"/>
      <c r="AWE245" s="16"/>
      <c r="AWF245" s="16"/>
      <c r="AWG245" s="16"/>
      <c r="AWH245" s="16"/>
      <c r="AWI245" s="16"/>
      <c r="AWJ245" s="16"/>
      <c r="AWK245" s="16"/>
      <c r="AWL245" s="16"/>
      <c r="AWM245" s="16"/>
      <c r="AWN245" s="16"/>
      <c r="AWO245" s="16"/>
      <c r="AWP245" s="16"/>
      <c r="AWQ245" s="16"/>
      <c r="AWR245" s="16"/>
      <c r="AWS245" s="16"/>
      <c r="AWT245" s="16"/>
      <c r="AWU245" s="16"/>
      <c r="AWV245" s="16"/>
      <c r="AWW245" s="16"/>
      <c r="AWX245" s="16"/>
      <c r="AWY245" s="16"/>
      <c r="AWZ245" s="16"/>
      <c r="AXA245" s="16"/>
      <c r="AXB245" s="16"/>
      <c r="AXC245" s="16"/>
      <c r="AXD245" s="16"/>
      <c r="AXE245" s="16"/>
      <c r="AXF245" s="16"/>
      <c r="AXG245" s="16"/>
      <c r="AXH245" s="16"/>
      <c r="AXI245" s="16"/>
      <c r="AXJ245" s="16"/>
      <c r="AXK245" s="16"/>
      <c r="AXL245" s="16"/>
      <c r="AXM245" s="16"/>
      <c r="AXN245" s="16"/>
      <c r="AXO245" s="16"/>
      <c r="AXP245" s="16"/>
      <c r="AXQ245" s="16"/>
      <c r="AXR245" s="16"/>
      <c r="AXS245" s="16"/>
      <c r="AXT245" s="16"/>
      <c r="AXU245" s="16"/>
      <c r="AXV245" s="16"/>
      <c r="AXW245" s="16"/>
      <c r="AXX245" s="16"/>
      <c r="AXY245" s="16"/>
      <c r="AXZ245" s="16"/>
      <c r="AYA245" s="16"/>
      <c r="AYB245" s="16"/>
      <c r="AYC245" s="16"/>
      <c r="AYD245" s="16"/>
      <c r="AYE245" s="16"/>
      <c r="AYF245" s="16"/>
      <c r="AYG245" s="16"/>
      <c r="AYH245" s="16"/>
      <c r="AYI245" s="16"/>
      <c r="AYJ245" s="16"/>
      <c r="AYK245" s="16"/>
      <c r="AYL245" s="16"/>
      <c r="AYM245" s="16"/>
      <c r="AYN245" s="16"/>
      <c r="AYO245" s="16"/>
      <c r="AYP245" s="16"/>
      <c r="AYQ245" s="16"/>
      <c r="AYR245" s="16"/>
      <c r="AYS245" s="16"/>
      <c r="AYT245" s="16"/>
      <c r="AYU245" s="16"/>
      <c r="AYV245" s="16"/>
      <c r="AYW245" s="16"/>
      <c r="AYX245" s="16"/>
      <c r="AYY245" s="16"/>
      <c r="AYZ245" s="16"/>
      <c r="AZA245" s="16"/>
      <c r="AZB245" s="16"/>
      <c r="AZC245" s="16"/>
      <c r="AZD245" s="16"/>
      <c r="AZE245" s="16"/>
      <c r="AZF245" s="16"/>
      <c r="AZG245" s="16"/>
      <c r="AZH245" s="16"/>
      <c r="AZI245" s="16"/>
      <c r="AZJ245" s="16"/>
      <c r="AZK245" s="16"/>
      <c r="AZL245" s="16"/>
      <c r="AZM245" s="16"/>
      <c r="AZN245" s="16"/>
      <c r="AZO245" s="16"/>
      <c r="AZP245" s="16"/>
      <c r="AZQ245" s="16"/>
      <c r="AZR245" s="16"/>
      <c r="AZS245" s="16"/>
      <c r="AZT245" s="16"/>
      <c r="AZU245" s="16"/>
      <c r="AZV245" s="16"/>
      <c r="AZW245" s="16"/>
      <c r="AZX245" s="16"/>
      <c r="AZY245" s="16"/>
      <c r="AZZ245" s="16"/>
      <c r="BAA245" s="16"/>
      <c r="BAB245" s="16"/>
      <c r="BAC245" s="16"/>
      <c r="BAD245" s="16"/>
      <c r="BAE245" s="16"/>
      <c r="BAF245" s="16"/>
      <c r="BAG245" s="16"/>
      <c r="BAH245" s="16"/>
      <c r="BAI245" s="16"/>
      <c r="BAJ245" s="16"/>
      <c r="BAK245" s="16"/>
      <c r="BAL245" s="16"/>
      <c r="BAM245" s="16"/>
      <c r="BAN245" s="16"/>
      <c r="BAO245" s="16"/>
      <c r="BAP245" s="16"/>
      <c r="BAQ245" s="16"/>
      <c r="BAR245" s="16"/>
      <c r="BAS245" s="16"/>
      <c r="BAT245" s="16"/>
      <c r="BAU245" s="16"/>
      <c r="BAV245" s="16"/>
      <c r="BAW245" s="16"/>
      <c r="BAX245" s="16"/>
      <c r="BAY245" s="16"/>
      <c r="BAZ245" s="16"/>
      <c r="BBA245" s="16"/>
      <c r="BBB245" s="16"/>
      <c r="BBC245" s="16"/>
      <c r="BBD245" s="16"/>
      <c r="BBE245" s="16"/>
      <c r="BBF245" s="16"/>
      <c r="BBG245" s="16"/>
      <c r="BBH245" s="16"/>
      <c r="BBI245" s="16"/>
      <c r="BBJ245" s="16"/>
      <c r="BBK245" s="16"/>
      <c r="BBL245" s="16"/>
      <c r="BBM245" s="16"/>
      <c r="BBN245" s="16"/>
      <c r="BBO245" s="16"/>
      <c r="BBP245" s="16"/>
      <c r="BBQ245" s="16"/>
      <c r="BBR245" s="16"/>
      <c r="BBS245" s="16"/>
      <c r="BBT245" s="16"/>
      <c r="BBU245" s="16"/>
      <c r="BBV245" s="16"/>
      <c r="BBW245" s="16"/>
      <c r="BBX245" s="16"/>
      <c r="BBY245" s="16"/>
      <c r="BBZ245" s="16"/>
      <c r="BCA245" s="16"/>
      <c r="BCB245" s="16"/>
      <c r="BCC245" s="16"/>
      <c r="BCD245" s="16"/>
      <c r="BCE245" s="16"/>
      <c r="BCF245" s="16"/>
      <c r="BCG245" s="16"/>
      <c r="BCH245" s="16"/>
      <c r="BCI245" s="16"/>
      <c r="BCJ245" s="16"/>
      <c r="BCK245" s="16"/>
      <c r="BCL245" s="16"/>
      <c r="BCM245" s="16"/>
      <c r="BCN245" s="16"/>
      <c r="BCO245" s="16"/>
      <c r="BCP245" s="16"/>
      <c r="BCQ245" s="16"/>
      <c r="BCR245" s="16"/>
      <c r="BCS245" s="16"/>
      <c r="BCT245" s="16"/>
      <c r="BCU245" s="16"/>
      <c r="BCV245" s="16"/>
      <c r="BCW245" s="16"/>
      <c r="BCX245" s="16"/>
      <c r="BCY245" s="16"/>
      <c r="BCZ245" s="16"/>
      <c r="BDA245" s="16"/>
      <c r="BDB245" s="16"/>
      <c r="BDC245" s="16"/>
      <c r="BDD245" s="16"/>
      <c r="BDE245" s="16"/>
      <c r="BDF245" s="16"/>
      <c r="BDG245" s="16"/>
      <c r="BDH245" s="16"/>
      <c r="BDI245" s="16"/>
      <c r="BDJ245" s="16"/>
      <c r="BDK245" s="16"/>
      <c r="BDL245" s="16"/>
      <c r="BDM245" s="16"/>
      <c r="BDN245" s="16"/>
      <c r="BDO245" s="16"/>
      <c r="BDP245" s="16"/>
      <c r="BDQ245" s="16"/>
      <c r="BDR245" s="16"/>
      <c r="BDS245" s="16"/>
      <c r="BDT245" s="16"/>
      <c r="BDU245" s="16"/>
      <c r="BDV245" s="16"/>
      <c r="BDW245" s="16"/>
      <c r="BDX245" s="16"/>
      <c r="BDY245" s="16"/>
      <c r="BDZ245" s="16"/>
      <c r="BEA245" s="16"/>
      <c r="BEB245" s="16"/>
      <c r="BEC245" s="16"/>
      <c r="BED245" s="16"/>
      <c r="BEE245" s="16"/>
      <c r="BEF245" s="16"/>
      <c r="BEG245" s="16"/>
      <c r="BEH245" s="16"/>
      <c r="BEI245" s="16"/>
      <c r="BEJ245" s="16"/>
      <c r="BEK245" s="16"/>
      <c r="BEL245" s="16"/>
      <c r="BEM245" s="16"/>
      <c r="BEN245" s="16"/>
      <c r="BEO245" s="16"/>
      <c r="BEP245" s="16"/>
      <c r="BEQ245" s="16"/>
      <c r="BER245" s="16"/>
      <c r="BES245" s="16"/>
      <c r="BET245" s="16"/>
      <c r="BEU245" s="16"/>
      <c r="BEV245" s="16"/>
      <c r="BEW245" s="16"/>
      <c r="BEX245" s="16"/>
      <c r="BEY245" s="16"/>
      <c r="BEZ245" s="16"/>
      <c r="BFA245" s="16"/>
      <c r="BFB245" s="16"/>
      <c r="BFC245" s="16"/>
      <c r="BFD245" s="16"/>
      <c r="BFE245" s="16"/>
      <c r="BFF245" s="16"/>
      <c r="BFG245" s="16"/>
      <c r="BFH245" s="16"/>
      <c r="BFI245" s="16"/>
      <c r="BFJ245" s="16"/>
      <c r="BFK245" s="16"/>
      <c r="BFL245" s="16"/>
      <c r="BFM245" s="16"/>
      <c r="BFN245" s="16"/>
      <c r="BFO245" s="16"/>
      <c r="BFP245" s="16"/>
      <c r="BFQ245" s="16"/>
      <c r="BFR245" s="16"/>
      <c r="BFS245" s="16"/>
      <c r="BFT245" s="16"/>
      <c r="BFU245" s="16"/>
      <c r="BFV245" s="16"/>
      <c r="BFW245" s="16"/>
      <c r="BFX245" s="16"/>
      <c r="BFY245" s="16"/>
      <c r="BFZ245" s="16"/>
      <c r="BGA245" s="16"/>
      <c r="BGB245" s="16"/>
      <c r="BGC245" s="16"/>
      <c r="BGD245" s="16"/>
      <c r="BGE245" s="16"/>
      <c r="BGF245" s="16"/>
      <c r="BGG245" s="16"/>
      <c r="BGH245" s="16"/>
      <c r="BGI245" s="16"/>
      <c r="BGJ245" s="16"/>
      <c r="BGK245" s="16"/>
      <c r="BGL245" s="16"/>
      <c r="BGM245" s="16"/>
      <c r="BGN245" s="16"/>
      <c r="BGO245" s="16"/>
      <c r="BGP245" s="16"/>
      <c r="BGQ245" s="16"/>
      <c r="BGR245" s="16"/>
      <c r="BGS245" s="16"/>
      <c r="BGT245" s="16"/>
      <c r="BGU245" s="16"/>
      <c r="BGV245" s="16"/>
      <c r="BGW245" s="16"/>
      <c r="BGX245" s="16"/>
      <c r="BGY245" s="16"/>
      <c r="BGZ245" s="16"/>
      <c r="BHA245" s="16"/>
      <c r="BHB245" s="16"/>
      <c r="BHC245" s="16"/>
      <c r="BHD245" s="16"/>
      <c r="BHE245" s="16"/>
      <c r="BHF245" s="16"/>
      <c r="BHG245" s="16"/>
      <c r="BHH245" s="16"/>
      <c r="BHI245" s="16"/>
      <c r="BHJ245" s="16"/>
      <c r="BHK245" s="16"/>
      <c r="BHL245" s="16"/>
      <c r="BHM245" s="16"/>
      <c r="BHN245" s="16"/>
      <c r="BHO245" s="16"/>
      <c r="BHP245" s="16"/>
      <c r="BHQ245" s="16"/>
      <c r="BHR245" s="16"/>
      <c r="BHS245" s="16"/>
      <c r="BHT245" s="16"/>
      <c r="BHU245" s="16"/>
      <c r="BHV245" s="16"/>
      <c r="BHW245" s="16"/>
      <c r="BHX245" s="16"/>
      <c r="BHY245" s="16"/>
      <c r="BHZ245" s="16"/>
      <c r="BIA245" s="16"/>
      <c r="BIB245" s="16"/>
      <c r="BIC245" s="16"/>
      <c r="BID245" s="16"/>
      <c r="BIE245" s="16"/>
      <c r="BIF245" s="16"/>
      <c r="BIG245" s="16"/>
      <c r="BIH245" s="16"/>
      <c r="BII245" s="16"/>
      <c r="BIJ245" s="16"/>
      <c r="BIK245" s="16"/>
      <c r="BIL245" s="16"/>
      <c r="BIM245" s="16"/>
      <c r="BIN245" s="16"/>
      <c r="BIO245" s="16"/>
      <c r="BIP245" s="16"/>
      <c r="BIQ245" s="16"/>
      <c r="BIR245" s="16"/>
      <c r="BIS245" s="16"/>
      <c r="BIT245" s="16"/>
      <c r="BIU245" s="16"/>
      <c r="BIV245" s="16"/>
      <c r="BIW245" s="16"/>
      <c r="BIX245" s="16"/>
      <c r="BIY245" s="16"/>
      <c r="BIZ245" s="16"/>
      <c r="BJA245" s="16"/>
      <c r="BJB245" s="16"/>
      <c r="BJC245" s="16"/>
      <c r="BJD245" s="16"/>
      <c r="BJE245" s="16"/>
      <c r="BJF245" s="16"/>
      <c r="BJG245" s="16"/>
      <c r="BJH245" s="16"/>
      <c r="BJI245" s="16"/>
      <c r="BJJ245" s="16"/>
      <c r="BJK245" s="16"/>
      <c r="BJL245" s="16"/>
      <c r="BJM245" s="16"/>
      <c r="BJN245" s="16"/>
      <c r="BJO245" s="16"/>
      <c r="BJP245" s="16"/>
      <c r="BJQ245" s="16"/>
      <c r="BJR245" s="16"/>
      <c r="BJS245" s="16"/>
      <c r="BJT245" s="16"/>
      <c r="BJU245" s="16"/>
      <c r="BJV245" s="16"/>
      <c r="BJW245" s="16"/>
      <c r="BJX245" s="16"/>
      <c r="BJY245" s="16"/>
      <c r="BJZ245" s="16"/>
      <c r="BKA245" s="16"/>
      <c r="BKB245" s="16"/>
      <c r="BKC245" s="16"/>
      <c r="BKD245" s="16"/>
      <c r="BKE245" s="16"/>
      <c r="BKF245" s="16"/>
      <c r="BKG245" s="16"/>
      <c r="BKH245" s="16"/>
      <c r="BKI245" s="16"/>
      <c r="BKJ245" s="16"/>
      <c r="BKK245" s="16"/>
      <c r="BKL245" s="16"/>
      <c r="BKM245" s="16"/>
      <c r="BKN245" s="16"/>
      <c r="BKO245" s="16"/>
      <c r="BKP245" s="16"/>
      <c r="BKQ245" s="16"/>
      <c r="BKR245" s="16"/>
      <c r="BKS245" s="16"/>
      <c r="BKT245" s="16"/>
      <c r="BKU245" s="16"/>
      <c r="BKV245" s="16"/>
      <c r="BKW245" s="16"/>
      <c r="BKX245" s="16"/>
      <c r="BKY245" s="16"/>
      <c r="BKZ245" s="16"/>
      <c r="BLA245" s="16"/>
      <c r="BLB245" s="16"/>
      <c r="BLC245" s="16"/>
      <c r="BLD245" s="16"/>
      <c r="BLE245" s="16"/>
      <c r="BLF245" s="16"/>
      <c r="BLG245" s="16"/>
      <c r="BLH245" s="16"/>
      <c r="BLI245" s="16"/>
      <c r="BLJ245" s="16"/>
      <c r="BLK245" s="16"/>
      <c r="BLL245" s="16"/>
      <c r="BLM245" s="16"/>
      <c r="BLN245" s="16"/>
      <c r="BLO245" s="16"/>
      <c r="BLP245" s="16"/>
      <c r="BLQ245" s="16"/>
      <c r="BLR245" s="16"/>
      <c r="BLS245" s="16"/>
      <c r="BLT245" s="16"/>
      <c r="BLU245" s="16"/>
      <c r="BLV245" s="16"/>
      <c r="BLW245" s="16"/>
      <c r="BLX245" s="16"/>
      <c r="BLY245" s="16"/>
      <c r="BLZ245" s="16"/>
      <c r="BMA245" s="16"/>
      <c r="BMB245" s="16"/>
      <c r="BMC245" s="16"/>
      <c r="BMD245" s="16"/>
      <c r="BME245" s="16"/>
      <c r="BMF245" s="16"/>
      <c r="BMG245" s="16"/>
      <c r="BMH245" s="16"/>
      <c r="BMI245" s="16"/>
      <c r="BMJ245" s="16"/>
      <c r="BMK245" s="16"/>
      <c r="BML245" s="16"/>
      <c r="BMM245" s="16"/>
      <c r="BMN245" s="16"/>
      <c r="BMO245" s="16"/>
      <c r="BMP245" s="16"/>
      <c r="BMQ245" s="16"/>
      <c r="BMR245" s="16"/>
      <c r="BMS245" s="16"/>
      <c r="BMT245" s="16"/>
      <c r="BMU245" s="16"/>
      <c r="BMV245" s="16"/>
      <c r="BMW245" s="16"/>
      <c r="BMX245" s="16"/>
      <c r="BMY245" s="16"/>
      <c r="BMZ245" s="16"/>
      <c r="BNA245" s="16"/>
      <c r="BNB245" s="16"/>
      <c r="BNC245" s="16"/>
      <c r="BND245" s="16"/>
      <c r="BNE245" s="16"/>
      <c r="BNF245" s="16"/>
      <c r="BNG245" s="16"/>
      <c r="BNH245" s="16"/>
      <c r="BNI245" s="16"/>
      <c r="BNJ245" s="16"/>
      <c r="BNK245" s="16"/>
      <c r="BNL245" s="16"/>
      <c r="BNM245" s="16"/>
      <c r="BNN245" s="16"/>
      <c r="BNO245" s="16"/>
      <c r="BNP245" s="16"/>
      <c r="BNQ245" s="16"/>
      <c r="BNR245" s="16"/>
      <c r="BNS245" s="16"/>
      <c r="BNT245" s="16"/>
      <c r="BNU245" s="16"/>
      <c r="BNV245" s="16"/>
      <c r="BNW245" s="16"/>
      <c r="BNX245" s="16"/>
      <c r="BNY245" s="16"/>
      <c r="BNZ245" s="16"/>
      <c r="BOA245" s="16"/>
      <c r="BOB245" s="16"/>
      <c r="BOC245" s="16"/>
      <c r="BOD245" s="16"/>
      <c r="BOE245" s="16"/>
      <c r="BOF245" s="16"/>
      <c r="BOG245" s="16"/>
      <c r="BOH245" s="16"/>
      <c r="BOI245" s="16"/>
      <c r="BOJ245" s="16"/>
      <c r="BOK245" s="16"/>
      <c r="BOL245" s="16"/>
      <c r="BOM245" s="16"/>
      <c r="BON245" s="16"/>
      <c r="BOO245" s="16"/>
      <c r="BOP245" s="16"/>
      <c r="BOQ245" s="16"/>
      <c r="BOR245" s="16"/>
      <c r="BOS245" s="16"/>
      <c r="BOT245" s="16"/>
      <c r="BOU245" s="16"/>
      <c r="BOV245" s="16"/>
      <c r="BOW245" s="16"/>
      <c r="BOX245" s="16"/>
      <c r="BOY245" s="16"/>
      <c r="BOZ245" s="16"/>
      <c r="BPA245" s="16"/>
      <c r="BPB245" s="16"/>
      <c r="BPC245" s="16"/>
      <c r="BPD245" s="16"/>
      <c r="BPE245" s="16"/>
      <c r="BPF245" s="16"/>
      <c r="BPG245" s="16"/>
      <c r="BPH245" s="16"/>
      <c r="BPI245" s="16"/>
      <c r="BPJ245" s="16"/>
      <c r="BPK245" s="16"/>
      <c r="BPL245" s="16"/>
      <c r="BPM245" s="16"/>
      <c r="BPN245" s="16"/>
      <c r="BPO245" s="16"/>
      <c r="BPP245" s="16"/>
      <c r="BPQ245" s="16"/>
      <c r="BPR245" s="16"/>
      <c r="BPS245" s="16"/>
      <c r="BPT245" s="16"/>
      <c r="BPU245" s="16"/>
      <c r="BPV245" s="16"/>
      <c r="BPW245" s="16"/>
      <c r="BPX245" s="16"/>
      <c r="BPY245" s="16"/>
      <c r="BPZ245" s="16"/>
      <c r="BQA245" s="16"/>
      <c r="BQB245" s="16"/>
      <c r="BQC245" s="16"/>
      <c r="BQD245" s="16"/>
      <c r="BQE245" s="16"/>
      <c r="BQF245" s="16"/>
      <c r="BQG245" s="16"/>
      <c r="BQH245" s="16"/>
      <c r="BQI245" s="16"/>
      <c r="BQJ245" s="16"/>
      <c r="BQK245" s="16"/>
      <c r="BQL245" s="16"/>
      <c r="BQM245" s="16"/>
      <c r="BQN245" s="16"/>
      <c r="BQO245" s="16"/>
      <c r="BQP245" s="16"/>
      <c r="BQQ245" s="16"/>
      <c r="BQR245" s="16"/>
      <c r="BQS245" s="16"/>
      <c r="BQT245" s="16"/>
      <c r="BQU245" s="16"/>
      <c r="BQV245" s="16"/>
      <c r="BQW245" s="16"/>
      <c r="BQX245" s="16"/>
      <c r="BQY245" s="16"/>
      <c r="BQZ245" s="16"/>
      <c r="BRA245" s="16"/>
      <c r="BRB245" s="16"/>
      <c r="BRC245" s="16"/>
      <c r="BRD245" s="16"/>
      <c r="BRE245" s="16"/>
      <c r="BRF245" s="16"/>
      <c r="BRG245" s="16"/>
      <c r="BRH245" s="16"/>
      <c r="BRI245" s="16"/>
      <c r="BRJ245" s="16"/>
      <c r="BRK245" s="16"/>
      <c r="BRL245" s="16"/>
      <c r="BRM245" s="16"/>
      <c r="BRN245" s="16"/>
      <c r="BRO245" s="16"/>
      <c r="BRP245" s="16"/>
      <c r="BRQ245" s="16"/>
      <c r="BRR245" s="16"/>
      <c r="BRS245" s="16"/>
      <c r="BRT245" s="16"/>
      <c r="BRU245" s="16"/>
      <c r="BRV245" s="16"/>
      <c r="BRW245" s="16"/>
      <c r="BRX245" s="16"/>
      <c r="BRY245" s="16"/>
      <c r="BRZ245" s="16"/>
      <c r="BSA245" s="16"/>
      <c r="BSB245" s="16"/>
      <c r="BSC245" s="16"/>
      <c r="BSD245" s="16"/>
      <c r="BSE245" s="16"/>
      <c r="BSF245" s="16"/>
      <c r="BSG245" s="16"/>
      <c r="BSH245" s="16"/>
      <c r="BSI245" s="16"/>
      <c r="BSJ245" s="16"/>
      <c r="BSK245" s="16"/>
      <c r="BSL245" s="16"/>
      <c r="BSM245" s="16"/>
      <c r="BSN245" s="16"/>
      <c r="BSO245" s="16"/>
      <c r="BSP245" s="16"/>
      <c r="BSQ245" s="16"/>
      <c r="BSR245" s="16"/>
      <c r="BSS245" s="16"/>
      <c r="BST245" s="16"/>
      <c r="BSU245" s="16"/>
      <c r="BSV245" s="16"/>
      <c r="BSW245" s="16"/>
      <c r="BSX245" s="16"/>
      <c r="BSY245" s="16"/>
      <c r="BSZ245" s="16"/>
      <c r="BTA245" s="16"/>
      <c r="BTB245" s="16"/>
      <c r="BTC245" s="16"/>
      <c r="BTD245" s="16"/>
      <c r="BTE245" s="16"/>
      <c r="BTF245" s="16"/>
      <c r="BTG245" s="16"/>
      <c r="BTH245" s="16"/>
      <c r="BTI245" s="16"/>
      <c r="BTJ245" s="16"/>
      <c r="BTK245" s="16"/>
      <c r="BTL245" s="16"/>
      <c r="BTM245" s="16"/>
      <c r="BTN245" s="16"/>
      <c r="BTO245" s="16"/>
      <c r="BTP245" s="16"/>
      <c r="BTQ245" s="16"/>
      <c r="BTR245" s="16"/>
      <c r="BTS245" s="16"/>
      <c r="BTT245" s="16"/>
      <c r="BTU245" s="16"/>
      <c r="BTV245" s="16"/>
      <c r="BTW245" s="16"/>
      <c r="BTX245" s="16"/>
      <c r="BTY245" s="16"/>
      <c r="BTZ245" s="16"/>
      <c r="BUA245" s="16"/>
      <c r="BUB245" s="16"/>
      <c r="BUC245" s="16"/>
      <c r="BUD245" s="16"/>
      <c r="BUE245" s="16"/>
      <c r="BUF245" s="16"/>
      <c r="BUG245" s="16"/>
      <c r="BUH245" s="16"/>
      <c r="BUI245" s="16"/>
      <c r="BUJ245" s="16"/>
      <c r="BUK245" s="16"/>
      <c r="BUL245" s="16"/>
      <c r="BUM245" s="16"/>
      <c r="BUN245" s="16"/>
      <c r="BUO245" s="16"/>
      <c r="BUP245" s="16"/>
      <c r="BUQ245" s="16"/>
      <c r="BUR245" s="16"/>
      <c r="BUS245" s="16"/>
      <c r="BUT245" s="16"/>
      <c r="BUU245" s="16"/>
      <c r="BUV245" s="16"/>
      <c r="BUW245" s="16"/>
      <c r="BUX245" s="16"/>
      <c r="BUY245" s="16"/>
      <c r="BUZ245" s="16"/>
      <c r="BVA245" s="16"/>
      <c r="BVB245" s="16"/>
      <c r="BVC245" s="16"/>
      <c r="BVD245" s="16"/>
      <c r="BVE245" s="16"/>
      <c r="BVF245" s="16"/>
      <c r="BVG245" s="16"/>
      <c r="BVH245" s="16"/>
      <c r="BVI245" s="16"/>
      <c r="BVJ245" s="16"/>
      <c r="BVK245" s="16"/>
      <c r="BVL245" s="16"/>
      <c r="BVM245" s="16"/>
      <c r="BVN245" s="16"/>
      <c r="BVO245" s="16"/>
      <c r="BVP245" s="16"/>
      <c r="BVQ245" s="16"/>
      <c r="BVR245" s="16"/>
      <c r="BVS245" s="16"/>
      <c r="BVT245" s="16"/>
      <c r="BVU245" s="16"/>
      <c r="BVV245" s="16"/>
      <c r="BVW245" s="16"/>
      <c r="BVX245" s="16"/>
      <c r="BVY245" s="16"/>
      <c r="BVZ245" s="16"/>
      <c r="BWA245" s="16"/>
      <c r="BWB245" s="16"/>
      <c r="BWC245" s="16"/>
      <c r="BWD245" s="16"/>
      <c r="BWE245" s="16"/>
      <c r="BWF245" s="16"/>
      <c r="BWG245" s="16"/>
      <c r="BWH245" s="16"/>
      <c r="BWI245" s="16"/>
      <c r="BWJ245" s="16"/>
      <c r="BWK245" s="16"/>
      <c r="BWL245" s="16"/>
      <c r="BWM245" s="16"/>
      <c r="BWN245" s="16"/>
      <c r="BWO245" s="16"/>
      <c r="BWP245" s="16"/>
      <c r="BWQ245" s="16"/>
      <c r="BWR245" s="16"/>
      <c r="BWS245" s="16"/>
      <c r="BWT245" s="16"/>
      <c r="BWU245" s="16"/>
      <c r="BWV245" s="16"/>
      <c r="BWW245" s="16"/>
      <c r="BWX245" s="16"/>
      <c r="BWY245" s="16"/>
      <c r="BWZ245" s="16"/>
      <c r="BXA245" s="16"/>
      <c r="BXB245" s="16"/>
      <c r="BXC245" s="16"/>
      <c r="BXD245" s="16"/>
      <c r="BXE245" s="16"/>
      <c r="BXF245" s="16"/>
      <c r="BXG245" s="16"/>
      <c r="BXH245" s="16"/>
      <c r="BXI245" s="16"/>
      <c r="BXJ245" s="16"/>
      <c r="BXK245" s="16"/>
      <c r="BXL245" s="16"/>
      <c r="BXM245" s="16"/>
      <c r="BXN245" s="16"/>
      <c r="BXO245" s="16"/>
      <c r="BXP245" s="16"/>
      <c r="BXQ245" s="16"/>
      <c r="BXR245" s="16"/>
      <c r="BXS245" s="16"/>
      <c r="BXT245" s="16"/>
      <c r="BXU245" s="16"/>
      <c r="BXV245" s="16"/>
      <c r="BXW245" s="16"/>
      <c r="BXX245" s="16"/>
      <c r="BXY245" s="16"/>
      <c r="BXZ245" s="16"/>
      <c r="BYA245" s="16"/>
      <c r="BYB245" s="16"/>
      <c r="BYC245" s="16"/>
      <c r="BYD245" s="16"/>
      <c r="BYE245" s="16"/>
      <c r="BYF245" s="16"/>
      <c r="BYG245" s="16"/>
      <c r="BYH245" s="16"/>
      <c r="BYI245" s="16"/>
      <c r="BYJ245" s="16"/>
      <c r="BYK245" s="16"/>
      <c r="BYL245" s="16"/>
      <c r="BYM245" s="16"/>
      <c r="BYN245" s="16"/>
      <c r="BYO245" s="16"/>
      <c r="BYP245" s="16"/>
      <c r="BYQ245" s="16"/>
      <c r="BYR245" s="16"/>
      <c r="BYS245" s="16"/>
      <c r="BYT245" s="16"/>
      <c r="BYU245" s="16"/>
      <c r="BYV245" s="16"/>
      <c r="BYW245" s="16"/>
      <c r="BYX245" s="16"/>
      <c r="BYY245" s="16"/>
      <c r="BYZ245" s="16"/>
      <c r="BZA245" s="16"/>
      <c r="BZB245" s="16"/>
      <c r="BZC245" s="16"/>
      <c r="BZD245" s="16"/>
      <c r="BZE245" s="16"/>
      <c r="BZF245" s="16"/>
      <c r="BZG245" s="16"/>
      <c r="BZH245" s="16"/>
      <c r="BZI245" s="16"/>
      <c r="BZJ245" s="16"/>
      <c r="BZK245" s="16"/>
      <c r="BZL245" s="16"/>
      <c r="BZM245" s="16"/>
      <c r="BZN245" s="16"/>
      <c r="BZO245" s="16"/>
      <c r="BZP245" s="16"/>
      <c r="BZQ245" s="16"/>
      <c r="BZR245" s="16"/>
      <c r="BZS245" s="16"/>
      <c r="BZT245" s="16"/>
      <c r="BZU245" s="16"/>
      <c r="BZV245" s="16"/>
      <c r="BZW245" s="16"/>
      <c r="BZX245" s="16"/>
      <c r="BZY245" s="16"/>
      <c r="BZZ245" s="16"/>
      <c r="CAA245" s="16"/>
      <c r="CAB245" s="16"/>
      <c r="CAC245" s="16"/>
      <c r="CAD245" s="16"/>
      <c r="CAE245" s="16"/>
      <c r="CAF245" s="16"/>
      <c r="CAG245" s="16"/>
      <c r="CAH245" s="16"/>
      <c r="CAI245" s="16"/>
      <c r="CAJ245" s="16"/>
      <c r="CAK245" s="16"/>
      <c r="CAL245" s="16"/>
      <c r="CAM245" s="16"/>
      <c r="CAN245" s="16"/>
      <c r="CAO245" s="16"/>
      <c r="CAP245" s="16"/>
      <c r="CAQ245" s="16"/>
      <c r="CAR245" s="16"/>
      <c r="CAS245" s="16"/>
      <c r="CAT245" s="16"/>
      <c r="CAU245" s="16"/>
      <c r="CAV245" s="16"/>
      <c r="CAW245" s="16"/>
      <c r="CAX245" s="16"/>
      <c r="CAY245" s="16"/>
      <c r="CAZ245" s="16"/>
      <c r="CBA245" s="16"/>
      <c r="CBB245" s="16"/>
      <c r="CBC245" s="16"/>
      <c r="CBD245" s="16"/>
      <c r="CBE245" s="16"/>
      <c r="CBF245" s="16"/>
      <c r="CBG245" s="16"/>
      <c r="CBH245" s="16"/>
      <c r="CBI245" s="16"/>
      <c r="CBJ245" s="16"/>
      <c r="CBK245" s="16"/>
      <c r="CBL245" s="16"/>
      <c r="CBM245" s="16"/>
      <c r="CBN245" s="16"/>
      <c r="CBO245" s="16"/>
      <c r="CBP245" s="16"/>
      <c r="CBQ245" s="16"/>
      <c r="CBR245" s="16"/>
      <c r="CBS245" s="16"/>
      <c r="CBT245" s="16"/>
      <c r="CBU245" s="16"/>
      <c r="CBV245" s="16"/>
      <c r="CBW245" s="16"/>
      <c r="CBX245" s="16"/>
      <c r="CBY245" s="16"/>
      <c r="CBZ245" s="16"/>
      <c r="CCA245" s="16"/>
      <c r="CCB245" s="16"/>
      <c r="CCC245" s="16"/>
      <c r="CCD245" s="16"/>
      <c r="CCE245" s="16"/>
      <c r="CCF245" s="16"/>
      <c r="CCG245" s="16"/>
      <c r="CCH245" s="16"/>
      <c r="CCI245" s="16"/>
      <c r="CCJ245" s="16"/>
      <c r="CCK245" s="16"/>
      <c r="CCL245" s="16"/>
      <c r="CCM245" s="16"/>
      <c r="CCN245" s="16"/>
      <c r="CCO245" s="16"/>
      <c r="CCP245" s="16"/>
      <c r="CCQ245" s="16"/>
      <c r="CCR245" s="16"/>
      <c r="CCS245" s="16"/>
      <c r="CCT245" s="16"/>
      <c r="CCU245" s="16"/>
      <c r="CCV245" s="16"/>
      <c r="CCW245" s="16"/>
      <c r="CCX245" s="16"/>
      <c r="CCY245" s="16"/>
      <c r="CCZ245" s="16"/>
      <c r="CDA245" s="16"/>
      <c r="CDB245" s="16"/>
      <c r="CDC245" s="16"/>
      <c r="CDD245" s="16"/>
      <c r="CDE245" s="16"/>
      <c r="CDF245" s="16"/>
      <c r="CDG245" s="16"/>
      <c r="CDH245" s="16"/>
      <c r="CDI245" s="16"/>
      <c r="CDJ245" s="16"/>
      <c r="CDK245" s="16"/>
      <c r="CDL245" s="16"/>
      <c r="CDM245" s="16"/>
      <c r="CDN245" s="16"/>
      <c r="CDO245" s="16"/>
      <c r="CDP245" s="16"/>
      <c r="CDQ245" s="16"/>
      <c r="CDR245" s="16"/>
      <c r="CDS245" s="16"/>
      <c r="CDT245" s="16"/>
      <c r="CDU245" s="16"/>
      <c r="CDV245" s="16"/>
      <c r="CDW245" s="16"/>
      <c r="CDX245" s="16"/>
      <c r="CDY245" s="16"/>
      <c r="CDZ245" s="16"/>
      <c r="CEA245" s="16"/>
      <c r="CEB245" s="16"/>
      <c r="CEC245" s="16"/>
      <c r="CED245" s="16"/>
      <c r="CEE245" s="16"/>
      <c r="CEF245" s="16"/>
      <c r="CEG245" s="16"/>
      <c r="CEH245" s="16"/>
      <c r="CEI245" s="16"/>
      <c r="CEJ245" s="16"/>
      <c r="CEK245" s="16"/>
      <c r="CEL245" s="16"/>
      <c r="CEM245" s="16"/>
      <c r="CEN245" s="16"/>
      <c r="CEO245" s="16"/>
      <c r="CEP245" s="16"/>
      <c r="CEQ245" s="16"/>
      <c r="CER245" s="16"/>
      <c r="CES245" s="16"/>
      <c r="CET245" s="16"/>
      <c r="CEU245" s="16"/>
      <c r="CEV245" s="16"/>
      <c r="CEW245" s="16"/>
      <c r="CEX245" s="16"/>
      <c r="CEY245" s="16"/>
      <c r="CEZ245" s="16"/>
      <c r="CFA245" s="16"/>
      <c r="CFB245" s="16"/>
      <c r="CFC245" s="16"/>
      <c r="CFD245" s="16"/>
      <c r="CFE245" s="16"/>
      <c r="CFF245" s="16"/>
      <c r="CFG245" s="16"/>
      <c r="CFH245" s="16"/>
      <c r="CFI245" s="16"/>
      <c r="CFJ245" s="16"/>
      <c r="CFK245" s="16"/>
      <c r="CFL245" s="16"/>
      <c r="CFM245" s="16"/>
      <c r="CFN245" s="16"/>
      <c r="CFO245" s="16"/>
      <c r="CFP245" s="16"/>
      <c r="CFQ245" s="16"/>
      <c r="CFR245" s="16"/>
      <c r="CFS245" s="16"/>
      <c r="CFT245" s="16"/>
      <c r="CFU245" s="16"/>
      <c r="CFV245" s="16"/>
      <c r="CFW245" s="16"/>
      <c r="CFX245" s="16"/>
      <c r="CFY245" s="16"/>
      <c r="CFZ245" s="16"/>
      <c r="CGA245" s="16"/>
      <c r="CGB245" s="16"/>
      <c r="CGC245" s="16"/>
      <c r="CGD245" s="16"/>
      <c r="CGE245" s="16"/>
      <c r="CGF245" s="16"/>
      <c r="CGG245" s="16"/>
      <c r="CGH245" s="16"/>
      <c r="CGI245" s="16"/>
      <c r="CGJ245" s="16"/>
      <c r="CGK245" s="16"/>
      <c r="CGL245" s="16"/>
      <c r="CGM245" s="16"/>
      <c r="CGN245" s="16"/>
      <c r="CGO245" s="16"/>
      <c r="CGP245" s="16"/>
      <c r="CGQ245" s="16"/>
      <c r="CGR245" s="16"/>
      <c r="CGS245" s="16"/>
      <c r="CGT245" s="16"/>
      <c r="CGU245" s="16"/>
      <c r="CGV245" s="16"/>
      <c r="CGW245" s="16"/>
      <c r="CGX245" s="16"/>
      <c r="CGY245" s="16"/>
      <c r="CGZ245" s="16"/>
      <c r="CHA245" s="16"/>
      <c r="CHB245" s="16"/>
      <c r="CHC245" s="16"/>
      <c r="CHD245" s="16"/>
      <c r="CHE245" s="16"/>
      <c r="CHF245" s="16"/>
      <c r="CHG245" s="16"/>
      <c r="CHH245" s="16"/>
      <c r="CHI245" s="16"/>
      <c r="CHJ245" s="16"/>
      <c r="CHK245" s="16"/>
      <c r="CHL245" s="16"/>
      <c r="CHM245" s="16"/>
      <c r="CHN245" s="16"/>
      <c r="CHO245" s="16"/>
      <c r="CHP245" s="16"/>
      <c r="CHQ245" s="16"/>
      <c r="CHR245" s="16"/>
      <c r="CHS245" s="16"/>
      <c r="CHT245" s="16"/>
      <c r="CHU245" s="16"/>
      <c r="CHV245" s="16"/>
      <c r="CHW245" s="16"/>
      <c r="CHX245" s="16"/>
      <c r="CHY245" s="16"/>
      <c r="CHZ245" s="16"/>
      <c r="CIA245" s="16"/>
      <c r="CIB245" s="16"/>
      <c r="CIC245" s="16"/>
      <c r="CID245" s="16"/>
      <c r="CIE245" s="16"/>
      <c r="CIF245" s="16"/>
      <c r="CIG245" s="16"/>
      <c r="CIH245" s="16"/>
      <c r="CII245" s="16"/>
      <c r="CIJ245" s="16"/>
      <c r="CIK245" s="16"/>
      <c r="CIL245" s="16"/>
      <c r="CIM245" s="16"/>
      <c r="CIN245" s="16"/>
      <c r="CIO245" s="16"/>
      <c r="CIP245" s="16"/>
      <c r="CIQ245" s="16"/>
      <c r="CIR245" s="16"/>
      <c r="CIS245" s="16"/>
      <c r="CIT245" s="16"/>
      <c r="CIU245" s="16"/>
      <c r="CIV245" s="16"/>
      <c r="CIW245" s="16"/>
      <c r="CIX245" s="16"/>
      <c r="CIY245" s="16"/>
      <c r="CIZ245" s="16"/>
      <c r="CJA245" s="16"/>
      <c r="CJB245" s="16"/>
      <c r="CJC245" s="16"/>
      <c r="CJD245" s="16"/>
      <c r="CJE245" s="16"/>
      <c r="CJF245" s="16"/>
      <c r="CJG245" s="16"/>
      <c r="CJH245" s="16"/>
      <c r="CJI245" s="16"/>
      <c r="CJJ245" s="16"/>
      <c r="CJK245" s="16"/>
      <c r="CJL245" s="16"/>
      <c r="CJM245" s="16"/>
      <c r="CJN245" s="16"/>
      <c r="CJO245" s="16"/>
      <c r="CJP245" s="16"/>
      <c r="CJQ245" s="16"/>
      <c r="CJR245" s="16"/>
      <c r="CJS245" s="16"/>
      <c r="CJT245" s="16"/>
      <c r="CJU245" s="16"/>
      <c r="CJV245" s="16"/>
      <c r="CJW245" s="16"/>
      <c r="CJX245" s="16"/>
      <c r="CJY245" s="16"/>
      <c r="CJZ245" s="16"/>
      <c r="CKA245" s="16"/>
      <c r="CKB245" s="16"/>
      <c r="CKC245" s="16"/>
      <c r="CKD245" s="16"/>
      <c r="CKE245" s="16"/>
      <c r="CKF245" s="16"/>
      <c r="CKG245" s="16"/>
      <c r="CKH245" s="16"/>
      <c r="CKI245" s="16"/>
      <c r="CKJ245" s="16"/>
      <c r="CKK245" s="16"/>
      <c r="CKL245" s="16"/>
      <c r="CKM245" s="16"/>
      <c r="CKN245" s="16"/>
      <c r="CKO245" s="16"/>
      <c r="CKP245" s="16"/>
      <c r="CKQ245" s="16"/>
      <c r="CKR245" s="16"/>
      <c r="CKS245" s="16"/>
      <c r="CKT245" s="16"/>
      <c r="CKU245" s="16"/>
      <c r="CKV245" s="16"/>
      <c r="CKW245" s="16"/>
      <c r="CKX245" s="16"/>
      <c r="CKY245" s="16"/>
      <c r="CKZ245" s="16"/>
      <c r="CLA245" s="16"/>
      <c r="CLB245" s="16"/>
      <c r="CLC245" s="16"/>
      <c r="CLD245" s="16"/>
      <c r="CLE245" s="16"/>
      <c r="CLF245" s="16"/>
      <c r="CLG245" s="16"/>
      <c r="CLH245" s="16"/>
      <c r="CLI245" s="16"/>
      <c r="CLJ245" s="16"/>
      <c r="CLK245" s="16"/>
      <c r="CLL245" s="16"/>
      <c r="CLM245" s="16"/>
      <c r="CLN245" s="16"/>
      <c r="CLO245" s="16"/>
      <c r="CLP245" s="16"/>
      <c r="CLQ245" s="16"/>
      <c r="CLR245" s="16"/>
      <c r="CLS245" s="16"/>
      <c r="CLT245" s="16"/>
      <c r="CLU245" s="16"/>
      <c r="CLV245" s="16"/>
      <c r="CLW245" s="16"/>
      <c r="CLX245" s="16"/>
      <c r="CLY245" s="16"/>
      <c r="CLZ245" s="16"/>
      <c r="CMA245" s="16"/>
      <c r="CMB245" s="16"/>
      <c r="CMC245" s="16"/>
      <c r="CMD245" s="16"/>
      <c r="CME245" s="16"/>
      <c r="CMF245" s="16"/>
      <c r="CMG245" s="16"/>
      <c r="CMH245" s="16"/>
      <c r="CMI245" s="16"/>
      <c r="CMJ245" s="16"/>
      <c r="CMK245" s="16"/>
      <c r="CML245" s="16"/>
      <c r="CMM245" s="16"/>
      <c r="CMN245" s="16"/>
      <c r="CMO245" s="16"/>
      <c r="CMP245" s="16"/>
      <c r="CMQ245" s="16"/>
      <c r="CMR245" s="16"/>
      <c r="CMS245" s="16"/>
      <c r="CMT245" s="16"/>
      <c r="CMU245" s="16"/>
      <c r="CMV245" s="16"/>
      <c r="CMW245" s="16"/>
      <c r="CMX245" s="16"/>
      <c r="CMY245" s="16"/>
      <c r="CMZ245" s="16"/>
      <c r="CNA245" s="16"/>
      <c r="CNB245" s="16"/>
      <c r="CNC245" s="16"/>
      <c r="CND245" s="16"/>
      <c r="CNE245" s="16"/>
      <c r="CNF245" s="16"/>
      <c r="CNG245" s="16"/>
      <c r="CNH245" s="16"/>
      <c r="CNI245" s="16"/>
      <c r="CNJ245" s="16"/>
      <c r="CNK245" s="16"/>
      <c r="CNL245" s="16"/>
      <c r="CNM245" s="16"/>
      <c r="CNN245" s="16"/>
      <c r="CNO245" s="16"/>
      <c r="CNP245" s="16"/>
      <c r="CNQ245" s="16"/>
      <c r="CNR245" s="16"/>
      <c r="CNS245" s="16"/>
      <c r="CNT245" s="16"/>
      <c r="CNU245" s="16"/>
      <c r="CNV245" s="16"/>
      <c r="CNW245" s="16"/>
      <c r="CNX245" s="16"/>
      <c r="CNY245" s="16"/>
      <c r="CNZ245" s="16"/>
      <c r="COA245" s="16"/>
      <c r="COB245" s="16"/>
      <c r="COC245" s="16"/>
      <c r="COD245" s="16"/>
      <c r="COE245" s="16"/>
      <c r="COF245" s="16"/>
      <c r="COG245" s="16"/>
      <c r="COH245" s="16"/>
      <c r="COI245" s="16"/>
      <c r="COJ245" s="16"/>
      <c r="COK245" s="16"/>
      <c r="COL245" s="16"/>
      <c r="COM245" s="16"/>
      <c r="CON245" s="16"/>
      <c r="COO245" s="16"/>
      <c r="COP245" s="16"/>
      <c r="COQ245" s="16"/>
      <c r="COR245" s="16"/>
      <c r="COS245" s="16"/>
      <c r="COT245" s="16"/>
      <c r="COU245" s="16"/>
      <c r="COV245" s="16"/>
      <c r="COW245" s="16"/>
      <c r="COX245" s="16"/>
      <c r="COY245" s="16"/>
      <c r="COZ245" s="16"/>
      <c r="CPA245" s="16"/>
      <c r="CPB245" s="16"/>
      <c r="CPC245" s="16"/>
      <c r="CPD245" s="16"/>
      <c r="CPE245" s="16"/>
      <c r="CPF245" s="16"/>
      <c r="CPG245" s="16"/>
      <c r="CPH245" s="16"/>
      <c r="CPI245" s="16"/>
      <c r="CPJ245" s="16"/>
      <c r="CPK245" s="16"/>
      <c r="CPL245" s="16"/>
      <c r="CPM245" s="16"/>
      <c r="CPN245" s="16"/>
      <c r="CPO245" s="16"/>
      <c r="CPP245" s="16"/>
      <c r="CPQ245" s="16"/>
      <c r="CPR245" s="16"/>
      <c r="CPS245" s="16"/>
      <c r="CPT245" s="16"/>
      <c r="CPU245" s="16"/>
      <c r="CPV245" s="16"/>
      <c r="CPW245" s="16"/>
      <c r="CPX245" s="16"/>
      <c r="CPY245" s="16"/>
      <c r="CPZ245" s="16"/>
      <c r="CQA245" s="16"/>
      <c r="CQB245" s="16"/>
      <c r="CQC245" s="16"/>
      <c r="CQD245" s="16"/>
      <c r="CQE245" s="16"/>
      <c r="CQF245" s="16"/>
      <c r="CQG245" s="16"/>
      <c r="CQH245" s="16"/>
      <c r="CQI245" s="16"/>
      <c r="CQJ245" s="16"/>
      <c r="CQK245" s="16"/>
      <c r="CQL245" s="16"/>
      <c r="CQM245" s="16"/>
      <c r="CQN245" s="16"/>
      <c r="CQO245" s="16"/>
      <c r="CQP245" s="16"/>
      <c r="CQQ245" s="16"/>
      <c r="CQR245" s="16"/>
      <c r="CQS245" s="16"/>
      <c r="CQT245" s="16"/>
      <c r="CQU245" s="16"/>
      <c r="CQV245" s="16"/>
      <c r="CQW245" s="16"/>
      <c r="CQX245" s="16"/>
      <c r="CQY245" s="16"/>
      <c r="CQZ245" s="16"/>
      <c r="CRA245" s="16"/>
      <c r="CRB245" s="16"/>
      <c r="CRC245" s="16"/>
      <c r="CRD245" s="16"/>
      <c r="CRE245" s="16"/>
      <c r="CRF245" s="16"/>
      <c r="CRG245" s="16"/>
      <c r="CRH245" s="16"/>
      <c r="CRI245" s="16"/>
      <c r="CRJ245" s="16"/>
      <c r="CRK245" s="16"/>
      <c r="CRL245" s="16"/>
      <c r="CRM245" s="16"/>
      <c r="CRN245" s="16"/>
      <c r="CRO245" s="16"/>
      <c r="CRP245" s="16"/>
      <c r="CRQ245" s="16"/>
      <c r="CRR245" s="16"/>
      <c r="CRS245" s="16"/>
      <c r="CRT245" s="16"/>
      <c r="CRU245" s="16"/>
      <c r="CRV245" s="16"/>
      <c r="CRW245" s="16"/>
      <c r="CRX245" s="16"/>
      <c r="CRY245" s="16"/>
      <c r="CRZ245" s="16"/>
      <c r="CSA245" s="16"/>
      <c r="CSB245" s="16"/>
      <c r="CSC245" s="16"/>
      <c r="CSD245" s="16"/>
      <c r="CSE245" s="16"/>
      <c r="CSF245" s="16"/>
      <c r="CSG245" s="16"/>
      <c r="CSH245" s="16"/>
      <c r="CSI245" s="16"/>
      <c r="CSJ245" s="16"/>
      <c r="CSK245" s="16"/>
      <c r="CSL245" s="16"/>
      <c r="CSM245" s="16"/>
      <c r="CSN245" s="16"/>
      <c r="CSO245" s="16"/>
      <c r="CSP245" s="16"/>
      <c r="CSQ245" s="16"/>
      <c r="CSR245" s="16"/>
      <c r="CSS245" s="16"/>
      <c r="CST245" s="16"/>
      <c r="CSU245" s="16"/>
      <c r="CSV245" s="16"/>
      <c r="CSW245" s="16"/>
      <c r="CSX245" s="16"/>
      <c r="CSY245" s="16"/>
      <c r="CSZ245" s="16"/>
      <c r="CTA245" s="16"/>
      <c r="CTB245" s="16"/>
      <c r="CTC245" s="16"/>
      <c r="CTD245" s="16"/>
      <c r="CTE245" s="16"/>
      <c r="CTF245" s="16"/>
      <c r="CTG245" s="16"/>
      <c r="CTH245" s="16"/>
      <c r="CTI245" s="16"/>
      <c r="CTJ245" s="16"/>
      <c r="CTK245" s="16"/>
      <c r="CTL245" s="16"/>
      <c r="CTM245" s="16"/>
      <c r="CTN245" s="16"/>
      <c r="CTO245" s="16"/>
      <c r="CTP245" s="16"/>
      <c r="CTQ245" s="16"/>
      <c r="CTR245" s="16"/>
      <c r="CTS245" s="16"/>
      <c r="CTT245" s="16"/>
      <c r="CTU245" s="16"/>
      <c r="CTV245" s="16"/>
      <c r="CTW245" s="16"/>
      <c r="CTX245" s="16"/>
      <c r="CTY245" s="16"/>
      <c r="CTZ245" s="16"/>
      <c r="CUA245" s="16"/>
      <c r="CUB245" s="16"/>
      <c r="CUC245" s="16"/>
      <c r="CUD245" s="16"/>
      <c r="CUE245" s="16"/>
      <c r="CUF245" s="16"/>
      <c r="CUG245" s="16"/>
      <c r="CUH245" s="16"/>
      <c r="CUI245" s="16"/>
      <c r="CUJ245" s="16"/>
      <c r="CUK245" s="16"/>
      <c r="CUL245" s="16"/>
      <c r="CUM245" s="16"/>
      <c r="CUN245" s="16"/>
      <c r="CUO245" s="16"/>
      <c r="CUP245" s="16"/>
      <c r="CUQ245" s="16"/>
      <c r="CUR245" s="16"/>
      <c r="CUS245" s="16"/>
      <c r="CUT245" s="16"/>
      <c r="CUU245" s="16"/>
      <c r="CUV245" s="16"/>
      <c r="CUW245" s="16"/>
      <c r="CUX245" s="16"/>
      <c r="CUY245" s="16"/>
      <c r="CUZ245" s="16"/>
      <c r="CVA245" s="16"/>
      <c r="CVB245" s="16"/>
      <c r="CVC245" s="16"/>
      <c r="CVD245" s="16"/>
      <c r="CVE245" s="16"/>
      <c r="CVF245" s="16"/>
      <c r="CVG245" s="16"/>
      <c r="CVH245" s="16"/>
      <c r="CVI245" s="16"/>
      <c r="CVJ245" s="16"/>
      <c r="CVK245" s="16"/>
      <c r="CVL245" s="16"/>
      <c r="CVM245" s="16"/>
      <c r="CVN245" s="16"/>
      <c r="CVO245" s="16"/>
      <c r="CVP245" s="16"/>
      <c r="CVQ245" s="16"/>
      <c r="CVR245" s="16"/>
      <c r="CVS245" s="16"/>
      <c r="CVT245" s="16"/>
      <c r="CVU245" s="16"/>
      <c r="CVV245" s="16"/>
      <c r="CVW245" s="16"/>
      <c r="CVX245" s="16"/>
      <c r="CVY245" s="16"/>
      <c r="CVZ245" s="16"/>
      <c r="CWA245" s="16"/>
      <c r="CWB245" s="16"/>
      <c r="CWC245" s="16"/>
      <c r="CWD245" s="16"/>
      <c r="CWE245" s="16"/>
      <c r="CWF245" s="16"/>
      <c r="CWG245" s="16"/>
      <c r="CWH245" s="16"/>
      <c r="CWI245" s="16"/>
      <c r="CWJ245" s="16"/>
      <c r="CWK245" s="16"/>
      <c r="CWL245" s="16"/>
      <c r="CWM245" s="16"/>
      <c r="CWN245" s="16"/>
      <c r="CWO245" s="16"/>
      <c r="CWP245" s="16"/>
      <c r="CWQ245" s="16"/>
      <c r="CWR245" s="16"/>
      <c r="CWS245" s="16"/>
      <c r="CWT245" s="16"/>
      <c r="CWU245" s="16"/>
      <c r="CWV245" s="16"/>
      <c r="CWW245" s="16"/>
      <c r="CWX245" s="16"/>
      <c r="CWY245" s="16"/>
      <c r="CWZ245" s="16"/>
      <c r="CXA245" s="16"/>
      <c r="CXB245" s="16"/>
      <c r="CXC245" s="16"/>
      <c r="CXD245" s="16"/>
      <c r="CXE245" s="16"/>
      <c r="CXF245" s="16"/>
      <c r="CXG245" s="16"/>
      <c r="CXH245" s="16"/>
      <c r="CXI245" s="16"/>
      <c r="CXJ245" s="16"/>
      <c r="CXK245" s="16"/>
      <c r="CXL245" s="16"/>
      <c r="CXM245" s="16"/>
      <c r="CXN245" s="16"/>
      <c r="CXO245" s="16"/>
      <c r="CXP245" s="16"/>
      <c r="CXQ245" s="16"/>
      <c r="CXR245" s="16"/>
      <c r="CXS245" s="16"/>
      <c r="CXT245" s="16"/>
      <c r="CXU245" s="16"/>
      <c r="CXV245" s="16"/>
      <c r="CXW245" s="16"/>
      <c r="CXX245" s="16"/>
      <c r="CXY245" s="16"/>
      <c r="CXZ245" s="16"/>
      <c r="CYA245" s="16"/>
      <c r="CYB245" s="16"/>
      <c r="CYC245" s="16"/>
      <c r="CYD245" s="16"/>
      <c r="CYE245" s="16"/>
      <c r="CYF245" s="16"/>
      <c r="CYG245" s="16"/>
      <c r="CYH245" s="16"/>
      <c r="CYI245" s="16"/>
      <c r="CYJ245" s="16"/>
      <c r="CYK245" s="16"/>
      <c r="CYL245" s="16"/>
      <c r="CYM245" s="16"/>
      <c r="CYN245" s="16"/>
      <c r="CYO245" s="16"/>
      <c r="CYP245" s="16"/>
      <c r="CYQ245" s="16"/>
      <c r="CYR245" s="16"/>
      <c r="CYS245" s="16"/>
      <c r="CYT245" s="16"/>
      <c r="CYU245" s="16"/>
      <c r="CYV245" s="16"/>
      <c r="CYW245" s="16"/>
      <c r="CYX245" s="16"/>
      <c r="CYY245" s="16"/>
      <c r="CYZ245" s="16"/>
      <c r="CZA245" s="16"/>
      <c r="CZB245" s="16"/>
      <c r="CZC245" s="16"/>
      <c r="CZD245" s="16"/>
      <c r="CZE245" s="16"/>
      <c r="CZF245" s="16"/>
      <c r="CZG245" s="16"/>
      <c r="CZH245" s="16"/>
      <c r="CZI245" s="16"/>
      <c r="CZJ245" s="16"/>
      <c r="CZK245" s="16"/>
      <c r="CZL245" s="16"/>
      <c r="CZM245" s="16"/>
      <c r="CZN245" s="16"/>
      <c r="CZO245" s="16"/>
      <c r="CZP245" s="16"/>
      <c r="CZQ245" s="16"/>
      <c r="CZR245" s="16"/>
      <c r="CZS245" s="16"/>
      <c r="CZT245" s="16"/>
      <c r="CZU245" s="16"/>
      <c r="CZV245" s="16"/>
      <c r="CZW245" s="16"/>
      <c r="CZX245" s="16"/>
      <c r="CZY245" s="16"/>
      <c r="CZZ245" s="16"/>
      <c r="DAA245" s="16"/>
      <c r="DAB245" s="16"/>
      <c r="DAC245" s="16"/>
      <c r="DAD245" s="16"/>
      <c r="DAE245" s="16"/>
      <c r="DAF245" s="16"/>
      <c r="DAG245" s="16"/>
      <c r="DAH245" s="16"/>
      <c r="DAI245" s="16"/>
      <c r="DAJ245" s="16"/>
      <c r="DAK245" s="16"/>
      <c r="DAL245" s="16"/>
      <c r="DAM245" s="16"/>
      <c r="DAN245" s="16"/>
      <c r="DAO245" s="16"/>
      <c r="DAP245" s="16"/>
      <c r="DAQ245" s="16"/>
      <c r="DAR245" s="16"/>
      <c r="DAS245" s="16"/>
      <c r="DAT245" s="16"/>
      <c r="DAU245" s="16"/>
      <c r="DAV245" s="16"/>
      <c r="DAW245" s="16"/>
      <c r="DAX245" s="16"/>
      <c r="DAY245" s="16"/>
      <c r="DAZ245" s="16"/>
      <c r="DBA245" s="16"/>
      <c r="DBB245" s="16"/>
      <c r="DBC245" s="16"/>
      <c r="DBD245" s="16"/>
      <c r="DBE245" s="16"/>
      <c r="DBF245" s="16"/>
      <c r="DBG245" s="16"/>
      <c r="DBH245" s="16"/>
      <c r="DBI245" s="16"/>
      <c r="DBJ245" s="16"/>
      <c r="DBK245" s="16"/>
      <c r="DBL245" s="16"/>
      <c r="DBM245" s="16"/>
      <c r="DBN245" s="16"/>
      <c r="DBO245" s="16"/>
      <c r="DBP245" s="16"/>
      <c r="DBQ245" s="16"/>
      <c r="DBR245" s="16"/>
      <c r="DBS245" s="16"/>
      <c r="DBT245" s="16"/>
      <c r="DBU245" s="16"/>
      <c r="DBV245" s="16"/>
      <c r="DBW245" s="16"/>
      <c r="DBX245" s="16"/>
      <c r="DBY245" s="16"/>
      <c r="DBZ245" s="16"/>
      <c r="DCA245" s="16"/>
      <c r="DCB245" s="16"/>
      <c r="DCC245" s="16"/>
      <c r="DCD245" s="16"/>
      <c r="DCE245" s="16"/>
      <c r="DCF245" s="16"/>
      <c r="DCG245" s="16"/>
      <c r="DCH245" s="16"/>
      <c r="DCI245" s="16"/>
      <c r="DCJ245" s="16"/>
      <c r="DCK245" s="16"/>
      <c r="DCL245" s="16"/>
      <c r="DCM245" s="16"/>
      <c r="DCN245" s="16"/>
      <c r="DCO245" s="16"/>
      <c r="DCP245" s="16"/>
      <c r="DCQ245" s="16"/>
      <c r="DCR245" s="16"/>
      <c r="DCS245" s="16"/>
      <c r="DCT245" s="16"/>
      <c r="DCU245" s="16"/>
      <c r="DCV245" s="16"/>
      <c r="DCW245" s="16"/>
      <c r="DCX245" s="16"/>
      <c r="DCY245" s="16"/>
      <c r="DCZ245" s="16"/>
      <c r="DDA245" s="16"/>
      <c r="DDB245" s="16"/>
      <c r="DDC245" s="16"/>
      <c r="DDD245" s="16"/>
      <c r="DDE245" s="16"/>
      <c r="DDF245" s="16"/>
      <c r="DDG245" s="16"/>
      <c r="DDH245" s="16"/>
      <c r="DDI245" s="16"/>
      <c r="DDJ245" s="16"/>
      <c r="DDK245" s="16"/>
      <c r="DDL245" s="16"/>
      <c r="DDM245" s="16"/>
      <c r="DDN245" s="16"/>
      <c r="DDO245" s="16"/>
      <c r="DDP245" s="16"/>
      <c r="DDQ245" s="16"/>
      <c r="DDR245" s="16"/>
      <c r="DDS245" s="16"/>
      <c r="DDT245" s="16"/>
      <c r="DDU245" s="16"/>
      <c r="DDV245" s="16"/>
      <c r="DDW245" s="16"/>
      <c r="DDX245" s="16"/>
      <c r="DDY245" s="16"/>
      <c r="DDZ245" s="16"/>
      <c r="DEA245" s="16"/>
      <c r="DEB245" s="16"/>
      <c r="DEC245" s="16"/>
      <c r="DED245" s="16"/>
      <c r="DEE245" s="16"/>
      <c r="DEF245" s="16"/>
      <c r="DEG245" s="16"/>
      <c r="DEH245" s="16"/>
      <c r="DEI245" s="16"/>
      <c r="DEJ245" s="16"/>
      <c r="DEK245" s="16"/>
      <c r="DEL245" s="16"/>
      <c r="DEM245" s="16"/>
      <c r="DEN245" s="16"/>
      <c r="DEO245" s="16"/>
      <c r="DEP245" s="16"/>
      <c r="DEQ245" s="16"/>
      <c r="DER245" s="16"/>
      <c r="DES245" s="16"/>
      <c r="DET245" s="16"/>
      <c r="DEU245" s="16"/>
      <c r="DEV245" s="16"/>
      <c r="DEW245" s="16"/>
      <c r="DEX245" s="16"/>
      <c r="DEY245" s="16"/>
      <c r="DEZ245" s="16"/>
      <c r="DFA245" s="16"/>
      <c r="DFB245" s="16"/>
      <c r="DFC245" s="16"/>
      <c r="DFD245" s="16"/>
      <c r="DFE245" s="16"/>
      <c r="DFF245" s="16"/>
      <c r="DFG245" s="16"/>
      <c r="DFH245" s="16"/>
      <c r="DFI245" s="16"/>
      <c r="DFJ245" s="16"/>
      <c r="DFK245" s="16"/>
      <c r="DFL245" s="16"/>
      <c r="DFM245" s="16"/>
      <c r="DFN245" s="16"/>
      <c r="DFO245" s="16"/>
      <c r="DFP245" s="16"/>
      <c r="DFQ245" s="16"/>
      <c r="DFR245" s="16"/>
      <c r="DFS245" s="16"/>
      <c r="DFT245" s="16"/>
      <c r="DFU245" s="16"/>
      <c r="DFV245" s="16"/>
      <c r="DFW245" s="16"/>
      <c r="DFX245" s="16"/>
      <c r="DFY245" s="16"/>
      <c r="DFZ245" s="16"/>
      <c r="DGA245" s="16"/>
      <c r="DGB245" s="16"/>
      <c r="DGC245" s="16"/>
      <c r="DGD245" s="16"/>
      <c r="DGE245" s="16"/>
      <c r="DGF245" s="16"/>
      <c r="DGG245" s="16"/>
      <c r="DGH245" s="16"/>
      <c r="DGI245" s="16"/>
      <c r="DGJ245" s="16"/>
      <c r="DGK245" s="16"/>
      <c r="DGL245" s="16"/>
      <c r="DGM245" s="16"/>
      <c r="DGN245" s="16"/>
      <c r="DGO245" s="16"/>
      <c r="DGP245" s="16"/>
      <c r="DGQ245" s="16"/>
      <c r="DGR245" s="16"/>
      <c r="DGS245" s="16"/>
      <c r="DGT245" s="16"/>
      <c r="DGU245" s="16"/>
      <c r="DGV245" s="16"/>
      <c r="DGW245" s="16"/>
      <c r="DGX245" s="16"/>
      <c r="DGY245" s="16"/>
      <c r="DGZ245" s="16"/>
      <c r="DHA245" s="16"/>
      <c r="DHB245" s="16"/>
      <c r="DHC245" s="16"/>
      <c r="DHD245" s="16"/>
      <c r="DHE245" s="16"/>
      <c r="DHF245" s="16"/>
      <c r="DHG245" s="16"/>
      <c r="DHH245" s="16"/>
      <c r="DHI245" s="16"/>
      <c r="DHJ245" s="16"/>
      <c r="DHK245" s="16"/>
      <c r="DHL245" s="16"/>
      <c r="DHM245" s="16"/>
      <c r="DHN245" s="16"/>
      <c r="DHO245" s="16"/>
      <c r="DHP245" s="16"/>
      <c r="DHQ245" s="16"/>
      <c r="DHR245" s="16"/>
      <c r="DHS245" s="16"/>
      <c r="DHT245" s="16"/>
      <c r="DHU245" s="16"/>
      <c r="DHV245" s="16"/>
      <c r="DHW245" s="16"/>
      <c r="DHX245" s="16"/>
      <c r="DHY245" s="16"/>
      <c r="DHZ245" s="16"/>
      <c r="DIA245" s="16"/>
      <c r="DIB245" s="16"/>
      <c r="DIC245" s="16"/>
      <c r="DID245" s="16"/>
      <c r="DIE245" s="16"/>
      <c r="DIF245" s="16"/>
      <c r="DIG245" s="16"/>
      <c r="DIH245" s="16"/>
      <c r="DII245" s="16"/>
      <c r="DIJ245" s="16"/>
      <c r="DIK245" s="16"/>
      <c r="DIL245" s="16"/>
      <c r="DIM245" s="16"/>
      <c r="DIN245" s="16"/>
      <c r="DIO245" s="16"/>
      <c r="DIP245" s="16"/>
      <c r="DIQ245" s="16"/>
      <c r="DIR245" s="16"/>
      <c r="DIS245" s="16"/>
      <c r="DIT245" s="16"/>
      <c r="DIU245" s="16"/>
      <c r="DIV245" s="16"/>
      <c r="DIW245" s="16"/>
      <c r="DIX245" s="16"/>
      <c r="DIY245" s="16"/>
      <c r="DIZ245" s="16"/>
      <c r="DJA245" s="16"/>
      <c r="DJB245" s="16"/>
      <c r="DJC245" s="16"/>
      <c r="DJD245" s="16"/>
      <c r="DJE245" s="16"/>
      <c r="DJF245" s="16"/>
      <c r="DJG245" s="16"/>
      <c r="DJH245" s="16"/>
      <c r="DJI245" s="16"/>
      <c r="DJJ245" s="16"/>
      <c r="DJK245" s="16"/>
      <c r="DJL245" s="16"/>
      <c r="DJM245" s="16"/>
      <c r="DJN245" s="16"/>
      <c r="DJO245" s="16"/>
      <c r="DJP245" s="16"/>
      <c r="DJQ245" s="16"/>
      <c r="DJR245" s="16"/>
      <c r="DJS245" s="16"/>
      <c r="DJT245" s="16"/>
      <c r="DJU245" s="16"/>
      <c r="DJV245" s="16"/>
      <c r="DJW245" s="16"/>
      <c r="DJX245" s="16"/>
      <c r="DJY245" s="16"/>
      <c r="DJZ245" s="16"/>
      <c r="DKA245" s="16"/>
      <c r="DKB245" s="16"/>
      <c r="DKC245" s="16"/>
      <c r="DKD245" s="16"/>
      <c r="DKE245" s="16"/>
      <c r="DKF245" s="16"/>
      <c r="DKG245" s="16"/>
      <c r="DKH245" s="16"/>
      <c r="DKI245" s="16"/>
      <c r="DKJ245" s="16"/>
      <c r="DKK245" s="16"/>
      <c r="DKL245" s="16"/>
      <c r="DKM245" s="16"/>
      <c r="DKN245" s="16"/>
      <c r="DKO245" s="16"/>
      <c r="DKP245" s="16"/>
      <c r="DKQ245" s="16"/>
      <c r="DKR245" s="16"/>
      <c r="DKS245" s="16"/>
      <c r="DKT245" s="16"/>
      <c r="DKU245" s="16"/>
      <c r="DKV245" s="16"/>
      <c r="DKW245" s="16"/>
      <c r="DKX245" s="16"/>
      <c r="DKY245" s="16"/>
      <c r="DKZ245" s="16"/>
      <c r="DLA245" s="16"/>
      <c r="DLB245" s="16"/>
      <c r="DLC245" s="16"/>
      <c r="DLD245" s="16"/>
      <c r="DLE245" s="16"/>
      <c r="DLF245" s="16"/>
      <c r="DLG245" s="16"/>
      <c r="DLH245" s="16"/>
      <c r="DLI245" s="16"/>
      <c r="DLJ245" s="16"/>
      <c r="DLK245" s="16"/>
      <c r="DLL245" s="16"/>
      <c r="DLM245" s="16"/>
      <c r="DLN245" s="16"/>
      <c r="DLO245" s="16"/>
      <c r="DLP245" s="16"/>
      <c r="DLQ245" s="16"/>
      <c r="DLR245" s="16"/>
      <c r="DLS245" s="16"/>
      <c r="DLT245" s="16"/>
      <c r="DLU245" s="16"/>
      <c r="DLV245" s="16"/>
      <c r="DLW245" s="16"/>
      <c r="DLX245" s="16"/>
      <c r="DLY245" s="16"/>
      <c r="DLZ245" s="16"/>
      <c r="DMA245" s="16"/>
      <c r="DMB245" s="16"/>
      <c r="DMC245" s="16"/>
      <c r="DMD245" s="16"/>
      <c r="DME245" s="16"/>
      <c r="DMF245" s="16"/>
      <c r="DMG245" s="16"/>
      <c r="DMH245" s="16"/>
      <c r="DMI245" s="16"/>
      <c r="DMJ245" s="16"/>
      <c r="DMK245" s="16"/>
      <c r="DML245" s="16"/>
      <c r="DMM245" s="16"/>
      <c r="DMN245" s="16"/>
      <c r="DMO245" s="16"/>
      <c r="DMP245" s="16"/>
      <c r="DMQ245" s="16"/>
      <c r="DMR245" s="16"/>
      <c r="DMS245" s="16"/>
      <c r="DMT245" s="16"/>
      <c r="DMU245" s="16"/>
      <c r="DMV245" s="16"/>
      <c r="DMW245" s="16"/>
      <c r="DMX245" s="16"/>
      <c r="DMY245" s="16"/>
      <c r="DMZ245" s="16"/>
      <c r="DNA245" s="16"/>
      <c r="DNB245" s="16"/>
      <c r="DNC245" s="16"/>
      <c r="DND245" s="16"/>
      <c r="DNE245" s="16"/>
      <c r="DNF245" s="16"/>
      <c r="DNG245" s="16"/>
      <c r="DNH245" s="16"/>
      <c r="DNI245" s="16"/>
      <c r="DNJ245" s="16"/>
      <c r="DNK245" s="16"/>
      <c r="DNL245" s="16"/>
      <c r="DNM245" s="16"/>
      <c r="DNN245" s="16"/>
      <c r="DNO245" s="16"/>
      <c r="DNP245" s="16"/>
      <c r="DNQ245" s="16"/>
      <c r="DNR245" s="16"/>
      <c r="DNS245" s="16"/>
      <c r="DNT245" s="16"/>
      <c r="DNU245" s="16"/>
      <c r="DNV245" s="16"/>
      <c r="DNW245" s="16"/>
      <c r="DNX245" s="16"/>
      <c r="DNY245" s="16"/>
      <c r="DNZ245" s="16"/>
      <c r="DOA245" s="16"/>
      <c r="DOB245" s="16"/>
      <c r="DOC245" s="16"/>
      <c r="DOD245" s="16"/>
      <c r="DOE245" s="16"/>
      <c r="DOF245" s="16"/>
      <c r="DOG245" s="16"/>
      <c r="DOH245" s="16"/>
      <c r="DOI245" s="16"/>
      <c r="DOJ245" s="16"/>
      <c r="DOK245" s="16"/>
      <c r="DOL245" s="16"/>
      <c r="DOM245" s="16"/>
      <c r="DON245" s="16"/>
      <c r="DOO245" s="16"/>
      <c r="DOP245" s="16"/>
      <c r="DOQ245" s="16"/>
      <c r="DOR245" s="16"/>
      <c r="DOS245" s="16"/>
      <c r="DOT245" s="16"/>
      <c r="DOU245" s="16"/>
      <c r="DOV245" s="16"/>
      <c r="DOW245" s="16"/>
      <c r="DOX245" s="16"/>
      <c r="DOY245" s="16"/>
      <c r="DOZ245" s="16"/>
      <c r="DPA245" s="16"/>
      <c r="DPB245" s="16"/>
      <c r="DPC245" s="16"/>
      <c r="DPD245" s="16"/>
      <c r="DPE245" s="16"/>
      <c r="DPF245" s="16"/>
      <c r="DPG245" s="16"/>
      <c r="DPH245" s="16"/>
      <c r="DPI245" s="16"/>
      <c r="DPJ245" s="16"/>
      <c r="DPK245" s="16"/>
      <c r="DPL245" s="16"/>
      <c r="DPM245" s="16"/>
      <c r="DPN245" s="16"/>
      <c r="DPO245" s="16"/>
      <c r="DPP245" s="16"/>
      <c r="DPQ245" s="16"/>
      <c r="DPR245" s="16"/>
      <c r="DPS245" s="16"/>
      <c r="DPT245" s="16"/>
      <c r="DPU245" s="16"/>
      <c r="DPV245" s="16"/>
      <c r="DPW245" s="16"/>
      <c r="DPX245" s="16"/>
      <c r="DPY245" s="16"/>
      <c r="DPZ245" s="16"/>
      <c r="DQA245" s="16"/>
      <c r="DQB245" s="16"/>
      <c r="DQC245" s="16"/>
      <c r="DQD245" s="16"/>
      <c r="DQE245" s="16"/>
      <c r="DQF245" s="16"/>
      <c r="DQG245" s="16"/>
      <c r="DQH245" s="16"/>
      <c r="DQI245" s="16"/>
      <c r="DQJ245" s="16"/>
      <c r="DQK245" s="16"/>
      <c r="DQL245" s="16"/>
      <c r="DQM245" s="16"/>
      <c r="DQN245" s="16"/>
      <c r="DQO245" s="16"/>
      <c r="DQP245" s="16"/>
      <c r="DQQ245" s="16"/>
      <c r="DQR245" s="16"/>
      <c r="DQS245" s="16"/>
      <c r="DQT245" s="16"/>
      <c r="DQU245" s="16"/>
      <c r="DQV245" s="16"/>
      <c r="DQW245" s="16"/>
      <c r="DQX245" s="16"/>
      <c r="DQY245" s="16"/>
      <c r="DQZ245" s="16"/>
      <c r="DRA245" s="16"/>
      <c r="DRB245" s="16"/>
      <c r="DRC245" s="16"/>
      <c r="DRD245" s="16"/>
      <c r="DRE245" s="16"/>
      <c r="DRF245" s="16"/>
      <c r="DRG245" s="16"/>
      <c r="DRH245" s="16"/>
      <c r="DRI245" s="16"/>
      <c r="DRJ245" s="16"/>
      <c r="DRK245" s="16"/>
      <c r="DRL245" s="16"/>
      <c r="DRM245" s="16"/>
      <c r="DRN245" s="16"/>
      <c r="DRO245" s="16"/>
      <c r="DRP245" s="16"/>
      <c r="DRQ245" s="16"/>
      <c r="DRR245" s="16"/>
      <c r="DRS245" s="16"/>
      <c r="DRT245" s="16"/>
      <c r="DRU245" s="16"/>
      <c r="DRV245" s="16"/>
      <c r="DRW245" s="16"/>
      <c r="DRX245" s="16"/>
      <c r="DRY245" s="16"/>
      <c r="DRZ245" s="16"/>
      <c r="DSA245" s="16"/>
      <c r="DSB245" s="16"/>
      <c r="DSC245" s="16"/>
      <c r="DSD245" s="16"/>
      <c r="DSE245" s="16"/>
      <c r="DSF245" s="16"/>
      <c r="DSG245" s="16"/>
      <c r="DSH245" s="16"/>
      <c r="DSI245" s="16"/>
      <c r="DSJ245" s="16"/>
      <c r="DSK245" s="16"/>
      <c r="DSL245" s="16"/>
      <c r="DSM245" s="16"/>
      <c r="DSN245" s="16"/>
      <c r="DSO245" s="16"/>
      <c r="DSP245" s="16"/>
      <c r="DSQ245" s="16"/>
      <c r="DSR245" s="16"/>
      <c r="DSS245" s="16"/>
      <c r="DST245" s="16"/>
      <c r="DSU245" s="16"/>
      <c r="DSV245" s="16"/>
      <c r="DSW245" s="16"/>
      <c r="DSX245" s="16"/>
      <c r="DSY245" s="16"/>
      <c r="DSZ245" s="16"/>
      <c r="DTA245" s="16"/>
      <c r="DTB245" s="16"/>
      <c r="DTC245" s="16"/>
      <c r="DTD245" s="16"/>
      <c r="DTE245" s="16"/>
      <c r="DTF245" s="16"/>
      <c r="DTG245" s="16"/>
      <c r="DTH245" s="16"/>
      <c r="DTI245" s="16"/>
      <c r="DTJ245" s="16"/>
      <c r="DTK245" s="16"/>
      <c r="DTL245" s="16"/>
      <c r="DTM245" s="16"/>
      <c r="DTN245" s="16"/>
      <c r="DTO245" s="16"/>
      <c r="DTP245" s="16"/>
      <c r="DTQ245" s="16"/>
      <c r="DTR245" s="16"/>
      <c r="DTS245" s="16"/>
      <c r="DTT245" s="16"/>
      <c r="DTU245" s="16"/>
      <c r="DTV245" s="16"/>
      <c r="DTW245" s="16"/>
      <c r="DTX245" s="16"/>
      <c r="DTY245" s="16"/>
      <c r="DTZ245" s="16"/>
      <c r="DUA245" s="16"/>
      <c r="DUB245" s="16"/>
      <c r="DUC245" s="16"/>
      <c r="DUD245" s="16"/>
      <c r="DUE245" s="16"/>
      <c r="DUF245" s="16"/>
      <c r="DUG245" s="16"/>
      <c r="DUH245" s="16"/>
      <c r="DUI245" s="16"/>
      <c r="DUJ245" s="16"/>
      <c r="DUK245" s="16"/>
      <c r="DUL245" s="16"/>
      <c r="DUM245" s="16"/>
      <c r="DUN245" s="16"/>
      <c r="DUO245" s="16"/>
      <c r="DUP245" s="16"/>
      <c r="DUQ245" s="16"/>
      <c r="DUR245" s="16"/>
      <c r="DUS245" s="16"/>
      <c r="DUT245" s="16"/>
      <c r="DUU245" s="16"/>
      <c r="DUV245" s="16"/>
      <c r="DUW245" s="16"/>
      <c r="DUX245" s="16"/>
      <c r="DUY245" s="16"/>
      <c r="DUZ245" s="16"/>
      <c r="DVA245" s="16"/>
      <c r="DVB245" s="16"/>
      <c r="DVC245" s="16"/>
      <c r="DVD245" s="16"/>
      <c r="DVE245" s="16"/>
      <c r="DVF245" s="16"/>
      <c r="DVG245" s="16"/>
      <c r="DVH245" s="16"/>
      <c r="DVI245" s="16"/>
      <c r="DVJ245" s="16"/>
      <c r="DVK245" s="16"/>
      <c r="DVL245" s="16"/>
      <c r="DVM245" s="16"/>
      <c r="DVN245" s="16"/>
      <c r="DVO245" s="16"/>
      <c r="DVP245" s="16"/>
      <c r="DVQ245" s="16"/>
      <c r="DVR245" s="16"/>
      <c r="DVS245" s="16"/>
      <c r="DVT245" s="16"/>
      <c r="DVU245" s="16"/>
      <c r="DVV245" s="16"/>
      <c r="DVW245" s="16"/>
      <c r="DVX245" s="16"/>
      <c r="DVY245" s="16"/>
      <c r="DVZ245" s="16"/>
      <c r="DWA245" s="16"/>
      <c r="DWB245" s="16"/>
      <c r="DWC245" s="16"/>
      <c r="DWD245" s="16"/>
      <c r="DWE245" s="16"/>
      <c r="DWF245" s="16"/>
      <c r="DWG245" s="16"/>
      <c r="DWH245" s="16"/>
      <c r="DWI245" s="16"/>
      <c r="DWJ245" s="16"/>
      <c r="DWK245" s="16"/>
      <c r="DWL245" s="16"/>
      <c r="DWM245" s="16"/>
      <c r="DWN245" s="16"/>
      <c r="DWO245" s="16"/>
      <c r="DWP245" s="16"/>
      <c r="DWQ245" s="16"/>
      <c r="DWR245" s="16"/>
      <c r="DWS245" s="16"/>
      <c r="DWT245" s="16"/>
      <c r="DWU245" s="16"/>
      <c r="DWV245" s="16"/>
      <c r="DWW245" s="16"/>
      <c r="DWX245" s="16"/>
      <c r="DWY245" s="16"/>
      <c r="DWZ245" s="16"/>
      <c r="DXA245" s="16"/>
      <c r="DXB245" s="16"/>
      <c r="DXC245" s="16"/>
      <c r="DXD245" s="16"/>
      <c r="DXE245" s="16"/>
      <c r="DXF245" s="16"/>
      <c r="DXG245" s="16"/>
      <c r="DXH245" s="16"/>
      <c r="DXI245" s="16"/>
      <c r="DXJ245" s="16"/>
      <c r="DXK245" s="16"/>
      <c r="DXL245" s="16"/>
      <c r="DXM245" s="16"/>
      <c r="DXN245" s="16"/>
      <c r="DXO245" s="16"/>
      <c r="DXP245" s="16"/>
      <c r="DXQ245" s="16"/>
      <c r="DXR245" s="16"/>
      <c r="DXS245" s="16"/>
      <c r="DXT245" s="16"/>
      <c r="DXU245" s="16"/>
      <c r="DXV245" s="16"/>
      <c r="DXW245" s="16"/>
      <c r="DXX245" s="16"/>
      <c r="DXY245" s="16"/>
      <c r="DXZ245" s="16"/>
      <c r="DYA245" s="16"/>
      <c r="DYB245" s="16"/>
      <c r="DYC245" s="16"/>
      <c r="DYD245" s="16"/>
      <c r="DYE245" s="16"/>
      <c r="DYF245" s="16"/>
      <c r="DYG245" s="16"/>
      <c r="DYH245" s="16"/>
      <c r="DYI245" s="16"/>
      <c r="DYJ245" s="16"/>
      <c r="DYK245" s="16"/>
      <c r="DYL245" s="16"/>
      <c r="DYM245" s="16"/>
      <c r="DYN245" s="16"/>
      <c r="DYO245" s="16"/>
      <c r="DYP245" s="16"/>
      <c r="DYQ245" s="16"/>
      <c r="DYR245" s="16"/>
      <c r="DYS245" s="16"/>
      <c r="DYT245" s="16"/>
      <c r="DYU245" s="16"/>
      <c r="DYV245" s="16"/>
      <c r="DYW245" s="16"/>
      <c r="DYX245" s="16"/>
      <c r="DYY245" s="16"/>
      <c r="DYZ245" s="16"/>
      <c r="DZA245" s="16"/>
      <c r="DZB245" s="16"/>
      <c r="DZC245" s="16"/>
      <c r="DZD245" s="16"/>
      <c r="DZE245" s="16"/>
      <c r="DZF245" s="16"/>
      <c r="DZG245" s="16"/>
      <c r="DZH245" s="16"/>
      <c r="DZI245" s="16"/>
      <c r="DZJ245" s="16"/>
      <c r="DZK245" s="16"/>
      <c r="DZL245" s="16"/>
      <c r="DZM245" s="16"/>
      <c r="DZN245" s="16"/>
      <c r="DZO245" s="16"/>
      <c r="DZP245" s="16"/>
      <c r="DZQ245" s="16"/>
      <c r="DZR245" s="16"/>
      <c r="DZS245" s="16"/>
      <c r="DZT245" s="16"/>
      <c r="DZU245" s="16"/>
      <c r="DZV245" s="16"/>
      <c r="DZW245" s="16"/>
      <c r="DZX245" s="16"/>
      <c r="DZY245" s="16"/>
      <c r="DZZ245" s="16"/>
      <c r="EAA245" s="16"/>
      <c r="EAB245" s="16"/>
      <c r="EAC245" s="16"/>
      <c r="EAD245" s="16"/>
      <c r="EAE245" s="16"/>
      <c r="EAF245" s="16"/>
      <c r="EAG245" s="16"/>
      <c r="EAH245" s="16"/>
      <c r="EAI245" s="16"/>
      <c r="EAJ245" s="16"/>
      <c r="EAK245" s="16"/>
      <c r="EAL245" s="16"/>
      <c r="EAM245" s="16"/>
      <c r="EAN245" s="16"/>
      <c r="EAO245" s="16"/>
      <c r="EAP245" s="16"/>
      <c r="EAQ245" s="16"/>
      <c r="EAR245" s="16"/>
      <c r="EAS245" s="16"/>
      <c r="EAT245" s="16"/>
      <c r="EAU245" s="16"/>
      <c r="EAV245" s="16"/>
      <c r="EAW245" s="16"/>
      <c r="EAX245" s="16"/>
      <c r="EAY245" s="16"/>
      <c r="EAZ245" s="16"/>
      <c r="EBA245" s="16"/>
      <c r="EBB245" s="16"/>
      <c r="EBC245" s="16"/>
      <c r="EBD245" s="16"/>
      <c r="EBE245" s="16"/>
      <c r="EBF245" s="16"/>
      <c r="EBG245" s="16"/>
      <c r="EBH245" s="16"/>
      <c r="EBI245" s="16"/>
      <c r="EBJ245" s="16"/>
      <c r="EBK245" s="16"/>
      <c r="EBL245" s="16"/>
      <c r="EBM245" s="16"/>
      <c r="EBN245" s="16"/>
      <c r="EBO245" s="16"/>
      <c r="EBP245" s="16"/>
      <c r="EBQ245" s="16"/>
      <c r="EBR245" s="16"/>
      <c r="EBS245" s="16"/>
      <c r="EBT245" s="16"/>
      <c r="EBU245" s="16"/>
      <c r="EBV245" s="16"/>
      <c r="EBW245" s="16"/>
      <c r="EBX245" s="16"/>
      <c r="EBY245" s="16"/>
      <c r="EBZ245" s="16"/>
      <c r="ECA245" s="16"/>
      <c r="ECB245" s="16"/>
      <c r="ECC245" s="16"/>
      <c r="ECD245" s="16"/>
      <c r="ECE245" s="16"/>
      <c r="ECF245" s="16"/>
      <c r="ECG245" s="16"/>
      <c r="ECH245" s="16"/>
      <c r="ECI245" s="16"/>
      <c r="ECJ245" s="16"/>
      <c r="ECK245" s="16"/>
      <c r="ECL245" s="16"/>
      <c r="ECM245" s="16"/>
      <c r="ECN245" s="16"/>
      <c r="ECO245" s="16"/>
      <c r="ECP245" s="16"/>
      <c r="ECQ245" s="16"/>
      <c r="ECR245" s="16"/>
      <c r="ECS245" s="16"/>
      <c r="ECT245" s="16"/>
      <c r="ECU245" s="16"/>
      <c r="ECV245" s="16"/>
      <c r="ECW245" s="16"/>
      <c r="ECX245" s="16"/>
      <c r="ECY245" s="16"/>
      <c r="ECZ245" s="16"/>
      <c r="EDA245" s="16"/>
      <c r="EDB245" s="16"/>
      <c r="EDC245" s="16"/>
      <c r="EDD245" s="16"/>
      <c r="EDE245" s="16"/>
      <c r="EDF245" s="16"/>
      <c r="EDG245" s="16"/>
      <c r="EDH245" s="16"/>
      <c r="EDI245" s="16"/>
      <c r="EDJ245" s="16"/>
      <c r="EDK245" s="16"/>
      <c r="EDL245" s="16"/>
      <c r="EDM245" s="16"/>
      <c r="EDN245" s="16"/>
      <c r="EDO245" s="16"/>
      <c r="EDP245" s="16"/>
      <c r="EDQ245" s="16"/>
      <c r="EDR245" s="16"/>
      <c r="EDS245" s="16"/>
      <c r="EDT245" s="16"/>
      <c r="EDU245" s="16"/>
      <c r="EDV245" s="16"/>
      <c r="EDW245" s="16"/>
      <c r="EDX245" s="16"/>
      <c r="EDY245" s="16"/>
      <c r="EDZ245" s="16"/>
      <c r="EEA245" s="16"/>
      <c r="EEB245" s="16"/>
      <c r="EEC245" s="16"/>
      <c r="EED245" s="16"/>
      <c r="EEE245" s="16"/>
      <c r="EEF245" s="16"/>
      <c r="EEG245" s="16"/>
      <c r="EEH245" s="16"/>
      <c r="EEI245" s="16"/>
      <c r="EEJ245" s="16"/>
      <c r="EEK245" s="16"/>
      <c r="EEL245" s="16"/>
      <c r="EEM245" s="16"/>
      <c r="EEN245" s="16"/>
      <c r="EEO245" s="16"/>
      <c r="EEP245" s="16"/>
      <c r="EEQ245" s="16"/>
      <c r="EER245" s="16"/>
      <c r="EES245" s="16"/>
      <c r="EET245" s="16"/>
      <c r="EEU245" s="16"/>
      <c r="EEV245" s="16"/>
      <c r="EEW245" s="16"/>
      <c r="EEX245" s="16"/>
      <c r="EEY245" s="16"/>
      <c r="EEZ245" s="16"/>
      <c r="EFA245" s="16"/>
      <c r="EFB245" s="16"/>
      <c r="EFC245" s="16"/>
      <c r="EFD245" s="16"/>
      <c r="EFE245" s="16"/>
      <c r="EFF245" s="16"/>
      <c r="EFG245" s="16"/>
      <c r="EFH245" s="16"/>
      <c r="EFI245" s="16"/>
      <c r="EFJ245" s="16"/>
      <c r="EFK245" s="16"/>
      <c r="EFL245" s="16"/>
      <c r="EFM245" s="16"/>
      <c r="EFN245" s="16"/>
      <c r="EFO245" s="16"/>
      <c r="EFP245" s="16"/>
      <c r="EFQ245" s="16"/>
      <c r="EFR245" s="16"/>
      <c r="EFS245" s="16"/>
      <c r="EFT245" s="16"/>
      <c r="EFU245" s="16"/>
      <c r="EFV245" s="16"/>
      <c r="EFW245" s="16"/>
      <c r="EFX245" s="16"/>
      <c r="EFY245" s="16"/>
      <c r="EFZ245" s="16"/>
      <c r="EGA245" s="16"/>
      <c r="EGB245" s="16"/>
      <c r="EGC245" s="16"/>
      <c r="EGD245" s="16"/>
      <c r="EGE245" s="16"/>
      <c r="EGF245" s="16"/>
      <c r="EGG245" s="16"/>
      <c r="EGH245" s="16"/>
      <c r="EGI245" s="16"/>
      <c r="EGJ245" s="16"/>
      <c r="EGK245" s="16"/>
      <c r="EGL245" s="16"/>
      <c r="EGM245" s="16"/>
      <c r="EGN245" s="16"/>
      <c r="EGO245" s="16"/>
      <c r="EGP245" s="16"/>
      <c r="EGQ245" s="16"/>
      <c r="EGR245" s="16"/>
      <c r="EGS245" s="16"/>
      <c r="EGT245" s="16"/>
      <c r="EGU245" s="16"/>
      <c r="EGV245" s="16"/>
      <c r="EGW245" s="16"/>
      <c r="EGX245" s="16"/>
      <c r="EGY245" s="16"/>
      <c r="EGZ245" s="16"/>
      <c r="EHA245" s="16"/>
      <c r="EHB245" s="16"/>
      <c r="EHC245" s="16"/>
      <c r="EHD245" s="16"/>
      <c r="EHE245" s="16"/>
      <c r="EHF245" s="16"/>
      <c r="EHG245" s="16"/>
      <c r="EHH245" s="16"/>
      <c r="EHI245" s="16"/>
      <c r="EHJ245" s="16"/>
      <c r="EHK245" s="16"/>
      <c r="EHL245" s="16"/>
      <c r="EHM245" s="16"/>
      <c r="EHN245" s="16"/>
      <c r="EHO245" s="16"/>
      <c r="EHP245" s="16"/>
      <c r="EHQ245" s="16"/>
      <c r="EHR245" s="16"/>
      <c r="EHS245" s="16"/>
      <c r="EHT245" s="16"/>
      <c r="EHU245" s="16"/>
      <c r="EHV245" s="16"/>
      <c r="EHW245" s="16"/>
      <c r="EHX245" s="16"/>
      <c r="EHY245" s="16"/>
      <c r="EHZ245" s="16"/>
      <c r="EIA245" s="16"/>
      <c r="EIB245" s="16"/>
      <c r="EIC245" s="16"/>
      <c r="EID245" s="16"/>
      <c r="EIE245" s="16"/>
      <c r="EIF245" s="16"/>
      <c r="EIG245" s="16"/>
      <c r="EIH245" s="16"/>
      <c r="EII245" s="16"/>
      <c r="EIJ245" s="16"/>
      <c r="EIK245" s="16"/>
      <c r="EIL245" s="16"/>
      <c r="EIM245" s="16"/>
      <c r="EIN245" s="16"/>
      <c r="EIO245" s="16"/>
      <c r="EIP245" s="16"/>
      <c r="EIQ245" s="16"/>
      <c r="EIR245" s="16"/>
      <c r="EIS245" s="16"/>
      <c r="EIT245" s="16"/>
      <c r="EIU245" s="16"/>
      <c r="EIV245" s="16"/>
      <c r="EIW245" s="16"/>
      <c r="EIX245" s="16"/>
      <c r="EIY245" s="16"/>
      <c r="EIZ245" s="16"/>
      <c r="EJA245" s="16"/>
      <c r="EJB245" s="16"/>
      <c r="EJC245" s="16"/>
      <c r="EJD245" s="16"/>
      <c r="EJE245" s="16"/>
      <c r="EJF245" s="16"/>
      <c r="EJG245" s="16"/>
      <c r="EJH245" s="16"/>
      <c r="EJI245" s="16"/>
      <c r="EJJ245" s="16"/>
      <c r="EJK245" s="16"/>
      <c r="EJL245" s="16"/>
      <c r="EJM245" s="16"/>
      <c r="EJN245" s="16"/>
      <c r="EJO245" s="16"/>
      <c r="EJP245" s="16"/>
      <c r="EJQ245" s="16"/>
      <c r="EJR245" s="16"/>
      <c r="EJS245" s="16"/>
      <c r="EJT245" s="16"/>
      <c r="EJU245" s="16"/>
      <c r="EJV245" s="16"/>
      <c r="EJW245" s="16"/>
      <c r="EJX245" s="16"/>
      <c r="EJY245" s="16"/>
      <c r="EJZ245" s="16"/>
      <c r="EKA245" s="16"/>
      <c r="EKB245" s="16"/>
      <c r="EKC245" s="16"/>
      <c r="EKD245" s="16"/>
      <c r="EKE245" s="16"/>
      <c r="EKF245" s="16"/>
      <c r="EKG245" s="16"/>
      <c r="EKH245" s="16"/>
      <c r="EKI245" s="16"/>
      <c r="EKJ245" s="16"/>
      <c r="EKK245" s="16"/>
      <c r="EKL245" s="16"/>
      <c r="EKM245" s="16"/>
      <c r="EKN245" s="16"/>
      <c r="EKO245" s="16"/>
      <c r="EKP245" s="16"/>
      <c r="EKQ245" s="16"/>
      <c r="EKR245" s="16"/>
      <c r="EKS245" s="16"/>
      <c r="EKT245" s="16"/>
      <c r="EKU245" s="16"/>
      <c r="EKV245" s="16"/>
      <c r="EKW245" s="16"/>
      <c r="EKX245" s="16"/>
      <c r="EKY245" s="16"/>
      <c r="EKZ245" s="16"/>
      <c r="ELA245" s="16"/>
      <c r="ELB245" s="16"/>
      <c r="ELC245" s="16"/>
      <c r="ELD245" s="16"/>
      <c r="ELE245" s="16"/>
      <c r="ELF245" s="16"/>
      <c r="ELG245" s="16"/>
      <c r="ELH245" s="16"/>
      <c r="ELI245" s="16"/>
      <c r="ELJ245" s="16"/>
      <c r="ELK245" s="16"/>
      <c r="ELL245" s="16"/>
      <c r="ELM245" s="16"/>
      <c r="ELN245" s="16"/>
      <c r="ELO245" s="16"/>
      <c r="ELP245" s="16"/>
      <c r="ELQ245" s="16"/>
      <c r="ELR245" s="16"/>
      <c r="ELS245" s="16"/>
      <c r="ELT245" s="16"/>
      <c r="ELU245" s="16"/>
      <c r="ELV245" s="16"/>
      <c r="ELW245" s="16"/>
      <c r="ELX245" s="16"/>
      <c r="ELY245" s="16"/>
      <c r="ELZ245" s="16"/>
      <c r="EMA245" s="16"/>
      <c r="EMB245" s="16"/>
      <c r="EMC245" s="16"/>
      <c r="EMD245" s="16"/>
      <c r="EME245" s="16"/>
      <c r="EMF245" s="16"/>
      <c r="EMG245" s="16"/>
      <c r="EMH245" s="16"/>
      <c r="EMI245" s="16"/>
      <c r="EMJ245" s="16"/>
      <c r="EMK245" s="16"/>
      <c r="EML245" s="16"/>
      <c r="EMM245" s="16"/>
      <c r="EMN245" s="16"/>
      <c r="EMO245" s="16"/>
      <c r="EMP245" s="16"/>
      <c r="EMQ245" s="16"/>
      <c r="EMR245" s="16"/>
      <c r="EMS245" s="16"/>
      <c r="EMT245" s="16"/>
      <c r="EMU245" s="16"/>
      <c r="EMV245" s="16"/>
      <c r="EMW245" s="16"/>
      <c r="EMX245" s="16"/>
      <c r="EMY245" s="16"/>
      <c r="EMZ245" s="16"/>
      <c r="ENA245" s="16"/>
      <c r="ENB245" s="16"/>
      <c r="ENC245" s="16"/>
      <c r="END245" s="16"/>
      <c r="ENE245" s="16"/>
      <c r="ENF245" s="16"/>
      <c r="ENG245" s="16"/>
      <c r="ENH245" s="16"/>
      <c r="ENI245" s="16"/>
      <c r="ENJ245" s="16"/>
      <c r="ENK245" s="16"/>
      <c r="ENL245" s="16"/>
      <c r="ENM245" s="16"/>
      <c r="ENN245" s="16"/>
      <c r="ENO245" s="16"/>
      <c r="ENP245" s="16"/>
      <c r="ENQ245" s="16"/>
      <c r="ENR245" s="16"/>
      <c r="ENS245" s="16"/>
      <c r="ENT245" s="16"/>
      <c r="ENU245" s="16"/>
      <c r="ENV245" s="16"/>
      <c r="ENW245" s="16"/>
      <c r="ENX245" s="16"/>
      <c r="ENY245" s="16"/>
      <c r="ENZ245" s="16"/>
      <c r="EOA245" s="16"/>
      <c r="EOB245" s="16"/>
      <c r="EOC245" s="16"/>
      <c r="EOD245" s="16"/>
      <c r="EOE245" s="16"/>
      <c r="EOF245" s="16"/>
      <c r="EOG245" s="16"/>
      <c r="EOH245" s="16"/>
      <c r="EOI245" s="16"/>
      <c r="EOJ245" s="16"/>
      <c r="EOK245" s="16"/>
      <c r="EOL245" s="16"/>
      <c r="EOM245" s="16"/>
      <c r="EON245" s="16"/>
      <c r="EOO245" s="16"/>
      <c r="EOP245" s="16"/>
      <c r="EOQ245" s="16"/>
      <c r="EOR245" s="16"/>
      <c r="EOS245" s="16"/>
      <c r="EOT245" s="16"/>
      <c r="EOU245" s="16"/>
      <c r="EOV245" s="16"/>
      <c r="EOW245" s="16"/>
      <c r="EOX245" s="16"/>
      <c r="EOY245" s="16"/>
      <c r="EOZ245" s="16"/>
      <c r="EPA245" s="16"/>
      <c r="EPB245" s="16"/>
      <c r="EPC245" s="16"/>
      <c r="EPD245" s="16"/>
      <c r="EPE245" s="16"/>
      <c r="EPF245" s="16"/>
      <c r="EPG245" s="16"/>
      <c r="EPH245" s="16"/>
      <c r="EPI245" s="16"/>
      <c r="EPJ245" s="16"/>
      <c r="EPK245" s="16"/>
      <c r="EPL245" s="16"/>
      <c r="EPM245" s="16"/>
      <c r="EPN245" s="16"/>
      <c r="EPO245" s="16"/>
      <c r="EPP245" s="16"/>
      <c r="EPQ245" s="16"/>
      <c r="EPR245" s="16"/>
      <c r="EPS245" s="16"/>
      <c r="EPT245" s="16"/>
      <c r="EPU245" s="16"/>
      <c r="EPV245" s="16"/>
      <c r="EPW245" s="16"/>
      <c r="EPX245" s="16"/>
      <c r="EPY245" s="16"/>
      <c r="EPZ245" s="16"/>
      <c r="EQA245" s="16"/>
      <c r="EQB245" s="16"/>
      <c r="EQC245" s="16"/>
      <c r="EQD245" s="16"/>
      <c r="EQE245" s="16"/>
      <c r="EQF245" s="16"/>
      <c r="EQG245" s="16"/>
      <c r="EQH245" s="16"/>
      <c r="EQI245" s="16"/>
      <c r="EQJ245" s="16"/>
      <c r="EQK245" s="16"/>
      <c r="EQL245" s="16"/>
      <c r="EQM245" s="16"/>
      <c r="EQN245" s="16"/>
      <c r="EQO245" s="16"/>
      <c r="EQP245" s="16"/>
      <c r="EQQ245" s="16"/>
      <c r="EQR245" s="16"/>
      <c r="EQS245" s="16"/>
      <c r="EQT245" s="16"/>
      <c r="EQU245" s="16"/>
      <c r="EQV245" s="16"/>
      <c r="EQW245" s="16"/>
      <c r="EQX245" s="16"/>
      <c r="EQY245" s="16"/>
      <c r="EQZ245" s="16"/>
      <c r="ERA245" s="16"/>
      <c r="ERB245" s="16"/>
      <c r="ERC245" s="16"/>
      <c r="ERD245" s="16"/>
      <c r="ERE245" s="16"/>
      <c r="ERF245" s="16"/>
      <c r="ERG245" s="16"/>
      <c r="ERH245" s="16"/>
      <c r="ERI245" s="16"/>
      <c r="ERJ245" s="16"/>
      <c r="ERK245" s="16"/>
      <c r="ERL245" s="16"/>
      <c r="ERM245" s="16"/>
      <c r="ERN245" s="16"/>
      <c r="ERO245" s="16"/>
      <c r="ERP245" s="16"/>
      <c r="ERQ245" s="16"/>
      <c r="ERR245" s="16"/>
      <c r="ERS245" s="16"/>
      <c r="ERT245" s="16"/>
      <c r="ERU245" s="16"/>
      <c r="ERV245" s="16"/>
      <c r="ERW245" s="16"/>
      <c r="ERX245" s="16"/>
      <c r="ERY245" s="16"/>
      <c r="ERZ245" s="16"/>
      <c r="ESA245" s="16"/>
      <c r="ESB245" s="16"/>
      <c r="ESC245" s="16"/>
      <c r="ESD245" s="16"/>
      <c r="ESE245" s="16"/>
      <c r="ESF245" s="16"/>
      <c r="ESG245" s="16"/>
      <c r="ESH245" s="16"/>
      <c r="ESI245" s="16"/>
      <c r="ESJ245" s="16"/>
      <c r="ESK245" s="16"/>
      <c r="ESL245" s="16"/>
      <c r="ESM245" s="16"/>
      <c r="ESN245" s="16"/>
      <c r="ESO245" s="16"/>
      <c r="ESP245" s="16"/>
      <c r="ESQ245" s="16"/>
      <c r="ESR245" s="16"/>
      <c r="ESS245" s="16"/>
      <c r="EST245" s="16"/>
      <c r="ESU245" s="16"/>
      <c r="ESV245" s="16"/>
      <c r="ESW245" s="16"/>
      <c r="ESX245" s="16"/>
      <c r="ESY245" s="16"/>
      <c r="ESZ245" s="16"/>
      <c r="ETA245" s="16"/>
      <c r="ETB245" s="16"/>
      <c r="ETC245" s="16"/>
      <c r="ETD245" s="16"/>
      <c r="ETE245" s="16"/>
      <c r="ETF245" s="16"/>
      <c r="ETG245" s="16"/>
      <c r="ETH245" s="16"/>
      <c r="ETI245" s="16"/>
      <c r="ETJ245" s="16"/>
      <c r="ETK245" s="16"/>
      <c r="ETL245" s="16"/>
      <c r="ETM245" s="16"/>
      <c r="ETN245" s="16"/>
      <c r="ETO245" s="16"/>
      <c r="ETP245" s="16"/>
      <c r="ETQ245" s="16"/>
      <c r="ETR245" s="16"/>
      <c r="ETS245" s="16"/>
      <c r="ETT245" s="16"/>
      <c r="ETU245" s="16"/>
      <c r="ETV245" s="16"/>
      <c r="ETW245" s="16"/>
      <c r="ETX245" s="16"/>
      <c r="ETY245" s="16"/>
      <c r="ETZ245" s="16"/>
      <c r="EUA245" s="16"/>
      <c r="EUB245" s="16"/>
      <c r="EUC245" s="16"/>
      <c r="EUD245" s="16"/>
      <c r="EUE245" s="16"/>
      <c r="EUF245" s="16"/>
      <c r="EUG245" s="16"/>
      <c r="EUH245" s="16"/>
      <c r="EUI245" s="16"/>
      <c r="EUJ245" s="16"/>
      <c r="EUK245" s="16"/>
      <c r="EUL245" s="16"/>
      <c r="EUM245" s="16"/>
      <c r="EUN245" s="16"/>
      <c r="EUO245" s="16"/>
      <c r="EUP245" s="16"/>
      <c r="EUQ245" s="16"/>
      <c r="EUR245" s="16"/>
      <c r="EUS245" s="16"/>
      <c r="EUT245" s="16"/>
      <c r="EUU245" s="16"/>
      <c r="EUV245" s="16"/>
      <c r="EUW245" s="16"/>
      <c r="EUX245" s="16"/>
      <c r="EUY245" s="16"/>
      <c r="EUZ245" s="16"/>
      <c r="EVA245" s="16"/>
      <c r="EVB245" s="16"/>
      <c r="EVC245" s="16"/>
      <c r="EVD245" s="16"/>
      <c r="EVE245" s="16"/>
      <c r="EVF245" s="16"/>
      <c r="EVG245" s="16"/>
      <c r="EVH245" s="16"/>
      <c r="EVI245" s="16"/>
      <c r="EVJ245" s="16"/>
      <c r="EVK245" s="16"/>
      <c r="EVL245" s="16"/>
      <c r="EVM245" s="16"/>
      <c r="EVN245" s="16"/>
      <c r="EVO245" s="16"/>
      <c r="EVP245" s="16"/>
      <c r="EVQ245" s="16"/>
      <c r="EVR245" s="16"/>
      <c r="EVS245" s="16"/>
      <c r="EVT245" s="16"/>
      <c r="EVU245" s="16"/>
      <c r="EVV245" s="16"/>
      <c r="EVW245" s="16"/>
      <c r="EVX245" s="16"/>
      <c r="EVY245" s="16"/>
      <c r="EVZ245" s="16"/>
      <c r="EWA245" s="16"/>
      <c r="EWB245" s="16"/>
      <c r="EWC245" s="16"/>
      <c r="EWD245" s="16"/>
      <c r="EWE245" s="16"/>
      <c r="EWF245" s="16"/>
      <c r="EWG245" s="16"/>
      <c r="EWH245" s="16"/>
      <c r="EWI245" s="16"/>
      <c r="EWJ245" s="16"/>
      <c r="EWK245" s="16"/>
      <c r="EWL245" s="16"/>
      <c r="EWM245" s="16"/>
      <c r="EWN245" s="16"/>
      <c r="EWO245" s="16"/>
      <c r="EWP245" s="16"/>
      <c r="EWQ245" s="16"/>
      <c r="EWR245" s="16"/>
      <c r="EWS245" s="16"/>
      <c r="EWT245" s="16"/>
      <c r="EWU245" s="16"/>
      <c r="EWV245" s="16"/>
      <c r="EWW245" s="16"/>
      <c r="EWX245" s="16"/>
      <c r="EWY245" s="16"/>
      <c r="EWZ245" s="16"/>
      <c r="EXA245" s="16"/>
      <c r="EXB245" s="16"/>
      <c r="EXC245" s="16"/>
      <c r="EXD245" s="16"/>
      <c r="EXE245" s="16"/>
      <c r="EXF245" s="16"/>
      <c r="EXG245" s="16"/>
      <c r="EXH245" s="16"/>
      <c r="EXI245" s="16"/>
      <c r="EXJ245" s="16"/>
      <c r="EXK245" s="16"/>
      <c r="EXL245" s="16"/>
      <c r="EXM245" s="16"/>
      <c r="EXN245" s="16"/>
      <c r="EXO245" s="16"/>
      <c r="EXP245" s="16"/>
      <c r="EXQ245" s="16"/>
      <c r="EXR245" s="16"/>
      <c r="EXS245" s="16"/>
      <c r="EXT245" s="16"/>
      <c r="EXU245" s="16"/>
      <c r="EXV245" s="16"/>
      <c r="EXW245" s="16"/>
      <c r="EXX245" s="16"/>
      <c r="EXY245" s="16"/>
      <c r="EXZ245" s="16"/>
      <c r="EYA245" s="16"/>
      <c r="EYB245" s="16"/>
      <c r="EYC245" s="16"/>
      <c r="EYD245" s="16"/>
      <c r="EYE245" s="16"/>
      <c r="EYF245" s="16"/>
      <c r="EYG245" s="16"/>
      <c r="EYH245" s="16"/>
      <c r="EYI245" s="16"/>
      <c r="EYJ245" s="16"/>
      <c r="EYK245" s="16"/>
      <c r="EYL245" s="16"/>
      <c r="EYM245" s="16"/>
      <c r="EYN245" s="16"/>
      <c r="EYO245" s="16"/>
      <c r="EYP245" s="16"/>
      <c r="EYQ245" s="16"/>
      <c r="EYR245" s="16"/>
      <c r="EYS245" s="16"/>
      <c r="EYT245" s="16"/>
      <c r="EYU245" s="16"/>
      <c r="EYV245" s="16"/>
      <c r="EYW245" s="16"/>
      <c r="EYX245" s="16"/>
      <c r="EYY245" s="16"/>
      <c r="EYZ245" s="16"/>
      <c r="EZA245" s="16"/>
      <c r="EZB245" s="16"/>
      <c r="EZC245" s="16"/>
      <c r="EZD245" s="16"/>
      <c r="EZE245" s="16"/>
      <c r="EZF245" s="16"/>
      <c r="EZG245" s="16"/>
      <c r="EZH245" s="16"/>
      <c r="EZI245" s="16"/>
      <c r="EZJ245" s="16"/>
      <c r="EZK245" s="16"/>
      <c r="EZL245" s="16"/>
      <c r="EZM245" s="16"/>
      <c r="EZN245" s="16"/>
      <c r="EZO245" s="16"/>
      <c r="EZP245" s="16"/>
      <c r="EZQ245" s="16"/>
      <c r="EZR245" s="16"/>
      <c r="EZS245" s="16"/>
      <c r="EZT245" s="16"/>
      <c r="EZU245" s="16"/>
      <c r="EZV245" s="16"/>
      <c r="EZW245" s="16"/>
      <c r="EZX245" s="16"/>
      <c r="EZY245" s="16"/>
      <c r="EZZ245" s="16"/>
      <c r="FAA245" s="16"/>
      <c r="FAB245" s="16"/>
      <c r="FAC245" s="16"/>
      <c r="FAD245" s="16"/>
      <c r="FAE245" s="16"/>
      <c r="FAF245" s="16"/>
      <c r="FAG245" s="16"/>
      <c r="FAH245" s="16"/>
      <c r="FAI245" s="16"/>
      <c r="FAJ245" s="16"/>
      <c r="FAK245" s="16"/>
      <c r="FAL245" s="16"/>
      <c r="FAM245" s="16"/>
      <c r="FAN245" s="16"/>
      <c r="FAO245" s="16"/>
      <c r="FAP245" s="16"/>
      <c r="FAQ245" s="16"/>
      <c r="FAR245" s="16"/>
      <c r="FAS245" s="16"/>
      <c r="FAT245" s="16"/>
      <c r="FAU245" s="16"/>
      <c r="FAV245" s="16"/>
      <c r="FAW245" s="16"/>
      <c r="FAX245" s="16"/>
      <c r="FAY245" s="16"/>
      <c r="FAZ245" s="16"/>
      <c r="FBA245" s="16"/>
      <c r="FBB245" s="16"/>
      <c r="FBC245" s="16"/>
      <c r="FBD245" s="16"/>
      <c r="FBE245" s="16"/>
      <c r="FBF245" s="16"/>
      <c r="FBG245" s="16"/>
      <c r="FBH245" s="16"/>
      <c r="FBI245" s="16"/>
      <c r="FBJ245" s="16"/>
      <c r="FBK245" s="16"/>
      <c r="FBL245" s="16"/>
      <c r="FBM245" s="16"/>
      <c r="FBN245" s="16"/>
      <c r="FBO245" s="16"/>
      <c r="FBP245" s="16"/>
      <c r="FBQ245" s="16"/>
      <c r="FBR245" s="16"/>
      <c r="FBS245" s="16"/>
      <c r="FBT245" s="16"/>
      <c r="FBU245" s="16"/>
      <c r="FBV245" s="16"/>
      <c r="FBW245" s="16"/>
      <c r="FBX245" s="16"/>
      <c r="FBY245" s="16"/>
      <c r="FBZ245" s="16"/>
      <c r="FCA245" s="16"/>
      <c r="FCB245" s="16"/>
      <c r="FCC245" s="16"/>
      <c r="FCD245" s="16"/>
      <c r="FCE245" s="16"/>
      <c r="FCF245" s="16"/>
      <c r="FCG245" s="16"/>
      <c r="FCH245" s="16"/>
      <c r="FCI245" s="16"/>
      <c r="FCJ245" s="16"/>
      <c r="FCK245" s="16"/>
      <c r="FCL245" s="16"/>
      <c r="FCM245" s="16"/>
      <c r="FCN245" s="16"/>
      <c r="FCO245" s="16"/>
      <c r="FCP245" s="16"/>
      <c r="FCQ245" s="16"/>
      <c r="FCR245" s="16"/>
      <c r="FCS245" s="16"/>
      <c r="FCT245" s="16"/>
      <c r="FCU245" s="16"/>
      <c r="FCV245" s="16"/>
      <c r="FCW245" s="16"/>
      <c r="FCX245" s="16"/>
      <c r="FCY245" s="16"/>
      <c r="FCZ245" s="16"/>
      <c r="FDA245" s="16"/>
      <c r="FDB245" s="16"/>
      <c r="FDC245" s="16"/>
      <c r="FDD245" s="16"/>
      <c r="FDE245" s="16"/>
      <c r="FDF245" s="16"/>
      <c r="FDG245" s="16"/>
      <c r="FDH245" s="16"/>
      <c r="FDI245" s="16"/>
      <c r="FDJ245" s="16"/>
      <c r="FDK245" s="16"/>
      <c r="FDL245" s="16"/>
      <c r="FDM245" s="16"/>
      <c r="FDN245" s="16"/>
      <c r="FDO245" s="16"/>
      <c r="FDP245" s="16"/>
      <c r="FDQ245" s="16"/>
      <c r="FDR245" s="16"/>
      <c r="FDS245" s="16"/>
      <c r="FDT245" s="16"/>
      <c r="FDU245" s="16"/>
      <c r="FDV245" s="16"/>
      <c r="FDW245" s="16"/>
      <c r="FDX245" s="16"/>
      <c r="FDY245" s="16"/>
      <c r="FDZ245" s="16"/>
      <c r="FEA245" s="16"/>
      <c r="FEB245" s="16"/>
      <c r="FEC245" s="16"/>
      <c r="FED245" s="16"/>
      <c r="FEE245" s="16"/>
      <c r="FEF245" s="16"/>
      <c r="FEG245" s="16"/>
      <c r="FEH245" s="16"/>
      <c r="FEI245" s="16"/>
      <c r="FEJ245" s="16"/>
      <c r="FEK245" s="16"/>
      <c r="FEL245" s="16"/>
      <c r="FEM245" s="16"/>
      <c r="FEN245" s="16"/>
      <c r="FEO245" s="16"/>
      <c r="FEP245" s="16"/>
      <c r="FEQ245" s="16"/>
      <c r="FER245" s="16"/>
      <c r="FES245" s="16"/>
      <c r="FET245" s="16"/>
      <c r="FEU245" s="16"/>
      <c r="FEV245" s="16"/>
      <c r="FEW245" s="16"/>
      <c r="FEX245" s="16"/>
      <c r="FEY245" s="16"/>
      <c r="FEZ245" s="16"/>
      <c r="FFA245" s="16"/>
      <c r="FFB245" s="16"/>
      <c r="FFC245" s="16"/>
      <c r="FFD245" s="16"/>
      <c r="FFE245" s="16"/>
      <c r="FFF245" s="16"/>
      <c r="FFG245" s="16"/>
      <c r="FFH245" s="16"/>
      <c r="FFI245" s="16"/>
      <c r="FFJ245" s="16"/>
      <c r="FFK245" s="16"/>
      <c r="FFL245" s="16"/>
      <c r="FFM245" s="16"/>
      <c r="FFN245" s="16"/>
      <c r="FFO245" s="16"/>
      <c r="FFP245" s="16"/>
      <c r="FFQ245" s="16"/>
      <c r="FFR245" s="16"/>
      <c r="FFS245" s="16"/>
      <c r="FFT245" s="16"/>
      <c r="FFU245" s="16"/>
      <c r="FFV245" s="16"/>
      <c r="FFW245" s="16"/>
      <c r="FFX245" s="16"/>
      <c r="FFY245" s="16"/>
      <c r="FFZ245" s="16"/>
      <c r="FGA245" s="16"/>
      <c r="FGB245" s="16"/>
      <c r="FGC245" s="16"/>
      <c r="FGD245" s="16"/>
      <c r="FGE245" s="16"/>
      <c r="FGF245" s="16"/>
      <c r="FGG245" s="16"/>
      <c r="FGH245" s="16"/>
      <c r="FGI245" s="16"/>
      <c r="FGJ245" s="16"/>
      <c r="FGK245" s="16"/>
      <c r="FGL245" s="16"/>
      <c r="FGM245" s="16"/>
      <c r="FGN245" s="16"/>
      <c r="FGO245" s="16"/>
      <c r="FGP245" s="16"/>
      <c r="FGQ245" s="16"/>
      <c r="FGR245" s="16"/>
      <c r="FGS245" s="16"/>
      <c r="FGT245" s="16"/>
      <c r="FGU245" s="16"/>
      <c r="FGV245" s="16"/>
      <c r="FGW245" s="16"/>
      <c r="FGX245" s="16"/>
      <c r="FGY245" s="16"/>
      <c r="FGZ245" s="16"/>
      <c r="FHA245" s="16"/>
      <c r="FHB245" s="16"/>
      <c r="FHC245" s="16"/>
      <c r="FHD245" s="16"/>
      <c r="FHE245" s="16"/>
      <c r="FHF245" s="16"/>
      <c r="FHG245" s="16"/>
      <c r="FHH245" s="16"/>
      <c r="FHI245" s="16"/>
      <c r="FHJ245" s="16"/>
      <c r="FHK245" s="16"/>
      <c r="FHL245" s="16"/>
      <c r="FHM245" s="16"/>
      <c r="FHN245" s="16"/>
      <c r="FHO245" s="16"/>
      <c r="FHP245" s="16"/>
      <c r="FHQ245" s="16"/>
      <c r="FHR245" s="16"/>
      <c r="FHS245" s="16"/>
      <c r="FHT245" s="16"/>
      <c r="FHU245" s="16"/>
      <c r="FHV245" s="16"/>
      <c r="FHW245" s="16"/>
      <c r="FHX245" s="16"/>
      <c r="FHY245" s="16"/>
      <c r="FHZ245" s="16"/>
      <c r="FIA245" s="16"/>
      <c r="FIB245" s="16"/>
      <c r="FIC245" s="16"/>
      <c r="FID245" s="16"/>
      <c r="FIE245" s="16"/>
      <c r="FIF245" s="16"/>
      <c r="FIG245" s="16"/>
      <c r="FIH245" s="16"/>
      <c r="FII245" s="16"/>
      <c r="FIJ245" s="16"/>
      <c r="FIK245" s="16"/>
      <c r="FIL245" s="16"/>
      <c r="FIM245" s="16"/>
      <c r="FIN245" s="16"/>
      <c r="FIO245" s="16"/>
      <c r="FIP245" s="16"/>
      <c r="FIQ245" s="16"/>
      <c r="FIR245" s="16"/>
      <c r="FIS245" s="16"/>
      <c r="FIT245" s="16"/>
      <c r="FIU245" s="16"/>
      <c r="FIV245" s="16"/>
      <c r="FIW245" s="16"/>
      <c r="FIX245" s="16"/>
      <c r="FIY245" s="16"/>
      <c r="FIZ245" s="16"/>
      <c r="FJA245" s="16"/>
      <c r="FJB245" s="16"/>
      <c r="FJC245" s="16"/>
      <c r="FJD245" s="16"/>
      <c r="FJE245" s="16"/>
      <c r="FJF245" s="16"/>
      <c r="FJG245" s="16"/>
      <c r="FJH245" s="16"/>
      <c r="FJI245" s="16"/>
      <c r="FJJ245" s="16"/>
      <c r="FJK245" s="16"/>
      <c r="FJL245" s="16"/>
      <c r="FJM245" s="16"/>
      <c r="FJN245" s="16"/>
      <c r="FJO245" s="16"/>
      <c r="FJP245" s="16"/>
      <c r="FJQ245" s="16"/>
      <c r="FJR245" s="16"/>
      <c r="FJS245" s="16"/>
      <c r="FJT245" s="16"/>
      <c r="FJU245" s="16"/>
      <c r="FJV245" s="16"/>
      <c r="FJW245" s="16"/>
      <c r="FJX245" s="16"/>
      <c r="FJY245" s="16"/>
      <c r="FJZ245" s="16"/>
      <c r="FKA245" s="16"/>
      <c r="FKB245" s="16"/>
      <c r="FKC245" s="16"/>
      <c r="FKD245" s="16"/>
      <c r="FKE245" s="16"/>
      <c r="FKF245" s="16"/>
      <c r="FKG245" s="16"/>
      <c r="FKH245" s="16"/>
      <c r="FKI245" s="16"/>
      <c r="FKJ245" s="16"/>
      <c r="FKK245" s="16"/>
      <c r="FKL245" s="16"/>
      <c r="FKM245" s="16"/>
      <c r="FKN245" s="16"/>
      <c r="FKO245" s="16"/>
      <c r="FKP245" s="16"/>
      <c r="FKQ245" s="16"/>
      <c r="FKR245" s="16"/>
      <c r="FKS245" s="16"/>
      <c r="FKT245" s="16"/>
      <c r="FKU245" s="16"/>
      <c r="FKV245" s="16"/>
      <c r="FKW245" s="16"/>
      <c r="FKX245" s="16"/>
      <c r="FKY245" s="16"/>
      <c r="FKZ245" s="16"/>
      <c r="FLA245" s="16"/>
      <c r="FLB245" s="16"/>
      <c r="FLC245" s="16"/>
      <c r="FLD245" s="16"/>
      <c r="FLE245" s="16"/>
      <c r="FLF245" s="16"/>
      <c r="FLG245" s="16"/>
      <c r="FLH245" s="16"/>
      <c r="FLI245" s="16"/>
      <c r="FLJ245" s="16"/>
      <c r="FLK245" s="16"/>
      <c r="FLL245" s="16"/>
      <c r="FLM245" s="16"/>
      <c r="FLN245" s="16"/>
      <c r="FLO245" s="16"/>
      <c r="FLP245" s="16"/>
      <c r="FLQ245" s="16"/>
      <c r="FLR245" s="16"/>
      <c r="FLS245" s="16"/>
      <c r="FLT245" s="16"/>
      <c r="FLU245" s="16"/>
      <c r="FLV245" s="16"/>
      <c r="FLW245" s="16"/>
      <c r="FLX245" s="16"/>
      <c r="FLY245" s="16"/>
      <c r="FLZ245" s="16"/>
      <c r="FMA245" s="16"/>
      <c r="FMB245" s="16"/>
      <c r="FMC245" s="16"/>
      <c r="FMD245" s="16"/>
      <c r="FME245" s="16"/>
      <c r="FMF245" s="16"/>
      <c r="FMG245" s="16"/>
      <c r="FMH245" s="16"/>
      <c r="FMI245" s="16"/>
      <c r="FMJ245" s="16"/>
      <c r="FMK245" s="16"/>
      <c r="FML245" s="16"/>
      <c r="FMM245" s="16"/>
      <c r="FMN245" s="16"/>
      <c r="FMO245" s="16"/>
      <c r="FMP245" s="16"/>
      <c r="FMQ245" s="16"/>
      <c r="FMR245" s="16"/>
      <c r="FMS245" s="16"/>
      <c r="FMT245" s="16"/>
      <c r="FMU245" s="16"/>
      <c r="FMV245" s="16"/>
      <c r="FMW245" s="16"/>
      <c r="FMX245" s="16"/>
      <c r="FMY245" s="16"/>
      <c r="FMZ245" s="16"/>
      <c r="FNA245" s="16"/>
      <c r="FNB245" s="16"/>
      <c r="FNC245" s="16"/>
      <c r="FND245" s="16"/>
      <c r="FNE245" s="16"/>
      <c r="FNF245" s="16"/>
      <c r="FNG245" s="16"/>
      <c r="FNH245" s="16"/>
      <c r="FNI245" s="16"/>
      <c r="FNJ245" s="16"/>
      <c r="FNK245" s="16"/>
      <c r="FNL245" s="16"/>
      <c r="FNM245" s="16"/>
      <c r="FNN245" s="16"/>
      <c r="FNO245" s="16"/>
      <c r="FNP245" s="16"/>
      <c r="FNQ245" s="16"/>
      <c r="FNR245" s="16"/>
      <c r="FNS245" s="16"/>
      <c r="FNT245" s="16"/>
      <c r="FNU245" s="16"/>
      <c r="FNV245" s="16"/>
      <c r="FNW245" s="16"/>
      <c r="FNX245" s="16"/>
      <c r="FNY245" s="16"/>
      <c r="FNZ245" s="16"/>
      <c r="FOA245" s="16"/>
      <c r="FOB245" s="16"/>
      <c r="FOC245" s="16"/>
      <c r="FOD245" s="16"/>
      <c r="FOE245" s="16"/>
      <c r="FOF245" s="16"/>
      <c r="FOG245" s="16"/>
      <c r="FOH245" s="16"/>
      <c r="FOI245" s="16"/>
      <c r="FOJ245" s="16"/>
      <c r="FOK245" s="16"/>
      <c r="FOL245" s="16"/>
      <c r="FOM245" s="16"/>
      <c r="FON245" s="16"/>
      <c r="FOO245" s="16"/>
      <c r="FOP245" s="16"/>
      <c r="FOQ245" s="16"/>
      <c r="FOR245" s="16"/>
      <c r="FOS245" s="16"/>
      <c r="FOT245" s="16"/>
      <c r="FOU245" s="16"/>
      <c r="FOV245" s="16"/>
      <c r="FOW245" s="16"/>
      <c r="FOX245" s="16"/>
      <c r="FOY245" s="16"/>
      <c r="FOZ245" s="16"/>
      <c r="FPA245" s="16"/>
      <c r="FPB245" s="16"/>
      <c r="FPC245" s="16"/>
      <c r="FPD245" s="16"/>
      <c r="FPE245" s="16"/>
      <c r="FPF245" s="16"/>
      <c r="FPG245" s="16"/>
      <c r="FPH245" s="16"/>
      <c r="FPI245" s="16"/>
      <c r="FPJ245" s="16"/>
      <c r="FPK245" s="16"/>
      <c r="FPL245" s="16"/>
      <c r="FPM245" s="16"/>
      <c r="FPN245" s="16"/>
      <c r="FPO245" s="16"/>
      <c r="FPP245" s="16"/>
      <c r="FPQ245" s="16"/>
      <c r="FPR245" s="16"/>
      <c r="FPS245" s="16"/>
      <c r="FPT245" s="16"/>
      <c r="FPU245" s="16"/>
      <c r="FPV245" s="16"/>
      <c r="FPW245" s="16"/>
      <c r="FPX245" s="16"/>
      <c r="FPY245" s="16"/>
      <c r="FPZ245" s="16"/>
      <c r="FQA245" s="16"/>
      <c r="FQB245" s="16"/>
      <c r="FQC245" s="16"/>
      <c r="FQD245" s="16"/>
      <c r="FQE245" s="16"/>
      <c r="FQF245" s="16"/>
      <c r="FQG245" s="16"/>
      <c r="FQH245" s="16"/>
      <c r="FQI245" s="16"/>
      <c r="FQJ245" s="16"/>
      <c r="FQK245" s="16"/>
      <c r="FQL245" s="16"/>
      <c r="FQM245" s="16"/>
      <c r="FQN245" s="16"/>
      <c r="FQO245" s="16"/>
      <c r="FQP245" s="16"/>
      <c r="FQQ245" s="16"/>
      <c r="FQR245" s="16"/>
      <c r="FQS245" s="16"/>
      <c r="FQT245" s="16"/>
      <c r="FQU245" s="16"/>
      <c r="FQV245" s="16"/>
      <c r="FQW245" s="16"/>
      <c r="FQX245" s="16"/>
      <c r="FQY245" s="16"/>
      <c r="FQZ245" s="16"/>
      <c r="FRA245" s="16"/>
      <c r="FRB245" s="16"/>
      <c r="FRC245" s="16"/>
      <c r="FRD245" s="16"/>
      <c r="FRE245" s="16"/>
      <c r="FRF245" s="16"/>
      <c r="FRG245" s="16"/>
      <c r="FRH245" s="16"/>
      <c r="FRI245" s="16"/>
      <c r="FRJ245" s="16"/>
      <c r="FRK245" s="16"/>
      <c r="FRL245" s="16"/>
      <c r="FRM245" s="16"/>
      <c r="FRN245" s="16"/>
      <c r="FRO245" s="16"/>
      <c r="FRP245" s="16"/>
      <c r="FRQ245" s="16"/>
      <c r="FRR245" s="16"/>
      <c r="FRS245" s="16"/>
      <c r="FRT245" s="16"/>
      <c r="FRU245" s="16"/>
      <c r="FRV245" s="16"/>
      <c r="FRW245" s="16"/>
      <c r="FRX245" s="16"/>
      <c r="FRY245" s="16"/>
      <c r="FRZ245" s="16"/>
      <c r="FSA245" s="16"/>
      <c r="FSB245" s="16"/>
      <c r="FSC245" s="16"/>
      <c r="FSD245" s="16"/>
      <c r="FSE245" s="16"/>
      <c r="FSF245" s="16"/>
      <c r="FSG245" s="16"/>
      <c r="FSH245" s="16"/>
      <c r="FSI245" s="16"/>
      <c r="FSJ245" s="16"/>
      <c r="FSK245" s="16"/>
      <c r="FSL245" s="16"/>
      <c r="FSM245" s="16"/>
      <c r="FSN245" s="16"/>
      <c r="FSO245" s="16"/>
      <c r="FSP245" s="16"/>
      <c r="FSQ245" s="16"/>
      <c r="FSR245" s="16"/>
      <c r="FSS245" s="16"/>
      <c r="FST245" s="16"/>
      <c r="FSU245" s="16"/>
      <c r="FSV245" s="16"/>
      <c r="FSW245" s="16"/>
      <c r="FSX245" s="16"/>
      <c r="FSY245" s="16"/>
      <c r="FSZ245" s="16"/>
      <c r="FTA245" s="16"/>
      <c r="FTB245" s="16"/>
      <c r="FTC245" s="16"/>
      <c r="FTD245" s="16"/>
      <c r="FTE245" s="16"/>
      <c r="FTF245" s="16"/>
      <c r="FTG245" s="16"/>
      <c r="FTH245" s="16"/>
      <c r="FTI245" s="16"/>
      <c r="FTJ245" s="16"/>
      <c r="FTK245" s="16"/>
      <c r="FTL245" s="16"/>
      <c r="FTM245" s="16"/>
      <c r="FTN245" s="16"/>
      <c r="FTO245" s="16"/>
      <c r="FTP245" s="16"/>
      <c r="FTQ245" s="16"/>
      <c r="FTR245" s="16"/>
      <c r="FTS245" s="16"/>
      <c r="FTT245" s="16"/>
      <c r="FTU245" s="16"/>
      <c r="FTV245" s="16"/>
      <c r="FTW245" s="16"/>
      <c r="FTX245" s="16"/>
      <c r="FTY245" s="16"/>
      <c r="FTZ245" s="16"/>
      <c r="FUA245" s="16"/>
      <c r="FUB245" s="16"/>
      <c r="FUC245" s="16"/>
      <c r="FUD245" s="16"/>
      <c r="FUE245" s="16"/>
      <c r="FUF245" s="16"/>
      <c r="FUG245" s="16"/>
      <c r="FUH245" s="16"/>
      <c r="FUI245" s="16"/>
      <c r="FUJ245" s="16"/>
      <c r="FUK245" s="16"/>
      <c r="FUL245" s="16"/>
      <c r="FUM245" s="16"/>
      <c r="FUN245" s="16"/>
      <c r="FUO245" s="16"/>
      <c r="FUP245" s="16"/>
      <c r="FUQ245" s="16"/>
      <c r="FUR245" s="16"/>
      <c r="FUS245" s="16"/>
      <c r="FUT245" s="16"/>
      <c r="FUU245" s="16"/>
      <c r="FUV245" s="16"/>
      <c r="FUW245" s="16"/>
      <c r="FUX245" s="16"/>
      <c r="FUY245" s="16"/>
      <c r="FUZ245" s="16"/>
      <c r="FVA245" s="16"/>
      <c r="FVB245" s="16"/>
      <c r="FVC245" s="16"/>
      <c r="FVD245" s="16"/>
      <c r="FVE245" s="16"/>
      <c r="FVF245" s="16"/>
      <c r="FVG245" s="16"/>
      <c r="FVH245" s="16"/>
      <c r="FVI245" s="16"/>
      <c r="FVJ245" s="16"/>
      <c r="FVK245" s="16"/>
      <c r="FVL245" s="16"/>
      <c r="FVM245" s="16"/>
      <c r="FVN245" s="16"/>
      <c r="FVO245" s="16"/>
      <c r="FVP245" s="16"/>
      <c r="FVQ245" s="16"/>
      <c r="FVR245" s="16"/>
      <c r="FVS245" s="16"/>
      <c r="FVT245" s="16"/>
      <c r="FVU245" s="16"/>
      <c r="FVV245" s="16"/>
      <c r="FVW245" s="16"/>
      <c r="FVX245" s="16"/>
      <c r="FVY245" s="16"/>
      <c r="FVZ245" s="16"/>
      <c r="FWA245" s="16"/>
      <c r="FWB245" s="16"/>
      <c r="FWC245" s="16"/>
      <c r="FWD245" s="16"/>
      <c r="FWE245" s="16"/>
      <c r="FWF245" s="16"/>
      <c r="FWG245" s="16"/>
      <c r="FWH245" s="16"/>
      <c r="FWI245" s="16"/>
      <c r="FWJ245" s="16"/>
      <c r="FWK245" s="16"/>
      <c r="FWL245" s="16"/>
      <c r="FWM245" s="16"/>
      <c r="FWN245" s="16"/>
      <c r="FWO245" s="16"/>
      <c r="FWP245" s="16"/>
      <c r="FWQ245" s="16"/>
      <c r="FWR245" s="16"/>
      <c r="FWS245" s="16"/>
      <c r="FWT245" s="16"/>
      <c r="FWU245" s="16"/>
      <c r="FWV245" s="16"/>
      <c r="FWW245" s="16"/>
      <c r="FWX245" s="16"/>
      <c r="FWY245" s="16"/>
      <c r="FWZ245" s="16"/>
      <c r="FXA245" s="16"/>
      <c r="FXB245" s="16"/>
      <c r="FXC245" s="16"/>
      <c r="FXD245" s="16"/>
      <c r="FXE245" s="16"/>
      <c r="FXF245" s="16"/>
      <c r="FXG245" s="16"/>
      <c r="FXH245" s="16"/>
      <c r="FXI245" s="16"/>
      <c r="FXJ245" s="16"/>
      <c r="FXK245" s="16"/>
      <c r="FXL245" s="16"/>
      <c r="FXM245" s="16"/>
      <c r="FXN245" s="16"/>
      <c r="FXO245" s="16"/>
      <c r="FXP245" s="16"/>
      <c r="FXQ245" s="16"/>
      <c r="FXR245" s="16"/>
      <c r="FXS245" s="16"/>
      <c r="FXT245" s="16"/>
      <c r="FXU245" s="16"/>
      <c r="FXV245" s="16"/>
      <c r="FXW245" s="16"/>
      <c r="FXX245" s="16"/>
      <c r="FXY245" s="16"/>
      <c r="FXZ245" s="16"/>
      <c r="FYA245" s="16"/>
      <c r="FYB245" s="16"/>
      <c r="FYC245" s="16"/>
      <c r="FYD245" s="16"/>
      <c r="FYE245" s="16"/>
      <c r="FYF245" s="16"/>
      <c r="FYG245" s="16"/>
      <c r="FYH245" s="16"/>
      <c r="FYI245" s="16"/>
      <c r="FYJ245" s="16"/>
      <c r="FYK245" s="16"/>
      <c r="FYL245" s="16"/>
      <c r="FYM245" s="16"/>
      <c r="FYN245" s="16"/>
      <c r="FYO245" s="16"/>
      <c r="FYP245" s="16"/>
      <c r="FYQ245" s="16"/>
      <c r="FYR245" s="16"/>
      <c r="FYS245" s="16"/>
      <c r="FYT245" s="16"/>
      <c r="FYU245" s="16"/>
      <c r="FYV245" s="16"/>
      <c r="FYW245" s="16"/>
      <c r="FYX245" s="16"/>
      <c r="FYY245" s="16"/>
      <c r="FYZ245" s="16"/>
      <c r="FZA245" s="16"/>
      <c r="FZB245" s="16"/>
      <c r="FZC245" s="16"/>
      <c r="FZD245" s="16"/>
      <c r="FZE245" s="16"/>
      <c r="FZF245" s="16"/>
      <c r="FZG245" s="16"/>
      <c r="FZH245" s="16"/>
      <c r="FZI245" s="16"/>
      <c r="FZJ245" s="16"/>
      <c r="FZK245" s="16"/>
      <c r="FZL245" s="16"/>
      <c r="FZM245" s="16"/>
      <c r="FZN245" s="16"/>
      <c r="FZO245" s="16"/>
      <c r="FZP245" s="16"/>
      <c r="FZQ245" s="16"/>
      <c r="FZR245" s="16"/>
      <c r="FZS245" s="16"/>
      <c r="FZT245" s="16"/>
      <c r="FZU245" s="16"/>
      <c r="FZV245" s="16"/>
      <c r="FZW245" s="16"/>
      <c r="FZX245" s="16"/>
      <c r="FZY245" s="16"/>
      <c r="FZZ245" s="16"/>
      <c r="GAA245" s="16"/>
      <c r="GAB245" s="16"/>
      <c r="GAC245" s="16"/>
      <c r="GAD245" s="16"/>
      <c r="GAE245" s="16"/>
      <c r="GAF245" s="16"/>
      <c r="GAG245" s="16"/>
      <c r="GAH245" s="16"/>
      <c r="GAI245" s="16"/>
      <c r="GAJ245" s="16"/>
      <c r="GAK245" s="16"/>
      <c r="GAL245" s="16"/>
      <c r="GAM245" s="16"/>
      <c r="GAN245" s="16"/>
      <c r="GAO245" s="16"/>
      <c r="GAP245" s="16"/>
      <c r="GAQ245" s="16"/>
      <c r="GAR245" s="16"/>
      <c r="GAS245" s="16"/>
      <c r="GAT245" s="16"/>
      <c r="GAU245" s="16"/>
      <c r="GAV245" s="16"/>
      <c r="GAW245" s="16"/>
      <c r="GAX245" s="16"/>
      <c r="GAY245" s="16"/>
      <c r="GAZ245" s="16"/>
      <c r="GBA245" s="16"/>
      <c r="GBB245" s="16"/>
      <c r="GBC245" s="16"/>
      <c r="GBD245" s="16"/>
      <c r="GBE245" s="16"/>
      <c r="GBF245" s="16"/>
      <c r="GBG245" s="16"/>
      <c r="GBH245" s="16"/>
      <c r="GBI245" s="16"/>
      <c r="GBJ245" s="16"/>
      <c r="GBK245" s="16"/>
      <c r="GBL245" s="16"/>
      <c r="GBM245" s="16"/>
      <c r="GBN245" s="16"/>
      <c r="GBO245" s="16"/>
      <c r="GBP245" s="16"/>
      <c r="GBQ245" s="16"/>
      <c r="GBR245" s="16"/>
      <c r="GBS245" s="16"/>
      <c r="GBT245" s="16"/>
      <c r="GBU245" s="16"/>
      <c r="GBV245" s="16"/>
      <c r="GBW245" s="16"/>
      <c r="GBX245" s="16"/>
      <c r="GBY245" s="16"/>
      <c r="GBZ245" s="16"/>
      <c r="GCA245" s="16"/>
      <c r="GCB245" s="16"/>
      <c r="GCC245" s="16"/>
      <c r="GCD245" s="16"/>
      <c r="GCE245" s="16"/>
      <c r="GCF245" s="16"/>
      <c r="GCG245" s="16"/>
      <c r="GCH245" s="16"/>
      <c r="GCI245" s="16"/>
      <c r="GCJ245" s="16"/>
      <c r="GCK245" s="16"/>
      <c r="GCL245" s="16"/>
      <c r="GCM245" s="16"/>
      <c r="GCN245" s="16"/>
      <c r="GCO245" s="16"/>
      <c r="GCP245" s="16"/>
      <c r="GCQ245" s="16"/>
      <c r="GCR245" s="16"/>
      <c r="GCS245" s="16"/>
      <c r="GCT245" s="16"/>
      <c r="GCU245" s="16"/>
      <c r="GCV245" s="16"/>
      <c r="GCW245" s="16"/>
      <c r="GCX245" s="16"/>
      <c r="GCY245" s="16"/>
      <c r="GCZ245" s="16"/>
      <c r="GDA245" s="16"/>
      <c r="GDB245" s="16"/>
      <c r="GDC245" s="16"/>
      <c r="GDD245" s="16"/>
      <c r="GDE245" s="16"/>
      <c r="GDF245" s="16"/>
      <c r="GDG245" s="16"/>
      <c r="GDH245" s="16"/>
      <c r="GDI245" s="16"/>
      <c r="GDJ245" s="16"/>
      <c r="GDK245" s="16"/>
      <c r="GDL245" s="16"/>
      <c r="GDM245" s="16"/>
      <c r="GDN245" s="16"/>
      <c r="GDO245" s="16"/>
      <c r="GDP245" s="16"/>
      <c r="GDQ245" s="16"/>
      <c r="GDR245" s="16"/>
      <c r="GDS245" s="16"/>
      <c r="GDT245" s="16"/>
      <c r="GDU245" s="16"/>
      <c r="GDV245" s="16"/>
      <c r="GDW245" s="16"/>
      <c r="GDX245" s="16"/>
      <c r="GDY245" s="16"/>
      <c r="GDZ245" s="16"/>
      <c r="GEA245" s="16"/>
      <c r="GEB245" s="16"/>
      <c r="GEC245" s="16"/>
      <c r="GED245" s="16"/>
      <c r="GEE245" s="16"/>
      <c r="GEF245" s="16"/>
      <c r="GEG245" s="16"/>
      <c r="GEH245" s="16"/>
      <c r="GEI245" s="16"/>
      <c r="GEJ245" s="16"/>
      <c r="GEK245" s="16"/>
      <c r="GEL245" s="16"/>
      <c r="GEM245" s="16"/>
      <c r="GEN245" s="16"/>
      <c r="GEO245" s="16"/>
      <c r="GEP245" s="16"/>
      <c r="GEQ245" s="16"/>
      <c r="GER245" s="16"/>
      <c r="GES245" s="16"/>
      <c r="GET245" s="16"/>
      <c r="GEU245" s="16"/>
      <c r="GEV245" s="16"/>
      <c r="GEW245" s="16"/>
      <c r="GEX245" s="16"/>
      <c r="GEY245" s="16"/>
      <c r="GEZ245" s="16"/>
      <c r="GFA245" s="16"/>
      <c r="GFB245" s="16"/>
      <c r="GFC245" s="16"/>
      <c r="GFD245" s="16"/>
      <c r="GFE245" s="16"/>
      <c r="GFF245" s="16"/>
      <c r="GFG245" s="16"/>
      <c r="GFH245" s="16"/>
      <c r="GFI245" s="16"/>
      <c r="GFJ245" s="16"/>
      <c r="GFK245" s="16"/>
      <c r="GFL245" s="16"/>
      <c r="GFM245" s="16"/>
      <c r="GFN245" s="16"/>
      <c r="GFO245" s="16"/>
      <c r="GFP245" s="16"/>
      <c r="GFQ245" s="16"/>
      <c r="GFR245" s="16"/>
      <c r="GFS245" s="16"/>
      <c r="GFT245" s="16"/>
      <c r="GFU245" s="16"/>
      <c r="GFV245" s="16"/>
      <c r="GFW245" s="16"/>
      <c r="GFX245" s="16"/>
      <c r="GFY245" s="16"/>
      <c r="GFZ245" s="16"/>
      <c r="GGA245" s="16"/>
      <c r="GGB245" s="16"/>
      <c r="GGC245" s="16"/>
      <c r="GGD245" s="16"/>
      <c r="GGE245" s="16"/>
      <c r="GGF245" s="16"/>
      <c r="GGG245" s="16"/>
      <c r="GGH245" s="16"/>
      <c r="GGI245" s="16"/>
      <c r="GGJ245" s="16"/>
      <c r="GGK245" s="16"/>
      <c r="GGL245" s="16"/>
      <c r="GGM245" s="16"/>
      <c r="GGN245" s="16"/>
      <c r="GGO245" s="16"/>
      <c r="GGP245" s="16"/>
      <c r="GGQ245" s="16"/>
      <c r="GGR245" s="16"/>
      <c r="GGS245" s="16"/>
      <c r="GGT245" s="16"/>
      <c r="GGU245" s="16"/>
      <c r="GGV245" s="16"/>
      <c r="GGW245" s="16"/>
      <c r="GGX245" s="16"/>
      <c r="GGY245" s="16"/>
      <c r="GGZ245" s="16"/>
      <c r="GHA245" s="16"/>
      <c r="GHB245" s="16"/>
      <c r="GHC245" s="16"/>
      <c r="GHD245" s="16"/>
      <c r="GHE245" s="16"/>
      <c r="GHF245" s="16"/>
      <c r="GHG245" s="16"/>
      <c r="GHH245" s="16"/>
      <c r="GHI245" s="16"/>
      <c r="GHJ245" s="16"/>
      <c r="GHK245" s="16"/>
      <c r="GHL245" s="16"/>
      <c r="GHM245" s="16"/>
      <c r="GHN245" s="16"/>
      <c r="GHO245" s="16"/>
      <c r="GHP245" s="16"/>
      <c r="GHQ245" s="16"/>
      <c r="GHR245" s="16"/>
      <c r="GHS245" s="16"/>
      <c r="GHT245" s="16"/>
      <c r="GHU245" s="16"/>
      <c r="GHV245" s="16"/>
      <c r="GHW245" s="16"/>
      <c r="GHX245" s="16"/>
      <c r="GHY245" s="16"/>
      <c r="GHZ245" s="16"/>
      <c r="GIA245" s="16"/>
      <c r="GIB245" s="16"/>
      <c r="GIC245" s="16"/>
      <c r="GID245" s="16"/>
      <c r="GIE245" s="16"/>
      <c r="GIF245" s="16"/>
      <c r="GIG245" s="16"/>
      <c r="GIH245" s="16"/>
      <c r="GII245" s="16"/>
      <c r="GIJ245" s="16"/>
      <c r="GIK245" s="16"/>
      <c r="GIL245" s="16"/>
      <c r="GIM245" s="16"/>
      <c r="GIN245" s="16"/>
      <c r="GIO245" s="16"/>
      <c r="GIP245" s="16"/>
      <c r="GIQ245" s="16"/>
      <c r="GIR245" s="16"/>
      <c r="GIS245" s="16"/>
      <c r="GIT245" s="16"/>
      <c r="GIU245" s="16"/>
      <c r="GIV245" s="16"/>
      <c r="GIW245" s="16"/>
      <c r="GIX245" s="16"/>
      <c r="GIY245" s="16"/>
      <c r="GIZ245" s="16"/>
      <c r="GJA245" s="16"/>
      <c r="GJB245" s="16"/>
      <c r="GJC245" s="16"/>
      <c r="GJD245" s="16"/>
      <c r="GJE245" s="16"/>
      <c r="GJF245" s="16"/>
      <c r="GJG245" s="16"/>
      <c r="GJH245" s="16"/>
      <c r="GJI245" s="16"/>
      <c r="GJJ245" s="16"/>
      <c r="GJK245" s="16"/>
      <c r="GJL245" s="16"/>
      <c r="GJM245" s="16"/>
      <c r="GJN245" s="16"/>
      <c r="GJO245" s="16"/>
      <c r="GJP245" s="16"/>
      <c r="GJQ245" s="16"/>
      <c r="GJR245" s="16"/>
      <c r="GJS245" s="16"/>
      <c r="GJT245" s="16"/>
      <c r="GJU245" s="16"/>
      <c r="GJV245" s="16"/>
      <c r="GJW245" s="16"/>
      <c r="GJX245" s="16"/>
      <c r="GJY245" s="16"/>
      <c r="GJZ245" s="16"/>
      <c r="GKA245" s="16"/>
      <c r="GKB245" s="16"/>
      <c r="GKC245" s="16"/>
      <c r="GKD245" s="16"/>
      <c r="GKE245" s="16"/>
      <c r="GKF245" s="16"/>
      <c r="GKG245" s="16"/>
      <c r="GKH245" s="16"/>
      <c r="GKI245" s="16"/>
      <c r="GKJ245" s="16"/>
      <c r="GKK245" s="16"/>
      <c r="GKL245" s="16"/>
      <c r="GKM245" s="16"/>
      <c r="GKN245" s="16"/>
      <c r="GKO245" s="16"/>
      <c r="GKP245" s="16"/>
      <c r="GKQ245" s="16"/>
      <c r="GKR245" s="16"/>
      <c r="GKS245" s="16"/>
      <c r="GKT245" s="16"/>
      <c r="GKU245" s="16"/>
      <c r="GKV245" s="16"/>
      <c r="GKW245" s="16"/>
      <c r="GKX245" s="16"/>
      <c r="GKY245" s="16"/>
      <c r="GKZ245" s="16"/>
      <c r="GLA245" s="16"/>
      <c r="GLB245" s="16"/>
      <c r="GLC245" s="16"/>
      <c r="GLD245" s="16"/>
      <c r="GLE245" s="16"/>
      <c r="GLF245" s="16"/>
      <c r="GLG245" s="16"/>
      <c r="GLH245" s="16"/>
      <c r="GLI245" s="16"/>
      <c r="GLJ245" s="16"/>
      <c r="GLK245" s="16"/>
      <c r="GLL245" s="16"/>
      <c r="GLM245" s="16"/>
      <c r="GLN245" s="16"/>
      <c r="GLO245" s="16"/>
      <c r="GLP245" s="16"/>
      <c r="GLQ245" s="16"/>
      <c r="GLR245" s="16"/>
      <c r="GLS245" s="16"/>
      <c r="GLT245" s="16"/>
      <c r="GLU245" s="16"/>
      <c r="GLV245" s="16"/>
      <c r="GLW245" s="16"/>
      <c r="GLX245" s="16"/>
      <c r="GLY245" s="16"/>
      <c r="GLZ245" s="16"/>
      <c r="GMA245" s="16"/>
      <c r="GMB245" s="16"/>
      <c r="GMC245" s="16"/>
      <c r="GMD245" s="16"/>
      <c r="GME245" s="16"/>
      <c r="GMF245" s="16"/>
      <c r="GMG245" s="16"/>
      <c r="GMH245" s="16"/>
      <c r="GMI245" s="16"/>
      <c r="GMJ245" s="16"/>
      <c r="GMK245" s="16"/>
      <c r="GML245" s="16"/>
      <c r="GMM245" s="16"/>
      <c r="GMN245" s="16"/>
      <c r="GMO245" s="16"/>
      <c r="GMP245" s="16"/>
      <c r="GMQ245" s="16"/>
      <c r="GMR245" s="16"/>
      <c r="GMS245" s="16"/>
      <c r="GMT245" s="16"/>
      <c r="GMU245" s="16"/>
      <c r="GMV245" s="16"/>
      <c r="GMW245" s="16"/>
      <c r="GMX245" s="16"/>
      <c r="GMY245" s="16"/>
      <c r="GMZ245" s="16"/>
      <c r="GNA245" s="16"/>
      <c r="GNB245" s="16"/>
      <c r="GNC245" s="16"/>
      <c r="GND245" s="16"/>
      <c r="GNE245" s="16"/>
      <c r="GNF245" s="16"/>
      <c r="GNG245" s="16"/>
      <c r="GNH245" s="16"/>
      <c r="GNI245" s="16"/>
      <c r="GNJ245" s="16"/>
      <c r="GNK245" s="16"/>
      <c r="GNL245" s="16"/>
      <c r="GNM245" s="16"/>
      <c r="GNN245" s="16"/>
      <c r="GNO245" s="16"/>
      <c r="GNP245" s="16"/>
      <c r="GNQ245" s="16"/>
      <c r="GNR245" s="16"/>
      <c r="GNS245" s="16"/>
      <c r="GNT245" s="16"/>
      <c r="GNU245" s="16"/>
      <c r="GNV245" s="16"/>
      <c r="GNW245" s="16"/>
      <c r="GNX245" s="16"/>
      <c r="GNY245" s="16"/>
      <c r="GNZ245" s="16"/>
      <c r="GOA245" s="16"/>
      <c r="GOB245" s="16"/>
      <c r="GOC245" s="16"/>
      <c r="GOD245" s="16"/>
      <c r="GOE245" s="16"/>
      <c r="GOF245" s="16"/>
      <c r="GOG245" s="16"/>
      <c r="GOH245" s="16"/>
      <c r="GOI245" s="16"/>
      <c r="GOJ245" s="16"/>
      <c r="GOK245" s="16"/>
      <c r="GOL245" s="16"/>
      <c r="GOM245" s="16"/>
      <c r="GON245" s="16"/>
      <c r="GOO245" s="16"/>
      <c r="GOP245" s="16"/>
      <c r="GOQ245" s="16"/>
      <c r="GOR245" s="16"/>
      <c r="GOS245" s="16"/>
      <c r="GOT245" s="16"/>
      <c r="GOU245" s="16"/>
      <c r="GOV245" s="16"/>
      <c r="GOW245" s="16"/>
      <c r="GOX245" s="16"/>
      <c r="GOY245" s="16"/>
      <c r="GOZ245" s="16"/>
      <c r="GPA245" s="16"/>
      <c r="GPB245" s="16"/>
      <c r="GPC245" s="16"/>
      <c r="GPD245" s="16"/>
      <c r="GPE245" s="16"/>
      <c r="GPF245" s="16"/>
      <c r="GPG245" s="16"/>
      <c r="GPH245" s="16"/>
      <c r="GPI245" s="16"/>
      <c r="GPJ245" s="16"/>
      <c r="GPK245" s="16"/>
      <c r="GPL245" s="16"/>
      <c r="GPM245" s="16"/>
      <c r="GPN245" s="16"/>
      <c r="GPO245" s="16"/>
      <c r="GPP245" s="16"/>
      <c r="GPQ245" s="16"/>
      <c r="GPR245" s="16"/>
      <c r="GPS245" s="16"/>
      <c r="GPT245" s="16"/>
      <c r="GPU245" s="16"/>
      <c r="GPV245" s="16"/>
      <c r="GPW245" s="16"/>
      <c r="GPX245" s="16"/>
      <c r="GPY245" s="16"/>
      <c r="GPZ245" s="16"/>
      <c r="GQA245" s="16"/>
      <c r="GQB245" s="16"/>
      <c r="GQC245" s="16"/>
      <c r="GQD245" s="16"/>
      <c r="GQE245" s="16"/>
      <c r="GQF245" s="16"/>
      <c r="GQG245" s="16"/>
      <c r="GQH245" s="16"/>
      <c r="GQI245" s="16"/>
      <c r="GQJ245" s="16"/>
      <c r="GQK245" s="16"/>
      <c r="GQL245" s="16"/>
      <c r="GQM245" s="16"/>
      <c r="GQN245" s="16"/>
      <c r="GQO245" s="16"/>
      <c r="GQP245" s="16"/>
      <c r="GQQ245" s="16"/>
      <c r="GQR245" s="16"/>
      <c r="GQS245" s="16"/>
      <c r="GQT245" s="16"/>
      <c r="GQU245" s="16"/>
      <c r="GQV245" s="16"/>
      <c r="GQW245" s="16"/>
      <c r="GQX245" s="16"/>
      <c r="GQY245" s="16"/>
      <c r="GQZ245" s="16"/>
      <c r="GRA245" s="16"/>
      <c r="GRB245" s="16"/>
      <c r="GRC245" s="16"/>
      <c r="GRD245" s="16"/>
      <c r="GRE245" s="16"/>
      <c r="GRF245" s="16"/>
      <c r="GRG245" s="16"/>
      <c r="GRH245" s="16"/>
      <c r="GRI245" s="16"/>
      <c r="GRJ245" s="16"/>
      <c r="GRK245" s="16"/>
      <c r="GRL245" s="16"/>
      <c r="GRM245" s="16"/>
      <c r="GRN245" s="16"/>
      <c r="GRO245" s="16"/>
      <c r="GRP245" s="16"/>
      <c r="GRQ245" s="16"/>
      <c r="GRR245" s="16"/>
      <c r="GRS245" s="16"/>
      <c r="GRT245" s="16"/>
      <c r="GRU245" s="16"/>
      <c r="GRV245" s="16"/>
      <c r="GRW245" s="16"/>
      <c r="GRX245" s="16"/>
      <c r="GRY245" s="16"/>
      <c r="GRZ245" s="16"/>
      <c r="GSA245" s="16"/>
      <c r="GSB245" s="16"/>
      <c r="GSC245" s="16"/>
      <c r="GSD245" s="16"/>
      <c r="GSE245" s="16"/>
      <c r="GSF245" s="16"/>
      <c r="GSG245" s="16"/>
      <c r="GSH245" s="16"/>
      <c r="GSI245" s="16"/>
      <c r="GSJ245" s="16"/>
      <c r="GSK245" s="16"/>
      <c r="GSL245" s="16"/>
      <c r="GSM245" s="16"/>
      <c r="GSN245" s="16"/>
      <c r="GSO245" s="16"/>
      <c r="GSP245" s="16"/>
      <c r="GSQ245" s="16"/>
      <c r="GSR245" s="16"/>
      <c r="GSS245" s="16"/>
      <c r="GST245" s="16"/>
      <c r="GSU245" s="16"/>
      <c r="GSV245" s="16"/>
      <c r="GSW245" s="16"/>
      <c r="GSX245" s="16"/>
      <c r="GSY245" s="16"/>
      <c r="GSZ245" s="16"/>
      <c r="GTA245" s="16"/>
      <c r="GTB245" s="16"/>
      <c r="GTC245" s="16"/>
      <c r="GTD245" s="16"/>
      <c r="GTE245" s="16"/>
      <c r="GTF245" s="16"/>
      <c r="GTG245" s="16"/>
      <c r="GTH245" s="16"/>
      <c r="GTI245" s="16"/>
      <c r="GTJ245" s="16"/>
      <c r="GTK245" s="16"/>
      <c r="GTL245" s="16"/>
      <c r="GTM245" s="16"/>
      <c r="GTN245" s="16"/>
      <c r="GTO245" s="16"/>
      <c r="GTP245" s="16"/>
      <c r="GTQ245" s="16"/>
      <c r="GTR245" s="16"/>
      <c r="GTS245" s="16"/>
      <c r="GTT245" s="16"/>
      <c r="GTU245" s="16"/>
      <c r="GTV245" s="16"/>
      <c r="GTW245" s="16"/>
      <c r="GTX245" s="16"/>
      <c r="GTY245" s="16"/>
      <c r="GTZ245" s="16"/>
      <c r="GUA245" s="16"/>
      <c r="GUB245" s="16"/>
      <c r="GUC245" s="16"/>
      <c r="GUD245" s="16"/>
      <c r="GUE245" s="16"/>
      <c r="GUF245" s="16"/>
      <c r="GUG245" s="16"/>
      <c r="GUH245" s="16"/>
      <c r="GUI245" s="16"/>
      <c r="GUJ245" s="16"/>
      <c r="GUK245" s="16"/>
      <c r="GUL245" s="16"/>
      <c r="GUM245" s="16"/>
      <c r="GUN245" s="16"/>
      <c r="GUO245" s="16"/>
      <c r="GUP245" s="16"/>
      <c r="GUQ245" s="16"/>
      <c r="GUR245" s="16"/>
      <c r="GUS245" s="16"/>
      <c r="GUT245" s="16"/>
      <c r="GUU245" s="16"/>
      <c r="GUV245" s="16"/>
      <c r="GUW245" s="16"/>
      <c r="GUX245" s="16"/>
      <c r="GUY245" s="16"/>
      <c r="GUZ245" s="16"/>
      <c r="GVA245" s="16"/>
      <c r="GVB245" s="16"/>
      <c r="GVC245" s="16"/>
      <c r="GVD245" s="16"/>
      <c r="GVE245" s="16"/>
      <c r="GVF245" s="16"/>
      <c r="GVG245" s="16"/>
      <c r="GVH245" s="16"/>
      <c r="GVI245" s="16"/>
      <c r="GVJ245" s="16"/>
      <c r="GVK245" s="16"/>
      <c r="GVL245" s="16"/>
      <c r="GVM245" s="16"/>
      <c r="GVN245" s="16"/>
      <c r="GVO245" s="16"/>
      <c r="GVP245" s="16"/>
      <c r="GVQ245" s="16"/>
      <c r="GVR245" s="16"/>
      <c r="GVS245" s="16"/>
      <c r="GVT245" s="16"/>
      <c r="GVU245" s="16"/>
      <c r="GVV245" s="16"/>
      <c r="GVW245" s="16"/>
      <c r="GVX245" s="16"/>
      <c r="GVY245" s="16"/>
      <c r="GVZ245" s="16"/>
      <c r="GWA245" s="16"/>
      <c r="GWB245" s="16"/>
      <c r="GWC245" s="16"/>
      <c r="GWD245" s="16"/>
      <c r="GWE245" s="16"/>
      <c r="GWF245" s="16"/>
      <c r="GWG245" s="16"/>
      <c r="GWH245" s="16"/>
      <c r="GWI245" s="16"/>
      <c r="GWJ245" s="16"/>
      <c r="GWK245" s="16"/>
      <c r="GWL245" s="16"/>
      <c r="GWM245" s="16"/>
      <c r="GWN245" s="16"/>
      <c r="GWO245" s="16"/>
      <c r="GWP245" s="16"/>
      <c r="GWQ245" s="16"/>
      <c r="GWR245" s="16"/>
      <c r="GWS245" s="16"/>
      <c r="GWT245" s="16"/>
      <c r="GWU245" s="16"/>
      <c r="GWV245" s="16"/>
      <c r="GWW245" s="16"/>
      <c r="GWX245" s="16"/>
      <c r="GWY245" s="16"/>
      <c r="GWZ245" s="16"/>
      <c r="GXA245" s="16"/>
      <c r="GXB245" s="16"/>
      <c r="GXC245" s="16"/>
      <c r="GXD245" s="16"/>
      <c r="GXE245" s="16"/>
      <c r="GXF245" s="16"/>
      <c r="GXG245" s="16"/>
      <c r="GXH245" s="16"/>
      <c r="GXI245" s="16"/>
      <c r="GXJ245" s="16"/>
      <c r="GXK245" s="16"/>
      <c r="GXL245" s="16"/>
      <c r="GXM245" s="16"/>
      <c r="GXN245" s="16"/>
      <c r="GXO245" s="16"/>
      <c r="GXP245" s="16"/>
      <c r="GXQ245" s="16"/>
      <c r="GXR245" s="16"/>
      <c r="GXS245" s="16"/>
      <c r="GXT245" s="16"/>
      <c r="GXU245" s="16"/>
      <c r="GXV245" s="16"/>
      <c r="GXW245" s="16"/>
      <c r="GXX245" s="16"/>
      <c r="GXY245" s="16"/>
      <c r="GXZ245" s="16"/>
      <c r="GYA245" s="16"/>
      <c r="GYB245" s="16"/>
      <c r="GYC245" s="16"/>
      <c r="GYD245" s="16"/>
      <c r="GYE245" s="16"/>
      <c r="GYF245" s="16"/>
      <c r="GYG245" s="16"/>
      <c r="GYH245" s="16"/>
      <c r="GYI245" s="16"/>
      <c r="GYJ245" s="16"/>
      <c r="GYK245" s="16"/>
      <c r="GYL245" s="16"/>
      <c r="GYM245" s="16"/>
      <c r="GYN245" s="16"/>
      <c r="GYO245" s="16"/>
      <c r="GYP245" s="16"/>
      <c r="GYQ245" s="16"/>
      <c r="GYR245" s="16"/>
      <c r="GYS245" s="16"/>
      <c r="GYT245" s="16"/>
      <c r="GYU245" s="16"/>
      <c r="GYV245" s="16"/>
      <c r="GYW245" s="16"/>
      <c r="GYX245" s="16"/>
      <c r="GYY245" s="16"/>
      <c r="GYZ245" s="16"/>
      <c r="GZA245" s="16"/>
      <c r="GZB245" s="16"/>
      <c r="GZC245" s="16"/>
      <c r="GZD245" s="16"/>
      <c r="GZE245" s="16"/>
      <c r="GZF245" s="16"/>
      <c r="GZG245" s="16"/>
      <c r="GZH245" s="16"/>
      <c r="GZI245" s="16"/>
      <c r="GZJ245" s="16"/>
      <c r="GZK245" s="16"/>
      <c r="GZL245" s="16"/>
      <c r="GZM245" s="16"/>
      <c r="GZN245" s="16"/>
      <c r="GZO245" s="16"/>
      <c r="GZP245" s="16"/>
      <c r="GZQ245" s="16"/>
      <c r="GZR245" s="16"/>
      <c r="GZS245" s="16"/>
      <c r="GZT245" s="16"/>
      <c r="GZU245" s="16"/>
      <c r="GZV245" s="16"/>
      <c r="GZW245" s="16"/>
      <c r="GZX245" s="16"/>
      <c r="GZY245" s="16"/>
      <c r="GZZ245" s="16"/>
      <c r="HAA245" s="16"/>
      <c r="HAB245" s="16"/>
      <c r="HAC245" s="16"/>
      <c r="HAD245" s="16"/>
      <c r="HAE245" s="16"/>
      <c r="HAF245" s="16"/>
      <c r="HAG245" s="16"/>
      <c r="HAH245" s="16"/>
      <c r="HAI245" s="16"/>
      <c r="HAJ245" s="16"/>
      <c r="HAK245" s="16"/>
      <c r="HAL245" s="16"/>
      <c r="HAM245" s="16"/>
      <c r="HAN245" s="16"/>
      <c r="HAO245" s="16"/>
      <c r="HAP245" s="16"/>
      <c r="HAQ245" s="16"/>
      <c r="HAR245" s="16"/>
      <c r="HAS245" s="16"/>
      <c r="HAT245" s="16"/>
      <c r="HAU245" s="16"/>
      <c r="HAV245" s="16"/>
      <c r="HAW245" s="16"/>
      <c r="HAX245" s="16"/>
      <c r="HAY245" s="16"/>
      <c r="HAZ245" s="16"/>
      <c r="HBA245" s="16"/>
      <c r="HBB245" s="16"/>
      <c r="HBC245" s="16"/>
      <c r="HBD245" s="16"/>
      <c r="HBE245" s="16"/>
      <c r="HBF245" s="16"/>
      <c r="HBG245" s="16"/>
      <c r="HBH245" s="16"/>
      <c r="HBI245" s="16"/>
      <c r="HBJ245" s="16"/>
      <c r="HBK245" s="16"/>
      <c r="HBL245" s="16"/>
      <c r="HBM245" s="16"/>
      <c r="HBN245" s="16"/>
      <c r="HBO245" s="16"/>
      <c r="HBP245" s="16"/>
      <c r="HBQ245" s="16"/>
      <c r="HBR245" s="16"/>
      <c r="HBS245" s="16"/>
      <c r="HBT245" s="16"/>
      <c r="HBU245" s="16"/>
      <c r="HBV245" s="16"/>
      <c r="HBW245" s="16"/>
      <c r="HBX245" s="16"/>
      <c r="HBY245" s="16"/>
      <c r="HBZ245" s="16"/>
      <c r="HCA245" s="16"/>
      <c r="HCB245" s="16"/>
      <c r="HCC245" s="16"/>
      <c r="HCD245" s="16"/>
      <c r="HCE245" s="16"/>
      <c r="HCF245" s="16"/>
      <c r="HCG245" s="16"/>
      <c r="HCH245" s="16"/>
      <c r="HCI245" s="16"/>
      <c r="HCJ245" s="16"/>
      <c r="HCK245" s="16"/>
      <c r="HCL245" s="16"/>
      <c r="HCM245" s="16"/>
      <c r="HCN245" s="16"/>
      <c r="HCO245" s="16"/>
      <c r="HCP245" s="16"/>
      <c r="HCQ245" s="16"/>
      <c r="HCR245" s="16"/>
      <c r="HCS245" s="16"/>
      <c r="HCT245" s="16"/>
      <c r="HCU245" s="16"/>
      <c r="HCV245" s="16"/>
      <c r="HCW245" s="16"/>
      <c r="HCX245" s="16"/>
      <c r="HCY245" s="16"/>
      <c r="HCZ245" s="16"/>
      <c r="HDA245" s="16"/>
      <c r="HDB245" s="16"/>
      <c r="HDC245" s="16"/>
      <c r="HDD245" s="16"/>
      <c r="HDE245" s="16"/>
      <c r="HDF245" s="16"/>
      <c r="HDG245" s="16"/>
      <c r="HDH245" s="16"/>
      <c r="HDI245" s="16"/>
      <c r="HDJ245" s="16"/>
      <c r="HDK245" s="16"/>
      <c r="HDL245" s="16"/>
      <c r="HDM245" s="16"/>
      <c r="HDN245" s="16"/>
      <c r="HDO245" s="16"/>
      <c r="HDP245" s="16"/>
      <c r="HDQ245" s="16"/>
      <c r="HDR245" s="16"/>
      <c r="HDS245" s="16"/>
      <c r="HDT245" s="16"/>
      <c r="HDU245" s="16"/>
      <c r="HDV245" s="16"/>
      <c r="HDW245" s="16"/>
      <c r="HDX245" s="16"/>
      <c r="HDY245" s="16"/>
      <c r="HDZ245" s="16"/>
      <c r="HEA245" s="16"/>
      <c r="HEB245" s="16"/>
      <c r="HEC245" s="16"/>
      <c r="HED245" s="16"/>
      <c r="HEE245" s="16"/>
      <c r="HEF245" s="16"/>
      <c r="HEG245" s="16"/>
      <c r="HEH245" s="16"/>
      <c r="HEI245" s="16"/>
      <c r="HEJ245" s="16"/>
      <c r="HEK245" s="16"/>
      <c r="HEL245" s="16"/>
      <c r="HEM245" s="16"/>
      <c r="HEN245" s="16"/>
      <c r="HEO245" s="16"/>
      <c r="HEP245" s="16"/>
      <c r="HEQ245" s="16"/>
      <c r="HER245" s="16"/>
      <c r="HES245" s="16"/>
      <c r="HET245" s="16"/>
      <c r="HEU245" s="16"/>
      <c r="HEV245" s="16"/>
      <c r="HEW245" s="16"/>
      <c r="HEX245" s="16"/>
      <c r="HEY245" s="16"/>
      <c r="HEZ245" s="16"/>
      <c r="HFA245" s="16"/>
      <c r="HFB245" s="16"/>
      <c r="HFC245" s="16"/>
      <c r="HFD245" s="16"/>
      <c r="HFE245" s="16"/>
      <c r="HFF245" s="16"/>
      <c r="HFG245" s="16"/>
      <c r="HFH245" s="16"/>
      <c r="HFI245" s="16"/>
      <c r="HFJ245" s="16"/>
      <c r="HFK245" s="16"/>
      <c r="HFL245" s="16"/>
      <c r="HFM245" s="16"/>
      <c r="HFN245" s="16"/>
      <c r="HFO245" s="16"/>
      <c r="HFP245" s="16"/>
      <c r="HFQ245" s="16"/>
      <c r="HFR245" s="16"/>
      <c r="HFS245" s="16"/>
      <c r="HFT245" s="16"/>
      <c r="HFU245" s="16"/>
      <c r="HFV245" s="16"/>
      <c r="HFW245" s="16"/>
      <c r="HFX245" s="16"/>
      <c r="HFY245" s="16"/>
      <c r="HFZ245" s="16"/>
      <c r="HGA245" s="16"/>
      <c r="HGB245" s="16"/>
      <c r="HGC245" s="16"/>
      <c r="HGD245" s="16"/>
      <c r="HGE245" s="16"/>
      <c r="HGF245" s="16"/>
      <c r="HGG245" s="16"/>
      <c r="HGH245" s="16"/>
      <c r="HGI245" s="16"/>
      <c r="HGJ245" s="16"/>
      <c r="HGK245" s="16"/>
      <c r="HGL245" s="16"/>
      <c r="HGM245" s="16"/>
      <c r="HGN245" s="16"/>
      <c r="HGO245" s="16"/>
      <c r="HGP245" s="16"/>
      <c r="HGQ245" s="16"/>
      <c r="HGR245" s="16"/>
      <c r="HGS245" s="16"/>
      <c r="HGT245" s="16"/>
      <c r="HGU245" s="16"/>
      <c r="HGV245" s="16"/>
      <c r="HGW245" s="16"/>
      <c r="HGX245" s="16"/>
      <c r="HGY245" s="16"/>
      <c r="HGZ245" s="16"/>
      <c r="HHA245" s="16"/>
      <c r="HHB245" s="16"/>
      <c r="HHC245" s="16"/>
      <c r="HHD245" s="16"/>
      <c r="HHE245" s="16"/>
      <c r="HHF245" s="16"/>
      <c r="HHG245" s="16"/>
      <c r="HHH245" s="16"/>
      <c r="HHI245" s="16"/>
      <c r="HHJ245" s="16"/>
      <c r="HHK245" s="16"/>
      <c r="HHL245" s="16"/>
      <c r="HHM245" s="16"/>
      <c r="HHN245" s="16"/>
      <c r="HHO245" s="16"/>
      <c r="HHP245" s="16"/>
      <c r="HHQ245" s="16"/>
      <c r="HHR245" s="16"/>
      <c r="HHS245" s="16"/>
      <c r="HHT245" s="16"/>
      <c r="HHU245" s="16"/>
      <c r="HHV245" s="16"/>
      <c r="HHW245" s="16"/>
      <c r="HHX245" s="16"/>
      <c r="HHY245" s="16"/>
      <c r="HHZ245" s="16"/>
      <c r="HIA245" s="16"/>
      <c r="HIB245" s="16"/>
      <c r="HIC245" s="16"/>
      <c r="HID245" s="16"/>
      <c r="HIE245" s="16"/>
      <c r="HIF245" s="16"/>
      <c r="HIG245" s="16"/>
      <c r="HIH245" s="16"/>
      <c r="HII245" s="16"/>
      <c r="HIJ245" s="16"/>
      <c r="HIK245" s="16"/>
      <c r="HIL245" s="16"/>
      <c r="HIM245" s="16"/>
      <c r="HIN245" s="16"/>
      <c r="HIO245" s="16"/>
      <c r="HIP245" s="16"/>
      <c r="HIQ245" s="16"/>
      <c r="HIR245" s="16"/>
      <c r="HIS245" s="16"/>
      <c r="HIT245" s="16"/>
      <c r="HIU245" s="16"/>
      <c r="HIV245" s="16"/>
      <c r="HIW245" s="16"/>
      <c r="HIX245" s="16"/>
      <c r="HIY245" s="16"/>
      <c r="HIZ245" s="16"/>
      <c r="HJA245" s="16"/>
      <c r="HJB245" s="16"/>
      <c r="HJC245" s="16"/>
      <c r="HJD245" s="16"/>
      <c r="HJE245" s="16"/>
      <c r="HJF245" s="16"/>
      <c r="HJG245" s="16"/>
      <c r="HJH245" s="16"/>
      <c r="HJI245" s="16"/>
      <c r="HJJ245" s="16"/>
      <c r="HJK245" s="16"/>
      <c r="HJL245" s="16"/>
      <c r="HJM245" s="16"/>
      <c r="HJN245" s="16"/>
      <c r="HJO245" s="16"/>
      <c r="HJP245" s="16"/>
      <c r="HJQ245" s="16"/>
      <c r="HJR245" s="16"/>
      <c r="HJS245" s="16"/>
      <c r="HJT245" s="16"/>
      <c r="HJU245" s="16"/>
      <c r="HJV245" s="16"/>
      <c r="HJW245" s="16"/>
      <c r="HJX245" s="16"/>
      <c r="HJY245" s="16"/>
      <c r="HJZ245" s="16"/>
      <c r="HKA245" s="16"/>
      <c r="HKB245" s="16"/>
      <c r="HKC245" s="16"/>
      <c r="HKD245" s="16"/>
      <c r="HKE245" s="16"/>
      <c r="HKF245" s="16"/>
      <c r="HKG245" s="16"/>
      <c r="HKH245" s="16"/>
      <c r="HKI245" s="16"/>
      <c r="HKJ245" s="16"/>
      <c r="HKK245" s="16"/>
      <c r="HKL245" s="16"/>
      <c r="HKM245" s="16"/>
      <c r="HKN245" s="16"/>
      <c r="HKO245" s="16"/>
      <c r="HKP245" s="16"/>
      <c r="HKQ245" s="16"/>
      <c r="HKR245" s="16"/>
      <c r="HKS245" s="16"/>
      <c r="HKT245" s="16"/>
      <c r="HKU245" s="16"/>
      <c r="HKV245" s="16"/>
      <c r="HKW245" s="16"/>
      <c r="HKX245" s="16"/>
      <c r="HKY245" s="16"/>
      <c r="HKZ245" s="16"/>
      <c r="HLA245" s="16"/>
      <c r="HLB245" s="16"/>
      <c r="HLC245" s="16"/>
      <c r="HLD245" s="16"/>
      <c r="HLE245" s="16"/>
      <c r="HLF245" s="16"/>
      <c r="HLG245" s="16"/>
      <c r="HLH245" s="16"/>
      <c r="HLI245" s="16"/>
      <c r="HLJ245" s="16"/>
      <c r="HLK245" s="16"/>
      <c r="HLL245" s="16"/>
      <c r="HLM245" s="16"/>
      <c r="HLN245" s="16"/>
      <c r="HLO245" s="16"/>
      <c r="HLP245" s="16"/>
      <c r="HLQ245" s="16"/>
      <c r="HLR245" s="16"/>
      <c r="HLS245" s="16"/>
      <c r="HLT245" s="16"/>
      <c r="HLU245" s="16"/>
      <c r="HLV245" s="16"/>
      <c r="HLW245" s="16"/>
      <c r="HLX245" s="16"/>
      <c r="HLY245" s="16"/>
      <c r="HLZ245" s="16"/>
      <c r="HMA245" s="16"/>
      <c r="HMB245" s="16"/>
      <c r="HMC245" s="16"/>
      <c r="HMD245" s="16"/>
      <c r="HME245" s="16"/>
      <c r="HMF245" s="16"/>
      <c r="HMG245" s="16"/>
      <c r="HMH245" s="16"/>
      <c r="HMI245" s="16"/>
      <c r="HMJ245" s="16"/>
      <c r="HMK245" s="16"/>
      <c r="HML245" s="16"/>
      <c r="HMM245" s="16"/>
      <c r="HMN245" s="16"/>
      <c r="HMO245" s="16"/>
      <c r="HMP245" s="16"/>
      <c r="HMQ245" s="16"/>
      <c r="HMR245" s="16"/>
      <c r="HMS245" s="16"/>
      <c r="HMT245" s="16"/>
      <c r="HMU245" s="16"/>
      <c r="HMV245" s="16"/>
      <c r="HMW245" s="16"/>
      <c r="HMX245" s="16"/>
      <c r="HMY245" s="16"/>
      <c r="HMZ245" s="16"/>
      <c r="HNA245" s="16"/>
      <c r="HNB245" s="16"/>
      <c r="HNC245" s="16"/>
      <c r="HND245" s="16"/>
      <c r="HNE245" s="16"/>
      <c r="HNF245" s="16"/>
      <c r="HNG245" s="16"/>
      <c r="HNH245" s="16"/>
      <c r="HNI245" s="16"/>
      <c r="HNJ245" s="16"/>
      <c r="HNK245" s="16"/>
      <c r="HNL245" s="16"/>
      <c r="HNM245" s="16"/>
      <c r="HNN245" s="16"/>
      <c r="HNO245" s="16"/>
      <c r="HNP245" s="16"/>
      <c r="HNQ245" s="16"/>
      <c r="HNR245" s="16"/>
      <c r="HNS245" s="16"/>
      <c r="HNT245" s="16"/>
      <c r="HNU245" s="16"/>
      <c r="HNV245" s="16"/>
      <c r="HNW245" s="16"/>
      <c r="HNX245" s="16"/>
      <c r="HNY245" s="16"/>
      <c r="HNZ245" s="16"/>
      <c r="HOA245" s="16"/>
      <c r="HOB245" s="16"/>
      <c r="HOC245" s="16"/>
      <c r="HOD245" s="16"/>
      <c r="HOE245" s="16"/>
      <c r="HOF245" s="16"/>
      <c r="HOG245" s="16"/>
      <c r="HOH245" s="16"/>
      <c r="HOI245" s="16"/>
      <c r="HOJ245" s="16"/>
      <c r="HOK245" s="16"/>
      <c r="HOL245" s="16"/>
      <c r="HOM245" s="16"/>
      <c r="HON245" s="16"/>
      <c r="HOO245" s="16"/>
      <c r="HOP245" s="16"/>
      <c r="HOQ245" s="16"/>
      <c r="HOR245" s="16"/>
      <c r="HOS245" s="16"/>
      <c r="HOT245" s="16"/>
      <c r="HOU245" s="16"/>
      <c r="HOV245" s="16"/>
      <c r="HOW245" s="16"/>
      <c r="HOX245" s="16"/>
      <c r="HOY245" s="16"/>
      <c r="HOZ245" s="16"/>
      <c r="HPA245" s="16"/>
      <c r="HPB245" s="16"/>
      <c r="HPC245" s="16"/>
      <c r="HPD245" s="16"/>
      <c r="HPE245" s="16"/>
      <c r="HPF245" s="16"/>
      <c r="HPG245" s="16"/>
      <c r="HPH245" s="16"/>
      <c r="HPI245" s="16"/>
      <c r="HPJ245" s="16"/>
      <c r="HPK245" s="16"/>
      <c r="HPL245" s="16"/>
      <c r="HPM245" s="16"/>
      <c r="HPN245" s="16"/>
      <c r="HPO245" s="16"/>
      <c r="HPP245" s="16"/>
      <c r="HPQ245" s="16"/>
      <c r="HPR245" s="16"/>
      <c r="HPS245" s="16"/>
      <c r="HPT245" s="16"/>
      <c r="HPU245" s="16"/>
      <c r="HPV245" s="16"/>
      <c r="HPW245" s="16"/>
      <c r="HPX245" s="16"/>
      <c r="HPY245" s="16"/>
      <c r="HPZ245" s="16"/>
      <c r="HQA245" s="16"/>
      <c r="HQB245" s="16"/>
      <c r="HQC245" s="16"/>
      <c r="HQD245" s="16"/>
      <c r="HQE245" s="16"/>
      <c r="HQF245" s="16"/>
      <c r="HQG245" s="16"/>
      <c r="HQH245" s="16"/>
      <c r="HQI245" s="16"/>
      <c r="HQJ245" s="16"/>
      <c r="HQK245" s="16"/>
      <c r="HQL245" s="16"/>
      <c r="HQM245" s="16"/>
      <c r="HQN245" s="16"/>
      <c r="HQO245" s="16"/>
      <c r="HQP245" s="16"/>
      <c r="HQQ245" s="16"/>
      <c r="HQR245" s="16"/>
      <c r="HQS245" s="16"/>
      <c r="HQT245" s="16"/>
      <c r="HQU245" s="16"/>
      <c r="HQV245" s="16"/>
      <c r="HQW245" s="16"/>
      <c r="HQX245" s="16"/>
      <c r="HQY245" s="16"/>
      <c r="HQZ245" s="16"/>
      <c r="HRA245" s="16"/>
      <c r="HRB245" s="16"/>
      <c r="HRC245" s="16"/>
      <c r="HRD245" s="16"/>
      <c r="HRE245" s="16"/>
      <c r="HRF245" s="16"/>
      <c r="HRG245" s="16"/>
      <c r="HRH245" s="16"/>
      <c r="HRI245" s="16"/>
      <c r="HRJ245" s="16"/>
      <c r="HRK245" s="16"/>
      <c r="HRL245" s="16"/>
      <c r="HRM245" s="16"/>
      <c r="HRN245" s="16"/>
      <c r="HRO245" s="16"/>
      <c r="HRP245" s="16"/>
      <c r="HRQ245" s="16"/>
      <c r="HRR245" s="16"/>
      <c r="HRS245" s="16"/>
      <c r="HRT245" s="16"/>
      <c r="HRU245" s="16"/>
      <c r="HRV245" s="16"/>
      <c r="HRW245" s="16"/>
      <c r="HRX245" s="16"/>
      <c r="HRY245" s="16"/>
      <c r="HRZ245" s="16"/>
      <c r="HSA245" s="16"/>
      <c r="HSB245" s="16"/>
      <c r="HSC245" s="16"/>
      <c r="HSD245" s="16"/>
      <c r="HSE245" s="16"/>
      <c r="HSF245" s="16"/>
      <c r="HSG245" s="16"/>
      <c r="HSH245" s="16"/>
      <c r="HSI245" s="16"/>
      <c r="HSJ245" s="16"/>
      <c r="HSK245" s="16"/>
      <c r="HSL245" s="16"/>
      <c r="HSM245" s="16"/>
      <c r="HSN245" s="16"/>
      <c r="HSO245" s="16"/>
      <c r="HSP245" s="16"/>
      <c r="HSQ245" s="16"/>
      <c r="HSR245" s="16"/>
      <c r="HSS245" s="16"/>
      <c r="HST245" s="16"/>
      <c r="HSU245" s="16"/>
      <c r="HSV245" s="16"/>
      <c r="HSW245" s="16"/>
      <c r="HSX245" s="16"/>
      <c r="HSY245" s="16"/>
      <c r="HSZ245" s="16"/>
      <c r="HTA245" s="16"/>
      <c r="HTB245" s="16"/>
      <c r="HTC245" s="16"/>
      <c r="HTD245" s="16"/>
      <c r="HTE245" s="16"/>
      <c r="HTF245" s="16"/>
      <c r="HTG245" s="16"/>
      <c r="HTH245" s="16"/>
      <c r="HTI245" s="16"/>
      <c r="HTJ245" s="16"/>
      <c r="HTK245" s="16"/>
      <c r="HTL245" s="16"/>
      <c r="HTM245" s="16"/>
      <c r="HTN245" s="16"/>
      <c r="HTO245" s="16"/>
      <c r="HTP245" s="16"/>
      <c r="HTQ245" s="16"/>
      <c r="HTR245" s="16"/>
      <c r="HTS245" s="16"/>
      <c r="HTT245" s="16"/>
      <c r="HTU245" s="16"/>
      <c r="HTV245" s="16"/>
      <c r="HTW245" s="16"/>
      <c r="HTX245" s="16"/>
      <c r="HTY245" s="16"/>
      <c r="HTZ245" s="16"/>
      <c r="HUA245" s="16"/>
      <c r="HUB245" s="16"/>
      <c r="HUC245" s="16"/>
      <c r="HUD245" s="16"/>
      <c r="HUE245" s="16"/>
      <c r="HUF245" s="16"/>
      <c r="HUG245" s="16"/>
      <c r="HUH245" s="16"/>
      <c r="HUI245" s="16"/>
      <c r="HUJ245" s="16"/>
      <c r="HUK245" s="16"/>
      <c r="HUL245" s="16"/>
      <c r="HUM245" s="16"/>
      <c r="HUN245" s="16"/>
      <c r="HUO245" s="16"/>
      <c r="HUP245" s="16"/>
      <c r="HUQ245" s="16"/>
      <c r="HUR245" s="16"/>
      <c r="HUS245" s="16"/>
      <c r="HUT245" s="16"/>
      <c r="HUU245" s="16"/>
      <c r="HUV245" s="16"/>
      <c r="HUW245" s="16"/>
      <c r="HUX245" s="16"/>
      <c r="HUY245" s="16"/>
      <c r="HUZ245" s="16"/>
      <c r="HVA245" s="16"/>
      <c r="HVB245" s="16"/>
      <c r="HVC245" s="16"/>
      <c r="HVD245" s="16"/>
      <c r="HVE245" s="16"/>
      <c r="HVF245" s="16"/>
      <c r="HVG245" s="16"/>
      <c r="HVH245" s="16"/>
      <c r="HVI245" s="16"/>
      <c r="HVJ245" s="16"/>
      <c r="HVK245" s="16"/>
      <c r="HVL245" s="16"/>
      <c r="HVM245" s="16"/>
      <c r="HVN245" s="16"/>
      <c r="HVO245" s="16"/>
      <c r="HVP245" s="16"/>
      <c r="HVQ245" s="16"/>
      <c r="HVR245" s="16"/>
      <c r="HVS245" s="16"/>
      <c r="HVT245" s="16"/>
      <c r="HVU245" s="16"/>
      <c r="HVV245" s="16"/>
      <c r="HVW245" s="16"/>
      <c r="HVX245" s="16"/>
      <c r="HVY245" s="16"/>
      <c r="HVZ245" s="16"/>
      <c r="HWA245" s="16"/>
      <c r="HWB245" s="16"/>
      <c r="HWC245" s="16"/>
      <c r="HWD245" s="16"/>
      <c r="HWE245" s="16"/>
      <c r="HWF245" s="16"/>
      <c r="HWG245" s="16"/>
      <c r="HWH245" s="16"/>
      <c r="HWI245" s="16"/>
      <c r="HWJ245" s="16"/>
      <c r="HWK245" s="16"/>
      <c r="HWL245" s="16"/>
      <c r="HWM245" s="16"/>
      <c r="HWN245" s="16"/>
      <c r="HWO245" s="16"/>
      <c r="HWP245" s="16"/>
      <c r="HWQ245" s="16"/>
      <c r="HWR245" s="16"/>
      <c r="HWS245" s="16"/>
      <c r="HWT245" s="16"/>
      <c r="HWU245" s="16"/>
      <c r="HWV245" s="16"/>
      <c r="HWW245" s="16"/>
      <c r="HWX245" s="16"/>
      <c r="HWY245" s="16"/>
      <c r="HWZ245" s="16"/>
      <c r="HXA245" s="16"/>
      <c r="HXB245" s="16"/>
      <c r="HXC245" s="16"/>
      <c r="HXD245" s="16"/>
      <c r="HXE245" s="16"/>
      <c r="HXF245" s="16"/>
      <c r="HXG245" s="16"/>
      <c r="HXH245" s="16"/>
      <c r="HXI245" s="16"/>
      <c r="HXJ245" s="16"/>
      <c r="HXK245" s="16"/>
      <c r="HXL245" s="16"/>
      <c r="HXM245" s="16"/>
      <c r="HXN245" s="16"/>
      <c r="HXO245" s="16"/>
      <c r="HXP245" s="16"/>
      <c r="HXQ245" s="16"/>
      <c r="HXR245" s="16"/>
      <c r="HXS245" s="16"/>
      <c r="HXT245" s="16"/>
      <c r="HXU245" s="16"/>
      <c r="HXV245" s="16"/>
      <c r="HXW245" s="16"/>
      <c r="HXX245" s="16"/>
      <c r="HXY245" s="16"/>
      <c r="HXZ245" s="16"/>
      <c r="HYA245" s="16"/>
      <c r="HYB245" s="16"/>
      <c r="HYC245" s="16"/>
      <c r="HYD245" s="16"/>
      <c r="HYE245" s="16"/>
      <c r="HYF245" s="16"/>
      <c r="HYG245" s="16"/>
      <c r="HYH245" s="16"/>
      <c r="HYI245" s="16"/>
      <c r="HYJ245" s="16"/>
      <c r="HYK245" s="16"/>
      <c r="HYL245" s="16"/>
      <c r="HYM245" s="16"/>
      <c r="HYN245" s="16"/>
      <c r="HYO245" s="16"/>
      <c r="HYP245" s="16"/>
      <c r="HYQ245" s="16"/>
      <c r="HYR245" s="16"/>
      <c r="HYS245" s="16"/>
      <c r="HYT245" s="16"/>
      <c r="HYU245" s="16"/>
      <c r="HYV245" s="16"/>
      <c r="HYW245" s="16"/>
      <c r="HYX245" s="16"/>
      <c r="HYY245" s="16"/>
      <c r="HYZ245" s="16"/>
      <c r="HZA245" s="16"/>
      <c r="HZB245" s="16"/>
      <c r="HZC245" s="16"/>
      <c r="HZD245" s="16"/>
      <c r="HZE245" s="16"/>
      <c r="HZF245" s="16"/>
      <c r="HZG245" s="16"/>
      <c r="HZH245" s="16"/>
      <c r="HZI245" s="16"/>
      <c r="HZJ245" s="16"/>
      <c r="HZK245" s="16"/>
      <c r="HZL245" s="16"/>
      <c r="HZM245" s="16"/>
      <c r="HZN245" s="16"/>
      <c r="HZO245" s="16"/>
      <c r="HZP245" s="16"/>
      <c r="HZQ245" s="16"/>
      <c r="HZR245" s="16"/>
      <c r="HZS245" s="16"/>
      <c r="HZT245" s="16"/>
      <c r="HZU245" s="16"/>
      <c r="HZV245" s="16"/>
      <c r="HZW245" s="16"/>
      <c r="HZX245" s="16"/>
      <c r="HZY245" s="16"/>
      <c r="HZZ245" s="16"/>
      <c r="IAA245" s="16"/>
      <c r="IAB245" s="16"/>
      <c r="IAC245" s="16"/>
      <c r="IAD245" s="16"/>
      <c r="IAE245" s="16"/>
      <c r="IAF245" s="16"/>
      <c r="IAG245" s="16"/>
      <c r="IAH245" s="16"/>
      <c r="IAI245" s="16"/>
      <c r="IAJ245" s="16"/>
      <c r="IAK245" s="16"/>
      <c r="IAL245" s="16"/>
      <c r="IAM245" s="16"/>
      <c r="IAN245" s="16"/>
      <c r="IAO245" s="16"/>
      <c r="IAP245" s="16"/>
      <c r="IAQ245" s="16"/>
      <c r="IAR245" s="16"/>
      <c r="IAS245" s="16"/>
      <c r="IAT245" s="16"/>
      <c r="IAU245" s="16"/>
      <c r="IAV245" s="16"/>
      <c r="IAW245" s="16"/>
      <c r="IAX245" s="16"/>
      <c r="IAY245" s="16"/>
      <c r="IAZ245" s="16"/>
      <c r="IBA245" s="16"/>
      <c r="IBB245" s="16"/>
      <c r="IBC245" s="16"/>
      <c r="IBD245" s="16"/>
      <c r="IBE245" s="16"/>
      <c r="IBF245" s="16"/>
      <c r="IBG245" s="16"/>
      <c r="IBH245" s="16"/>
      <c r="IBI245" s="16"/>
      <c r="IBJ245" s="16"/>
      <c r="IBK245" s="16"/>
      <c r="IBL245" s="16"/>
      <c r="IBM245" s="16"/>
      <c r="IBN245" s="16"/>
      <c r="IBO245" s="16"/>
      <c r="IBP245" s="16"/>
      <c r="IBQ245" s="16"/>
      <c r="IBR245" s="16"/>
      <c r="IBS245" s="16"/>
      <c r="IBT245" s="16"/>
      <c r="IBU245" s="16"/>
      <c r="IBV245" s="16"/>
      <c r="IBW245" s="16"/>
      <c r="IBX245" s="16"/>
      <c r="IBY245" s="16"/>
      <c r="IBZ245" s="16"/>
      <c r="ICA245" s="16"/>
      <c r="ICB245" s="16"/>
      <c r="ICC245" s="16"/>
      <c r="ICD245" s="16"/>
      <c r="ICE245" s="16"/>
      <c r="ICF245" s="16"/>
      <c r="ICG245" s="16"/>
      <c r="ICH245" s="16"/>
      <c r="ICI245" s="16"/>
      <c r="ICJ245" s="16"/>
      <c r="ICK245" s="16"/>
      <c r="ICL245" s="16"/>
      <c r="ICM245" s="16"/>
      <c r="ICN245" s="16"/>
      <c r="ICO245" s="16"/>
      <c r="ICP245" s="16"/>
      <c r="ICQ245" s="16"/>
      <c r="ICR245" s="16"/>
      <c r="ICS245" s="16"/>
      <c r="ICT245" s="16"/>
      <c r="ICU245" s="16"/>
      <c r="ICV245" s="16"/>
      <c r="ICW245" s="16"/>
      <c r="ICX245" s="16"/>
      <c r="ICY245" s="16"/>
      <c r="ICZ245" s="16"/>
      <c r="IDA245" s="16"/>
      <c r="IDB245" s="16"/>
      <c r="IDC245" s="16"/>
      <c r="IDD245" s="16"/>
      <c r="IDE245" s="16"/>
      <c r="IDF245" s="16"/>
      <c r="IDG245" s="16"/>
      <c r="IDH245" s="16"/>
      <c r="IDI245" s="16"/>
      <c r="IDJ245" s="16"/>
      <c r="IDK245" s="16"/>
      <c r="IDL245" s="16"/>
      <c r="IDM245" s="16"/>
      <c r="IDN245" s="16"/>
      <c r="IDO245" s="16"/>
      <c r="IDP245" s="16"/>
      <c r="IDQ245" s="16"/>
      <c r="IDR245" s="16"/>
      <c r="IDS245" s="16"/>
      <c r="IDT245" s="16"/>
      <c r="IDU245" s="16"/>
      <c r="IDV245" s="16"/>
      <c r="IDW245" s="16"/>
      <c r="IDX245" s="16"/>
      <c r="IDY245" s="16"/>
      <c r="IDZ245" s="16"/>
      <c r="IEA245" s="16"/>
      <c r="IEB245" s="16"/>
      <c r="IEC245" s="16"/>
      <c r="IED245" s="16"/>
      <c r="IEE245" s="16"/>
      <c r="IEF245" s="16"/>
      <c r="IEG245" s="16"/>
      <c r="IEH245" s="16"/>
      <c r="IEI245" s="16"/>
      <c r="IEJ245" s="16"/>
      <c r="IEK245" s="16"/>
      <c r="IEL245" s="16"/>
      <c r="IEM245" s="16"/>
      <c r="IEN245" s="16"/>
      <c r="IEO245" s="16"/>
      <c r="IEP245" s="16"/>
      <c r="IEQ245" s="16"/>
      <c r="IER245" s="16"/>
      <c r="IES245" s="16"/>
      <c r="IET245" s="16"/>
      <c r="IEU245" s="16"/>
      <c r="IEV245" s="16"/>
      <c r="IEW245" s="16"/>
      <c r="IEX245" s="16"/>
      <c r="IEY245" s="16"/>
      <c r="IEZ245" s="16"/>
      <c r="IFA245" s="16"/>
      <c r="IFB245" s="16"/>
      <c r="IFC245" s="16"/>
      <c r="IFD245" s="16"/>
      <c r="IFE245" s="16"/>
      <c r="IFF245" s="16"/>
      <c r="IFG245" s="16"/>
      <c r="IFH245" s="16"/>
      <c r="IFI245" s="16"/>
      <c r="IFJ245" s="16"/>
      <c r="IFK245" s="16"/>
      <c r="IFL245" s="16"/>
      <c r="IFM245" s="16"/>
      <c r="IFN245" s="16"/>
      <c r="IFO245" s="16"/>
      <c r="IFP245" s="16"/>
      <c r="IFQ245" s="16"/>
      <c r="IFR245" s="16"/>
      <c r="IFS245" s="16"/>
      <c r="IFT245" s="16"/>
      <c r="IFU245" s="16"/>
      <c r="IFV245" s="16"/>
      <c r="IFW245" s="16"/>
      <c r="IFX245" s="16"/>
      <c r="IFY245" s="16"/>
      <c r="IFZ245" s="16"/>
      <c r="IGA245" s="16"/>
      <c r="IGB245" s="16"/>
      <c r="IGC245" s="16"/>
      <c r="IGD245" s="16"/>
      <c r="IGE245" s="16"/>
      <c r="IGF245" s="16"/>
      <c r="IGG245" s="16"/>
      <c r="IGH245" s="16"/>
      <c r="IGI245" s="16"/>
      <c r="IGJ245" s="16"/>
      <c r="IGK245" s="16"/>
      <c r="IGL245" s="16"/>
      <c r="IGM245" s="16"/>
      <c r="IGN245" s="16"/>
      <c r="IGO245" s="16"/>
      <c r="IGP245" s="16"/>
      <c r="IGQ245" s="16"/>
      <c r="IGR245" s="16"/>
      <c r="IGS245" s="16"/>
      <c r="IGT245" s="16"/>
      <c r="IGU245" s="16"/>
      <c r="IGV245" s="16"/>
      <c r="IGW245" s="16"/>
      <c r="IGX245" s="16"/>
      <c r="IGY245" s="16"/>
      <c r="IGZ245" s="16"/>
      <c r="IHA245" s="16"/>
      <c r="IHB245" s="16"/>
      <c r="IHC245" s="16"/>
      <c r="IHD245" s="16"/>
      <c r="IHE245" s="16"/>
      <c r="IHF245" s="16"/>
      <c r="IHG245" s="16"/>
      <c r="IHH245" s="16"/>
      <c r="IHI245" s="16"/>
      <c r="IHJ245" s="16"/>
      <c r="IHK245" s="16"/>
      <c r="IHL245" s="16"/>
      <c r="IHM245" s="16"/>
      <c r="IHN245" s="16"/>
      <c r="IHO245" s="16"/>
      <c r="IHP245" s="16"/>
      <c r="IHQ245" s="16"/>
      <c r="IHR245" s="16"/>
      <c r="IHS245" s="16"/>
      <c r="IHT245" s="16"/>
      <c r="IHU245" s="16"/>
      <c r="IHV245" s="16"/>
      <c r="IHW245" s="16"/>
      <c r="IHX245" s="16"/>
      <c r="IHY245" s="16"/>
      <c r="IHZ245" s="16"/>
      <c r="IIA245" s="16"/>
      <c r="IIB245" s="16"/>
      <c r="IIC245" s="16"/>
      <c r="IID245" s="16"/>
      <c r="IIE245" s="16"/>
      <c r="IIF245" s="16"/>
      <c r="IIG245" s="16"/>
      <c r="IIH245" s="16"/>
      <c r="III245" s="16"/>
      <c r="IIJ245" s="16"/>
      <c r="IIK245" s="16"/>
      <c r="IIL245" s="16"/>
      <c r="IIM245" s="16"/>
      <c r="IIN245" s="16"/>
      <c r="IIO245" s="16"/>
      <c r="IIP245" s="16"/>
      <c r="IIQ245" s="16"/>
      <c r="IIR245" s="16"/>
      <c r="IIS245" s="16"/>
      <c r="IIT245" s="16"/>
      <c r="IIU245" s="16"/>
      <c r="IIV245" s="16"/>
      <c r="IIW245" s="16"/>
      <c r="IIX245" s="16"/>
      <c r="IIY245" s="16"/>
      <c r="IIZ245" s="16"/>
      <c r="IJA245" s="16"/>
      <c r="IJB245" s="16"/>
      <c r="IJC245" s="16"/>
      <c r="IJD245" s="16"/>
      <c r="IJE245" s="16"/>
      <c r="IJF245" s="16"/>
      <c r="IJG245" s="16"/>
      <c r="IJH245" s="16"/>
      <c r="IJI245" s="16"/>
      <c r="IJJ245" s="16"/>
      <c r="IJK245" s="16"/>
      <c r="IJL245" s="16"/>
      <c r="IJM245" s="16"/>
      <c r="IJN245" s="16"/>
      <c r="IJO245" s="16"/>
      <c r="IJP245" s="16"/>
      <c r="IJQ245" s="16"/>
      <c r="IJR245" s="16"/>
      <c r="IJS245" s="16"/>
      <c r="IJT245" s="16"/>
      <c r="IJU245" s="16"/>
      <c r="IJV245" s="16"/>
      <c r="IJW245" s="16"/>
      <c r="IJX245" s="16"/>
      <c r="IJY245" s="16"/>
      <c r="IJZ245" s="16"/>
      <c r="IKA245" s="16"/>
      <c r="IKB245" s="16"/>
      <c r="IKC245" s="16"/>
      <c r="IKD245" s="16"/>
      <c r="IKE245" s="16"/>
      <c r="IKF245" s="16"/>
      <c r="IKG245" s="16"/>
      <c r="IKH245" s="16"/>
      <c r="IKI245" s="16"/>
      <c r="IKJ245" s="16"/>
      <c r="IKK245" s="16"/>
      <c r="IKL245" s="16"/>
      <c r="IKM245" s="16"/>
      <c r="IKN245" s="16"/>
      <c r="IKO245" s="16"/>
      <c r="IKP245" s="16"/>
      <c r="IKQ245" s="16"/>
      <c r="IKR245" s="16"/>
      <c r="IKS245" s="16"/>
      <c r="IKT245" s="16"/>
      <c r="IKU245" s="16"/>
      <c r="IKV245" s="16"/>
      <c r="IKW245" s="16"/>
      <c r="IKX245" s="16"/>
      <c r="IKY245" s="16"/>
      <c r="IKZ245" s="16"/>
      <c r="ILA245" s="16"/>
      <c r="ILB245" s="16"/>
      <c r="ILC245" s="16"/>
      <c r="ILD245" s="16"/>
      <c r="ILE245" s="16"/>
      <c r="ILF245" s="16"/>
      <c r="ILG245" s="16"/>
      <c r="ILH245" s="16"/>
      <c r="ILI245" s="16"/>
      <c r="ILJ245" s="16"/>
      <c r="ILK245" s="16"/>
      <c r="ILL245" s="16"/>
      <c r="ILM245" s="16"/>
      <c r="ILN245" s="16"/>
      <c r="ILO245" s="16"/>
      <c r="ILP245" s="16"/>
      <c r="ILQ245" s="16"/>
      <c r="ILR245" s="16"/>
      <c r="ILS245" s="16"/>
      <c r="ILT245" s="16"/>
      <c r="ILU245" s="16"/>
      <c r="ILV245" s="16"/>
      <c r="ILW245" s="16"/>
      <c r="ILX245" s="16"/>
      <c r="ILY245" s="16"/>
      <c r="ILZ245" s="16"/>
      <c r="IMA245" s="16"/>
      <c r="IMB245" s="16"/>
      <c r="IMC245" s="16"/>
      <c r="IMD245" s="16"/>
      <c r="IME245" s="16"/>
      <c r="IMF245" s="16"/>
      <c r="IMG245" s="16"/>
      <c r="IMH245" s="16"/>
      <c r="IMI245" s="16"/>
      <c r="IMJ245" s="16"/>
      <c r="IMK245" s="16"/>
      <c r="IML245" s="16"/>
      <c r="IMM245" s="16"/>
      <c r="IMN245" s="16"/>
      <c r="IMO245" s="16"/>
      <c r="IMP245" s="16"/>
      <c r="IMQ245" s="16"/>
      <c r="IMR245" s="16"/>
      <c r="IMS245" s="16"/>
      <c r="IMT245" s="16"/>
      <c r="IMU245" s="16"/>
      <c r="IMV245" s="16"/>
      <c r="IMW245" s="16"/>
      <c r="IMX245" s="16"/>
      <c r="IMY245" s="16"/>
      <c r="IMZ245" s="16"/>
      <c r="INA245" s="16"/>
      <c r="INB245" s="16"/>
      <c r="INC245" s="16"/>
      <c r="IND245" s="16"/>
      <c r="INE245" s="16"/>
      <c r="INF245" s="16"/>
      <c r="ING245" s="16"/>
      <c r="INH245" s="16"/>
      <c r="INI245" s="16"/>
      <c r="INJ245" s="16"/>
      <c r="INK245" s="16"/>
      <c r="INL245" s="16"/>
      <c r="INM245" s="16"/>
      <c r="INN245" s="16"/>
      <c r="INO245" s="16"/>
      <c r="INP245" s="16"/>
      <c r="INQ245" s="16"/>
      <c r="INR245" s="16"/>
      <c r="INS245" s="16"/>
      <c r="INT245" s="16"/>
      <c r="INU245" s="16"/>
      <c r="INV245" s="16"/>
      <c r="INW245" s="16"/>
      <c r="INX245" s="16"/>
      <c r="INY245" s="16"/>
      <c r="INZ245" s="16"/>
      <c r="IOA245" s="16"/>
      <c r="IOB245" s="16"/>
      <c r="IOC245" s="16"/>
      <c r="IOD245" s="16"/>
      <c r="IOE245" s="16"/>
      <c r="IOF245" s="16"/>
      <c r="IOG245" s="16"/>
      <c r="IOH245" s="16"/>
      <c r="IOI245" s="16"/>
      <c r="IOJ245" s="16"/>
      <c r="IOK245" s="16"/>
      <c r="IOL245" s="16"/>
      <c r="IOM245" s="16"/>
      <c r="ION245" s="16"/>
      <c r="IOO245" s="16"/>
      <c r="IOP245" s="16"/>
      <c r="IOQ245" s="16"/>
      <c r="IOR245" s="16"/>
      <c r="IOS245" s="16"/>
      <c r="IOT245" s="16"/>
      <c r="IOU245" s="16"/>
      <c r="IOV245" s="16"/>
      <c r="IOW245" s="16"/>
      <c r="IOX245" s="16"/>
      <c r="IOY245" s="16"/>
      <c r="IOZ245" s="16"/>
      <c r="IPA245" s="16"/>
      <c r="IPB245" s="16"/>
      <c r="IPC245" s="16"/>
      <c r="IPD245" s="16"/>
      <c r="IPE245" s="16"/>
      <c r="IPF245" s="16"/>
      <c r="IPG245" s="16"/>
      <c r="IPH245" s="16"/>
      <c r="IPI245" s="16"/>
      <c r="IPJ245" s="16"/>
      <c r="IPK245" s="16"/>
      <c r="IPL245" s="16"/>
      <c r="IPM245" s="16"/>
      <c r="IPN245" s="16"/>
      <c r="IPO245" s="16"/>
      <c r="IPP245" s="16"/>
      <c r="IPQ245" s="16"/>
      <c r="IPR245" s="16"/>
      <c r="IPS245" s="16"/>
      <c r="IPT245" s="16"/>
      <c r="IPU245" s="16"/>
      <c r="IPV245" s="16"/>
      <c r="IPW245" s="16"/>
      <c r="IPX245" s="16"/>
      <c r="IPY245" s="16"/>
      <c r="IPZ245" s="16"/>
      <c r="IQA245" s="16"/>
      <c r="IQB245" s="16"/>
      <c r="IQC245" s="16"/>
      <c r="IQD245" s="16"/>
      <c r="IQE245" s="16"/>
      <c r="IQF245" s="16"/>
      <c r="IQG245" s="16"/>
      <c r="IQH245" s="16"/>
      <c r="IQI245" s="16"/>
      <c r="IQJ245" s="16"/>
      <c r="IQK245" s="16"/>
      <c r="IQL245" s="16"/>
      <c r="IQM245" s="16"/>
      <c r="IQN245" s="16"/>
      <c r="IQO245" s="16"/>
      <c r="IQP245" s="16"/>
      <c r="IQQ245" s="16"/>
      <c r="IQR245" s="16"/>
      <c r="IQS245" s="16"/>
      <c r="IQT245" s="16"/>
      <c r="IQU245" s="16"/>
      <c r="IQV245" s="16"/>
      <c r="IQW245" s="16"/>
      <c r="IQX245" s="16"/>
      <c r="IQY245" s="16"/>
      <c r="IQZ245" s="16"/>
      <c r="IRA245" s="16"/>
      <c r="IRB245" s="16"/>
      <c r="IRC245" s="16"/>
      <c r="IRD245" s="16"/>
      <c r="IRE245" s="16"/>
      <c r="IRF245" s="16"/>
      <c r="IRG245" s="16"/>
      <c r="IRH245" s="16"/>
      <c r="IRI245" s="16"/>
      <c r="IRJ245" s="16"/>
      <c r="IRK245" s="16"/>
      <c r="IRL245" s="16"/>
      <c r="IRM245" s="16"/>
      <c r="IRN245" s="16"/>
      <c r="IRO245" s="16"/>
      <c r="IRP245" s="16"/>
      <c r="IRQ245" s="16"/>
      <c r="IRR245" s="16"/>
      <c r="IRS245" s="16"/>
      <c r="IRT245" s="16"/>
      <c r="IRU245" s="16"/>
      <c r="IRV245" s="16"/>
      <c r="IRW245" s="16"/>
      <c r="IRX245" s="16"/>
      <c r="IRY245" s="16"/>
      <c r="IRZ245" s="16"/>
      <c r="ISA245" s="16"/>
      <c r="ISB245" s="16"/>
      <c r="ISC245" s="16"/>
      <c r="ISD245" s="16"/>
      <c r="ISE245" s="16"/>
      <c r="ISF245" s="16"/>
      <c r="ISG245" s="16"/>
      <c r="ISH245" s="16"/>
      <c r="ISI245" s="16"/>
      <c r="ISJ245" s="16"/>
      <c r="ISK245" s="16"/>
      <c r="ISL245" s="16"/>
      <c r="ISM245" s="16"/>
      <c r="ISN245" s="16"/>
      <c r="ISO245" s="16"/>
      <c r="ISP245" s="16"/>
      <c r="ISQ245" s="16"/>
      <c r="ISR245" s="16"/>
      <c r="ISS245" s="16"/>
      <c r="IST245" s="16"/>
      <c r="ISU245" s="16"/>
      <c r="ISV245" s="16"/>
      <c r="ISW245" s="16"/>
      <c r="ISX245" s="16"/>
      <c r="ISY245" s="16"/>
      <c r="ISZ245" s="16"/>
      <c r="ITA245" s="16"/>
      <c r="ITB245" s="16"/>
      <c r="ITC245" s="16"/>
      <c r="ITD245" s="16"/>
      <c r="ITE245" s="16"/>
      <c r="ITF245" s="16"/>
      <c r="ITG245" s="16"/>
      <c r="ITH245" s="16"/>
      <c r="ITI245" s="16"/>
      <c r="ITJ245" s="16"/>
      <c r="ITK245" s="16"/>
      <c r="ITL245" s="16"/>
      <c r="ITM245" s="16"/>
      <c r="ITN245" s="16"/>
      <c r="ITO245" s="16"/>
      <c r="ITP245" s="16"/>
      <c r="ITQ245" s="16"/>
      <c r="ITR245" s="16"/>
      <c r="ITS245" s="16"/>
      <c r="ITT245" s="16"/>
      <c r="ITU245" s="16"/>
      <c r="ITV245" s="16"/>
      <c r="ITW245" s="16"/>
      <c r="ITX245" s="16"/>
      <c r="ITY245" s="16"/>
      <c r="ITZ245" s="16"/>
      <c r="IUA245" s="16"/>
      <c r="IUB245" s="16"/>
      <c r="IUC245" s="16"/>
      <c r="IUD245" s="16"/>
      <c r="IUE245" s="16"/>
      <c r="IUF245" s="16"/>
      <c r="IUG245" s="16"/>
      <c r="IUH245" s="16"/>
      <c r="IUI245" s="16"/>
      <c r="IUJ245" s="16"/>
      <c r="IUK245" s="16"/>
      <c r="IUL245" s="16"/>
      <c r="IUM245" s="16"/>
      <c r="IUN245" s="16"/>
      <c r="IUO245" s="16"/>
      <c r="IUP245" s="16"/>
      <c r="IUQ245" s="16"/>
      <c r="IUR245" s="16"/>
      <c r="IUS245" s="16"/>
      <c r="IUT245" s="16"/>
      <c r="IUU245" s="16"/>
      <c r="IUV245" s="16"/>
      <c r="IUW245" s="16"/>
      <c r="IUX245" s="16"/>
      <c r="IUY245" s="16"/>
      <c r="IUZ245" s="16"/>
      <c r="IVA245" s="16"/>
      <c r="IVB245" s="16"/>
      <c r="IVC245" s="16"/>
      <c r="IVD245" s="16"/>
      <c r="IVE245" s="16"/>
      <c r="IVF245" s="16"/>
      <c r="IVG245" s="16"/>
      <c r="IVH245" s="16"/>
      <c r="IVI245" s="16"/>
      <c r="IVJ245" s="16"/>
      <c r="IVK245" s="16"/>
      <c r="IVL245" s="16"/>
      <c r="IVM245" s="16"/>
      <c r="IVN245" s="16"/>
      <c r="IVO245" s="16"/>
      <c r="IVP245" s="16"/>
      <c r="IVQ245" s="16"/>
      <c r="IVR245" s="16"/>
      <c r="IVS245" s="16"/>
      <c r="IVT245" s="16"/>
      <c r="IVU245" s="16"/>
      <c r="IVV245" s="16"/>
      <c r="IVW245" s="16"/>
      <c r="IVX245" s="16"/>
      <c r="IVY245" s="16"/>
      <c r="IVZ245" s="16"/>
      <c r="IWA245" s="16"/>
      <c r="IWB245" s="16"/>
      <c r="IWC245" s="16"/>
      <c r="IWD245" s="16"/>
      <c r="IWE245" s="16"/>
      <c r="IWF245" s="16"/>
      <c r="IWG245" s="16"/>
      <c r="IWH245" s="16"/>
      <c r="IWI245" s="16"/>
      <c r="IWJ245" s="16"/>
      <c r="IWK245" s="16"/>
      <c r="IWL245" s="16"/>
      <c r="IWM245" s="16"/>
      <c r="IWN245" s="16"/>
      <c r="IWO245" s="16"/>
      <c r="IWP245" s="16"/>
      <c r="IWQ245" s="16"/>
      <c r="IWR245" s="16"/>
      <c r="IWS245" s="16"/>
      <c r="IWT245" s="16"/>
      <c r="IWU245" s="16"/>
      <c r="IWV245" s="16"/>
      <c r="IWW245" s="16"/>
      <c r="IWX245" s="16"/>
      <c r="IWY245" s="16"/>
      <c r="IWZ245" s="16"/>
      <c r="IXA245" s="16"/>
      <c r="IXB245" s="16"/>
      <c r="IXC245" s="16"/>
      <c r="IXD245" s="16"/>
      <c r="IXE245" s="16"/>
      <c r="IXF245" s="16"/>
      <c r="IXG245" s="16"/>
      <c r="IXH245" s="16"/>
      <c r="IXI245" s="16"/>
      <c r="IXJ245" s="16"/>
      <c r="IXK245" s="16"/>
      <c r="IXL245" s="16"/>
      <c r="IXM245" s="16"/>
      <c r="IXN245" s="16"/>
      <c r="IXO245" s="16"/>
      <c r="IXP245" s="16"/>
      <c r="IXQ245" s="16"/>
      <c r="IXR245" s="16"/>
      <c r="IXS245" s="16"/>
      <c r="IXT245" s="16"/>
      <c r="IXU245" s="16"/>
      <c r="IXV245" s="16"/>
      <c r="IXW245" s="16"/>
      <c r="IXX245" s="16"/>
      <c r="IXY245" s="16"/>
      <c r="IXZ245" s="16"/>
      <c r="IYA245" s="16"/>
      <c r="IYB245" s="16"/>
      <c r="IYC245" s="16"/>
      <c r="IYD245" s="16"/>
      <c r="IYE245" s="16"/>
      <c r="IYF245" s="16"/>
      <c r="IYG245" s="16"/>
      <c r="IYH245" s="16"/>
      <c r="IYI245" s="16"/>
      <c r="IYJ245" s="16"/>
      <c r="IYK245" s="16"/>
      <c r="IYL245" s="16"/>
      <c r="IYM245" s="16"/>
      <c r="IYN245" s="16"/>
      <c r="IYO245" s="16"/>
      <c r="IYP245" s="16"/>
      <c r="IYQ245" s="16"/>
      <c r="IYR245" s="16"/>
      <c r="IYS245" s="16"/>
      <c r="IYT245" s="16"/>
      <c r="IYU245" s="16"/>
      <c r="IYV245" s="16"/>
      <c r="IYW245" s="16"/>
      <c r="IYX245" s="16"/>
      <c r="IYY245" s="16"/>
      <c r="IYZ245" s="16"/>
      <c r="IZA245" s="16"/>
      <c r="IZB245" s="16"/>
      <c r="IZC245" s="16"/>
      <c r="IZD245" s="16"/>
      <c r="IZE245" s="16"/>
      <c r="IZF245" s="16"/>
      <c r="IZG245" s="16"/>
      <c r="IZH245" s="16"/>
      <c r="IZI245" s="16"/>
      <c r="IZJ245" s="16"/>
      <c r="IZK245" s="16"/>
      <c r="IZL245" s="16"/>
      <c r="IZM245" s="16"/>
      <c r="IZN245" s="16"/>
      <c r="IZO245" s="16"/>
      <c r="IZP245" s="16"/>
      <c r="IZQ245" s="16"/>
      <c r="IZR245" s="16"/>
      <c r="IZS245" s="16"/>
      <c r="IZT245" s="16"/>
      <c r="IZU245" s="16"/>
      <c r="IZV245" s="16"/>
      <c r="IZW245" s="16"/>
      <c r="IZX245" s="16"/>
      <c r="IZY245" s="16"/>
      <c r="IZZ245" s="16"/>
      <c r="JAA245" s="16"/>
      <c r="JAB245" s="16"/>
      <c r="JAC245" s="16"/>
      <c r="JAD245" s="16"/>
      <c r="JAE245" s="16"/>
      <c r="JAF245" s="16"/>
      <c r="JAG245" s="16"/>
      <c r="JAH245" s="16"/>
      <c r="JAI245" s="16"/>
      <c r="JAJ245" s="16"/>
      <c r="JAK245" s="16"/>
      <c r="JAL245" s="16"/>
      <c r="JAM245" s="16"/>
      <c r="JAN245" s="16"/>
      <c r="JAO245" s="16"/>
      <c r="JAP245" s="16"/>
      <c r="JAQ245" s="16"/>
      <c r="JAR245" s="16"/>
      <c r="JAS245" s="16"/>
      <c r="JAT245" s="16"/>
      <c r="JAU245" s="16"/>
      <c r="JAV245" s="16"/>
      <c r="JAW245" s="16"/>
      <c r="JAX245" s="16"/>
      <c r="JAY245" s="16"/>
      <c r="JAZ245" s="16"/>
      <c r="JBA245" s="16"/>
      <c r="JBB245" s="16"/>
      <c r="JBC245" s="16"/>
      <c r="JBD245" s="16"/>
      <c r="JBE245" s="16"/>
      <c r="JBF245" s="16"/>
      <c r="JBG245" s="16"/>
      <c r="JBH245" s="16"/>
      <c r="JBI245" s="16"/>
      <c r="JBJ245" s="16"/>
      <c r="JBK245" s="16"/>
      <c r="JBL245" s="16"/>
      <c r="JBM245" s="16"/>
      <c r="JBN245" s="16"/>
      <c r="JBO245" s="16"/>
      <c r="JBP245" s="16"/>
      <c r="JBQ245" s="16"/>
      <c r="JBR245" s="16"/>
      <c r="JBS245" s="16"/>
      <c r="JBT245" s="16"/>
      <c r="JBU245" s="16"/>
      <c r="JBV245" s="16"/>
      <c r="JBW245" s="16"/>
      <c r="JBX245" s="16"/>
      <c r="JBY245" s="16"/>
      <c r="JBZ245" s="16"/>
      <c r="JCA245" s="16"/>
      <c r="JCB245" s="16"/>
      <c r="JCC245" s="16"/>
      <c r="JCD245" s="16"/>
      <c r="JCE245" s="16"/>
      <c r="JCF245" s="16"/>
      <c r="JCG245" s="16"/>
      <c r="JCH245" s="16"/>
      <c r="JCI245" s="16"/>
      <c r="JCJ245" s="16"/>
      <c r="JCK245" s="16"/>
      <c r="JCL245" s="16"/>
      <c r="JCM245" s="16"/>
      <c r="JCN245" s="16"/>
      <c r="JCO245" s="16"/>
      <c r="JCP245" s="16"/>
      <c r="JCQ245" s="16"/>
      <c r="JCR245" s="16"/>
      <c r="JCS245" s="16"/>
      <c r="JCT245" s="16"/>
      <c r="JCU245" s="16"/>
      <c r="JCV245" s="16"/>
      <c r="JCW245" s="16"/>
      <c r="JCX245" s="16"/>
      <c r="JCY245" s="16"/>
      <c r="JCZ245" s="16"/>
      <c r="JDA245" s="16"/>
      <c r="JDB245" s="16"/>
      <c r="JDC245" s="16"/>
      <c r="JDD245" s="16"/>
      <c r="JDE245" s="16"/>
      <c r="JDF245" s="16"/>
      <c r="JDG245" s="16"/>
      <c r="JDH245" s="16"/>
      <c r="JDI245" s="16"/>
      <c r="JDJ245" s="16"/>
      <c r="JDK245" s="16"/>
      <c r="JDL245" s="16"/>
      <c r="JDM245" s="16"/>
      <c r="JDN245" s="16"/>
      <c r="JDO245" s="16"/>
      <c r="JDP245" s="16"/>
      <c r="JDQ245" s="16"/>
      <c r="JDR245" s="16"/>
      <c r="JDS245" s="16"/>
      <c r="JDT245" s="16"/>
      <c r="JDU245" s="16"/>
      <c r="JDV245" s="16"/>
      <c r="JDW245" s="16"/>
      <c r="JDX245" s="16"/>
      <c r="JDY245" s="16"/>
      <c r="JDZ245" s="16"/>
      <c r="JEA245" s="16"/>
      <c r="JEB245" s="16"/>
      <c r="JEC245" s="16"/>
      <c r="JED245" s="16"/>
      <c r="JEE245" s="16"/>
      <c r="JEF245" s="16"/>
      <c r="JEG245" s="16"/>
      <c r="JEH245" s="16"/>
      <c r="JEI245" s="16"/>
      <c r="JEJ245" s="16"/>
      <c r="JEK245" s="16"/>
      <c r="JEL245" s="16"/>
      <c r="JEM245" s="16"/>
      <c r="JEN245" s="16"/>
      <c r="JEO245" s="16"/>
      <c r="JEP245" s="16"/>
      <c r="JEQ245" s="16"/>
      <c r="JER245" s="16"/>
      <c r="JES245" s="16"/>
      <c r="JET245" s="16"/>
      <c r="JEU245" s="16"/>
      <c r="JEV245" s="16"/>
      <c r="JEW245" s="16"/>
      <c r="JEX245" s="16"/>
      <c r="JEY245" s="16"/>
      <c r="JEZ245" s="16"/>
      <c r="JFA245" s="16"/>
      <c r="JFB245" s="16"/>
      <c r="JFC245" s="16"/>
      <c r="JFD245" s="16"/>
      <c r="JFE245" s="16"/>
      <c r="JFF245" s="16"/>
      <c r="JFG245" s="16"/>
      <c r="JFH245" s="16"/>
      <c r="JFI245" s="16"/>
      <c r="JFJ245" s="16"/>
      <c r="JFK245" s="16"/>
      <c r="JFL245" s="16"/>
      <c r="JFM245" s="16"/>
      <c r="JFN245" s="16"/>
      <c r="JFO245" s="16"/>
      <c r="JFP245" s="16"/>
      <c r="JFQ245" s="16"/>
      <c r="JFR245" s="16"/>
      <c r="JFS245" s="16"/>
      <c r="JFT245" s="16"/>
      <c r="JFU245" s="16"/>
      <c r="JFV245" s="16"/>
      <c r="JFW245" s="16"/>
      <c r="JFX245" s="16"/>
      <c r="JFY245" s="16"/>
      <c r="JFZ245" s="16"/>
      <c r="JGA245" s="16"/>
      <c r="JGB245" s="16"/>
      <c r="JGC245" s="16"/>
      <c r="JGD245" s="16"/>
      <c r="JGE245" s="16"/>
      <c r="JGF245" s="16"/>
      <c r="JGG245" s="16"/>
      <c r="JGH245" s="16"/>
      <c r="JGI245" s="16"/>
      <c r="JGJ245" s="16"/>
      <c r="JGK245" s="16"/>
      <c r="JGL245" s="16"/>
      <c r="JGM245" s="16"/>
      <c r="JGN245" s="16"/>
      <c r="JGO245" s="16"/>
      <c r="JGP245" s="16"/>
      <c r="JGQ245" s="16"/>
      <c r="JGR245" s="16"/>
      <c r="JGS245" s="16"/>
      <c r="JGT245" s="16"/>
      <c r="JGU245" s="16"/>
      <c r="JGV245" s="16"/>
      <c r="JGW245" s="16"/>
      <c r="JGX245" s="16"/>
      <c r="JGY245" s="16"/>
      <c r="JGZ245" s="16"/>
      <c r="JHA245" s="16"/>
      <c r="JHB245" s="16"/>
      <c r="JHC245" s="16"/>
      <c r="JHD245" s="16"/>
      <c r="JHE245" s="16"/>
      <c r="JHF245" s="16"/>
      <c r="JHG245" s="16"/>
      <c r="JHH245" s="16"/>
      <c r="JHI245" s="16"/>
      <c r="JHJ245" s="16"/>
      <c r="JHK245" s="16"/>
      <c r="JHL245" s="16"/>
      <c r="JHM245" s="16"/>
      <c r="JHN245" s="16"/>
      <c r="JHO245" s="16"/>
      <c r="JHP245" s="16"/>
      <c r="JHQ245" s="16"/>
      <c r="JHR245" s="16"/>
      <c r="JHS245" s="16"/>
      <c r="JHT245" s="16"/>
      <c r="JHU245" s="16"/>
      <c r="JHV245" s="16"/>
      <c r="JHW245" s="16"/>
      <c r="JHX245" s="16"/>
      <c r="JHY245" s="16"/>
      <c r="JHZ245" s="16"/>
      <c r="JIA245" s="16"/>
      <c r="JIB245" s="16"/>
      <c r="JIC245" s="16"/>
      <c r="JID245" s="16"/>
      <c r="JIE245" s="16"/>
      <c r="JIF245" s="16"/>
      <c r="JIG245" s="16"/>
      <c r="JIH245" s="16"/>
      <c r="JII245" s="16"/>
      <c r="JIJ245" s="16"/>
      <c r="JIK245" s="16"/>
      <c r="JIL245" s="16"/>
      <c r="JIM245" s="16"/>
      <c r="JIN245" s="16"/>
      <c r="JIO245" s="16"/>
      <c r="JIP245" s="16"/>
      <c r="JIQ245" s="16"/>
      <c r="JIR245" s="16"/>
      <c r="JIS245" s="16"/>
      <c r="JIT245" s="16"/>
      <c r="JIU245" s="16"/>
      <c r="JIV245" s="16"/>
      <c r="JIW245" s="16"/>
      <c r="JIX245" s="16"/>
      <c r="JIY245" s="16"/>
      <c r="JIZ245" s="16"/>
      <c r="JJA245" s="16"/>
      <c r="JJB245" s="16"/>
      <c r="JJC245" s="16"/>
      <c r="JJD245" s="16"/>
      <c r="JJE245" s="16"/>
      <c r="JJF245" s="16"/>
      <c r="JJG245" s="16"/>
      <c r="JJH245" s="16"/>
      <c r="JJI245" s="16"/>
      <c r="JJJ245" s="16"/>
      <c r="JJK245" s="16"/>
      <c r="JJL245" s="16"/>
      <c r="JJM245" s="16"/>
      <c r="JJN245" s="16"/>
      <c r="JJO245" s="16"/>
      <c r="JJP245" s="16"/>
      <c r="JJQ245" s="16"/>
      <c r="JJR245" s="16"/>
      <c r="JJS245" s="16"/>
      <c r="JJT245" s="16"/>
      <c r="JJU245" s="16"/>
      <c r="JJV245" s="16"/>
      <c r="JJW245" s="16"/>
      <c r="JJX245" s="16"/>
      <c r="JJY245" s="16"/>
      <c r="JJZ245" s="16"/>
      <c r="JKA245" s="16"/>
      <c r="JKB245" s="16"/>
      <c r="JKC245" s="16"/>
      <c r="JKD245" s="16"/>
      <c r="JKE245" s="16"/>
      <c r="JKF245" s="16"/>
      <c r="JKG245" s="16"/>
      <c r="JKH245" s="16"/>
      <c r="JKI245" s="16"/>
      <c r="JKJ245" s="16"/>
      <c r="JKK245" s="16"/>
      <c r="JKL245" s="16"/>
      <c r="JKM245" s="16"/>
      <c r="JKN245" s="16"/>
      <c r="JKO245" s="16"/>
      <c r="JKP245" s="16"/>
      <c r="JKQ245" s="16"/>
      <c r="JKR245" s="16"/>
      <c r="JKS245" s="16"/>
      <c r="JKT245" s="16"/>
      <c r="JKU245" s="16"/>
      <c r="JKV245" s="16"/>
      <c r="JKW245" s="16"/>
      <c r="JKX245" s="16"/>
      <c r="JKY245" s="16"/>
      <c r="JKZ245" s="16"/>
      <c r="JLA245" s="16"/>
      <c r="JLB245" s="16"/>
      <c r="JLC245" s="16"/>
      <c r="JLD245" s="16"/>
      <c r="JLE245" s="16"/>
      <c r="JLF245" s="16"/>
      <c r="JLG245" s="16"/>
      <c r="JLH245" s="16"/>
      <c r="JLI245" s="16"/>
      <c r="JLJ245" s="16"/>
      <c r="JLK245" s="16"/>
      <c r="JLL245" s="16"/>
      <c r="JLM245" s="16"/>
      <c r="JLN245" s="16"/>
      <c r="JLO245" s="16"/>
      <c r="JLP245" s="16"/>
      <c r="JLQ245" s="16"/>
      <c r="JLR245" s="16"/>
      <c r="JLS245" s="16"/>
      <c r="JLT245" s="16"/>
      <c r="JLU245" s="16"/>
      <c r="JLV245" s="16"/>
      <c r="JLW245" s="16"/>
      <c r="JLX245" s="16"/>
      <c r="JLY245" s="16"/>
      <c r="JLZ245" s="16"/>
      <c r="JMA245" s="16"/>
      <c r="JMB245" s="16"/>
      <c r="JMC245" s="16"/>
      <c r="JMD245" s="16"/>
      <c r="JME245" s="16"/>
      <c r="JMF245" s="16"/>
      <c r="JMG245" s="16"/>
      <c r="JMH245" s="16"/>
      <c r="JMI245" s="16"/>
      <c r="JMJ245" s="16"/>
      <c r="JMK245" s="16"/>
      <c r="JML245" s="16"/>
      <c r="JMM245" s="16"/>
      <c r="JMN245" s="16"/>
      <c r="JMO245" s="16"/>
      <c r="JMP245" s="16"/>
      <c r="JMQ245" s="16"/>
      <c r="JMR245" s="16"/>
      <c r="JMS245" s="16"/>
      <c r="JMT245" s="16"/>
      <c r="JMU245" s="16"/>
      <c r="JMV245" s="16"/>
      <c r="JMW245" s="16"/>
      <c r="JMX245" s="16"/>
      <c r="JMY245" s="16"/>
      <c r="JMZ245" s="16"/>
      <c r="JNA245" s="16"/>
      <c r="JNB245" s="16"/>
      <c r="JNC245" s="16"/>
      <c r="JND245" s="16"/>
      <c r="JNE245" s="16"/>
      <c r="JNF245" s="16"/>
      <c r="JNG245" s="16"/>
      <c r="JNH245" s="16"/>
      <c r="JNI245" s="16"/>
      <c r="JNJ245" s="16"/>
      <c r="JNK245" s="16"/>
      <c r="JNL245" s="16"/>
      <c r="JNM245" s="16"/>
      <c r="JNN245" s="16"/>
      <c r="JNO245" s="16"/>
      <c r="JNP245" s="16"/>
      <c r="JNQ245" s="16"/>
      <c r="JNR245" s="16"/>
      <c r="JNS245" s="16"/>
      <c r="JNT245" s="16"/>
      <c r="JNU245" s="16"/>
      <c r="JNV245" s="16"/>
      <c r="JNW245" s="16"/>
      <c r="JNX245" s="16"/>
      <c r="JNY245" s="16"/>
      <c r="JNZ245" s="16"/>
      <c r="JOA245" s="16"/>
      <c r="JOB245" s="16"/>
      <c r="JOC245" s="16"/>
      <c r="JOD245" s="16"/>
      <c r="JOE245" s="16"/>
      <c r="JOF245" s="16"/>
      <c r="JOG245" s="16"/>
      <c r="JOH245" s="16"/>
      <c r="JOI245" s="16"/>
      <c r="JOJ245" s="16"/>
      <c r="JOK245" s="16"/>
      <c r="JOL245" s="16"/>
      <c r="JOM245" s="16"/>
      <c r="JON245" s="16"/>
      <c r="JOO245" s="16"/>
      <c r="JOP245" s="16"/>
      <c r="JOQ245" s="16"/>
      <c r="JOR245" s="16"/>
      <c r="JOS245" s="16"/>
      <c r="JOT245" s="16"/>
      <c r="JOU245" s="16"/>
      <c r="JOV245" s="16"/>
      <c r="JOW245" s="16"/>
      <c r="JOX245" s="16"/>
      <c r="JOY245" s="16"/>
      <c r="JOZ245" s="16"/>
      <c r="JPA245" s="16"/>
      <c r="JPB245" s="16"/>
      <c r="JPC245" s="16"/>
      <c r="JPD245" s="16"/>
      <c r="JPE245" s="16"/>
      <c r="JPF245" s="16"/>
      <c r="JPG245" s="16"/>
      <c r="JPH245" s="16"/>
      <c r="JPI245" s="16"/>
      <c r="JPJ245" s="16"/>
      <c r="JPK245" s="16"/>
      <c r="JPL245" s="16"/>
      <c r="JPM245" s="16"/>
      <c r="JPN245" s="16"/>
      <c r="JPO245" s="16"/>
      <c r="JPP245" s="16"/>
      <c r="JPQ245" s="16"/>
      <c r="JPR245" s="16"/>
      <c r="JPS245" s="16"/>
      <c r="JPT245" s="16"/>
      <c r="JPU245" s="16"/>
      <c r="JPV245" s="16"/>
      <c r="JPW245" s="16"/>
      <c r="JPX245" s="16"/>
      <c r="JPY245" s="16"/>
      <c r="JPZ245" s="16"/>
      <c r="JQA245" s="16"/>
      <c r="JQB245" s="16"/>
      <c r="JQC245" s="16"/>
      <c r="JQD245" s="16"/>
      <c r="JQE245" s="16"/>
      <c r="JQF245" s="16"/>
      <c r="JQG245" s="16"/>
      <c r="JQH245" s="16"/>
      <c r="JQI245" s="16"/>
      <c r="JQJ245" s="16"/>
      <c r="JQK245" s="16"/>
      <c r="JQL245" s="16"/>
      <c r="JQM245" s="16"/>
      <c r="JQN245" s="16"/>
      <c r="JQO245" s="16"/>
      <c r="JQP245" s="16"/>
      <c r="JQQ245" s="16"/>
      <c r="JQR245" s="16"/>
      <c r="JQS245" s="16"/>
      <c r="JQT245" s="16"/>
      <c r="JQU245" s="16"/>
      <c r="JQV245" s="16"/>
      <c r="JQW245" s="16"/>
      <c r="JQX245" s="16"/>
      <c r="JQY245" s="16"/>
      <c r="JQZ245" s="16"/>
      <c r="JRA245" s="16"/>
      <c r="JRB245" s="16"/>
      <c r="JRC245" s="16"/>
      <c r="JRD245" s="16"/>
      <c r="JRE245" s="16"/>
      <c r="JRF245" s="16"/>
      <c r="JRG245" s="16"/>
      <c r="JRH245" s="16"/>
      <c r="JRI245" s="16"/>
      <c r="JRJ245" s="16"/>
      <c r="JRK245" s="16"/>
      <c r="JRL245" s="16"/>
      <c r="JRM245" s="16"/>
      <c r="JRN245" s="16"/>
      <c r="JRO245" s="16"/>
      <c r="JRP245" s="16"/>
      <c r="JRQ245" s="16"/>
      <c r="JRR245" s="16"/>
      <c r="JRS245" s="16"/>
      <c r="JRT245" s="16"/>
      <c r="JRU245" s="16"/>
      <c r="JRV245" s="16"/>
      <c r="JRW245" s="16"/>
      <c r="JRX245" s="16"/>
      <c r="JRY245" s="16"/>
      <c r="JRZ245" s="16"/>
      <c r="JSA245" s="16"/>
      <c r="JSB245" s="16"/>
      <c r="JSC245" s="16"/>
      <c r="JSD245" s="16"/>
      <c r="JSE245" s="16"/>
      <c r="JSF245" s="16"/>
      <c r="JSG245" s="16"/>
      <c r="JSH245" s="16"/>
      <c r="JSI245" s="16"/>
      <c r="JSJ245" s="16"/>
      <c r="JSK245" s="16"/>
      <c r="JSL245" s="16"/>
      <c r="JSM245" s="16"/>
      <c r="JSN245" s="16"/>
      <c r="JSO245" s="16"/>
      <c r="JSP245" s="16"/>
      <c r="JSQ245" s="16"/>
      <c r="JSR245" s="16"/>
      <c r="JSS245" s="16"/>
      <c r="JST245" s="16"/>
      <c r="JSU245" s="16"/>
      <c r="JSV245" s="16"/>
      <c r="JSW245" s="16"/>
      <c r="JSX245" s="16"/>
      <c r="JSY245" s="16"/>
      <c r="JSZ245" s="16"/>
      <c r="JTA245" s="16"/>
      <c r="JTB245" s="16"/>
      <c r="JTC245" s="16"/>
      <c r="JTD245" s="16"/>
      <c r="JTE245" s="16"/>
      <c r="JTF245" s="16"/>
      <c r="JTG245" s="16"/>
      <c r="JTH245" s="16"/>
      <c r="JTI245" s="16"/>
      <c r="JTJ245" s="16"/>
      <c r="JTK245" s="16"/>
      <c r="JTL245" s="16"/>
      <c r="JTM245" s="16"/>
      <c r="JTN245" s="16"/>
      <c r="JTO245" s="16"/>
      <c r="JTP245" s="16"/>
      <c r="JTQ245" s="16"/>
      <c r="JTR245" s="16"/>
      <c r="JTS245" s="16"/>
      <c r="JTT245" s="16"/>
      <c r="JTU245" s="16"/>
      <c r="JTV245" s="16"/>
      <c r="JTW245" s="16"/>
      <c r="JTX245" s="16"/>
      <c r="JTY245" s="16"/>
      <c r="JTZ245" s="16"/>
      <c r="JUA245" s="16"/>
      <c r="JUB245" s="16"/>
      <c r="JUC245" s="16"/>
      <c r="JUD245" s="16"/>
      <c r="JUE245" s="16"/>
      <c r="JUF245" s="16"/>
      <c r="JUG245" s="16"/>
      <c r="JUH245" s="16"/>
      <c r="JUI245" s="16"/>
      <c r="JUJ245" s="16"/>
      <c r="JUK245" s="16"/>
      <c r="JUL245" s="16"/>
      <c r="JUM245" s="16"/>
      <c r="JUN245" s="16"/>
      <c r="JUO245" s="16"/>
      <c r="JUP245" s="16"/>
      <c r="JUQ245" s="16"/>
      <c r="JUR245" s="16"/>
      <c r="JUS245" s="16"/>
      <c r="JUT245" s="16"/>
      <c r="JUU245" s="16"/>
      <c r="JUV245" s="16"/>
      <c r="JUW245" s="16"/>
      <c r="JUX245" s="16"/>
      <c r="JUY245" s="16"/>
      <c r="JUZ245" s="16"/>
      <c r="JVA245" s="16"/>
      <c r="JVB245" s="16"/>
      <c r="JVC245" s="16"/>
      <c r="JVD245" s="16"/>
      <c r="JVE245" s="16"/>
      <c r="JVF245" s="16"/>
      <c r="JVG245" s="16"/>
      <c r="JVH245" s="16"/>
      <c r="JVI245" s="16"/>
      <c r="JVJ245" s="16"/>
      <c r="JVK245" s="16"/>
      <c r="JVL245" s="16"/>
      <c r="JVM245" s="16"/>
      <c r="JVN245" s="16"/>
      <c r="JVO245" s="16"/>
      <c r="JVP245" s="16"/>
      <c r="JVQ245" s="16"/>
      <c r="JVR245" s="16"/>
      <c r="JVS245" s="16"/>
      <c r="JVT245" s="16"/>
      <c r="JVU245" s="16"/>
      <c r="JVV245" s="16"/>
      <c r="JVW245" s="16"/>
      <c r="JVX245" s="16"/>
      <c r="JVY245" s="16"/>
      <c r="JVZ245" s="16"/>
      <c r="JWA245" s="16"/>
      <c r="JWB245" s="16"/>
      <c r="JWC245" s="16"/>
      <c r="JWD245" s="16"/>
      <c r="JWE245" s="16"/>
      <c r="JWF245" s="16"/>
      <c r="JWG245" s="16"/>
      <c r="JWH245" s="16"/>
      <c r="JWI245" s="16"/>
      <c r="JWJ245" s="16"/>
      <c r="JWK245" s="16"/>
      <c r="JWL245" s="16"/>
      <c r="JWM245" s="16"/>
      <c r="JWN245" s="16"/>
      <c r="JWO245" s="16"/>
      <c r="JWP245" s="16"/>
      <c r="JWQ245" s="16"/>
      <c r="JWR245" s="16"/>
      <c r="JWS245" s="16"/>
      <c r="JWT245" s="16"/>
      <c r="JWU245" s="16"/>
      <c r="JWV245" s="16"/>
      <c r="JWW245" s="16"/>
      <c r="JWX245" s="16"/>
      <c r="JWY245" s="16"/>
      <c r="JWZ245" s="16"/>
      <c r="JXA245" s="16"/>
      <c r="JXB245" s="16"/>
      <c r="JXC245" s="16"/>
      <c r="JXD245" s="16"/>
      <c r="JXE245" s="16"/>
      <c r="JXF245" s="16"/>
      <c r="JXG245" s="16"/>
      <c r="JXH245" s="16"/>
      <c r="JXI245" s="16"/>
      <c r="JXJ245" s="16"/>
      <c r="JXK245" s="16"/>
      <c r="JXL245" s="16"/>
      <c r="JXM245" s="16"/>
      <c r="JXN245" s="16"/>
      <c r="JXO245" s="16"/>
      <c r="JXP245" s="16"/>
      <c r="JXQ245" s="16"/>
      <c r="JXR245" s="16"/>
      <c r="JXS245" s="16"/>
      <c r="JXT245" s="16"/>
      <c r="JXU245" s="16"/>
      <c r="JXV245" s="16"/>
      <c r="JXW245" s="16"/>
      <c r="JXX245" s="16"/>
      <c r="JXY245" s="16"/>
      <c r="JXZ245" s="16"/>
      <c r="JYA245" s="16"/>
      <c r="JYB245" s="16"/>
      <c r="JYC245" s="16"/>
      <c r="JYD245" s="16"/>
      <c r="JYE245" s="16"/>
      <c r="JYF245" s="16"/>
      <c r="JYG245" s="16"/>
      <c r="JYH245" s="16"/>
      <c r="JYI245" s="16"/>
      <c r="JYJ245" s="16"/>
      <c r="JYK245" s="16"/>
      <c r="JYL245" s="16"/>
      <c r="JYM245" s="16"/>
      <c r="JYN245" s="16"/>
      <c r="JYO245" s="16"/>
      <c r="JYP245" s="16"/>
      <c r="JYQ245" s="16"/>
      <c r="JYR245" s="16"/>
      <c r="JYS245" s="16"/>
      <c r="JYT245" s="16"/>
      <c r="JYU245" s="16"/>
      <c r="JYV245" s="16"/>
      <c r="JYW245" s="16"/>
      <c r="JYX245" s="16"/>
      <c r="JYY245" s="16"/>
      <c r="JYZ245" s="16"/>
      <c r="JZA245" s="16"/>
      <c r="JZB245" s="16"/>
      <c r="JZC245" s="16"/>
      <c r="JZD245" s="16"/>
      <c r="JZE245" s="16"/>
      <c r="JZF245" s="16"/>
      <c r="JZG245" s="16"/>
      <c r="JZH245" s="16"/>
      <c r="JZI245" s="16"/>
      <c r="JZJ245" s="16"/>
      <c r="JZK245" s="16"/>
      <c r="JZL245" s="16"/>
      <c r="JZM245" s="16"/>
      <c r="JZN245" s="16"/>
      <c r="JZO245" s="16"/>
      <c r="JZP245" s="16"/>
      <c r="JZQ245" s="16"/>
      <c r="JZR245" s="16"/>
      <c r="JZS245" s="16"/>
      <c r="JZT245" s="16"/>
      <c r="JZU245" s="16"/>
      <c r="JZV245" s="16"/>
      <c r="JZW245" s="16"/>
      <c r="JZX245" s="16"/>
      <c r="JZY245" s="16"/>
      <c r="JZZ245" s="16"/>
      <c r="KAA245" s="16"/>
      <c r="KAB245" s="16"/>
      <c r="KAC245" s="16"/>
      <c r="KAD245" s="16"/>
      <c r="KAE245" s="16"/>
      <c r="KAF245" s="16"/>
      <c r="KAG245" s="16"/>
      <c r="KAH245" s="16"/>
      <c r="KAI245" s="16"/>
      <c r="KAJ245" s="16"/>
      <c r="KAK245" s="16"/>
      <c r="KAL245" s="16"/>
      <c r="KAM245" s="16"/>
      <c r="KAN245" s="16"/>
      <c r="KAO245" s="16"/>
      <c r="KAP245" s="16"/>
      <c r="KAQ245" s="16"/>
      <c r="KAR245" s="16"/>
      <c r="KAS245" s="16"/>
      <c r="KAT245" s="16"/>
      <c r="KAU245" s="16"/>
      <c r="KAV245" s="16"/>
      <c r="KAW245" s="16"/>
      <c r="KAX245" s="16"/>
      <c r="KAY245" s="16"/>
      <c r="KAZ245" s="16"/>
      <c r="KBA245" s="16"/>
      <c r="KBB245" s="16"/>
      <c r="KBC245" s="16"/>
      <c r="KBD245" s="16"/>
      <c r="KBE245" s="16"/>
      <c r="KBF245" s="16"/>
      <c r="KBG245" s="16"/>
      <c r="KBH245" s="16"/>
      <c r="KBI245" s="16"/>
      <c r="KBJ245" s="16"/>
      <c r="KBK245" s="16"/>
      <c r="KBL245" s="16"/>
      <c r="KBM245" s="16"/>
      <c r="KBN245" s="16"/>
      <c r="KBO245" s="16"/>
      <c r="KBP245" s="16"/>
      <c r="KBQ245" s="16"/>
      <c r="KBR245" s="16"/>
      <c r="KBS245" s="16"/>
      <c r="KBT245" s="16"/>
      <c r="KBU245" s="16"/>
      <c r="KBV245" s="16"/>
      <c r="KBW245" s="16"/>
      <c r="KBX245" s="16"/>
      <c r="KBY245" s="16"/>
      <c r="KBZ245" s="16"/>
      <c r="KCA245" s="16"/>
      <c r="KCB245" s="16"/>
      <c r="KCC245" s="16"/>
      <c r="KCD245" s="16"/>
      <c r="KCE245" s="16"/>
      <c r="KCF245" s="16"/>
      <c r="KCG245" s="16"/>
      <c r="KCH245" s="16"/>
      <c r="KCI245" s="16"/>
      <c r="KCJ245" s="16"/>
      <c r="KCK245" s="16"/>
      <c r="KCL245" s="16"/>
      <c r="KCM245" s="16"/>
      <c r="KCN245" s="16"/>
      <c r="KCO245" s="16"/>
      <c r="KCP245" s="16"/>
      <c r="KCQ245" s="16"/>
      <c r="KCR245" s="16"/>
      <c r="KCS245" s="16"/>
      <c r="KCT245" s="16"/>
      <c r="KCU245" s="16"/>
      <c r="KCV245" s="16"/>
      <c r="KCW245" s="16"/>
      <c r="KCX245" s="16"/>
      <c r="KCY245" s="16"/>
      <c r="KCZ245" s="16"/>
      <c r="KDA245" s="16"/>
      <c r="KDB245" s="16"/>
      <c r="KDC245" s="16"/>
      <c r="KDD245" s="16"/>
      <c r="KDE245" s="16"/>
      <c r="KDF245" s="16"/>
      <c r="KDG245" s="16"/>
      <c r="KDH245" s="16"/>
      <c r="KDI245" s="16"/>
      <c r="KDJ245" s="16"/>
      <c r="KDK245" s="16"/>
      <c r="KDL245" s="16"/>
      <c r="KDM245" s="16"/>
      <c r="KDN245" s="16"/>
      <c r="KDO245" s="16"/>
      <c r="KDP245" s="16"/>
      <c r="KDQ245" s="16"/>
      <c r="KDR245" s="16"/>
      <c r="KDS245" s="16"/>
      <c r="KDT245" s="16"/>
      <c r="KDU245" s="16"/>
      <c r="KDV245" s="16"/>
      <c r="KDW245" s="16"/>
      <c r="KDX245" s="16"/>
      <c r="KDY245" s="16"/>
      <c r="KDZ245" s="16"/>
      <c r="KEA245" s="16"/>
      <c r="KEB245" s="16"/>
      <c r="KEC245" s="16"/>
      <c r="KED245" s="16"/>
      <c r="KEE245" s="16"/>
      <c r="KEF245" s="16"/>
      <c r="KEG245" s="16"/>
      <c r="KEH245" s="16"/>
      <c r="KEI245" s="16"/>
      <c r="KEJ245" s="16"/>
      <c r="KEK245" s="16"/>
      <c r="KEL245" s="16"/>
      <c r="KEM245" s="16"/>
      <c r="KEN245" s="16"/>
      <c r="KEO245" s="16"/>
      <c r="KEP245" s="16"/>
      <c r="KEQ245" s="16"/>
      <c r="KER245" s="16"/>
      <c r="KES245" s="16"/>
      <c r="KET245" s="16"/>
      <c r="KEU245" s="16"/>
      <c r="KEV245" s="16"/>
      <c r="KEW245" s="16"/>
      <c r="KEX245" s="16"/>
      <c r="KEY245" s="16"/>
      <c r="KEZ245" s="16"/>
      <c r="KFA245" s="16"/>
      <c r="KFB245" s="16"/>
      <c r="KFC245" s="16"/>
      <c r="KFD245" s="16"/>
      <c r="KFE245" s="16"/>
      <c r="KFF245" s="16"/>
      <c r="KFG245" s="16"/>
      <c r="KFH245" s="16"/>
      <c r="KFI245" s="16"/>
      <c r="KFJ245" s="16"/>
      <c r="KFK245" s="16"/>
      <c r="KFL245" s="16"/>
      <c r="KFM245" s="16"/>
      <c r="KFN245" s="16"/>
      <c r="KFO245" s="16"/>
      <c r="KFP245" s="16"/>
      <c r="KFQ245" s="16"/>
      <c r="KFR245" s="16"/>
      <c r="KFS245" s="16"/>
      <c r="KFT245" s="16"/>
      <c r="KFU245" s="16"/>
      <c r="KFV245" s="16"/>
      <c r="KFW245" s="16"/>
      <c r="KFX245" s="16"/>
      <c r="KFY245" s="16"/>
      <c r="KFZ245" s="16"/>
      <c r="KGA245" s="16"/>
      <c r="KGB245" s="16"/>
      <c r="KGC245" s="16"/>
      <c r="KGD245" s="16"/>
      <c r="KGE245" s="16"/>
      <c r="KGF245" s="16"/>
      <c r="KGG245" s="16"/>
      <c r="KGH245" s="16"/>
      <c r="KGI245" s="16"/>
      <c r="KGJ245" s="16"/>
      <c r="KGK245" s="16"/>
      <c r="KGL245" s="16"/>
      <c r="KGM245" s="16"/>
      <c r="KGN245" s="16"/>
      <c r="KGO245" s="16"/>
      <c r="KGP245" s="16"/>
      <c r="KGQ245" s="16"/>
      <c r="KGR245" s="16"/>
      <c r="KGS245" s="16"/>
      <c r="KGT245" s="16"/>
      <c r="KGU245" s="16"/>
      <c r="KGV245" s="16"/>
      <c r="KGW245" s="16"/>
      <c r="KGX245" s="16"/>
      <c r="KGY245" s="16"/>
      <c r="KGZ245" s="16"/>
      <c r="KHA245" s="16"/>
      <c r="KHB245" s="16"/>
      <c r="KHC245" s="16"/>
      <c r="KHD245" s="16"/>
      <c r="KHE245" s="16"/>
      <c r="KHF245" s="16"/>
      <c r="KHG245" s="16"/>
      <c r="KHH245" s="16"/>
      <c r="KHI245" s="16"/>
      <c r="KHJ245" s="16"/>
      <c r="KHK245" s="16"/>
      <c r="KHL245" s="16"/>
      <c r="KHM245" s="16"/>
      <c r="KHN245" s="16"/>
      <c r="KHO245" s="16"/>
      <c r="KHP245" s="16"/>
      <c r="KHQ245" s="16"/>
      <c r="KHR245" s="16"/>
      <c r="KHS245" s="16"/>
      <c r="KHT245" s="16"/>
      <c r="KHU245" s="16"/>
      <c r="KHV245" s="16"/>
      <c r="KHW245" s="16"/>
      <c r="KHX245" s="16"/>
      <c r="KHY245" s="16"/>
      <c r="KHZ245" s="16"/>
      <c r="KIA245" s="16"/>
      <c r="KIB245" s="16"/>
      <c r="KIC245" s="16"/>
      <c r="KID245" s="16"/>
      <c r="KIE245" s="16"/>
      <c r="KIF245" s="16"/>
      <c r="KIG245" s="16"/>
      <c r="KIH245" s="16"/>
      <c r="KII245" s="16"/>
      <c r="KIJ245" s="16"/>
      <c r="KIK245" s="16"/>
      <c r="KIL245" s="16"/>
      <c r="KIM245" s="16"/>
      <c r="KIN245" s="16"/>
      <c r="KIO245" s="16"/>
      <c r="KIP245" s="16"/>
      <c r="KIQ245" s="16"/>
      <c r="KIR245" s="16"/>
      <c r="KIS245" s="16"/>
      <c r="KIT245" s="16"/>
      <c r="KIU245" s="16"/>
      <c r="KIV245" s="16"/>
      <c r="KIW245" s="16"/>
      <c r="KIX245" s="16"/>
      <c r="KIY245" s="16"/>
      <c r="KIZ245" s="16"/>
      <c r="KJA245" s="16"/>
      <c r="KJB245" s="16"/>
      <c r="KJC245" s="16"/>
      <c r="KJD245" s="16"/>
      <c r="KJE245" s="16"/>
      <c r="KJF245" s="16"/>
      <c r="KJG245" s="16"/>
      <c r="KJH245" s="16"/>
      <c r="KJI245" s="16"/>
      <c r="KJJ245" s="16"/>
      <c r="KJK245" s="16"/>
      <c r="KJL245" s="16"/>
      <c r="KJM245" s="16"/>
      <c r="KJN245" s="16"/>
      <c r="KJO245" s="16"/>
      <c r="KJP245" s="16"/>
      <c r="KJQ245" s="16"/>
      <c r="KJR245" s="16"/>
      <c r="KJS245" s="16"/>
      <c r="KJT245" s="16"/>
      <c r="KJU245" s="16"/>
      <c r="KJV245" s="16"/>
      <c r="KJW245" s="16"/>
      <c r="KJX245" s="16"/>
      <c r="KJY245" s="16"/>
      <c r="KJZ245" s="16"/>
      <c r="KKA245" s="16"/>
      <c r="KKB245" s="16"/>
      <c r="KKC245" s="16"/>
      <c r="KKD245" s="16"/>
      <c r="KKE245" s="16"/>
      <c r="KKF245" s="16"/>
      <c r="KKG245" s="16"/>
      <c r="KKH245" s="16"/>
      <c r="KKI245" s="16"/>
      <c r="KKJ245" s="16"/>
      <c r="KKK245" s="16"/>
      <c r="KKL245" s="16"/>
      <c r="KKM245" s="16"/>
      <c r="KKN245" s="16"/>
      <c r="KKO245" s="16"/>
      <c r="KKP245" s="16"/>
      <c r="KKQ245" s="16"/>
      <c r="KKR245" s="16"/>
      <c r="KKS245" s="16"/>
      <c r="KKT245" s="16"/>
      <c r="KKU245" s="16"/>
      <c r="KKV245" s="16"/>
      <c r="KKW245" s="16"/>
      <c r="KKX245" s="16"/>
      <c r="KKY245" s="16"/>
      <c r="KKZ245" s="16"/>
      <c r="KLA245" s="16"/>
      <c r="KLB245" s="16"/>
      <c r="KLC245" s="16"/>
      <c r="KLD245" s="16"/>
      <c r="KLE245" s="16"/>
      <c r="KLF245" s="16"/>
      <c r="KLG245" s="16"/>
      <c r="KLH245" s="16"/>
      <c r="KLI245" s="16"/>
      <c r="KLJ245" s="16"/>
      <c r="KLK245" s="16"/>
      <c r="KLL245" s="16"/>
      <c r="KLM245" s="16"/>
      <c r="KLN245" s="16"/>
      <c r="KLO245" s="16"/>
      <c r="KLP245" s="16"/>
      <c r="KLQ245" s="16"/>
      <c r="KLR245" s="16"/>
      <c r="KLS245" s="16"/>
      <c r="KLT245" s="16"/>
      <c r="KLU245" s="16"/>
      <c r="KLV245" s="16"/>
      <c r="KLW245" s="16"/>
      <c r="KLX245" s="16"/>
      <c r="KLY245" s="16"/>
      <c r="KLZ245" s="16"/>
      <c r="KMA245" s="16"/>
      <c r="KMB245" s="16"/>
      <c r="KMC245" s="16"/>
      <c r="KMD245" s="16"/>
      <c r="KME245" s="16"/>
      <c r="KMF245" s="16"/>
      <c r="KMG245" s="16"/>
      <c r="KMH245" s="16"/>
      <c r="KMI245" s="16"/>
      <c r="KMJ245" s="16"/>
      <c r="KMK245" s="16"/>
      <c r="KML245" s="16"/>
      <c r="KMM245" s="16"/>
      <c r="KMN245" s="16"/>
      <c r="KMO245" s="16"/>
      <c r="KMP245" s="16"/>
      <c r="KMQ245" s="16"/>
      <c r="KMR245" s="16"/>
      <c r="KMS245" s="16"/>
      <c r="KMT245" s="16"/>
      <c r="KMU245" s="16"/>
      <c r="KMV245" s="16"/>
      <c r="KMW245" s="16"/>
      <c r="KMX245" s="16"/>
      <c r="KMY245" s="16"/>
      <c r="KMZ245" s="16"/>
      <c r="KNA245" s="16"/>
      <c r="KNB245" s="16"/>
      <c r="KNC245" s="16"/>
      <c r="KND245" s="16"/>
      <c r="KNE245" s="16"/>
      <c r="KNF245" s="16"/>
      <c r="KNG245" s="16"/>
      <c r="KNH245" s="16"/>
      <c r="KNI245" s="16"/>
      <c r="KNJ245" s="16"/>
      <c r="KNK245" s="16"/>
      <c r="KNL245" s="16"/>
      <c r="KNM245" s="16"/>
      <c r="KNN245" s="16"/>
      <c r="KNO245" s="16"/>
      <c r="KNP245" s="16"/>
      <c r="KNQ245" s="16"/>
      <c r="KNR245" s="16"/>
      <c r="KNS245" s="16"/>
      <c r="KNT245" s="16"/>
      <c r="KNU245" s="16"/>
      <c r="KNV245" s="16"/>
      <c r="KNW245" s="16"/>
      <c r="KNX245" s="16"/>
      <c r="KNY245" s="16"/>
      <c r="KNZ245" s="16"/>
      <c r="KOA245" s="16"/>
      <c r="KOB245" s="16"/>
      <c r="KOC245" s="16"/>
      <c r="KOD245" s="16"/>
      <c r="KOE245" s="16"/>
      <c r="KOF245" s="16"/>
      <c r="KOG245" s="16"/>
      <c r="KOH245" s="16"/>
      <c r="KOI245" s="16"/>
      <c r="KOJ245" s="16"/>
      <c r="KOK245" s="16"/>
      <c r="KOL245" s="16"/>
      <c r="KOM245" s="16"/>
      <c r="KON245" s="16"/>
      <c r="KOO245" s="16"/>
      <c r="KOP245" s="16"/>
      <c r="KOQ245" s="16"/>
      <c r="KOR245" s="16"/>
      <c r="KOS245" s="16"/>
      <c r="KOT245" s="16"/>
      <c r="KOU245" s="16"/>
      <c r="KOV245" s="16"/>
      <c r="KOW245" s="16"/>
      <c r="KOX245" s="16"/>
      <c r="KOY245" s="16"/>
      <c r="KOZ245" s="16"/>
      <c r="KPA245" s="16"/>
      <c r="KPB245" s="16"/>
      <c r="KPC245" s="16"/>
      <c r="KPD245" s="16"/>
      <c r="KPE245" s="16"/>
      <c r="KPF245" s="16"/>
      <c r="KPG245" s="16"/>
      <c r="KPH245" s="16"/>
      <c r="KPI245" s="16"/>
      <c r="KPJ245" s="16"/>
      <c r="KPK245" s="16"/>
      <c r="KPL245" s="16"/>
      <c r="KPM245" s="16"/>
      <c r="KPN245" s="16"/>
      <c r="KPO245" s="16"/>
      <c r="KPP245" s="16"/>
      <c r="KPQ245" s="16"/>
      <c r="KPR245" s="16"/>
      <c r="KPS245" s="16"/>
      <c r="KPT245" s="16"/>
      <c r="KPU245" s="16"/>
      <c r="KPV245" s="16"/>
      <c r="KPW245" s="16"/>
      <c r="KPX245" s="16"/>
      <c r="KPY245" s="16"/>
      <c r="KPZ245" s="16"/>
      <c r="KQA245" s="16"/>
      <c r="KQB245" s="16"/>
      <c r="KQC245" s="16"/>
      <c r="KQD245" s="16"/>
      <c r="KQE245" s="16"/>
      <c r="KQF245" s="16"/>
      <c r="KQG245" s="16"/>
      <c r="KQH245" s="16"/>
      <c r="KQI245" s="16"/>
      <c r="KQJ245" s="16"/>
      <c r="KQK245" s="16"/>
      <c r="KQL245" s="16"/>
      <c r="KQM245" s="16"/>
      <c r="KQN245" s="16"/>
      <c r="KQO245" s="16"/>
      <c r="KQP245" s="16"/>
      <c r="KQQ245" s="16"/>
      <c r="KQR245" s="16"/>
      <c r="KQS245" s="16"/>
      <c r="KQT245" s="16"/>
      <c r="KQU245" s="16"/>
      <c r="KQV245" s="16"/>
      <c r="KQW245" s="16"/>
      <c r="KQX245" s="16"/>
      <c r="KQY245" s="16"/>
      <c r="KQZ245" s="16"/>
      <c r="KRA245" s="16"/>
      <c r="KRB245" s="16"/>
      <c r="KRC245" s="16"/>
      <c r="KRD245" s="16"/>
      <c r="KRE245" s="16"/>
      <c r="KRF245" s="16"/>
      <c r="KRG245" s="16"/>
      <c r="KRH245" s="16"/>
      <c r="KRI245" s="16"/>
      <c r="KRJ245" s="16"/>
      <c r="KRK245" s="16"/>
      <c r="KRL245" s="16"/>
      <c r="KRM245" s="16"/>
      <c r="KRN245" s="16"/>
      <c r="KRO245" s="16"/>
      <c r="KRP245" s="16"/>
      <c r="KRQ245" s="16"/>
      <c r="KRR245" s="16"/>
      <c r="KRS245" s="16"/>
      <c r="KRT245" s="16"/>
      <c r="KRU245" s="16"/>
      <c r="KRV245" s="16"/>
      <c r="KRW245" s="16"/>
      <c r="KRX245" s="16"/>
      <c r="KRY245" s="16"/>
      <c r="KRZ245" s="16"/>
      <c r="KSA245" s="16"/>
      <c r="KSB245" s="16"/>
      <c r="KSC245" s="16"/>
      <c r="KSD245" s="16"/>
      <c r="KSE245" s="16"/>
      <c r="KSF245" s="16"/>
      <c r="KSG245" s="16"/>
      <c r="KSH245" s="16"/>
      <c r="KSI245" s="16"/>
      <c r="KSJ245" s="16"/>
      <c r="KSK245" s="16"/>
      <c r="KSL245" s="16"/>
      <c r="KSM245" s="16"/>
      <c r="KSN245" s="16"/>
      <c r="KSO245" s="16"/>
      <c r="KSP245" s="16"/>
      <c r="KSQ245" s="16"/>
      <c r="KSR245" s="16"/>
      <c r="KSS245" s="16"/>
      <c r="KST245" s="16"/>
      <c r="KSU245" s="16"/>
      <c r="KSV245" s="16"/>
      <c r="KSW245" s="16"/>
      <c r="KSX245" s="16"/>
      <c r="KSY245" s="16"/>
      <c r="KSZ245" s="16"/>
      <c r="KTA245" s="16"/>
      <c r="KTB245" s="16"/>
      <c r="KTC245" s="16"/>
      <c r="KTD245" s="16"/>
      <c r="KTE245" s="16"/>
      <c r="KTF245" s="16"/>
      <c r="KTG245" s="16"/>
      <c r="KTH245" s="16"/>
      <c r="KTI245" s="16"/>
      <c r="KTJ245" s="16"/>
      <c r="KTK245" s="16"/>
      <c r="KTL245" s="16"/>
      <c r="KTM245" s="16"/>
      <c r="KTN245" s="16"/>
      <c r="KTO245" s="16"/>
      <c r="KTP245" s="16"/>
      <c r="KTQ245" s="16"/>
      <c r="KTR245" s="16"/>
      <c r="KTS245" s="16"/>
      <c r="KTT245" s="16"/>
      <c r="KTU245" s="16"/>
      <c r="KTV245" s="16"/>
      <c r="KTW245" s="16"/>
      <c r="KTX245" s="16"/>
      <c r="KTY245" s="16"/>
      <c r="KTZ245" s="16"/>
      <c r="KUA245" s="16"/>
      <c r="KUB245" s="16"/>
      <c r="KUC245" s="16"/>
      <c r="KUD245" s="16"/>
      <c r="KUE245" s="16"/>
      <c r="KUF245" s="16"/>
      <c r="KUG245" s="16"/>
      <c r="KUH245" s="16"/>
      <c r="KUI245" s="16"/>
      <c r="KUJ245" s="16"/>
      <c r="KUK245" s="16"/>
      <c r="KUL245" s="16"/>
      <c r="KUM245" s="16"/>
      <c r="KUN245" s="16"/>
      <c r="KUO245" s="16"/>
      <c r="KUP245" s="16"/>
      <c r="KUQ245" s="16"/>
      <c r="KUR245" s="16"/>
      <c r="KUS245" s="16"/>
      <c r="KUT245" s="16"/>
      <c r="KUU245" s="16"/>
      <c r="KUV245" s="16"/>
      <c r="KUW245" s="16"/>
      <c r="KUX245" s="16"/>
      <c r="KUY245" s="16"/>
      <c r="KUZ245" s="16"/>
      <c r="KVA245" s="16"/>
      <c r="KVB245" s="16"/>
      <c r="KVC245" s="16"/>
      <c r="KVD245" s="16"/>
      <c r="KVE245" s="16"/>
      <c r="KVF245" s="16"/>
      <c r="KVG245" s="16"/>
      <c r="KVH245" s="16"/>
      <c r="KVI245" s="16"/>
      <c r="KVJ245" s="16"/>
      <c r="KVK245" s="16"/>
      <c r="KVL245" s="16"/>
      <c r="KVM245" s="16"/>
      <c r="KVN245" s="16"/>
      <c r="KVO245" s="16"/>
      <c r="KVP245" s="16"/>
      <c r="KVQ245" s="16"/>
      <c r="KVR245" s="16"/>
      <c r="KVS245" s="16"/>
      <c r="KVT245" s="16"/>
      <c r="KVU245" s="16"/>
      <c r="KVV245" s="16"/>
      <c r="KVW245" s="16"/>
      <c r="KVX245" s="16"/>
      <c r="KVY245" s="16"/>
      <c r="KVZ245" s="16"/>
      <c r="KWA245" s="16"/>
      <c r="KWB245" s="16"/>
      <c r="KWC245" s="16"/>
      <c r="KWD245" s="16"/>
      <c r="KWE245" s="16"/>
      <c r="KWF245" s="16"/>
      <c r="KWG245" s="16"/>
      <c r="KWH245" s="16"/>
      <c r="KWI245" s="16"/>
      <c r="KWJ245" s="16"/>
      <c r="KWK245" s="16"/>
      <c r="KWL245" s="16"/>
      <c r="KWM245" s="16"/>
      <c r="KWN245" s="16"/>
      <c r="KWO245" s="16"/>
      <c r="KWP245" s="16"/>
      <c r="KWQ245" s="16"/>
      <c r="KWR245" s="16"/>
      <c r="KWS245" s="16"/>
      <c r="KWT245" s="16"/>
      <c r="KWU245" s="16"/>
      <c r="KWV245" s="16"/>
      <c r="KWW245" s="16"/>
      <c r="KWX245" s="16"/>
      <c r="KWY245" s="16"/>
      <c r="KWZ245" s="16"/>
      <c r="KXA245" s="16"/>
      <c r="KXB245" s="16"/>
      <c r="KXC245" s="16"/>
      <c r="KXD245" s="16"/>
      <c r="KXE245" s="16"/>
      <c r="KXF245" s="16"/>
      <c r="KXG245" s="16"/>
      <c r="KXH245" s="16"/>
      <c r="KXI245" s="16"/>
      <c r="KXJ245" s="16"/>
      <c r="KXK245" s="16"/>
      <c r="KXL245" s="16"/>
      <c r="KXM245" s="16"/>
      <c r="KXN245" s="16"/>
      <c r="KXO245" s="16"/>
      <c r="KXP245" s="16"/>
      <c r="KXQ245" s="16"/>
      <c r="KXR245" s="16"/>
      <c r="KXS245" s="16"/>
      <c r="KXT245" s="16"/>
      <c r="KXU245" s="16"/>
      <c r="KXV245" s="16"/>
      <c r="KXW245" s="16"/>
      <c r="KXX245" s="16"/>
      <c r="KXY245" s="16"/>
      <c r="KXZ245" s="16"/>
      <c r="KYA245" s="16"/>
      <c r="KYB245" s="16"/>
      <c r="KYC245" s="16"/>
      <c r="KYD245" s="16"/>
      <c r="KYE245" s="16"/>
      <c r="KYF245" s="16"/>
      <c r="KYG245" s="16"/>
      <c r="KYH245" s="16"/>
      <c r="KYI245" s="16"/>
      <c r="KYJ245" s="16"/>
      <c r="KYK245" s="16"/>
      <c r="KYL245" s="16"/>
      <c r="KYM245" s="16"/>
      <c r="KYN245" s="16"/>
      <c r="KYO245" s="16"/>
      <c r="KYP245" s="16"/>
      <c r="KYQ245" s="16"/>
      <c r="KYR245" s="16"/>
      <c r="KYS245" s="16"/>
      <c r="KYT245" s="16"/>
      <c r="KYU245" s="16"/>
      <c r="KYV245" s="16"/>
      <c r="KYW245" s="16"/>
      <c r="KYX245" s="16"/>
      <c r="KYY245" s="16"/>
      <c r="KYZ245" s="16"/>
      <c r="KZA245" s="16"/>
      <c r="KZB245" s="16"/>
      <c r="KZC245" s="16"/>
      <c r="KZD245" s="16"/>
      <c r="KZE245" s="16"/>
      <c r="KZF245" s="16"/>
      <c r="KZG245" s="16"/>
      <c r="KZH245" s="16"/>
      <c r="KZI245" s="16"/>
      <c r="KZJ245" s="16"/>
      <c r="KZK245" s="16"/>
      <c r="KZL245" s="16"/>
      <c r="KZM245" s="16"/>
      <c r="KZN245" s="16"/>
      <c r="KZO245" s="16"/>
      <c r="KZP245" s="16"/>
      <c r="KZQ245" s="16"/>
      <c r="KZR245" s="16"/>
      <c r="KZS245" s="16"/>
      <c r="KZT245" s="16"/>
      <c r="KZU245" s="16"/>
      <c r="KZV245" s="16"/>
      <c r="KZW245" s="16"/>
      <c r="KZX245" s="16"/>
      <c r="KZY245" s="16"/>
      <c r="KZZ245" s="16"/>
      <c r="LAA245" s="16"/>
      <c r="LAB245" s="16"/>
      <c r="LAC245" s="16"/>
      <c r="LAD245" s="16"/>
      <c r="LAE245" s="16"/>
      <c r="LAF245" s="16"/>
      <c r="LAG245" s="16"/>
      <c r="LAH245" s="16"/>
      <c r="LAI245" s="16"/>
      <c r="LAJ245" s="16"/>
      <c r="LAK245" s="16"/>
      <c r="LAL245" s="16"/>
      <c r="LAM245" s="16"/>
      <c r="LAN245" s="16"/>
      <c r="LAO245" s="16"/>
      <c r="LAP245" s="16"/>
      <c r="LAQ245" s="16"/>
      <c r="LAR245" s="16"/>
      <c r="LAS245" s="16"/>
      <c r="LAT245" s="16"/>
      <c r="LAU245" s="16"/>
      <c r="LAV245" s="16"/>
      <c r="LAW245" s="16"/>
      <c r="LAX245" s="16"/>
      <c r="LAY245" s="16"/>
      <c r="LAZ245" s="16"/>
      <c r="LBA245" s="16"/>
      <c r="LBB245" s="16"/>
      <c r="LBC245" s="16"/>
      <c r="LBD245" s="16"/>
      <c r="LBE245" s="16"/>
      <c r="LBF245" s="16"/>
      <c r="LBG245" s="16"/>
      <c r="LBH245" s="16"/>
      <c r="LBI245" s="16"/>
      <c r="LBJ245" s="16"/>
      <c r="LBK245" s="16"/>
      <c r="LBL245" s="16"/>
      <c r="LBM245" s="16"/>
      <c r="LBN245" s="16"/>
      <c r="LBO245" s="16"/>
      <c r="LBP245" s="16"/>
      <c r="LBQ245" s="16"/>
      <c r="LBR245" s="16"/>
      <c r="LBS245" s="16"/>
      <c r="LBT245" s="16"/>
      <c r="LBU245" s="16"/>
      <c r="LBV245" s="16"/>
      <c r="LBW245" s="16"/>
      <c r="LBX245" s="16"/>
      <c r="LBY245" s="16"/>
      <c r="LBZ245" s="16"/>
      <c r="LCA245" s="16"/>
      <c r="LCB245" s="16"/>
      <c r="LCC245" s="16"/>
      <c r="LCD245" s="16"/>
      <c r="LCE245" s="16"/>
      <c r="LCF245" s="16"/>
      <c r="LCG245" s="16"/>
      <c r="LCH245" s="16"/>
      <c r="LCI245" s="16"/>
      <c r="LCJ245" s="16"/>
      <c r="LCK245" s="16"/>
      <c r="LCL245" s="16"/>
      <c r="LCM245" s="16"/>
      <c r="LCN245" s="16"/>
      <c r="LCO245" s="16"/>
      <c r="LCP245" s="16"/>
      <c r="LCQ245" s="16"/>
      <c r="LCR245" s="16"/>
      <c r="LCS245" s="16"/>
      <c r="LCT245" s="16"/>
      <c r="LCU245" s="16"/>
      <c r="LCV245" s="16"/>
      <c r="LCW245" s="16"/>
      <c r="LCX245" s="16"/>
      <c r="LCY245" s="16"/>
      <c r="LCZ245" s="16"/>
      <c r="LDA245" s="16"/>
      <c r="LDB245" s="16"/>
      <c r="LDC245" s="16"/>
      <c r="LDD245" s="16"/>
      <c r="LDE245" s="16"/>
      <c r="LDF245" s="16"/>
      <c r="LDG245" s="16"/>
      <c r="LDH245" s="16"/>
      <c r="LDI245" s="16"/>
      <c r="LDJ245" s="16"/>
      <c r="LDK245" s="16"/>
      <c r="LDL245" s="16"/>
      <c r="LDM245" s="16"/>
      <c r="LDN245" s="16"/>
      <c r="LDO245" s="16"/>
      <c r="LDP245" s="16"/>
      <c r="LDQ245" s="16"/>
      <c r="LDR245" s="16"/>
      <c r="LDS245" s="16"/>
      <c r="LDT245" s="16"/>
      <c r="LDU245" s="16"/>
      <c r="LDV245" s="16"/>
      <c r="LDW245" s="16"/>
      <c r="LDX245" s="16"/>
      <c r="LDY245" s="16"/>
      <c r="LDZ245" s="16"/>
      <c r="LEA245" s="16"/>
      <c r="LEB245" s="16"/>
      <c r="LEC245" s="16"/>
      <c r="LED245" s="16"/>
      <c r="LEE245" s="16"/>
      <c r="LEF245" s="16"/>
      <c r="LEG245" s="16"/>
      <c r="LEH245" s="16"/>
      <c r="LEI245" s="16"/>
      <c r="LEJ245" s="16"/>
      <c r="LEK245" s="16"/>
      <c r="LEL245" s="16"/>
      <c r="LEM245" s="16"/>
      <c r="LEN245" s="16"/>
      <c r="LEO245" s="16"/>
      <c r="LEP245" s="16"/>
      <c r="LEQ245" s="16"/>
      <c r="LER245" s="16"/>
      <c r="LES245" s="16"/>
      <c r="LET245" s="16"/>
      <c r="LEU245" s="16"/>
      <c r="LEV245" s="16"/>
      <c r="LEW245" s="16"/>
      <c r="LEX245" s="16"/>
      <c r="LEY245" s="16"/>
      <c r="LEZ245" s="16"/>
      <c r="LFA245" s="16"/>
      <c r="LFB245" s="16"/>
      <c r="LFC245" s="16"/>
      <c r="LFD245" s="16"/>
      <c r="LFE245" s="16"/>
      <c r="LFF245" s="16"/>
      <c r="LFG245" s="16"/>
      <c r="LFH245" s="16"/>
      <c r="LFI245" s="16"/>
      <c r="LFJ245" s="16"/>
      <c r="LFK245" s="16"/>
      <c r="LFL245" s="16"/>
      <c r="LFM245" s="16"/>
      <c r="LFN245" s="16"/>
      <c r="LFO245" s="16"/>
      <c r="LFP245" s="16"/>
      <c r="LFQ245" s="16"/>
      <c r="LFR245" s="16"/>
      <c r="LFS245" s="16"/>
      <c r="LFT245" s="16"/>
      <c r="LFU245" s="16"/>
      <c r="LFV245" s="16"/>
      <c r="LFW245" s="16"/>
      <c r="LFX245" s="16"/>
      <c r="LFY245" s="16"/>
      <c r="LFZ245" s="16"/>
      <c r="LGA245" s="16"/>
      <c r="LGB245" s="16"/>
      <c r="LGC245" s="16"/>
      <c r="LGD245" s="16"/>
      <c r="LGE245" s="16"/>
      <c r="LGF245" s="16"/>
      <c r="LGG245" s="16"/>
      <c r="LGH245" s="16"/>
      <c r="LGI245" s="16"/>
      <c r="LGJ245" s="16"/>
      <c r="LGK245" s="16"/>
      <c r="LGL245" s="16"/>
      <c r="LGM245" s="16"/>
      <c r="LGN245" s="16"/>
      <c r="LGO245" s="16"/>
      <c r="LGP245" s="16"/>
      <c r="LGQ245" s="16"/>
      <c r="LGR245" s="16"/>
      <c r="LGS245" s="16"/>
      <c r="LGT245" s="16"/>
      <c r="LGU245" s="16"/>
      <c r="LGV245" s="16"/>
      <c r="LGW245" s="16"/>
      <c r="LGX245" s="16"/>
      <c r="LGY245" s="16"/>
      <c r="LGZ245" s="16"/>
      <c r="LHA245" s="16"/>
      <c r="LHB245" s="16"/>
      <c r="LHC245" s="16"/>
      <c r="LHD245" s="16"/>
      <c r="LHE245" s="16"/>
      <c r="LHF245" s="16"/>
      <c r="LHG245" s="16"/>
      <c r="LHH245" s="16"/>
      <c r="LHI245" s="16"/>
      <c r="LHJ245" s="16"/>
      <c r="LHK245" s="16"/>
      <c r="LHL245" s="16"/>
      <c r="LHM245" s="16"/>
      <c r="LHN245" s="16"/>
      <c r="LHO245" s="16"/>
      <c r="LHP245" s="16"/>
      <c r="LHQ245" s="16"/>
      <c r="LHR245" s="16"/>
      <c r="LHS245" s="16"/>
      <c r="LHT245" s="16"/>
      <c r="LHU245" s="16"/>
      <c r="LHV245" s="16"/>
      <c r="LHW245" s="16"/>
      <c r="LHX245" s="16"/>
      <c r="LHY245" s="16"/>
      <c r="LHZ245" s="16"/>
      <c r="LIA245" s="16"/>
      <c r="LIB245" s="16"/>
      <c r="LIC245" s="16"/>
      <c r="LID245" s="16"/>
      <c r="LIE245" s="16"/>
      <c r="LIF245" s="16"/>
      <c r="LIG245" s="16"/>
      <c r="LIH245" s="16"/>
      <c r="LII245" s="16"/>
      <c r="LIJ245" s="16"/>
      <c r="LIK245" s="16"/>
      <c r="LIL245" s="16"/>
      <c r="LIM245" s="16"/>
      <c r="LIN245" s="16"/>
      <c r="LIO245" s="16"/>
      <c r="LIP245" s="16"/>
      <c r="LIQ245" s="16"/>
      <c r="LIR245" s="16"/>
      <c r="LIS245" s="16"/>
      <c r="LIT245" s="16"/>
      <c r="LIU245" s="16"/>
      <c r="LIV245" s="16"/>
      <c r="LIW245" s="16"/>
      <c r="LIX245" s="16"/>
      <c r="LIY245" s="16"/>
      <c r="LIZ245" s="16"/>
      <c r="LJA245" s="16"/>
      <c r="LJB245" s="16"/>
      <c r="LJC245" s="16"/>
      <c r="LJD245" s="16"/>
      <c r="LJE245" s="16"/>
      <c r="LJF245" s="16"/>
      <c r="LJG245" s="16"/>
      <c r="LJH245" s="16"/>
      <c r="LJI245" s="16"/>
      <c r="LJJ245" s="16"/>
      <c r="LJK245" s="16"/>
      <c r="LJL245" s="16"/>
      <c r="LJM245" s="16"/>
      <c r="LJN245" s="16"/>
      <c r="LJO245" s="16"/>
      <c r="LJP245" s="16"/>
      <c r="LJQ245" s="16"/>
      <c r="LJR245" s="16"/>
      <c r="LJS245" s="16"/>
      <c r="LJT245" s="16"/>
      <c r="LJU245" s="16"/>
      <c r="LJV245" s="16"/>
      <c r="LJW245" s="16"/>
      <c r="LJX245" s="16"/>
      <c r="LJY245" s="16"/>
      <c r="LJZ245" s="16"/>
      <c r="LKA245" s="16"/>
      <c r="LKB245" s="16"/>
      <c r="LKC245" s="16"/>
      <c r="LKD245" s="16"/>
      <c r="LKE245" s="16"/>
      <c r="LKF245" s="16"/>
      <c r="LKG245" s="16"/>
      <c r="LKH245" s="16"/>
      <c r="LKI245" s="16"/>
      <c r="LKJ245" s="16"/>
      <c r="LKK245" s="16"/>
      <c r="LKL245" s="16"/>
      <c r="LKM245" s="16"/>
      <c r="LKN245" s="16"/>
      <c r="LKO245" s="16"/>
      <c r="LKP245" s="16"/>
      <c r="LKQ245" s="16"/>
      <c r="LKR245" s="16"/>
      <c r="LKS245" s="16"/>
      <c r="LKT245" s="16"/>
      <c r="LKU245" s="16"/>
      <c r="LKV245" s="16"/>
      <c r="LKW245" s="16"/>
      <c r="LKX245" s="16"/>
      <c r="LKY245" s="16"/>
      <c r="LKZ245" s="16"/>
      <c r="LLA245" s="16"/>
      <c r="LLB245" s="16"/>
      <c r="LLC245" s="16"/>
      <c r="LLD245" s="16"/>
      <c r="LLE245" s="16"/>
      <c r="LLF245" s="16"/>
      <c r="LLG245" s="16"/>
      <c r="LLH245" s="16"/>
      <c r="LLI245" s="16"/>
      <c r="LLJ245" s="16"/>
      <c r="LLK245" s="16"/>
      <c r="LLL245" s="16"/>
      <c r="LLM245" s="16"/>
      <c r="LLN245" s="16"/>
      <c r="LLO245" s="16"/>
      <c r="LLP245" s="16"/>
      <c r="LLQ245" s="16"/>
      <c r="LLR245" s="16"/>
      <c r="LLS245" s="16"/>
      <c r="LLT245" s="16"/>
      <c r="LLU245" s="16"/>
      <c r="LLV245" s="16"/>
      <c r="LLW245" s="16"/>
      <c r="LLX245" s="16"/>
      <c r="LLY245" s="16"/>
      <c r="LLZ245" s="16"/>
      <c r="LMA245" s="16"/>
      <c r="LMB245" s="16"/>
      <c r="LMC245" s="16"/>
      <c r="LMD245" s="16"/>
      <c r="LME245" s="16"/>
      <c r="LMF245" s="16"/>
      <c r="LMG245" s="16"/>
      <c r="LMH245" s="16"/>
      <c r="LMI245" s="16"/>
      <c r="LMJ245" s="16"/>
      <c r="LMK245" s="16"/>
      <c r="LML245" s="16"/>
      <c r="LMM245" s="16"/>
      <c r="LMN245" s="16"/>
      <c r="LMO245" s="16"/>
      <c r="LMP245" s="16"/>
      <c r="LMQ245" s="16"/>
      <c r="LMR245" s="16"/>
      <c r="LMS245" s="16"/>
      <c r="LMT245" s="16"/>
      <c r="LMU245" s="16"/>
      <c r="LMV245" s="16"/>
      <c r="LMW245" s="16"/>
      <c r="LMX245" s="16"/>
      <c r="LMY245" s="16"/>
      <c r="LMZ245" s="16"/>
      <c r="LNA245" s="16"/>
      <c r="LNB245" s="16"/>
      <c r="LNC245" s="16"/>
      <c r="LND245" s="16"/>
      <c r="LNE245" s="16"/>
      <c r="LNF245" s="16"/>
      <c r="LNG245" s="16"/>
      <c r="LNH245" s="16"/>
      <c r="LNI245" s="16"/>
      <c r="LNJ245" s="16"/>
      <c r="LNK245" s="16"/>
      <c r="LNL245" s="16"/>
      <c r="LNM245" s="16"/>
      <c r="LNN245" s="16"/>
      <c r="LNO245" s="16"/>
      <c r="LNP245" s="16"/>
      <c r="LNQ245" s="16"/>
      <c r="LNR245" s="16"/>
      <c r="LNS245" s="16"/>
      <c r="LNT245" s="16"/>
      <c r="LNU245" s="16"/>
      <c r="LNV245" s="16"/>
      <c r="LNW245" s="16"/>
      <c r="LNX245" s="16"/>
      <c r="LNY245" s="16"/>
      <c r="LNZ245" s="16"/>
      <c r="LOA245" s="16"/>
      <c r="LOB245" s="16"/>
      <c r="LOC245" s="16"/>
      <c r="LOD245" s="16"/>
      <c r="LOE245" s="16"/>
      <c r="LOF245" s="16"/>
      <c r="LOG245" s="16"/>
      <c r="LOH245" s="16"/>
      <c r="LOI245" s="16"/>
      <c r="LOJ245" s="16"/>
      <c r="LOK245" s="16"/>
      <c r="LOL245" s="16"/>
      <c r="LOM245" s="16"/>
      <c r="LON245" s="16"/>
      <c r="LOO245" s="16"/>
      <c r="LOP245" s="16"/>
      <c r="LOQ245" s="16"/>
      <c r="LOR245" s="16"/>
      <c r="LOS245" s="16"/>
      <c r="LOT245" s="16"/>
      <c r="LOU245" s="16"/>
      <c r="LOV245" s="16"/>
      <c r="LOW245" s="16"/>
      <c r="LOX245" s="16"/>
      <c r="LOY245" s="16"/>
      <c r="LOZ245" s="16"/>
      <c r="LPA245" s="16"/>
      <c r="LPB245" s="16"/>
      <c r="LPC245" s="16"/>
      <c r="LPD245" s="16"/>
      <c r="LPE245" s="16"/>
      <c r="LPF245" s="16"/>
      <c r="LPG245" s="16"/>
      <c r="LPH245" s="16"/>
      <c r="LPI245" s="16"/>
      <c r="LPJ245" s="16"/>
      <c r="LPK245" s="16"/>
      <c r="LPL245" s="16"/>
      <c r="LPM245" s="16"/>
      <c r="LPN245" s="16"/>
      <c r="LPO245" s="16"/>
      <c r="LPP245" s="16"/>
      <c r="LPQ245" s="16"/>
      <c r="LPR245" s="16"/>
      <c r="LPS245" s="16"/>
      <c r="LPT245" s="16"/>
      <c r="LPU245" s="16"/>
      <c r="LPV245" s="16"/>
      <c r="LPW245" s="16"/>
      <c r="LPX245" s="16"/>
      <c r="LPY245" s="16"/>
      <c r="LPZ245" s="16"/>
      <c r="LQA245" s="16"/>
      <c r="LQB245" s="16"/>
      <c r="LQC245" s="16"/>
      <c r="LQD245" s="16"/>
      <c r="LQE245" s="16"/>
      <c r="LQF245" s="16"/>
      <c r="LQG245" s="16"/>
      <c r="LQH245" s="16"/>
      <c r="LQI245" s="16"/>
      <c r="LQJ245" s="16"/>
      <c r="LQK245" s="16"/>
      <c r="LQL245" s="16"/>
      <c r="LQM245" s="16"/>
      <c r="LQN245" s="16"/>
      <c r="LQO245" s="16"/>
      <c r="LQP245" s="16"/>
      <c r="LQQ245" s="16"/>
      <c r="LQR245" s="16"/>
      <c r="LQS245" s="16"/>
      <c r="LQT245" s="16"/>
      <c r="LQU245" s="16"/>
      <c r="LQV245" s="16"/>
      <c r="LQW245" s="16"/>
      <c r="LQX245" s="16"/>
      <c r="LQY245" s="16"/>
      <c r="LQZ245" s="16"/>
      <c r="LRA245" s="16"/>
      <c r="LRB245" s="16"/>
      <c r="LRC245" s="16"/>
      <c r="LRD245" s="16"/>
      <c r="LRE245" s="16"/>
      <c r="LRF245" s="16"/>
      <c r="LRG245" s="16"/>
      <c r="LRH245" s="16"/>
      <c r="LRI245" s="16"/>
      <c r="LRJ245" s="16"/>
      <c r="LRK245" s="16"/>
      <c r="LRL245" s="16"/>
      <c r="LRM245" s="16"/>
      <c r="LRN245" s="16"/>
      <c r="LRO245" s="16"/>
      <c r="LRP245" s="16"/>
      <c r="LRQ245" s="16"/>
      <c r="LRR245" s="16"/>
      <c r="LRS245" s="16"/>
      <c r="LRT245" s="16"/>
      <c r="LRU245" s="16"/>
      <c r="LRV245" s="16"/>
      <c r="LRW245" s="16"/>
      <c r="LRX245" s="16"/>
      <c r="LRY245" s="16"/>
      <c r="LRZ245" s="16"/>
      <c r="LSA245" s="16"/>
      <c r="LSB245" s="16"/>
      <c r="LSC245" s="16"/>
      <c r="LSD245" s="16"/>
      <c r="LSE245" s="16"/>
      <c r="LSF245" s="16"/>
      <c r="LSG245" s="16"/>
      <c r="LSH245" s="16"/>
      <c r="LSI245" s="16"/>
      <c r="LSJ245" s="16"/>
      <c r="LSK245" s="16"/>
      <c r="LSL245" s="16"/>
      <c r="LSM245" s="16"/>
      <c r="LSN245" s="16"/>
      <c r="LSO245" s="16"/>
      <c r="LSP245" s="16"/>
      <c r="LSQ245" s="16"/>
      <c r="LSR245" s="16"/>
      <c r="LSS245" s="16"/>
      <c r="LST245" s="16"/>
      <c r="LSU245" s="16"/>
      <c r="LSV245" s="16"/>
      <c r="LSW245" s="16"/>
      <c r="LSX245" s="16"/>
      <c r="LSY245" s="16"/>
      <c r="LSZ245" s="16"/>
      <c r="LTA245" s="16"/>
      <c r="LTB245" s="16"/>
      <c r="LTC245" s="16"/>
      <c r="LTD245" s="16"/>
      <c r="LTE245" s="16"/>
      <c r="LTF245" s="16"/>
      <c r="LTG245" s="16"/>
      <c r="LTH245" s="16"/>
      <c r="LTI245" s="16"/>
      <c r="LTJ245" s="16"/>
      <c r="LTK245" s="16"/>
      <c r="LTL245" s="16"/>
      <c r="LTM245" s="16"/>
      <c r="LTN245" s="16"/>
      <c r="LTO245" s="16"/>
      <c r="LTP245" s="16"/>
      <c r="LTQ245" s="16"/>
      <c r="LTR245" s="16"/>
      <c r="LTS245" s="16"/>
      <c r="LTT245" s="16"/>
      <c r="LTU245" s="16"/>
      <c r="LTV245" s="16"/>
      <c r="LTW245" s="16"/>
      <c r="LTX245" s="16"/>
      <c r="LTY245" s="16"/>
      <c r="LTZ245" s="16"/>
      <c r="LUA245" s="16"/>
      <c r="LUB245" s="16"/>
      <c r="LUC245" s="16"/>
      <c r="LUD245" s="16"/>
      <c r="LUE245" s="16"/>
      <c r="LUF245" s="16"/>
      <c r="LUG245" s="16"/>
      <c r="LUH245" s="16"/>
      <c r="LUI245" s="16"/>
      <c r="LUJ245" s="16"/>
      <c r="LUK245" s="16"/>
      <c r="LUL245" s="16"/>
      <c r="LUM245" s="16"/>
      <c r="LUN245" s="16"/>
      <c r="LUO245" s="16"/>
      <c r="LUP245" s="16"/>
      <c r="LUQ245" s="16"/>
      <c r="LUR245" s="16"/>
      <c r="LUS245" s="16"/>
      <c r="LUT245" s="16"/>
      <c r="LUU245" s="16"/>
      <c r="LUV245" s="16"/>
      <c r="LUW245" s="16"/>
      <c r="LUX245" s="16"/>
      <c r="LUY245" s="16"/>
      <c r="LUZ245" s="16"/>
      <c r="LVA245" s="16"/>
      <c r="LVB245" s="16"/>
      <c r="LVC245" s="16"/>
      <c r="LVD245" s="16"/>
      <c r="LVE245" s="16"/>
      <c r="LVF245" s="16"/>
      <c r="LVG245" s="16"/>
      <c r="LVH245" s="16"/>
      <c r="LVI245" s="16"/>
      <c r="LVJ245" s="16"/>
      <c r="LVK245" s="16"/>
      <c r="LVL245" s="16"/>
      <c r="LVM245" s="16"/>
      <c r="LVN245" s="16"/>
      <c r="LVO245" s="16"/>
      <c r="LVP245" s="16"/>
      <c r="LVQ245" s="16"/>
      <c r="LVR245" s="16"/>
      <c r="LVS245" s="16"/>
      <c r="LVT245" s="16"/>
      <c r="LVU245" s="16"/>
      <c r="LVV245" s="16"/>
      <c r="LVW245" s="16"/>
      <c r="LVX245" s="16"/>
      <c r="LVY245" s="16"/>
      <c r="LVZ245" s="16"/>
      <c r="LWA245" s="16"/>
      <c r="LWB245" s="16"/>
      <c r="LWC245" s="16"/>
      <c r="LWD245" s="16"/>
      <c r="LWE245" s="16"/>
      <c r="LWF245" s="16"/>
      <c r="LWG245" s="16"/>
      <c r="LWH245" s="16"/>
      <c r="LWI245" s="16"/>
      <c r="LWJ245" s="16"/>
      <c r="LWK245" s="16"/>
      <c r="LWL245" s="16"/>
      <c r="LWM245" s="16"/>
      <c r="LWN245" s="16"/>
      <c r="LWO245" s="16"/>
      <c r="LWP245" s="16"/>
      <c r="LWQ245" s="16"/>
      <c r="LWR245" s="16"/>
      <c r="LWS245" s="16"/>
      <c r="LWT245" s="16"/>
      <c r="LWU245" s="16"/>
      <c r="LWV245" s="16"/>
      <c r="LWW245" s="16"/>
      <c r="LWX245" s="16"/>
      <c r="LWY245" s="16"/>
      <c r="LWZ245" s="16"/>
      <c r="LXA245" s="16"/>
      <c r="LXB245" s="16"/>
      <c r="LXC245" s="16"/>
      <c r="LXD245" s="16"/>
      <c r="LXE245" s="16"/>
      <c r="LXF245" s="16"/>
      <c r="LXG245" s="16"/>
      <c r="LXH245" s="16"/>
      <c r="LXI245" s="16"/>
      <c r="LXJ245" s="16"/>
      <c r="LXK245" s="16"/>
      <c r="LXL245" s="16"/>
      <c r="LXM245" s="16"/>
      <c r="LXN245" s="16"/>
      <c r="LXO245" s="16"/>
      <c r="LXP245" s="16"/>
      <c r="LXQ245" s="16"/>
      <c r="LXR245" s="16"/>
      <c r="LXS245" s="16"/>
      <c r="LXT245" s="16"/>
      <c r="LXU245" s="16"/>
      <c r="LXV245" s="16"/>
      <c r="LXW245" s="16"/>
      <c r="LXX245" s="16"/>
      <c r="LXY245" s="16"/>
      <c r="LXZ245" s="16"/>
      <c r="LYA245" s="16"/>
      <c r="LYB245" s="16"/>
      <c r="LYC245" s="16"/>
      <c r="LYD245" s="16"/>
      <c r="LYE245" s="16"/>
      <c r="LYF245" s="16"/>
      <c r="LYG245" s="16"/>
      <c r="LYH245" s="16"/>
      <c r="LYI245" s="16"/>
      <c r="LYJ245" s="16"/>
      <c r="LYK245" s="16"/>
      <c r="LYL245" s="16"/>
      <c r="LYM245" s="16"/>
      <c r="LYN245" s="16"/>
      <c r="LYO245" s="16"/>
      <c r="LYP245" s="16"/>
      <c r="LYQ245" s="16"/>
      <c r="LYR245" s="16"/>
      <c r="LYS245" s="16"/>
      <c r="LYT245" s="16"/>
      <c r="LYU245" s="16"/>
      <c r="LYV245" s="16"/>
      <c r="LYW245" s="16"/>
      <c r="LYX245" s="16"/>
      <c r="LYY245" s="16"/>
      <c r="LYZ245" s="16"/>
      <c r="LZA245" s="16"/>
      <c r="LZB245" s="16"/>
      <c r="LZC245" s="16"/>
      <c r="LZD245" s="16"/>
      <c r="LZE245" s="16"/>
      <c r="LZF245" s="16"/>
      <c r="LZG245" s="16"/>
      <c r="LZH245" s="16"/>
      <c r="LZI245" s="16"/>
      <c r="LZJ245" s="16"/>
      <c r="LZK245" s="16"/>
      <c r="LZL245" s="16"/>
      <c r="LZM245" s="16"/>
      <c r="LZN245" s="16"/>
      <c r="LZO245" s="16"/>
      <c r="LZP245" s="16"/>
      <c r="LZQ245" s="16"/>
      <c r="LZR245" s="16"/>
      <c r="LZS245" s="16"/>
      <c r="LZT245" s="16"/>
      <c r="LZU245" s="16"/>
      <c r="LZV245" s="16"/>
      <c r="LZW245" s="16"/>
      <c r="LZX245" s="16"/>
      <c r="LZY245" s="16"/>
      <c r="LZZ245" s="16"/>
      <c r="MAA245" s="16"/>
      <c r="MAB245" s="16"/>
      <c r="MAC245" s="16"/>
      <c r="MAD245" s="16"/>
      <c r="MAE245" s="16"/>
      <c r="MAF245" s="16"/>
      <c r="MAG245" s="16"/>
      <c r="MAH245" s="16"/>
      <c r="MAI245" s="16"/>
      <c r="MAJ245" s="16"/>
      <c r="MAK245" s="16"/>
      <c r="MAL245" s="16"/>
      <c r="MAM245" s="16"/>
      <c r="MAN245" s="16"/>
      <c r="MAO245" s="16"/>
      <c r="MAP245" s="16"/>
      <c r="MAQ245" s="16"/>
      <c r="MAR245" s="16"/>
      <c r="MAS245" s="16"/>
      <c r="MAT245" s="16"/>
      <c r="MAU245" s="16"/>
      <c r="MAV245" s="16"/>
      <c r="MAW245" s="16"/>
      <c r="MAX245" s="16"/>
      <c r="MAY245" s="16"/>
      <c r="MAZ245" s="16"/>
      <c r="MBA245" s="16"/>
      <c r="MBB245" s="16"/>
      <c r="MBC245" s="16"/>
      <c r="MBD245" s="16"/>
      <c r="MBE245" s="16"/>
      <c r="MBF245" s="16"/>
      <c r="MBG245" s="16"/>
      <c r="MBH245" s="16"/>
      <c r="MBI245" s="16"/>
      <c r="MBJ245" s="16"/>
      <c r="MBK245" s="16"/>
      <c r="MBL245" s="16"/>
      <c r="MBM245" s="16"/>
      <c r="MBN245" s="16"/>
      <c r="MBO245" s="16"/>
      <c r="MBP245" s="16"/>
      <c r="MBQ245" s="16"/>
      <c r="MBR245" s="16"/>
      <c r="MBS245" s="16"/>
      <c r="MBT245" s="16"/>
      <c r="MBU245" s="16"/>
      <c r="MBV245" s="16"/>
      <c r="MBW245" s="16"/>
      <c r="MBX245" s="16"/>
      <c r="MBY245" s="16"/>
      <c r="MBZ245" s="16"/>
      <c r="MCA245" s="16"/>
      <c r="MCB245" s="16"/>
      <c r="MCC245" s="16"/>
      <c r="MCD245" s="16"/>
      <c r="MCE245" s="16"/>
      <c r="MCF245" s="16"/>
      <c r="MCG245" s="16"/>
      <c r="MCH245" s="16"/>
      <c r="MCI245" s="16"/>
      <c r="MCJ245" s="16"/>
      <c r="MCK245" s="16"/>
      <c r="MCL245" s="16"/>
      <c r="MCM245" s="16"/>
      <c r="MCN245" s="16"/>
      <c r="MCO245" s="16"/>
      <c r="MCP245" s="16"/>
      <c r="MCQ245" s="16"/>
      <c r="MCR245" s="16"/>
      <c r="MCS245" s="16"/>
      <c r="MCT245" s="16"/>
      <c r="MCU245" s="16"/>
      <c r="MCV245" s="16"/>
      <c r="MCW245" s="16"/>
      <c r="MCX245" s="16"/>
      <c r="MCY245" s="16"/>
      <c r="MCZ245" s="16"/>
      <c r="MDA245" s="16"/>
      <c r="MDB245" s="16"/>
      <c r="MDC245" s="16"/>
      <c r="MDD245" s="16"/>
      <c r="MDE245" s="16"/>
      <c r="MDF245" s="16"/>
      <c r="MDG245" s="16"/>
      <c r="MDH245" s="16"/>
      <c r="MDI245" s="16"/>
      <c r="MDJ245" s="16"/>
      <c r="MDK245" s="16"/>
      <c r="MDL245" s="16"/>
      <c r="MDM245" s="16"/>
      <c r="MDN245" s="16"/>
      <c r="MDO245" s="16"/>
      <c r="MDP245" s="16"/>
      <c r="MDQ245" s="16"/>
      <c r="MDR245" s="16"/>
      <c r="MDS245" s="16"/>
      <c r="MDT245" s="16"/>
      <c r="MDU245" s="16"/>
      <c r="MDV245" s="16"/>
      <c r="MDW245" s="16"/>
      <c r="MDX245" s="16"/>
      <c r="MDY245" s="16"/>
      <c r="MDZ245" s="16"/>
      <c r="MEA245" s="16"/>
      <c r="MEB245" s="16"/>
      <c r="MEC245" s="16"/>
      <c r="MED245" s="16"/>
      <c r="MEE245" s="16"/>
      <c r="MEF245" s="16"/>
      <c r="MEG245" s="16"/>
      <c r="MEH245" s="16"/>
      <c r="MEI245" s="16"/>
      <c r="MEJ245" s="16"/>
      <c r="MEK245" s="16"/>
      <c r="MEL245" s="16"/>
      <c r="MEM245" s="16"/>
      <c r="MEN245" s="16"/>
      <c r="MEO245" s="16"/>
      <c r="MEP245" s="16"/>
      <c r="MEQ245" s="16"/>
      <c r="MER245" s="16"/>
      <c r="MES245" s="16"/>
      <c r="MET245" s="16"/>
      <c r="MEU245" s="16"/>
      <c r="MEV245" s="16"/>
      <c r="MEW245" s="16"/>
      <c r="MEX245" s="16"/>
      <c r="MEY245" s="16"/>
      <c r="MEZ245" s="16"/>
      <c r="MFA245" s="16"/>
      <c r="MFB245" s="16"/>
      <c r="MFC245" s="16"/>
      <c r="MFD245" s="16"/>
      <c r="MFE245" s="16"/>
      <c r="MFF245" s="16"/>
      <c r="MFG245" s="16"/>
      <c r="MFH245" s="16"/>
      <c r="MFI245" s="16"/>
      <c r="MFJ245" s="16"/>
      <c r="MFK245" s="16"/>
      <c r="MFL245" s="16"/>
      <c r="MFM245" s="16"/>
      <c r="MFN245" s="16"/>
      <c r="MFO245" s="16"/>
      <c r="MFP245" s="16"/>
      <c r="MFQ245" s="16"/>
      <c r="MFR245" s="16"/>
      <c r="MFS245" s="16"/>
      <c r="MFT245" s="16"/>
      <c r="MFU245" s="16"/>
      <c r="MFV245" s="16"/>
      <c r="MFW245" s="16"/>
      <c r="MFX245" s="16"/>
      <c r="MFY245" s="16"/>
      <c r="MFZ245" s="16"/>
      <c r="MGA245" s="16"/>
      <c r="MGB245" s="16"/>
      <c r="MGC245" s="16"/>
      <c r="MGD245" s="16"/>
      <c r="MGE245" s="16"/>
      <c r="MGF245" s="16"/>
      <c r="MGG245" s="16"/>
      <c r="MGH245" s="16"/>
      <c r="MGI245" s="16"/>
      <c r="MGJ245" s="16"/>
      <c r="MGK245" s="16"/>
      <c r="MGL245" s="16"/>
      <c r="MGM245" s="16"/>
      <c r="MGN245" s="16"/>
      <c r="MGO245" s="16"/>
      <c r="MGP245" s="16"/>
      <c r="MGQ245" s="16"/>
      <c r="MGR245" s="16"/>
      <c r="MGS245" s="16"/>
      <c r="MGT245" s="16"/>
      <c r="MGU245" s="16"/>
      <c r="MGV245" s="16"/>
      <c r="MGW245" s="16"/>
      <c r="MGX245" s="16"/>
      <c r="MGY245" s="16"/>
      <c r="MGZ245" s="16"/>
      <c r="MHA245" s="16"/>
      <c r="MHB245" s="16"/>
      <c r="MHC245" s="16"/>
      <c r="MHD245" s="16"/>
      <c r="MHE245" s="16"/>
      <c r="MHF245" s="16"/>
      <c r="MHG245" s="16"/>
      <c r="MHH245" s="16"/>
      <c r="MHI245" s="16"/>
      <c r="MHJ245" s="16"/>
      <c r="MHK245" s="16"/>
      <c r="MHL245" s="16"/>
      <c r="MHM245" s="16"/>
      <c r="MHN245" s="16"/>
      <c r="MHO245" s="16"/>
      <c r="MHP245" s="16"/>
      <c r="MHQ245" s="16"/>
      <c r="MHR245" s="16"/>
      <c r="MHS245" s="16"/>
      <c r="MHT245" s="16"/>
      <c r="MHU245" s="16"/>
      <c r="MHV245" s="16"/>
      <c r="MHW245" s="16"/>
      <c r="MHX245" s="16"/>
      <c r="MHY245" s="16"/>
      <c r="MHZ245" s="16"/>
      <c r="MIA245" s="16"/>
      <c r="MIB245" s="16"/>
      <c r="MIC245" s="16"/>
      <c r="MID245" s="16"/>
      <c r="MIE245" s="16"/>
      <c r="MIF245" s="16"/>
      <c r="MIG245" s="16"/>
      <c r="MIH245" s="16"/>
      <c r="MII245" s="16"/>
      <c r="MIJ245" s="16"/>
      <c r="MIK245" s="16"/>
      <c r="MIL245" s="16"/>
      <c r="MIM245" s="16"/>
      <c r="MIN245" s="16"/>
      <c r="MIO245" s="16"/>
      <c r="MIP245" s="16"/>
      <c r="MIQ245" s="16"/>
      <c r="MIR245" s="16"/>
      <c r="MIS245" s="16"/>
      <c r="MIT245" s="16"/>
      <c r="MIU245" s="16"/>
      <c r="MIV245" s="16"/>
      <c r="MIW245" s="16"/>
      <c r="MIX245" s="16"/>
      <c r="MIY245" s="16"/>
      <c r="MIZ245" s="16"/>
      <c r="MJA245" s="16"/>
      <c r="MJB245" s="16"/>
      <c r="MJC245" s="16"/>
      <c r="MJD245" s="16"/>
      <c r="MJE245" s="16"/>
      <c r="MJF245" s="16"/>
      <c r="MJG245" s="16"/>
      <c r="MJH245" s="16"/>
      <c r="MJI245" s="16"/>
      <c r="MJJ245" s="16"/>
      <c r="MJK245" s="16"/>
      <c r="MJL245" s="16"/>
      <c r="MJM245" s="16"/>
      <c r="MJN245" s="16"/>
      <c r="MJO245" s="16"/>
      <c r="MJP245" s="16"/>
      <c r="MJQ245" s="16"/>
      <c r="MJR245" s="16"/>
      <c r="MJS245" s="16"/>
      <c r="MJT245" s="16"/>
      <c r="MJU245" s="16"/>
      <c r="MJV245" s="16"/>
      <c r="MJW245" s="16"/>
      <c r="MJX245" s="16"/>
      <c r="MJY245" s="16"/>
      <c r="MJZ245" s="16"/>
      <c r="MKA245" s="16"/>
      <c r="MKB245" s="16"/>
      <c r="MKC245" s="16"/>
      <c r="MKD245" s="16"/>
      <c r="MKE245" s="16"/>
      <c r="MKF245" s="16"/>
      <c r="MKG245" s="16"/>
      <c r="MKH245" s="16"/>
      <c r="MKI245" s="16"/>
      <c r="MKJ245" s="16"/>
      <c r="MKK245" s="16"/>
      <c r="MKL245" s="16"/>
      <c r="MKM245" s="16"/>
      <c r="MKN245" s="16"/>
      <c r="MKO245" s="16"/>
      <c r="MKP245" s="16"/>
      <c r="MKQ245" s="16"/>
      <c r="MKR245" s="16"/>
      <c r="MKS245" s="16"/>
      <c r="MKT245" s="16"/>
      <c r="MKU245" s="16"/>
      <c r="MKV245" s="16"/>
      <c r="MKW245" s="16"/>
      <c r="MKX245" s="16"/>
      <c r="MKY245" s="16"/>
      <c r="MKZ245" s="16"/>
      <c r="MLA245" s="16"/>
      <c r="MLB245" s="16"/>
      <c r="MLC245" s="16"/>
      <c r="MLD245" s="16"/>
      <c r="MLE245" s="16"/>
      <c r="MLF245" s="16"/>
      <c r="MLG245" s="16"/>
      <c r="MLH245" s="16"/>
      <c r="MLI245" s="16"/>
      <c r="MLJ245" s="16"/>
      <c r="MLK245" s="16"/>
      <c r="MLL245" s="16"/>
      <c r="MLM245" s="16"/>
      <c r="MLN245" s="16"/>
      <c r="MLO245" s="16"/>
      <c r="MLP245" s="16"/>
      <c r="MLQ245" s="16"/>
      <c r="MLR245" s="16"/>
      <c r="MLS245" s="16"/>
      <c r="MLT245" s="16"/>
      <c r="MLU245" s="16"/>
      <c r="MLV245" s="16"/>
      <c r="MLW245" s="16"/>
      <c r="MLX245" s="16"/>
      <c r="MLY245" s="16"/>
      <c r="MLZ245" s="16"/>
      <c r="MMA245" s="16"/>
      <c r="MMB245" s="16"/>
      <c r="MMC245" s="16"/>
      <c r="MMD245" s="16"/>
      <c r="MME245" s="16"/>
      <c r="MMF245" s="16"/>
      <c r="MMG245" s="16"/>
      <c r="MMH245" s="16"/>
      <c r="MMI245" s="16"/>
      <c r="MMJ245" s="16"/>
      <c r="MMK245" s="16"/>
      <c r="MML245" s="16"/>
      <c r="MMM245" s="16"/>
      <c r="MMN245" s="16"/>
      <c r="MMO245" s="16"/>
      <c r="MMP245" s="16"/>
      <c r="MMQ245" s="16"/>
      <c r="MMR245" s="16"/>
      <c r="MMS245" s="16"/>
      <c r="MMT245" s="16"/>
      <c r="MMU245" s="16"/>
      <c r="MMV245" s="16"/>
      <c r="MMW245" s="16"/>
      <c r="MMX245" s="16"/>
      <c r="MMY245" s="16"/>
      <c r="MMZ245" s="16"/>
      <c r="MNA245" s="16"/>
      <c r="MNB245" s="16"/>
      <c r="MNC245" s="16"/>
      <c r="MND245" s="16"/>
      <c r="MNE245" s="16"/>
      <c r="MNF245" s="16"/>
      <c r="MNG245" s="16"/>
      <c r="MNH245" s="16"/>
      <c r="MNI245" s="16"/>
      <c r="MNJ245" s="16"/>
      <c r="MNK245" s="16"/>
      <c r="MNL245" s="16"/>
      <c r="MNM245" s="16"/>
      <c r="MNN245" s="16"/>
      <c r="MNO245" s="16"/>
      <c r="MNP245" s="16"/>
      <c r="MNQ245" s="16"/>
      <c r="MNR245" s="16"/>
      <c r="MNS245" s="16"/>
      <c r="MNT245" s="16"/>
      <c r="MNU245" s="16"/>
      <c r="MNV245" s="16"/>
      <c r="MNW245" s="16"/>
      <c r="MNX245" s="16"/>
      <c r="MNY245" s="16"/>
      <c r="MNZ245" s="16"/>
      <c r="MOA245" s="16"/>
      <c r="MOB245" s="16"/>
      <c r="MOC245" s="16"/>
      <c r="MOD245" s="16"/>
      <c r="MOE245" s="16"/>
      <c r="MOF245" s="16"/>
      <c r="MOG245" s="16"/>
      <c r="MOH245" s="16"/>
      <c r="MOI245" s="16"/>
      <c r="MOJ245" s="16"/>
      <c r="MOK245" s="16"/>
      <c r="MOL245" s="16"/>
      <c r="MOM245" s="16"/>
      <c r="MON245" s="16"/>
      <c r="MOO245" s="16"/>
      <c r="MOP245" s="16"/>
      <c r="MOQ245" s="16"/>
      <c r="MOR245" s="16"/>
      <c r="MOS245" s="16"/>
      <c r="MOT245" s="16"/>
      <c r="MOU245" s="16"/>
      <c r="MOV245" s="16"/>
      <c r="MOW245" s="16"/>
      <c r="MOX245" s="16"/>
      <c r="MOY245" s="16"/>
      <c r="MOZ245" s="16"/>
      <c r="MPA245" s="16"/>
      <c r="MPB245" s="16"/>
      <c r="MPC245" s="16"/>
      <c r="MPD245" s="16"/>
      <c r="MPE245" s="16"/>
      <c r="MPF245" s="16"/>
      <c r="MPG245" s="16"/>
      <c r="MPH245" s="16"/>
      <c r="MPI245" s="16"/>
      <c r="MPJ245" s="16"/>
      <c r="MPK245" s="16"/>
      <c r="MPL245" s="16"/>
      <c r="MPM245" s="16"/>
      <c r="MPN245" s="16"/>
      <c r="MPO245" s="16"/>
      <c r="MPP245" s="16"/>
      <c r="MPQ245" s="16"/>
      <c r="MPR245" s="16"/>
      <c r="MPS245" s="16"/>
      <c r="MPT245" s="16"/>
      <c r="MPU245" s="16"/>
      <c r="MPV245" s="16"/>
      <c r="MPW245" s="16"/>
      <c r="MPX245" s="16"/>
      <c r="MPY245" s="16"/>
      <c r="MPZ245" s="16"/>
      <c r="MQA245" s="16"/>
      <c r="MQB245" s="16"/>
      <c r="MQC245" s="16"/>
      <c r="MQD245" s="16"/>
      <c r="MQE245" s="16"/>
      <c r="MQF245" s="16"/>
      <c r="MQG245" s="16"/>
      <c r="MQH245" s="16"/>
      <c r="MQI245" s="16"/>
      <c r="MQJ245" s="16"/>
      <c r="MQK245" s="16"/>
      <c r="MQL245" s="16"/>
      <c r="MQM245" s="16"/>
      <c r="MQN245" s="16"/>
      <c r="MQO245" s="16"/>
      <c r="MQP245" s="16"/>
      <c r="MQQ245" s="16"/>
      <c r="MQR245" s="16"/>
      <c r="MQS245" s="16"/>
      <c r="MQT245" s="16"/>
      <c r="MQU245" s="16"/>
      <c r="MQV245" s="16"/>
      <c r="MQW245" s="16"/>
      <c r="MQX245" s="16"/>
      <c r="MQY245" s="16"/>
      <c r="MQZ245" s="16"/>
      <c r="MRA245" s="16"/>
      <c r="MRB245" s="16"/>
      <c r="MRC245" s="16"/>
      <c r="MRD245" s="16"/>
      <c r="MRE245" s="16"/>
      <c r="MRF245" s="16"/>
      <c r="MRG245" s="16"/>
      <c r="MRH245" s="16"/>
      <c r="MRI245" s="16"/>
      <c r="MRJ245" s="16"/>
      <c r="MRK245" s="16"/>
      <c r="MRL245" s="16"/>
      <c r="MRM245" s="16"/>
      <c r="MRN245" s="16"/>
      <c r="MRO245" s="16"/>
      <c r="MRP245" s="16"/>
      <c r="MRQ245" s="16"/>
      <c r="MRR245" s="16"/>
      <c r="MRS245" s="16"/>
      <c r="MRT245" s="16"/>
      <c r="MRU245" s="16"/>
      <c r="MRV245" s="16"/>
      <c r="MRW245" s="16"/>
      <c r="MRX245" s="16"/>
      <c r="MRY245" s="16"/>
      <c r="MRZ245" s="16"/>
      <c r="MSA245" s="16"/>
      <c r="MSB245" s="16"/>
      <c r="MSC245" s="16"/>
      <c r="MSD245" s="16"/>
      <c r="MSE245" s="16"/>
      <c r="MSF245" s="16"/>
      <c r="MSG245" s="16"/>
      <c r="MSH245" s="16"/>
      <c r="MSI245" s="16"/>
      <c r="MSJ245" s="16"/>
      <c r="MSK245" s="16"/>
      <c r="MSL245" s="16"/>
      <c r="MSM245" s="16"/>
      <c r="MSN245" s="16"/>
      <c r="MSO245" s="16"/>
      <c r="MSP245" s="16"/>
      <c r="MSQ245" s="16"/>
      <c r="MSR245" s="16"/>
      <c r="MSS245" s="16"/>
      <c r="MST245" s="16"/>
      <c r="MSU245" s="16"/>
      <c r="MSV245" s="16"/>
      <c r="MSW245" s="16"/>
      <c r="MSX245" s="16"/>
      <c r="MSY245" s="16"/>
      <c r="MSZ245" s="16"/>
      <c r="MTA245" s="16"/>
      <c r="MTB245" s="16"/>
      <c r="MTC245" s="16"/>
      <c r="MTD245" s="16"/>
      <c r="MTE245" s="16"/>
      <c r="MTF245" s="16"/>
      <c r="MTG245" s="16"/>
      <c r="MTH245" s="16"/>
      <c r="MTI245" s="16"/>
      <c r="MTJ245" s="16"/>
      <c r="MTK245" s="16"/>
      <c r="MTL245" s="16"/>
      <c r="MTM245" s="16"/>
      <c r="MTN245" s="16"/>
      <c r="MTO245" s="16"/>
      <c r="MTP245" s="16"/>
      <c r="MTQ245" s="16"/>
      <c r="MTR245" s="16"/>
      <c r="MTS245" s="16"/>
      <c r="MTT245" s="16"/>
      <c r="MTU245" s="16"/>
      <c r="MTV245" s="16"/>
      <c r="MTW245" s="16"/>
      <c r="MTX245" s="16"/>
      <c r="MTY245" s="16"/>
      <c r="MTZ245" s="16"/>
      <c r="MUA245" s="16"/>
      <c r="MUB245" s="16"/>
      <c r="MUC245" s="16"/>
      <c r="MUD245" s="16"/>
      <c r="MUE245" s="16"/>
      <c r="MUF245" s="16"/>
      <c r="MUG245" s="16"/>
      <c r="MUH245" s="16"/>
      <c r="MUI245" s="16"/>
      <c r="MUJ245" s="16"/>
      <c r="MUK245" s="16"/>
      <c r="MUL245" s="16"/>
      <c r="MUM245" s="16"/>
      <c r="MUN245" s="16"/>
      <c r="MUO245" s="16"/>
      <c r="MUP245" s="16"/>
      <c r="MUQ245" s="16"/>
      <c r="MUR245" s="16"/>
      <c r="MUS245" s="16"/>
      <c r="MUT245" s="16"/>
      <c r="MUU245" s="16"/>
      <c r="MUV245" s="16"/>
      <c r="MUW245" s="16"/>
      <c r="MUX245" s="16"/>
      <c r="MUY245" s="16"/>
      <c r="MUZ245" s="16"/>
      <c r="MVA245" s="16"/>
      <c r="MVB245" s="16"/>
      <c r="MVC245" s="16"/>
      <c r="MVD245" s="16"/>
      <c r="MVE245" s="16"/>
      <c r="MVF245" s="16"/>
      <c r="MVG245" s="16"/>
      <c r="MVH245" s="16"/>
      <c r="MVI245" s="16"/>
      <c r="MVJ245" s="16"/>
      <c r="MVK245" s="16"/>
      <c r="MVL245" s="16"/>
      <c r="MVM245" s="16"/>
      <c r="MVN245" s="16"/>
      <c r="MVO245" s="16"/>
      <c r="MVP245" s="16"/>
      <c r="MVQ245" s="16"/>
      <c r="MVR245" s="16"/>
      <c r="MVS245" s="16"/>
      <c r="MVT245" s="16"/>
      <c r="MVU245" s="16"/>
      <c r="MVV245" s="16"/>
      <c r="MVW245" s="16"/>
      <c r="MVX245" s="16"/>
      <c r="MVY245" s="16"/>
      <c r="MVZ245" s="16"/>
      <c r="MWA245" s="16"/>
      <c r="MWB245" s="16"/>
      <c r="MWC245" s="16"/>
      <c r="MWD245" s="16"/>
      <c r="MWE245" s="16"/>
      <c r="MWF245" s="16"/>
      <c r="MWG245" s="16"/>
      <c r="MWH245" s="16"/>
      <c r="MWI245" s="16"/>
      <c r="MWJ245" s="16"/>
      <c r="MWK245" s="16"/>
      <c r="MWL245" s="16"/>
      <c r="MWM245" s="16"/>
      <c r="MWN245" s="16"/>
      <c r="MWO245" s="16"/>
      <c r="MWP245" s="16"/>
      <c r="MWQ245" s="16"/>
      <c r="MWR245" s="16"/>
      <c r="MWS245" s="16"/>
      <c r="MWT245" s="16"/>
      <c r="MWU245" s="16"/>
      <c r="MWV245" s="16"/>
      <c r="MWW245" s="16"/>
      <c r="MWX245" s="16"/>
      <c r="MWY245" s="16"/>
      <c r="MWZ245" s="16"/>
      <c r="MXA245" s="16"/>
      <c r="MXB245" s="16"/>
      <c r="MXC245" s="16"/>
      <c r="MXD245" s="16"/>
      <c r="MXE245" s="16"/>
      <c r="MXF245" s="16"/>
      <c r="MXG245" s="16"/>
      <c r="MXH245" s="16"/>
      <c r="MXI245" s="16"/>
      <c r="MXJ245" s="16"/>
      <c r="MXK245" s="16"/>
      <c r="MXL245" s="16"/>
      <c r="MXM245" s="16"/>
      <c r="MXN245" s="16"/>
      <c r="MXO245" s="16"/>
      <c r="MXP245" s="16"/>
      <c r="MXQ245" s="16"/>
      <c r="MXR245" s="16"/>
      <c r="MXS245" s="16"/>
      <c r="MXT245" s="16"/>
      <c r="MXU245" s="16"/>
      <c r="MXV245" s="16"/>
      <c r="MXW245" s="16"/>
      <c r="MXX245" s="16"/>
      <c r="MXY245" s="16"/>
      <c r="MXZ245" s="16"/>
      <c r="MYA245" s="16"/>
      <c r="MYB245" s="16"/>
      <c r="MYC245" s="16"/>
      <c r="MYD245" s="16"/>
      <c r="MYE245" s="16"/>
      <c r="MYF245" s="16"/>
      <c r="MYG245" s="16"/>
      <c r="MYH245" s="16"/>
      <c r="MYI245" s="16"/>
      <c r="MYJ245" s="16"/>
      <c r="MYK245" s="16"/>
      <c r="MYL245" s="16"/>
      <c r="MYM245" s="16"/>
      <c r="MYN245" s="16"/>
      <c r="MYO245" s="16"/>
      <c r="MYP245" s="16"/>
      <c r="MYQ245" s="16"/>
      <c r="MYR245" s="16"/>
      <c r="MYS245" s="16"/>
      <c r="MYT245" s="16"/>
      <c r="MYU245" s="16"/>
      <c r="MYV245" s="16"/>
      <c r="MYW245" s="16"/>
      <c r="MYX245" s="16"/>
      <c r="MYY245" s="16"/>
      <c r="MYZ245" s="16"/>
      <c r="MZA245" s="16"/>
      <c r="MZB245" s="16"/>
      <c r="MZC245" s="16"/>
      <c r="MZD245" s="16"/>
      <c r="MZE245" s="16"/>
      <c r="MZF245" s="16"/>
      <c r="MZG245" s="16"/>
      <c r="MZH245" s="16"/>
      <c r="MZI245" s="16"/>
      <c r="MZJ245" s="16"/>
      <c r="MZK245" s="16"/>
      <c r="MZL245" s="16"/>
      <c r="MZM245" s="16"/>
      <c r="MZN245" s="16"/>
      <c r="MZO245" s="16"/>
      <c r="MZP245" s="16"/>
      <c r="MZQ245" s="16"/>
      <c r="MZR245" s="16"/>
      <c r="MZS245" s="16"/>
      <c r="MZT245" s="16"/>
      <c r="MZU245" s="16"/>
      <c r="MZV245" s="16"/>
      <c r="MZW245" s="16"/>
      <c r="MZX245" s="16"/>
      <c r="MZY245" s="16"/>
      <c r="MZZ245" s="16"/>
      <c r="NAA245" s="16"/>
      <c r="NAB245" s="16"/>
      <c r="NAC245" s="16"/>
      <c r="NAD245" s="16"/>
      <c r="NAE245" s="16"/>
      <c r="NAF245" s="16"/>
      <c r="NAG245" s="16"/>
      <c r="NAH245" s="16"/>
      <c r="NAI245" s="16"/>
      <c r="NAJ245" s="16"/>
      <c r="NAK245" s="16"/>
      <c r="NAL245" s="16"/>
      <c r="NAM245" s="16"/>
      <c r="NAN245" s="16"/>
      <c r="NAO245" s="16"/>
      <c r="NAP245" s="16"/>
      <c r="NAQ245" s="16"/>
      <c r="NAR245" s="16"/>
      <c r="NAS245" s="16"/>
      <c r="NAT245" s="16"/>
      <c r="NAU245" s="16"/>
      <c r="NAV245" s="16"/>
      <c r="NAW245" s="16"/>
      <c r="NAX245" s="16"/>
      <c r="NAY245" s="16"/>
      <c r="NAZ245" s="16"/>
      <c r="NBA245" s="16"/>
      <c r="NBB245" s="16"/>
      <c r="NBC245" s="16"/>
      <c r="NBD245" s="16"/>
      <c r="NBE245" s="16"/>
      <c r="NBF245" s="16"/>
      <c r="NBG245" s="16"/>
      <c r="NBH245" s="16"/>
      <c r="NBI245" s="16"/>
      <c r="NBJ245" s="16"/>
      <c r="NBK245" s="16"/>
      <c r="NBL245" s="16"/>
      <c r="NBM245" s="16"/>
      <c r="NBN245" s="16"/>
      <c r="NBO245" s="16"/>
      <c r="NBP245" s="16"/>
      <c r="NBQ245" s="16"/>
      <c r="NBR245" s="16"/>
      <c r="NBS245" s="16"/>
      <c r="NBT245" s="16"/>
      <c r="NBU245" s="16"/>
      <c r="NBV245" s="16"/>
      <c r="NBW245" s="16"/>
      <c r="NBX245" s="16"/>
      <c r="NBY245" s="16"/>
      <c r="NBZ245" s="16"/>
      <c r="NCA245" s="16"/>
      <c r="NCB245" s="16"/>
      <c r="NCC245" s="16"/>
      <c r="NCD245" s="16"/>
      <c r="NCE245" s="16"/>
      <c r="NCF245" s="16"/>
      <c r="NCG245" s="16"/>
      <c r="NCH245" s="16"/>
      <c r="NCI245" s="16"/>
      <c r="NCJ245" s="16"/>
      <c r="NCK245" s="16"/>
      <c r="NCL245" s="16"/>
      <c r="NCM245" s="16"/>
      <c r="NCN245" s="16"/>
      <c r="NCO245" s="16"/>
      <c r="NCP245" s="16"/>
      <c r="NCQ245" s="16"/>
      <c r="NCR245" s="16"/>
      <c r="NCS245" s="16"/>
      <c r="NCT245" s="16"/>
      <c r="NCU245" s="16"/>
      <c r="NCV245" s="16"/>
      <c r="NCW245" s="16"/>
      <c r="NCX245" s="16"/>
      <c r="NCY245" s="16"/>
      <c r="NCZ245" s="16"/>
      <c r="NDA245" s="16"/>
      <c r="NDB245" s="16"/>
      <c r="NDC245" s="16"/>
      <c r="NDD245" s="16"/>
      <c r="NDE245" s="16"/>
      <c r="NDF245" s="16"/>
      <c r="NDG245" s="16"/>
      <c r="NDH245" s="16"/>
      <c r="NDI245" s="16"/>
      <c r="NDJ245" s="16"/>
      <c r="NDK245" s="16"/>
      <c r="NDL245" s="16"/>
      <c r="NDM245" s="16"/>
      <c r="NDN245" s="16"/>
      <c r="NDO245" s="16"/>
      <c r="NDP245" s="16"/>
      <c r="NDQ245" s="16"/>
      <c r="NDR245" s="16"/>
      <c r="NDS245" s="16"/>
      <c r="NDT245" s="16"/>
      <c r="NDU245" s="16"/>
      <c r="NDV245" s="16"/>
      <c r="NDW245" s="16"/>
      <c r="NDX245" s="16"/>
      <c r="NDY245" s="16"/>
      <c r="NDZ245" s="16"/>
      <c r="NEA245" s="16"/>
      <c r="NEB245" s="16"/>
      <c r="NEC245" s="16"/>
      <c r="NED245" s="16"/>
      <c r="NEE245" s="16"/>
      <c r="NEF245" s="16"/>
      <c r="NEG245" s="16"/>
      <c r="NEH245" s="16"/>
      <c r="NEI245" s="16"/>
      <c r="NEJ245" s="16"/>
      <c r="NEK245" s="16"/>
      <c r="NEL245" s="16"/>
      <c r="NEM245" s="16"/>
      <c r="NEN245" s="16"/>
      <c r="NEO245" s="16"/>
      <c r="NEP245" s="16"/>
      <c r="NEQ245" s="16"/>
      <c r="NER245" s="16"/>
      <c r="NES245" s="16"/>
      <c r="NET245" s="16"/>
      <c r="NEU245" s="16"/>
      <c r="NEV245" s="16"/>
      <c r="NEW245" s="16"/>
      <c r="NEX245" s="16"/>
      <c r="NEY245" s="16"/>
      <c r="NEZ245" s="16"/>
      <c r="NFA245" s="16"/>
      <c r="NFB245" s="16"/>
      <c r="NFC245" s="16"/>
      <c r="NFD245" s="16"/>
      <c r="NFE245" s="16"/>
      <c r="NFF245" s="16"/>
      <c r="NFG245" s="16"/>
      <c r="NFH245" s="16"/>
      <c r="NFI245" s="16"/>
      <c r="NFJ245" s="16"/>
      <c r="NFK245" s="16"/>
      <c r="NFL245" s="16"/>
      <c r="NFM245" s="16"/>
      <c r="NFN245" s="16"/>
      <c r="NFO245" s="16"/>
      <c r="NFP245" s="16"/>
      <c r="NFQ245" s="16"/>
      <c r="NFR245" s="16"/>
      <c r="NFS245" s="16"/>
      <c r="NFT245" s="16"/>
      <c r="NFU245" s="16"/>
      <c r="NFV245" s="16"/>
      <c r="NFW245" s="16"/>
      <c r="NFX245" s="16"/>
      <c r="NFY245" s="16"/>
      <c r="NFZ245" s="16"/>
      <c r="NGA245" s="16"/>
      <c r="NGB245" s="16"/>
      <c r="NGC245" s="16"/>
      <c r="NGD245" s="16"/>
      <c r="NGE245" s="16"/>
      <c r="NGF245" s="16"/>
      <c r="NGG245" s="16"/>
      <c r="NGH245" s="16"/>
      <c r="NGI245" s="16"/>
      <c r="NGJ245" s="16"/>
      <c r="NGK245" s="16"/>
      <c r="NGL245" s="16"/>
      <c r="NGM245" s="16"/>
      <c r="NGN245" s="16"/>
      <c r="NGO245" s="16"/>
      <c r="NGP245" s="16"/>
      <c r="NGQ245" s="16"/>
      <c r="NGR245" s="16"/>
      <c r="NGS245" s="16"/>
      <c r="NGT245" s="16"/>
      <c r="NGU245" s="16"/>
      <c r="NGV245" s="16"/>
      <c r="NGW245" s="16"/>
      <c r="NGX245" s="16"/>
      <c r="NGY245" s="16"/>
      <c r="NGZ245" s="16"/>
      <c r="NHA245" s="16"/>
      <c r="NHB245" s="16"/>
      <c r="NHC245" s="16"/>
      <c r="NHD245" s="16"/>
      <c r="NHE245" s="16"/>
      <c r="NHF245" s="16"/>
      <c r="NHG245" s="16"/>
      <c r="NHH245" s="16"/>
      <c r="NHI245" s="16"/>
      <c r="NHJ245" s="16"/>
      <c r="NHK245" s="16"/>
      <c r="NHL245" s="16"/>
      <c r="NHM245" s="16"/>
      <c r="NHN245" s="16"/>
      <c r="NHO245" s="16"/>
      <c r="NHP245" s="16"/>
      <c r="NHQ245" s="16"/>
      <c r="NHR245" s="16"/>
      <c r="NHS245" s="16"/>
      <c r="NHT245" s="16"/>
      <c r="NHU245" s="16"/>
      <c r="NHV245" s="16"/>
      <c r="NHW245" s="16"/>
      <c r="NHX245" s="16"/>
      <c r="NHY245" s="16"/>
      <c r="NHZ245" s="16"/>
      <c r="NIA245" s="16"/>
      <c r="NIB245" s="16"/>
      <c r="NIC245" s="16"/>
      <c r="NID245" s="16"/>
      <c r="NIE245" s="16"/>
      <c r="NIF245" s="16"/>
      <c r="NIG245" s="16"/>
      <c r="NIH245" s="16"/>
      <c r="NII245" s="16"/>
      <c r="NIJ245" s="16"/>
      <c r="NIK245" s="16"/>
      <c r="NIL245" s="16"/>
      <c r="NIM245" s="16"/>
      <c r="NIN245" s="16"/>
      <c r="NIO245" s="16"/>
      <c r="NIP245" s="16"/>
      <c r="NIQ245" s="16"/>
      <c r="NIR245" s="16"/>
      <c r="NIS245" s="16"/>
      <c r="NIT245" s="16"/>
      <c r="NIU245" s="16"/>
      <c r="NIV245" s="16"/>
      <c r="NIW245" s="16"/>
      <c r="NIX245" s="16"/>
      <c r="NIY245" s="16"/>
      <c r="NIZ245" s="16"/>
      <c r="NJA245" s="16"/>
      <c r="NJB245" s="16"/>
      <c r="NJC245" s="16"/>
      <c r="NJD245" s="16"/>
      <c r="NJE245" s="16"/>
      <c r="NJF245" s="16"/>
      <c r="NJG245" s="16"/>
      <c r="NJH245" s="16"/>
      <c r="NJI245" s="16"/>
      <c r="NJJ245" s="16"/>
      <c r="NJK245" s="16"/>
      <c r="NJL245" s="16"/>
      <c r="NJM245" s="16"/>
      <c r="NJN245" s="16"/>
      <c r="NJO245" s="16"/>
      <c r="NJP245" s="16"/>
      <c r="NJQ245" s="16"/>
      <c r="NJR245" s="16"/>
      <c r="NJS245" s="16"/>
      <c r="NJT245" s="16"/>
      <c r="NJU245" s="16"/>
      <c r="NJV245" s="16"/>
      <c r="NJW245" s="16"/>
      <c r="NJX245" s="16"/>
      <c r="NJY245" s="16"/>
      <c r="NJZ245" s="16"/>
      <c r="NKA245" s="16"/>
      <c r="NKB245" s="16"/>
      <c r="NKC245" s="16"/>
      <c r="NKD245" s="16"/>
      <c r="NKE245" s="16"/>
      <c r="NKF245" s="16"/>
      <c r="NKG245" s="16"/>
      <c r="NKH245" s="16"/>
      <c r="NKI245" s="16"/>
      <c r="NKJ245" s="16"/>
      <c r="NKK245" s="16"/>
      <c r="NKL245" s="16"/>
      <c r="NKM245" s="16"/>
      <c r="NKN245" s="16"/>
      <c r="NKO245" s="16"/>
      <c r="NKP245" s="16"/>
      <c r="NKQ245" s="16"/>
      <c r="NKR245" s="16"/>
      <c r="NKS245" s="16"/>
      <c r="NKT245" s="16"/>
      <c r="NKU245" s="16"/>
      <c r="NKV245" s="16"/>
      <c r="NKW245" s="16"/>
      <c r="NKX245" s="16"/>
      <c r="NKY245" s="16"/>
      <c r="NKZ245" s="16"/>
      <c r="NLA245" s="16"/>
      <c r="NLB245" s="16"/>
      <c r="NLC245" s="16"/>
      <c r="NLD245" s="16"/>
      <c r="NLE245" s="16"/>
      <c r="NLF245" s="16"/>
      <c r="NLG245" s="16"/>
      <c r="NLH245" s="16"/>
      <c r="NLI245" s="16"/>
      <c r="NLJ245" s="16"/>
      <c r="NLK245" s="16"/>
      <c r="NLL245" s="16"/>
      <c r="NLM245" s="16"/>
      <c r="NLN245" s="16"/>
      <c r="NLO245" s="16"/>
      <c r="NLP245" s="16"/>
      <c r="NLQ245" s="16"/>
      <c r="NLR245" s="16"/>
      <c r="NLS245" s="16"/>
      <c r="NLT245" s="16"/>
      <c r="NLU245" s="16"/>
      <c r="NLV245" s="16"/>
      <c r="NLW245" s="16"/>
      <c r="NLX245" s="16"/>
      <c r="NLY245" s="16"/>
      <c r="NLZ245" s="16"/>
      <c r="NMA245" s="16"/>
      <c r="NMB245" s="16"/>
      <c r="NMC245" s="16"/>
      <c r="NMD245" s="16"/>
      <c r="NME245" s="16"/>
      <c r="NMF245" s="16"/>
      <c r="NMG245" s="16"/>
      <c r="NMH245" s="16"/>
      <c r="NMI245" s="16"/>
      <c r="NMJ245" s="16"/>
      <c r="NMK245" s="16"/>
      <c r="NML245" s="16"/>
      <c r="NMM245" s="16"/>
      <c r="NMN245" s="16"/>
      <c r="NMO245" s="16"/>
      <c r="NMP245" s="16"/>
      <c r="NMQ245" s="16"/>
      <c r="NMR245" s="16"/>
      <c r="NMS245" s="16"/>
      <c r="NMT245" s="16"/>
      <c r="NMU245" s="16"/>
      <c r="NMV245" s="16"/>
      <c r="NMW245" s="16"/>
      <c r="NMX245" s="16"/>
      <c r="NMY245" s="16"/>
      <c r="NMZ245" s="16"/>
      <c r="NNA245" s="16"/>
      <c r="NNB245" s="16"/>
      <c r="NNC245" s="16"/>
      <c r="NND245" s="16"/>
      <c r="NNE245" s="16"/>
      <c r="NNF245" s="16"/>
      <c r="NNG245" s="16"/>
      <c r="NNH245" s="16"/>
      <c r="NNI245" s="16"/>
      <c r="NNJ245" s="16"/>
      <c r="NNK245" s="16"/>
      <c r="NNL245" s="16"/>
      <c r="NNM245" s="16"/>
      <c r="NNN245" s="16"/>
      <c r="NNO245" s="16"/>
      <c r="NNP245" s="16"/>
      <c r="NNQ245" s="16"/>
      <c r="NNR245" s="16"/>
      <c r="NNS245" s="16"/>
      <c r="NNT245" s="16"/>
      <c r="NNU245" s="16"/>
      <c r="NNV245" s="16"/>
      <c r="NNW245" s="16"/>
      <c r="NNX245" s="16"/>
      <c r="NNY245" s="16"/>
      <c r="NNZ245" s="16"/>
      <c r="NOA245" s="16"/>
      <c r="NOB245" s="16"/>
      <c r="NOC245" s="16"/>
      <c r="NOD245" s="16"/>
      <c r="NOE245" s="16"/>
      <c r="NOF245" s="16"/>
      <c r="NOG245" s="16"/>
      <c r="NOH245" s="16"/>
      <c r="NOI245" s="16"/>
      <c r="NOJ245" s="16"/>
      <c r="NOK245" s="16"/>
      <c r="NOL245" s="16"/>
      <c r="NOM245" s="16"/>
      <c r="NON245" s="16"/>
      <c r="NOO245" s="16"/>
      <c r="NOP245" s="16"/>
      <c r="NOQ245" s="16"/>
      <c r="NOR245" s="16"/>
      <c r="NOS245" s="16"/>
      <c r="NOT245" s="16"/>
      <c r="NOU245" s="16"/>
      <c r="NOV245" s="16"/>
      <c r="NOW245" s="16"/>
      <c r="NOX245" s="16"/>
      <c r="NOY245" s="16"/>
      <c r="NOZ245" s="16"/>
      <c r="NPA245" s="16"/>
      <c r="NPB245" s="16"/>
      <c r="NPC245" s="16"/>
      <c r="NPD245" s="16"/>
      <c r="NPE245" s="16"/>
      <c r="NPF245" s="16"/>
      <c r="NPG245" s="16"/>
      <c r="NPH245" s="16"/>
      <c r="NPI245" s="16"/>
      <c r="NPJ245" s="16"/>
      <c r="NPK245" s="16"/>
      <c r="NPL245" s="16"/>
      <c r="NPM245" s="16"/>
      <c r="NPN245" s="16"/>
      <c r="NPO245" s="16"/>
      <c r="NPP245" s="16"/>
      <c r="NPQ245" s="16"/>
      <c r="NPR245" s="16"/>
      <c r="NPS245" s="16"/>
      <c r="NPT245" s="16"/>
      <c r="NPU245" s="16"/>
      <c r="NPV245" s="16"/>
      <c r="NPW245" s="16"/>
      <c r="NPX245" s="16"/>
      <c r="NPY245" s="16"/>
      <c r="NPZ245" s="16"/>
      <c r="NQA245" s="16"/>
      <c r="NQB245" s="16"/>
      <c r="NQC245" s="16"/>
      <c r="NQD245" s="16"/>
      <c r="NQE245" s="16"/>
      <c r="NQF245" s="16"/>
      <c r="NQG245" s="16"/>
      <c r="NQH245" s="16"/>
      <c r="NQI245" s="16"/>
      <c r="NQJ245" s="16"/>
      <c r="NQK245" s="16"/>
      <c r="NQL245" s="16"/>
      <c r="NQM245" s="16"/>
      <c r="NQN245" s="16"/>
      <c r="NQO245" s="16"/>
      <c r="NQP245" s="16"/>
      <c r="NQQ245" s="16"/>
      <c r="NQR245" s="16"/>
      <c r="NQS245" s="16"/>
      <c r="NQT245" s="16"/>
      <c r="NQU245" s="16"/>
      <c r="NQV245" s="16"/>
      <c r="NQW245" s="16"/>
      <c r="NQX245" s="16"/>
      <c r="NQY245" s="16"/>
      <c r="NQZ245" s="16"/>
      <c r="NRA245" s="16"/>
      <c r="NRB245" s="16"/>
      <c r="NRC245" s="16"/>
      <c r="NRD245" s="16"/>
      <c r="NRE245" s="16"/>
      <c r="NRF245" s="16"/>
      <c r="NRG245" s="16"/>
      <c r="NRH245" s="16"/>
      <c r="NRI245" s="16"/>
      <c r="NRJ245" s="16"/>
      <c r="NRK245" s="16"/>
      <c r="NRL245" s="16"/>
      <c r="NRM245" s="16"/>
      <c r="NRN245" s="16"/>
      <c r="NRO245" s="16"/>
      <c r="NRP245" s="16"/>
      <c r="NRQ245" s="16"/>
      <c r="NRR245" s="16"/>
      <c r="NRS245" s="16"/>
      <c r="NRT245" s="16"/>
      <c r="NRU245" s="16"/>
      <c r="NRV245" s="16"/>
      <c r="NRW245" s="16"/>
      <c r="NRX245" s="16"/>
      <c r="NRY245" s="16"/>
      <c r="NRZ245" s="16"/>
      <c r="NSA245" s="16"/>
      <c r="NSB245" s="16"/>
      <c r="NSC245" s="16"/>
      <c r="NSD245" s="16"/>
      <c r="NSE245" s="16"/>
      <c r="NSF245" s="16"/>
      <c r="NSG245" s="16"/>
      <c r="NSH245" s="16"/>
      <c r="NSI245" s="16"/>
      <c r="NSJ245" s="16"/>
      <c r="NSK245" s="16"/>
      <c r="NSL245" s="16"/>
      <c r="NSM245" s="16"/>
      <c r="NSN245" s="16"/>
      <c r="NSO245" s="16"/>
      <c r="NSP245" s="16"/>
      <c r="NSQ245" s="16"/>
      <c r="NSR245" s="16"/>
      <c r="NSS245" s="16"/>
      <c r="NST245" s="16"/>
      <c r="NSU245" s="16"/>
      <c r="NSV245" s="16"/>
      <c r="NSW245" s="16"/>
      <c r="NSX245" s="16"/>
      <c r="NSY245" s="16"/>
      <c r="NSZ245" s="16"/>
      <c r="NTA245" s="16"/>
      <c r="NTB245" s="16"/>
      <c r="NTC245" s="16"/>
      <c r="NTD245" s="16"/>
      <c r="NTE245" s="16"/>
      <c r="NTF245" s="16"/>
      <c r="NTG245" s="16"/>
      <c r="NTH245" s="16"/>
      <c r="NTI245" s="16"/>
      <c r="NTJ245" s="16"/>
      <c r="NTK245" s="16"/>
      <c r="NTL245" s="16"/>
      <c r="NTM245" s="16"/>
      <c r="NTN245" s="16"/>
      <c r="NTO245" s="16"/>
      <c r="NTP245" s="16"/>
      <c r="NTQ245" s="16"/>
      <c r="NTR245" s="16"/>
      <c r="NTS245" s="16"/>
      <c r="NTT245" s="16"/>
      <c r="NTU245" s="16"/>
      <c r="NTV245" s="16"/>
      <c r="NTW245" s="16"/>
      <c r="NTX245" s="16"/>
      <c r="NTY245" s="16"/>
      <c r="NTZ245" s="16"/>
      <c r="NUA245" s="16"/>
      <c r="NUB245" s="16"/>
      <c r="NUC245" s="16"/>
      <c r="NUD245" s="16"/>
      <c r="NUE245" s="16"/>
      <c r="NUF245" s="16"/>
      <c r="NUG245" s="16"/>
      <c r="NUH245" s="16"/>
      <c r="NUI245" s="16"/>
      <c r="NUJ245" s="16"/>
      <c r="NUK245" s="16"/>
      <c r="NUL245" s="16"/>
      <c r="NUM245" s="16"/>
      <c r="NUN245" s="16"/>
      <c r="NUO245" s="16"/>
      <c r="NUP245" s="16"/>
      <c r="NUQ245" s="16"/>
      <c r="NUR245" s="16"/>
      <c r="NUS245" s="16"/>
      <c r="NUT245" s="16"/>
      <c r="NUU245" s="16"/>
      <c r="NUV245" s="16"/>
      <c r="NUW245" s="16"/>
      <c r="NUX245" s="16"/>
      <c r="NUY245" s="16"/>
      <c r="NUZ245" s="16"/>
      <c r="NVA245" s="16"/>
      <c r="NVB245" s="16"/>
      <c r="NVC245" s="16"/>
      <c r="NVD245" s="16"/>
      <c r="NVE245" s="16"/>
      <c r="NVF245" s="16"/>
      <c r="NVG245" s="16"/>
      <c r="NVH245" s="16"/>
      <c r="NVI245" s="16"/>
      <c r="NVJ245" s="16"/>
      <c r="NVK245" s="16"/>
      <c r="NVL245" s="16"/>
      <c r="NVM245" s="16"/>
      <c r="NVN245" s="16"/>
      <c r="NVO245" s="16"/>
      <c r="NVP245" s="16"/>
      <c r="NVQ245" s="16"/>
      <c r="NVR245" s="16"/>
      <c r="NVS245" s="16"/>
      <c r="NVT245" s="16"/>
      <c r="NVU245" s="16"/>
      <c r="NVV245" s="16"/>
      <c r="NVW245" s="16"/>
      <c r="NVX245" s="16"/>
      <c r="NVY245" s="16"/>
      <c r="NVZ245" s="16"/>
      <c r="NWA245" s="16"/>
      <c r="NWB245" s="16"/>
      <c r="NWC245" s="16"/>
      <c r="NWD245" s="16"/>
      <c r="NWE245" s="16"/>
      <c r="NWF245" s="16"/>
      <c r="NWG245" s="16"/>
      <c r="NWH245" s="16"/>
      <c r="NWI245" s="16"/>
      <c r="NWJ245" s="16"/>
      <c r="NWK245" s="16"/>
      <c r="NWL245" s="16"/>
      <c r="NWM245" s="16"/>
      <c r="NWN245" s="16"/>
      <c r="NWO245" s="16"/>
      <c r="NWP245" s="16"/>
      <c r="NWQ245" s="16"/>
      <c r="NWR245" s="16"/>
      <c r="NWS245" s="16"/>
      <c r="NWT245" s="16"/>
      <c r="NWU245" s="16"/>
      <c r="NWV245" s="16"/>
      <c r="NWW245" s="16"/>
      <c r="NWX245" s="16"/>
      <c r="NWY245" s="16"/>
      <c r="NWZ245" s="16"/>
      <c r="NXA245" s="16"/>
      <c r="NXB245" s="16"/>
      <c r="NXC245" s="16"/>
      <c r="NXD245" s="16"/>
      <c r="NXE245" s="16"/>
      <c r="NXF245" s="16"/>
      <c r="NXG245" s="16"/>
      <c r="NXH245" s="16"/>
      <c r="NXI245" s="16"/>
      <c r="NXJ245" s="16"/>
      <c r="NXK245" s="16"/>
      <c r="NXL245" s="16"/>
      <c r="NXM245" s="16"/>
      <c r="NXN245" s="16"/>
      <c r="NXO245" s="16"/>
      <c r="NXP245" s="16"/>
      <c r="NXQ245" s="16"/>
      <c r="NXR245" s="16"/>
      <c r="NXS245" s="16"/>
      <c r="NXT245" s="16"/>
      <c r="NXU245" s="16"/>
      <c r="NXV245" s="16"/>
      <c r="NXW245" s="16"/>
      <c r="NXX245" s="16"/>
      <c r="NXY245" s="16"/>
      <c r="NXZ245" s="16"/>
      <c r="NYA245" s="16"/>
      <c r="NYB245" s="16"/>
      <c r="NYC245" s="16"/>
      <c r="NYD245" s="16"/>
      <c r="NYE245" s="16"/>
      <c r="NYF245" s="16"/>
      <c r="NYG245" s="16"/>
      <c r="NYH245" s="16"/>
      <c r="NYI245" s="16"/>
      <c r="NYJ245" s="16"/>
      <c r="NYK245" s="16"/>
      <c r="NYL245" s="16"/>
      <c r="NYM245" s="16"/>
      <c r="NYN245" s="16"/>
      <c r="NYO245" s="16"/>
      <c r="NYP245" s="16"/>
      <c r="NYQ245" s="16"/>
      <c r="NYR245" s="16"/>
      <c r="NYS245" s="16"/>
      <c r="NYT245" s="16"/>
      <c r="NYU245" s="16"/>
      <c r="NYV245" s="16"/>
      <c r="NYW245" s="16"/>
      <c r="NYX245" s="16"/>
      <c r="NYY245" s="16"/>
      <c r="NYZ245" s="16"/>
      <c r="NZA245" s="16"/>
      <c r="NZB245" s="16"/>
      <c r="NZC245" s="16"/>
      <c r="NZD245" s="16"/>
      <c r="NZE245" s="16"/>
      <c r="NZF245" s="16"/>
      <c r="NZG245" s="16"/>
      <c r="NZH245" s="16"/>
      <c r="NZI245" s="16"/>
      <c r="NZJ245" s="16"/>
      <c r="NZK245" s="16"/>
      <c r="NZL245" s="16"/>
      <c r="NZM245" s="16"/>
      <c r="NZN245" s="16"/>
      <c r="NZO245" s="16"/>
      <c r="NZP245" s="16"/>
      <c r="NZQ245" s="16"/>
      <c r="NZR245" s="16"/>
      <c r="NZS245" s="16"/>
      <c r="NZT245" s="16"/>
      <c r="NZU245" s="16"/>
      <c r="NZV245" s="16"/>
      <c r="NZW245" s="16"/>
      <c r="NZX245" s="16"/>
      <c r="NZY245" s="16"/>
      <c r="NZZ245" s="16"/>
      <c r="OAA245" s="16"/>
      <c r="OAB245" s="16"/>
      <c r="OAC245" s="16"/>
      <c r="OAD245" s="16"/>
      <c r="OAE245" s="16"/>
      <c r="OAF245" s="16"/>
      <c r="OAG245" s="16"/>
      <c r="OAH245" s="16"/>
      <c r="OAI245" s="16"/>
      <c r="OAJ245" s="16"/>
      <c r="OAK245" s="16"/>
      <c r="OAL245" s="16"/>
      <c r="OAM245" s="16"/>
      <c r="OAN245" s="16"/>
      <c r="OAO245" s="16"/>
      <c r="OAP245" s="16"/>
      <c r="OAQ245" s="16"/>
      <c r="OAR245" s="16"/>
      <c r="OAS245" s="16"/>
      <c r="OAT245" s="16"/>
      <c r="OAU245" s="16"/>
      <c r="OAV245" s="16"/>
      <c r="OAW245" s="16"/>
      <c r="OAX245" s="16"/>
      <c r="OAY245" s="16"/>
      <c r="OAZ245" s="16"/>
      <c r="OBA245" s="16"/>
      <c r="OBB245" s="16"/>
      <c r="OBC245" s="16"/>
      <c r="OBD245" s="16"/>
      <c r="OBE245" s="16"/>
      <c r="OBF245" s="16"/>
      <c r="OBG245" s="16"/>
      <c r="OBH245" s="16"/>
      <c r="OBI245" s="16"/>
      <c r="OBJ245" s="16"/>
      <c r="OBK245" s="16"/>
      <c r="OBL245" s="16"/>
      <c r="OBM245" s="16"/>
      <c r="OBN245" s="16"/>
      <c r="OBO245" s="16"/>
      <c r="OBP245" s="16"/>
      <c r="OBQ245" s="16"/>
      <c r="OBR245" s="16"/>
      <c r="OBS245" s="16"/>
      <c r="OBT245" s="16"/>
      <c r="OBU245" s="16"/>
      <c r="OBV245" s="16"/>
      <c r="OBW245" s="16"/>
      <c r="OBX245" s="16"/>
      <c r="OBY245" s="16"/>
      <c r="OBZ245" s="16"/>
      <c r="OCA245" s="16"/>
      <c r="OCB245" s="16"/>
      <c r="OCC245" s="16"/>
      <c r="OCD245" s="16"/>
      <c r="OCE245" s="16"/>
      <c r="OCF245" s="16"/>
      <c r="OCG245" s="16"/>
      <c r="OCH245" s="16"/>
      <c r="OCI245" s="16"/>
      <c r="OCJ245" s="16"/>
      <c r="OCK245" s="16"/>
      <c r="OCL245" s="16"/>
      <c r="OCM245" s="16"/>
      <c r="OCN245" s="16"/>
      <c r="OCO245" s="16"/>
      <c r="OCP245" s="16"/>
      <c r="OCQ245" s="16"/>
      <c r="OCR245" s="16"/>
      <c r="OCS245" s="16"/>
      <c r="OCT245" s="16"/>
      <c r="OCU245" s="16"/>
      <c r="OCV245" s="16"/>
      <c r="OCW245" s="16"/>
      <c r="OCX245" s="16"/>
      <c r="OCY245" s="16"/>
      <c r="OCZ245" s="16"/>
      <c r="ODA245" s="16"/>
      <c r="ODB245" s="16"/>
      <c r="ODC245" s="16"/>
      <c r="ODD245" s="16"/>
      <c r="ODE245" s="16"/>
      <c r="ODF245" s="16"/>
      <c r="ODG245" s="16"/>
      <c r="ODH245" s="16"/>
      <c r="ODI245" s="16"/>
      <c r="ODJ245" s="16"/>
      <c r="ODK245" s="16"/>
      <c r="ODL245" s="16"/>
      <c r="ODM245" s="16"/>
      <c r="ODN245" s="16"/>
      <c r="ODO245" s="16"/>
      <c r="ODP245" s="16"/>
      <c r="ODQ245" s="16"/>
      <c r="ODR245" s="16"/>
      <c r="ODS245" s="16"/>
      <c r="ODT245" s="16"/>
      <c r="ODU245" s="16"/>
      <c r="ODV245" s="16"/>
      <c r="ODW245" s="16"/>
      <c r="ODX245" s="16"/>
      <c r="ODY245" s="16"/>
      <c r="ODZ245" s="16"/>
      <c r="OEA245" s="16"/>
      <c r="OEB245" s="16"/>
      <c r="OEC245" s="16"/>
      <c r="OED245" s="16"/>
      <c r="OEE245" s="16"/>
      <c r="OEF245" s="16"/>
      <c r="OEG245" s="16"/>
      <c r="OEH245" s="16"/>
      <c r="OEI245" s="16"/>
      <c r="OEJ245" s="16"/>
      <c r="OEK245" s="16"/>
      <c r="OEL245" s="16"/>
      <c r="OEM245" s="16"/>
      <c r="OEN245" s="16"/>
      <c r="OEO245" s="16"/>
      <c r="OEP245" s="16"/>
      <c r="OEQ245" s="16"/>
      <c r="OER245" s="16"/>
      <c r="OES245" s="16"/>
      <c r="OET245" s="16"/>
      <c r="OEU245" s="16"/>
      <c r="OEV245" s="16"/>
      <c r="OEW245" s="16"/>
      <c r="OEX245" s="16"/>
      <c r="OEY245" s="16"/>
      <c r="OEZ245" s="16"/>
      <c r="OFA245" s="16"/>
      <c r="OFB245" s="16"/>
      <c r="OFC245" s="16"/>
      <c r="OFD245" s="16"/>
      <c r="OFE245" s="16"/>
      <c r="OFF245" s="16"/>
      <c r="OFG245" s="16"/>
      <c r="OFH245" s="16"/>
      <c r="OFI245" s="16"/>
      <c r="OFJ245" s="16"/>
      <c r="OFK245" s="16"/>
      <c r="OFL245" s="16"/>
      <c r="OFM245" s="16"/>
      <c r="OFN245" s="16"/>
      <c r="OFO245" s="16"/>
      <c r="OFP245" s="16"/>
      <c r="OFQ245" s="16"/>
      <c r="OFR245" s="16"/>
      <c r="OFS245" s="16"/>
      <c r="OFT245" s="16"/>
      <c r="OFU245" s="16"/>
      <c r="OFV245" s="16"/>
      <c r="OFW245" s="16"/>
      <c r="OFX245" s="16"/>
      <c r="OFY245" s="16"/>
      <c r="OFZ245" s="16"/>
      <c r="OGA245" s="16"/>
      <c r="OGB245" s="16"/>
      <c r="OGC245" s="16"/>
      <c r="OGD245" s="16"/>
      <c r="OGE245" s="16"/>
      <c r="OGF245" s="16"/>
      <c r="OGG245" s="16"/>
      <c r="OGH245" s="16"/>
      <c r="OGI245" s="16"/>
      <c r="OGJ245" s="16"/>
      <c r="OGK245" s="16"/>
      <c r="OGL245" s="16"/>
      <c r="OGM245" s="16"/>
      <c r="OGN245" s="16"/>
      <c r="OGO245" s="16"/>
      <c r="OGP245" s="16"/>
      <c r="OGQ245" s="16"/>
      <c r="OGR245" s="16"/>
      <c r="OGS245" s="16"/>
      <c r="OGT245" s="16"/>
      <c r="OGU245" s="16"/>
      <c r="OGV245" s="16"/>
      <c r="OGW245" s="16"/>
      <c r="OGX245" s="16"/>
      <c r="OGY245" s="16"/>
      <c r="OGZ245" s="16"/>
      <c r="OHA245" s="16"/>
      <c r="OHB245" s="16"/>
      <c r="OHC245" s="16"/>
      <c r="OHD245" s="16"/>
      <c r="OHE245" s="16"/>
      <c r="OHF245" s="16"/>
      <c r="OHG245" s="16"/>
      <c r="OHH245" s="16"/>
      <c r="OHI245" s="16"/>
      <c r="OHJ245" s="16"/>
      <c r="OHK245" s="16"/>
      <c r="OHL245" s="16"/>
      <c r="OHM245" s="16"/>
      <c r="OHN245" s="16"/>
      <c r="OHO245" s="16"/>
      <c r="OHP245" s="16"/>
      <c r="OHQ245" s="16"/>
      <c r="OHR245" s="16"/>
      <c r="OHS245" s="16"/>
      <c r="OHT245" s="16"/>
      <c r="OHU245" s="16"/>
      <c r="OHV245" s="16"/>
      <c r="OHW245" s="16"/>
      <c r="OHX245" s="16"/>
      <c r="OHY245" s="16"/>
      <c r="OHZ245" s="16"/>
      <c r="OIA245" s="16"/>
      <c r="OIB245" s="16"/>
      <c r="OIC245" s="16"/>
      <c r="OID245" s="16"/>
      <c r="OIE245" s="16"/>
      <c r="OIF245" s="16"/>
      <c r="OIG245" s="16"/>
      <c r="OIH245" s="16"/>
      <c r="OII245" s="16"/>
      <c r="OIJ245" s="16"/>
      <c r="OIK245" s="16"/>
      <c r="OIL245" s="16"/>
      <c r="OIM245" s="16"/>
      <c r="OIN245" s="16"/>
      <c r="OIO245" s="16"/>
      <c r="OIP245" s="16"/>
      <c r="OIQ245" s="16"/>
      <c r="OIR245" s="16"/>
      <c r="OIS245" s="16"/>
      <c r="OIT245" s="16"/>
      <c r="OIU245" s="16"/>
      <c r="OIV245" s="16"/>
      <c r="OIW245" s="16"/>
      <c r="OIX245" s="16"/>
      <c r="OIY245" s="16"/>
      <c r="OIZ245" s="16"/>
      <c r="OJA245" s="16"/>
      <c r="OJB245" s="16"/>
      <c r="OJC245" s="16"/>
      <c r="OJD245" s="16"/>
      <c r="OJE245" s="16"/>
      <c r="OJF245" s="16"/>
      <c r="OJG245" s="16"/>
      <c r="OJH245" s="16"/>
      <c r="OJI245" s="16"/>
      <c r="OJJ245" s="16"/>
      <c r="OJK245" s="16"/>
      <c r="OJL245" s="16"/>
      <c r="OJM245" s="16"/>
      <c r="OJN245" s="16"/>
      <c r="OJO245" s="16"/>
      <c r="OJP245" s="16"/>
      <c r="OJQ245" s="16"/>
      <c r="OJR245" s="16"/>
      <c r="OJS245" s="16"/>
      <c r="OJT245" s="16"/>
      <c r="OJU245" s="16"/>
      <c r="OJV245" s="16"/>
      <c r="OJW245" s="16"/>
      <c r="OJX245" s="16"/>
      <c r="OJY245" s="16"/>
      <c r="OJZ245" s="16"/>
      <c r="OKA245" s="16"/>
      <c r="OKB245" s="16"/>
      <c r="OKC245" s="16"/>
      <c r="OKD245" s="16"/>
      <c r="OKE245" s="16"/>
      <c r="OKF245" s="16"/>
      <c r="OKG245" s="16"/>
      <c r="OKH245" s="16"/>
      <c r="OKI245" s="16"/>
      <c r="OKJ245" s="16"/>
      <c r="OKK245" s="16"/>
      <c r="OKL245" s="16"/>
      <c r="OKM245" s="16"/>
      <c r="OKN245" s="16"/>
      <c r="OKO245" s="16"/>
      <c r="OKP245" s="16"/>
      <c r="OKQ245" s="16"/>
      <c r="OKR245" s="16"/>
      <c r="OKS245" s="16"/>
      <c r="OKT245" s="16"/>
      <c r="OKU245" s="16"/>
      <c r="OKV245" s="16"/>
      <c r="OKW245" s="16"/>
      <c r="OKX245" s="16"/>
      <c r="OKY245" s="16"/>
      <c r="OKZ245" s="16"/>
      <c r="OLA245" s="16"/>
      <c r="OLB245" s="16"/>
      <c r="OLC245" s="16"/>
      <c r="OLD245" s="16"/>
      <c r="OLE245" s="16"/>
      <c r="OLF245" s="16"/>
      <c r="OLG245" s="16"/>
      <c r="OLH245" s="16"/>
      <c r="OLI245" s="16"/>
      <c r="OLJ245" s="16"/>
      <c r="OLK245" s="16"/>
      <c r="OLL245" s="16"/>
      <c r="OLM245" s="16"/>
      <c r="OLN245" s="16"/>
      <c r="OLO245" s="16"/>
      <c r="OLP245" s="16"/>
      <c r="OLQ245" s="16"/>
      <c r="OLR245" s="16"/>
      <c r="OLS245" s="16"/>
      <c r="OLT245" s="16"/>
      <c r="OLU245" s="16"/>
      <c r="OLV245" s="16"/>
      <c r="OLW245" s="16"/>
      <c r="OLX245" s="16"/>
      <c r="OLY245" s="16"/>
      <c r="OLZ245" s="16"/>
      <c r="OMA245" s="16"/>
      <c r="OMB245" s="16"/>
      <c r="OMC245" s="16"/>
      <c r="OMD245" s="16"/>
      <c r="OME245" s="16"/>
      <c r="OMF245" s="16"/>
      <c r="OMG245" s="16"/>
      <c r="OMH245" s="16"/>
      <c r="OMI245" s="16"/>
      <c r="OMJ245" s="16"/>
      <c r="OMK245" s="16"/>
      <c r="OML245" s="16"/>
      <c r="OMM245" s="16"/>
      <c r="OMN245" s="16"/>
      <c r="OMO245" s="16"/>
      <c r="OMP245" s="16"/>
      <c r="OMQ245" s="16"/>
      <c r="OMR245" s="16"/>
      <c r="OMS245" s="16"/>
      <c r="OMT245" s="16"/>
      <c r="OMU245" s="16"/>
      <c r="OMV245" s="16"/>
      <c r="OMW245" s="16"/>
      <c r="OMX245" s="16"/>
      <c r="OMY245" s="16"/>
      <c r="OMZ245" s="16"/>
      <c r="ONA245" s="16"/>
      <c r="ONB245" s="16"/>
      <c r="ONC245" s="16"/>
      <c r="OND245" s="16"/>
      <c r="ONE245" s="16"/>
      <c r="ONF245" s="16"/>
      <c r="ONG245" s="16"/>
      <c r="ONH245" s="16"/>
      <c r="ONI245" s="16"/>
      <c r="ONJ245" s="16"/>
      <c r="ONK245" s="16"/>
      <c r="ONL245" s="16"/>
      <c r="ONM245" s="16"/>
      <c r="ONN245" s="16"/>
      <c r="ONO245" s="16"/>
      <c r="ONP245" s="16"/>
      <c r="ONQ245" s="16"/>
      <c r="ONR245" s="16"/>
      <c r="ONS245" s="16"/>
      <c r="ONT245" s="16"/>
      <c r="ONU245" s="16"/>
      <c r="ONV245" s="16"/>
      <c r="ONW245" s="16"/>
      <c r="ONX245" s="16"/>
      <c r="ONY245" s="16"/>
      <c r="ONZ245" s="16"/>
      <c r="OOA245" s="16"/>
      <c r="OOB245" s="16"/>
      <c r="OOC245" s="16"/>
      <c r="OOD245" s="16"/>
      <c r="OOE245" s="16"/>
      <c r="OOF245" s="16"/>
      <c r="OOG245" s="16"/>
      <c r="OOH245" s="16"/>
      <c r="OOI245" s="16"/>
      <c r="OOJ245" s="16"/>
      <c r="OOK245" s="16"/>
      <c r="OOL245" s="16"/>
      <c r="OOM245" s="16"/>
      <c r="OON245" s="16"/>
      <c r="OOO245" s="16"/>
      <c r="OOP245" s="16"/>
      <c r="OOQ245" s="16"/>
      <c r="OOR245" s="16"/>
      <c r="OOS245" s="16"/>
      <c r="OOT245" s="16"/>
      <c r="OOU245" s="16"/>
      <c r="OOV245" s="16"/>
      <c r="OOW245" s="16"/>
      <c r="OOX245" s="16"/>
      <c r="OOY245" s="16"/>
      <c r="OOZ245" s="16"/>
      <c r="OPA245" s="16"/>
      <c r="OPB245" s="16"/>
      <c r="OPC245" s="16"/>
      <c r="OPD245" s="16"/>
      <c r="OPE245" s="16"/>
      <c r="OPF245" s="16"/>
      <c r="OPG245" s="16"/>
      <c r="OPH245" s="16"/>
      <c r="OPI245" s="16"/>
      <c r="OPJ245" s="16"/>
      <c r="OPK245" s="16"/>
      <c r="OPL245" s="16"/>
      <c r="OPM245" s="16"/>
      <c r="OPN245" s="16"/>
      <c r="OPO245" s="16"/>
      <c r="OPP245" s="16"/>
      <c r="OPQ245" s="16"/>
      <c r="OPR245" s="16"/>
      <c r="OPS245" s="16"/>
      <c r="OPT245" s="16"/>
      <c r="OPU245" s="16"/>
      <c r="OPV245" s="16"/>
      <c r="OPW245" s="16"/>
      <c r="OPX245" s="16"/>
      <c r="OPY245" s="16"/>
      <c r="OPZ245" s="16"/>
      <c r="OQA245" s="16"/>
      <c r="OQB245" s="16"/>
      <c r="OQC245" s="16"/>
      <c r="OQD245" s="16"/>
      <c r="OQE245" s="16"/>
      <c r="OQF245" s="16"/>
      <c r="OQG245" s="16"/>
      <c r="OQH245" s="16"/>
      <c r="OQI245" s="16"/>
      <c r="OQJ245" s="16"/>
      <c r="OQK245" s="16"/>
      <c r="OQL245" s="16"/>
      <c r="OQM245" s="16"/>
      <c r="OQN245" s="16"/>
      <c r="OQO245" s="16"/>
      <c r="OQP245" s="16"/>
      <c r="OQQ245" s="16"/>
      <c r="OQR245" s="16"/>
      <c r="OQS245" s="16"/>
      <c r="OQT245" s="16"/>
      <c r="OQU245" s="16"/>
      <c r="OQV245" s="16"/>
      <c r="OQW245" s="16"/>
      <c r="OQX245" s="16"/>
      <c r="OQY245" s="16"/>
      <c r="OQZ245" s="16"/>
      <c r="ORA245" s="16"/>
      <c r="ORB245" s="16"/>
      <c r="ORC245" s="16"/>
      <c r="ORD245" s="16"/>
      <c r="ORE245" s="16"/>
      <c r="ORF245" s="16"/>
      <c r="ORG245" s="16"/>
      <c r="ORH245" s="16"/>
      <c r="ORI245" s="16"/>
      <c r="ORJ245" s="16"/>
      <c r="ORK245" s="16"/>
      <c r="ORL245" s="16"/>
      <c r="ORM245" s="16"/>
      <c r="ORN245" s="16"/>
      <c r="ORO245" s="16"/>
      <c r="ORP245" s="16"/>
      <c r="ORQ245" s="16"/>
      <c r="ORR245" s="16"/>
      <c r="ORS245" s="16"/>
      <c r="ORT245" s="16"/>
      <c r="ORU245" s="16"/>
      <c r="ORV245" s="16"/>
      <c r="ORW245" s="16"/>
      <c r="ORX245" s="16"/>
      <c r="ORY245" s="16"/>
      <c r="ORZ245" s="16"/>
      <c r="OSA245" s="16"/>
      <c r="OSB245" s="16"/>
      <c r="OSC245" s="16"/>
      <c r="OSD245" s="16"/>
      <c r="OSE245" s="16"/>
      <c r="OSF245" s="16"/>
      <c r="OSG245" s="16"/>
      <c r="OSH245" s="16"/>
      <c r="OSI245" s="16"/>
      <c r="OSJ245" s="16"/>
      <c r="OSK245" s="16"/>
      <c r="OSL245" s="16"/>
      <c r="OSM245" s="16"/>
      <c r="OSN245" s="16"/>
      <c r="OSO245" s="16"/>
      <c r="OSP245" s="16"/>
      <c r="OSQ245" s="16"/>
      <c r="OSR245" s="16"/>
      <c r="OSS245" s="16"/>
      <c r="OST245" s="16"/>
      <c r="OSU245" s="16"/>
      <c r="OSV245" s="16"/>
      <c r="OSW245" s="16"/>
      <c r="OSX245" s="16"/>
      <c r="OSY245" s="16"/>
      <c r="OSZ245" s="16"/>
      <c r="OTA245" s="16"/>
      <c r="OTB245" s="16"/>
      <c r="OTC245" s="16"/>
      <c r="OTD245" s="16"/>
      <c r="OTE245" s="16"/>
      <c r="OTF245" s="16"/>
      <c r="OTG245" s="16"/>
      <c r="OTH245" s="16"/>
      <c r="OTI245" s="16"/>
      <c r="OTJ245" s="16"/>
      <c r="OTK245" s="16"/>
      <c r="OTL245" s="16"/>
      <c r="OTM245" s="16"/>
      <c r="OTN245" s="16"/>
      <c r="OTO245" s="16"/>
      <c r="OTP245" s="16"/>
      <c r="OTQ245" s="16"/>
      <c r="OTR245" s="16"/>
      <c r="OTS245" s="16"/>
      <c r="OTT245" s="16"/>
      <c r="OTU245" s="16"/>
      <c r="OTV245" s="16"/>
      <c r="OTW245" s="16"/>
      <c r="OTX245" s="16"/>
      <c r="OTY245" s="16"/>
      <c r="OTZ245" s="16"/>
      <c r="OUA245" s="16"/>
      <c r="OUB245" s="16"/>
      <c r="OUC245" s="16"/>
      <c r="OUD245" s="16"/>
      <c r="OUE245" s="16"/>
      <c r="OUF245" s="16"/>
      <c r="OUG245" s="16"/>
      <c r="OUH245" s="16"/>
      <c r="OUI245" s="16"/>
      <c r="OUJ245" s="16"/>
      <c r="OUK245" s="16"/>
      <c r="OUL245" s="16"/>
      <c r="OUM245" s="16"/>
      <c r="OUN245" s="16"/>
      <c r="OUO245" s="16"/>
      <c r="OUP245" s="16"/>
      <c r="OUQ245" s="16"/>
      <c r="OUR245" s="16"/>
      <c r="OUS245" s="16"/>
      <c r="OUT245" s="16"/>
      <c r="OUU245" s="16"/>
      <c r="OUV245" s="16"/>
      <c r="OUW245" s="16"/>
      <c r="OUX245" s="16"/>
      <c r="OUY245" s="16"/>
      <c r="OUZ245" s="16"/>
      <c r="OVA245" s="16"/>
      <c r="OVB245" s="16"/>
      <c r="OVC245" s="16"/>
      <c r="OVD245" s="16"/>
      <c r="OVE245" s="16"/>
      <c r="OVF245" s="16"/>
      <c r="OVG245" s="16"/>
      <c r="OVH245" s="16"/>
      <c r="OVI245" s="16"/>
      <c r="OVJ245" s="16"/>
      <c r="OVK245" s="16"/>
      <c r="OVL245" s="16"/>
      <c r="OVM245" s="16"/>
      <c r="OVN245" s="16"/>
      <c r="OVO245" s="16"/>
      <c r="OVP245" s="16"/>
      <c r="OVQ245" s="16"/>
      <c r="OVR245" s="16"/>
      <c r="OVS245" s="16"/>
      <c r="OVT245" s="16"/>
      <c r="OVU245" s="16"/>
      <c r="OVV245" s="16"/>
      <c r="OVW245" s="16"/>
      <c r="OVX245" s="16"/>
      <c r="OVY245" s="16"/>
      <c r="OVZ245" s="16"/>
      <c r="OWA245" s="16"/>
      <c r="OWB245" s="16"/>
      <c r="OWC245" s="16"/>
      <c r="OWD245" s="16"/>
      <c r="OWE245" s="16"/>
      <c r="OWF245" s="16"/>
      <c r="OWG245" s="16"/>
      <c r="OWH245" s="16"/>
      <c r="OWI245" s="16"/>
      <c r="OWJ245" s="16"/>
      <c r="OWK245" s="16"/>
      <c r="OWL245" s="16"/>
      <c r="OWM245" s="16"/>
      <c r="OWN245" s="16"/>
      <c r="OWO245" s="16"/>
      <c r="OWP245" s="16"/>
      <c r="OWQ245" s="16"/>
      <c r="OWR245" s="16"/>
      <c r="OWS245" s="16"/>
      <c r="OWT245" s="16"/>
      <c r="OWU245" s="16"/>
      <c r="OWV245" s="16"/>
      <c r="OWW245" s="16"/>
      <c r="OWX245" s="16"/>
      <c r="OWY245" s="16"/>
      <c r="OWZ245" s="16"/>
      <c r="OXA245" s="16"/>
      <c r="OXB245" s="16"/>
      <c r="OXC245" s="16"/>
      <c r="OXD245" s="16"/>
      <c r="OXE245" s="16"/>
      <c r="OXF245" s="16"/>
      <c r="OXG245" s="16"/>
      <c r="OXH245" s="16"/>
      <c r="OXI245" s="16"/>
      <c r="OXJ245" s="16"/>
      <c r="OXK245" s="16"/>
      <c r="OXL245" s="16"/>
      <c r="OXM245" s="16"/>
      <c r="OXN245" s="16"/>
      <c r="OXO245" s="16"/>
      <c r="OXP245" s="16"/>
      <c r="OXQ245" s="16"/>
      <c r="OXR245" s="16"/>
      <c r="OXS245" s="16"/>
      <c r="OXT245" s="16"/>
      <c r="OXU245" s="16"/>
      <c r="OXV245" s="16"/>
      <c r="OXW245" s="16"/>
      <c r="OXX245" s="16"/>
      <c r="OXY245" s="16"/>
      <c r="OXZ245" s="16"/>
      <c r="OYA245" s="16"/>
      <c r="OYB245" s="16"/>
      <c r="OYC245" s="16"/>
      <c r="OYD245" s="16"/>
      <c r="OYE245" s="16"/>
      <c r="OYF245" s="16"/>
      <c r="OYG245" s="16"/>
      <c r="OYH245" s="16"/>
      <c r="OYI245" s="16"/>
      <c r="OYJ245" s="16"/>
      <c r="OYK245" s="16"/>
      <c r="OYL245" s="16"/>
      <c r="OYM245" s="16"/>
      <c r="OYN245" s="16"/>
      <c r="OYO245" s="16"/>
      <c r="OYP245" s="16"/>
      <c r="OYQ245" s="16"/>
      <c r="OYR245" s="16"/>
      <c r="OYS245" s="16"/>
      <c r="OYT245" s="16"/>
      <c r="OYU245" s="16"/>
      <c r="OYV245" s="16"/>
      <c r="OYW245" s="16"/>
      <c r="OYX245" s="16"/>
      <c r="OYY245" s="16"/>
      <c r="OYZ245" s="16"/>
      <c r="OZA245" s="16"/>
      <c r="OZB245" s="16"/>
      <c r="OZC245" s="16"/>
      <c r="OZD245" s="16"/>
      <c r="OZE245" s="16"/>
      <c r="OZF245" s="16"/>
      <c r="OZG245" s="16"/>
      <c r="OZH245" s="16"/>
      <c r="OZI245" s="16"/>
      <c r="OZJ245" s="16"/>
      <c r="OZK245" s="16"/>
      <c r="OZL245" s="16"/>
      <c r="OZM245" s="16"/>
      <c r="OZN245" s="16"/>
      <c r="OZO245" s="16"/>
      <c r="OZP245" s="16"/>
      <c r="OZQ245" s="16"/>
      <c r="OZR245" s="16"/>
      <c r="OZS245" s="16"/>
      <c r="OZT245" s="16"/>
      <c r="OZU245" s="16"/>
      <c r="OZV245" s="16"/>
      <c r="OZW245" s="16"/>
      <c r="OZX245" s="16"/>
      <c r="OZY245" s="16"/>
      <c r="OZZ245" s="16"/>
      <c r="PAA245" s="16"/>
      <c r="PAB245" s="16"/>
      <c r="PAC245" s="16"/>
      <c r="PAD245" s="16"/>
      <c r="PAE245" s="16"/>
      <c r="PAF245" s="16"/>
      <c r="PAG245" s="16"/>
      <c r="PAH245" s="16"/>
      <c r="PAI245" s="16"/>
      <c r="PAJ245" s="16"/>
      <c r="PAK245" s="16"/>
      <c r="PAL245" s="16"/>
      <c r="PAM245" s="16"/>
      <c r="PAN245" s="16"/>
      <c r="PAO245" s="16"/>
      <c r="PAP245" s="16"/>
      <c r="PAQ245" s="16"/>
      <c r="PAR245" s="16"/>
      <c r="PAS245" s="16"/>
      <c r="PAT245" s="16"/>
      <c r="PAU245" s="16"/>
      <c r="PAV245" s="16"/>
      <c r="PAW245" s="16"/>
      <c r="PAX245" s="16"/>
      <c r="PAY245" s="16"/>
      <c r="PAZ245" s="16"/>
      <c r="PBA245" s="16"/>
      <c r="PBB245" s="16"/>
      <c r="PBC245" s="16"/>
      <c r="PBD245" s="16"/>
      <c r="PBE245" s="16"/>
      <c r="PBF245" s="16"/>
      <c r="PBG245" s="16"/>
      <c r="PBH245" s="16"/>
      <c r="PBI245" s="16"/>
      <c r="PBJ245" s="16"/>
      <c r="PBK245" s="16"/>
      <c r="PBL245" s="16"/>
      <c r="PBM245" s="16"/>
      <c r="PBN245" s="16"/>
      <c r="PBO245" s="16"/>
      <c r="PBP245" s="16"/>
      <c r="PBQ245" s="16"/>
      <c r="PBR245" s="16"/>
      <c r="PBS245" s="16"/>
      <c r="PBT245" s="16"/>
      <c r="PBU245" s="16"/>
      <c r="PBV245" s="16"/>
      <c r="PBW245" s="16"/>
      <c r="PBX245" s="16"/>
      <c r="PBY245" s="16"/>
      <c r="PBZ245" s="16"/>
      <c r="PCA245" s="16"/>
      <c r="PCB245" s="16"/>
      <c r="PCC245" s="16"/>
      <c r="PCD245" s="16"/>
      <c r="PCE245" s="16"/>
      <c r="PCF245" s="16"/>
      <c r="PCG245" s="16"/>
      <c r="PCH245" s="16"/>
      <c r="PCI245" s="16"/>
      <c r="PCJ245" s="16"/>
      <c r="PCK245" s="16"/>
      <c r="PCL245" s="16"/>
      <c r="PCM245" s="16"/>
      <c r="PCN245" s="16"/>
      <c r="PCO245" s="16"/>
      <c r="PCP245" s="16"/>
      <c r="PCQ245" s="16"/>
      <c r="PCR245" s="16"/>
      <c r="PCS245" s="16"/>
      <c r="PCT245" s="16"/>
      <c r="PCU245" s="16"/>
      <c r="PCV245" s="16"/>
      <c r="PCW245" s="16"/>
      <c r="PCX245" s="16"/>
      <c r="PCY245" s="16"/>
      <c r="PCZ245" s="16"/>
      <c r="PDA245" s="16"/>
      <c r="PDB245" s="16"/>
      <c r="PDC245" s="16"/>
      <c r="PDD245" s="16"/>
      <c r="PDE245" s="16"/>
      <c r="PDF245" s="16"/>
      <c r="PDG245" s="16"/>
      <c r="PDH245" s="16"/>
      <c r="PDI245" s="16"/>
      <c r="PDJ245" s="16"/>
      <c r="PDK245" s="16"/>
      <c r="PDL245" s="16"/>
      <c r="PDM245" s="16"/>
      <c r="PDN245" s="16"/>
      <c r="PDO245" s="16"/>
      <c r="PDP245" s="16"/>
      <c r="PDQ245" s="16"/>
      <c r="PDR245" s="16"/>
      <c r="PDS245" s="16"/>
      <c r="PDT245" s="16"/>
      <c r="PDU245" s="16"/>
      <c r="PDV245" s="16"/>
      <c r="PDW245" s="16"/>
      <c r="PDX245" s="16"/>
      <c r="PDY245" s="16"/>
      <c r="PDZ245" s="16"/>
      <c r="PEA245" s="16"/>
      <c r="PEB245" s="16"/>
      <c r="PEC245" s="16"/>
      <c r="PED245" s="16"/>
      <c r="PEE245" s="16"/>
      <c r="PEF245" s="16"/>
      <c r="PEG245" s="16"/>
      <c r="PEH245" s="16"/>
      <c r="PEI245" s="16"/>
      <c r="PEJ245" s="16"/>
      <c r="PEK245" s="16"/>
      <c r="PEL245" s="16"/>
      <c r="PEM245" s="16"/>
      <c r="PEN245" s="16"/>
      <c r="PEO245" s="16"/>
      <c r="PEP245" s="16"/>
      <c r="PEQ245" s="16"/>
      <c r="PER245" s="16"/>
      <c r="PES245" s="16"/>
      <c r="PET245" s="16"/>
      <c r="PEU245" s="16"/>
      <c r="PEV245" s="16"/>
      <c r="PEW245" s="16"/>
      <c r="PEX245" s="16"/>
      <c r="PEY245" s="16"/>
      <c r="PEZ245" s="16"/>
      <c r="PFA245" s="16"/>
      <c r="PFB245" s="16"/>
      <c r="PFC245" s="16"/>
      <c r="PFD245" s="16"/>
      <c r="PFE245" s="16"/>
      <c r="PFF245" s="16"/>
      <c r="PFG245" s="16"/>
      <c r="PFH245" s="16"/>
      <c r="PFI245" s="16"/>
      <c r="PFJ245" s="16"/>
      <c r="PFK245" s="16"/>
      <c r="PFL245" s="16"/>
      <c r="PFM245" s="16"/>
      <c r="PFN245" s="16"/>
      <c r="PFO245" s="16"/>
      <c r="PFP245" s="16"/>
      <c r="PFQ245" s="16"/>
      <c r="PFR245" s="16"/>
      <c r="PFS245" s="16"/>
      <c r="PFT245" s="16"/>
      <c r="PFU245" s="16"/>
      <c r="PFV245" s="16"/>
      <c r="PFW245" s="16"/>
      <c r="PFX245" s="16"/>
      <c r="PFY245" s="16"/>
      <c r="PFZ245" s="16"/>
      <c r="PGA245" s="16"/>
      <c r="PGB245" s="16"/>
      <c r="PGC245" s="16"/>
      <c r="PGD245" s="16"/>
      <c r="PGE245" s="16"/>
      <c r="PGF245" s="16"/>
      <c r="PGG245" s="16"/>
      <c r="PGH245" s="16"/>
      <c r="PGI245" s="16"/>
      <c r="PGJ245" s="16"/>
      <c r="PGK245" s="16"/>
      <c r="PGL245" s="16"/>
      <c r="PGM245" s="16"/>
      <c r="PGN245" s="16"/>
      <c r="PGO245" s="16"/>
      <c r="PGP245" s="16"/>
      <c r="PGQ245" s="16"/>
      <c r="PGR245" s="16"/>
      <c r="PGS245" s="16"/>
      <c r="PGT245" s="16"/>
      <c r="PGU245" s="16"/>
      <c r="PGV245" s="16"/>
      <c r="PGW245" s="16"/>
      <c r="PGX245" s="16"/>
      <c r="PGY245" s="16"/>
      <c r="PGZ245" s="16"/>
      <c r="PHA245" s="16"/>
      <c r="PHB245" s="16"/>
      <c r="PHC245" s="16"/>
      <c r="PHD245" s="16"/>
      <c r="PHE245" s="16"/>
      <c r="PHF245" s="16"/>
      <c r="PHG245" s="16"/>
      <c r="PHH245" s="16"/>
      <c r="PHI245" s="16"/>
      <c r="PHJ245" s="16"/>
      <c r="PHK245" s="16"/>
      <c r="PHL245" s="16"/>
      <c r="PHM245" s="16"/>
      <c r="PHN245" s="16"/>
      <c r="PHO245" s="16"/>
      <c r="PHP245" s="16"/>
      <c r="PHQ245" s="16"/>
      <c r="PHR245" s="16"/>
      <c r="PHS245" s="16"/>
      <c r="PHT245" s="16"/>
      <c r="PHU245" s="16"/>
      <c r="PHV245" s="16"/>
      <c r="PHW245" s="16"/>
      <c r="PHX245" s="16"/>
      <c r="PHY245" s="16"/>
      <c r="PHZ245" s="16"/>
      <c r="PIA245" s="16"/>
      <c r="PIB245" s="16"/>
      <c r="PIC245" s="16"/>
      <c r="PID245" s="16"/>
      <c r="PIE245" s="16"/>
      <c r="PIF245" s="16"/>
      <c r="PIG245" s="16"/>
      <c r="PIH245" s="16"/>
      <c r="PII245" s="16"/>
      <c r="PIJ245" s="16"/>
      <c r="PIK245" s="16"/>
      <c r="PIL245" s="16"/>
      <c r="PIM245" s="16"/>
      <c r="PIN245" s="16"/>
      <c r="PIO245" s="16"/>
      <c r="PIP245" s="16"/>
      <c r="PIQ245" s="16"/>
      <c r="PIR245" s="16"/>
      <c r="PIS245" s="16"/>
      <c r="PIT245" s="16"/>
      <c r="PIU245" s="16"/>
      <c r="PIV245" s="16"/>
      <c r="PIW245" s="16"/>
      <c r="PIX245" s="16"/>
      <c r="PIY245" s="16"/>
      <c r="PIZ245" s="16"/>
      <c r="PJA245" s="16"/>
      <c r="PJB245" s="16"/>
      <c r="PJC245" s="16"/>
      <c r="PJD245" s="16"/>
      <c r="PJE245" s="16"/>
      <c r="PJF245" s="16"/>
      <c r="PJG245" s="16"/>
      <c r="PJH245" s="16"/>
      <c r="PJI245" s="16"/>
      <c r="PJJ245" s="16"/>
      <c r="PJK245" s="16"/>
      <c r="PJL245" s="16"/>
      <c r="PJM245" s="16"/>
      <c r="PJN245" s="16"/>
      <c r="PJO245" s="16"/>
      <c r="PJP245" s="16"/>
      <c r="PJQ245" s="16"/>
      <c r="PJR245" s="16"/>
      <c r="PJS245" s="16"/>
      <c r="PJT245" s="16"/>
      <c r="PJU245" s="16"/>
      <c r="PJV245" s="16"/>
      <c r="PJW245" s="16"/>
      <c r="PJX245" s="16"/>
      <c r="PJY245" s="16"/>
      <c r="PJZ245" s="16"/>
      <c r="PKA245" s="16"/>
      <c r="PKB245" s="16"/>
      <c r="PKC245" s="16"/>
      <c r="PKD245" s="16"/>
      <c r="PKE245" s="16"/>
      <c r="PKF245" s="16"/>
      <c r="PKG245" s="16"/>
      <c r="PKH245" s="16"/>
      <c r="PKI245" s="16"/>
      <c r="PKJ245" s="16"/>
      <c r="PKK245" s="16"/>
      <c r="PKL245" s="16"/>
      <c r="PKM245" s="16"/>
      <c r="PKN245" s="16"/>
      <c r="PKO245" s="16"/>
      <c r="PKP245" s="16"/>
      <c r="PKQ245" s="16"/>
      <c r="PKR245" s="16"/>
      <c r="PKS245" s="16"/>
      <c r="PKT245" s="16"/>
      <c r="PKU245" s="16"/>
      <c r="PKV245" s="16"/>
      <c r="PKW245" s="16"/>
      <c r="PKX245" s="16"/>
      <c r="PKY245" s="16"/>
      <c r="PKZ245" s="16"/>
      <c r="PLA245" s="16"/>
      <c r="PLB245" s="16"/>
      <c r="PLC245" s="16"/>
      <c r="PLD245" s="16"/>
      <c r="PLE245" s="16"/>
      <c r="PLF245" s="16"/>
      <c r="PLG245" s="16"/>
      <c r="PLH245" s="16"/>
      <c r="PLI245" s="16"/>
      <c r="PLJ245" s="16"/>
      <c r="PLK245" s="16"/>
      <c r="PLL245" s="16"/>
      <c r="PLM245" s="16"/>
      <c r="PLN245" s="16"/>
      <c r="PLO245" s="16"/>
      <c r="PLP245" s="16"/>
      <c r="PLQ245" s="16"/>
      <c r="PLR245" s="16"/>
      <c r="PLS245" s="16"/>
      <c r="PLT245" s="16"/>
      <c r="PLU245" s="16"/>
      <c r="PLV245" s="16"/>
      <c r="PLW245" s="16"/>
      <c r="PLX245" s="16"/>
      <c r="PLY245" s="16"/>
      <c r="PLZ245" s="16"/>
      <c r="PMA245" s="16"/>
      <c r="PMB245" s="16"/>
      <c r="PMC245" s="16"/>
      <c r="PMD245" s="16"/>
      <c r="PME245" s="16"/>
      <c r="PMF245" s="16"/>
      <c r="PMG245" s="16"/>
      <c r="PMH245" s="16"/>
      <c r="PMI245" s="16"/>
      <c r="PMJ245" s="16"/>
      <c r="PMK245" s="16"/>
      <c r="PML245" s="16"/>
      <c r="PMM245" s="16"/>
      <c r="PMN245" s="16"/>
      <c r="PMO245" s="16"/>
      <c r="PMP245" s="16"/>
      <c r="PMQ245" s="16"/>
      <c r="PMR245" s="16"/>
      <c r="PMS245" s="16"/>
      <c r="PMT245" s="16"/>
      <c r="PMU245" s="16"/>
      <c r="PMV245" s="16"/>
      <c r="PMW245" s="16"/>
      <c r="PMX245" s="16"/>
      <c r="PMY245" s="16"/>
      <c r="PMZ245" s="16"/>
      <c r="PNA245" s="16"/>
      <c r="PNB245" s="16"/>
      <c r="PNC245" s="16"/>
      <c r="PND245" s="16"/>
      <c r="PNE245" s="16"/>
      <c r="PNF245" s="16"/>
      <c r="PNG245" s="16"/>
      <c r="PNH245" s="16"/>
      <c r="PNI245" s="16"/>
      <c r="PNJ245" s="16"/>
      <c r="PNK245" s="16"/>
      <c r="PNL245" s="16"/>
      <c r="PNM245" s="16"/>
      <c r="PNN245" s="16"/>
      <c r="PNO245" s="16"/>
      <c r="PNP245" s="16"/>
      <c r="PNQ245" s="16"/>
      <c r="PNR245" s="16"/>
      <c r="PNS245" s="16"/>
      <c r="PNT245" s="16"/>
      <c r="PNU245" s="16"/>
      <c r="PNV245" s="16"/>
      <c r="PNW245" s="16"/>
      <c r="PNX245" s="16"/>
      <c r="PNY245" s="16"/>
      <c r="PNZ245" s="16"/>
      <c r="POA245" s="16"/>
      <c r="POB245" s="16"/>
      <c r="POC245" s="16"/>
      <c r="POD245" s="16"/>
      <c r="POE245" s="16"/>
      <c r="POF245" s="16"/>
      <c r="POG245" s="16"/>
      <c r="POH245" s="16"/>
      <c r="POI245" s="16"/>
      <c r="POJ245" s="16"/>
      <c r="POK245" s="16"/>
      <c r="POL245" s="16"/>
      <c r="POM245" s="16"/>
      <c r="PON245" s="16"/>
      <c r="POO245" s="16"/>
      <c r="POP245" s="16"/>
      <c r="POQ245" s="16"/>
      <c r="POR245" s="16"/>
      <c r="POS245" s="16"/>
      <c r="POT245" s="16"/>
      <c r="POU245" s="16"/>
      <c r="POV245" s="16"/>
      <c r="POW245" s="16"/>
      <c r="POX245" s="16"/>
      <c r="POY245" s="16"/>
      <c r="POZ245" s="16"/>
      <c r="PPA245" s="16"/>
      <c r="PPB245" s="16"/>
      <c r="PPC245" s="16"/>
      <c r="PPD245" s="16"/>
      <c r="PPE245" s="16"/>
      <c r="PPF245" s="16"/>
      <c r="PPG245" s="16"/>
      <c r="PPH245" s="16"/>
      <c r="PPI245" s="16"/>
      <c r="PPJ245" s="16"/>
      <c r="PPK245" s="16"/>
      <c r="PPL245" s="16"/>
      <c r="PPM245" s="16"/>
      <c r="PPN245" s="16"/>
      <c r="PPO245" s="16"/>
      <c r="PPP245" s="16"/>
      <c r="PPQ245" s="16"/>
      <c r="PPR245" s="16"/>
      <c r="PPS245" s="16"/>
      <c r="PPT245" s="16"/>
      <c r="PPU245" s="16"/>
      <c r="PPV245" s="16"/>
      <c r="PPW245" s="16"/>
      <c r="PPX245" s="16"/>
      <c r="PPY245" s="16"/>
      <c r="PPZ245" s="16"/>
      <c r="PQA245" s="16"/>
      <c r="PQB245" s="16"/>
      <c r="PQC245" s="16"/>
      <c r="PQD245" s="16"/>
      <c r="PQE245" s="16"/>
      <c r="PQF245" s="16"/>
      <c r="PQG245" s="16"/>
      <c r="PQH245" s="16"/>
      <c r="PQI245" s="16"/>
      <c r="PQJ245" s="16"/>
      <c r="PQK245" s="16"/>
      <c r="PQL245" s="16"/>
      <c r="PQM245" s="16"/>
      <c r="PQN245" s="16"/>
      <c r="PQO245" s="16"/>
      <c r="PQP245" s="16"/>
      <c r="PQQ245" s="16"/>
      <c r="PQR245" s="16"/>
      <c r="PQS245" s="16"/>
      <c r="PQT245" s="16"/>
      <c r="PQU245" s="16"/>
      <c r="PQV245" s="16"/>
      <c r="PQW245" s="16"/>
      <c r="PQX245" s="16"/>
      <c r="PQY245" s="16"/>
      <c r="PQZ245" s="16"/>
      <c r="PRA245" s="16"/>
      <c r="PRB245" s="16"/>
      <c r="PRC245" s="16"/>
      <c r="PRD245" s="16"/>
      <c r="PRE245" s="16"/>
      <c r="PRF245" s="16"/>
      <c r="PRG245" s="16"/>
      <c r="PRH245" s="16"/>
      <c r="PRI245" s="16"/>
      <c r="PRJ245" s="16"/>
      <c r="PRK245" s="16"/>
      <c r="PRL245" s="16"/>
      <c r="PRM245" s="16"/>
      <c r="PRN245" s="16"/>
      <c r="PRO245" s="16"/>
      <c r="PRP245" s="16"/>
      <c r="PRQ245" s="16"/>
      <c r="PRR245" s="16"/>
      <c r="PRS245" s="16"/>
      <c r="PRT245" s="16"/>
      <c r="PRU245" s="16"/>
      <c r="PRV245" s="16"/>
      <c r="PRW245" s="16"/>
      <c r="PRX245" s="16"/>
      <c r="PRY245" s="16"/>
      <c r="PRZ245" s="16"/>
      <c r="PSA245" s="16"/>
      <c r="PSB245" s="16"/>
      <c r="PSC245" s="16"/>
      <c r="PSD245" s="16"/>
      <c r="PSE245" s="16"/>
      <c r="PSF245" s="16"/>
      <c r="PSG245" s="16"/>
      <c r="PSH245" s="16"/>
      <c r="PSI245" s="16"/>
      <c r="PSJ245" s="16"/>
      <c r="PSK245" s="16"/>
      <c r="PSL245" s="16"/>
      <c r="PSM245" s="16"/>
      <c r="PSN245" s="16"/>
      <c r="PSO245" s="16"/>
      <c r="PSP245" s="16"/>
      <c r="PSQ245" s="16"/>
      <c r="PSR245" s="16"/>
      <c r="PSS245" s="16"/>
      <c r="PST245" s="16"/>
      <c r="PSU245" s="16"/>
      <c r="PSV245" s="16"/>
      <c r="PSW245" s="16"/>
      <c r="PSX245" s="16"/>
      <c r="PSY245" s="16"/>
      <c r="PSZ245" s="16"/>
      <c r="PTA245" s="16"/>
      <c r="PTB245" s="16"/>
      <c r="PTC245" s="16"/>
      <c r="PTD245" s="16"/>
      <c r="PTE245" s="16"/>
      <c r="PTF245" s="16"/>
      <c r="PTG245" s="16"/>
      <c r="PTH245" s="16"/>
      <c r="PTI245" s="16"/>
      <c r="PTJ245" s="16"/>
      <c r="PTK245" s="16"/>
      <c r="PTL245" s="16"/>
      <c r="PTM245" s="16"/>
      <c r="PTN245" s="16"/>
      <c r="PTO245" s="16"/>
      <c r="PTP245" s="16"/>
      <c r="PTQ245" s="16"/>
      <c r="PTR245" s="16"/>
      <c r="PTS245" s="16"/>
      <c r="PTT245" s="16"/>
      <c r="PTU245" s="16"/>
      <c r="PTV245" s="16"/>
      <c r="PTW245" s="16"/>
      <c r="PTX245" s="16"/>
      <c r="PTY245" s="16"/>
      <c r="PTZ245" s="16"/>
      <c r="PUA245" s="16"/>
      <c r="PUB245" s="16"/>
      <c r="PUC245" s="16"/>
      <c r="PUD245" s="16"/>
      <c r="PUE245" s="16"/>
      <c r="PUF245" s="16"/>
      <c r="PUG245" s="16"/>
      <c r="PUH245" s="16"/>
      <c r="PUI245" s="16"/>
      <c r="PUJ245" s="16"/>
      <c r="PUK245" s="16"/>
      <c r="PUL245" s="16"/>
      <c r="PUM245" s="16"/>
      <c r="PUN245" s="16"/>
      <c r="PUO245" s="16"/>
      <c r="PUP245" s="16"/>
      <c r="PUQ245" s="16"/>
      <c r="PUR245" s="16"/>
      <c r="PUS245" s="16"/>
      <c r="PUT245" s="16"/>
      <c r="PUU245" s="16"/>
      <c r="PUV245" s="16"/>
      <c r="PUW245" s="16"/>
      <c r="PUX245" s="16"/>
      <c r="PUY245" s="16"/>
      <c r="PUZ245" s="16"/>
      <c r="PVA245" s="16"/>
      <c r="PVB245" s="16"/>
      <c r="PVC245" s="16"/>
      <c r="PVD245" s="16"/>
      <c r="PVE245" s="16"/>
      <c r="PVF245" s="16"/>
      <c r="PVG245" s="16"/>
      <c r="PVH245" s="16"/>
      <c r="PVI245" s="16"/>
      <c r="PVJ245" s="16"/>
      <c r="PVK245" s="16"/>
      <c r="PVL245" s="16"/>
      <c r="PVM245" s="16"/>
      <c r="PVN245" s="16"/>
      <c r="PVO245" s="16"/>
      <c r="PVP245" s="16"/>
      <c r="PVQ245" s="16"/>
      <c r="PVR245" s="16"/>
      <c r="PVS245" s="16"/>
      <c r="PVT245" s="16"/>
      <c r="PVU245" s="16"/>
      <c r="PVV245" s="16"/>
      <c r="PVW245" s="16"/>
      <c r="PVX245" s="16"/>
      <c r="PVY245" s="16"/>
      <c r="PVZ245" s="16"/>
      <c r="PWA245" s="16"/>
      <c r="PWB245" s="16"/>
      <c r="PWC245" s="16"/>
      <c r="PWD245" s="16"/>
      <c r="PWE245" s="16"/>
      <c r="PWF245" s="16"/>
      <c r="PWG245" s="16"/>
      <c r="PWH245" s="16"/>
      <c r="PWI245" s="16"/>
      <c r="PWJ245" s="16"/>
      <c r="PWK245" s="16"/>
      <c r="PWL245" s="16"/>
      <c r="PWM245" s="16"/>
      <c r="PWN245" s="16"/>
      <c r="PWO245" s="16"/>
      <c r="PWP245" s="16"/>
      <c r="PWQ245" s="16"/>
      <c r="PWR245" s="16"/>
      <c r="PWS245" s="16"/>
      <c r="PWT245" s="16"/>
      <c r="PWU245" s="16"/>
      <c r="PWV245" s="16"/>
      <c r="PWW245" s="16"/>
      <c r="PWX245" s="16"/>
      <c r="PWY245" s="16"/>
      <c r="PWZ245" s="16"/>
      <c r="PXA245" s="16"/>
      <c r="PXB245" s="16"/>
      <c r="PXC245" s="16"/>
      <c r="PXD245" s="16"/>
      <c r="PXE245" s="16"/>
      <c r="PXF245" s="16"/>
      <c r="PXG245" s="16"/>
      <c r="PXH245" s="16"/>
      <c r="PXI245" s="16"/>
      <c r="PXJ245" s="16"/>
      <c r="PXK245" s="16"/>
      <c r="PXL245" s="16"/>
      <c r="PXM245" s="16"/>
      <c r="PXN245" s="16"/>
      <c r="PXO245" s="16"/>
      <c r="PXP245" s="16"/>
      <c r="PXQ245" s="16"/>
      <c r="PXR245" s="16"/>
      <c r="PXS245" s="16"/>
      <c r="PXT245" s="16"/>
      <c r="PXU245" s="16"/>
      <c r="PXV245" s="16"/>
      <c r="PXW245" s="16"/>
      <c r="PXX245" s="16"/>
      <c r="PXY245" s="16"/>
      <c r="PXZ245" s="16"/>
      <c r="PYA245" s="16"/>
      <c r="PYB245" s="16"/>
      <c r="PYC245" s="16"/>
      <c r="PYD245" s="16"/>
      <c r="PYE245" s="16"/>
      <c r="PYF245" s="16"/>
      <c r="PYG245" s="16"/>
      <c r="PYH245" s="16"/>
      <c r="PYI245" s="16"/>
      <c r="PYJ245" s="16"/>
      <c r="PYK245" s="16"/>
      <c r="PYL245" s="16"/>
      <c r="PYM245" s="16"/>
      <c r="PYN245" s="16"/>
      <c r="PYO245" s="16"/>
      <c r="PYP245" s="16"/>
      <c r="PYQ245" s="16"/>
      <c r="PYR245" s="16"/>
      <c r="PYS245" s="16"/>
      <c r="PYT245" s="16"/>
      <c r="PYU245" s="16"/>
      <c r="PYV245" s="16"/>
      <c r="PYW245" s="16"/>
      <c r="PYX245" s="16"/>
      <c r="PYY245" s="16"/>
      <c r="PYZ245" s="16"/>
      <c r="PZA245" s="16"/>
      <c r="PZB245" s="16"/>
      <c r="PZC245" s="16"/>
      <c r="PZD245" s="16"/>
      <c r="PZE245" s="16"/>
      <c r="PZF245" s="16"/>
      <c r="PZG245" s="16"/>
      <c r="PZH245" s="16"/>
      <c r="PZI245" s="16"/>
      <c r="PZJ245" s="16"/>
      <c r="PZK245" s="16"/>
      <c r="PZL245" s="16"/>
      <c r="PZM245" s="16"/>
      <c r="PZN245" s="16"/>
      <c r="PZO245" s="16"/>
      <c r="PZP245" s="16"/>
      <c r="PZQ245" s="16"/>
      <c r="PZR245" s="16"/>
      <c r="PZS245" s="16"/>
      <c r="PZT245" s="16"/>
      <c r="PZU245" s="16"/>
      <c r="PZV245" s="16"/>
      <c r="PZW245" s="16"/>
      <c r="PZX245" s="16"/>
      <c r="PZY245" s="16"/>
      <c r="PZZ245" s="16"/>
      <c r="QAA245" s="16"/>
      <c r="QAB245" s="16"/>
      <c r="QAC245" s="16"/>
      <c r="QAD245" s="16"/>
      <c r="QAE245" s="16"/>
      <c r="QAF245" s="16"/>
      <c r="QAG245" s="16"/>
      <c r="QAH245" s="16"/>
      <c r="QAI245" s="16"/>
      <c r="QAJ245" s="16"/>
      <c r="QAK245" s="16"/>
      <c r="QAL245" s="16"/>
      <c r="QAM245" s="16"/>
      <c r="QAN245" s="16"/>
      <c r="QAO245" s="16"/>
      <c r="QAP245" s="16"/>
      <c r="QAQ245" s="16"/>
      <c r="QAR245" s="16"/>
      <c r="QAS245" s="16"/>
      <c r="QAT245" s="16"/>
      <c r="QAU245" s="16"/>
      <c r="QAV245" s="16"/>
      <c r="QAW245" s="16"/>
      <c r="QAX245" s="16"/>
      <c r="QAY245" s="16"/>
      <c r="QAZ245" s="16"/>
      <c r="QBA245" s="16"/>
      <c r="QBB245" s="16"/>
      <c r="QBC245" s="16"/>
      <c r="QBD245" s="16"/>
      <c r="QBE245" s="16"/>
      <c r="QBF245" s="16"/>
      <c r="QBG245" s="16"/>
      <c r="QBH245" s="16"/>
      <c r="QBI245" s="16"/>
      <c r="QBJ245" s="16"/>
      <c r="QBK245" s="16"/>
      <c r="QBL245" s="16"/>
      <c r="QBM245" s="16"/>
      <c r="QBN245" s="16"/>
      <c r="QBO245" s="16"/>
      <c r="QBP245" s="16"/>
      <c r="QBQ245" s="16"/>
      <c r="QBR245" s="16"/>
      <c r="QBS245" s="16"/>
      <c r="QBT245" s="16"/>
      <c r="QBU245" s="16"/>
      <c r="QBV245" s="16"/>
      <c r="QBW245" s="16"/>
      <c r="QBX245" s="16"/>
      <c r="QBY245" s="16"/>
      <c r="QBZ245" s="16"/>
      <c r="QCA245" s="16"/>
      <c r="QCB245" s="16"/>
      <c r="QCC245" s="16"/>
      <c r="QCD245" s="16"/>
      <c r="QCE245" s="16"/>
      <c r="QCF245" s="16"/>
      <c r="QCG245" s="16"/>
      <c r="QCH245" s="16"/>
      <c r="QCI245" s="16"/>
      <c r="QCJ245" s="16"/>
      <c r="QCK245" s="16"/>
      <c r="QCL245" s="16"/>
      <c r="QCM245" s="16"/>
      <c r="QCN245" s="16"/>
      <c r="QCO245" s="16"/>
      <c r="QCP245" s="16"/>
      <c r="QCQ245" s="16"/>
      <c r="QCR245" s="16"/>
      <c r="QCS245" s="16"/>
      <c r="QCT245" s="16"/>
      <c r="QCU245" s="16"/>
      <c r="QCV245" s="16"/>
      <c r="QCW245" s="16"/>
      <c r="QCX245" s="16"/>
      <c r="QCY245" s="16"/>
      <c r="QCZ245" s="16"/>
      <c r="QDA245" s="16"/>
      <c r="QDB245" s="16"/>
      <c r="QDC245" s="16"/>
      <c r="QDD245" s="16"/>
      <c r="QDE245" s="16"/>
      <c r="QDF245" s="16"/>
      <c r="QDG245" s="16"/>
      <c r="QDH245" s="16"/>
      <c r="QDI245" s="16"/>
      <c r="QDJ245" s="16"/>
      <c r="QDK245" s="16"/>
      <c r="QDL245" s="16"/>
      <c r="QDM245" s="16"/>
      <c r="QDN245" s="16"/>
      <c r="QDO245" s="16"/>
      <c r="QDP245" s="16"/>
      <c r="QDQ245" s="16"/>
      <c r="QDR245" s="16"/>
      <c r="QDS245" s="16"/>
      <c r="QDT245" s="16"/>
      <c r="QDU245" s="16"/>
      <c r="QDV245" s="16"/>
      <c r="QDW245" s="16"/>
      <c r="QDX245" s="16"/>
      <c r="QDY245" s="16"/>
      <c r="QDZ245" s="16"/>
      <c r="QEA245" s="16"/>
      <c r="QEB245" s="16"/>
      <c r="QEC245" s="16"/>
      <c r="QED245" s="16"/>
      <c r="QEE245" s="16"/>
      <c r="QEF245" s="16"/>
      <c r="QEG245" s="16"/>
      <c r="QEH245" s="16"/>
      <c r="QEI245" s="16"/>
      <c r="QEJ245" s="16"/>
      <c r="QEK245" s="16"/>
      <c r="QEL245" s="16"/>
      <c r="QEM245" s="16"/>
      <c r="QEN245" s="16"/>
      <c r="QEO245" s="16"/>
      <c r="QEP245" s="16"/>
      <c r="QEQ245" s="16"/>
      <c r="QER245" s="16"/>
      <c r="QES245" s="16"/>
      <c r="QET245" s="16"/>
      <c r="QEU245" s="16"/>
      <c r="QEV245" s="16"/>
      <c r="QEW245" s="16"/>
      <c r="QEX245" s="16"/>
      <c r="QEY245" s="16"/>
      <c r="QEZ245" s="16"/>
      <c r="QFA245" s="16"/>
      <c r="QFB245" s="16"/>
      <c r="QFC245" s="16"/>
      <c r="QFD245" s="16"/>
      <c r="QFE245" s="16"/>
      <c r="QFF245" s="16"/>
      <c r="QFG245" s="16"/>
      <c r="QFH245" s="16"/>
      <c r="QFI245" s="16"/>
      <c r="QFJ245" s="16"/>
      <c r="QFK245" s="16"/>
      <c r="QFL245" s="16"/>
      <c r="QFM245" s="16"/>
      <c r="QFN245" s="16"/>
      <c r="QFO245" s="16"/>
      <c r="QFP245" s="16"/>
      <c r="QFQ245" s="16"/>
      <c r="QFR245" s="16"/>
      <c r="QFS245" s="16"/>
      <c r="QFT245" s="16"/>
      <c r="QFU245" s="16"/>
      <c r="QFV245" s="16"/>
      <c r="QFW245" s="16"/>
      <c r="QFX245" s="16"/>
      <c r="QFY245" s="16"/>
      <c r="QFZ245" s="16"/>
      <c r="QGA245" s="16"/>
      <c r="QGB245" s="16"/>
      <c r="QGC245" s="16"/>
      <c r="QGD245" s="16"/>
      <c r="QGE245" s="16"/>
      <c r="QGF245" s="16"/>
      <c r="QGG245" s="16"/>
      <c r="QGH245" s="16"/>
      <c r="QGI245" s="16"/>
      <c r="QGJ245" s="16"/>
      <c r="QGK245" s="16"/>
      <c r="QGL245" s="16"/>
      <c r="QGM245" s="16"/>
      <c r="QGN245" s="16"/>
      <c r="QGO245" s="16"/>
      <c r="QGP245" s="16"/>
      <c r="QGQ245" s="16"/>
      <c r="QGR245" s="16"/>
      <c r="QGS245" s="16"/>
      <c r="QGT245" s="16"/>
      <c r="QGU245" s="16"/>
      <c r="QGV245" s="16"/>
      <c r="QGW245" s="16"/>
      <c r="QGX245" s="16"/>
      <c r="QGY245" s="16"/>
      <c r="QGZ245" s="16"/>
      <c r="QHA245" s="16"/>
      <c r="QHB245" s="16"/>
      <c r="QHC245" s="16"/>
      <c r="QHD245" s="16"/>
      <c r="QHE245" s="16"/>
      <c r="QHF245" s="16"/>
      <c r="QHG245" s="16"/>
      <c r="QHH245" s="16"/>
      <c r="QHI245" s="16"/>
      <c r="QHJ245" s="16"/>
      <c r="QHK245" s="16"/>
      <c r="QHL245" s="16"/>
      <c r="QHM245" s="16"/>
      <c r="QHN245" s="16"/>
      <c r="QHO245" s="16"/>
      <c r="QHP245" s="16"/>
      <c r="QHQ245" s="16"/>
      <c r="QHR245" s="16"/>
      <c r="QHS245" s="16"/>
      <c r="QHT245" s="16"/>
      <c r="QHU245" s="16"/>
      <c r="QHV245" s="16"/>
      <c r="QHW245" s="16"/>
      <c r="QHX245" s="16"/>
      <c r="QHY245" s="16"/>
      <c r="QHZ245" s="16"/>
      <c r="QIA245" s="16"/>
      <c r="QIB245" s="16"/>
      <c r="QIC245" s="16"/>
      <c r="QID245" s="16"/>
      <c r="QIE245" s="16"/>
      <c r="QIF245" s="16"/>
      <c r="QIG245" s="16"/>
      <c r="QIH245" s="16"/>
      <c r="QII245" s="16"/>
      <c r="QIJ245" s="16"/>
      <c r="QIK245" s="16"/>
      <c r="QIL245" s="16"/>
      <c r="QIM245" s="16"/>
      <c r="QIN245" s="16"/>
      <c r="QIO245" s="16"/>
      <c r="QIP245" s="16"/>
      <c r="QIQ245" s="16"/>
      <c r="QIR245" s="16"/>
      <c r="QIS245" s="16"/>
      <c r="QIT245" s="16"/>
      <c r="QIU245" s="16"/>
      <c r="QIV245" s="16"/>
      <c r="QIW245" s="16"/>
      <c r="QIX245" s="16"/>
      <c r="QIY245" s="16"/>
      <c r="QIZ245" s="16"/>
      <c r="QJA245" s="16"/>
      <c r="QJB245" s="16"/>
      <c r="QJC245" s="16"/>
      <c r="QJD245" s="16"/>
      <c r="QJE245" s="16"/>
      <c r="QJF245" s="16"/>
      <c r="QJG245" s="16"/>
      <c r="QJH245" s="16"/>
      <c r="QJI245" s="16"/>
      <c r="QJJ245" s="16"/>
      <c r="QJK245" s="16"/>
      <c r="QJL245" s="16"/>
      <c r="QJM245" s="16"/>
      <c r="QJN245" s="16"/>
      <c r="QJO245" s="16"/>
      <c r="QJP245" s="16"/>
      <c r="QJQ245" s="16"/>
      <c r="QJR245" s="16"/>
      <c r="QJS245" s="16"/>
      <c r="QJT245" s="16"/>
      <c r="QJU245" s="16"/>
      <c r="QJV245" s="16"/>
      <c r="QJW245" s="16"/>
      <c r="QJX245" s="16"/>
      <c r="QJY245" s="16"/>
      <c r="QJZ245" s="16"/>
      <c r="QKA245" s="16"/>
      <c r="QKB245" s="16"/>
      <c r="QKC245" s="16"/>
      <c r="QKD245" s="16"/>
      <c r="QKE245" s="16"/>
      <c r="QKF245" s="16"/>
      <c r="QKG245" s="16"/>
      <c r="QKH245" s="16"/>
      <c r="QKI245" s="16"/>
      <c r="QKJ245" s="16"/>
      <c r="QKK245" s="16"/>
      <c r="QKL245" s="16"/>
      <c r="QKM245" s="16"/>
      <c r="QKN245" s="16"/>
      <c r="QKO245" s="16"/>
      <c r="QKP245" s="16"/>
      <c r="QKQ245" s="16"/>
      <c r="QKR245" s="16"/>
      <c r="QKS245" s="16"/>
      <c r="QKT245" s="16"/>
      <c r="QKU245" s="16"/>
      <c r="QKV245" s="16"/>
      <c r="QKW245" s="16"/>
      <c r="QKX245" s="16"/>
      <c r="QKY245" s="16"/>
      <c r="QKZ245" s="16"/>
      <c r="QLA245" s="16"/>
      <c r="QLB245" s="16"/>
      <c r="QLC245" s="16"/>
      <c r="QLD245" s="16"/>
      <c r="QLE245" s="16"/>
      <c r="QLF245" s="16"/>
      <c r="QLG245" s="16"/>
      <c r="QLH245" s="16"/>
      <c r="QLI245" s="16"/>
      <c r="QLJ245" s="16"/>
      <c r="QLK245" s="16"/>
      <c r="QLL245" s="16"/>
      <c r="QLM245" s="16"/>
      <c r="QLN245" s="16"/>
      <c r="QLO245" s="16"/>
      <c r="QLP245" s="16"/>
      <c r="QLQ245" s="16"/>
      <c r="QLR245" s="16"/>
      <c r="QLS245" s="16"/>
      <c r="QLT245" s="16"/>
      <c r="QLU245" s="16"/>
      <c r="QLV245" s="16"/>
      <c r="QLW245" s="16"/>
      <c r="QLX245" s="16"/>
      <c r="QLY245" s="16"/>
      <c r="QLZ245" s="16"/>
      <c r="QMA245" s="16"/>
      <c r="QMB245" s="16"/>
      <c r="QMC245" s="16"/>
      <c r="QMD245" s="16"/>
      <c r="QME245" s="16"/>
      <c r="QMF245" s="16"/>
      <c r="QMG245" s="16"/>
      <c r="QMH245" s="16"/>
      <c r="QMI245" s="16"/>
      <c r="QMJ245" s="16"/>
      <c r="QMK245" s="16"/>
      <c r="QML245" s="16"/>
      <c r="QMM245" s="16"/>
      <c r="QMN245" s="16"/>
      <c r="QMO245" s="16"/>
      <c r="QMP245" s="16"/>
      <c r="QMQ245" s="16"/>
      <c r="QMR245" s="16"/>
      <c r="QMS245" s="16"/>
      <c r="QMT245" s="16"/>
      <c r="QMU245" s="16"/>
      <c r="QMV245" s="16"/>
      <c r="QMW245" s="16"/>
      <c r="QMX245" s="16"/>
      <c r="QMY245" s="16"/>
      <c r="QMZ245" s="16"/>
      <c r="QNA245" s="16"/>
      <c r="QNB245" s="16"/>
      <c r="QNC245" s="16"/>
      <c r="QND245" s="16"/>
      <c r="QNE245" s="16"/>
      <c r="QNF245" s="16"/>
      <c r="QNG245" s="16"/>
      <c r="QNH245" s="16"/>
      <c r="QNI245" s="16"/>
      <c r="QNJ245" s="16"/>
      <c r="QNK245" s="16"/>
      <c r="QNL245" s="16"/>
      <c r="QNM245" s="16"/>
      <c r="QNN245" s="16"/>
      <c r="QNO245" s="16"/>
      <c r="QNP245" s="16"/>
      <c r="QNQ245" s="16"/>
      <c r="QNR245" s="16"/>
      <c r="QNS245" s="16"/>
      <c r="QNT245" s="16"/>
      <c r="QNU245" s="16"/>
      <c r="QNV245" s="16"/>
      <c r="QNW245" s="16"/>
      <c r="QNX245" s="16"/>
      <c r="QNY245" s="16"/>
      <c r="QNZ245" s="16"/>
      <c r="QOA245" s="16"/>
      <c r="QOB245" s="16"/>
      <c r="QOC245" s="16"/>
      <c r="QOD245" s="16"/>
      <c r="QOE245" s="16"/>
      <c r="QOF245" s="16"/>
      <c r="QOG245" s="16"/>
      <c r="QOH245" s="16"/>
      <c r="QOI245" s="16"/>
      <c r="QOJ245" s="16"/>
      <c r="QOK245" s="16"/>
      <c r="QOL245" s="16"/>
      <c r="QOM245" s="16"/>
      <c r="QON245" s="16"/>
      <c r="QOO245" s="16"/>
      <c r="QOP245" s="16"/>
      <c r="QOQ245" s="16"/>
      <c r="QOR245" s="16"/>
      <c r="QOS245" s="16"/>
      <c r="QOT245" s="16"/>
      <c r="QOU245" s="16"/>
      <c r="QOV245" s="16"/>
      <c r="QOW245" s="16"/>
      <c r="QOX245" s="16"/>
      <c r="QOY245" s="16"/>
      <c r="QOZ245" s="16"/>
      <c r="QPA245" s="16"/>
      <c r="QPB245" s="16"/>
      <c r="QPC245" s="16"/>
      <c r="QPD245" s="16"/>
      <c r="QPE245" s="16"/>
      <c r="QPF245" s="16"/>
      <c r="QPG245" s="16"/>
      <c r="QPH245" s="16"/>
      <c r="QPI245" s="16"/>
      <c r="QPJ245" s="16"/>
      <c r="QPK245" s="16"/>
      <c r="QPL245" s="16"/>
      <c r="QPM245" s="16"/>
      <c r="QPN245" s="16"/>
      <c r="QPO245" s="16"/>
      <c r="QPP245" s="16"/>
      <c r="QPQ245" s="16"/>
      <c r="QPR245" s="16"/>
      <c r="QPS245" s="16"/>
      <c r="QPT245" s="16"/>
      <c r="QPU245" s="16"/>
      <c r="QPV245" s="16"/>
      <c r="QPW245" s="16"/>
      <c r="QPX245" s="16"/>
      <c r="QPY245" s="16"/>
      <c r="QPZ245" s="16"/>
      <c r="QQA245" s="16"/>
      <c r="QQB245" s="16"/>
      <c r="QQC245" s="16"/>
      <c r="QQD245" s="16"/>
      <c r="QQE245" s="16"/>
      <c r="QQF245" s="16"/>
      <c r="QQG245" s="16"/>
      <c r="QQH245" s="16"/>
      <c r="QQI245" s="16"/>
      <c r="QQJ245" s="16"/>
      <c r="QQK245" s="16"/>
      <c r="QQL245" s="16"/>
      <c r="QQM245" s="16"/>
      <c r="QQN245" s="16"/>
      <c r="QQO245" s="16"/>
      <c r="QQP245" s="16"/>
      <c r="QQQ245" s="16"/>
      <c r="QQR245" s="16"/>
      <c r="QQS245" s="16"/>
      <c r="QQT245" s="16"/>
      <c r="QQU245" s="16"/>
      <c r="QQV245" s="16"/>
      <c r="QQW245" s="16"/>
      <c r="QQX245" s="16"/>
      <c r="QQY245" s="16"/>
      <c r="QQZ245" s="16"/>
      <c r="QRA245" s="16"/>
      <c r="QRB245" s="16"/>
      <c r="QRC245" s="16"/>
      <c r="QRD245" s="16"/>
      <c r="QRE245" s="16"/>
      <c r="QRF245" s="16"/>
      <c r="QRG245" s="16"/>
      <c r="QRH245" s="16"/>
      <c r="QRI245" s="16"/>
      <c r="QRJ245" s="16"/>
      <c r="QRK245" s="16"/>
      <c r="QRL245" s="16"/>
      <c r="QRM245" s="16"/>
      <c r="QRN245" s="16"/>
      <c r="QRO245" s="16"/>
      <c r="QRP245" s="16"/>
      <c r="QRQ245" s="16"/>
      <c r="QRR245" s="16"/>
      <c r="QRS245" s="16"/>
      <c r="QRT245" s="16"/>
      <c r="QRU245" s="16"/>
      <c r="QRV245" s="16"/>
      <c r="QRW245" s="16"/>
      <c r="QRX245" s="16"/>
      <c r="QRY245" s="16"/>
      <c r="QRZ245" s="16"/>
      <c r="QSA245" s="16"/>
      <c r="QSB245" s="16"/>
      <c r="QSC245" s="16"/>
      <c r="QSD245" s="16"/>
      <c r="QSE245" s="16"/>
      <c r="QSF245" s="16"/>
      <c r="QSG245" s="16"/>
      <c r="QSH245" s="16"/>
      <c r="QSI245" s="16"/>
      <c r="QSJ245" s="16"/>
      <c r="QSK245" s="16"/>
      <c r="QSL245" s="16"/>
      <c r="QSM245" s="16"/>
      <c r="QSN245" s="16"/>
      <c r="QSO245" s="16"/>
      <c r="QSP245" s="16"/>
      <c r="QSQ245" s="16"/>
      <c r="QSR245" s="16"/>
      <c r="QSS245" s="16"/>
      <c r="QST245" s="16"/>
      <c r="QSU245" s="16"/>
      <c r="QSV245" s="16"/>
      <c r="QSW245" s="16"/>
      <c r="QSX245" s="16"/>
      <c r="QSY245" s="16"/>
      <c r="QSZ245" s="16"/>
      <c r="QTA245" s="16"/>
      <c r="QTB245" s="16"/>
      <c r="QTC245" s="16"/>
      <c r="QTD245" s="16"/>
      <c r="QTE245" s="16"/>
      <c r="QTF245" s="16"/>
      <c r="QTG245" s="16"/>
      <c r="QTH245" s="16"/>
      <c r="QTI245" s="16"/>
      <c r="QTJ245" s="16"/>
      <c r="QTK245" s="16"/>
      <c r="QTL245" s="16"/>
      <c r="QTM245" s="16"/>
      <c r="QTN245" s="16"/>
      <c r="QTO245" s="16"/>
      <c r="QTP245" s="16"/>
      <c r="QTQ245" s="16"/>
      <c r="QTR245" s="16"/>
      <c r="QTS245" s="16"/>
      <c r="QTT245" s="16"/>
      <c r="QTU245" s="16"/>
      <c r="QTV245" s="16"/>
      <c r="QTW245" s="16"/>
      <c r="QTX245" s="16"/>
      <c r="QTY245" s="16"/>
      <c r="QTZ245" s="16"/>
      <c r="QUA245" s="16"/>
      <c r="QUB245" s="16"/>
      <c r="QUC245" s="16"/>
      <c r="QUD245" s="16"/>
      <c r="QUE245" s="16"/>
      <c r="QUF245" s="16"/>
      <c r="QUG245" s="16"/>
      <c r="QUH245" s="16"/>
      <c r="QUI245" s="16"/>
      <c r="QUJ245" s="16"/>
      <c r="QUK245" s="16"/>
      <c r="QUL245" s="16"/>
      <c r="QUM245" s="16"/>
      <c r="QUN245" s="16"/>
      <c r="QUO245" s="16"/>
      <c r="QUP245" s="16"/>
      <c r="QUQ245" s="16"/>
      <c r="QUR245" s="16"/>
      <c r="QUS245" s="16"/>
      <c r="QUT245" s="16"/>
      <c r="QUU245" s="16"/>
      <c r="QUV245" s="16"/>
      <c r="QUW245" s="16"/>
      <c r="QUX245" s="16"/>
      <c r="QUY245" s="16"/>
      <c r="QUZ245" s="16"/>
      <c r="QVA245" s="16"/>
      <c r="QVB245" s="16"/>
      <c r="QVC245" s="16"/>
      <c r="QVD245" s="16"/>
      <c r="QVE245" s="16"/>
      <c r="QVF245" s="16"/>
      <c r="QVG245" s="16"/>
      <c r="QVH245" s="16"/>
      <c r="QVI245" s="16"/>
      <c r="QVJ245" s="16"/>
      <c r="QVK245" s="16"/>
      <c r="QVL245" s="16"/>
      <c r="QVM245" s="16"/>
      <c r="QVN245" s="16"/>
      <c r="QVO245" s="16"/>
      <c r="QVP245" s="16"/>
      <c r="QVQ245" s="16"/>
      <c r="QVR245" s="16"/>
      <c r="QVS245" s="16"/>
      <c r="QVT245" s="16"/>
      <c r="QVU245" s="16"/>
      <c r="QVV245" s="16"/>
      <c r="QVW245" s="16"/>
      <c r="QVX245" s="16"/>
      <c r="QVY245" s="16"/>
      <c r="QVZ245" s="16"/>
      <c r="QWA245" s="16"/>
      <c r="QWB245" s="16"/>
      <c r="QWC245" s="16"/>
      <c r="QWD245" s="16"/>
      <c r="QWE245" s="16"/>
      <c r="QWF245" s="16"/>
      <c r="QWG245" s="16"/>
      <c r="QWH245" s="16"/>
      <c r="QWI245" s="16"/>
      <c r="QWJ245" s="16"/>
      <c r="QWK245" s="16"/>
      <c r="QWL245" s="16"/>
      <c r="QWM245" s="16"/>
      <c r="QWN245" s="16"/>
      <c r="QWO245" s="16"/>
      <c r="QWP245" s="16"/>
      <c r="QWQ245" s="16"/>
      <c r="QWR245" s="16"/>
      <c r="QWS245" s="16"/>
      <c r="QWT245" s="16"/>
      <c r="QWU245" s="16"/>
      <c r="QWV245" s="16"/>
      <c r="QWW245" s="16"/>
      <c r="QWX245" s="16"/>
      <c r="QWY245" s="16"/>
      <c r="QWZ245" s="16"/>
      <c r="QXA245" s="16"/>
      <c r="QXB245" s="16"/>
      <c r="QXC245" s="16"/>
      <c r="QXD245" s="16"/>
      <c r="QXE245" s="16"/>
      <c r="QXF245" s="16"/>
      <c r="QXG245" s="16"/>
      <c r="QXH245" s="16"/>
      <c r="QXI245" s="16"/>
      <c r="QXJ245" s="16"/>
      <c r="QXK245" s="16"/>
      <c r="QXL245" s="16"/>
      <c r="QXM245" s="16"/>
      <c r="QXN245" s="16"/>
      <c r="QXO245" s="16"/>
      <c r="QXP245" s="16"/>
      <c r="QXQ245" s="16"/>
      <c r="QXR245" s="16"/>
      <c r="QXS245" s="16"/>
      <c r="QXT245" s="16"/>
      <c r="QXU245" s="16"/>
      <c r="QXV245" s="16"/>
      <c r="QXW245" s="16"/>
      <c r="QXX245" s="16"/>
      <c r="QXY245" s="16"/>
      <c r="QXZ245" s="16"/>
      <c r="QYA245" s="16"/>
      <c r="QYB245" s="16"/>
      <c r="QYC245" s="16"/>
      <c r="QYD245" s="16"/>
      <c r="QYE245" s="16"/>
      <c r="QYF245" s="16"/>
      <c r="QYG245" s="16"/>
      <c r="QYH245" s="16"/>
      <c r="QYI245" s="16"/>
      <c r="QYJ245" s="16"/>
      <c r="QYK245" s="16"/>
      <c r="QYL245" s="16"/>
      <c r="QYM245" s="16"/>
      <c r="QYN245" s="16"/>
      <c r="QYO245" s="16"/>
      <c r="QYP245" s="16"/>
      <c r="QYQ245" s="16"/>
      <c r="QYR245" s="16"/>
      <c r="QYS245" s="16"/>
      <c r="QYT245" s="16"/>
      <c r="QYU245" s="16"/>
      <c r="QYV245" s="16"/>
      <c r="QYW245" s="16"/>
      <c r="QYX245" s="16"/>
      <c r="QYY245" s="16"/>
      <c r="QYZ245" s="16"/>
      <c r="QZA245" s="16"/>
      <c r="QZB245" s="16"/>
      <c r="QZC245" s="16"/>
      <c r="QZD245" s="16"/>
      <c r="QZE245" s="16"/>
      <c r="QZF245" s="16"/>
      <c r="QZG245" s="16"/>
      <c r="QZH245" s="16"/>
      <c r="QZI245" s="16"/>
      <c r="QZJ245" s="16"/>
      <c r="QZK245" s="16"/>
      <c r="QZL245" s="16"/>
      <c r="QZM245" s="16"/>
      <c r="QZN245" s="16"/>
      <c r="QZO245" s="16"/>
      <c r="QZP245" s="16"/>
      <c r="QZQ245" s="16"/>
      <c r="QZR245" s="16"/>
      <c r="QZS245" s="16"/>
      <c r="QZT245" s="16"/>
      <c r="QZU245" s="16"/>
      <c r="QZV245" s="16"/>
      <c r="QZW245" s="16"/>
      <c r="QZX245" s="16"/>
      <c r="QZY245" s="16"/>
      <c r="QZZ245" s="16"/>
      <c r="RAA245" s="16"/>
      <c r="RAB245" s="16"/>
      <c r="RAC245" s="16"/>
      <c r="RAD245" s="16"/>
      <c r="RAE245" s="16"/>
      <c r="RAF245" s="16"/>
      <c r="RAG245" s="16"/>
      <c r="RAH245" s="16"/>
      <c r="RAI245" s="16"/>
      <c r="RAJ245" s="16"/>
      <c r="RAK245" s="16"/>
      <c r="RAL245" s="16"/>
      <c r="RAM245" s="16"/>
      <c r="RAN245" s="16"/>
      <c r="RAO245" s="16"/>
      <c r="RAP245" s="16"/>
      <c r="RAQ245" s="16"/>
      <c r="RAR245" s="16"/>
      <c r="RAS245" s="16"/>
      <c r="RAT245" s="16"/>
      <c r="RAU245" s="16"/>
      <c r="RAV245" s="16"/>
      <c r="RAW245" s="16"/>
      <c r="RAX245" s="16"/>
      <c r="RAY245" s="16"/>
      <c r="RAZ245" s="16"/>
      <c r="RBA245" s="16"/>
      <c r="RBB245" s="16"/>
      <c r="RBC245" s="16"/>
      <c r="RBD245" s="16"/>
      <c r="RBE245" s="16"/>
      <c r="RBF245" s="16"/>
      <c r="RBG245" s="16"/>
      <c r="RBH245" s="16"/>
      <c r="RBI245" s="16"/>
      <c r="RBJ245" s="16"/>
      <c r="RBK245" s="16"/>
      <c r="RBL245" s="16"/>
      <c r="RBM245" s="16"/>
      <c r="RBN245" s="16"/>
      <c r="RBO245" s="16"/>
      <c r="RBP245" s="16"/>
      <c r="RBQ245" s="16"/>
      <c r="RBR245" s="16"/>
      <c r="RBS245" s="16"/>
      <c r="RBT245" s="16"/>
      <c r="RBU245" s="16"/>
      <c r="RBV245" s="16"/>
      <c r="RBW245" s="16"/>
      <c r="RBX245" s="16"/>
      <c r="RBY245" s="16"/>
      <c r="RBZ245" s="16"/>
      <c r="RCA245" s="16"/>
      <c r="RCB245" s="16"/>
      <c r="RCC245" s="16"/>
      <c r="RCD245" s="16"/>
      <c r="RCE245" s="16"/>
      <c r="RCF245" s="16"/>
      <c r="RCG245" s="16"/>
      <c r="RCH245" s="16"/>
      <c r="RCI245" s="16"/>
      <c r="RCJ245" s="16"/>
      <c r="RCK245" s="16"/>
      <c r="RCL245" s="16"/>
      <c r="RCM245" s="16"/>
      <c r="RCN245" s="16"/>
      <c r="RCO245" s="16"/>
      <c r="RCP245" s="16"/>
      <c r="RCQ245" s="16"/>
      <c r="RCR245" s="16"/>
      <c r="RCS245" s="16"/>
      <c r="RCT245" s="16"/>
      <c r="RCU245" s="16"/>
      <c r="RCV245" s="16"/>
      <c r="RCW245" s="16"/>
      <c r="RCX245" s="16"/>
      <c r="RCY245" s="16"/>
      <c r="RCZ245" s="16"/>
      <c r="RDA245" s="16"/>
      <c r="RDB245" s="16"/>
      <c r="RDC245" s="16"/>
      <c r="RDD245" s="16"/>
      <c r="RDE245" s="16"/>
      <c r="RDF245" s="16"/>
      <c r="RDG245" s="16"/>
      <c r="RDH245" s="16"/>
      <c r="RDI245" s="16"/>
      <c r="RDJ245" s="16"/>
      <c r="RDK245" s="16"/>
      <c r="RDL245" s="16"/>
      <c r="RDM245" s="16"/>
      <c r="RDN245" s="16"/>
      <c r="RDO245" s="16"/>
      <c r="RDP245" s="16"/>
      <c r="RDQ245" s="16"/>
      <c r="RDR245" s="16"/>
      <c r="RDS245" s="16"/>
      <c r="RDT245" s="16"/>
      <c r="RDU245" s="16"/>
      <c r="RDV245" s="16"/>
      <c r="RDW245" s="16"/>
      <c r="RDX245" s="16"/>
      <c r="RDY245" s="16"/>
      <c r="RDZ245" s="16"/>
      <c r="REA245" s="16"/>
      <c r="REB245" s="16"/>
      <c r="REC245" s="16"/>
      <c r="RED245" s="16"/>
      <c r="REE245" s="16"/>
      <c r="REF245" s="16"/>
      <c r="REG245" s="16"/>
      <c r="REH245" s="16"/>
      <c r="REI245" s="16"/>
      <c r="REJ245" s="16"/>
      <c r="REK245" s="16"/>
      <c r="REL245" s="16"/>
      <c r="REM245" s="16"/>
      <c r="REN245" s="16"/>
      <c r="REO245" s="16"/>
      <c r="REP245" s="16"/>
      <c r="REQ245" s="16"/>
      <c r="RER245" s="16"/>
      <c r="RES245" s="16"/>
      <c r="RET245" s="16"/>
      <c r="REU245" s="16"/>
      <c r="REV245" s="16"/>
      <c r="REW245" s="16"/>
      <c r="REX245" s="16"/>
      <c r="REY245" s="16"/>
      <c r="REZ245" s="16"/>
      <c r="RFA245" s="16"/>
      <c r="RFB245" s="16"/>
      <c r="RFC245" s="16"/>
      <c r="RFD245" s="16"/>
      <c r="RFE245" s="16"/>
      <c r="RFF245" s="16"/>
      <c r="RFG245" s="16"/>
      <c r="RFH245" s="16"/>
      <c r="RFI245" s="16"/>
      <c r="RFJ245" s="16"/>
      <c r="RFK245" s="16"/>
      <c r="RFL245" s="16"/>
      <c r="RFM245" s="16"/>
      <c r="RFN245" s="16"/>
      <c r="RFO245" s="16"/>
      <c r="RFP245" s="16"/>
      <c r="RFQ245" s="16"/>
      <c r="RFR245" s="16"/>
      <c r="RFS245" s="16"/>
      <c r="RFT245" s="16"/>
      <c r="RFU245" s="16"/>
      <c r="RFV245" s="16"/>
      <c r="RFW245" s="16"/>
      <c r="RFX245" s="16"/>
      <c r="RFY245" s="16"/>
      <c r="RFZ245" s="16"/>
      <c r="RGA245" s="16"/>
      <c r="RGB245" s="16"/>
      <c r="RGC245" s="16"/>
      <c r="RGD245" s="16"/>
      <c r="RGE245" s="16"/>
      <c r="RGF245" s="16"/>
      <c r="RGG245" s="16"/>
      <c r="RGH245" s="16"/>
      <c r="RGI245" s="16"/>
      <c r="RGJ245" s="16"/>
      <c r="RGK245" s="16"/>
      <c r="RGL245" s="16"/>
      <c r="RGM245" s="16"/>
      <c r="RGN245" s="16"/>
      <c r="RGO245" s="16"/>
      <c r="RGP245" s="16"/>
      <c r="RGQ245" s="16"/>
      <c r="RGR245" s="16"/>
      <c r="RGS245" s="16"/>
      <c r="RGT245" s="16"/>
      <c r="RGU245" s="16"/>
      <c r="RGV245" s="16"/>
      <c r="RGW245" s="16"/>
      <c r="RGX245" s="16"/>
      <c r="RGY245" s="16"/>
      <c r="RGZ245" s="16"/>
      <c r="RHA245" s="16"/>
      <c r="RHB245" s="16"/>
      <c r="RHC245" s="16"/>
      <c r="RHD245" s="16"/>
      <c r="RHE245" s="16"/>
      <c r="RHF245" s="16"/>
      <c r="RHG245" s="16"/>
      <c r="RHH245" s="16"/>
      <c r="RHI245" s="16"/>
      <c r="RHJ245" s="16"/>
      <c r="RHK245" s="16"/>
      <c r="RHL245" s="16"/>
      <c r="RHM245" s="16"/>
      <c r="RHN245" s="16"/>
      <c r="RHO245" s="16"/>
      <c r="RHP245" s="16"/>
      <c r="RHQ245" s="16"/>
      <c r="RHR245" s="16"/>
      <c r="RHS245" s="16"/>
      <c r="RHT245" s="16"/>
      <c r="RHU245" s="16"/>
      <c r="RHV245" s="16"/>
      <c r="RHW245" s="16"/>
      <c r="RHX245" s="16"/>
      <c r="RHY245" s="16"/>
      <c r="RHZ245" s="16"/>
      <c r="RIA245" s="16"/>
      <c r="RIB245" s="16"/>
      <c r="RIC245" s="16"/>
      <c r="RID245" s="16"/>
      <c r="RIE245" s="16"/>
      <c r="RIF245" s="16"/>
      <c r="RIG245" s="16"/>
      <c r="RIH245" s="16"/>
      <c r="RII245" s="16"/>
      <c r="RIJ245" s="16"/>
      <c r="RIK245" s="16"/>
      <c r="RIL245" s="16"/>
      <c r="RIM245" s="16"/>
      <c r="RIN245" s="16"/>
      <c r="RIO245" s="16"/>
      <c r="RIP245" s="16"/>
      <c r="RIQ245" s="16"/>
      <c r="RIR245" s="16"/>
      <c r="RIS245" s="16"/>
      <c r="RIT245" s="16"/>
      <c r="RIU245" s="16"/>
      <c r="RIV245" s="16"/>
      <c r="RIW245" s="16"/>
      <c r="RIX245" s="16"/>
      <c r="RIY245" s="16"/>
      <c r="RIZ245" s="16"/>
      <c r="RJA245" s="16"/>
      <c r="RJB245" s="16"/>
      <c r="RJC245" s="16"/>
      <c r="RJD245" s="16"/>
      <c r="RJE245" s="16"/>
      <c r="RJF245" s="16"/>
      <c r="RJG245" s="16"/>
      <c r="RJH245" s="16"/>
      <c r="RJI245" s="16"/>
      <c r="RJJ245" s="16"/>
      <c r="RJK245" s="16"/>
      <c r="RJL245" s="16"/>
      <c r="RJM245" s="16"/>
      <c r="RJN245" s="16"/>
      <c r="RJO245" s="16"/>
      <c r="RJP245" s="16"/>
      <c r="RJQ245" s="16"/>
      <c r="RJR245" s="16"/>
      <c r="RJS245" s="16"/>
      <c r="RJT245" s="16"/>
      <c r="RJU245" s="16"/>
      <c r="RJV245" s="16"/>
      <c r="RJW245" s="16"/>
      <c r="RJX245" s="16"/>
      <c r="RJY245" s="16"/>
      <c r="RJZ245" s="16"/>
      <c r="RKA245" s="16"/>
      <c r="RKB245" s="16"/>
      <c r="RKC245" s="16"/>
      <c r="RKD245" s="16"/>
      <c r="RKE245" s="16"/>
      <c r="RKF245" s="16"/>
      <c r="RKG245" s="16"/>
      <c r="RKH245" s="16"/>
      <c r="RKI245" s="16"/>
      <c r="RKJ245" s="16"/>
      <c r="RKK245" s="16"/>
      <c r="RKL245" s="16"/>
      <c r="RKM245" s="16"/>
      <c r="RKN245" s="16"/>
      <c r="RKO245" s="16"/>
      <c r="RKP245" s="16"/>
      <c r="RKQ245" s="16"/>
      <c r="RKR245" s="16"/>
      <c r="RKS245" s="16"/>
      <c r="RKT245" s="16"/>
      <c r="RKU245" s="16"/>
      <c r="RKV245" s="16"/>
      <c r="RKW245" s="16"/>
      <c r="RKX245" s="16"/>
      <c r="RKY245" s="16"/>
      <c r="RKZ245" s="16"/>
      <c r="RLA245" s="16"/>
      <c r="RLB245" s="16"/>
      <c r="RLC245" s="16"/>
      <c r="RLD245" s="16"/>
      <c r="RLE245" s="16"/>
      <c r="RLF245" s="16"/>
      <c r="RLG245" s="16"/>
      <c r="RLH245" s="16"/>
      <c r="RLI245" s="16"/>
      <c r="RLJ245" s="16"/>
      <c r="RLK245" s="16"/>
      <c r="RLL245" s="16"/>
      <c r="RLM245" s="16"/>
      <c r="RLN245" s="16"/>
      <c r="RLO245" s="16"/>
      <c r="RLP245" s="16"/>
      <c r="RLQ245" s="16"/>
      <c r="RLR245" s="16"/>
      <c r="RLS245" s="16"/>
      <c r="RLT245" s="16"/>
      <c r="RLU245" s="16"/>
      <c r="RLV245" s="16"/>
      <c r="RLW245" s="16"/>
      <c r="RLX245" s="16"/>
      <c r="RLY245" s="16"/>
      <c r="RLZ245" s="16"/>
      <c r="RMA245" s="16"/>
      <c r="RMB245" s="16"/>
      <c r="RMC245" s="16"/>
      <c r="RMD245" s="16"/>
      <c r="RME245" s="16"/>
      <c r="RMF245" s="16"/>
      <c r="RMG245" s="16"/>
      <c r="RMH245" s="16"/>
      <c r="RMI245" s="16"/>
      <c r="RMJ245" s="16"/>
      <c r="RMK245" s="16"/>
      <c r="RML245" s="16"/>
      <c r="RMM245" s="16"/>
      <c r="RMN245" s="16"/>
      <c r="RMO245" s="16"/>
      <c r="RMP245" s="16"/>
      <c r="RMQ245" s="16"/>
      <c r="RMR245" s="16"/>
      <c r="RMS245" s="16"/>
      <c r="RMT245" s="16"/>
      <c r="RMU245" s="16"/>
      <c r="RMV245" s="16"/>
      <c r="RMW245" s="16"/>
      <c r="RMX245" s="16"/>
      <c r="RMY245" s="16"/>
      <c r="RMZ245" s="16"/>
      <c r="RNA245" s="16"/>
      <c r="RNB245" s="16"/>
      <c r="RNC245" s="16"/>
      <c r="RND245" s="16"/>
      <c r="RNE245" s="16"/>
      <c r="RNF245" s="16"/>
      <c r="RNG245" s="16"/>
      <c r="RNH245" s="16"/>
      <c r="RNI245" s="16"/>
      <c r="RNJ245" s="16"/>
      <c r="RNK245" s="16"/>
      <c r="RNL245" s="16"/>
      <c r="RNM245" s="16"/>
      <c r="RNN245" s="16"/>
      <c r="RNO245" s="16"/>
      <c r="RNP245" s="16"/>
      <c r="RNQ245" s="16"/>
      <c r="RNR245" s="16"/>
      <c r="RNS245" s="16"/>
      <c r="RNT245" s="16"/>
      <c r="RNU245" s="16"/>
      <c r="RNV245" s="16"/>
      <c r="RNW245" s="16"/>
      <c r="RNX245" s="16"/>
      <c r="RNY245" s="16"/>
      <c r="RNZ245" s="16"/>
      <c r="ROA245" s="16"/>
      <c r="ROB245" s="16"/>
      <c r="ROC245" s="16"/>
      <c r="ROD245" s="16"/>
      <c r="ROE245" s="16"/>
      <c r="ROF245" s="16"/>
      <c r="ROG245" s="16"/>
      <c r="ROH245" s="16"/>
      <c r="ROI245" s="16"/>
      <c r="ROJ245" s="16"/>
      <c r="ROK245" s="16"/>
      <c r="ROL245" s="16"/>
      <c r="ROM245" s="16"/>
      <c r="RON245" s="16"/>
      <c r="ROO245" s="16"/>
      <c r="ROP245" s="16"/>
      <c r="ROQ245" s="16"/>
      <c r="ROR245" s="16"/>
      <c r="ROS245" s="16"/>
      <c r="ROT245" s="16"/>
      <c r="ROU245" s="16"/>
      <c r="ROV245" s="16"/>
      <c r="ROW245" s="16"/>
      <c r="ROX245" s="16"/>
      <c r="ROY245" s="16"/>
      <c r="ROZ245" s="16"/>
      <c r="RPA245" s="16"/>
      <c r="RPB245" s="16"/>
      <c r="RPC245" s="16"/>
      <c r="RPD245" s="16"/>
      <c r="RPE245" s="16"/>
      <c r="RPF245" s="16"/>
      <c r="RPG245" s="16"/>
      <c r="RPH245" s="16"/>
      <c r="RPI245" s="16"/>
      <c r="RPJ245" s="16"/>
      <c r="RPK245" s="16"/>
      <c r="RPL245" s="16"/>
      <c r="RPM245" s="16"/>
      <c r="RPN245" s="16"/>
      <c r="RPO245" s="16"/>
      <c r="RPP245" s="16"/>
      <c r="RPQ245" s="16"/>
      <c r="RPR245" s="16"/>
      <c r="RPS245" s="16"/>
      <c r="RPT245" s="16"/>
      <c r="RPU245" s="16"/>
      <c r="RPV245" s="16"/>
      <c r="RPW245" s="16"/>
      <c r="RPX245" s="16"/>
      <c r="RPY245" s="16"/>
      <c r="RPZ245" s="16"/>
      <c r="RQA245" s="16"/>
      <c r="RQB245" s="16"/>
      <c r="RQC245" s="16"/>
      <c r="RQD245" s="16"/>
      <c r="RQE245" s="16"/>
      <c r="RQF245" s="16"/>
      <c r="RQG245" s="16"/>
      <c r="RQH245" s="16"/>
      <c r="RQI245" s="16"/>
      <c r="RQJ245" s="16"/>
      <c r="RQK245" s="16"/>
      <c r="RQL245" s="16"/>
      <c r="RQM245" s="16"/>
      <c r="RQN245" s="16"/>
      <c r="RQO245" s="16"/>
      <c r="RQP245" s="16"/>
      <c r="RQQ245" s="16"/>
      <c r="RQR245" s="16"/>
      <c r="RQS245" s="16"/>
      <c r="RQT245" s="16"/>
      <c r="RQU245" s="16"/>
      <c r="RQV245" s="16"/>
      <c r="RQW245" s="16"/>
      <c r="RQX245" s="16"/>
      <c r="RQY245" s="16"/>
      <c r="RQZ245" s="16"/>
      <c r="RRA245" s="16"/>
      <c r="RRB245" s="16"/>
      <c r="RRC245" s="16"/>
      <c r="RRD245" s="16"/>
      <c r="RRE245" s="16"/>
      <c r="RRF245" s="16"/>
      <c r="RRG245" s="16"/>
      <c r="RRH245" s="16"/>
      <c r="RRI245" s="16"/>
      <c r="RRJ245" s="16"/>
      <c r="RRK245" s="16"/>
      <c r="RRL245" s="16"/>
      <c r="RRM245" s="16"/>
      <c r="RRN245" s="16"/>
      <c r="RRO245" s="16"/>
      <c r="RRP245" s="16"/>
      <c r="RRQ245" s="16"/>
      <c r="RRR245" s="16"/>
      <c r="RRS245" s="16"/>
      <c r="RRT245" s="16"/>
      <c r="RRU245" s="16"/>
      <c r="RRV245" s="16"/>
      <c r="RRW245" s="16"/>
      <c r="RRX245" s="16"/>
      <c r="RRY245" s="16"/>
      <c r="RRZ245" s="16"/>
      <c r="RSA245" s="16"/>
      <c r="RSB245" s="16"/>
      <c r="RSC245" s="16"/>
      <c r="RSD245" s="16"/>
      <c r="RSE245" s="16"/>
      <c r="RSF245" s="16"/>
      <c r="RSG245" s="16"/>
      <c r="RSH245" s="16"/>
      <c r="RSI245" s="16"/>
      <c r="RSJ245" s="16"/>
      <c r="RSK245" s="16"/>
      <c r="RSL245" s="16"/>
      <c r="RSM245" s="16"/>
      <c r="RSN245" s="16"/>
      <c r="RSO245" s="16"/>
      <c r="RSP245" s="16"/>
      <c r="RSQ245" s="16"/>
      <c r="RSR245" s="16"/>
      <c r="RSS245" s="16"/>
      <c r="RST245" s="16"/>
      <c r="RSU245" s="16"/>
      <c r="RSV245" s="16"/>
      <c r="RSW245" s="16"/>
      <c r="RSX245" s="16"/>
      <c r="RSY245" s="16"/>
      <c r="RSZ245" s="16"/>
      <c r="RTA245" s="16"/>
      <c r="RTB245" s="16"/>
      <c r="RTC245" s="16"/>
      <c r="RTD245" s="16"/>
      <c r="RTE245" s="16"/>
      <c r="RTF245" s="16"/>
      <c r="RTG245" s="16"/>
      <c r="RTH245" s="16"/>
      <c r="RTI245" s="16"/>
      <c r="RTJ245" s="16"/>
      <c r="RTK245" s="16"/>
      <c r="RTL245" s="16"/>
      <c r="RTM245" s="16"/>
      <c r="RTN245" s="16"/>
      <c r="RTO245" s="16"/>
      <c r="RTP245" s="16"/>
      <c r="RTQ245" s="16"/>
      <c r="RTR245" s="16"/>
      <c r="RTS245" s="16"/>
      <c r="RTT245" s="16"/>
      <c r="RTU245" s="16"/>
      <c r="RTV245" s="16"/>
      <c r="RTW245" s="16"/>
      <c r="RTX245" s="16"/>
      <c r="RTY245" s="16"/>
      <c r="RTZ245" s="16"/>
      <c r="RUA245" s="16"/>
      <c r="RUB245" s="16"/>
      <c r="RUC245" s="16"/>
      <c r="RUD245" s="16"/>
      <c r="RUE245" s="16"/>
      <c r="RUF245" s="16"/>
      <c r="RUG245" s="16"/>
      <c r="RUH245" s="16"/>
      <c r="RUI245" s="16"/>
      <c r="RUJ245" s="16"/>
      <c r="RUK245" s="16"/>
      <c r="RUL245" s="16"/>
      <c r="RUM245" s="16"/>
      <c r="RUN245" s="16"/>
      <c r="RUO245" s="16"/>
      <c r="RUP245" s="16"/>
      <c r="RUQ245" s="16"/>
      <c r="RUR245" s="16"/>
      <c r="RUS245" s="16"/>
      <c r="RUT245" s="16"/>
      <c r="RUU245" s="16"/>
      <c r="RUV245" s="16"/>
      <c r="RUW245" s="16"/>
      <c r="RUX245" s="16"/>
      <c r="RUY245" s="16"/>
      <c r="RUZ245" s="16"/>
      <c r="RVA245" s="16"/>
      <c r="RVB245" s="16"/>
      <c r="RVC245" s="16"/>
      <c r="RVD245" s="16"/>
      <c r="RVE245" s="16"/>
      <c r="RVF245" s="16"/>
      <c r="RVG245" s="16"/>
      <c r="RVH245" s="16"/>
      <c r="RVI245" s="16"/>
      <c r="RVJ245" s="16"/>
      <c r="RVK245" s="16"/>
      <c r="RVL245" s="16"/>
      <c r="RVM245" s="16"/>
      <c r="RVN245" s="16"/>
      <c r="RVO245" s="16"/>
      <c r="RVP245" s="16"/>
      <c r="RVQ245" s="16"/>
      <c r="RVR245" s="16"/>
      <c r="RVS245" s="16"/>
      <c r="RVT245" s="16"/>
      <c r="RVU245" s="16"/>
      <c r="RVV245" s="16"/>
      <c r="RVW245" s="16"/>
      <c r="RVX245" s="16"/>
      <c r="RVY245" s="16"/>
      <c r="RVZ245" s="16"/>
      <c r="RWA245" s="16"/>
      <c r="RWB245" s="16"/>
      <c r="RWC245" s="16"/>
      <c r="RWD245" s="16"/>
      <c r="RWE245" s="16"/>
      <c r="RWF245" s="16"/>
      <c r="RWG245" s="16"/>
      <c r="RWH245" s="16"/>
      <c r="RWI245" s="16"/>
      <c r="RWJ245" s="16"/>
      <c r="RWK245" s="16"/>
      <c r="RWL245" s="16"/>
      <c r="RWM245" s="16"/>
      <c r="RWN245" s="16"/>
      <c r="RWO245" s="16"/>
      <c r="RWP245" s="16"/>
      <c r="RWQ245" s="16"/>
      <c r="RWR245" s="16"/>
      <c r="RWS245" s="16"/>
      <c r="RWT245" s="16"/>
      <c r="RWU245" s="16"/>
      <c r="RWV245" s="16"/>
      <c r="RWW245" s="16"/>
      <c r="RWX245" s="16"/>
      <c r="RWY245" s="16"/>
      <c r="RWZ245" s="16"/>
      <c r="RXA245" s="16"/>
      <c r="RXB245" s="16"/>
      <c r="RXC245" s="16"/>
      <c r="RXD245" s="16"/>
      <c r="RXE245" s="16"/>
      <c r="RXF245" s="16"/>
      <c r="RXG245" s="16"/>
      <c r="RXH245" s="16"/>
      <c r="RXI245" s="16"/>
      <c r="RXJ245" s="16"/>
      <c r="RXK245" s="16"/>
      <c r="RXL245" s="16"/>
      <c r="RXM245" s="16"/>
      <c r="RXN245" s="16"/>
      <c r="RXO245" s="16"/>
      <c r="RXP245" s="16"/>
      <c r="RXQ245" s="16"/>
      <c r="RXR245" s="16"/>
      <c r="RXS245" s="16"/>
      <c r="RXT245" s="16"/>
      <c r="RXU245" s="16"/>
      <c r="RXV245" s="16"/>
      <c r="RXW245" s="16"/>
      <c r="RXX245" s="16"/>
      <c r="RXY245" s="16"/>
      <c r="RXZ245" s="16"/>
      <c r="RYA245" s="16"/>
      <c r="RYB245" s="16"/>
      <c r="RYC245" s="16"/>
      <c r="RYD245" s="16"/>
      <c r="RYE245" s="16"/>
      <c r="RYF245" s="16"/>
      <c r="RYG245" s="16"/>
      <c r="RYH245" s="16"/>
      <c r="RYI245" s="16"/>
      <c r="RYJ245" s="16"/>
      <c r="RYK245" s="16"/>
      <c r="RYL245" s="16"/>
      <c r="RYM245" s="16"/>
      <c r="RYN245" s="16"/>
      <c r="RYO245" s="16"/>
      <c r="RYP245" s="16"/>
      <c r="RYQ245" s="16"/>
      <c r="RYR245" s="16"/>
      <c r="RYS245" s="16"/>
      <c r="RYT245" s="16"/>
      <c r="RYU245" s="16"/>
      <c r="RYV245" s="16"/>
      <c r="RYW245" s="16"/>
      <c r="RYX245" s="16"/>
      <c r="RYY245" s="16"/>
      <c r="RYZ245" s="16"/>
      <c r="RZA245" s="16"/>
      <c r="RZB245" s="16"/>
      <c r="RZC245" s="16"/>
      <c r="RZD245" s="16"/>
      <c r="RZE245" s="16"/>
      <c r="RZF245" s="16"/>
      <c r="RZG245" s="16"/>
      <c r="RZH245" s="16"/>
      <c r="RZI245" s="16"/>
      <c r="RZJ245" s="16"/>
      <c r="RZK245" s="16"/>
      <c r="RZL245" s="16"/>
      <c r="RZM245" s="16"/>
      <c r="RZN245" s="16"/>
      <c r="RZO245" s="16"/>
      <c r="RZP245" s="16"/>
      <c r="RZQ245" s="16"/>
      <c r="RZR245" s="16"/>
      <c r="RZS245" s="16"/>
      <c r="RZT245" s="16"/>
      <c r="RZU245" s="16"/>
      <c r="RZV245" s="16"/>
      <c r="RZW245" s="16"/>
      <c r="RZX245" s="16"/>
      <c r="RZY245" s="16"/>
      <c r="RZZ245" s="16"/>
      <c r="SAA245" s="16"/>
      <c r="SAB245" s="16"/>
      <c r="SAC245" s="16"/>
      <c r="SAD245" s="16"/>
      <c r="SAE245" s="16"/>
      <c r="SAF245" s="16"/>
      <c r="SAG245" s="16"/>
      <c r="SAH245" s="16"/>
      <c r="SAI245" s="16"/>
      <c r="SAJ245" s="16"/>
      <c r="SAK245" s="16"/>
      <c r="SAL245" s="16"/>
      <c r="SAM245" s="16"/>
      <c r="SAN245" s="16"/>
      <c r="SAO245" s="16"/>
      <c r="SAP245" s="16"/>
      <c r="SAQ245" s="16"/>
      <c r="SAR245" s="16"/>
      <c r="SAS245" s="16"/>
      <c r="SAT245" s="16"/>
      <c r="SAU245" s="16"/>
      <c r="SAV245" s="16"/>
      <c r="SAW245" s="16"/>
      <c r="SAX245" s="16"/>
      <c r="SAY245" s="16"/>
      <c r="SAZ245" s="16"/>
      <c r="SBA245" s="16"/>
      <c r="SBB245" s="16"/>
      <c r="SBC245" s="16"/>
      <c r="SBD245" s="16"/>
      <c r="SBE245" s="16"/>
      <c r="SBF245" s="16"/>
      <c r="SBG245" s="16"/>
      <c r="SBH245" s="16"/>
      <c r="SBI245" s="16"/>
      <c r="SBJ245" s="16"/>
      <c r="SBK245" s="16"/>
      <c r="SBL245" s="16"/>
      <c r="SBM245" s="16"/>
      <c r="SBN245" s="16"/>
      <c r="SBO245" s="16"/>
      <c r="SBP245" s="16"/>
      <c r="SBQ245" s="16"/>
      <c r="SBR245" s="16"/>
      <c r="SBS245" s="16"/>
      <c r="SBT245" s="16"/>
      <c r="SBU245" s="16"/>
      <c r="SBV245" s="16"/>
      <c r="SBW245" s="16"/>
      <c r="SBX245" s="16"/>
      <c r="SBY245" s="16"/>
      <c r="SBZ245" s="16"/>
      <c r="SCA245" s="16"/>
      <c r="SCB245" s="16"/>
      <c r="SCC245" s="16"/>
      <c r="SCD245" s="16"/>
      <c r="SCE245" s="16"/>
      <c r="SCF245" s="16"/>
      <c r="SCG245" s="16"/>
      <c r="SCH245" s="16"/>
      <c r="SCI245" s="16"/>
      <c r="SCJ245" s="16"/>
      <c r="SCK245" s="16"/>
      <c r="SCL245" s="16"/>
      <c r="SCM245" s="16"/>
      <c r="SCN245" s="16"/>
      <c r="SCO245" s="16"/>
      <c r="SCP245" s="16"/>
      <c r="SCQ245" s="16"/>
      <c r="SCR245" s="16"/>
      <c r="SCS245" s="16"/>
      <c r="SCT245" s="16"/>
      <c r="SCU245" s="16"/>
      <c r="SCV245" s="16"/>
      <c r="SCW245" s="16"/>
      <c r="SCX245" s="16"/>
      <c r="SCY245" s="16"/>
      <c r="SCZ245" s="16"/>
      <c r="SDA245" s="16"/>
      <c r="SDB245" s="16"/>
      <c r="SDC245" s="16"/>
      <c r="SDD245" s="16"/>
      <c r="SDE245" s="16"/>
      <c r="SDF245" s="16"/>
      <c r="SDG245" s="16"/>
      <c r="SDH245" s="16"/>
      <c r="SDI245" s="16"/>
      <c r="SDJ245" s="16"/>
      <c r="SDK245" s="16"/>
      <c r="SDL245" s="16"/>
      <c r="SDM245" s="16"/>
      <c r="SDN245" s="16"/>
      <c r="SDO245" s="16"/>
      <c r="SDP245" s="16"/>
      <c r="SDQ245" s="16"/>
      <c r="SDR245" s="16"/>
      <c r="SDS245" s="16"/>
      <c r="SDT245" s="16"/>
      <c r="SDU245" s="16"/>
      <c r="SDV245" s="16"/>
      <c r="SDW245" s="16"/>
      <c r="SDX245" s="16"/>
      <c r="SDY245" s="16"/>
      <c r="SDZ245" s="16"/>
      <c r="SEA245" s="16"/>
      <c r="SEB245" s="16"/>
      <c r="SEC245" s="16"/>
      <c r="SED245" s="16"/>
      <c r="SEE245" s="16"/>
      <c r="SEF245" s="16"/>
      <c r="SEG245" s="16"/>
      <c r="SEH245" s="16"/>
      <c r="SEI245" s="16"/>
      <c r="SEJ245" s="16"/>
      <c r="SEK245" s="16"/>
      <c r="SEL245" s="16"/>
      <c r="SEM245" s="16"/>
      <c r="SEN245" s="16"/>
      <c r="SEO245" s="16"/>
      <c r="SEP245" s="16"/>
      <c r="SEQ245" s="16"/>
      <c r="SER245" s="16"/>
      <c r="SES245" s="16"/>
      <c r="SET245" s="16"/>
      <c r="SEU245" s="16"/>
      <c r="SEV245" s="16"/>
      <c r="SEW245" s="16"/>
      <c r="SEX245" s="16"/>
      <c r="SEY245" s="16"/>
      <c r="SEZ245" s="16"/>
      <c r="SFA245" s="16"/>
      <c r="SFB245" s="16"/>
      <c r="SFC245" s="16"/>
      <c r="SFD245" s="16"/>
      <c r="SFE245" s="16"/>
      <c r="SFF245" s="16"/>
      <c r="SFG245" s="16"/>
      <c r="SFH245" s="16"/>
      <c r="SFI245" s="16"/>
      <c r="SFJ245" s="16"/>
      <c r="SFK245" s="16"/>
      <c r="SFL245" s="16"/>
      <c r="SFM245" s="16"/>
      <c r="SFN245" s="16"/>
      <c r="SFO245" s="16"/>
      <c r="SFP245" s="16"/>
      <c r="SFQ245" s="16"/>
      <c r="SFR245" s="16"/>
      <c r="SFS245" s="16"/>
      <c r="SFT245" s="16"/>
      <c r="SFU245" s="16"/>
      <c r="SFV245" s="16"/>
      <c r="SFW245" s="16"/>
      <c r="SFX245" s="16"/>
      <c r="SFY245" s="16"/>
      <c r="SFZ245" s="16"/>
      <c r="SGA245" s="16"/>
      <c r="SGB245" s="16"/>
      <c r="SGC245" s="16"/>
      <c r="SGD245" s="16"/>
      <c r="SGE245" s="16"/>
      <c r="SGF245" s="16"/>
      <c r="SGG245" s="16"/>
      <c r="SGH245" s="16"/>
      <c r="SGI245" s="16"/>
      <c r="SGJ245" s="16"/>
      <c r="SGK245" s="16"/>
      <c r="SGL245" s="16"/>
      <c r="SGM245" s="16"/>
      <c r="SGN245" s="16"/>
      <c r="SGO245" s="16"/>
      <c r="SGP245" s="16"/>
      <c r="SGQ245" s="16"/>
      <c r="SGR245" s="16"/>
      <c r="SGS245" s="16"/>
      <c r="SGT245" s="16"/>
      <c r="SGU245" s="16"/>
      <c r="SGV245" s="16"/>
      <c r="SGW245" s="16"/>
      <c r="SGX245" s="16"/>
      <c r="SGY245" s="16"/>
      <c r="SGZ245" s="16"/>
      <c r="SHA245" s="16"/>
      <c r="SHB245" s="16"/>
      <c r="SHC245" s="16"/>
      <c r="SHD245" s="16"/>
      <c r="SHE245" s="16"/>
      <c r="SHF245" s="16"/>
      <c r="SHG245" s="16"/>
      <c r="SHH245" s="16"/>
      <c r="SHI245" s="16"/>
      <c r="SHJ245" s="16"/>
      <c r="SHK245" s="16"/>
      <c r="SHL245" s="16"/>
      <c r="SHM245" s="16"/>
      <c r="SHN245" s="16"/>
      <c r="SHO245" s="16"/>
      <c r="SHP245" s="16"/>
      <c r="SHQ245" s="16"/>
      <c r="SHR245" s="16"/>
      <c r="SHS245" s="16"/>
      <c r="SHT245" s="16"/>
      <c r="SHU245" s="16"/>
      <c r="SHV245" s="16"/>
      <c r="SHW245" s="16"/>
      <c r="SHX245" s="16"/>
      <c r="SHY245" s="16"/>
      <c r="SHZ245" s="16"/>
      <c r="SIA245" s="16"/>
      <c r="SIB245" s="16"/>
      <c r="SIC245" s="16"/>
      <c r="SID245" s="16"/>
      <c r="SIE245" s="16"/>
      <c r="SIF245" s="16"/>
      <c r="SIG245" s="16"/>
      <c r="SIH245" s="16"/>
      <c r="SII245" s="16"/>
      <c r="SIJ245" s="16"/>
      <c r="SIK245" s="16"/>
      <c r="SIL245" s="16"/>
      <c r="SIM245" s="16"/>
      <c r="SIN245" s="16"/>
      <c r="SIO245" s="16"/>
      <c r="SIP245" s="16"/>
      <c r="SIQ245" s="16"/>
      <c r="SIR245" s="16"/>
      <c r="SIS245" s="16"/>
      <c r="SIT245" s="16"/>
      <c r="SIU245" s="16"/>
      <c r="SIV245" s="16"/>
      <c r="SIW245" s="16"/>
      <c r="SIX245" s="16"/>
      <c r="SIY245" s="16"/>
      <c r="SIZ245" s="16"/>
      <c r="SJA245" s="16"/>
      <c r="SJB245" s="16"/>
      <c r="SJC245" s="16"/>
      <c r="SJD245" s="16"/>
      <c r="SJE245" s="16"/>
      <c r="SJF245" s="16"/>
      <c r="SJG245" s="16"/>
      <c r="SJH245" s="16"/>
      <c r="SJI245" s="16"/>
      <c r="SJJ245" s="16"/>
      <c r="SJK245" s="16"/>
      <c r="SJL245" s="16"/>
      <c r="SJM245" s="16"/>
      <c r="SJN245" s="16"/>
      <c r="SJO245" s="16"/>
      <c r="SJP245" s="16"/>
      <c r="SJQ245" s="16"/>
      <c r="SJR245" s="16"/>
      <c r="SJS245" s="16"/>
      <c r="SJT245" s="16"/>
      <c r="SJU245" s="16"/>
      <c r="SJV245" s="16"/>
      <c r="SJW245" s="16"/>
      <c r="SJX245" s="16"/>
      <c r="SJY245" s="16"/>
      <c r="SJZ245" s="16"/>
      <c r="SKA245" s="16"/>
      <c r="SKB245" s="16"/>
      <c r="SKC245" s="16"/>
      <c r="SKD245" s="16"/>
      <c r="SKE245" s="16"/>
      <c r="SKF245" s="16"/>
      <c r="SKG245" s="16"/>
      <c r="SKH245" s="16"/>
      <c r="SKI245" s="16"/>
      <c r="SKJ245" s="16"/>
      <c r="SKK245" s="16"/>
      <c r="SKL245" s="16"/>
      <c r="SKM245" s="16"/>
      <c r="SKN245" s="16"/>
      <c r="SKO245" s="16"/>
      <c r="SKP245" s="16"/>
      <c r="SKQ245" s="16"/>
      <c r="SKR245" s="16"/>
      <c r="SKS245" s="16"/>
      <c r="SKT245" s="16"/>
      <c r="SKU245" s="16"/>
      <c r="SKV245" s="16"/>
      <c r="SKW245" s="16"/>
      <c r="SKX245" s="16"/>
      <c r="SKY245" s="16"/>
      <c r="SKZ245" s="16"/>
      <c r="SLA245" s="16"/>
      <c r="SLB245" s="16"/>
      <c r="SLC245" s="16"/>
      <c r="SLD245" s="16"/>
      <c r="SLE245" s="16"/>
      <c r="SLF245" s="16"/>
      <c r="SLG245" s="16"/>
      <c r="SLH245" s="16"/>
      <c r="SLI245" s="16"/>
      <c r="SLJ245" s="16"/>
      <c r="SLK245" s="16"/>
      <c r="SLL245" s="16"/>
      <c r="SLM245" s="16"/>
      <c r="SLN245" s="16"/>
      <c r="SLO245" s="16"/>
      <c r="SLP245" s="16"/>
      <c r="SLQ245" s="16"/>
      <c r="SLR245" s="16"/>
      <c r="SLS245" s="16"/>
      <c r="SLT245" s="16"/>
      <c r="SLU245" s="16"/>
      <c r="SLV245" s="16"/>
      <c r="SLW245" s="16"/>
      <c r="SLX245" s="16"/>
      <c r="SLY245" s="16"/>
      <c r="SLZ245" s="16"/>
      <c r="SMA245" s="16"/>
      <c r="SMB245" s="16"/>
      <c r="SMC245" s="16"/>
      <c r="SMD245" s="16"/>
      <c r="SME245" s="16"/>
      <c r="SMF245" s="16"/>
      <c r="SMG245" s="16"/>
      <c r="SMH245" s="16"/>
      <c r="SMI245" s="16"/>
      <c r="SMJ245" s="16"/>
      <c r="SMK245" s="16"/>
      <c r="SML245" s="16"/>
      <c r="SMM245" s="16"/>
      <c r="SMN245" s="16"/>
      <c r="SMO245" s="16"/>
      <c r="SMP245" s="16"/>
      <c r="SMQ245" s="16"/>
      <c r="SMR245" s="16"/>
      <c r="SMS245" s="16"/>
      <c r="SMT245" s="16"/>
      <c r="SMU245" s="16"/>
      <c r="SMV245" s="16"/>
      <c r="SMW245" s="16"/>
      <c r="SMX245" s="16"/>
      <c r="SMY245" s="16"/>
      <c r="SMZ245" s="16"/>
      <c r="SNA245" s="16"/>
      <c r="SNB245" s="16"/>
      <c r="SNC245" s="16"/>
      <c r="SND245" s="16"/>
      <c r="SNE245" s="16"/>
      <c r="SNF245" s="16"/>
      <c r="SNG245" s="16"/>
      <c r="SNH245" s="16"/>
      <c r="SNI245" s="16"/>
      <c r="SNJ245" s="16"/>
      <c r="SNK245" s="16"/>
      <c r="SNL245" s="16"/>
      <c r="SNM245" s="16"/>
      <c r="SNN245" s="16"/>
      <c r="SNO245" s="16"/>
      <c r="SNP245" s="16"/>
      <c r="SNQ245" s="16"/>
      <c r="SNR245" s="16"/>
      <c r="SNS245" s="16"/>
      <c r="SNT245" s="16"/>
      <c r="SNU245" s="16"/>
      <c r="SNV245" s="16"/>
      <c r="SNW245" s="16"/>
      <c r="SNX245" s="16"/>
      <c r="SNY245" s="16"/>
      <c r="SNZ245" s="16"/>
      <c r="SOA245" s="16"/>
      <c r="SOB245" s="16"/>
      <c r="SOC245" s="16"/>
      <c r="SOD245" s="16"/>
      <c r="SOE245" s="16"/>
      <c r="SOF245" s="16"/>
      <c r="SOG245" s="16"/>
      <c r="SOH245" s="16"/>
      <c r="SOI245" s="16"/>
      <c r="SOJ245" s="16"/>
      <c r="SOK245" s="16"/>
      <c r="SOL245" s="16"/>
      <c r="SOM245" s="16"/>
      <c r="SON245" s="16"/>
      <c r="SOO245" s="16"/>
      <c r="SOP245" s="16"/>
      <c r="SOQ245" s="16"/>
      <c r="SOR245" s="16"/>
      <c r="SOS245" s="16"/>
      <c r="SOT245" s="16"/>
      <c r="SOU245" s="16"/>
      <c r="SOV245" s="16"/>
      <c r="SOW245" s="16"/>
      <c r="SOX245" s="16"/>
      <c r="SOY245" s="16"/>
      <c r="SOZ245" s="16"/>
      <c r="SPA245" s="16"/>
      <c r="SPB245" s="16"/>
      <c r="SPC245" s="16"/>
      <c r="SPD245" s="16"/>
      <c r="SPE245" s="16"/>
      <c r="SPF245" s="16"/>
      <c r="SPG245" s="16"/>
      <c r="SPH245" s="16"/>
      <c r="SPI245" s="16"/>
      <c r="SPJ245" s="16"/>
      <c r="SPK245" s="16"/>
      <c r="SPL245" s="16"/>
      <c r="SPM245" s="16"/>
      <c r="SPN245" s="16"/>
      <c r="SPO245" s="16"/>
      <c r="SPP245" s="16"/>
      <c r="SPQ245" s="16"/>
      <c r="SPR245" s="16"/>
      <c r="SPS245" s="16"/>
      <c r="SPT245" s="16"/>
      <c r="SPU245" s="16"/>
      <c r="SPV245" s="16"/>
      <c r="SPW245" s="16"/>
      <c r="SPX245" s="16"/>
      <c r="SPY245" s="16"/>
      <c r="SPZ245" s="16"/>
      <c r="SQA245" s="16"/>
      <c r="SQB245" s="16"/>
      <c r="SQC245" s="16"/>
      <c r="SQD245" s="16"/>
      <c r="SQE245" s="16"/>
      <c r="SQF245" s="16"/>
      <c r="SQG245" s="16"/>
      <c r="SQH245" s="16"/>
      <c r="SQI245" s="16"/>
      <c r="SQJ245" s="16"/>
      <c r="SQK245" s="16"/>
      <c r="SQL245" s="16"/>
      <c r="SQM245" s="16"/>
      <c r="SQN245" s="16"/>
      <c r="SQO245" s="16"/>
      <c r="SQP245" s="16"/>
      <c r="SQQ245" s="16"/>
      <c r="SQR245" s="16"/>
      <c r="SQS245" s="16"/>
      <c r="SQT245" s="16"/>
      <c r="SQU245" s="16"/>
      <c r="SQV245" s="16"/>
      <c r="SQW245" s="16"/>
      <c r="SQX245" s="16"/>
      <c r="SQY245" s="16"/>
      <c r="SQZ245" s="16"/>
      <c r="SRA245" s="16"/>
      <c r="SRB245" s="16"/>
      <c r="SRC245" s="16"/>
      <c r="SRD245" s="16"/>
      <c r="SRE245" s="16"/>
      <c r="SRF245" s="16"/>
      <c r="SRG245" s="16"/>
      <c r="SRH245" s="16"/>
      <c r="SRI245" s="16"/>
      <c r="SRJ245" s="16"/>
      <c r="SRK245" s="16"/>
      <c r="SRL245" s="16"/>
      <c r="SRM245" s="16"/>
      <c r="SRN245" s="16"/>
      <c r="SRO245" s="16"/>
      <c r="SRP245" s="16"/>
      <c r="SRQ245" s="16"/>
      <c r="SRR245" s="16"/>
      <c r="SRS245" s="16"/>
      <c r="SRT245" s="16"/>
      <c r="SRU245" s="16"/>
      <c r="SRV245" s="16"/>
      <c r="SRW245" s="16"/>
      <c r="SRX245" s="16"/>
      <c r="SRY245" s="16"/>
      <c r="SRZ245" s="16"/>
      <c r="SSA245" s="16"/>
      <c r="SSB245" s="16"/>
      <c r="SSC245" s="16"/>
      <c r="SSD245" s="16"/>
      <c r="SSE245" s="16"/>
      <c r="SSF245" s="16"/>
      <c r="SSG245" s="16"/>
      <c r="SSH245" s="16"/>
      <c r="SSI245" s="16"/>
      <c r="SSJ245" s="16"/>
      <c r="SSK245" s="16"/>
      <c r="SSL245" s="16"/>
      <c r="SSM245" s="16"/>
      <c r="SSN245" s="16"/>
      <c r="SSO245" s="16"/>
      <c r="SSP245" s="16"/>
      <c r="SSQ245" s="16"/>
      <c r="SSR245" s="16"/>
      <c r="SSS245" s="16"/>
      <c r="SST245" s="16"/>
      <c r="SSU245" s="16"/>
      <c r="SSV245" s="16"/>
      <c r="SSW245" s="16"/>
      <c r="SSX245" s="16"/>
      <c r="SSY245" s="16"/>
      <c r="SSZ245" s="16"/>
      <c r="STA245" s="16"/>
      <c r="STB245" s="16"/>
      <c r="STC245" s="16"/>
      <c r="STD245" s="16"/>
      <c r="STE245" s="16"/>
      <c r="STF245" s="16"/>
      <c r="STG245" s="16"/>
      <c r="STH245" s="16"/>
      <c r="STI245" s="16"/>
      <c r="STJ245" s="16"/>
      <c r="STK245" s="16"/>
      <c r="STL245" s="16"/>
      <c r="STM245" s="16"/>
      <c r="STN245" s="16"/>
      <c r="STO245" s="16"/>
      <c r="STP245" s="16"/>
      <c r="STQ245" s="16"/>
      <c r="STR245" s="16"/>
      <c r="STS245" s="16"/>
      <c r="STT245" s="16"/>
      <c r="STU245" s="16"/>
      <c r="STV245" s="16"/>
      <c r="STW245" s="16"/>
      <c r="STX245" s="16"/>
      <c r="STY245" s="16"/>
      <c r="STZ245" s="16"/>
      <c r="SUA245" s="16"/>
      <c r="SUB245" s="16"/>
      <c r="SUC245" s="16"/>
      <c r="SUD245" s="16"/>
      <c r="SUE245" s="16"/>
      <c r="SUF245" s="16"/>
      <c r="SUG245" s="16"/>
      <c r="SUH245" s="16"/>
      <c r="SUI245" s="16"/>
      <c r="SUJ245" s="16"/>
      <c r="SUK245" s="16"/>
      <c r="SUL245" s="16"/>
      <c r="SUM245" s="16"/>
      <c r="SUN245" s="16"/>
      <c r="SUO245" s="16"/>
      <c r="SUP245" s="16"/>
      <c r="SUQ245" s="16"/>
      <c r="SUR245" s="16"/>
      <c r="SUS245" s="16"/>
      <c r="SUT245" s="16"/>
      <c r="SUU245" s="16"/>
      <c r="SUV245" s="16"/>
      <c r="SUW245" s="16"/>
      <c r="SUX245" s="16"/>
      <c r="SUY245" s="16"/>
      <c r="SUZ245" s="16"/>
      <c r="SVA245" s="16"/>
      <c r="SVB245" s="16"/>
      <c r="SVC245" s="16"/>
      <c r="SVD245" s="16"/>
      <c r="SVE245" s="16"/>
      <c r="SVF245" s="16"/>
      <c r="SVG245" s="16"/>
      <c r="SVH245" s="16"/>
      <c r="SVI245" s="16"/>
      <c r="SVJ245" s="16"/>
      <c r="SVK245" s="16"/>
      <c r="SVL245" s="16"/>
      <c r="SVM245" s="16"/>
      <c r="SVN245" s="16"/>
      <c r="SVO245" s="16"/>
      <c r="SVP245" s="16"/>
      <c r="SVQ245" s="16"/>
      <c r="SVR245" s="16"/>
      <c r="SVS245" s="16"/>
      <c r="SVT245" s="16"/>
      <c r="SVU245" s="16"/>
      <c r="SVV245" s="16"/>
      <c r="SVW245" s="16"/>
      <c r="SVX245" s="16"/>
      <c r="SVY245" s="16"/>
      <c r="SVZ245" s="16"/>
      <c r="SWA245" s="16"/>
      <c r="SWB245" s="16"/>
      <c r="SWC245" s="16"/>
      <c r="SWD245" s="16"/>
      <c r="SWE245" s="16"/>
      <c r="SWF245" s="16"/>
      <c r="SWG245" s="16"/>
      <c r="SWH245" s="16"/>
      <c r="SWI245" s="16"/>
      <c r="SWJ245" s="16"/>
      <c r="SWK245" s="16"/>
      <c r="SWL245" s="16"/>
      <c r="SWM245" s="16"/>
      <c r="SWN245" s="16"/>
      <c r="SWO245" s="16"/>
      <c r="SWP245" s="16"/>
      <c r="SWQ245" s="16"/>
      <c r="SWR245" s="16"/>
      <c r="SWS245" s="16"/>
      <c r="SWT245" s="16"/>
      <c r="SWU245" s="16"/>
      <c r="SWV245" s="16"/>
      <c r="SWW245" s="16"/>
      <c r="SWX245" s="16"/>
      <c r="SWY245" s="16"/>
      <c r="SWZ245" s="16"/>
      <c r="SXA245" s="16"/>
      <c r="SXB245" s="16"/>
      <c r="SXC245" s="16"/>
      <c r="SXD245" s="16"/>
      <c r="SXE245" s="16"/>
      <c r="SXF245" s="16"/>
      <c r="SXG245" s="16"/>
      <c r="SXH245" s="16"/>
      <c r="SXI245" s="16"/>
      <c r="SXJ245" s="16"/>
      <c r="SXK245" s="16"/>
      <c r="SXL245" s="16"/>
      <c r="SXM245" s="16"/>
      <c r="SXN245" s="16"/>
      <c r="SXO245" s="16"/>
      <c r="SXP245" s="16"/>
      <c r="SXQ245" s="16"/>
      <c r="SXR245" s="16"/>
      <c r="SXS245" s="16"/>
      <c r="SXT245" s="16"/>
      <c r="SXU245" s="16"/>
      <c r="SXV245" s="16"/>
      <c r="SXW245" s="16"/>
      <c r="SXX245" s="16"/>
      <c r="SXY245" s="16"/>
      <c r="SXZ245" s="16"/>
      <c r="SYA245" s="16"/>
      <c r="SYB245" s="16"/>
      <c r="SYC245" s="16"/>
      <c r="SYD245" s="16"/>
      <c r="SYE245" s="16"/>
      <c r="SYF245" s="16"/>
      <c r="SYG245" s="16"/>
      <c r="SYH245" s="16"/>
      <c r="SYI245" s="16"/>
      <c r="SYJ245" s="16"/>
      <c r="SYK245" s="16"/>
      <c r="SYL245" s="16"/>
      <c r="SYM245" s="16"/>
      <c r="SYN245" s="16"/>
      <c r="SYO245" s="16"/>
      <c r="SYP245" s="16"/>
      <c r="SYQ245" s="16"/>
      <c r="SYR245" s="16"/>
      <c r="SYS245" s="16"/>
      <c r="SYT245" s="16"/>
      <c r="SYU245" s="16"/>
      <c r="SYV245" s="16"/>
      <c r="SYW245" s="16"/>
      <c r="SYX245" s="16"/>
      <c r="SYY245" s="16"/>
      <c r="SYZ245" s="16"/>
      <c r="SZA245" s="16"/>
      <c r="SZB245" s="16"/>
      <c r="SZC245" s="16"/>
      <c r="SZD245" s="16"/>
      <c r="SZE245" s="16"/>
      <c r="SZF245" s="16"/>
      <c r="SZG245" s="16"/>
      <c r="SZH245" s="16"/>
      <c r="SZI245" s="16"/>
      <c r="SZJ245" s="16"/>
      <c r="SZK245" s="16"/>
      <c r="SZL245" s="16"/>
      <c r="SZM245" s="16"/>
      <c r="SZN245" s="16"/>
      <c r="SZO245" s="16"/>
      <c r="SZP245" s="16"/>
      <c r="SZQ245" s="16"/>
      <c r="SZR245" s="16"/>
      <c r="SZS245" s="16"/>
      <c r="SZT245" s="16"/>
      <c r="SZU245" s="16"/>
      <c r="SZV245" s="16"/>
      <c r="SZW245" s="16"/>
      <c r="SZX245" s="16"/>
      <c r="SZY245" s="16"/>
      <c r="SZZ245" s="16"/>
      <c r="TAA245" s="16"/>
      <c r="TAB245" s="16"/>
      <c r="TAC245" s="16"/>
      <c r="TAD245" s="16"/>
      <c r="TAE245" s="16"/>
      <c r="TAF245" s="16"/>
      <c r="TAG245" s="16"/>
      <c r="TAH245" s="16"/>
      <c r="TAI245" s="16"/>
      <c r="TAJ245" s="16"/>
      <c r="TAK245" s="16"/>
      <c r="TAL245" s="16"/>
      <c r="TAM245" s="16"/>
      <c r="TAN245" s="16"/>
      <c r="TAO245" s="16"/>
      <c r="TAP245" s="16"/>
      <c r="TAQ245" s="16"/>
      <c r="TAR245" s="16"/>
      <c r="TAS245" s="16"/>
      <c r="TAT245" s="16"/>
      <c r="TAU245" s="16"/>
      <c r="TAV245" s="16"/>
      <c r="TAW245" s="16"/>
      <c r="TAX245" s="16"/>
      <c r="TAY245" s="16"/>
      <c r="TAZ245" s="16"/>
      <c r="TBA245" s="16"/>
      <c r="TBB245" s="16"/>
      <c r="TBC245" s="16"/>
      <c r="TBD245" s="16"/>
      <c r="TBE245" s="16"/>
      <c r="TBF245" s="16"/>
      <c r="TBG245" s="16"/>
      <c r="TBH245" s="16"/>
      <c r="TBI245" s="16"/>
      <c r="TBJ245" s="16"/>
      <c r="TBK245" s="16"/>
      <c r="TBL245" s="16"/>
      <c r="TBM245" s="16"/>
      <c r="TBN245" s="16"/>
      <c r="TBO245" s="16"/>
      <c r="TBP245" s="16"/>
      <c r="TBQ245" s="16"/>
      <c r="TBR245" s="16"/>
      <c r="TBS245" s="16"/>
      <c r="TBT245" s="16"/>
      <c r="TBU245" s="16"/>
      <c r="TBV245" s="16"/>
      <c r="TBW245" s="16"/>
      <c r="TBX245" s="16"/>
      <c r="TBY245" s="16"/>
      <c r="TBZ245" s="16"/>
      <c r="TCA245" s="16"/>
      <c r="TCB245" s="16"/>
      <c r="TCC245" s="16"/>
      <c r="TCD245" s="16"/>
      <c r="TCE245" s="16"/>
      <c r="TCF245" s="16"/>
      <c r="TCG245" s="16"/>
      <c r="TCH245" s="16"/>
      <c r="TCI245" s="16"/>
      <c r="TCJ245" s="16"/>
      <c r="TCK245" s="16"/>
      <c r="TCL245" s="16"/>
      <c r="TCM245" s="16"/>
      <c r="TCN245" s="16"/>
      <c r="TCO245" s="16"/>
      <c r="TCP245" s="16"/>
      <c r="TCQ245" s="16"/>
      <c r="TCR245" s="16"/>
      <c r="TCS245" s="16"/>
      <c r="TCT245" s="16"/>
      <c r="TCU245" s="16"/>
      <c r="TCV245" s="16"/>
      <c r="TCW245" s="16"/>
      <c r="TCX245" s="16"/>
      <c r="TCY245" s="16"/>
      <c r="TCZ245" s="16"/>
      <c r="TDA245" s="16"/>
      <c r="TDB245" s="16"/>
      <c r="TDC245" s="16"/>
      <c r="TDD245" s="16"/>
      <c r="TDE245" s="16"/>
      <c r="TDF245" s="16"/>
      <c r="TDG245" s="16"/>
      <c r="TDH245" s="16"/>
      <c r="TDI245" s="16"/>
      <c r="TDJ245" s="16"/>
      <c r="TDK245" s="16"/>
      <c r="TDL245" s="16"/>
      <c r="TDM245" s="16"/>
      <c r="TDN245" s="16"/>
      <c r="TDO245" s="16"/>
      <c r="TDP245" s="16"/>
      <c r="TDQ245" s="16"/>
      <c r="TDR245" s="16"/>
      <c r="TDS245" s="16"/>
      <c r="TDT245" s="16"/>
      <c r="TDU245" s="16"/>
      <c r="TDV245" s="16"/>
      <c r="TDW245" s="16"/>
      <c r="TDX245" s="16"/>
      <c r="TDY245" s="16"/>
      <c r="TDZ245" s="16"/>
      <c r="TEA245" s="16"/>
      <c r="TEB245" s="16"/>
      <c r="TEC245" s="16"/>
      <c r="TED245" s="16"/>
      <c r="TEE245" s="16"/>
      <c r="TEF245" s="16"/>
      <c r="TEG245" s="16"/>
      <c r="TEH245" s="16"/>
      <c r="TEI245" s="16"/>
      <c r="TEJ245" s="16"/>
      <c r="TEK245" s="16"/>
      <c r="TEL245" s="16"/>
      <c r="TEM245" s="16"/>
      <c r="TEN245" s="16"/>
      <c r="TEO245" s="16"/>
      <c r="TEP245" s="16"/>
      <c r="TEQ245" s="16"/>
      <c r="TER245" s="16"/>
      <c r="TES245" s="16"/>
      <c r="TET245" s="16"/>
      <c r="TEU245" s="16"/>
      <c r="TEV245" s="16"/>
      <c r="TEW245" s="16"/>
      <c r="TEX245" s="16"/>
      <c r="TEY245" s="16"/>
      <c r="TEZ245" s="16"/>
      <c r="TFA245" s="16"/>
      <c r="TFB245" s="16"/>
      <c r="TFC245" s="16"/>
      <c r="TFD245" s="16"/>
      <c r="TFE245" s="16"/>
      <c r="TFF245" s="16"/>
      <c r="TFG245" s="16"/>
      <c r="TFH245" s="16"/>
      <c r="TFI245" s="16"/>
      <c r="TFJ245" s="16"/>
      <c r="TFK245" s="16"/>
      <c r="TFL245" s="16"/>
      <c r="TFM245" s="16"/>
      <c r="TFN245" s="16"/>
      <c r="TFO245" s="16"/>
      <c r="TFP245" s="16"/>
      <c r="TFQ245" s="16"/>
      <c r="TFR245" s="16"/>
      <c r="TFS245" s="16"/>
      <c r="TFT245" s="16"/>
      <c r="TFU245" s="16"/>
      <c r="TFV245" s="16"/>
      <c r="TFW245" s="16"/>
      <c r="TFX245" s="16"/>
      <c r="TFY245" s="16"/>
      <c r="TFZ245" s="16"/>
      <c r="TGA245" s="16"/>
      <c r="TGB245" s="16"/>
      <c r="TGC245" s="16"/>
      <c r="TGD245" s="16"/>
      <c r="TGE245" s="16"/>
      <c r="TGF245" s="16"/>
      <c r="TGG245" s="16"/>
      <c r="TGH245" s="16"/>
      <c r="TGI245" s="16"/>
      <c r="TGJ245" s="16"/>
      <c r="TGK245" s="16"/>
      <c r="TGL245" s="16"/>
      <c r="TGM245" s="16"/>
      <c r="TGN245" s="16"/>
      <c r="TGO245" s="16"/>
      <c r="TGP245" s="16"/>
      <c r="TGQ245" s="16"/>
      <c r="TGR245" s="16"/>
      <c r="TGS245" s="16"/>
      <c r="TGT245" s="16"/>
      <c r="TGU245" s="16"/>
      <c r="TGV245" s="16"/>
      <c r="TGW245" s="16"/>
      <c r="TGX245" s="16"/>
      <c r="TGY245" s="16"/>
      <c r="TGZ245" s="16"/>
      <c r="THA245" s="16"/>
      <c r="THB245" s="16"/>
      <c r="THC245" s="16"/>
      <c r="THD245" s="16"/>
      <c r="THE245" s="16"/>
      <c r="THF245" s="16"/>
      <c r="THG245" s="16"/>
      <c r="THH245" s="16"/>
      <c r="THI245" s="16"/>
      <c r="THJ245" s="16"/>
      <c r="THK245" s="16"/>
      <c r="THL245" s="16"/>
      <c r="THM245" s="16"/>
      <c r="THN245" s="16"/>
      <c r="THO245" s="16"/>
      <c r="THP245" s="16"/>
      <c r="THQ245" s="16"/>
      <c r="THR245" s="16"/>
      <c r="THS245" s="16"/>
      <c r="THT245" s="16"/>
      <c r="THU245" s="16"/>
      <c r="THV245" s="16"/>
      <c r="THW245" s="16"/>
      <c r="THX245" s="16"/>
      <c r="THY245" s="16"/>
      <c r="THZ245" s="16"/>
      <c r="TIA245" s="16"/>
      <c r="TIB245" s="16"/>
      <c r="TIC245" s="16"/>
      <c r="TID245" s="16"/>
      <c r="TIE245" s="16"/>
      <c r="TIF245" s="16"/>
      <c r="TIG245" s="16"/>
      <c r="TIH245" s="16"/>
      <c r="TII245" s="16"/>
      <c r="TIJ245" s="16"/>
      <c r="TIK245" s="16"/>
      <c r="TIL245" s="16"/>
      <c r="TIM245" s="16"/>
      <c r="TIN245" s="16"/>
      <c r="TIO245" s="16"/>
      <c r="TIP245" s="16"/>
      <c r="TIQ245" s="16"/>
      <c r="TIR245" s="16"/>
      <c r="TIS245" s="16"/>
      <c r="TIT245" s="16"/>
      <c r="TIU245" s="16"/>
      <c r="TIV245" s="16"/>
      <c r="TIW245" s="16"/>
      <c r="TIX245" s="16"/>
      <c r="TIY245" s="16"/>
      <c r="TIZ245" s="16"/>
      <c r="TJA245" s="16"/>
      <c r="TJB245" s="16"/>
      <c r="TJC245" s="16"/>
      <c r="TJD245" s="16"/>
      <c r="TJE245" s="16"/>
      <c r="TJF245" s="16"/>
      <c r="TJG245" s="16"/>
      <c r="TJH245" s="16"/>
      <c r="TJI245" s="16"/>
      <c r="TJJ245" s="16"/>
      <c r="TJK245" s="16"/>
      <c r="TJL245" s="16"/>
      <c r="TJM245" s="16"/>
      <c r="TJN245" s="16"/>
      <c r="TJO245" s="16"/>
      <c r="TJP245" s="16"/>
      <c r="TJQ245" s="16"/>
      <c r="TJR245" s="16"/>
      <c r="TJS245" s="16"/>
      <c r="TJT245" s="16"/>
      <c r="TJU245" s="16"/>
      <c r="TJV245" s="16"/>
      <c r="TJW245" s="16"/>
      <c r="TJX245" s="16"/>
      <c r="TJY245" s="16"/>
      <c r="TJZ245" s="16"/>
      <c r="TKA245" s="16"/>
      <c r="TKB245" s="16"/>
      <c r="TKC245" s="16"/>
      <c r="TKD245" s="16"/>
      <c r="TKE245" s="16"/>
      <c r="TKF245" s="16"/>
      <c r="TKG245" s="16"/>
      <c r="TKH245" s="16"/>
      <c r="TKI245" s="16"/>
      <c r="TKJ245" s="16"/>
      <c r="TKK245" s="16"/>
      <c r="TKL245" s="16"/>
      <c r="TKM245" s="16"/>
      <c r="TKN245" s="16"/>
      <c r="TKO245" s="16"/>
      <c r="TKP245" s="16"/>
      <c r="TKQ245" s="16"/>
      <c r="TKR245" s="16"/>
      <c r="TKS245" s="16"/>
      <c r="TKT245" s="16"/>
      <c r="TKU245" s="16"/>
      <c r="TKV245" s="16"/>
      <c r="TKW245" s="16"/>
      <c r="TKX245" s="16"/>
      <c r="TKY245" s="16"/>
      <c r="TKZ245" s="16"/>
      <c r="TLA245" s="16"/>
      <c r="TLB245" s="16"/>
      <c r="TLC245" s="16"/>
      <c r="TLD245" s="16"/>
      <c r="TLE245" s="16"/>
      <c r="TLF245" s="16"/>
      <c r="TLG245" s="16"/>
      <c r="TLH245" s="16"/>
      <c r="TLI245" s="16"/>
      <c r="TLJ245" s="16"/>
      <c r="TLK245" s="16"/>
      <c r="TLL245" s="16"/>
      <c r="TLM245" s="16"/>
      <c r="TLN245" s="16"/>
      <c r="TLO245" s="16"/>
      <c r="TLP245" s="16"/>
      <c r="TLQ245" s="16"/>
      <c r="TLR245" s="16"/>
      <c r="TLS245" s="16"/>
      <c r="TLT245" s="16"/>
      <c r="TLU245" s="16"/>
      <c r="TLV245" s="16"/>
      <c r="TLW245" s="16"/>
      <c r="TLX245" s="16"/>
      <c r="TLY245" s="16"/>
      <c r="TLZ245" s="16"/>
      <c r="TMA245" s="16"/>
      <c r="TMB245" s="16"/>
      <c r="TMC245" s="16"/>
      <c r="TMD245" s="16"/>
      <c r="TME245" s="16"/>
      <c r="TMF245" s="16"/>
      <c r="TMG245" s="16"/>
      <c r="TMH245" s="16"/>
      <c r="TMI245" s="16"/>
      <c r="TMJ245" s="16"/>
      <c r="TMK245" s="16"/>
      <c r="TML245" s="16"/>
      <c r="TMM245" s="16"/>
      <c r="TMN245" s="16"/>
      <c r="TMO245" s="16"/>
      <c r="TMP245" s="16"/>
      <c r="TMQ245" s="16"/>
      <c r="TMR245" s="16"/>
      <c r="TMS245" s="16"/>
      <c r="TMT245" s="16"/>
      <c r="TMU245" s="16"/>
      <c r="TMV245" s="16"/>
      <c r="TMW245" s="16"/>
      <c r="TMX245" s="16"/>
      <c r="TMY245" s="16"/>
      <c r="TMZ245" s="16"/>
      <c r="TNA245" s="16"/>
      <c r="TNB245" s="16"/>
      <c r="TNC245" s="16"/>
      <c r="TND245" s="16"/>
      <c r="TNE245" s="16"/>
      <c r="TNF245" s="16"/>
      <c r="TNG245" s="16"/>
      <c r="TNH245" s="16"/>
      <c r="TNI245" s="16"/>
      <c r="TNJ245" s="16"/>
      <c r="TNK245" s="16"/>
      <c r="TNL245" s="16"/>
      <c r="TNM245" s="16"/>
      <c r="TNN245" s="16"/>
      <c r="TNO245" s="16"/>
      <c r="TNP245" s="16"/>
      <c r="TNQ245" s="16"/>
      <c r="TNR245" s="16"/>
      <c r="TNS245" s="16"/>
      <c r="TNT245" s="16"/>
      <c r="TNU245" s="16"/>
      <c r="TNV245" s="16"/>
      <c r="TNW245" s="16"/>
      <c r="TNX245" s="16"/>
      <c r="TNY245" s="16"/>
      <c r="TNZ245" s="16"/>
      <c r="TOA245" s="16"/>
      <c r="TOB245" s="16"/>
      <c r="TOC245" s="16"/>
      <c r="TOD245" s="16"/>
      <c r="TOE245" s="16"/>
      <c r="TOF245" s="16"/>
      <c r="TOG245" s="16"/>
      <c r="TOH245" s="16"/>
      <c r="TOI245" s="16"/>
      <c r="TOJ245" s="16"/>
      <c r="TOK245" s="16"/>
      <c r="TOL245" s="16"/>
      <c r="TOM245" s="16"/>
      <c r="TON245" s="16"/>
      <c r="TOO245" s="16"/>
      <c r="TOP245" s="16"/>
      <c r="TOQ245" s="16"/>
      <c r="TOR245" s="16"/>
      <c r="TOS245" s="16"/>
      <c r="TOT245" s="16"/>
      <c r="TOU245" s="16"/>
      <c r="TOV245" s="16"/>
      <c r="TOW245" s="16"/>
      <c r="TOX245" s="16"/>
      <c r="TOY245" s="16"/>
      <c r="TOZ245" s="16"/>
      <c r="TPA245" s="16"/>
      <c r="TPB245" s="16"/>
      <c r="TPC245" s="16"/>
      <c r="TPD245" s="16"/>
      <c r="TPE245" s="16"/>
      <c r="TPF245" s="16"/>
      <c r="TPG245" s="16"/>
      <c r="TPH245" s="16"/>
      <c r="TPI245" s="16"/>
      <c r="TPJ245" s="16"/>
      <c r="TPK245" s="16"/>
      <c r="TPL245" s="16"/>
      <c r="TPM245" s="16"/>
      <c r="TPN245" s="16"/>
      <c r="TPO245" s="16"/>
      <c r="TPP245" s="16"/>
      <c r="TPQ245" s="16"/>
      <c r="TPR245" s="16"/>
      <c r="TPS245" s="16"/>
      <c r="TPT245" s="16"/>
      <c r="TPU245" s="16"/>
      <c r="TPV245" s="16"/>
      <c r="TPW245" s="16"/>
      <c r="TPX245" s="16"/>
      <c r="TPY245" s="16"/>
      <c r="TPZ245" s="16"/>
      <c r="TQA245" s="16"/>
      <c r="TQB245" s="16"/>
      <c r="TQC245" s="16"/>
      <c r="TQD245" s="16"/>
      <c r="TQE245" s="16"/>
      <c r="TQF245" s="16"/>
      <c r="TQG245" s="16"/>
      <c r="TQH245" s="16"/>
      <c r="TQI245" s="16"/>
      <c r="TQJ245" s="16"/>
      <c r="TQK245" s="16"/>
      <c r="TQL245" s="16"/>
      <c r="TQM245" s="16"/>
      <c r="TQN245" s="16"/>
      <c r="TQO245" s="16"/>
      <c r="TQP245" s="16"/>
      <c r="TQQ245" s="16"/>
      <c r="TQR245" s="16"/>
      <c r="TQS245" s="16"/>
      <c r="TQT245" s="16"/>
      <c r="TQU245" s="16"/>
      <c r="TQV245" s="16"/>
      <c r="TQW245" s="16"/>
      <c r="TQX245" s="16"/>
      <c r="TQY245" s="16"/>
      <c r="TQZ245" s="16"/>
      <c r="TRA245" s="16"/>
      <c r="TRB245" s="16"/>
      <c r="TRC245" s="16"/>
      <c r="TRD245" s="16"/>
      <c r="TRE245" s="16"/>
      <c r="TRF245" s="16"/>
      <c r="TRG245" s="16"/>
      <c r="TRH245" s="16"/>
      <c r="TRI245" s="16"/>
      <c r="TRJ245" s="16"/>
      <c r="TRK245" s="16"/>
      <c r="TRL245" s="16"/>
      <c r="TRM245" s="16"/>
      <c r="TRN245" s="16"/>
      <c r="TRO245" s="16"/>
      <c r="TRP245" s="16"/>
      <c r="TRQ245" s="16"/>
      <c r="TRR245" s="16"/>
      <c r="TRS245" s="16"/>
      <c r="TRT245" s="16"/>
      <c r="TRU245" s="16"/>
      <c r="TRV245" s="16"/>
      <c r="TRW245" s="16"/>
      <c r="TRX245" s="16"/>
      <c r="TRY245" s="16"/>
      <c r="TRZ245" s="16"/>
      <c r="TSA245" s="16"/>
      <c r="TSB245" s="16"/>
      <c r="TSC245" s="16"/>
      <c r="TSD245" s="16"/>
      <c r="TSE245" s="16"/>
      <c r="TSF245" s="16"/>
      <c r="TSG245" s="16"/>
      <c r="TSH245" s="16"/>
      <c r="TSI245" s="16"/>
      <c r="TSJ245" s="16"/>
      <c r="TSK245" s="16"/>
      <c r="TSL245" s="16"/>
      <c r="TSM245" s="16"/>
      <c r="TSN245" s="16"/>
      <c r="TSO245" s="16"/>
      <c r="TSP245" s="16"/>
      <c r="TSQ245" s="16"/>
      <c r="TSR245" s="16"/>
      <c r="TSS245" s="16"/>
      <c r="TST245" s="16"/>
      <c r="TSU245" s="16"/>
      <c r="TSV245" s="16"/>
      <c r="TSW245" s="16"/>
      <c r="TSX245" s="16"/>
      <c r="TSY245" s="16"/>
      <c r="TSZ245" s="16"/>
      <c r="TTA245" s="16"/>
      <c r="TTB245" s="16"/>
      <c r="TTC245" s="16"/>
      <c r="TTD245" s="16"/>
      <c r="TTE245" s="16"/>
      <c r="TTF245" s="16"/>
      <c r="TTG245" s="16"/>
      <c r="TTH245" s="16"/>
      <c r="TTI245" s="16"/>
      <c r="TTJ245" s="16"/>
      <c r="TTK245" s="16"/>
      <c r="TTL245" s="16"/>
      <c r="TTM245" s="16"/>
      <c r="TTN245" s="16"/>
      <c r="TTO245" s="16"/>
      <c r="TTP245" s="16"/>
      <c r="TTQ245" s="16"/>
      <c r="TTR245" s="16"/>
      <c r="TTS245" s="16"/>
      <c r="TTT245" s="16"/>
      <c r="TTU245" s="16"/>
      <c r="TTV245" s="16"/>
      <c r="TTW245" s="16"/>
      <c r="TTX245" s="16"/>
      <c r="TTY245" s="16"/>
      <c r="TTZ245" s="16"/>
      <c r="TUA245" s="16"/>
      <c r="TUB245" s="16"/>
      <c r="TUC245" s="16"/>
      <c r="TUD245" s="16"/>
      <c r="TUE245" s="16"/>
      <c r="TUF245" s="16"/>
      <c r="TUG245" s="16"/>
      <c r="TUH245" s="16"/>
      <c r="TUI245" s="16"/>
      <c r="TUJ245" s="16"/>
      <c r="TUK245" s="16"/>
      <c r="TUL245" s="16"/>
      <c r="TUM245" s="16"/>
      <c r="TUN245" s="16"/>
      <c r="TUO245" s="16"/>
      <c r="TUP245" s="16"/>
      <c r="TUQ245" s="16"/>
      <c r="TUR245" s="16"/>
      <c r="TUS245" s="16"/>
      <c r="TUT245" s="16"/>
      <c r="TUU245" s="16"/>
      <c r="TUV245" s="16"/>
      <c r="TUW245" s="16"/>
      <c r="TUX245" s="16"/>
      <c r="TUY245" s="16"/>
      <c r="TUZ245" s="16"/>
      <c r="TVA245" s="16"/>
      <c r="TVB245" s="16"/>
      <c r="TVC245" s="16"/>
      <c r="TVD245" s="16"/>
      <c r="TVE245" s="16"/>
      <c r="TVF245" s="16"/>
      <c r="TVG245" s="16"/>
      <c r="TVH245" s="16"/>
      <c r="TVI245" s="16"/>
      <c r="TVJ245" s="16"/>
      <c r="TVK245" s="16"/>
      <c r="TVL245" s="16"/>
      <c r="TVM245" s="16"/>
      <c r="TVN245" s="16"/>
      <c r="TVO245" s="16"/>
      <c r="TVP245" s="16"/>
      <c r="TVQ245" s="16"/>
      <c r="TVR245" s="16"/>
      <c r="TVS245" s="16"/>
      <c r="TVT245" s="16"/>
      <c r="TVU245" s="16"/>
      <c r="TVV245" s="16"/>
      <c r="TVW245" s="16"/>
      <c r="TVX245" s="16"/>
      <c r="TVY245" s="16"/>
      <c r="TVZ245" s="16"/>
      <c r="TWA245" s="16"/>
      <c r="TWB245" s="16"/>
      <c r="TWC245" s="16"/>
      <c r="TWD245" s="16"/>
      <c r="TWE245" s="16"/>
      <c r="TWF245" s="16"/>
      <c r="TWG245" s="16"/>
      <c r="TWH245" s="16"/>
      <c r="TWI245" s="16"/>
      <c r="TWJ245" s="16"/>
      <c r="TWK245" s="16"/>
      <c r="TWL245" s="16"/>
      <c r="TWM245" s="16"/>
      <c r="TWN245" s="16"/>
      <c r="TWO245" s="16"/>
      <c r="TWP245" s="16"/>
      <c r="TWQ245" s="16"/>
      <c r="TWR245" s="16"/>
      <c r="TWS245" s="16"/>
      <c r="TWT245" s="16"/>
      <c r="TWU245" s="16"/>
      <c r="TWV245" s="16"/>
      <c r="TWW245" s="16"/>
      <c r="TWX245" s="16"/>
      <c r="TWY245" s="16"/>
      <c r="TWZ245" s="16"/>
      <c r="TXA245" s="16"/>
      <c r="TXB245" s="16"/>
      <c r="TXC245" s="16"/>
      <c r="TXD245" s="16"/>
      <c r="TXE245" s="16"/>
      <c r="TXF245" s="16"/>
      <c r="TXG245" s="16"/>
      <c r="TXH245" s="16"/>
      <c r="TXI245" s="16"/>
      <c r="TXJ245" s="16"/>
      <c r="TXK245" s="16"/>
      <c r="TXL245" s="16"/>
      <c r="TXM245" s="16"/>
      <c r="TXN245" s="16"/>
      <c r="TXO245" s="16"/>
      <c r="TXP245" s="16"/>
      <c r="TXQ245" s="16"/>
      <c r="TXR245" s="16"/>
      <c r="TXS245" s="16"/>
      <c r="TXT245" s="16"/>
      <c r="TXU245" s="16"/>
      <c r="TXV245" s="16"/>
      <c r="TXW245" s="16"/>
      <c r="TXX245" s="16"/>
      <c r="TXY245" s="16"/>
      <c r="TXZ245" s="16"/>
      <c r="TYA245" s="16"/>
      <c r="TYB245" s="16"/>
      <c r="TYC245" s="16"/>
      <c r="TYD245" s="16"/>
      <c r="TYE245" s="16"/>
      <c r="TYF245" s="16"/>
      <c r="TYG245" s="16"/>
      <c r="TYH245" s="16"/>
      <c r="TYI245" s="16"/>
      <c r="TYJ245" s="16"/>
      <c r="TYK245" s="16"/>
      <c r="TYL245" s="16"/>
      <c r="TYM245" s="16"/>
      <c r="TYN245" s="16"/>
      <c r="TYO245" s="16"/>
      <c r="TYP245" s="16"/>
      <c r="TYQ245" s="16"/>
      <c r="TYR245" s="16"/>
      <c r="TYS245" s="16"/>
      <c r="TYT245" s="16"/>
      <c r="TYU245" s="16"/>
      <c r="TYV245" s="16"/>
      <c r="TYW245" s="16"/>
      <c r="TYX245" s="16"/>
      <c r="TYY245" s="16"/>
      <c r="TYZ245" s="16"/>
      <c r="TZA245" s="16"/>
      <c r="TZB245" s="16"/>
      <c r="TZC245" s="16"/>
      <c r="TZD245" s="16"/>
      <c r="TZE245" s="16"/>
      <c r="TZF245" s="16"/>
      <c r="TZG245" s="16"/>
      <c r="TZH245" s="16"/>
      <c r="TZI245" s="16"/>
      <c r="TZJ245" s="16"/>
      <c r="TZK245" s="16"/>
      <c r="TZL245" s="16"/>
      <c r="TZM245" s="16"/>
      <c r="TZN245" s="16"/>
      <c r="TZO245" s="16"/>
      <c r="TZP245" s="16"/>
      <c r="TZQ245" s="16"/>
      <c r="TZR245" s="16"/>
      <c r="TZS245" s="16"/>
      <c r="TZT245" s="16"/>
      <c r="TZU245" s="16"/>
      <c r="TZV245" s="16"/>
      <c r="TZW245" s="16"/>
      <c r="TZX245" s="16"/>
      <c r="TZY245" s="16"/>
      <c r="TZZ245" s="16"/>
      <c r="UAA245" s="16"/>
      <c r="UAB245" s="16"/>
      <c r="UAC245" s="16"/>
      <c r="UAD245" s="16"/>
      <c r="UAE245" s="16"/>
      <c r="UAF245" s="16"/>
      <c r="UAG245" s="16"/>
      <c r="UAH245" s="16"/>
      <c r="UAI245" s="16"/>
      <c r="UAJ245" s="16"/>
      <c r="UAK245" s="16"/>
      <c r="UAL245" s="16"/>
      <c r="UAM245" s="16"/>
      <c r="UAN245" s="16"/>
      <c r="UAO245" s="16"/>
      <c r="UAP245" s="16"/>
      <c r="UAQ245" s="16"/>
      <c r="UAR245" s="16"/>
      <c r="UAS245" s="16"/>
      <c r="UAT245" s="16"/>
      <c r="UAU245" s="16"/>
      <c r="UAV245" s="16"/>
      <c r="UAW245" s="16"/>
      <c r="UAX245" s="16"/>
      <c r="UAY245" s="16"/>
      <c r="UAZ245" s="16"/>
      <c r="UBA245" s="16"/>
      <c r="UBB245" s="16"/>
      <c r="UBC245" s="16"/>
      <c r="UBD245" s="16"/>
      <c r="UBE245" s="16"/>
      <c r="UBF245" s="16"/>
      <c r="UBG245" s="16"/>
      <c r="UBH245" s="16"/>
      <c r="UBI245" s="16"/>
      <c r="UBJ245" s="16"/>
      <c r="UBK245" s="16"/>
      <c r="UBL245" s="16"/>
      <c r="UBM245" s="16"/>
      <c r="UBN245" s="16"/>
      <c r="UBO245" s="16"/>
      <c r="UBP245" s="16"/>
      <c r="UBQ245" s="16"/>
      <c r="UBR245" s="16"/>
      <c r="UBS245" s="16"/>
      <c r="UBT245" s="16"/>
      <c r="UBU245" s="16"/>
      <c r="UBV245" s="16"/>
      <c r="UBW245" s="16"/>
      <c r="UBX245" s="16"/>
      <c r="UBY245" s="16"/>
      <c r="UBZ245" s="16"/>
      <c r="UCA245" s="16"/>
      <c r="UCB245" s="16"/>
      <c r="UCC245" s="16"/>
      <c r="UCD245" s="16"/>
      <c r="UCE245" s="16"/>
      <c r="UCF245" s="16"/>
      <c r="UCG245" s="16"/>
      <c r="UCH245" s="16"/>
      <c r="UCI245" s="16"/>
      <c r="UCJ245" s="16"/>
      <c r="UCK245" s="16"/>
      <c r="UCL245" s="16"/>
      <c r="UCM245" s="16"/>
      <c r="UCN245" s="16"/>
      <c r="UCO245" s="16"/>
      <c r="UCP245" s="16"/>
      <c r="UCQ245" s="16"/>
      <c r="UCR245" s="16"/>
      <c r="UCS245" s="16"/>
      <c r="UCT245" s="16"/>
      <c r="UCU245" s="16"/>
      <c r="UCV245" s="16"/>
      <c r="UCW245" s="16"/>
      <c r="UCX245" s="16"/>
      <c r="UCY245" s="16"/>
      <c r="UCZ245" s="16"/>
      <c r="UDA245" s="16"/>
      <c r="UDB245" s="16"/>
      <c r="UDC245" s="16"/>
      <c r="UDD245" s="16"/>
      <c r="UDE245" s="16"/>
      <c r="UDF245" s="16"/>
      <c r="UDG245" s="16"/>
      <c r="UDH245" s="16"/>
      <c r="UDI245" s="16"/>
      <c r="UDJ245" s="16"/>
      <c r="UDK245" s="16"/>
      <c r="UDL245" s="16"/>
      <c r="UDM245" s="16"/>
      <c r="UDN245" s="16"/>
      <c r="UDO245" s="16"/>
      <c r="UDP245" s="16"/>
      <c r="UDQ245" s="16"/>
      <c r="UDR245" s="16"/>
      <c r="UDS245" s="16"/>
      <c r="UDT245" s="16"/>
      <c r="UDU245" s="16"/>
      <c r="UDV245" s="16"/>
      <c r="UDW245" s="16"/>
      <c r="UDX245" s="16"/>
      <c r="UDY245" s="16"/>
      <c r="UDZ245" s="16"/>
      <c r="UEA245" s="16"/>
      <c r="UEB245" s="16"/>
      <c r="UEC245" s="16"/>
      <c r="UED245" s="16"/>
      <c r="UEE245" s="16"/>
      <c r="UEF245" s="16"/>
      <c r="UEG245" s="16"/>
      <c r="UEH245" s="16"/>
      <c r="UEI245" s="16"/>
      <c r="UEJ245" s="16"/>
      <c r="UEK245" s="16"/>
      <c r="UEL245" s="16"/>
      <c r="UEM245" s="16"/>
      <c r="UEN245" s="16"/>
      <c r="UEO245" s="16"/>
      <c r="UEP245" s="16"/>
      <c r="UEQ245" s="16"/>
      <c r="UER245" s="16"/>
      <c r="UES245" s="16"/>
      <c r="UET245" s="16"/>
      <c r="UEU245" s="16"/>
      <c r="UEV245" s="16"/>
      <c r="UEW245" s="16"/>
      <c r="UEX245" s="16"/>
      <c r="UEY245" s="16"/>
      <c r="UEZ245" s="16"/>
      <c r="UFA245" s="16"/>
      <c r="UFB245" s="16"/>
      <c r="UFC245" s="16"/>
      <c r="UFD245" s="16"/>
      <c r="UFE245" s="16"/>
      <c r="UFF245" s="16"/>
      <c r="UFG245" s="16"/>
      <c r="UFH245" s="16"/>
      <c r="UFI245" s="16"/>
      <c r="UFJ245" s="16"/>
      <c r="UFK245" s="16"/>
      <c r="UFL245" s="16"/>
      <c r="UFM245" s="16"/>
      <c r="UFN245" s="16"/>
      <c r="UFO245" s="16"/>
      <c r="UFP245" s="16"/>
      <c r="UFQ245" s="16"/>
      <c r="UFR245" s="16"/>
      <c r="UFS245" s="16"/>
      <c r="UFT245" s="16"/>
      <c r="UFU245" s="16"/>
      <c r="UFV245" s="16"/>
      <c r="UFW245" s="16"/>
      <c r="UFX245" s="16"/>
      <c r="UFY245" s="16"/>
      <c r="UFZ245" s="16"/>
      <c r="UGA245" s="16"/>
      <c r="UGB245" s="16"/>
      <c r="UGC245" s="16"/>
      <c r="UGD245" s="16"/>
      <c r="UGE245" s="16"/>
      <c r="UGF245" s="16"/>
      <c r="UGG245" s="16"/>
      <c r="UGH245" s="16"/>
      <c r="UGI245" s="16"/>
      <c r="UGJ245" s="16"/>
      <c r="UGK245" s="16"/>
      <c r="UGL245" s="16"/>
      <c r="UGM245" s="16"/>
      <c r="UGN245" s="16"/>
      <c r="UGO245" s="16"/>
      <c r="UGP245" s="16"/>
      <c r="UGQ245" s="16"/>
      <c r="UGR245" s="16"/>
      <c r="UGS245" s="16"/>
      <c r="UGT245" s="16"/>
      <c r="UGU245" s="16"/>
      <c r="UGV245" s="16"/>
      <c r="UGW245" s="16"/>
      <c r="UGX245" s="16"/>
      <c r="UGY245" s="16"/>
      <c r="UGZ245" s="16"/>
      <c r="UHA245" s="16"/>
      <c r="UHB245" s="16"/>
      <c r="UHC245" s="16"/>
      <c r="UHD245" s="16"/>
      <c r="UHE245" s="16"/>
      <c r="UHF245" s="16"/>
      <c r="UHG245" s="16"/>
      <c r="UHH245" s="16"/>
      <c r="UHI245" s="16"/>
      <c r="UHJ245" s="16"/>
      <c r="UHK245" s="16"/>
      <c r="UHL245" s="16"/>
      <c r="UHM245" s="16"/>
      <c r="UHN245" s="16"/>
      <c r="UHO245" s="16"/>
      <c r="UHP245" s="16"/>
      <c r="UHQ245" s="16"/>
      <c r="UHR245" s="16"/>
      <c r="UHS245" s="16"/>
      <c r="UHT245" s="16"/>
      <c r="UHU245" s="16"/>
      <c r="UHV245" s="16"/>
      <c r="UHW245" s="16"/>
      <c r="UHX245" s="16"/>
      <c r="UHY245" s="16"/>
      <c r="UHZ245" s="16"/>
      <c r="UIA245" s="16"/>
      <c r="UIB245" s="16"/>
      <c r="UIC245" s="16"/>
      <c r="UID245" s="16"/>
      <c r="UIE245" s="16"/>
      <c r="UIF245" s="16"/>
      <c r="UIG245" s="16"/>
      <c r="UIH245" s="16"/>
      <c r="UII245" s="16"/>
      <c r="UIJ245" s="16"/>
      <c r="UIK245" s="16"/>
      <c r="UIL245" s="16"/>
      <c r="UIM245" s="16"/>
      <c r="UIN245" s="16"/>
      <c r="UIO245" s="16"/>
      <c r="UIP245" s="16"/>
      <c r="UIQ245" s="16"/>
      <c r="UIR245" s="16"/>
      <c r="UIS245" s="16"/>
      <c r="UIT245" s="16"/>
      <c r="UIU245" s="16"/>
      <c r="UIV245" s="16"/>
      <c r="UIW245" s="16"/>
      <c r="UIX245" s="16"/>
      <c r="UIY245" s="16"/>
      <c r="UIZ245" s="16"/>
      <c r="UJA245" s="16"/>
      <c r="UJB245" s="16"/>
      <c r="UJC245" s="16"/>
      <c r="UJD245" s="16"/>
      <c r="UJE245" s="16"/>
      <c r="UJF245" s="16"/>
      <c r="UJG245" s="16"/>
      <c r="UJH245" s="16"/>
      <c r="UJI245" s="16"/>
      <c r="UJJ245" s="16"/>
      <c r="UJK245" s="16"/>
      <c r="UJL245" s="16"/>
      <c r="UJM245" s="16"/>
      <c r="UJN245" s="16"/>
      <c r="UJO245" s="16"/>
      <c r="UJP245" s="16"/>
      <c r="UJQ245" s="16"/>
      <c r="UJR245" s="16"/>
      <c r="UJS245" s="16"/>
      <c r="UJT245" s="16"/>
      <c r="UJU245" s="16"/>
      <c r="UJV245" s="16"/>
      <c r="UJW245" s="16"/>
      <c r="UJX245" s="16"/>
      <c r="UJY245" s="16"/>
      <c r="UJZ245" s="16"/>
      <c r="UKA245" s="16"/>
      <c r="UKB245" s="16"/>
      <c r="UKC245" s="16"/>
      <c r="UKD245" s="16"/>
      <c r="UKE245" s="16"/>
      <c r="UKF245" s="16"/>
      <c r="UKG245" s="16"/>
      <c r="UKH245" s="16"/>
      <c r="UKI245" s="16"/>
      <c r="UKJ245" s="16"/>
      <c r="UKK245" s="16"/>
      <c r="UKL245" s="16"/>
      <c r="UKM245" s="16"/>
      <c r="UKN245" s="16"/>
      <c r="UKO245" s="16"/>
      <c r="UKP245" s="16"/>
      <c r="UKQ245" s="16"/>
      <c r="UKR245" s="16"/>
      <c r="UKS245" s="16"/>
      <c r="UKT245" s="16"/>
      <c r="UKU245" s="16"/>
      <c r="UKV245" s="16"/>
      <c r="UKW245" s="16"/>
      <c r="UKX245" s="16"/>
      <c r="UKY245" s="16"/>
      <c r="UKZ245" s="16"/>
      <c r="ULA245" s="16"/>
      <c r="ULB245" s="16"/>
      <c r="ULC245" s="16"/>
      <c r="ULD245" s="16"/>
      <c r="ULE245" s="16"/>
      <c r="ULF245" s="16"/>
      <c r="ULG245" s="16"/>
      <c r="ULH245" s="16"/>
      <c r="ULI245" s="16"/>
      <c r="ULJ245" s="16"/>
      <c r="ULK245" s="16"/>
      <c r="ULL245" s="16"/>
      <c r="ULM245" s="16"/>
      <c r="ULN245" s="16"/>
      <c r="ULO245" s="16"/>
      <c r="ULP245" s="16"/>
      <c r="ULQ245" s="16"/>
      <c r="ULR245" s="16"/>
      <c r="ULS245" s="16"/>
      <c r="ULT245" s="16"/>
      <c r="ULU245" s="16"/>
      <c r="ULV245" s="16"/>
      <c r="ULW245" s="16"/>
      <c r="ULX245" s="16"/>
      <c r="ULY245" s="16"/>
      <c r="ULZ245" s="16"/>
      <c r="UMA245" s="16"/>
      <c r="UMB245" s="16"/>
      <c r="UMC245" s="16"/>
      <c r="UMD245" s="16"/>
      <c r="UME245" s="16"/>
      <c r="UMF245" s="16"/>
      <c r="UMG245" s="16"/>
      <c r="UMH245" s="16"/>
      <c r="UMI245" s="16"/>
      <c r="UMJ245" s="16"/>
      <c r="UMK245" s="16"/>
      <c r="UML245" s="16"/>
      <c r="UMM245" s="16"/>
      <c r="UMN245" s="16"/>
      <c r="UMO245" s="16"/>
      <c r="UMP245" s="16"/>
      <c r="UMQ245" s="16"/>
      <c r="UMR245" s="16"/>
      <c r="UMS245" s="16"/>
      <c r="UMT245" s="16"/>
      <c r="UMU245" s="16"/>
      <c r="UMV245" s="16"/>
      <c r="UMW245" s="16"/>
      <c r="UMX245" s="16"/>
      <c r="UMY245" s="16"/>
      <c r="UMZ245" s="16"/>
      <c r="UNA245" s="16"/>
      <c r="UNB245" s="16"/>
      <c r="UNC245" s="16"/>
      <c r="UND245" s="16"/>
      <c r="UNE245" s="16"/>
      <c r="UNF245" s="16"/>
      <c r="UNG245" s="16"/>
      <c r="UNH245" s="16"/>
      <c r="UNI245" s="16"/>
      <c r="UNJ245" s="16"/>
      <c r="UNK245" s="16"/>
      <c r="UNL245" s="16"/>
      <c r="UNM245" s="16"/>
      <c r="UNN245" s="16"/>
      <c r="UNO245" s="16"/>
      <c r="UNP245" s="16"/>
      <c r="UNQ245" s="16"/>
      <c r="UNR245" s="16"/>
      <c r="UNS245" s="16"/>
      <c r="UNT245" s="16"/>
      <c r="UNU245" s="16"/>
      <c r="UNV245" s="16"/>
      <c r="UNW245" s="16"/>
      <c r="UNX245" s="16"/>
      <c r="UNY245" s="16"/>
      <c r="UNZ245" s="16"/>
      <c r="UOA245" s="16"/>
      <c r="UOB245" s="16"/>
      <c r="UOC245" s="16"/>
      <c r="UOD245" s="16"/>
      <c r="UOE245" s="16"/>
      <c r="UOF245" s="16"/>
      <c r="UOG245" s="16"/>
      <c r="UOH245" s="16"/>
      <c r="UOI245" s="16"/>
      <c r="UOJ245" s="16"/>
      <c r="UOK245" s="16"/>
      <c r="UOL245" s="16"/>
      <c r="UOM245" s="16"/>
      <c r="UON245" s="16"/>
      <c r="UOO245" s="16"/>
      <c r="UOP245" s="16"/>
      <c r="UOQ245" s="16"/>
      <c r="UOR245" s="16"/>
      <c r="UOS245" s="16"/>
      <c r="UOT245" s="16"/>
      <c r="UOU245" s="16"/>
      <c r="UOV245" s="16"/>
      <c r="UOW245" s="16"/>
      <c r="UOX245" s="16"/>
      <c r="UOY245" s="16"/>
      <c r="UOZ245" s="16"/>
      <c r="UPA245" s="16"/>
      <c r="UPB245" s="16"/>
      <c r="UPC245" s="16"/>
      <c r="UPD245" s="16"/>
      <c r="UPE245" s="16"/>
      <c r="UPF245" s="16"/>
      <c r="UPG245" s="16"/>
      <c r="UPH245" s="16"/>
      <c r="UPI245" s="16"/>
      <c r="UPJ245" s="16"/>
      <c r="UPK245" s="16"/>
      <c r="UPL245" s="16"/>
      <c r="UPM245" s="16"/>
      <c r="UPN245" s="16"/>
      <c r="UPO245" s="16"/>
      <c r="UPP245" s="16"/>
      <c r="UPQ245" s="16"/>
      <c r="UPR245" s="16"/>
      <c r="UPS245" s="16"/>
      <c r="UPT245" s="16"/>
      <c r="UPU245" s="16"/>
      <c r="UPV245" s="16"/>
      <c r="UPW245" s="16"/>
      <c r="UPX245" s="16"/>
      <c r="UPY245" s="16"/>
      <c r="UPZ245" s="16"/>
      <c r="UQA245" s="16"/>
      <c r="UQB245" s="16"/>
      <c r="UQC245" s="16"/>
      <c r="UQD245" s="16"/>
      <c r="UQE245" s="16"/>
      <c r="UQF245" s="16"/>
      <c r="UQG245" s="16"/>
      <c r="UQH245" s="16"/>
      <c r="UQI245" s="16"/>
      <c r="UQJ245" s="16"/>
      <c r="UQK245" s="16"/>
      <c r="UQL245" s="16"/>
      <c r="UQM245" s="16"/>
      <c r="UQN245" s="16"/>
      <c r="UQO245" s="16"/>
      <c r="UQP245" s="16"/>
      <c r="UQQ245" s="16"/>
      <c r="UQR245" s="16"/>
      <c r="UQS245" s="16"/>
      <c r="UQT245" s="16"/>
      <c r="UQU245" s="16"/>
      <c r="UQV245" s="16"/>
      <c r="UQW245" s="16"/>
      <c r="UQX245" s="16"/>
      <c r="UQY245" s="16"/>
      <c r="UQZ245" s="16"/>
      <c r="URA245" s="16"/>
      <c r="URB245" s="16"/>
      <c r="URC245" s="16"/>
      <c r="URD245" s="16"/>
      <c r="URE245" s="16"/>
      <c r="URF245" s="16"/>
      <c r="URG245" s="16"/>
      <c r="URH245" s="16"/>
      <c r="URI245" s="16"/>
      <c r="URJ245" s="16"/>
      <c r="URK245" s="16"/>
      <c r="URL245" s="16"/>
      <c r="URM245" s="16"/>
      <c r="URN245" s="16"/>
      <c r="URO245" s="16"/>
      <c r="URP245" s="16"/>
      <c r="URQ245" s="16"/>
      <c r="URR245" s="16"/>
      <c r="URS245" s="16"/>
      <c r="URT245" s="16"/>
      <c r="URU245" s="16"/>
      <c r="URV245" s="16"/>
      <c r="URW245" s="16"/>
      <c r="URX245" s="16"/>
      <c r="URY245" s="16"/>
      <c r="URZ245" s="16"/>
      <c r="USA245" s="16"/>
      <c r="USB245" s="16"/>
      <c r="USC245" s="16"/>
      <c r="USD245" s="16"/>
      <c r="USE245" s="16"/>
      <c r="USF245" s="16"/>
      <c r="USG245" s="16"/>
      <c r="USH245" s="16"/>
      <c r="USI245" s="16"/>
      <c r="USJ245" s="16"/>
      <c r="USK245" s="16"/>
      <c r="USL245" s="16"/>
      <c r="USM245" s="16"/>
      <c r="USN245" s="16"/>
      <c r="USO245" s="16"/>
      <c r="USP245" s="16"/>
      <c r="USQ245" s="16"/>
      <c r="USR245" s="16"/>
      <c r="USS245" s="16"/>
      <c r="UST245" s="16"/>
      <c r="USU245" s="16"/>
      <c r="USV245" s="16"/>
      <c r="USW245" s="16"/>
      <c r="USX245" s="16"/>
      <c r="USY245" s="16"/>
      <c r="USZ245" s="16"/>
      <c r="UTA245" s="16"/>
      <c r="UTB245" s="16"/>
      <c r="UTC245" s="16"/>
      <c r="UTD245" s="16"/>
      <c r="UTE245" s="16"/>
      <c r="UTF245" s="16"/>
      <c r="UTG245" s="16"/>
      <c r="UTH245" s="16"/>
      <c r="UTI245" s="16"/>
      <c r="UTJ245" s="16"/>
      <c r="UTK245" s="16"/>
      <c r="UTL245" s="16"/>
      <c r="UTM245" s="16"/>
      <c r="UTN245" s="16"/>
      <c r="UTO245" s="16"/>
      <c r="UTP245" s="16"/>
      <c r="UTQ245" s="16"/>
      <c r="UTR245" s="16"/>
      <c r="UTS245" s="16"/>
      <c r="UTT245" s="16"/>
      <c r="UTU245" s="16"/>
      <c r="UTV245" s="16"/>
      <c r="UTW245" s="16"/>
      <c r="UTX245" s="16"/>
      <c r="UTY245" s="16"/>
      <c r="UTZ245" s="16"/>
      <c r="UUA245" s="16"/>
      <c r="UUB245" s="16"/>
      <c r="UUC245" s="16"/>
      <c r="UUD245" s="16"/>
      <c r="UUE245" s="16"/>
      <c r="UUF245" s="16"/>
      <c r="UUG245" s="16"/>
      <c r="UUH245" s="16"/>
      <c r="UUI245" s="16"/>
      <c r="UUJ245" s="16"/>
      <c r="UUK245" s="16"/>
      <c r="UUL245" s="16"/>
      <c r="UUM245" s="16"/>
      <c r="UUN245" s="16"/>
      <c r="UUO245" s="16"/>
      <c r="UUP245" s="16"/>
      <c r="UUQ245" s="16"/>
      <c r="UUR245" s="16"/>
      <c r="UUS245" s="16"/>
      <c r="UUT245" s="16"/>
      <c r="UUU245" s="16"/>
      <c r="UUV245" s="16"/>
      <c r="UUW245" s="16"/>
      <c r="UUX245" s="16"/>
      <c r="UUY245" s="16"/>
      <c r="UUZ245" s="16"/>
      <c r="UVA245" s="16"/>
      <c r="UVB245" s="16"/>
      <c r="UVC245" s="16"/>
      <c r="UVD245" s="16"/>
      <c r="UVE245" s="16"/>
      <c r="UVF245" s="16"/>
      <c r="UVG245" s="16"/>
      <c r="UVH245" s="16"/>
      <c r="UVI245" s="16"/>
      <c r="UVJ245" s="16"/>
      <c r="UVK245" s="16"/>
      <c r="UVL245" s="16"/>
      <c r="UVM245" s="16"/>
      <c r="UVN245" s="16"/>
      <c r="UVO245" s="16"/>
      <c r="UVP245" s="16"/>
      <c r="UVQ245" s="16"/>
      <c r="UVR245" s="16"/>
      <c r="UVS245" s="16"/>
      <c r="UVT245" s="16"/>
      <c r="UVU245" s="16"/>
      <c r="UVV245" s="16"/>
      <c r="UVW245" s="16"/>
      <c r="UVX245" s="16"/>
      <c r="UVY245" s="16"/>
      <c r="UVZ245" s="16"/>
      <c r="UWA245" s="16"/>
      <c r="UWB245" s="16"/>
      <c r="UWC245" s="16"/>
      <c r="UWD245" s="16"/>
      <c r="UWE245" s="16"/>
      <c r="UWF245" s="16"/>
      <c r="UWG245" s="16"/>
      <c r="UWH245" s="16"/>
      <c r="UWI245" s="16"/>
      <c r="UWJ245" s="16"/>
      <c r="UWK245" s="16"/>
      <c r="UWL245" s="16"/>
      <c r="UWM245" s="16"/>
      <c r="UWN245" s="16"/>
      <c r="UWO245" s="16"/>
      <c r="UWP245" s="16"/>
      <c r="UWQ245" s="16"/>
      <c r="UWR245" s="16"/>
      <c r="UWS245" s="16"/>
      <c r="UWT245" s="16"/>
      <c r="UWU245" s="16"/>
      <c r="UWV245" s="16"/>
      <c r="UWW245" s="16"/>
      <c r="UWX245" s="16"/>
      <c r="UWY245" s="16"/>
      <c r="UWZ245" s="16"/>
      <c r="UXA245" s="16"/>
      <c r="UXB245" s="16"/>
      <c r="UXC245" s="16"/>
      <c r="UXD245" s="16"/>
      <c r="UXE245" s="16"/>
      <c r="UXF245" s="16"/>
      <c r="UXG245" s="16"/>
      <c r="UXH245" s="16"/>
      <c r="UXI245" s="16"/>
      <c r="UXJ245" s="16"/>
      <c r="UXK245" s="16"/>
      <c r="UXL245" s="16"/>
      <c r="UXM245" s="16"/>
      <c r="UXN245" s="16"/>
      <c r="UXO245" s="16"/>
      <c r="UXP245" s="16"/>
      <c r="UXQ245" s="16"/>
      <c r="UXR245" s="16"/>
      <c r="UXS245" s="16"/>
      <c r="UXT245" s="16"/>
      <c r="UXU245" s="16"/>
      <c r="UXV245" s="16"/>
      <c r="UXW245" s="16"/>
      <c r="UXX245" s="16"/>
      <c r="UXY245" s="16"/>
      <c r="UXZ245" s="16"/>
      <c r="UYA245" s="16"/>
      <c r="UYB245" s="16"/>
      <c r="UYC245" s="16"/>
      <c r="UYD245" s="16"/>
      <c r="UYE245" s="16"/>
      <c r="UYF245" s="16"/>
      <c r="UYG245" s="16"/>
      <c r="UYH245" s="16"/>
      <c r="UYI245" s="16"/>
      <c r="UYJ245" s="16"/>
      <c r="UYK245" s="16"/>
      <c r="UYL245" s="16"/>
      <c r="UYM245" s="16"/>
      <c r="UYN245" s="16"/>
      <c r="UYO245" s="16"/>
      <c r="UYP245" s="16"/>
      <c r="UYQ245" s="16"/>
      <c r="UYR245" s="16"/>
      <c r="UYS245" s="16"/>
      <c r="UYT245" s="16"/>
      <c r="UYU245" s="16"/>
      <c r="UYV245" s="16"/>
      <c r="UYW245" s="16"/>
      <c r="UYX245" s="16"/>
      <c r="UYY245" s="16"/>
      <c r="UYZ245" s="16"/>
      <c r="UZA245" s="16"/>
      <c r="UZB245" s="16"/>
      <c r="UZC245" s="16"/>
      <c r="UZD245" s="16"/>
      <c r="UZE245" s="16"/>
      <c r="UZF245" s="16"/>
      <c r="UZG245" s="16"/>
      <c r="UZH245" s="16"/>
      <c r="UZI245" s="16"/>
      <c r="UZJ245" s="16"/>
      <c r="UZK245" s="16"/>
      <c r="UZL245" s="16"/>
      <c r="UZM245" s="16"/>
      <c r="UZN245" s="16"/>
      <c r="UZO245" s="16"/>
      <c r="UZP245" s="16"/>
      <c r="UZQ245" s="16"/>
      <c r="UZR245" s="16"/>
      <c r="UZS245" s="16"/>
      <c r="UZT245" s="16"/>
      <c r="UZU245" s="16"/>
      <c r="UZV245" s="16"/>
      <c r="UZW245" s="16"/>
      <c r="UZX245" s="16"/>
      <c r="UZY245" s="16"/>
      <c r="UZZ245" s="16"/>
      <c r="VAA245" s="16"/>
      <c r="VAB245" s="16"/>
      <c r="VAC245" s="16"/>
      <c r="VAD245" s="16"/>
      <c r="VAE245" s="16"/>
      <c r="VAF245" s="16"/>
      <c r="VAG245" s="16"/>
      <c r="VAH245" s="16"/>
      <c r="VAI245" s="16"/>
      <c r="VAJ245" s="16"/>
      <c r="VAK245" s="16"/>
      <c r="VAL245" s="16"/>
      <c r="VAM245" s="16"/>
      <c r="VAN245" s="16"/>
      <c r="VAO245" s="16"/>
      <c r="VAP245" s="16"/>
      <c r="VAQ245" s="16"/>
      <c r="VAR245" s="16"/>
      <c r="VAS245" s="16"/>
      <c r="VAT245" s="16"/>
      <c r="VAU245" s="16"/>
      <c r="VAV245" s="16"/>
      <c r="VAW245" s="16"/>
      <c r="VAX245" s="16"/>
      <c r="VAY245" s="16"/>
      <c r="VAZ245" s="16"/>
      <c r="VBA245" s="16"/>
      <c r="VBB245" s="16"/>
      <c r="VBC245" s="16"/>
      <c r="VBD245" s="16"/>
      <c r="VBE245" s="16"/>
      <c r="VBF245" s="16"/>
      <c r="VBG245" s="16"/>
      <c r="VBH245" s="16"/>
      <c r="VBI245" s="16"/>
      <c r="VBJ245" s="16"/>
      <c r="VBK245" s="16"/>
      <c r="VBL245" s="16"/>
      <c r="VBM245" s="16"/>
      <c r="VBN245" s="16"/>
      <c r="VBO245" s="16"/>
      <c r="VBP245" s="16"/>
      <c r="VBQ245" s="16"/>
      <c r="VBR245" s="16"/>
      <c r="VBS245" s="16"/>
      <c r="VBT245" s="16"/>
      <c r="VBU245" s="16"/>
      <c r="VBV245" s="16"/>
      <c r="VBW245" s="16"/>
      <c r="VBX245" s="16"/>
      <c r="VBY245" s="16"/>
      <c r="VBZ245" s="16"/>
      <c r="VCA245" s="16"/>
      <c r="VCB245" s="16"/>
      <c r="VCC245" s="16"/>
      <c r="VCD245" s="16"/>
      <c r="VCE245" s="16"/>
      <c r="VCF245" s="16"/>
      <c r="VCG245" s="16"/>
      <c r="VCH245" s="16"/>
      <c r="VCI245" s="16"/>
      <c r="VCJ245" s="16"/>
      <c r="VCK245" s="16"/>
      <c r="VCL245" s="16"/>
      <c r="VCM245" s="16"/>
      <c r="VCN245" s="16"/>
      <c r="VCO245" s="16"/>
      <c r="VCP245" s="16"/>
      <c r="VCQ245" s="16"/>
      <c r="VCR245" s="16"/>
      <c r="VCS245" s="16"/>
      <c r="VCT245" s="16"/>
      <c r="VCU245" s="16"/>
      <c r="VCV245" s="16"/>
      <c r="VCW245" s="16"/>
      <c r="VCX245" s="16"/>
      <c r="VCY245" s="16"/>
      <c r="VCZ245" s="16"/>
      <c r="VDA245" s="16"/>
      <c r="VDB245" s="16"/>
      <c r="VDC245" s="16"/>
      <c r="VDD245" s="16"/>
      <c r="VDE245" s="16"/>
      <c r="VDF245" s="16"/>
      <c r="VDG245" s="16"/>
      <c r="VDH245" s="16"/>
      <c r="VDI245" s="16"/>
      <c r="VDJ245" s="16"/>
      <c r="VDK245" s="16"/>
      <c r="VDL245" s="16"/>
      <c r="VDM245" s="16"/>
      <c r="VDN245" s="16"/>
      <c r="VDO245" s="16"/>
      <c r="VDP245" s="16"/>
      <c r="VDQ245" s="16"/>
      <c r="VDR245" s="16"/>
      <c r="VDS245" s="16"/>
      <c r="VDT245" s="16"/>
      <c r="VDU245" s="16"/>
      <c r="VDV245" s="16"/>
      <c r="VDW245" s="16"/>
      <c r="VDX245" s="16"/>
      <c r="VDY245" s="16"/>
      <c r="VDZ245" s="16"/>
      <c r="VEA245" s="16"/>
      <c r="VEB245" s="16"/>
      <c r="VEC245" s="16"/>
      <c r="VED245" s="16"/>
      <c r="VEE245" s="16"/>
      <c r="VEF245" s="16"/>
      <c r="VEG245" s="16"/>
      <c r="VEH245" s="16"/>
      <c r="VEI245" s="16"/>
      <c r="VEJ245" s="16"/>
      <c r="VEK245" s="16"/>
      <c r="VEL245" s="16"/>
      <c r="VEM245" s="16"/>
      <c r="VEN245" s="16"/>
      <c r="VEO245" s="16"/>
      <c r="VEP245" s="16"/>
      <c r="VEQ245" s="16"/>
      <c r="VER245" s="16"/>
      <c r="VES245" s="16"/>
      <c r="VET245" s="16"/>
      <c r="VEU245" s="16"/>
      <c r="VEV245" s="16"/>
      <c r="VEW245" s="16"/>
      <c r="VEX245" s="16"/>
      <c r="VEY245" s="16"/>
      <c r="VEZ245" s="16"/>
      <c r="VFA245" s="16"/>
      <c r="VFB245" s="16"/>
      <c r="VFC245" s="16"/>
      <c r="VFD245" s="16"/>
      <c r="VFE245" s="16"/>
      <c r="VFF245" s="16"/>
      <c r="VFG245" s="16"/>
      <c r="VFH245" s="16"/>
      <c r="VFI245" s="16"/>
      <c r="VFJ245" s="16"/>
      <c r="VFK245" s="16"/>
      <c r="VFL245" s="16"/>
      <c r="VFM245" s="16"/>
      <c r="VFN245" s="16"/>
      <c r="VFO245" s="16"/>
      <c r="VFP245" s="16"/>
      <c r="VFQ245" s="16"/>
      <c r="VFR245" s="16"/>
      <c r="VFS245" s="16"/>
      <c r="VFT245" s="16"/>
      <c r="VFU245" s="16"/>
      <c r="VFV245" s="16"/>
      <c r="VFW245" s="16"/>
      <c r="VFX245" s="16"/>
      <c r="VFY245" s="16"/>
      <c r="VFZ245" s="16"/>
      <c r="VGA245" s="16"/>
      <c r="VGB245" s="16"/>
      <c r="VGC245" s="16"/>
      <c r="VGD245" s="16"/>
      <c r="VGE245" s="16"/>
      <c r="VGF245" s="16"/>
      <c r="VGG245" s="16"/>
      <c r="VGH245" s="16"/>
      <c r="VGI245" s="16"/>
      <c r="VGJ245" s="16"/>
      <c r="VGK245" s="16"/>
      <c r="VGL245" s="16"/>
      <c r="VGM245" s="16"/>
      <c r="VGN245" s="16"/>
      <c r="VGO245" s="16"/>
      <c r="VGP245" s="16"/>
      <c r="VGQ245" s="16"/>
      <c r="VGR245" s="16"/>
      <c r="VGS245" s="16"/>
      <c r="VGT245" s="16"/>
      <c r="VGU245" s="16"/>
      <c r="VGV245" s="16"/>
      <c r="VGW245" s="16"/>
      <c r="VGX245" s="16"/>
      <c r="VGY245" s="16"/>
      <c r="VGZ245" s="16"/>
      <c r="VHA245" s="16"/>
      <c r="VHB245" s="16"/>
      <c r="VHC245" s="16"/>
      <c r="VHD245" s="16"/>
      <c r="VHE245" s="16"/>
      <c r="VHF245" s="16"/>
      <c r="VHG245" s="16"/>
      <c r="VHH245" s="16"/>
      <c r="VHI245" s="16"/>
      <c r="VHJ245" s="16"/>
      <c r="VHK245" s="16"/>
      <c r="VHL245" s="16"/>
      <c r="VHM245" s="16"/>
      <c r="VHN245" s="16"/>
      <c r="VHO245" s="16"/>
      <c r="VHP245" s="16"/>
      <c r="VHQ245" s="16"/>
      <c r="VHR245" s="16"/>
      <c r="VHS245" s="16"/>
      <c r="VHT245" s="16"/>
      <c r="VHU245" s="16"/>
      <c r="VHV245" s="16"/>
      <c r="VHW245" s="16"/>
      <c r="VHX245" s="16"/>
      <c r="VHY245" s="16"/>
      <c r="VHZ245" s="16"/>
      <c r="VIA245" s="16"/>
      <c r="VIB245" s="16"/>
      <c r="VIC245" s="16"/>
      <c r="VID245" s="16"/>
      <c r="VIE245" s="16"/>
      <c r="VIF245" s="16"/>
      <c r="VIG245" s="16"/>
      <c r="VIH245" s="16"/>
      <c r="VII245" s="16"/>
      <c r="VIJ245" s="16"/>
      <c r="VIK245" s="16"/>
      <c r="VIL245" s="16"/>
      <c r="VIM245" s="16"/>
      <c r="VIN245" s="16"/>
      <c r="VIO245" s="16"/>
      <c r="VIP245" s="16"/>
      <c r="VIQ245" s="16"/>
      <c r="VIR245" s="16"/>
      <c r="VIS245" s="16"/>
      <c r="VIT245" s="16"/>
      <c r="VIU245" s="16"/>
      <c r="VIV245" s="16"/>
      <c r="VIW245" s="16"/>
      <c r="VIX245" s="16"/>
      <c r="VIY245" s="16"/>
      <c r="VIZ245" s="16"/>
      <c r="VJA245" s="16"/>
      <c r="VJB245" s="16"/>
      <c r="VJC245" s="16"/>
      <c r="VJD245" s="16"/>
      <c r="VJE245" s="16"/>
      <c r="VJF245" s="16"/>
      <c r="VJG245" s="16"/>
      <c r="VJH245" s="16"/>
      <c r="VJI245" s="16"/>
      <c r="VJJ245" s="16"/>
      <c r="VJK245" s="16"/>
      <c r="VJL245" s="16"/>
      <c r="VJM245" s="16"/>
      <c r="VJN245" s="16"/>
      <c r="VJO245" s="16"/>
      <c r="VJP245" s="16"/>
      <c r="VJQ245" s="16"/>
      <c r="VJR245" s="16"/>
      <c r="VJS245" s="16"/>
      <c r="VJT245" s="16"/>
      <c r="VJU245" s="16"/>
      <c r="VJV245" s="16"/>
      <c r="VJW245" s="16"/>
      <c r="VJX245" s="16"/>
      <c r="VJY245" s="16"/>
      <c r="VJZ245" s="16"/>
      <c r="VKA245" s="16"/>
      <c r="VKB245" s="16"/>
      <c r="VKC245" s="16"/>
      <c r="VKD245" s="16"/>
      <c r="VKE245" s="16"/>
      <c r="VKF245" s="16"/>
      <c r="VKG245" s="16"/>
      <c r="VKH245" s="16"/>
      <c r="VKI245" s="16"/>
      <c r="VKJ245" s="16"/>
      <c r="VKK245" s="16"/>
      <c r="VKL245" s="16"/>
      <c r="VKM245" s="16"/>
      <c r="VKN245" s="16"/>
      <c r="VKO245" s="16"/>
      <c r="VKP245" s="16"/>
      <c r="VKQ245" s="16"/>
      <c r="VKR245" s="16"/>
      <c r="VKS245" s="16"/>
      <c r="VKT245" s="16"/>
      <c r="VKU245" s="16"/>
      <c r="VKV245" s="16"/>
      <c r="VKW245" s="16"/>
      <c r="VKX245" s="16"/>
      <c r="VKY245" s="16"/>
      <c r="VKZ245" s="16"/>
      <c r="VLA245" s="16"/>
      <c r="VLB245" s="16"/>
      <c r="VLC245" s="16"/>
      <c r="VLD245" s="16"/>
      <c r="VLE245" s="16"/>
      <c r="VLF245" s="16"/>
      <c r="VLG245" s="16"/>
      <c r="VLH245" s="16"/>
      <c r="VLI245" s="16"/>
      <c r="VLJ245" s="16"/>
      <c r="VLK245" s="16"/>
      <c r="VLL245" s="16"/>
      <c r="VLM245" s="16"/>
      <c r="VLN245" s="16"/>
      <c r="VLO245" s="16"/>
      <c r="VLP245" s="16"/>
      <c r="VLQ245" s="16"/>
      <c r="VLR245" s="16"/>
      <c r="VLS245" s="16"/>
      <c r="VLT245" s="16"/>
      <c r="VLU245" s="16"/>
      <c r="VLV245" s="16"/>
      <c r="VLW245" s="16"/>
      <c r="VLX245" s="16"/>
      <c r="VLY245" s="16"/>
      <c r="VLZ245" s="16"/>
      <c r="VMA245" s="16"/>
      <c r="VMB245" s="16"/>
      <c r="VMC245" s="16"/>
      <c r="VMD245" s="16"/>
      <c r="VME245" s="16"/>
      <c r="VMF245" s="16"/>
      <c r="VMG245" s="16"/>
      <c r="VMH245" s="16"/>
      <c r="VMI245" s="16"/>
      <c r="VMJ245" s="16"/>
      <c r="VMK245" s="16"/>
      <c r="VML245" s="16"/>
      <c r="VMM245" s="16"/>
      <c r="VMN245" s="16"/>
      <c r="VMO245" s="16"/>
      <c r="VMP245" s="16"/>
      <c r="VMQ245" s="16"/>
      <c r="VMR245" s="16"/>
      <c r="VMS245" s="16"/>
      <c r="VMT245" s="16"/>
      <c r="VMU245" s="16"/>
      <c r="VMV245" s="16"/>
      <c r="VMW245" s="16"/>
      <c r="VMX245" s="16"/>
      <c r="VMY245" s="16"/>
      <c r="VMZ245" s="16"/>
      <c r="VNA245" s="16"/>
      <c r="VNB245" s="16"/>
      <c r="VNC245" s="16"/>
      <c r="VND245" s="16"/>
      <c r="VNE245" s="16"/>
      <c r="VNF245" s="16"/>
      <c r="VNG245" s="16"/>
      <c r="VNH245" s="16"/>
      <c r="VNI245" s="16"/>
      <c r="VNJ245" s="16"/>
      <c r="VNK245" s="16"/>
      <c r="VNL245" s="16"/>
      <c r="VNM245" s="16"/>
      <c r="VNN245" s="16"/>
      <c r="VNO245" s="16"/>
      <c r="VNP245" s="16"/>
      <c r="VNQ245" s="16"/>
      <c r="VNR245" s="16"/>
      <c r="VNS245" s="16"/>
      <c r="VNT245" s="16"/>
      <c r="VNU245" s="16"/>
      <c r="VNV245" s="16"/>
      <c r="VNW245" s="16"/>
      <c r="VNX245" s="16"/>
      <c r="VNY245" s="16"/>
      <c r="VNZ245" s="16"/>
      <c r="VOA245" s="16"/>
      <c r="VOB245" s="16"/>
      <c r="VOC245" s="16"/>
      <c r="VOD245" s="16"/>
      <c r="VOE245" s="16"/>
      <c r="VOF245" s="16"/>
      <c r="VOG245" s="16"/>
      <c r="VOH245" s="16"/>
      <c r="VOI245" s="16"/>
      <c r="VOJ245" s="16"/>
      <c r="VOK245" s="16"/>
      <c r="VOL245" s="16"/>
      <c r="VOM245" s="16"/>
      <c r="VON245" s="16"/>
      <c r="VOO245" s="16"/>
      <c r="VOP245" s="16"/>
      <c r="VOQ245" s="16"/>
      <c r="VOR245" s="16"/>
      <c r="VOS245" s="16"/>
      <c r="VOT245" s="16"/>
      <c r="VOU245" s="16"/>
      <c r="VOV245" s="16"/>
      <c r="VOW245" s="16"/>
      <c r="VOX245" s="16"/>
      <c r="VOY245" s="16"/>
      <c r="VOZ245" s="16"/>
      <c r="VPA245" s="16"/>
      <c r="VPB245" s="16"/>
      <c r="VPC245" s="16"/>
      <c r="VPD245" s="16"/>
      <c r="VPE245" s="16"/>
      <c r="VPF245" s="16"/>
      <c r="VPG245" s="16"/>
      <c r="VPH245" s="16"/>
      <c r="VPI245" s="16"/>
      <c r="VPJ245" s="16"/>
      <c r="VPK245" s="16"/>
      <c r="VPL245" s="16"/>
      <c r="VPM245" s="16"/>
      <c r="VPN245" s="16"/>
      <c r="VPO245" s="16"/>
      <c r="VPP245" s="16"/>
      <c r="VPQ245" s="16"/>
      <c r="VPR245" s="16"/>
      <c r="VPS245" s="16"/>
      <c r="VPT245" s="16"/>
      <c r="VPU245" s="16"/>
      <c r="VPV245" s="16"/>
      <c r="VPW245" s="16"/>
      <c r="VPX245" s="16"/>
      <c r="VPY245" s="16"/>
      <c r="VPZ245" s="16"/>
      <c r="VQA245" s="16"/>
      <c r="VQB245" s="16"/>
      <c r="VQC245" s="16"/>
      <c r="VQD245" s="16"/>
      <c r="VQE245" s="16"/>
      <c r="VQF245" s="16"/>
      <c r="VQG245" s="16"/>
      <c r="VQH245" s="16"/>
      <c r="VQI245" s="16"/>
      <c r="VQJ245" s="16"/>
      <c r="VQK245" s="16"/>
      <c r="VQL245" s="16"/>
      <c r="VQM245" s="16"/>
      <c r="VQN245" s="16"/>
      <c r="VQO245" s="16"/>
      <c r="VQP245" s="16"/>
      <c r="VQQ245" s="16"/>
      <c r="VQR245" s="16"/>
      <c r="VQS245" s="16"/>
      <c r="VQT245" s="16"/>
      <c r="VQU245" s="16"/>
      <c r="VQV245" s="16"/>
      <c r="VQW245" s="16"/>
      <c r="VQX245" s="16"/>
      <c r="VQY245" s="16"/>
      <c r="VQZ245" s="16"/>
      <c r="VRA245" s="16"/>
      <c r="VRB245" s="16"/>
      <c r="VRC245" s="16"/>
      <c r="VRD245" s="16"/>
      <c r="VRE245" s="16"/>
      <c r="VRF245" s="16"/>
      <c r="VRG245" s="16"/>
      <c r="VRH245" s="16"/>
      <c r="VRI245" s="16"/>
      <c r="VRJ245" s="16"/>
      <c r="VRK245" s="16"/>
      <c r="VRL245" s="16"/>
      <c r="VRM245" s="16"/>
      <c r="VRN245" s="16"/>
      <c r="VRO245" s="16"/>
      <c r="VRP245" s="16"/>
      <c r="VRQ245" s="16"/>
      <c r="VRR245" s="16"/>
      <c r="VRS245" s="16"/>
      <c r="VRT245" s="16"/>
      <c r="VRU245" s="16"/>
      <c r="VRV245" s="16"/>
      <c r="VRW245" s="16"/>
      <c r="VRX245" s="16"/>
      <c r="VRY245" s="16"/>
      <c r="VRZ245" s="16"/>
      <c r="VSA245" s="16"/>
      <c r="VSB245" s="16"/>
      <c r="VSC245" s="16"/>
      <c r="VSD245" s="16"/>
      <c r="VSE245" s="16"/>
      <c r="VSF245" s="16"/>
      <c r="VSG245" s="16"/>
      <c r="VSH245" s="16"/>
      <c r="VSI245" s="16"/>
      <c r="VSJ245" s="16"/>
      <c r="VSK245" s="16"/>
      <c r="VSL245" s="16"/>
      <c r="VSM245" s="16"/>
      <c r="VSN245" s="16"/>
      <c r="VSO245" s="16"/>
      <c r="VSP245" s="16"/>
      <c r="VSQ245" s="16"/>
      <c r="VSR245" s="16"/>
      <c r="VSS245" s="16"/>
      <c r="VST245" s="16"/>
      <c r="VSU245" s="16"/>
      <c r="VSV245" s="16"/>
      <c r="VSW245" s="16"/>
      <c r="VSX245" s="16"/>
      <c r="VSY245" s="16"/>
      <c r="VSZ245" s="16"/>
      <c r="VTA245" s="16"/>
      <c r="VTB245" s="16"/>
      <c r="VTC245" s="16"/>
      <c r="VTD245" s="16"/>
      <c r="VTE245" s="16"/>
      <c r="VTF245" s="16"/>
      <c r="VTG245" s="16"/>
      <c r="VTH245" s="16"/>
      <c r="VTI245" s="16"/>
      <c r="VTJ245" s="16"/>
      <c r="VTK245" s="16"/>
      <c r="VTL245" s="16"/>
      <c r="VTM245" s="16"/>
      <c r="VTN245" s="16"/>
      <c r="VTO245" s="16"/>
      <c r="VTP245" s="16"/>
      <c r="VTQ245" s="16"/>
      <c r="VTR245" s="16"/>
      <c r="VTS245" s="16"/>
      <c r="VTT245" s="16"/>
      <c r="VTU245" s="16"/>
      <c r="VTV245" s="16"/>
      <c r="VTW245" s="16"/>
      <c r="VTX245" s="16"/>
      <c r="VTY245" s="16"/>
      <c r="VTZ245" s="16"/>
      <c r="VUA245" s="16"/>
      <c r="VUB245" s="16"/>
      <c r="VUC245" s="16"/>
      <c r="VUD245" s="16"/>
      <c r="VUE245" s="16"/>
      <c r="VUF245" s="16"/>
      <c r="VUG245" s="16"/>
      <c r="VUH245" s="16"/>
      <c r="VUI245" s="16"/>
      <c r="VUJ245" s="16"/>
      <c r="VUK245" s="16"/>
      <c r="VUL245" s="16"/>
      <c r="VUM245" s="16"/>
      <c r="VUN245" s="16"/>
      <c r="VUO245" s="16"/>
      <c r="VUP245" s="16"/>
      <c r="VUQ245" s="16"/>
      <c r="VUR245" s="16"/>
      <c r="VUS245" s="16"/>
      <c r="VUT245" s="16"/>
      <c r="VUU245" s="16"/>
      <c r="VUV245" s="16"/>
      <c r="VUW245" s="16"/>
      <c r="VUX245" s="16"/>
      <c r="VUY245" s="16"/>
      <c r="VUZ245" s="16"/>
      <c r="VVA245" s="16"/>
      <c r="VVB245" s="16"/>
      <c r="VVC245" s="16"/>
      <c r="VVD245" s="16"/>
      <c r="VVE245" s="16"/>
      <c r="VVF245" s="16"/>
      <c r="VVG245" s="16"/>
      <c r="VVH245" s="16"/>
      <c r="VVI245" s="16"/>
      <c r="VVJ245" s="16"/>
      <c r="VVK245" s="16"/>
      <c r="VVL245" s="16"/>
      <c r="VVM245" s="16"/>
      <c r="VVN245" s="16"/>
      <c r="VVO245" s="16"/>
      <c r="VVP245" s="16"/>
      <c r="VVQ245" s="16"/>
      <c r="VVR245" s="16"/>
      <c r="VVS245" s="16"/>
      <c r="VVT245" s="16"/>
      <c r="VVU245" s="16"/>
      <c r="VVV245" s="16"/>
      <c r="VVW245" s="16"/>
      <c r="VVX245" s="16"/>
      <c r="VVY245" s="16"/>
      <c r="VVZ245" s="16"/>
      <c r="VWA245" s="16"/>
      <c r="VWB245" s="16"/>
      <c r="VWC245" s="16"/>
      <c r="VWD245" s="16"/>
      <c r="VWE245" s="16"/>
      <c r="VWF245" s="16"/>
      <c r="VWG245" s="16"/>
      <c r="VWH245" s="16"/>
      <c r="VWI245" s="16"/>
      <c r="VWJ245" s="16"/>
      <c r="VWK245" s="16"/>
      <c r="VWL245" s="16"/>
      <c r="VWM245" s="16"/>
      <c r="VWN245" s="16"/>
      <c r="VWO245" s="16"/>
      <c r="VWP245" s="16"/>
      <c r="VWQ245" s="16"/>
      <c r="VWR245" s="16"/>
      <c r="VWS245" s="16"/>
      <c r="VWT245" s="16"/>
      <c r="VWU245" s="16"/>
      <c r="VWV245" s="16"/>
      <c r="VWW245" s="16"/>
      <c r="VWX245" s="16"/>
      <c r="VWY245" s="16"/>
      <c r="VWZ245" s="16"/>
      <c r="VXA245" s="16"/>
      <c r="VXB245" s="16"/>
      <c r="VXC245" s="16"/>
      <c r="VXD245" s="16"/>
      <c r="VXE245" s="16"/>
      <c r="VXF245" s="16"/>
      <c r="VXG245" s="16"/>
      <c r="VXH245" s="16"/>
      <c r="VXI245" s="16"/>
      <c r="VXJ245" s="16"/>
      <c r="VXK245" s="16"/>
      <c r="VXL245" s="16"/>
      <c r="VXM245" s="16"/>
      <c r="VXN245" s="16"/>
      <c r="VXO245" s="16"/>
      <c r="VXP245" s="16"/>
      <c r="VXQ245" s="16"/>
      <c r="VXR245" s="16"/>
      <c r="VXS245" s="16"/>
      <c r="VXT245" s="16"/>
      <c r="VXU245" s="16"/>
      <c r="VXV245" s="16"/>
      <c r="VXW245" s="16"/>
      <c r="VXX245" s="16"/>
      <c r="VXY245" s="16"/>
      <c r="VXZ245" s="16"/>
      <c r="VYA245" s="16"/>
      <c r="VYB245" s="16"/>
      <c r="VYC245" s="16"/>
      <c r="VYD245" s="16"/>
      <c r="VYE245" s="16"/>
      <c r="VYF245" s="16"/>
      <c r="VYG245" s="16"/>
      <c r="VYH245" s="16"/>
      <c r="VYI245" s="16"/>
      <c r="VYJ245" s="16"/>
      <c r="VYK245" s="16"/>
      <c r="VYL245" s="16"/>
      <c r="VYM245" s="16"/>
      <c r="VYN245" s="16"/>
      <c r="VYO245" s="16"/>
      <c r="VYP245" s="16"/>
      <c r="VYQ245" s="16"/>
      <c r="VYR245" s="16"/>
      <c r="VYS245" s="16"/>
      <c r="VYT245" s="16"/>
      <c r="VYU245" s="16"/>
      <c r="VYV245" s="16"/>
      <c r="VYW245" s="16"/>
      <c r="VYX245" s="16"/>
      <c r="VYY245" s="16"/>
      <c r="VYZ245" s="16"/>
      <c r="VZA245" s="16"/>
      <c r="VZB245" s="16"/>
      <c r="VZC245" s="16"/>
      <c r="VZD245" s="16"/>
      <c r="VZE245" s="16"/>
      <c r="VZF245" s="16"/>
      <c r="VZG245" s="16"/>
      <c r="VZH245" s="16"/>
      <c r="VZI245" s="16"/>
      <c r="VZJ245" s="16"/>
      <c r="VZK245" s="16"/>
      <c r="VZL245" s="16"/>
      <c r="VZM245" s="16"/>
      <c r="VZN245" s="16"/>
      <c r="VZO245" s="16"/>
      <c r="VZP245" s="16"/>
      <c r="VZQ245" s="16"/>
      <c r="VZR245" s="16"/>
      <c r="VZS245" s="16"/>
      <c r="VZT245" s="16"/>
      <c r="VZU245" s="16"/>
      <c r="VZV245" s="16"/>
      <c r="VZW245" s="16"/>
      <c r="VZX245" s="16"/>
      <c r="VZY245" s="16"/>
      <c r="VZZ245" s="16"/>
      <c r="WAA245" s="16"/>
      <c r="WAB245" s="16"/>
      <c r="WAC245" s="16"/>
      <c r="WAD245" s="16"/>
      <c r="WAE245" s="16"/>
      <c r="WAF245" s="16"/>
      <c r="WAG245" s="16"/>
      <c r="WAH245" s="16"/>
      <c r="WAI245" s="16"/>
      <c r="WAJ245" s="16"/>
      <c r="WAK245" s="16"/>
      <c r="WAL245" s="16"/>
      <c r="WAM245" s="16"/>
      <c r="WAN245" s="16"/>
      <c r="WAO245" s="16"/>
      <c r="WAP245" s="16"/>
      <c r="WAQ245" s="16"/>
      <c r="WAR245" s="16"/>
      <c r="WAS245" s="16"/>
      <c r="WAT245" s="16"/>
      <c r="WAU245" s="16"/>
      <c r="WAV245" s="16"/>
      <c r="WAW245" s="16"/>
      <c r="WAX245" s="16"/>
      <c r="WAY245" s="16"/>
      <c r="WAZ245" s="16"/>
      <c r="WBA245" s="16"/>
      <c r="WBB245" s="16"/>
      <c r="WBC245" s="16"/>
      <c r="WBD245" s="16"/>
      <c r="WBE245" s="16"/>
      <c r="WBF245" s="16"/>
      <c r="WBG245" s="16"/>
      <c r="WBH245" s="16"/>
      <c r="WBI245" s="16"/>
      <c r="WBJ245" s="16"/>
      <c r="WBK245" s="16"/>
      <c r="WBL245" s="16"/>
      <c r="WBM245" s="16"/>
      <c r="WBN245" s="16"/>
      <c r="WBO245" s="16"/>
      <c r="WBP245" s="16"/>
      <c r="WBQ245" s="16"/>
      <c r="WBR245" s="16"/>
      <c r="WBS245" s="16"/>
      <c r="WBT245" s="16"/>
      <c r="WBU245" s="16"/>
      <c r="WBV245" s="16"/>
      <c r="WBW245" s="16"/>
      <c r="WBX245" s="16"/>
      <c r="WBY245" s="16"/>
      <c r="WBZ245" s="16"/>
      <c r="WCA245" s="16"/>
      <c r="WCB245" s="16"/>
      <c r="WCC245" s="16"/>
      <c r="WCD245" s="16"/>
      <c r="WCE245" s="16"/>
      <c r="WCF245" s="16"/>
      <c r="WCG245" s="16"/>
      <c r="WCH245" s="16"/>
      <c r="WCI245" s="16"/>
      <c r="WCJ245" s="16"/>
      <c r="WCK245" s="16"/>
      <c r="WCL245" s="16"/>
      <c r="WCM245" s="16"/>
      <c r="WCN245" s="16"/>
      <c r="WCO245" s="16"/>
      <c r="WCP245" s="16"/>
      <c r="WCQ245" s="16"/>
      <c r="WCR245" s="16"/>
      <c r="WCS245" s="16"/>
      <c r="WCT245" s="16"/>
      <c r="WCU245" s="16"/>
      <c r="WCV245" s="16"/>
      <c r="WCW245" s="16"/>
      <c r="WCX245" s="16"/>
      <c r="WCY245" s="16"/>
      <c r="WCZ245" s="16"/>
      <c r="WDA245" s="16"/>
      <c r="WDB245" s="16"/>
      <c r="WDC245" s="16"/>
      <c r="WDD245" s="16"/>
      <c r="WDE245" s="16"/>
      <c r="WDF245" s="16"/>
      <c r="WDG245" s="16"/>
      <c r="WDH245" s="16"/>
      <c r="WDI245" s="16"/>
      <c r="WDJ245" s="16"/>
      <c r="WDK245" s="16"/>
      <c r="WDL245" s="16"/>
      <c r="WDM245" s="16"/>
      <c r="WDN245" s="16"/>
      <c r="WDO245" s="16"/>
      <c r="WDP245" s="16"/>
      <c r="WDQ245" s="16"/>
      <c r="WDR245" s="16"/>
      <c r="WDS245" s="16"/>
      <c r="WDT245" s="16"/>
      <c r="WDU245" s="16"/>
      <c r="WDV245" s="16"/>
      <c r="WDW245" s="16"/>
      <c r="WDX245" s="16"/>
      <c r="WDY245" s="16"/>
      <c r="WDZ245" s="16"/>
      <c r="WEA245" s="16"/>
      <c r="WEB245" s="16"/>
      <c r="WEC245" s="16"/>
      <c r="WED245" s="16"/>
      <c r="WEE245" s="16"/>
      <c r="WEF245" s="16"/>
      <c r="WEG245" s="16"/>
      <c r="WEH245" s="16"/>
      <c r="WEI245" s="16"/>
      <c r="WEJ245" s="16"/>
      <c r="WEK245" s="16"/>
      <c r="WEL245" s="16"/>
      <c r="WEM245" s="16"/>
      <c r="WEN245" s="16"/>
      <c r="WEO245" s="16"/>
      <c r="WEP245" s="16"/>
      <c r="WEQ245" s="16"/>
      <c r="WER245" s="16"/>
      <c r="WES245" s="16"/>
      <c r="WET245" s="16"/>
      <c r="WEU245" s="16"/>
      <c r="WEV245" s="16"/>
      <c r="WEW245" s="16"/>
      <c r="WEX245" s="16"/>
      <c r="WEY245" s="16"/>
      <c r="WEZ245" s="16"/>
      <c r="WFA245" s="16"/>
      <c r="WFB245" s="16"/>
      <c r="WFC245" s="16"/>
      <c r="WFD245" s="16"/>
      <c r="WFE245" s="16"/>
      <c r="WFF245" s="16"/>
      <c r="WFG245" s="16"/>
      <c r="WFH245" s="16"/>
      <c r="WFI245" s="16"/>
      <c r="WFJ245" s="16"/>
      <c r="WFK245" s="16"/>
      <c r="WFL245" s="16"/>
      <c r="WFM245" s="16"/>
      <c r="WFN245" s="16"/>
      <c r="WFO245" s="16"/>
      <c r="WFP245" s="16"/>
      <c r="WFQ245" s="16"/>
      <c r="WFR245" s="16"/>
      <c r="WFS245" s="16"/>
      <c r="WFT245" s="16"/>
      <c r="WFU245" s="16"/>
      <c r="WFV245" s="16"/>
      <c r="WFW245" s="16"/>
      <c r="WFX245" s="16"/>
      <c r="WFY245" s="16"/>
      <c r="WFZ245" s="16"/>
      <c r="WGA245" s="16"/>
      <c r="WGB245" s="16"/>
      <c r="WGC245" s="16"/>
      <c r="WGD245" s="16"/>
      <c r="WGE245" s="16"/>
      <c r="WGF245" s="16"/>
      <c r="WGG245" s="16"/>
      <c r="WGH245" s="16"/>
      <c r="WGI245" s="16"/>
      <c r="WGJ245" s="16"/>
      <c r="WGK245" s="16"/>
      <c r="WGL245" s="16"/>
      <c r="WGM245" s="16"/>
      <c r="WGN245" s="16"/>
      <c r="WGO245" s="16"/>
      <c r="WGP245" s="16"/>
      <c r="WGQ245" s="16"/>
      <c r="WGR245" s="16"/>
      <c r="WGS245" s="16"/>
      <c r="WGT245" s="16"/>
      <c r="WGU245" s="16"/>
      <c r="WGV245" s="16"/>
      <c r="WGW245" s="16"/>
      <c r="WGX245" s="16"/>
      <c r="WGY245" s="16"/>
      <c r="WGZ245" s="16"/>
      <c r="WHA245" s="16"/>
      <c r="WHB245" s="16"/>
      <c r="WHC245" s="16"/>
      <c r="WHD245" s="16"/>
      <c r="WHE245" s="16"/>
      <c r="WHF245" s="16"/>
      <c r="WHG245" s="16"/>
      <c r="WHH245" s="16"/>
      <c r="WHI245" s="16"/>
      <c r="WHJ245" s="16"/>
      <c r="WHK245" s="16"/>
      <c r="WHL245" s="16"/>
      <c r="WHM245" s="16"/>
      <c r="WHN245" s="16"/>
      <c r="WHO245" s="16"/>
      <c r="WHP245" s="16"/>
      <c r="WHQ245" s="16"/>
      <c r="WHR245" s="16"/>
      <c r="WHS245" s="16"/>
      <c r="WHT245" s="16"/>
      <c r="WHU245" s="16"/>
      <c r="WHV245" s="16"/>
      <c r="WHW245" s="16"/>
      <c r="WHX245" s="16"/>
      <c r="WHY245" s="16"/>
      <c r="WHZ245" s="16"/>
      <c r="WIA245" s="16"/>
      <c r="WIB245" s="16"/>
      <c r="WIC245" s="16"/>
      <c r="WID245" s="16"/>
      <c r="WIE245" s="16"/>
      <c r="WIF245" s="16"/>
      <c r="WIG245" s="16"/>
      <c r="WIH245" s="16"/>
      <c r="WII245" s="16"/>
      <c r="WIJ245" s="16"/>
      <c r="WIK245" s="16"/>
      <c r="WIL245" s="16"/>
      <c r="WIM245" s="16"/>
      <c r="WIN245" s="16"/>
      <c r="WIO245" s="16"/>
      <c r="WIP245" s="16"/>
      <c r="WIQ245" s="16"/>
      <c r="WIR245" s="16"/>
      <c r="WIS245" s="16"/>
      <c r="WIT245" s="16"/>
      <c r="WIU245" s="16"/>
      <c r="WIV245" s="16"/>
      <c r="WIW245" s="16"/>
      <c r="WIX245" s="16"/>
      <c r="WIY245" s="16"/>
      <c r="WIZ245" s="16"/>
      <c r="WJA245" s="16"/>
      <c r="WJB245" s="16"/>
      <c r="WJC245" s="16"/>
      <c r="WJD245" s="16"/>
      <c r="WJE245" s="16"/>
      <c r="WJF245" s="16"/>
      <c r="WJG245" s="16"/>
      <c r="WJH245" s="16"/>
      <c r="WJI245" s="16"/>
      <c r="WJJ245" s="16"/>
      <c r="WJK245" s="16"/>
      <c r="WJL245" s="16"/>
      <c r="WJM245" s="16"/>
      <c r="WJN245" s="16"/>
      <c r="WJO245" s="16"/>
      <c r="WJP245" s="16"/>
      <c r="WJQ245" s="16"/>
      <c r="WJR245" s="16"/>
      <c r="WJS245" s="16"/>
      <c r="WJT245" s="16"/>
      <c r="WJU245" s="16"/>
      <c r="WJV245" s="16"/>
      <c r="WJW245" s="16"/>
      <c r="WJX245" s="16"/>
      <c r="WJY245" s="16"/>
      <c r="WJZ245" s="16"/>
      <c r="WKA245" s="16"/>
      <c r="WKB245" s="16"/>
      <c r="WKC245" s="16"/>
      <c r="WKD245" s="16"/>
      <c r="WKE245" s="16"/>
      <c r="WKF245" s="16"/>
      <c r="WKG245" s="16"/>
      <c r="WKH245" s="16"/>
      <c r="WKI245" s="16"/>
      <c r="WKJ245" s="16"/>
      <c r="WKK245" s="16"/>
      <c r="WKL245" s="16"/>
      <c r="WKM245" s="16"/>
      <c r="WKN245" s="16"/>
      <c r="WKO245" s="16"/>
      <c r="WKP245" s="16"/>
      <c r="WKQ245" s="16"/>
      <c r="WKR245" s="16"/>
      <c r="WKS245" s="16"/>
      <c r="WKT245" s="16"/>
      <c r="WKU245" s="16"/>
      <c r="WKV245" s="16"/>
      <c r="WKW245" s="16"/>
      <c r="WKX245" s="16"/>
      <c r="WKY245" s="16"/>
      <c r="WKZ245" s="16"/>
      <c r="WLA245" s="16"/>
      <c r="WLB245" s="16"/>
      <c r="WLC245" s="16"/>
      <c r="WLD245" s="16"/>
      <c r="WLE245" s="16"/>
      <c r="WLF245" s="16"/>
      <c r="WLG245" s="16"/>
      <c r="WLH245" s="16"/>
      <c r="WLI245" s="16"/>
      <c r="WLJ245" s="16"/>
      <c r="WLK245" s="16"/>
      <c r="WLL245" s="16"/>
      <c r="WLM245" s="16"/>
      <c r="WLN245" s="16"/>
      <c r="WLO245" s="16"/>
      <c r="WLP245" s="16"/>
      <c r="WLQ245" s="16"/>
      <c r="WLR245" s="16"/>
      <c r="WLS245" s="16"/>
      <c r="WLT245" s="16"/>
      <c r="WLU245" s="16"/>
      <c r="WLV245" s="16"/>
      <c r="WLW245" s="16"/>
      <c r="WLX245" s="16"/>
      <c r="WLY245" s="16"/>
      <c r="WLZ245" s="16"/>
      <c r="WMA245" s="16"/>
      <c r="WMB245" s="16"/>
      <c r="WMC245" s="16"/>
      <c r="WMD245" s="16"/>
      <c r="WME245" s="16"/>
      <c r="WMF245" s="16"/>
      <c r="WMG245" s="16"/>
      <c r="WMH245" s="16"/>
      <c r="WMI245" s="16"/>
      <c r="WMJ245" s="16"/>
      <c r="WMK245" s="16"/>
      <c r="WML245" s="16"/>
      <c r="WMM245" s="16"/>
      <c r="WMN245" s="16"/>
      <c r="WMO245" s="16"/>
      <c r="WMP245" s="16"/>
      <c r="WMQ245" s="16"/>
      <c r="WMR245" s="16"/>
      <c r="WMS245" s="16"/>
      <c r="WMT245" s="16"/>
      <c r="WMU245" s="16"/>
      <c r="WMV245" s="16"/>
      <c r="WMW245" s="16"/>
      <c r="WMX245" s="16"/>
      <c r="WMY245" s="16"/>
      <c r="WMZ245" s="16"/>
      <c r="WNA245" s="16"/>
      <c r="WNB245" s="16"/>
      <c r="WNC245" s="16"/>
      <c r="WND245" s="16"/>
      <c r="WNE245" s="16"/>
      <c r="WNF245" s="16"/>
      <c r="WNG245" s="16"/>
      <c r="WNH245" s="16"/>
      <c r="WNI245" s="16"/>
      <c r="WNJ245" s="16"/>
      <c r="WNK245" s="16"/>
      <c r="WNL245" s="16"/>
      <c r="WNM245" s="16"/>
      <c r="WNN245" s="16"/>
      <c r="WNO245" s="16"/>
      <c r="WNP245" s="16"/>
      <c r="WNQ245" s="16"/>
      <c r="WNR245" s="16"/>
      <c r="WNS245" s="16"/>
      <c r="WNT245" s="16"/>
      <c r="WNU245" s="16"/>
      <c r="WNV245" s="16"/>
      <c r="WNW245" s="16"/>
      <c r="WNX245" s="16"/>
      <c r="WNY245" s="16"/>
      <c r="WNZ245" s="16"/>
      <c r="WOA245" s="16"/>
      <c r="WOB245" s="16"/>
      <c r="WOC245" s="16"/>
      <c r="WOD245" s="16"/>
      <c r="WOE245" s="16"/>
      <c r="WOF245" s="16"/>
      <c r="WOG245" s="16"/>
      <c r="WOH245" s="16"/>
      <c r="WOI245" s="16"/>
      <c r="WOJ245" s="16"/>
      <c r="WOK245" s="16"/>
      <c r="WOL245" s="16"/>
      <c r="WOM245" s="16"/>
      <c r="WON245" s="16"/>
      <c r="WOO245" s="16"/>
      <c r="WOP245" s="16"/>
      <c r="WOQ245" s="16"/>
      <c r="WOR245" s="16"/>
      <c r="WOS245" s="16"/>
      <c r="WOT245" s="16"/>
      <c r="WOU245" s="16"/>
      <c r="WOV245" s="16"/>
      <c r="WOW245" s="16"/>
      <c r="WOX245" s="16"/>
      <c r="WOY245" s="16"/>
      <c r="WOZ245" s="16"/>
      <c r="WPA245" s="16"/>
      <c r="WPB245" s="16"/>
      <c r="WPC245" s="16"/>
      <c r="WPD245" s="16"/>
      <c r="WPE245" s="16"/>
      <c r="WPF245" s="16"/>
      <c r="WPG245" s="16"/>
      <c r="WPH245" s="16"/>
      <c r="WPI245" s="16"/>
      <c r="WPJ245" s="16"/>
      <c r="WPK245" s="16"/>
      <c r="WPL245" s="16"/>
      <c r="WPM245" s="16"/>
      <c r="WPN245" s="16"/>
      <c r="WPO245" s="16"/>
      <c r="WPP245" s="16"/>
      <c r="WPQ245" s="16"/>
      <c r="WPR245" s="16"/>
      <c r="WPS245" s="16"/>
      <c r="WPT245" s="16"/>
      <c r="WPU245" s="16"/>
      <c r="WPV245" s="16"/>
      <c r="WPW245" s="16"/>
      <c r="WPX245" s="16"/>
      <c r="WPY245" s="16"/>
      <c r="WPZ245" s="16"/>
      <c r="WQA245" s="16"/>
      <c r="WQB245" s="16"/>
      <c r="WQC245" s="16"/>
      <c r="WQD245" s="16"/>
      <c r="WQE245" s="16"/>
      <c r="WQF245" s="16"/>
      <c r="WQG245" s="16"/>
      <c r="WQH245" s="16"/>
      <c r="WQI245" s="16"/>
      <c r="WQJ245" s="16"/>
      <c r="WQK245" s="16"/>
      <c r="WQL245" s="16"/>
      <c r="WQM245" s="16"/>
      <c r="WQN245" s="16"/>
      <c r="WQO245" s="16"/>
      <c r="WQP245" s="16"/>
      <c r="WQQ245" s="16"/>
      <c r="WQR245" s="16"/>
      <c r="WQS245" s="16"/>
      <c r="WQT245" s="16"/>
      <c r="WQU245" s="16"/>
      <c r="WQV245" s="16"/>
      <c r="WQW245" s="16"/>
      <c r="WQX245" s="16"/>
      <c r="WQY245" s="16"/>
      <c r="WQZ245" s="16"/>
      <c r="WRA245" s="16"/>
      <c r="WRB245" s="16"/>
      <c r="WRC245" s="16"/>
      <c r="WRD245" s="16"/>
      <c r="WRE245" s="16"/>
      <c r="WRF245" s="16"/>
      <c r="WRG245" s="16"/>
      <c r="WRH245" s="16"/>
      <c r="WRI245" s="16"/>
      <c r="WRJ245" s="16"/>
      <c r="WRK245" s="16"/>
      <c r="WRL245" s="16"/>
      <c r="WRM245" s="16"/>
      <c r="WRN245" s="16"/>
      <c r="WRO245" s="16"/>
      <c r="WRP245" s="16"/>
      <c r="WRQ245" s="16"/>
      <c r="WRR245" s="16"/>
      <c r="WRS245" s="16"/>
      <c r="WRT245" s="16"/>
      <c r="WRU245" s="16"/>
      <c r="WRV245" s="16"/>
      <c r="WRW245" s="16"/>
      <c r="WRX245" s="16"/>
      <c r="WRY245" s="16"/>
      <c r="WRZ245" s="16"/>
      <c r="WSA245" s="16"/>
      <c r="WSB245" s="16"/>
      <c r="WSC245" s="16"/>
      <c r="WSD245" s="16"/>
      <c r="WSE245" s="16"/>
      <c r="WSF245" s="16"/>
      <c r="WSG245" s="16"/>
      <c r="WSH245" s="16"/>
      <c r="WSI245" s="16"/>
      <c r="WSJ245" s="16"/>
      <c r="WSK245" s="16"/>
      <c r="WSL245" s="16"/>
      <c r="WSM245" s="16"/>
      <c r="WSN245" s="16"/>
      <c r="WSO245" s="16"/>
      <c r="WSP245" s="16"/>
      <c r="WSQ245" s="16"/>
      <c r="WSR245" s="16"/>
      <c r="WSS245" s="16"/>
      <c r="WST245" s="16"/>
      <c r="WSU245" s="16"/>
      <c r="WSV245" s="16"/>
      <c r="WSW245" s="16"/>
      <c r="WSX245" s="16"/>
      <c r="WSY245" s="16"/>
      <c r="WSZ245" s="16"/>
      <c r="WTA245" s="16"/>
      <c r="WTB245" s="16"/>
      <c r="WTC245" s="16"/>
      <c r="WTD245" s="16"/>
      <c r="WTE245" s="16"/>
      <c r="WTF245" s="16"/>
      <c r="WTG245" s="16"/>
      <c r="WTH245" s="16"/>
      <c r="WTI245" s="16"/>
      <c r="WTJ245" s="16"/>
      <c r="WTK245" s="16"/>
      <c r="WTL245" s="16"/>
      <c r="WTM245" s="16"/>
      <c r="WTN245" s="16"/>
      <c r="WTO245" s="16"/>
      <c r="WTP245" s="16"/>
      <c r="WTQ245" s="16"/>
      <c r="WTR245" s="16"/>
      <c r="WTS245" s="16"/>
      <c r="WTT245" s="16"/>
      <c r="WTU245" s="16"/>
      <c r="WTV245" s="16"/>
      <c r="WTW245" s="16"/>
      <c r="WTX245" s="16"/>
      <c r="WTY245" s="16"/>
      <c r="WTZ245" s="16"/>
      <c r="WUA245" s="16"/>
      <c r="WUB245" s="16"/>
      <c r="WUC245" s="16"/>
      <c r="WUD245" s="16"/>
      <c r="WUE245" s="16"/>
      <c r="WUF245" s="16"/>
      <c r="WUG245" s="16"/>
      <c r="WUH245" s="16"/>
      <c r="WUI245" s="16"/>
      <c r="WUJ245" s="16"/>
      <c r="WUK245" s="16"/>
      <c r="WUL245" s="16"/>
      <c r="WUM245" s="16"/>
      <c r="WUN245" s="16"/>
      <c r="WUO245" s="16"/>
      <c r="WUP245" s="16"/>
      <c r="WUQ245" s="16"/>
      <c r="WUR245" s="16"/>
      <c r="WUS245" s="16"/>
      <c r="WUT245" s="16"/>
      <c r="WUU245" s="16"/>
      <c r="WUV245" s="16"/>
      <c r="WUW245" s="16"/>
      <c r="WUX245" s="16"/>
      <c r="WUY245" s="16"/>
      <c r="WUZ245" s="16"/>
      <c r="WVA245" s="16"/>
      <c r="WVB245" s="16"/>
      <c r="WVC245" s="16"/>
      <c r="WVD245" s="16"/>
      <c r="WVE245" s="16"/>
      <c r="WVF245" s="16"/>
      <c r="WVG245" s="16"/>
      <c r="WVH245" s="16"/>
      <c r="WVI245" s="16"/>
      <c r="WVJ245" s="16"/>
      <c r="WVK245" s="16"/>
      <c r="WVL245" s="16"/>
      <c r="WVM245" s="16"/>
      <c r="WVN245" s="16"/>
      <c r="WVO245" s="16"/>
      <c r="WVP245" s="16"/>
      <c r="WVQ245" s="16"/>
      <c r="WVR245" s="16"/>
      <c r="WVS245" s="16"/>
      <c r="WVT245" s="16"/>
      <c r="WVU245" s="16"/>
      <c r="WVV245" s="16"/>
      <c r="WVW245" s="16"/>
      <c r="WVX245" s="16"/>
      <c r="WVY245" s="16"/>
      <c r="WVZ245" s="16"/>
      <c r="WWA245" s="16"/>
      <c r="WWB245" s="16"/>
      <c r="WWC245" s="16"/>
      <c r="WWD245" s="16"/>
      <c r="WWE245" s="16"/>
      <c r="WWF245" s="16"/>
      <c r="WWG245" s="16"/>
      <c r="WWH245" s="16"/>
      <c r="WWI245" s="16"/>
      <c r="WWJ245" s="16"/>
      <c r="WWK245" s="16"/>
      <c r="WWL245" s="16"/>
      <c r="WWM245" s="16"/>
      <c r="WWN245" s="16"/>
      <c r="WWO245" s="16"/>
      <c r="WWP245" s="16"/>
      <c r="WWQ245" s="16"/>
      <c r="WWR245" s="16"/>
      <c r="WWS245" s="16"/>
      <c r="WWT245" s="16"/>
      <c r="WWU245" s="16"/>
      <c r="WWV245" s="16"/>
      <c r="WWW245" s="16"/>
      <c r="WWX245" s="16"/>
      <c r="WWY245" s="16"/>
      <c r="WWZ245" s="16"/>
      <c r="WXA245" s="16"/>
      <c r="WXB245" s="16"/>
      <c r="WXC245" s="16"/>
      <c r="WXD245" s="16"/>
      <c r="WXE245" s="16"/>
      <c r="WXF245" s="16"/>
      <c r="WXG245" s="16"/>
      <c r="WXH245" s="16"/>
      <c r="WXI245" s="16"/>
      <c r="WXJ245" s="16"/>
      <c r="WXK245" s="16"/>
      <c r="WXL245" s="16"/>
      <c r="WXM245" s="16"/>
      <c r="WXN245" s="16"/>
      <c r="WXO245" s="16"/>
      <c r="WXP245" s="16"/>
      <c r="WXQ245" s="16"/>
      <c r="WXR245" s="16"/>
      <c r="WXS245" s="16"/>
      <c r="WXT245" s="16"/>
      <c r="WXU245" s="16"/>
      <c r="WXV245" s="16"/>
      <c r="WXW245" s="16"/>
      <c r="WXX245" s="16"/>
      <c r="WXY245" s="16"/>
      <c r="WXZ245" s="16"/>
      <c r="WYA245" s="16"/>
      <c r="WYB245" s="16"/>
      <c r="WYC245" s="16"/>
      <c r="WYD245" s="16"/>
      <c r="WYE245" s="16"/>
      <c r="WYF245" s="16"/>
      <c r="WYG245" s="16"/>
      <c r="WYH245" s="16"/>
      <c r="WYI245" s="16"/>
      <c r="WYJ245" s="16"/>
      <c r="WYK245" s="16"/>
      <c r="WYL245" s="16"/>
      <c r="WYM245" s="16"/>
      <c r="WYN245" s="16"/>
      <c r="WYO245" s="16"/>
      <c r="WYP245" s="16"/>
      <c r="WYQ245" s="16"/>
      <c r="WYR245" s="16"/>
      <c r="WYS245" s="16"/>
      <c r="WYT245" s="16"/>
      <c r="WYU245" s="16"/>
      <c r="WYV245" s="16"/>
      <c r="WYW245" s="16"/>
      <c r="WYX245" s="16"/>
      <c r="WYY245" s="16"/>
      <c r="WYZ245" s="16"/>
      <c r="WZA245" s="16"/>
      <c r="WZB245" s="16"/>
      <c r="WZC245" s="16"/>
      <c r="WZD245" s="16"/>
      <c r="WZE245" s="16"/>
      <c r="WZF245" s="16"/>
      <c r="WZG245" s="16"/>
      <c r="WZH245" s="16"/>
      <c r="WZI245" s="16"/>
      <c r="WZJ245" s="16"/>
      <c r="WZK245" s="16"/>
      <c r="WZL245" s="16"/>
      <c r="WZM245" s="16"/>
      <c r="WZN245" s="16"/>
      <c r="WZO245" s="16"/>
      <c r="WZP245" s="16"/>
      <c r="WZQ245" s="16"/>
      <c r="WZR245" s="16"/>
      <c r="WZS245" s="16"/>
      <c r="WZT245" s="16"/>
      <c r="WZU245" s="16"/>
      <c r="WZV245" s="16"/>
      <c r="WZW245" s="16"/>
      <c r="WZX245" s="16"/>
      <c r="WZY245" s="16"/>
      <c r="WZZ245" s="16"/>
      <c r="XAA245" s="16"/>
      <c r="XAB245" s="16"/>
      <c r="XAC245" s="16"/>
      <c r="XAD245" s="16"/>
      <c r="XAE245" s="16"/>
      <c r="XAF245" s="16"/>
      <c r="XAG245" s="16"/>
      <c r="XAH245" s="16"/>
      <c r="XAI245" s="16"/>
      <c r="XAJ245" s="16"/>
      <c r="XAK245" s="16"/>
      <c r="XAL245" s="16"/>
      <c r="XAM245" s="16"/>
      <c r="XAN245" s="16"/>
      <c r="XAO245" s="16"/>
      <c r="XAP245" s="16"/>
      <c r="XAQ245" s="16"/>
      <c r="XAR245" s="16"/>
      <c r="XAS245" s="16"/>
      <c r="XAT245" s="16"/>
      <c r="XAU245" s="16"/>
      <c r="XAV245" s="16"/>
      <c r="XAW245" s="16"/>
      <c r="XAX245" s="16"/>
      <c r="XAY245" s="16"/>
      <c r="XAZ245" s="16"/>
      <c r="XBA245" s="16"/>
      <c r="XBB245" s="16"/>
      <c r="XBC245" s="16"/>
      <c r="XBD245" s="16"/>
      <c r="XBE245" s="16"/>
      <c r="XBF245" s="16"/>
      <c r="XBG245" s="16"/>
      <c r="XBH245" s="16"/>
      <c r="XBI245" s="16"/>
      <c r="XBJ245" s="16"/>
      <c r="XBK245" s="16"/>
      <c r="XBL245" s="16"/>
      <c r="XBM245" s="16"/>
      <c r="XBN245" s="16"/>
      <c r="XBO245" s="16"/>
      <c r="XBP245" s="16"/>
      <c r="XBQ245" s="16"/>
      <c r="XBR245" s="16"/>
      <c r="XBS245" s="16"/>
      <c r="XBT245" s="16"/>
      <c r="XBU245" s="16"/>
      <c r="XBV245" s="16"/>
      <c r="XBW245" s="16"/>
      <c r="XBX245" s="16"/>
      <c r="XBY245" s="16"/>
      <c r="XBZ245" s="16"/>
      <c r="XCA245" s="16"/>
      <c r="XCB245" s="16"/>
      <c r="XCC245" s="16"/>
      <c r="XCD245" s="16"/>
      <c r="XCE245" s="16"/>
      <c r="XCF245" s="16"/>
      <c r="XCG245" s="16"/>
      <c r="XCH245" s="16"/>
      <c r="XCI245" s="16"/>
      <c r="XCJ245" s="16"/>
      <c r="XCK245" s="16"/>
      <c r="XCL245" s="16"/>
      <c r="XCM245" s="16"/>
      <c r="XCN245" s="16"/>
      <c r="XCO245" s="16"/>
      <c r="XCP245" s="16"/>
      <c r="XCQ245" s="16"/>
      <c r="XCR245" s="16"/>
      <c r="XCS245" s="16"/>
      <c r="XCT245" s="16"/>
      <c r="XCU245" s="16"/>
      <c r="XCV245" s="16"/>
      <c r="XCW245" s="16"/>
      <c r="XCX245" s="16"/>
      <c r="XCY245" s="16"/>
      <c r="XCZ245" s="16"/>
      <c r="XDA245" s="16"/>
      <c r="XDB245" s="16"/>
      <c r="XDC245" s="16"/>
      <c r="XDD245" s="16"/>
      <c r="XDE245" s="16"/>
      <c r="XDF245" s="16"/>
      <c r="XDG245" s="16"/>
      <c r="XDH245" s="16"/>
      <c r="XDI245" s="16"/>
      <c r="XDJ245" s="16"/>
      <c r="XDK245" s="16"/>
      <c r="XDL245" s="16"/>
      <c r="XDM245" s="16"/>
      <c r="XDN245" s="16"/>
      <c r="XDO245" s="16"/>
      <c r="XDP245" s="16"/>
      <c r="XDQ245" s="16"/>
      <c r="XDR245" s="16"/>
      <c r="XDS245" s="16"/>
      <c r="XDT245" s="16"/>
      <c r="XDU245" s="16"/>
      <c r="XDV245" s="16"/>
      <c r="XDW245" s="16"/>
      <c r="XDX245" s="16"/>
      <c r="XDY245" s="16"/>
      <c r="XDZ245" s="16"/>
      <c r="XEA245" s="16"/>
      <c r="XEB245" s="16"/>
      <c r="XEC245" s="16"/>
      <c r="XED245" s="16"/>
      <c r="XEE245" s="16"/>
      <c r="XEF245" s="16"/>
      <c r="XEG245" s="16"/>
      <c r="XEH245" s="16"/>
      <c r="XEI245" s="16"/>
      <c r="XEJ245" s="16"/>
      <c r="XEK245" s="16"/>
      <c r="XEL245" s="16"/>
      <c r="XEM245" s="16"/>
      <c r="XEN245" s="16"/>
      <c r="XEO245" s="16"/>
      <c r="XEP245" s="16"/>
      <c r="XEQ245" s="16"/>
      <c r="XER245" s="16"/>
      <c r="XES245" s="16"/>
      <c r="XET245" s="16"/>
      <c r="XEU245" s="16"/>
      <c r="XEV245" s="16"/>
      <c r="XEW245" s="16"/>
      <c r="XEX245" s="16"/>
      <c r="XEY245" s="16"/>
      <c r="XEZ245" s="16"/>
      <c r="XFA245" s="16"/>
      <c r="XFB245" s="16"/>
      <c r="XFC245" s="16"/>
    </row>
    <row r="246" spans="1:16383">
      <c r="A246" s="11">
        <v>657116</v>
      </c>
      <c r="B246" s="12" t="s">
        <v>3668</v>
      </c>
      <c r="C246" s="15" t="s">
        <v>78</v>
      </c>
      <c r="D246" s="13" t="s">
        <v>81</v>
      </c>
      <c r="E246" s="13"/>
      <c r="F246" s="13">
        <v>20</v>
      </c>
      <c r="G246" s="13"/>
      <c r="H246" s="13" t="s">
        <v>3669</v>
      </c>
      <c r="I246" s="15" t="s">
        <v>2923</v>
      </c>
      <c r="J246" s="15"/>
      <c r="K246" s="15" t="s">
        <v>3670</v>
      </c>
      <c r="L246" s="13" t="s">
        <v>3082</v>
      </c>
      <c r="M246" s="15" t="s">
        <v>3671</v>
      </c>
      <c r="N246" s="15" t="s">
        <v>192</v>
      </c>
      <c r="O246" s="15"/>
      <c r="P246" s="15" t="s">
        <v>483</v>
      </c>
      <c r="Q246" s="13" t="s">
        <v>82</v>
      </c>
      <c r="R246" s="15" t="s">
        <v>97</v>
      </c>
      <c r="S246" s="13" t="s">
        <v>98</v>
      </c>
      <c r="T246" s="13" t="s">
        <v>104</v>
      </c>
      <c r="U246" s="13" t="s">
        <v>104</v>
      </c>
      <c r="V246" s="13" t="s">
        <v>104</v>
      </c>
      <c r="W246" s="15" t="s">
        <v>78</v>
      </c>
      <c r="X246" s="13"/>
      <c r="Y246" s="13" t="s">
        <v>79</v>
      </c>
      <c r="Z246" s="13"/>
      <c r="AA246" s="13" t="s">
        <v>79</v>
      </c>
      <c r="AB246" s="13"/>
      <c r="AC246" s="13" t="s">
        <v>79</v>
      </c>
      <c r="AD246" s="13"/>
      <c r="AE246" s="13" t="s">
        <v>79</v>
      </c>
      <c r="AF246" s="13"/>
      <c r="AG246" s="13" t="s">
        <v>79</v>
      </c>
      <c r="AH246" s="13"/>
      <c r="AI246" s="13" t="s">
        <v>79</v>
      </c>
      <c r="AJ246" s="13"/>
      <c r="AK246" s="13" t="s">
        <v>79</v>
      </c>
      <c r="AL246" s="13"/>
      <c r="AM246" s="13" t="s">
        <v>80</v>
      </c>
      <c r="AN246" s="13" t="s">
        <v>79</v>
      </c>
      <c r="AO246" s="13"/>
      <c r="AP246" s="13"/>
      <c r="AQ246" s="13"/>
      <c r="AR246" s="13"/>
      <c r="AS246" s="13"/>
      <c r="AT246" s="13"/>
      <c r="AU246" s="13"/>
      <c r="AV246" s="13" t="s">
        <v>79</v>
      </c>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c r="IN246" s="16"/>
      <c r="IO246" s="16"/>
      <c r="IP246" s="16"/>
      <c r="IQ246" s="16"/>
      <c r="IR246" s="16"/>
      <c r="IS246" s="16"/>
      <c r="IT246" s="16"/>
      <c r="IU246" s="16"/>
      <c r="IV246" s="16"/>
      <c r="IW246" s="16"/>
      <c r="IX246" s="16"/>
      <c r="IY246" s="16"/>
      <c r="IZ246" s="16"/>
      <c r="JA246" s="16"/>
      <c r="JB246" s="16"/>
      <c r="JC246" s="16"/>
      <c r="JD246" s="16"/>
      <c r="JE246" s="16"/>
      <c r="JF246" s="16"/>
      <c r="JG246" s="16"/>
      <c r="JH246" s="16"/>
      <c r="JI246" s="16"/>
      <c r="JJ246" s="16"/>
      <c r="JK246" s="16"/>
      <c r="JL246" s="16"/>
      <c r="JM246" s="16"/>
      <c r="JN246" s="16"/>
      <c r="JO246" s="16"/>
      <c r="JP246" s="16"/>
      <c r="JQ246" s="16"/>
      <c r="JR246" s="16"/>
      <c r="JS246" s="16"/>
      <c r="JT246" s="16"/>
      <c r="JU246" s="16"/>
      <c r="JV246" s="16"/>
      <c r="JW246" s="16"/>
      <c r="JX246" s="16"/>
      <c r="JY246" s="16"/>
      <c r="JZ246" s="16"/>
      <c r="KA246" s="16"/>
      <c r="KB246" s="16"/>
      <c r="KC246" s="16"/>
      <c r="KD246" s="16"/>
      <c r="KE246" s="16"/>
      <c r="KF246" s="16"/>
      <c r="KG246" s="16"/>
      <c r="KH246" s="16"/>
      <c r="KI246" s="16"/>
      <c r="KJ246" s="16"/>
      <c r="KK246" s="16"/>
      <c r="KL246" s="16"/>
      <c r="KM246" s="16"/>
      <c r="KN246" s="16"/>
      <c r="KO246" s="16"/>
      <c r="KP246" s="16"/>
      <c r="KQ246" s="16"/>
      <c r="KR246" s="16"/>
      <c r="KS246" s="16"/>
      <c r="KT246" s="16"/>
      <c r="KU246" s="16"/>
      <c r="KV246" s="16"/>
      <c r="KW246" s="16"/>
      <c r="KX246" s="16"/>
      <c r="KY246" s="16"/>
      <c r="KZ246" s="16"/>
      <c r="LA246" s="16"/>
      <c r="LB246" s="16"/>
      <c r="LC246" s="16"/>
      <c r="LD246" s="16"/>
      <c r="LE246" s="16"/>
      <c r="LF246" s="16"/>
      <c r="LG246" s="16"/>
      <c r="LH246" s="16"/>
      <c r="LI246" s="16"/>
      <c r="LJ246" s="16"/>
      <c r="LK246" s="16"/>
      <c r="LL246" s="16"/>
      <c r="LM246" s="16"/>
      <c r="LN246" s="16"/>
      <c r="LO246" s="16"/>
      <c r="LP246" s="16"/>
      <c r="LQ246" s="16"/>
      <c r="LR246" s="16"/>
      <c r="LS246" s="16"/>
      <c r="LT246" s="16"/>
      <c r="LU246" s="16"/>
      <c r="LV246" s="16"/>
      <c r="LW246" s="16"/>
      <c r="LX246" s="16"/>
      <c r="LY246" s="16"/>
      <c r="LZ246" s="16"/>
      <c r="MA246" s="16"/>
      <c r="MB246" s="16"/>
      <c r="MC246" s="16"/>
      <c r="MD246" s="16"/>
      <c r="ME246" s="16"/>
      <c r="MF246" s="16"/>
      <c r="MG246" s="16"/>
      <c r="MH246" s="16"/>
      <c r="MI246" s="16"/>
      <c r="MJ246" s="16"/>
      <c r="MK246" s="16"/>
      <c r="ML246" s="16"/>
      <c r="MM246" s="16"/>
      <c r="MN246" s="16"/>
      <c r="MO246" s="16"/>
      <c r="MP246" s="16"/>
      <c r="MQ246" s="16"/>
      <c r="MR246" s="16"/>
      <c r="MS246" s="16"/>
      <c r="MT246" s="16"/>
      <c r="MU246" s="16"/>
      <c r="MV246" s="16"/>
      <c r="MW246" s="16"/>
      <c r="MX246" s="16"/>
      <c r="MY246" s="16"/>
      <c r="MZ246" s="16"/>
      <c r="NA246" s="16"/>
      <c r="NB246" s="16"/>
      <c r="NC246" s="16"/>
      <c r="ND246" s="16"/>
      <c r="NE246" s="16"/>
      <c r="NF246" s="16"/>
      <c r="NG246" s="16"/>
      <c r="NH246" s="16"/>
      <c r="NI246" s="16"/>
      <c r="NJ246" s="16"/>
      <c r="NK246" s="16"/>
      <c r="NL246" s="16"/>
      <c r="NM246" s="16"/>
      <c r="NN246" s="16"/>
      <c r="NO246" s="16"/>
      <c r="NP246" s="16"/>
      <c r="NQ246" s="16"/>
      <c r="NR246" s="16"/>
      <c r="NS246" s="16"/>
      <c r="NT246" s="16"/>
      <c r="NU246" s="16"/>
      <c r="NV246" s="16"/>
      <c r="NW246" s="16"/>
      <c r="NX246" s="16"/>
      <c r="NY246" s="16"/>
      <c r="NZ246" s="16"/>
      <c r="OA246" s="16"/>
      <c r="OB246" s="16"/>
      <c r="OC246" s="16"/>
      <c r="OD246" s="16"/>
      <c r="OE246" s="16"/>
      <c r="OF246" s="16"/>
      <c r="OG246" s="16"/>
      <c r="OH246" s="16"/>
      <c r="OI246" s="16"/>
      <c r="OJ246" s="16"/>
      <c r="OK246" s="16"/>
      <c r="OL246" s="16"/>
      <c r="OM246" s="16"/>
      <c r="ON246" s="16"/>
      <c r="OO246" s="16"/>
      <c r="OP246" s="16"/>
      <c r="OQ246" s="16"/>
      <c r="OR246" s="16"/>
      <c r="OS246" s="16"/>
      <c r="OT246" s="16"/>
      <c r="OU246" s="16"/>
      <c r="OV246" s="16"/>
      <c r="OW246" s="16"/>
      <c r="OX246" s="16"/>
      <c r="OY246" s="16"/>
      <c r="OZ246" s="16"/>
      <c r="PA246" s="16"/>
      <c r="PB246" s="16"/>
      <c r="PC246" s="16"/>
      <c r="PD246" s="16"/>
      <c r="PE246" s="16"/>
      <c r="PF246" s="16"/>
      <c r="PG246" s="16"/>
      <c r="PH246" s="16"/>
      <c r="PI246" s="16"/>
      <c r="PJ246" s="16"/>
      <c r="PK246" s="16"/>
      <c r="PL246" s="16"/>
      <c r="PM246" s="16"/>
      <c r="PN246" s="16"/>
      <c r="PO246" s="16"/>
      <c r="PP246" s="16"/>
      <c r="PQ246" s="16"/>
      <c r="PR246" s="16"/>
      <c r="PS246" s="16"/>
      <c r="PT246" s="16"/>
      <c r="PU246" s="16"/>
      <c r="PV246" s="16"/>
      <c r="PW246" s="16"/>
      <c r="PX246" s="16"/>
      <c r="PY246" s="16"/>
      <c r="PZ246" s="16"/>
      <c r="QA246" s="16"/>
      <c r="QB246" s="16"/>
      <c r="QC246" s="16"/>
      <c r="QD246" s="16"/>
      <c r="QE246" s="16"/>
      <c r="QF246" s="16"/>
      <c r="QG246" s="16"/>
      <c r="QH246" s="16"/>
      <c r="QI246" s="16"/>
      <c r="QJ246" s="16"/>
      <c r="QK246" s="16"/>
      <c r="QL246" s="16"/>
      <c r="QM246" s="16"/>
      <c r="QN246" s="16"/>
      <c r="QO246" s="16"/>
      <c r="QP246" s="16"/>
      <c r="QQ246" s="16"/>
      <c r="QR246" s="16"/>
      <c r="QS246" s="16"/>
      <c r="QT246" s="16"/>
      <c r="QU246" s="16"/>
      <c r="QV246" s="16"/>
      <c r="QW246" s="16"/>
      <c r="QX246" s="16"/>
      <c r="QY246" s="16"/>
      <c r="QZ246" s="16"/>
      <c r="RA246" s="16"/>
      <c r="RB246" s="16"/>
      <c r="RC246" s="16"/>
      <c r="RD246" s="16"/>
      <c r="RE246" s="16"/>
      <c r="RF246" s="16"/>
      <c r="RG246" s="16"/>
      <c r="RH246" s="16"/>
      <c r="RI246" s="16"/>
      <c r="RJ246" s="16"/>
      <c r="RK246" s="16"/>
      <c r="RL246" s="16"/>
      <c r="RM246" s="16"/>
      <c r="RN246" s="16"/>
      <c r="RO246" s="16"/>
      <c r="RP246" s="16"/>
      <c r="RQ246" s="16"/>
      <c r="RR246" s="16"/>
      <c r="RS246" s="16"/>
      <c r="RT246" s="16"/>
      <c r="RU246" s="16"/>
      <c r="RV246" s="16"/>
      <c r="RW246" s="16"/>
      <c r="RX246" s="16"/>
      <c r="RY246" s="16"/>
      <c r="RZ246" s="16"/>
      <c r="SA246" s="16"/>
      <c r="SB246" s="16"/>
      <c r="SC246" s="16"/>
      <c r="SD246" s="16"/>
      <c r="SE246" s="16"/>
      <c r="SF246" s="16"/>
      <c r="SG246" s="16"/>
      <c r="SH246" s="16"/>
      <c r="SI246" s="16"/>
      <c r="SJ246" s="16"/>
      <c r="SK246" s="16"/>
      <c r="SL246" s="16"/>
      <c r="SM246" s="16"/>
      <c r="SN246" s="16"/>
      <c r="SO246" s="16"/>
      <c r="SP246" s="16"/>
      <c r="SQ246" s="16"/>
      <c r="SR246" s="16"/>
      <c r="SS246" s="16"/>
      <c r="ST246" s="16"/>
      <c r="SU246" s="16"/>
      <c r="SV246" s="16"/>
      <c r="SW246" s="16"/>
      <c r="SX246" s="16"/>
      <c r="SY246" s="16"/>
      <c r="SZ246" s="16"/>
      <c r="TA246" s="16"/>
      <c r="TB246" s="16"/>
      <c r="TC246" s="16"/>
      <c r="TD246" s="16"/>
      <c r="TE246" s="16"/>
      <c r="TF246" s="16"/>
      <c r="TG246" s="16"/>
      <c r="TH246" s="16"/>
      <c r="TI246" s="16"/>
      <c r="TJ246" s="16"/>
      <c r="TK246" s="16"/>
      <c r="TL246" s="16"/>
      <c r="TM246" s="16"/>
      <c r="TN246" s="16"/>
      <c r="TO246" s="16"/>
      <c r="TP246" s="16"/>
      <c r="TQ246" s="16"/>
      <c r="TR246" s="16"/>
      <c r="TS246" s="16"/>
      <c r="TT246" s="16"/>
      <c r="TU246" s="16"/>
      <c r="TV246" s="16"/>
      <c r="TW246" s="16"/>
      <c r="TX246" s="16"/>
      <c r="TY246" s="16"/>
      <c r="TZ246" s="16"/>
      <c r="UA246" s="16"/>
      <c r="UB246" s="16"/>
      <c r="UC246" s="16"/>
      <c r="UD246" s="16"/>
      <c r="UE246" s="16"/>
      <c r="UF246" s="16"/>
      <c r="UG246" s="16"/>
      <c r="UH246" s="16"/>
      <c r="UI246" s="16"/>
      <c r="UJ246" s="16"/>
      <c r="UK246" s="16"/>
      <c r="UL246" s="16"/>
      <c r="UM246" s="16"/>
      <c r="UN246" s="16"/>
      <c r="UO246" s="16"/>
      <c r="UP246" s="16"/>
      <c r="UQ246" s="16"/>
      <c r="UR246" s="16"/>
      <c r="US246" s="16"/>
      <c r="UT246" s="16"/>
      <c r="UU246" s="16"/>
      <c r="UV246" s="16"/>
      <c r="UW246" s="16"/>
      <c r="UX246" s="16"/>
      <c r="UY246" s="16"/>
      <c r="UZ246" s="16"/>
      <c r="VA246" s="16"/>
      <c r="VB246" s="16"/>
      <c r="VC246" s="16"/>
      <c r="VD246" s="16"/>
      <c r="VE246" s="16"/>
      <c r="VF246" s="16"/>
      <c r="VG246" s="16"/>
      <c r="VH246" s="16"/>
      <c r="VI246" s="16"/>
      <c r="VJ246" s="16"/>
      <c r="VK246" s="16"/>
      <c r="VL246" s="16"/>
      <c r="VM246" s="16"/>
      <c r="VN246" s="16"/>
      <c r="VO246" s="16"/>
      <c r="VP246" s="16"/>
      <c r="VQ246" s="16"/>
      <c r="VR246" s="16"/>
      <c r="VS246" s="16"/>
      <c r="VT246" s="16"/>
      <c r="VU246" s="16"/>
      <c r="VV246" s="16"/>
      <c r="VW246" s="16"/>
      <c r="VX246" s="16"/>
      <c r="VY246" s="16"/>
      <c r="VZ246" s="16"/>
      <c r="WA246" s="16"/>
      <c r="WB246" s="16"/>
      <c r="WC246" s="16"/>
      <c r="WD246" s="16"/>
      <c r="WE246" s="16"/>
      <c r="WF246" s="16"/>
      <c r="WG246" s="16"/>
      <c r="WH246" s="16"/>
      <c r="WI246" s="16"/>
      <c r="WJ246" s="16"/>
      <c r="WK246" s="16"/>
      <c r="WL246" s="16"/>
      <c r="WM246" s="16"/>
      <c r="WN246" s="16"/>
      <c r="WO246" s="16"/>
      <c r="WP246" s="16"/>
      <c r="WQ246" s="16"/>
      <c r="WR246" s="16"/>
      <c r="WS246" s="16"/>
      <c r="WT246" s="16"/>
      <c r="WU246" s="16"/>
      <c r="WV246" s="16"/>
      <c r="WW246" s="16"/>
      <c r="WX246" s="16"/>
      <c r="WY246" s="16"/>
      <c r="WZ246" s="16"/>
      <c r="XA246" s="16"/>
      <c r="XB246" s="16"/>
      <c r="XC246" s="16"/>
      <c r="XD246" s="16"/>
      <c r="XE246" s="16"/>
      <c r="XF246" s="16"/>
      <c r="XG246" s="16"/>
      <c r="XH246" s="16"/>
      <c r="XI246" s="16"/>
      <c r="XJ246" s="16"/>
      <c r="XK246" s="16"/>
      <c r="XL246" s="16"/>
      <c r="XM246" s="16"/>
      <c r="XN246" s="16"/>
      <c r="XO246" s="16"/>
      <c r="XP246" s="16"/>
      <c r="XQ246" s="16"/>
      <c r="XR246" s="16"/>
      <c r="XS246" s="16"/>
      <c r="XT246" s="16"/>
      <c r="XU246" s="16"/>
      <c r="XV246" s="16"/>
      <c r="XW246" s="16"/>
      <c r="XX246" s="16"/>
      <c r="XY246" s="16"/>
      <c r="XZ246" s="16"/>
      <c r="YA246" s="16"/>
      <c r="YB246" s="16"/>
      <c r="YC246" s="16"/>
      <c r="YD246" s="16"/>
      <c r="YE246" s="16"/>
      <c r="YF246" s="16"/>
      <c r="YG246" s="16"/>
      <c r="YH246" s="16"/>
      <c r="YI246" s="16"/>
      <c r="YJ246" s="16"/>
      <c r="YK246" s="16"/>
      <c r="YL246" s="16"/>
      <c r="YM246" s="16"/>
      <c r="YN246" s="16"/>
      <c r="YO246" s="16"/>
      <c r="YP246" s="16"/>
      <c r="YQ246" s="16"/>
      <c r="YR246" s="16"/>
      <c r="YS246" s="16"/>
      <c r="YT246" s="16"/>
      <c r="YU246" s="16"/>
      <c r="YV246" s="16"/>
      <c r="YW246" s="16"/>
      <c r="YX246" s="16"/>
      <c r="YY246" s="16"/>
      <c r="YZ246" s="16"/>
      <c r="ZA246" s="16"/>
      <c r="ZB246" s="16"/>
      <c r="ZC246" s="16"/>
      <c r="ZD246" s="16"/>
      <c r="ZE246" s="16"/>
      <c r="ZF246" s="16"/>
      <c r="ZG246" s="16"/>
      <c r="ZH246" s="16"/>
      <c r="ZI246" s="16"/>
      <c r="ZJ246" s="16"/>
      <c r="ZK246" s="16"/>
      <c r="ZL246" s="16"/>
      <c r="ZM246" s="16"/>
      <c r="ZN246" s="16"/>
      <c r="ZO246" s="16"/>
      <c r="ZP246" s="16"/>
      <c r="ZQ246" s="16"/>
      <c r="ZR246" s="16"/>
      <c r="ZS246" s="16"/>
      <c r="ZT246" s="16"/>
      <c r="ZU246" s="16"/>
      <c r="ZV246" s="16"/>
      <c r="ZW246" s="16"/>
      <c r="ZX246" s="16"/>
      <c r="ZY246" s="16"/>
      <c r="ZZ246" s="16"/>
      <c r="AAA246" s="16"/>
      <c r="AAB246" s="16"/>
      <c r="AAC246" s="16"/>
      <c r="AAD246" s="16"/>
      <c r="AAE246" s="16"/>
      <c r="AAF246" s="16"/>
      <c r="AAG246" s="16"/>
      <c r="AAH246" s="16"/>
      <c r="AAI246" s="16"/>
      <c r="AAJ246" s="16"/>
      <c r="AAK246" s="16"/>
      <c r="AAL246" s="16"/>
      <c r="AAM246" s="16"/>
      <c r="AAN246" s="16"/>
      <c r="AAO246" s="16"/>
      <c r="AAP246" s="16"/>
      <c r="AAQ246" s="16"/>
      <c r="AAR246" s="16"/>
      <c r="AAS246" s="16"/>
      <c r="AAT246" s="16"/>
      <c r="AAU246" s="16"/>
      <c r="AAV246" s="16"/>
      <c r="AAW246" s="16"/>
      <c r="AAX246" s="16"/>
      <c r="AAY246" s="16"/>
      <c r="AAZ246" s="16"/>
      <c r="ABA246" s="16"/>
      <c r="ABB246" s="16"/>
      <c r="ABC246" s="16"/>
      <c r="ABD246" s="16"/>
      <c r="ABE246" s="16"/>
      <c r="ABF246" s="16"/>
      <c r="ABG246" s="16"/>
      <c r="ABH246" s="16"/>
      <c r="ABI246" s="16"/>
      <c r="ABJ246" s="16"/>
      <c r="ABK246" s="16"/>
      <c r="ABL246" s="16"/>
      <c r="ABM246" s="16"/>
      <c r="ABN246" s="16"/>
      <c r="ABO246" s="16"/>
      <c r="ABP246" s="16"/>
      <c r="ABQ246" s="16"/>
      <c r="ABR246" s="16"/>
      <c r="ABS246" s="16"/>
      <c r="ABT246" s="16"/>
      <c r="ABU246" s="16"/>
      <c r="ABV246" s="16"/>
      <c r="ABW246" s="16"/>
      <c r="ABX246" s="16"/>
      <c r="ABY246" s="16"/>
      <c r="ABZ246" s="16"/>
      <c r="ACA246" s="16"/>
      <c r="ACB246" s="16"/>
      <c r="ACC246" s="16"/>
      <c r="ACD246" s="16"/>
      <c r="ACE246" s="16"/>
      <c r="ACF246" s="16"/>
      <c r="ACG246" s="16"/>
      <c r="ACH246" s="16"/>
      <c r="ACI246" s="16"/>
      <c r="ACJ246" s="16"/>
      <c r="ACK246" s="16"/>
      <c r="ACL246" s="16"/>
      <c r="ACM246" s="16"/>
      <c r="ACN246" s="16"/>
      <c r="ACO246" s="16"/>
      <c r="ACP246" s="16"/>
      <c r="ACQ246" s="16"/>
      <c r="ACR246" s="16"/>
      <c r="ACS246" s="16"/>
      <c r="ACT246" s="16"/>
      <c r="ACU246" s="16"/>
      <c r="ACV246" s="16"/>
      <c r="ACW246" s="16"/>
      <c r="ACX246" s="16"/>
      <c r="ACY246" s="16"/>
      <c r="ACZ246" s="16"/>
      <c r="ADA246" s="16"/>
      <c r="ADB246" s="16"/>
      <c r="ADC246" s="16"/>
      <c r="ADD246" s="16"/>
      <c r="ADE246" s="16"/>
      <c r="ADF246" s="16"/>
      <c r="ADG246" s="16"/>
      <c r="ADH246" s="16"/>
      <c r="ADI246" s="16"/>
      <c r="ADJ246" s="16"/>
      <c r="ADK246" s="16"/>
      <c r="ADL246" s="16"/>
      <c r="ADM246" s="16"/>
      <c r="ADN246" s="16"/>
      <c r="ADO246" s="16"/>
      <c r="ADP246" s="16"/>
      <c r="ADQ246" s="16"/>
      <c r="ADR246" s="16"/>
      <c r="ADS246" s="16"/>
      <c r="ADT246" s="16"/>
      <c r="ADU246" s="16"/>
      <c r="ADV246" s="16"/>
      <c r="ADW246" s="16"/>
      <c r="ADX246" s="16"/>
      <c r="ADY246" s="16"/>
      <c r="ADZ246" s="16"/>
      <c r="AEA246" s="16"/>
      <c r="AEB246" s="16"/>
      <c r="AEC246" s="16"/>
      <c r="AED246" s="16"/>
      <c r="AEE246" s="16"/>
      <c r="AEF246" s="16"/>
      <c r="AEG246" s="16"/>
      <c r="AEH246" s="16"/>
      <c r="AEI246" s="16"/>
      <c r="AEJ246" s="16"/>
      <c r="AEK246" s="16"/>
      <c r="AEL246" s="16"/>
      <c r="AEM246" s="16"/>
      <c r="AEN246" s="16"/>
      <c r="AEO246" s="16"/>
      <c r="AEP246" s="16"/>
      <c r="AEQ246" s="16"/>
      <c r="AER246" s="16"/>
      <c r="AES246" s="16"/>
      <c r="AET246" s="16"/>
      <c r="AEU246" s="16"/>
      <c r="AEV246" s="16"/>
      <c r="AEW246" s="16"/>
      <c r="AEX246" s="16"/>
      <c r="AEY246" s="16"/>
      <c r="AEZ246" s="16"/>
      <c r="AFA246" s="16"/>
      <c r="AFB246" s="16"/>
      <c r="AFC246" s="16"/>
      <c r="AFD246" s="16"/>
      <c r="AFE246" s="16"/>
      <c r="AFF246" s="16"/>
      <c r="AFG246" s="16"/>
      <c r="AFH246" s="16"/>
      <c r="AFI246" s="16"/>
      <c r="AFJ246" s="16"/>
      <c r="AFK246" s="16"/>
      <c r="AFL246" s="16"/>
      <c r="AFM246" s="16"/>
      <c r="AFN246" s="16"/>
      <c r="AFO246" s="16"/>
      <c r="AFP246" s="16"/>
      <c r="AFQ246" s="16"/>
      <c r="AFR246" s="16"/>
      <c r="AFS246" s="16"/>
      <c r="AFT246" s="16"/>
      <c r="AFU246" s="16"/>
      <c r="AFV246" s="16"/>
      <c r="AFW246" s="16"/>
      <c r="AFX246" s="16"/>
      <c r="AFY246" s="16"/>
      <c r="AFZ246" s="16"/>
      <c r="AGA246" s="16"/>
      <c r="AGB246" s="16"/>
      <c r="AGC246" s="16"/>
      <c r="AGD246" s="16"/>
      <c r="AGE246" s="16"/>
      <c r="AGF246" s="16"/>
      <c r="AGG246" s="16"/>
      <c r="AGH246" s="16"/>
      <c r="AGI246" s="16"/>
      <c r="AGJ246" s="16"/>
      <c r="AGK246" s="16"/>
      <c r="AGL246" s="16"/>
      <c r="AGM246" s="16"/>
      <c r="AGN246" s="16"/>
      <c r="AGO246" s="16"/>
      <c r="AGP246" s="16"/>
      <c r="AGQ246" s="16"/>
      <c r="AGR246" s="16"/>
      <c r="AGS246" s="16"/>
      <c r="AGT246" s="16"/>
      <c r="AGU246" s="16"/>
      <c r="AGV246" s="16"/>
      <c r="AGW246" s="16"/>
      <c r="AGX246" s="16"/>
      <c r="AGY246" s="16"/>
      <c r="AGZ246" s="16"/>
      <c r="AHA246" s="16"/>
      <c r="AHB246" s="16"/>
      <c r="AHC246" s="16"/>
      <c r="AHD246" s="16"/>
      <c r="AHE246" s="16"/>
      <c r="AHF246" s="16"/>
      <c r="AHG246" s="16"/>
      <c r="AHH246" s="16"/>
      <c r="AHI246" s="16"/>
      <c r="AHJ246" s="16"/>
      <c r="AHK246" s="16"/>
      <c r="AHL246" s="16"/>
      <c r="AHM246" s="16"/>
      <c r="AHN246" s="16"/>
      <c r="AHO246" s="16"/>
      <c r="AHP246" s="16"/>
      <c r="AHQ246" s="16"/>
      <c r="AHR246" s="16"/>
      <c r="AHS246" s="16"/>
      <c r="AHT246" s="16"/>
      <c r="AHU246" s="16"/>
      <c r="AHV246" s="16"/>
      <c r="AHW246" s="16"/>
      <c r="AHX246" s="16"/>
      <c r="AHY246" s="16"/>
      <c r="AHZ246" s="16"/>
      <c r="AIA246" s="16"/>
      <c r="AIB246" s="16"/>
      <c r="AIC246" s="16"/>
      <c r="AID246" s="16"/>
      <c r="AIE246" s="16"/>
      <c r="AIF246" s="16"/>
      <c r="AIG246" s="16"/>
      <c r="AIH246" s="16"/>
      <c r="AII246" s="16"/>
      <c r="AIJ246" s="16"/>
      <c r="AIK246" s="16"/>
      <c r="AIL246" s="16"/>
      <c r="AIM246" s="16"/>
      <c r="AIN246" s="16"/>
      <c r="AIO246" s="16"/>
      <c r="AIP246" s="16"/>
      <c r="AIQ246" s="16"/>
      <c r="AIR246" s="16"/>
      <c r="AIS246" s="16"/>
      <c r="AIT246" s="16"/>
      <c r="AIU246" s="16"/>
      <c r="AIV246" s="16"/>
      <c r="AIW246" s="16"/>
      <c r="AIX246" s="16"/>
      <c r="AIY246" s="16"/>
      <c r="AIZ246" s="16"/>
      <c r="AJA246" s="16"/>
      <c r="AJB246" s="16"/>
      <c r="AJC246" s="16"/>
      <c r="AJD246" s="16"/>
      <c r="AJE246" s="16"/>
      <c r="AJF246" s="16"/>
      <c r="AJG246" s="16"/>
      <c r="AJH246" s="16"/>
      <c r="AJI246" s="16"/>
      <c r="AJJ246" s="16"/>
      <c r="AJK246" s="16"/>
      <c r="AJL246" s="16"/>
      <c r="AJM246" s="16"/>
      <c r="AJN246" s="16"/>
      <c r="AJO246" s="16"/>
      <c r="AJP246" s="16"/>
      <c r="AJQ246" s="16"/>
      <c r="AJR246" s="16"/>
      <c r="AJS246" s="16"/>
      <c r="AJT246" s="16"/>
      <c r="AJU246" s="16"/>
      <c r="AJV246" s="16"/>
      <c r="AJW246" s="16"/>
      <c r="AJX246" s="16"/>
      <c r="AJY246" s="16"/>
      <c r="AJZ246" s="16"/>
      <c r="AKA246" s="16"/>
      <c r="AKB246" s="16"/>
      <c r="AKC246" s="16"/>
      <c r="AKD246" s="16"/>
      <c r="AKE246" s="16"/>
      <c r="AKF246" s="16"/>
      <c r="AKG246" s="16"/>
      <c r="AKH246" s="16"/>
      <c r="AKI246" s="16"/>
      <c r="AKJ246" s="16"/>
      <c r="AKK246" s="16"/>
      <c r="AKL246" s="16"/>
      <c r="AKM246" s="16"/>
      <c r="AKN246" s="16"/>
      <c r="AKO246" s="16"/>
      <c r="AKP246" s="16"/>
      <c r="AKQ246" s="16"/>
      <c r="AKR246" s="16"/>
      <c r="AKS246" s="16"/>
      <c r="AKT246" s="16"/>
      <c r="AKU246" s="16"/>
      <c r="AKV246" s="16"/>
      <c r="AKW246" s="16"/>
      <c r="AKX246" s="16"/>
      <c r="AKY246" s="16"/>
      <c r="AKZ246" s="16"/>
      <c r="ALA246" s="16"/>
      <c r="ALB246" s="16"/>
      <c r="ALC246" s="16"/>
      <c r="ALD246" s="16"/>
      <c r="ALE246" s="16"/>
      <c r="ALF246" s="16"/>
      <c r="ALG246" s="16"/>
      <c r="ALH246" s="16"/>
      <c r="ALI246" s="16"/>
      <c r="ALJ246" s="16"/>
      <c r="ALK246" s="16"/>
      <c r="ALL246" s="16"/>
      <c r="ALM246" s="16"/>
      <c r="ALN246" s="16"/>
      <c r="ALO246" s="16"/>
      <c r="ALP246" s="16"/>
      <c r="ALQ246" s="16"/>
      <c r="ALR246" s="16"/>
      <c r="ALS246" s="16"/>
      <c r="ALT246" s="16"/>
      <c r="ALU246" s="16"/>
      <c r="ALV246" s="16"/>
      <c r="ALW246" s="16"/>
      <c r="ALX246" s="16"/>
      <c r="ALY246" s="16"/>
      <c r="ALZ246" s="16"/>
      <c r="AMA246" s="16"/>
      <c r="AMB246" s="16"/>
      <c r="AMC246" s="16"/>
      <c r="AMD246" s="16"/>
      <c r="AME246" s="16"/>
      <c r="AMF246" s="16"/>
      <c r="AMG246" s="16"/>
      <c r="AMH246" s="16"/>
      <c r="AMI246" s="16"/>
      <c r="AMJ246" s="16"/>
      <c r="AMK246" s="16"/>
      <c r="AML246" s="16"/>
      <c r="AMM246" s="16"/>
      <c r="AMN246" s="16"/>
      <c r="AMO246" s="16"/>
      <c r="AMP246" s="16"/>
      <c r="AMQ246" s="16"/>
      <c r="AMR246" s="16"/>
      <c r="AMS246" s="16"/>
      <c r="AMT246" s="16"/>
      <c r="AMU246" s="16"/>
      <c r="AMV246" s="16"/>
      <c r="AMW246" s="16"/>
      <c r="AMX246" s="16"/>
      <c r="AMY246" s="16"/>
      <c r="AMZ246" s="16"/>
      <c r="ANA246" s="16"/>
      <c r="ANB246" s="16"/>
      <c r="ANC246" s="16"/>
      <c r="AND246" s="16"/>
      <c r="ANE246" s="16"/>
      <c r="ANF246" s="16"/>
      <c r="ANG246" s="16"/>
      <c r="ANH246" s="16"/>
      <c r="ANI246" s="16"/>
      <c r="ANJ246" s="16"/>
      <c r="ANK246" s="16"/>
      <c r="ANL246" s="16"/>
      <c r="ANM246" s="16"/>
      <c r="ANN246" s="16"/>
      <c r="ANO246" s="16"/>
      <c r="ANP246" s="16"/>
      <c r="ANQ246" s="16"/>
      <c r="ANR246" s="16"/>
      <c r="ANS246" s="16"/>
      <c r="ANT246" s="16"/>
      <c r="ANU246" s="16"/>
      <c r="ANV246" s="16"/>
      <c r="ANW246" s="16"/>
      <c r="ANX246" s="16"/>
      <c r="ANY246" s="16"/>
      <c r="ANZ246" s="16"/>
      <c r="AOA246" s="16"/>
      <c r="AOB246" s="16"/>
      <c r="AOC246" s="16"/>
      <c r="AOD246" s="16"/>
      <c r="AOE246" s="16"/>
      <c r="AOF246" s="16"/>
      <c r="AOG246" s="16"/>
      <c r="AOH246" s="16"/>
      <c r="AOI246" s="16"/>
      <c r="AOJ246" s="16"/>
      <c r="AOK246" s="16"/>
      <c r="AOL246" s="16"/>
      <c r="AOM246" s="16"/>
      <c r="AON246" s="16"/>
      <c r="AOO246" s="16"/>
      <c r="AOP246" s="16"/>
      <c r="AOQ246" s="16"/>
      <c r="AOR246" s="16"/>
      <c r="AOS246" s="16"/>
      <c r="AOT246" s="16"/>
      <c r="AOU246" s="16"/>
      <c r="AOV246" s="16"/>
      <c r="AOW246" s="16"/>
      <c r="AOX246" s="16"/>
      <c r="AOY246" s="16"/>
      <c r="AOZ246" s="16"/>
      <c r="APA246" s="16"/>
      <c r="APB246" s="16"/>
      <c r="APC246" s="16"/>
      <c r="APD246" s="16"/>
      <c r="APE246" s="16"/>
      <c r="APF246" s="16"/>
      <c r="APG246" s="16"/>
      <c r="APH246" s="16"/>
      <c r="API246" s="16"/>
      <c r="APJ246" s="16"/>
      <c r="APK246" s="16"/>
      <c r="APL246" s="16"/>
      <c r="APM246" s="16"/>
      <c r="APN246" s="16"/>
      <c r="APO246" s="16"/>
      <c r="APP246" s="16"/>
      <c r="APQ246" s="16"/>
      <c r="APR246" s="16"/>
      <c r="APS246" s="16"/>
      <c r="APT246" s="16"/>
      <c r="APU246" s="16"/>
      <c r="APV246" s="16"/>
      <c r="APW246" s="16"/>
      <c r="APX246" s="16"/>
      <c r="APY246" s="16"/>
      <c r="APZ246" s="16"/>
      <c r="AQA246" s="16"/>
      <c r="AQB246" s="16"/>
      <c r="AQC246" s="16"/>
      <c r="AQD246" s="16"/>
      <c r="AQE246" s="16"/>
      <c r="AQF246" s="16"/>
      <c r="AQG246" s="16"/>
      <c r="AQH246" s="16"/>
      <c r="AQI246" s="16"/>
      <c r="AQJ246" s="16"/>
      <c r="AQK246" s="16"/>
      <c r="AQL246" s="16"/>
      <c r="AQM246" s="16"/>
      <c r="AQN246" s="16"/>
      <c r="AQO246" s="16"/>
      <c r="AQP246" s="16"/>
      <c r="AQQ246" s="16"/>
      <c r="AQR246" s="16"/>
      <c r="AQS246" s="16"/>
      <c r="AQT246" s="16"/>
      <c r="AQU246" s="16"/>
      <c r="AQV246" s="16"/>
      <c r="AQW246" s="16"/>
      <c r="AQX246" s="16"/>
      <c r="AQY246" s="16"/>
      <c r="AQZ246" s="16"/>
      <c r="ARA246" s="16"/>
      <c r="ARB246" s="16"/>
      <c r="ARC246" s="16"/>
      <c r="ARD246" s="16"/>
      <c r="ARE246" s="16"/>
      <c r="ARF246" s="16"/>
      <c r="ARG246" s="16"/>
      <c r="ARH246" s="16"/>
      <c r="ARI246" s="16"/>
      <c r="ARJ246" s="16"/>
      <c r="ARK246" s="16"/>
      <c r="ARL246" s="16"/>
      <c r="ARM246" s="16"/>
      <c r="ARN246" s="16"/>
      <c r="ARO246" s="16"/>
      <c r="ARP246" s="16"/>
      <c r="ARQ246" s="16"/>
      <c r="ARR246" s="16"/>
      <c r="ARS246" s="16"/>
      <c r="ART246" s="16"/>
      <c r="ARU246" s="16"/>
      <c r="ARV246" s="16"/>
      <c r="ARW246" s="16"/>
      <c r="ARX246" s="16"/>
      <c r="ARY246" s="16"/>
      <c r="ARZ246" s="16"/>
      <c r="ASA246" s="16"/>
      <c r="ASB246" s="16"/>
      <c r="ASC246" s="16"/>
      <c r="ASD246" s="16"/>
      <c r="ASE246" s="16"/>
      <c r="ASF246" s="16"/>
      <c r="ASG246" s="16"/>
      <c r="ASH246" s="16"/>
      <c r="ASI246" s="16"/>
      <c r="ASJ246" s="16"/>
      <c r="ASK246" s="16"/>
      <c r="ASL246" s="16"/>
      <c r="ASM246" s="16"/>
      <c r="ASN246" s="16"/>
      <c r="ASO246" s="16"/>
      <c r="ASP246" s="16"/>
      <c r="ASQ246" s="16"/>
      <c r="ASR246" s="16"/>
      <c r="ASS246" s="16"/>
      <c r="AST246" s="16"/>
      <c r="ASU246" s="16"/>
      <c r="ASV246" s="16"/>
      <c r="ASW246" s="16"/>
      <c r="ASX246" s="16"/>
      <c r="ASY246" s="16"/>
      <c r="ASZ246" s="16"/>
      <c r="ATA246" s="16"/>
      <c r="ATB246" s="16"/>
      <c r="ATC246" s="16"/>
      <c r="ATD246" s="16"/>
      <c r="ATE246" s="16"/>
      <c r="ATF246" s="16"/>
      <c r="ATG246" s="16"/>
      <c r="ATH246" s="16"/>
      <c r="ATI246" s="16"/>
      <c r="ATJ246" s="16"/>
      <c r="ATK246" s="16"/>
      <c r="ATL246" s="16"/>
      <c r="ATM246" s="16"/>
      <c r="ATN246" s="16"/>
      <c r="ATO246" s="16"/>
      <c r="ATP246" s="16"/>
      <c r="ATQ246" s="16"/>
      <c r="ATR246" s="16"/>
      <c r="ATS246" s="16"/>
      <c r="ATT246" s="16"/>
      <c r="ATU246" s="16"/>
      <c r="ATV246" s="16"/>
      <c r="ATW246" s="16"/>
      <c r="ATX246" s="16"/>
      <c r="ATY246" s="16"/>
      <c r="ATZ246" s="16"/>
      <c r="AUA246" s="16"/>
      <c r="AUB246" s="16"/>
      <c r="AUC246" s="16"/>
      <c r="AUD246" s="16"/>
      <c r="AUE246" s="16"/>
      <c r="AUF246" s="16"/>
      <c r="AUG246" s="16"/>
      <c r="AUH246" s="16"/>
      <c r="AUI246" s="16"/>
      <c r="AUJ246" s="16"/>
      <c r="AUK246" s="16"/>
      <c r="AUL246" s="16"/>
      <c r="AUM246" s="16"/>
      <c r="AUN246" s="16"/>
      <c r="AUO246" s="16"/>
      <c r="AUP246" s="16"/>
      <c r="AUQ246" s="16"/>
      <c r="AUR246" s="16"/>
      <c r="AUS246" s="16"/>
      <c r="AUT246" s="16"/>
      <c r="AUU246" s="16"/>
      <c r="AUV246" s="16"/>
      <c r="AUW246" s="16"/>
      <c r="AUX246" s="16"/>
      <c r="AUY246" s="16"/>
      <c r="AUZ246" s="16"/>
      <c r="AVA246" s="16"/>
      <c r="AVB246" s="16"/>
      <c r="AVC246" s="16"/>
      <c r="AVD246" s="16"/>
      <c r="AVE246" s="16"/>
      <c r="AVF246" s="16"/>
      <c r="AVG246" s="16"/>
      <c r="AVH246" s="16"/>
      <c r="AVI246" s="16"/>
      <c r="AVJ246" s="16"/>
      <c r="AVK246" s="16"/>
      <c r="AVL246" s="16"/>
      <c r="AVM246" s="16"/>
      <c r="AVN246" s="16"/>
      <c r="AVO246" s="16"/>
      <c r="AVP246" s="16"/>
      <c r="AVQ246" s="16"/>
      <c r="AVR246" s="16"/>
      <c r="AVS246" s="16"/>
      <c r="AVT246" s="16"/>
      <c r="AVU246" s="16"/>
      <c r="AVV246" s="16"/>
      <c r="AVW246" s="16"/>
      <c r="AVX246" s="16"/>
      <c r="AVY246" s="16"/>
      <c r="AVZ246" s="16"/>
      <c r="AWA246" s="16"/>
      <c r="AWB246" s="16"/>
      <c r="AWC246" s="16"/>
      <c r="AWD246" s="16"/>
      <c r="AWE246" s="16"/>
      <c r="AWF246" s="16"/>
      <c r="AWG246" s="16"/>
      <c r="AWH246" s="16"/>
      <c r="AWI246" s="16"/>
      <c r="AWJ246" s="16"/>
      <c r="AWK246" s="16"/>
      <c r="AWL246" s="16"/>
      <c r="AWM246" s="16"/>
      <c r="AWN246" s="16"/>
      <c r="AWO246" s="16"/>
      <c r="AWP246" s="16"/>
      <c r="AWQ246" s="16"/>
      <c r="AWR246" s="16"/>
      <c r="AWS246" s="16"/>
      <c r="AWT246" s="16"/>
      <c r="AWU246" s="16"/>
      <c r="AWV246" s="16"/>
      <c r="AWW246" s="16"/>
      <c r="AWX246" s="16"/>
      <c r="AWY246" s="16"/>
      <c r="AWZ246" s="16"/>
      <c r="AXA246" s="16"/>
      <c r="AXB246" s="16"/>
      <c r="AXC246" s="16"/>
      <c r="AXD246" s="16"/>
      <c r="AXE246" s="16"/>
      <c r="AXF246" s="16"/>
      <c r="AXG246" s="16"/>
      <c r="AXH246" s="16"/>
      <c r="AXI246" s="16"/>
      <c r="AXJ246" s="16"/>
      <c r="AXK246" s="16"/>
      <c r="AXL246" s="16"/>
      <c r="AXM246" s="16"/>
      <c r="AXN246" s="16"/>
      <c r="AXO246" s="16"/>
      <c r="AXP246" s="16"/>
      <c r="AXQ246" s="16"/>
      <c r="AXR246" s="16"/>
      <c r="AXS246" s="16"/>
      <c r="AXT246" s="16"/>
      <c r="AXU246" s="16"/>
      <c r="AXV246" s="16"/>
      <c r="AXW246" s="16"/>
      <c r="AXX246" s="16"/>
      <c r="AXY246" s="16"/>
      <c r="AXZ246" s="16"/>
      <c r="AYA246" s="16"/>
      <c r="AYB246" s="16"/>
      <c r="AYC246" s="16"/>
      <c r="AYD246" s="16"/>
      <c r="AYE246" s="16"/>
      <c r="AYF246" s="16"/>
      <c r="AYG246" s="16"/>
      <c r="AYH246" s="16"/>
      <c r="AYI246" s="16"/>
      <c r="AYJ246" s="16"/>
      <c r="AYK246" s="16"/>
      <c r="AYL246" s="16"/>
      <c r="AYM246" s="16"/>
      <c r="AYN246" s="16"/>
      <c r="AYO246" s="16"/>
      <c r="AYP246" s="16"/>
      <c r="AYQ246" s="16"/>
      <c r="AYR246" s="16"/>
      <c r="AYS246" s="16"/>
      <c r="AYT246" s="16"/>
      <c r="AYU246" s="16"/>
      <c r="AYV246" s="16"/>
      <c r="AYW246" s="16"/>
      <c r="AYX246" s="16"/>
      <c r="AYY246" s="16"/>
      <c r="AYZ246" s="16"/>
      <c r="AZA246" s="16"/>
      <c r="AZB246" s="16"/>
      <c r="AZC246" s="16"/>
      <c r="AZD246" s="16"/>
      <c r="AZE246" s="16"/>
      <c r="AZF246" s="16"/>
      <c r="AZG246" s="16"/>
      <c r="AZH246" s="16"/>
      <c r="AZI246" s="16"/>
      <c r="AZJ246" s="16"/>
      <c r="AZK246" s="16"/>
      <c r="AZL246" s="16"/>
      <c r="AZM246" s="16"/>
      <c r="AZN246" s="16"/>
      <c r="AZO246" s="16"/>
      <c r="AZP246" s="16"/>
      <c r="AZQ246" s="16"/>
      <c r="AZR246" s="16"/>
      <c r="AZS246" s="16"/>
      <c r="AZT246" s="16"/>
      <c r="AZU246" s="16"/>
      <c r="AZV246" s="16"/>
      <c r="AZW246" s="16"/>
      <c r="AZX246" s="16"/>
      <c r="AZY246" s="16"/>
      <c r="AZZ246" s="16"/>
      <c r="BAA246" s="16"/>
      <c r="BAB246" s="16"/>
      <c r="BAC246" s="16"/>
      <c r="BAD246" s="16"/>
      <c r="BAE246" s="16"/>
      <c r="BAF246" s="16"/>
      <c r="BAG246" s="16"/>
      <c r="BAH246" s="16"/>
      <c r="BAI246" s="16"/>
      <c r="BAJ246" s="16"/>
      <c r="BAK246" s="16"/>
      <c r="BAL246" s="16"/>
      <c r="BAM246" s="16"/>
      <c r="BAN246" s="16"/>
      <c r="BAO246" s="16"/>
      <c r="BAP246" s="16"/>
      <c r="BAQ246" s="16"/>
      <c r="BAR246" s="16"/>
      <c r="BAS246" s="16"/>
      <c r="BAT246" s="16"/>
      <c r="BAU246" s="16"/>
      <c r="BAV246" s="16"/>
      <c r="BAW246" s="16"/>
      <c r="BAX246" s="16"/>
      <c r="BAY246" s="16"/>
      <c r="BAZ246" s="16"/>
      <c r="BBA246" s="16"/>
      <c r="BBB246" s="16"/>
      <c r="BBC246" s="16"/>
      <c r="BBD246" s="16"/>
      <c r="BBE246" s="16"/>
      <c r="BBF246" s="16"/>
      <c r="BBG246" s="16"/>
      <c r="BBH246" s="16"/>
      <c r="BBI246" s="16"/>
      <c r="BBJ246" s="16"/>
      <c r="BBK246" s="16"/>
      <c r="BBL246" s="16"/>
      <c r="BBM246" s="16"/>
      <c r="BBN246" s="16"/>
      <c r="BBO246" s="16"/>
      <c r="BBP246" s="16"/>
      <c r="BBQ246" s="16"/>
      <c r="BBR246" s="16"/>
      <c r="BBS246" s="16"/>
      <c r="BBT246" s="16"/>
      <c r="BBU246" s="16"/>
      <c r="BBV246" s="16"/>
      <c r="BBW246" s="16"/>
      <c r="BBX246" s="16"/>
      <c r="BBY246" s="16"/>
      <c r="BBZ246" s="16"/>
      <c r="BCA246" s="16"/>
      <c r="BCB246" s="16"/>
      <c r="BCC246" s="16"/>
      <c r="BCD246" s="16"/>
      <c r="BCE246" s="16"/>
      <c r="BCF246" s="16"/>
      <c r="BCG246" s="16"/>
      <c r="BCH246" s="16"/>
      <c r="BCI246" s="16"/>
      <c r="BCJ246" s="16"/>
      <c r="BCK246" s="16"/>
      <c r="BCL246" s="16"/>
      <c r="BCM246" s="16"/>
      <c r="BCN246" s="16"/>
      <c r="BCO246" s="16"/>
      <c r="BCP246" s="16"/>
      <c r="BCQ246" s="16"/>
      <c r="BCR246" s="16"/>
      <c r="BCS246" s="16"/>
      <c r="BCT246" s="16"/>
      <c r="BCU246" s="16"/>
      <c r="BCV246" s="16"/>
      <c r="BCW246" s="16"/>
      <c r="BCX246" s="16"/>
      <c r="BCY246" s="16"/>
      <c r="BCZ246" s="16"/>
      <c r="BDA246" s="16"/>
      <c r="BDB246" s="16"/>
      <c r="BDC246" s="16"/>
      <c r="BDD246" s="16"/>
      <c r="BDE246" s="16"/>
      <c r="BDF246" s="16"/>
      <c r="BDG246" s="16"/>
      <c r="BDH246" s="16"/>
      <c r="BDI246" s="16"/>
      <c r="BDJ246" s="16"/>
      <c r="BDK246" s="16"/>
      <c r="BDL246" s="16"/>
      <c r="BDM246" s="16"/>
      <c r="BDN246" s="16"/>
      <c r="BDO246" s="16"/>
      <c r="BDP246" s="16"/>
      <c r="BDQ246" s="16"/>
      <c r="BDR246" s="16"/>
      <c r="BDS246" s="16"/>
      <c r="BDT246" s="16"/>
      <c r="BDU246" s="16"/>
      <c r="BDV246" s="16"/>
      <c r="BDW246" s="16"/>
      <c r="BDX246" s="16"/>
      <c r="BDY246" s="16"/>
      <c r="BDZ246" s="16"/>
      <c r="BEA246" s="16"/>
      <c r="BEB246" s="16"/>
      <c r="BEC246" s="16"/>
      <c r="BED246" s="16"/>
      <c r="BEE246" s="16"/>
      <c r="BEF246" s="16"/>
      <c r="BEG246" s="16"/>
      <c r="BEH246" s="16"/>
      <c r="BEI246" s="16"/>
      <c r="BEJ246" s="16"/>
      <c r="BEK246" s="16"/>
      <c r="BEL246" s="16"/>
      <c r="BEM246" s="16"/>
      <c r="BEN246" s="16"/>
      <c r="BEO246" s="16"/>
      <c r="BEP246" s="16"/>
      <c r="BEQ246" s="16"/>
      <c r="BER246" s="16"/>
      <c r="BES246" s="16"/>
      <c r="BET246" s="16"/>
      <c r="BEU246" s="16"/>
      <c r="BEV246" s="16"/>
      <c r="BEW246" s="16"/>
      <c r="BEX246" s="16"/>
      <c r="BEY246" s="16"/>
      <c r="BEZ246" s="16"/>
      <c r="BFA246" s="16"/>
      <c r="BFB246" s="16"/>
      <c r="BFC246" s="16"/>
      <c r="BFD246" s="16"/>
      <c r="BFE246" s="16"/>
      <c r="BFF246" s="16"/>
      <c r="BFG246" s="16"/>
      <c r="BFH246" s="16"/>
      <c r="BFI246" s="16"/>
      <c r="BFJ246" s="16"/>
      <c r="BFK246" s="16"/>
      <c r="BFL246" s="16"/>
      <c r="BFM246" s="16"/>
      <c r="BFN246" s="16"/>
      <c r="BFO246" s="16"/>
      <c r="BFP246" s="16"/>
      <c r="BFQ246" s="16"/>
      <c r="BFR246" s="16"/>
      <c r="BFS246" s="16"/>
      <c r="BFT246" s="16"/>
      <c r="BFU246" s="16"/>
      <c r="BFV246" s="16"/>
      <c r="BFW246" s="16"/>
      <c r="BFX246" s="16"/>
      <c r="BFY246" s="16"/>
      <c r="BFZ246" s="16"/>
      <c r="BGA246" s="16"/>
      <c r="BGB246" s="16"/>
      <c r="BGC246" s="16"/>
      <c r="BGD246" s="16"/>
      <c r="BGE246" s="16"/>
      <c r="BGF246" s="16"/>
      <c r="BGG246" s="16"/>
      <c r="BGH246" s="16"/>
      <c r="BGI246" s="16"/>
      <c r="BGJ246" s="16"/>
      <c r="BGK246" s="16"/>
      <c r="BGL246" s="16"/>
      <c r="BGM246" s="16"/>
      <c r="BGN246" s="16"/>
      <c r="BGO246" s="16"/>
      <c r="BGP246" s="16"/>
      <c r="BGQ246" s="16"/>
      <c r="BGR246" s="16"/>
      <c r="BGS246" s="16"/>
      <c r="BGT246" s="16"/>
      <c r="BGU246" s="16"/>
      <c r="BGV246" s="16"/>
      <c r="BGW246" s="16"/>
      <c r="BGX246" s="16"/>
      <c r="BGY246" s="16"/>
      <c r="BGZ246" s="16"/>
      <c r="BHA246" s="16"/>
      <c r="BHB246" s="16"/>
      <c r="BHC246" s="16"/>
      <c r="BHD246" s="16"/>
      <c r="BHE246" s="16"/>
      <c r="BHF246" s="16"/>
      <c r="BHG246" s="16"/>
      <c r="BHH246" s="16"/>
      <c r="BHI246" s="16"/>
      <c r="BHJ246" s="16"/>
      <c r="BHK246" s="16"/>
      <c r="BHL246" s="16"/>
      <c r="BHM246" s="16"/>
      <c r="BHN246" s="16"/>
      <c r="BHO246" s="16"/>
      <c r="BHP246" s="16"/>
      <c r="BHQ246" s="16"/>
      <c r="BHR246" s="16"/>
      <c r="BHS246" s="16"/>
      <c r="BHT246" s="16"/>
      <c r="BHU246" s="16"/>
      <c r="BHV246" s="16"/>
      <c r="BHW246" s="16"/>
      <c r="BHX246" s="16"/>
      <c r="BHY246" s="16"/>
      <c r="BHZ246" s="16"/>
      <c r="BIA246" s="16"/>
      <c r="BIB246" s="16"/>
      <c r="BIC246" s="16"/>
      <c r="BID246" s="16"/>
      <c r="BIE246" s="16"/>
      <c r="BIF246" s="16"/>
      <c r="BIG246" s="16"/>
      <c r="BIH246" s="16"/>
      <c r="BII246" s="16"/>
      <c r="BIJ246" s="16"/>
      <c r="BIK246" s="16"/>
      <c r="BIL246" s="16"/>
      <c r="BIM246" s="16"/>
      <c r="BIN246" s="16"/>
      <c r="BIO246" s="16"/>
      <c r="BIP246" s="16"/>
      <c r="BIQ246" s="16"/>
      <c r="BIR246" s="16"/>
      <c r="BIS246" s="16"/>
      <c r="BIT246" s="16"/>
      <c r="BIU246" s="16"/>
      <c r="BIV246" s="16"/>
      <c r="BIW246" s="16"/>
      <c r="BIX246" s="16"/>
      <c r="BIY246" s="16"/>
      <c r="BIZ246" s="16"/>
      <c r="BJA246" s="16"/>
      <c r="BJB246" s="16"/>
      <c r="BJC246" s="16"/>
      <c r="BJD246" s="16"/>
      <c r="BJE246" s="16"/>
      <c r="BJF246" s="16"/>
      <c r="BJG246" s="16"/>
      <c r="BJH246" s="16"/>
      <c r="BJI246" s="16"/>
      <c r="BJJ246" s="16"/>
      <c r="BJK246" s="16"/>
      <c r="BJL246" s="16"/>
      <c r="BJM246" s="16"/>
      <c r="BJN246" s="16"/>
      <c r="BJO246" s="16"/>
      <c r="BJP246" s="16"/>
      <c r="BJQ246" s="16"/>
      <c r="BJR246" s="16"/>
      <c r="BJS246" s="16"/>
      <c r="BJT246" s="16"/>
      <c r="BJU246" s="16"/>
      <c r="BJV246" s="16"/>
      <c r="BJW246" s="16"/>
      <c r="BJX246" s="16"/>
      <c r="BJY246" s="16"/>
      <c r="BJZ246" s="16"/>
      <c r="BKA246" s="16"/>
      <c r="BKB246" s="16"/>
      <c r="BKC246" s="16"/>
      <c r="BKD246" s="16"/>
      <c r="BKE246" s="16"/>
      <c r="BKF246" s="16"/>
      <c r="BKG246" s="16"/>
      <c r="BKH246" s="16"/>
      <c r="BKI246" s="16"/>
      <c r="BKJ246" s="16"/>
      <c r="BKK246" s="16"/>
      <c r="BKL246" s="16"/>
      <c r="BKM246" s="16"/>
      <c r="BKN246" s="16"/>
      <c r="BKO246" s="16"/>
      <c r="BKP246" s="16"/>
      <c r="BKQ246" s="16"/>
      <c r="BKR246" s="16"/>
      <c r="BKS246" s="16"/>
      <c r="BKT246" s="16"/>
      <c r="BKU246" s="16"/>
      <c r="BKV246" s="16"/>
      <c r="BKW246" s="16"/>
      <c r="BKX246" s="16"/>
      <c r="BKY246" s="16"/>
      <c r="BKZ246" s="16"/>
      <c r="BLA246" s="16"/>
      <c r="BLB246" s="16"/>
      <c r="BLC246" s="16"/>
      <c r="BLD246" s="16"/>
      <c r="BLE246" s="16"/>
      <c r="BLF246" s="16"/>
      <c r="BLG246" s="16"/>
      <c r="BLH246" s="16"/>
      <c r="BLI246" s="16"/>
      <c r="BLJ246" s="16"/>
      <c r="BLK246" s="16"/>
      <c r="BLL246" s="16"/>
      <c r="BLM246" s="16"/>
      <c r="BLN246" s="16"/>
      <c r="BLO246" s="16"/>
      <c r="BLP246" s="16"/>
      <c r="BLQ246" s="16"/>
      <c r="BLR246" s="16"/>
      <c r="BLS246" s="16"/>
      <c r="BLT246" s="16"/>
      <c r="BLU246" s="16"/>
      <c r="BLV246" s="16"/>
      <c r="BLW246" s="16"/>
      <c r="BLX246" s="16"/>
      <c r="BLY246" s="16"/>
      <c r="BLZ246" s="16"/>
      <c r="BMA246" s="16"/>
      <c r="BMB246" s="16"/>
      <c r="BMC246" s="16"/>
      <c r="BMD246" s="16"/>
      <c r="BME246" s="16"/>
      <c r="BMF246" s="16"/>
      <c r="BMG246" s="16"/>
      <c r="BMH246" s="16"/>
      <c r="BMI246" s="16"/>
      <c r="BMJ246" s="16"/>
      <c r="BMK246" s="16"/>
      <c r="BML246" s="16"/>
      <c r="BMM246" s="16"/>
      <c r="BMN246" s="16"/>
      <c r="BMO246" s="16"/>
      <c r="BMP246" s="16"/>
      <c r="BMQ246" s="16"/>
      <c r="BMR246" s="16"/>
      <c r="BMS246" s="16"/>
      <c r="BMT246" s="16"/>
      <c r="BMU246" s="16"/>
      <c r="BMV246" s="16"/>
      <c r="BMW246" s="16"/>
      <c r="BMX246" s="16"/>
      <c r="BMY246" s="16"/>
      <c r="BMZ246" s="16"/>
      <c r="BNA246" s="16"/>
      <c r="BNB246" s="16"/>
      <c r="BNC246" s="16"/>
      <c r="BND246" s="16"/>
      <c r="BNE246" s="16"/>
      <c r="BNF246" s="16"/>
      <c r="BNG246" s="16"/>
      <c r="BNH246" s="16"/>
      <c r="BNI246" s="16"/>
      <c r="BNJ246" s="16"/>
      <c r="BNK246" s="16"/>
      <c r="BNL246" s="16"/>
      <c r="BNM246" s="16"/>
      <c r="BNN246" s="16"/>
      <c r="BNO246" s="16"/>
      <c r="BNP246" s="16"/>
      <c r="BNQ246" s="16"/>
      <c r="BNR246" s="16"/>
      <c r="BNS246" s="16"/>
      <c r="BNT246" s="16"/>
      <c r="BNU246" s="16"/>
      <c r="BNV246" s="16"/>
      <c r="BNW246" s="16"/>
      <c r="BNX246" s="16"/>
      <c r="BNY246" s="16"/>
      <c r="BNZ246" s="16"/>
      <c r="BOA246" s="16"/>
      <c r="BOB246" s="16"/>
      <c r="BOC246" s="16"/>
      <c r="BOD246" s="16"/>
      <c r="BOE246" s="16"/>
      <c r="BOF246" s="16"/>
      <c r="BOG246" s="16"/>
      <c r="BOH246" s="16"/>
      <c r="BOI246" s="16"/>
      <c r="BOJ246" s="16"/>
      <c r="BOK246" s="16"/>
      <c r="BOL246" s="16"/>
      <c r="BOM246" s="16"/>
      <c r="BON246" s="16"/>
      <c r="BOO246" s="16"/>
      <c r="BOP246" s="16"/>
      <c r="BOQ246" s="16"/>
      <c r="BOR246" s="16"/>
      <c r="BOS246" s="16"/>
      <c r="BOT246" s="16"/>
      <c r="BOU246" s="16"/>
      <c r="BOV246" s="16"/>
      <c r="BOW246" s="16"/>
      <c r="BOX246" s="16"/>
      <c r="BOY246" s="16"/>
      <c r="BOZ246" s="16"/>
      <c r="BPA246" s="16"/>
      <c r="BPB246" s="16"/>
      <c r="BPC246" s="16"/>
      <c r="BPD246" s="16"/>
      <c r="BPE246" s="16"/>
      <c r="BPF246" s="16"/>
      <c r="BPG246" s="16"/>
      <c r="BPH246" s="16"/>
      <c r="BPI246" s="16"/>
      <c r="BPJ246" s="16"/>
      <c r="BPK246" s="16"/>
      <c r="BPL246" s="16"/>
      <c r="BPM246" s="16"/>
      <c r="BPN246" s="16"/>
      <c r="BPO246" s="16"/>
      <c r="BPP246" s="16"/>
      <c r="BPQ246" s="16"/>
      <c r="BPR246" s="16"/>
      <c r="BPS246" s="16"/>
      <c r="BPT246" s="16"/>
      <c r="BPU246" s="16"/>
      <c r="BPV246" s="16"/>
      <c r="BPW246" s="16"/>
      <c r="BPX246" s="16"/>
      <c r="BPY246" s="16"/>
      <c r="BPZ246" s="16"/>
      <c r="BQA246" s="16"/>
      <c r="BQB246" s="16"/>
      <c r="BQC246" s="16"/>
      <c r="BQD246" s="16"/>
      <c r="BQE246" s="16"/>
      <c r="BQF246" s="16"/>
      <c r="BQG246" s="16"/>
      <c r="BQH246" s="16"/>
      <c r="BQI246" s="16"/>
      <c r="BQJ246" s="16"/>
      <c r="BQK246" s="16"/>
      <c r="BQL246" s="16"/>
      <c r="BQM246" s="16"/>
      <c r="BQN246" s="16"/>
      <c r="BQO246" s="16"/>
      <c r="BQP246" s="16"/>
      <c r="BQQ246" s="16"/>
      <c r="BQR246" s="16"/>
      <c r="BQS246" s="16"/>
      <c r="BQT246" s="16"/>
      <c r="BQU246" s="16"/>
      <c r="BQV246" s="16"/>
      <c r="BQW246" s="16"/>
      <c r="BQX246" s="16"/>
      <c r="BQY246" s="16"/>
      <c r="BQZ246" s="16"/>
      <c r="BRA246" s="16"/>
      <c r="BRB246" s="16"/>
      <c r="BRC246" s="16"/>
      <c r="BRD246" s="16"/>
      <c r="BRE246" s="16"/>
      <c r="BRF246" s="16"/>
      <c r="BRG246" s="16"/>
      <c r="BRH246" s="16"/>
      <c r="BRI246" s="16"/>
      <c r="BRJ246" s="16"/>
      <c r="BRK246" s="16"/>
      <c r="BRL246" s="16"/>
      <c r="BRM246" s="16"/>
      <c r="BRN246" s="16"/>
      <c r="BRO246" s="16"/>
      <c r="BRP246" s="16"/>
      <c r="BRQ246" s="16"/>
      <c r="BRR246" s="16"/>
      <c r="BRS246" s="16"/>
      <c r="BRT246" s="16"/>
      <c r="BRU246" s="16"/>
      <c r="BRV246" s="16"/>
      <c r="BRW246" s="16"/>
      <c r="BRX246" s="16"/>
      <c r="BRY246" s="16"/>
      <c r="BRZ246" s="16"/>
      <c r="BSA246" s="16"/>
      <c r="BSB246" s="16"/>
      <c r="BSC246" s="16"/>
      <c r="BSD246" s="16"/>
      <c r="BSE246" s="16"/>
      <c r="BSF246" s="16"/>
      <c r="BSG246" s="16"/>
      <c r="BSH246" s="16"/>
      <c r="BSI246" s="16"/>
      <c r="BSJ246" s="16"/>
      <c r="BSK246" s="16"/>
      <c r="BSL246" s="16"/>
      <c r="BSM246" s="16"/>
      <c r="BSN246" s="16"/>
      <c r="BSO246" s="16"/>
      <c r="BSP246" s="16"/>
      <c r="BSQ246" s="16"/>
      <c r="BSR246" s="16"/>
      <c r="BSS246" s="16"/>
      <c r="BST246" s="16"/>
      <c r="BSU246" s="16"/>
      <c r="BSV246" s="16"/>
      <c r="BSW246" s="16"/>
      <c r="BSX246" s="16"/>
      <c r="BSY246" s="16"/>
      <c r="BSZ246" s="16"/>
      <c r="BTA246" s="16"/>
      <c r="BTB246" s="16"/>
      <c r="BTC246" s="16"/>
      <c r="BTD246" s="16"/>
      <c r="BTE246" s="16"/>
      <c r="BTF246" s="16"/>
      <c r="BTG246" s="16"/>
      <c r="BTH246" s="16"/>
      <c r="BTI246" s="16"/>
      <c r="BTJ246" s="16"/>
      <c r="BTK246" s="16"/>
      <c r="BTL246" s="16"/>
      <c r="BTM246" s="16"/>
      <c r="BTN246" s="16"/>
      <c r="BTO246" s="16"/>
      <c r="BTP246" s="16"/>
      <c r="BTQ246" s="16"/>
      <c r="BTR246" s="16"/>
      <c r="BTS246" s="16"/>
      <c r="BTT246" s="16"/>
      <c r="BTU246" s="16"/>
      <c r="BTV246" s="16"/>
      <c r="BTW246" s="16"/>
      <c r="BTX246" s="16"/>
      <c r="BTY246" s="16"/>
      <c r="BTZ246" s="16"/>
      <c r="BUA246" s="16"/>
      <c r="BUB246" s="16"/>
      <c r="BUC246" s="16"/>
      <c r="BUD246" s="16"/>
      <c r="BUE246" s="16"/>
      <c r="BUF246" s="16"/>
      <c r="BUG246" s="16"/>
      <c r="BUH246" s="16"/>
      <c r="BUI246" s="16"/>
      <c r="BUJ246" s="16"/>
      <c r="BUK246" s="16"/>
      <c r="BUL246" s="16"/>
      <c r="BUM246" s="16"/>
      <c r="BUN246" s="16"/>
      <c r="BUO246" s="16"/>
      <c r="BUP246" s="16"/>
      <c r="BUQ246" s="16"/>
      <c r="BUR246" s="16"/>
      <c r="BUS246" s="16"/>
      <c r="BUT246" s="16"/>
      <c r="BUU246" s="16"/>
      <c r="BUV246" s="16"/>
      <c r="BUW246" s="16"/>
      <c r="BUX246" s="16"/>
      <c r="BUY246" s="16"/>
      <c r="BUZ246" s="16"/>
      <c r="BVA246" s="16"/>
      <c r="BVB246" s="16"/>
      <c r="BVC246" s="16"/>
      <c r="BVD246" s="16"/>
      <c r="BVE246" s="16"/>
      <c r="BVF246" s="16"/>
      <c r="BVG246" s="16"/>
      <c r="BVH246" s="16"/>
      <c r="BVI246" s="16"/>
      <c r="BVJ246" s="16"/>
      <c r="BVK246" s="16"/>
      <c r="BVL246" s="16"/>
      <c r="BVM246" s="16"/>
      <c r="BVN246" s="16"/>
      <c r="BVO246" s="16"/>
      <c r="BVP246" s="16"/>
      <c r="BVQ246" s="16"/>
      <c r="BVR246" s="16"/>
      <c r="BVS246" s="16"/>
      <c r="BVT246" s="16"/>
      <c r="BVU246" s="16"/>
      <c r="BVV246" s="16"/>
      <c r="BVW246" s="16"/>
      <c r="BVX246" s="16"/>
      <c r="BVY246" s="16"/>
      <c r="BVZ246" s="16"/>
      <c r="BWA246" s="16"/>
      <c r="BWB246" s="16"/>
      <c r="BWC246" s="16"/>
      <c r="BWD246" s="16"/>
      <c r="BWE246" s="16"/>
      <c r="BWF246" s="16"/>
      <c r="BWG246" s="16"/>
      <c r="BWH246" s="16"/>
      <c r="BWI246" s="16"/>
      <c r="BWJ246" s="16"/>
      <c r="BWK246" s="16"/>
      <c r="BWL246" s="16"/>
      <c r="BWM246" s="16"/>
      <c r="BWN246" s="16"/>
      <c r="BWO246" s="16"/>
      <c r="BWP246" s="16"/>
      <c r="BWQ246" s="16"/>
      <c r="BWR246" s="16"/>
      <c r="BWS246" s="16"/>
      <c r="BWT246" s="16"/>
      <c r="BWU246" s="16"/>
      <c r="BWV246" s="16"/>
      <c r="BWW246" s="16"/>
      <c r="BWX246" s="16"/>
      <c r="BWY246" s="16"/>
      <c r="BWZ246" s="16"/>
      <c r="BXA246" s="16"/>
      <c r="BXB246" s="16"/>
      <c r="BXC246" s="16"/>
      <c r="BXD246" s="16"/>
      <c r="BXE246" s="16"/>
      <c r="BXF246" s="16"/>
      <c r="BXG246" s="16"/>
      <c r="BXH246" s="16"/>
      <c r="BXI246" s="16"/>
      <c r="BXJ246" s="16"/>
      <c r="BXK246" s="16"/>
      <c r="BXL246" s="16"/>
      <c r="BXM246" s="16"/>
      <c r="BXN246" s="16"/>
      <c r="BXO246" s="16"/>
      <c r="BXP246" s="16"/>
      <c r="BXQ246" s="16"/>
      <c r="BXR246" s="16"/>
      <c r="BXS246" s="16"/>
      <c r="BXT246" s="16"/>
      <c r="BXU246" s="16"/>
      <c r="BXV246" s="16"/>
      <c r="BXW246" s="16"/>
      <c r="BXX246" s="16"/>
      <c r="BXY246" s="16"/>
      <c r="BXZ246" s="16"/>
      <c r="BYA246" s="16"/>
      <c r="BYB246" s="16"/>
      <c r="BYC246" s="16"/>
      <c r="BYD246" s="16"/>
      <c r="BYE246" s="16"/>
      <c r="BYF246" s="16"/>
      <c r="BYG246" s="16"/>
      <c r="BYH246" s="16"/>
      <c r="BYI246" s="16"/>
      <c r="BYJ246" s="16"/>
      <c r="BYK246" s="16"/>
      <c r="BYL246" s="16"/>
      <c r="BYM246" s="16"/>
      <c r="BYN246" s="16"/>
      <c r="BYO246" s="16"/>
      <c r="BYP246" s="16"/>
      <c r="BYQ246" s="16"/>
      <c r="BYR246" s="16"/>
      <c r="BYS246" s="16"/>
      <c r="BYT246" s="16"/>
      <c r="BYU246" s="16"/>
      <c r="BYV246" s="16"/>
      <c r="BYW246" s="16"/>
      <c r="BYX246" s="16"/>
      <c r="BYY246" s="16"/>
      <c r="BYZ246" s="16"/>
      <c r="BZA246" s="16"/>
      <c r="BZB246" s="16"/>
      <c r="BZC246" s="16"/>
      <c r="BZD246" s="16"/>
      <c r="BZE246" s="16"/>
      <c r="BZF246" s="16"/>
      <c r="BZG246" s="16"/>
      <c r="BZH246" s="16"/>
      <c r="BZI246" s="16"/>
      <c r="BZJ246" s="16"/>
      <c r="BZK246" s="16"/>
      <c r="BZL246" s="16"/>
      <c r="BZM246" s="16"/>
      <c r="BZN246" s="16"/>
      <c r="BZO246" s="16"/>
      <c r="BZP246" s="16"/>
      <c r="BZQ246" s="16"/>
      <c r="BZR246" s="16"/>
      <c r="BZS246" s="16"/>
      <c r="BZT246" s="16"/>
      <c r="BZU246" s="16"/>
      <c r="BZV246" s="16"/>
      <c r="BZW246" s="16"/>
      <c r="BZX246" s="16"/>
      <c r="BZY246" s="16"/>
      <c r="BZZ246" s="16"/>
      <c r="CAA246" s="16"/>
      <c r="CAB246" s="16"/>
      <c r="CAC246" s="16"/>
      <c r="CAD246" s="16"/>
      <c r="CAE246" s="16"/>
      <c r="CAF246" s="16"/>
      <c r="CAG246" s="16"/>
      <c r="CAH246" s="16"/>
      <c r="CAI246" s="16"/>
      <c r="CAJ246" s="16"/>
      <c r="CAK246" s="16"/>
      <c r="CAL246" s="16"/>
      <c r="CAM246" s="16"/>
      <c r="CAN246" s="16"/>
      <c r="CAO246" s="16"/>
      <c r="CAP246" s="16"/>
      <c r="CAQ246" s="16"/>
      <c r="CAR246" s="16"/>
      <c r="CAS246" s="16"/>
      <c r="CAT246" s="16"/>
      <c r="CAU246" s="16"/>
      <c r="CAV246" s="16"/>
      <c r="CAW246" s="16"/>
      <c r="CAX246" s="16"/>
      <c r="CAY246" s="16"/>
      <c r="CAZ246" s="16"/>
      <c r="CBA246" s="16"/>
      <c r="CBB246" s="16"/>
      <c r="CBC246" s="16"/>
      <c r="CBD246" s="16"/>
      <c r="CBE246" s="16"/>
      <c r="CBF246" s="16"/>
      <c r="CBG246" s="16"/>
      <c r="CBH246" s="16"/>
      <c r="CBI246" s="16"/>
      <c r="CBJ246" s="16"/>
      <c r="CBK246" s="16"/>
      <c r="CBL246" s="16"/>
      <c r="CBM246" s="16"/>
      <c r="CBN246" s="16"/>
      <c r="CBO246" s="16"/>
      <c r="CBP246" s="16"/>
      <c r="CBQ246" s="16"/>
      <c r="CBR246" s="16"/>
      <c r="CBS246" s="16"/>
      <c r="CBT246" s="16"/>
      <c r="CBU246" s="16"/>
      <c r="CBV246" s="16"/>
      <c r="CBW246" s="16"/>
      <c r="CBX246" s="16"/>
      <c r="CBY246" s="16"/>
      <c r="CBZ246" s="16"/>
      <c r="CCA246" s="16"/>
      <c r="CCB246" s="16"/>
      <c r="CCC246" s="16"/>
      <c r="CCD246" s="16"/>
      <c r="CCE246" s="16"/>
      <c r="CCF246" s="16"/>
      <c r="CCG246" s="16"/>
      <c r="CCH246" s="16"/>
      <c r="CCI246" s="16"/>
      <c r="CCJ246" s="16"/>
      <c r="CCK246" s="16"/>
      <c r="CCL246" s="16"/>
      <c r="CCM246" s="16"/>
      <c r="CCN246" s="16"/>
      <c r="CCO246" s="16"/>
      <c r="CCP246" s="16"/>
      <c r="CCQ246" s="16"/>
      <c r="CCR246" s="16"/>
      <c r="CCS246" s="16"/>
      <c r="CCT246" s="16"/>
      <c r="CCU246" s="16"/>
      <c r="CCV246" s="16"/>
      <c r="CCW246" s="16"/>
      <c r="CCX246" s="16"/>
      <c r="CCY246" s="16"/>
      <c r="CCZ246" s="16"/>
      <c r="CDA246" s="16"/>
      <c r="CDB246" s="16"/>
      <c r="CDC246" s="16"/>
      <c r="CDD246" s="16"/>
      <c r="CDE246" s="16"/>
      <c r="CDF246" s="16"/>
      <c r="CDG246" s="16"/>
      <c r="CDH246" s="16"/>
      <c r="CDI246" s="16"/>
      <c r="CDJ246" s="16"/>
      <c r="CDK246" s="16"/>
      <c r="CDL246" s="16"/>
      <c r="CDM246" s="16"/>
      <c r="CDN246" s="16"/>
      <c r="CDO246" s="16"/>
      <c r="CDP246" s="16"/>
      <c r="CDQ246" s="16"/>
      <c r="CDR246" s="16"/>
      <c r="CDS246" s="16"/>
      <c r="CDT246" s="16"/>
      <c r="CDU246" s="16"/>
      <c r="CDV246" s="16"/>
      <c r="CDW246" s="16"/>
      <c r="CDX246" s="16"/>
      <c r="CDY246" s="16"/>
      <c r="CDZ246" s="16"/>
      <c r="CEA246" s="16"/>
      <c r="CEB246" s="16"/>
      <c r="CEC246" s="16"/>
      <c r="CED246" s="16"/>
      <c r="CEE246" s="16"/>
      <c r="CEF246" s="16"/>
      <c r="CEG246" s="16"/>
      <c r="CEH246" s="16"/>
      <c r="CEI246" s="16"/>
      <c r="CEJ246" s="16"/>
      <c r="CEK246" s="16"/>
      <c r="CEL246" s="16"/>
      <c r="CEM246" s="16"/>
      <c r="CEN246" s="16"/>
      <c r="CEO246" s="16"/>
      <c r="CEP246" s="16"/>
      <c r="CEQ246" s="16"/>
      <c r="CER246" s="16"/>
      <c r="CES246" s="16"/>
      <c r="CET246" s="16"/>
      <c r="CEU246" s="16"/>
      <c r="CEV246" s="16"/>
      <c r="CEW246" s="16"/>
      <c r="CEX246" s="16"/>
      <c r="CEY246" s="16"/>
      <c r="CEZ246" s="16"/>
      <c r="CFA246" s="16"/>
      <c r="CFB246" s="16"/>
      <c r="CFC246" s="16"/>
      <c r="CFD246" s="16"/>
      <c r="CFE246" s="16"/>
      <c r="CFF246" s="16"/>
      <c r="CFG246" s="16"/>
      <c r="CFH246" s="16"/>
      <c r="CFI246" s="16"/>
      <c r="CFJ246" s="16"/>
      <c r="CFK246" s="16"/>
      <c r="CFL246" s="16"/>
      <c r="CFM246" s="16"/>
      <c r="CFN246" s="16"/>
      <c r="CFO246" s="16"/>
      <c r="CFP246" s="16"/>
      <c r="CFQ246" s="16"/>
      <c r="CFR246" s="16"/>
      <c r="CFS246" s="16"/>
      <c r="CFT246" s="16"/>
      <c r="CFU246" s="16"/>
      <c r="CFV246" s="16"/>
      <c r="CFW246" s="16"/>
      <c r="CFX246" s="16"/>
      <c r="CFY246" s="16"/>
      <c r="CFZ246" s="16"/>
      <c r="CGA246" s="16"/>
      <c r="CGB246" s="16"/>
      <c r="CGC246" s="16"/>
      <c r="CGD246" s="16"/>
      <c r="CGE246" s="16"/>
      <c r="CGF246" s="16"/>
      <c r="CGG246" s="16"/>
      <c r="CGH246" s="16"/>
      <c r="CGI246" s="16"/>
      <c r="CGJ246" s="16"/>
      <c r="CGK246" s="16"/>
      <c r="CGL246" s="16"/>
      <c r="CGM246" s="16"/>
      <c r="CGN246" s="16"/>
      <c r="CGO246" s="16"/>
      <c r="CGP246" s="16"/>
      <c r="CGQ246" s="16"/>
      <c r="CGR246" s="16"/>
      <c r="CGS246" s="16"/>
      <c r="CGT246" s="16"/>
      <c r="CGU246" s="16"/>
      <c r="CGV246" s="16"/>
      <c r="CGW246" s="16"/>
      <c r="CGX246" s="16"/>
      <c r="CGY246" s="16"/>
      <c r="CGZ246" s="16"/>
      <c r="CHA246" s="16"/>
      <c r="CHB246" s="16"/>
      <c r="CHC246" s="16"/>
      <c r="CHD246" s="16"/>
      <c r="CHE246" s="16"/>
      <c r="CHF246" s="16"/>
      <c r="CHG246" s="16"/>
      <c r="CHH246" s="16"/>
      <c r="CHI246" s="16"/>
      <c r="CHJ246" s="16"/>
      <c r="CHK246" s="16"/>
      <c r="CHL246" s="16"/>
      <c r="CHM246" s="16"/>
      <c r="CHN246" s="16"/>
      <c r="CHO246" s="16"/>
      <c r="CHP246" s="16"/>
      <c r="CHQ246" s="16"/>
      <c r="CHR246" s="16"/>
      <c r="CHS246" s="16"/>
      <c r="CHT246" s="16"/>
      <c r="CHU246" s="16"/>
      <c r="CHV246" s="16"/>
      <c r="CHW246" s="16"/>
      <c r="CHX246" s="16"/>
      <c r="CHY246" s="16"/>
      <c r="CHZ246" s="16"/>
      <c r="CIA246" s="16"/>
      <c r="CIB246" s="16"/>
      <c r="CIC246" s="16"/>
      <c r="CID246" s="16"/>
      <c r="CIE246" s="16"/>
      <c r="CIF246" s="16"/>
      <c r="CIG246" s="16"/>
      <c r="CIH246" s="16"/>
      <c r="CII246" s="16"/>
      <c r="CIJ246" s="16"/>
      <c r="CIK246" s="16"/>
      <c r="CIL246" s="16"/>
      <c r="CIM246" s="16"/>
      <c r="CIN246" s="16"/>
      <c r="CIO246" s="16"/>
      <c r="CIP246" s="16"/>
      <c r="CIQ246" s="16"/>
      <c r="CIR246" s="16"/>
      <c r="CIS246" s="16"/>
      <c r="CIT246" s="16"/>
      <c r="CIU246" s="16"/>
      <c r="CIV246" s="16"/>
      <c r="CIW246" s="16"/>
      <c r="CIX246" s="16"/>
      <c r="CIY246" s="16"/>
      <c r="CIZ246" s="16"/>
      <c r="CJA246" s="16"/>
      <c r="CJB246" s="16"/>
      <c r="CJC246" s="16"/>
      <c r="CJD246" s="16"/>
      <c r="CJE246" s="16"/>
      <c r="CJF246" s="16"/>
      <c r="CJG246" s="16"/>
      <c r="CJH246" s="16"/>
      <c r="CJI246" s="16"/>
      <c r="CJJ246" s="16"/>
      <c r="CJK246" s="16"/>
      <c r="CJL246" s="16"/>
      <c r="CJM246" s="16"/>
      <c r="CJN246" s="16"/>
      <c r="CJO246" s="16"/>
      <c r="CJP246" s="16"/>
      <c r="CJQ246" s="16"/>
      <c r="CJR246" s="16"/>
      <c r="CJS246" s="16"/>
      <c r="CJT246" s="16"/>
      <c r="CJU246" s="16"/>
      <c r="CJV246" s="16"/>
      <c r="CJW246" s="16"/>
      <c r="CJX246" s="16"/>
      <c r="CJY246" s="16"/>
      <c r="CJZ246" s="16"/>
      <c r="CKA246" s="16"/>
      <c r="CKB246" s="16"/>
      <c r="CKC246" s="16"/>
      <c r="CKD246" s="16"/>
      <c r="CKE246" s="16"/>
      <c r="CKF246" s="16"/>
      <c r="CKG246" s="16"/>
      <c r="CKH246" s="16"/>
      <c r="CKI246" s="16"/>
      <c r="CKJ246" s="16"/>
      <c r="CKK246" s="16"/>
      <c r="CKL246" s="16"/>
      <c r="CKM246" s="16"/>
      <c r="CKN246" s="16"/>
      <c r="CKO246" s="16"/>
      <c r="CKP246" s="16"/>
      <c r="CKQ246" s="16"/>
      <c r="CKR246" s="16"/>
      <c r="CKS246" s="16"/>
      <c r="CKT246" s="16"/>
      <c r="CKU246" s="16"/>
      <c r="CKV246" s="16"/>
      <c r="CKW246" s="16"/>
      <c r="CKX246" s="16"/>
      <c r="CKY246" s="16"/>
      <c r="CKZ246" s="16"/>
      <c r="CLA246" s="16"/>
      <c r="CLB246" s="16"/>
      <c r="CLC246" s="16"/>
      <c r="CLD246" s="16"/>
      <c r="CLE246" s="16"/>
      <c r="CLF246" s="16"/>
      <c r="CLG246" s="16"/>
      <c r="CLH246" s="16"/>
      <c r="CLI246" s="16"/>
      <c r="CLJ246" s="16"/>
      <c r="CLK246" s="16"/>
      <c r="CLL246" s="16"/>
      <c r="CLM246" s="16"/>
      <c r="CLN246" s="16"/>
      <c r="CLO246" s="16"/>
      <c r="CLP246" s="16"/>
      <c r="CLQ246" s="16"/>
      <c r="CLR246" s="16"/>
      <c r="CLS246" s="16"/>
      <c r="CLT246" s="16"/>
      <c r="CLU246" s="16"/>
      <c r="CLV246" s="16"/>
      <c r="CLW246" s="16"/>
      <c r="CLX246" s="16"/>
      <c r="CLY246" s="16"/>
      <c r="CLZ246" s="16"/>
      <c r="CMA246" s="16"/>
      <c r="CMB246" s="16"/>
      <c r="CMC246" s="16"/>
      <c r="CMD246" s="16"/>
      <c r="CME246" s="16"/>
      <c r="CMF246" s="16"/>
      <c r="CMG246" s="16"/>
      <c r="CMH246" s="16"/>
      <c r="CMI246" s="16"/>
      <c r="CMJ246" s="16"/>
      <c r="CMK246" s="16"/>
      <c r="CML246" s="16"/>
      <c r="CMM246" s="16"/>
      <c r="CMN246" s="16"/>
      <c r="CMO246" s="16"/>
      <c r="CMP246" s="16"/>
      <c r="CMQ246" s="16"/>
      <c r="CMR246" s="16"/>
      <c r="CMS246" s="16"/>
      <c r="CMT246" s="16"/>
      <c r="CMU246" s="16"/>
      <c r="CMV246" s="16"/>
      <c r="CMW246" s="16"/>
      <c r="CMX246" s="16"/>
      <c r="CMY246" s="16"/>
      <c r="CMZ246" s="16"/>
      <c r="CNA246" s="16"/>
      <c r="CNB246" s="16"/>
      <c r="CNC246" s="16"/>
      <c r="CND246" s="16"/>
      <c r="CNE246" s="16"/>
      <c r="CNF246" s="16"/>
      <c r="CNG246" s="16"/>
      <c r="CNH246" s="16"/>
      <c r="CNI246" s="16"/>
      <c r="CNJ246" s="16"/>
      <c r="CNK246" s="16"/>
      <c r="CNL246" s="16"/>
      <c r="CNM246" s="16"/>
      <c r="CNN246" s="16"/>
      <c r="CNO246" s="16"/>
      <c r="CNP246" s="16"/>
      <c r="CNQ246" s="16"/>
      <c r="CNR246" s="16"/>
      <c r="CNS246" s="16"/>
      <c r="CNT246" s="16"/>
      <c r="CNU246" s="16"/>
      <c r="CNV246" s="16"/>
      <c r="CNW246" s="16"/>
      <c r="CNX246" s="16"/>
      <c r="CNY246" s="16"/>
      <c r="CNZ246" s="16"/>
      <c r="COA246" s="16"/>
      <c r="COB246" s="16"/>
      <c r="COC246" s="16"/>
      <c r="COD246" s="16"/>
      <c r="COE246" s="16"/>
      <c r="COF246" s="16"/>
      <c r="COG246" s="16"/>
      <c r="COH246" s="16"/>
      <c r="COI246" s="16"/>
      <c r="COJ246" s="16"/>
      <c r="COK246" s="16"/>
      <c r="COL246" s="16"/>
      <c r="COM246" s="16"/>
      <c r="CON246" s="16"/>
      <c r="COO246" s="16"/>
      <c r="COP246" s="16"/>
      <c r="COQ246" s="16"/>
      <c r="COR246" s="16"/>
      <c r="COS246" s="16"/>
      <c r="COT246" s="16"/>
      <c r="COU246" s="16"/>
      <c r="COV246" s="16"/>
      <c r="COW246" s="16"/>
      <c r="COX246" s="16"/>
      <c r="COY246" s="16"/>
      <c r="COZ246" s="16"/>
      <c r="CPA246" s="16"/>
      <c r="CPB246" s="16"/>
      <c r="CPC246" s="16"/>
      <c r="CPD246" s="16"/>
      <c r="CPE246" s="16"/>
      <c r="CPF246" s="16"/>
      <c r="CPG246" s="16"/>
      <c r="CPH246" s="16"/>
      <c r="CPI246" s="16"/>
      <c r="CPJ246" s="16"/>
      <c r="CPK246" s="16"/>
      <c r="CPL246" s="16"/>
      <c r="CPM246" s="16"/>
      <c r="CPN246" s="16"/>
      <c r="CPO246" s="16"/>
      <c r="CPP246" s="16"/>
      <c r="CPQ246" s="16"/>
      <c r="CPR246" s="16"/>
      <c r="CPS246" s="16"/>
      <c r="CPT246" s="16"/>
      <c r="CPU246" s="16"/>
      <c r="CPV246" s="16"/>
      <c r="CPW246" s="16"/>
      <c r="CPX246" s="16"/>
      <c r="CPY246" s="16"/>
      <c r="CPZ246" s="16"/>
      <c r="CQA246" s="16"/>
      <c r="CQB246" s="16"/>
      <c r="CQC246" s="16"/>
      <c r="CQD246" s="16"/>
      <c r="CQE246" s="16"/>
      <c r="CQF246" s="16"/>
      <c r="CQG246" s="16"/>
      <c r="CQH246" s="16"/>
      <c r="CQI246" s="16"/>
      <c r="CQJ246" s="16"/>
      <c r="CQK246" s="16"/>
      <c r="CQL246" s="16"/>
      <c r="CQM246" s="16"/>
      <c r="CQN246" s="16"/>
      <c r="CQO246" s="16"/>
      <c r="CQP246" s="16"/>
      <c r="CQQ246" s="16"/>
      <c r="CQR246" s="16"/>
      <c r="CQS246" s="16"/>
      <c r="CQT246" s="16"/>
      <c r="CQU246" s="16"/>
      <c r="CQV246" s="16"/>
      <c r="CQW246" s="16"/>
      <c r="CQX246" s="16"/>
      <c r="CQY246" s="16"/>
      <c r="CQZ246" s="16"/>
      <c r="CRA246" s="16"/>
      <c r="CRB246" s="16"/>
      <c r="CRC246" s="16"/>
      <c r="CRD246" s="16"/>
      <c r="CRE246" s="16"/>
      <c r="CRF246" s="16"/>
      <c r="CRG246" s="16"/>
      <c r="CRH246" s="16"/>
      <c r="CRI246" s="16"/>
      <c r="CRJ246" s="16"/>
      <c r="CRK246" s="16"/>
      <c r="CRL246" s="16"/>
      <c r="CRM246" s="16"/>
      <c r="CRN246" s="16"/>
      <c r="CRO246" s="16"/>
      <c r="CRP246" s="16"/>
      <c r="CRQ246" s="16"/>
      <c r="CRR246" s="16"/>
      <c r="CRS246" s="16"/>
      <c r="CRT246" s="16"/>
      <c r="CRU246" s="16"/>
      <c r="CRV246" s="16"/>
      <c r="CRW246" s="16"/>
      <c r="CRX246" s="16"/>
      <c r="CRY246" s="16"/>
      <c r="CRZ246" s="16"/>
      <c r="CSA246" s="16"/>
      <c r="CSB246" s="16"/>
      <c r="CSC246" s="16"/>
      <c r="CSD246" s="16"/>
      <c r="CSE246" s="16"/>
      <c r="CSF246" s="16"/>
      <c r="CSG246" s="16"/>
      <c r="CSH246" s="16"/>
      <c r="CSI246" s="16"/>
      <c r="CSJ246" s="16"/>
      <c r="CSK246" s="16"/>
      <c r="CSL246" s="16"/>
      <c r="CSM246" s="16"/>
      <c r="CSN246" s="16"/>
      <c r="CSO246" s="16"/>
      <c r="CSP246" s="16"/>
      <c r="CSQ246" s="16"/>
      <c r="CSR246" s="16"/>
      <c r="CSS246" s="16"/>
      <c r="CST246" s="16"/>
      <c r="CSU246" s="16"/>
      <c r="CSV246" s="16"/>
      <c r="CSW246" s="16"/>
      <c r="CSX246" s="16"/>
      <c r="CSY246" s="16"/>
      <c r="CSZ246" s="16"/>
      <c r="CTA246" s="16"/>
      <c r="CTB246" s="16"/>
      <c r="CTC246" s="16"/>
      <c r="CTD246" s="16"/>
      <c r="CTE246" s="16"/>
      <c r="CTF246" s="16"/>
      <c r="CTG246" s="16"/>
      <c r="CTH246" s="16"/>
      <c r="CTI246" s="16"/>
      <c r="CTJ246" s="16"/>
      <c r="CTK246" s="16"/>
      <c r="CTL246" s="16"/>
      <c r="CTM246" s="16"/>
      <c r="CTN246" s="16"/>
      <c r="CTO246" s="16"/>
      <c r="CTP246" s="16"/>
      <c r="CTQ246" s="16"/>
      <c r="CTR246" s="16"/>
      <c r="CTS246" s="16"/>
      <c r="CTT246" s="16"/>
      <c r="CTU246" s="16"/>
      <c r="CTV246" s="16"/>
      <c r="CTW246" s="16"/>
      <c r="CTX246" s="16"/>
      <c r="CTY246" s="16"/>
      <c r="CTZ246" s="16"/>
      <c r="CUA246" s="16"/>
      <c r="CUB246" s="16"/>
      <c r="CUC246" s="16"/>
      <c r="CUD246" s="16"/>
      <c r="CUE246" s="16"/>
      <c r="CUF246" s="16"/>
      <c r="CUG246" s="16"/>
      <c r="CUH246" s="16"/>
      <c r="CUI246" s="16"/>
      <c r="CUJ246" s="16"/>
      <c r="CUK246" s="16"/>
      <c r="CUL246" s="16"/>
      <c r="CUM246" s="16"/>
      <c r="CUN246" s="16"/>
      <c r="CUO246" s="16"/>
      <c r="CUP246" s="16"/>
      <c r="CUQ246" s="16"/>
      <c r="CUR246" s="16"/>
      <c r="CUS246" s="16"/>
      <c r="CUT246" s="16"/>
      <c r="CUU246" s="16"/>
      <c r="CUV246" s="16"/>
      <c r="CUW246" s="16"/>
      <c r="CUX246" s="16"/>
      <c r="CUY246" s="16"/>
      <c r="CUZ246" s="16"/>
      <c r="CVA246" s="16"/>
      <c r="CVB246" s="16"/>
      <c r="CVC246" s="16"/>
      <c r="CVD246" s="16"/>
      <c r="CVE246" s="16"/>
      <c r="CVF246" s="16"/>
      <c r="CVG246" s="16"/>
      <c r="CVH246" s="16"/>
      <c r="CVI246" s="16"/>
      <c r="CVJ246" s="16"/>
      <c r="CVK246" s="16"/>
      <c r="CVL246" s="16"/>
      <c r="CVM246" s="16"/>
      <c r="CVN246" s="16"/>
      <c r="CVO246" s="16"/>
      <c r="CVP246" s="16"/>
      <c r="CVQ246" s="16"/>
      <c r="CVR246" s="16"/>
      <c r="CVS246" s="16"/>
      <c r="CVT246" s="16"/>
      <c r="CVU246" s="16"/>
      <c r="CVV246" s="16"/>
      <c r="CVW246" s="16"/>
      <c r="CVX246" s="16"/>
      <c r="CVY246" s="16"/>
      <c r="CVZ246" s="16"/>
      <c r="CWA246" s="16"/>
      <c r="CWB246" s="16"/>
      <c r="CWC246" s="16"/>
      <c r="CWD246" s="16"/>
      <c r="CWE246" s="16"/>
      <c r="CWF246" s="16"/>
      <c r="CWG246" s="16"/>
      <c r="CWH246" s="16"/>
      <c r="CWI246" s="16"/>
      <c r="CWJ246" s="16"/>
      <c r="CWK246" s="16"/>
      <c r="CWL246" s="16"/>
      <c r="CWM246" s="16"/>
      <c r="CWN246" s="16"/>
      <c r="CWO246" s="16"/>
      <c r="CWP246" s="16"/>
      <c r="CWQ246" s="16"/>
      <c r="CWR246" s="16"/>
      <c r="CWS246" s="16"/>
      <c r="CWT246" s="16"/>
      <c r="CWU246" s="16"/>
      <c r="CWV246" s="16"/>
      <c r="CWW246" s="16"/>
      <c r="CWX246" s="16"/>
      <c r="CWY246" s="16"/>
      <c r="CWZ246" s="16"/>
      <c r="CXA246" s="16"/>
      <c r="CXB246" s="16"/>
      <c r="CXC246" s="16"/>
      <c r="CXD246" s="16"/>
      <c r="CXE246" s="16"/>
      <c r="CXF246" s="16"/>
      <c r="CXG246" s="16"/>
      <c r="CXH246" s="16"/>
      <c r="CXI246" s="16"/>
      <c r="CXJ246" s="16"/>
      <c r="CXK246" s="16"/>
      <c r="CXL246" s="16"/>
      <c r="CXM246" s="16"/>
      <c r="CXN246" s="16"/>
      <c r="CXO246" s="16"/>
      <c r="CXP246" s="16"/>
      <c r="CXQ246" s="16"/>
      <c r="CXR246" s="16"/>
      <c r="CXS246" s="16"/>
      <c r="CXT246" s="16"/>
      <c r="CXU246" s="16"/>
      <c r="CXV246" s="16"/>
      <c r="CXW246" s="16"/>
      <c r="CXX246" s="16"/>
      <c r="CXY246" s="16"/>
      <c r="CXZ246" s="16"/>
      <c r="CYA246" s="16"/>
      <c r="CYB246" s="16"/>
      <c r="CYC246" s="16"/>
      <c r="CYD246" s="16"/>
      <c r="CYE246" s="16"/>
      <c r="CYF246" s="16"/>
      <c r="CYG246" s="16"/>
      <c r="CYH246" s="16"/>
      <c r="CYI246" s="16"/>
      <c r="CYJ246" s="16"/>
      <c r="CYK246" s="16"/>
      <c r="CYL246" s="16"/>
      <c r="CYM246" s="16"/>
      <c r="CYN246" s="16"/>
      <c r="CYO246" s="16"/>
      <c r="CYP246" s="16"/>
      <c r="CYQ246" s="16"/>
      <c r="CYR246" s="16"/>
      <c r="CYS246" s="16"/>
      <c r="CYT246" s="16"/>
      <c r="CYU246" s="16"/>
      <c r="CYV246" s="16"/>
      <c r="CYW246" s="16"/>
      <c r="CYX246" s="16"/>
      <c r="CYY246" s="16"/>
      <c r="CYZ246" s="16"/>
      <c r="CZA246" s="16"/>
      <c r="CZB246" s="16"/>
      <c r="CZC246" s="16"/>
      <c r="CZD246" s="16"/>
      <c r="CZE246" s="16"/>
      <c r="CZF246" s="16"/>
      <c r="CZG246" s="16"/>
      <c r="CZH246" s="16"/>
      <c r="CZI246" s="16"/>
      <c r="CZJ246" s="16"/>
      <c r="CZK246" s="16"/>
      <c r="CZL246" s="16"/>
      <c r="CZM246" s="16"/>
      <c r="CZN246" s="16"/>
      <c r="CZO246" s="16"/>
      <c r="CZP246" s="16"/>
      <c r="CZQ246" s="16"/>
      <c r="CZR246" s="16"/>
      <c r="CZS246" s="16"/>
      <c r="CZT246" s="16"/>
      <c r="CZU246" s="16"/>
      <c r="CZV246" s="16"/>
      <c r="CZW246" s="16"/>
      <c r="CZX246" s="16"/>
      <c r="CZY246" s="16"/>
      <c r="CZZ246" s="16"/>
      <c r="DAA246" s="16"/>
      <c r="DAB246" s="16"/>
      <c r="DAC246" s="16"/>
      <c r="DAD246" s="16"/>
      <c r="DAE246" s="16"/>
      <c r="DAF246" s="16"/>
      <c r="DAG246" s="16"/>
      <c r="DAH246" s="16"/>
      <c r="DAI246" s="16"/>
      <c r="DAJ246" s="16"/>
      <c r="DAK246" s="16"/>
      <c r="DAL246" s="16"/>
      <c r="DAM246" s="16"/>
      <c r="DAN246" s="16"/>
      <c r="DAO246" s="16"/>
      <c r="DAP246" s="16"/>
      <c r="DAQ246" s="16"/>
      <c r="DAR246" s="16"/>
      <c r="DAS246" s="16"/>
      <c r="DAT246" s="16"/>
      <c r="DAU246" s="16"/>
      <c r="DAV246" s="16"/>
      <c r="DAW246" s="16"/>
      <c r="DAX246" s="16"/>
      <c r="DAY246" s="16"/>
      <c r="DAZ246" s="16"/>
      <c r="DBA246" s="16"/>
      <c r="DBB246" s="16"/>
      <c r="DBC246" s="16"/>
      <c r="DBD246" s="16"/>
      <c r="DBE246" s="16"/>
      <c r="DBF246" s="16"/>
      <c r="DBG246" s="16"/>
      <c r="DBH246" s="16"/>
      <c r="DBI246" s="16"/>
      <c r="DBJ246" s="16"/>
      <c r="DBK246" s="16"/>
      <c r="DBL246" s="16"/>
      <c r="DBM246" s="16"/>
      <c r="DBN246" s="16"/>
      <c r="DBO246" s="16"/>
      <c r="DBP246" s="16"/>
      <c r="DBQ246" s="16"/>
      <c r="DBR246" s="16"/>
      <c r="DBS246" s="16"/>
      <c r="DBT246" s="16"/>
      <c r="DBU246" s="16"/>
      <c r="DBV246" s="16"/>
      <c r="DBW246" s="16"/>
      <c r="DBX246" s="16"/>
      <c r="DBY246" s="16"/>
      <c r="DBZ246" s="16"/>
      <c r="DCA246" s="16"/>
      <c r="DCB246" s="16"/>
      <c r="DCC246" s="16"/>
      <c r="DCD246" s="16"/>
      <c r="DCE246" s="16"/>
      <c r="DCF246" s="16"/>
      <c r="DCG246" s="16"/>
      <c r="DCH246" s="16"/>
      <c r="DCI246" s="16"/>
      <c r="DCJ246" s="16"/>
      <c r="DCK246" s="16"/>
      <c r="DCL246" s="16"/>
      <c r="DCM246" s="16"/>
      <c r="DCN246" s="16"/>
      <c r="DCO246" s="16"/>
      <c r="DCP246" s="16"/>
      <c r="DCQ246" s="16"/>
      <c r="DCR246" s="16"/>
      <c r="DCS246" s="16"/>
      <c r="DCT246" s="16"/>
      <c r="DCU246" s="16"/>
      <c r="DCV246" s="16"/>
      <c r="DCW246" s="16"/>
      <c r="DCX246" s="16"/>
      <c r="DCY246" s="16"/>
      <c r="DCZ246" s="16"/>
      <c r="DDA246" s="16"/>
      <c r="DDB246" s="16"/>
      <c r="DDC246" s="16"/>
      <c r="DDD246" s="16"/>
      <c r="DDE246" s="16"/>
      <c r="DDF246" s="16"/>
      <c r="DDG246" s="16"/>
      <c r="DDH246" s="16"/>
      <c r="DDI246" s="16"/>
      <c r="DDJ246" s="16"/>
      <c r="DDK246" s="16"/>
      <c r="DDL246" s="16"/>
      <c r="DDM246" s="16"/>
      <c r="DDN246" s="16"/>
      <c r="DDO246" s="16"/>
      <c r="DDP246" s="16"/>
      <c r="DDQ246" s="16"/>
      <c r="DDR246" s="16"/>
      <c r="DDS246" s="16"/>
      <c r="DDT246" s="16"/>
      <c r="DDU246" s="16"/>
      <c r="DDV246" s="16"/>
      <c r="DDW246" s="16"/>
      <c r="DDX246" s="16"/>
      <c r="DDY246" s="16"/>
      <c r="DDZ246" s="16"/>
      <c r="DEA246" s="16"/>
      <c r="DEB246" s="16"/>
      <c r="DEC246" s="16"/>
      <c r="DED246" s="16"/>
      <c r="DEE246" s="16"/>
      <c r="DEF246" s="16"/>
      <c r="DEG246" s="16"/>
      <c r="DEH246" s="16"/>
      <c r="DEI246" s="16"/>
      <c r="DEJ246" s="16"/>
      <c r="DEK246" s="16"/>
      <c r="DEL246" s="16"/>
      <c r="DEM246" s="16"/>
      <c r="DEN246" s="16"/>
      <c r="DEO246" s="16"/>
      <c r="DEP246" s="16"/>
      <c r="DEQ246" s="16"/>
      <c r="DER246" s="16"/>
      <c r="DES246" s="16"/>
      <c r="DET246" s="16"/>
      <c r="DEU246" s="16"/>
      <c r="DEV246" s="16"/>
      <c r="DEW246" s="16"/>
      <c r="DEX246" s="16"/>
      <c r="DEY246" s="16"/>
      <c r="DEZ246" s="16"/>
      <c r="DFA246" s="16"/>
      <c r="DFB246" s="16"/>
      <c r="DFC246" s="16"/>
      <c r="DFD246" s="16"/>
      <c r="DFE246" s="16"/>
      <c r="DFF246" s="16"/>
      <c r="DFG246" s="16"/>
      <c r="DFH246" s="16"/>
      <c r="DFI246" s="16"/>
      <c r="DFJ246" s="16"/>
      <c r="DFK246" s="16"/>
      <c r="DFL246" s="16"/>
      <c r="DFM246" s="16"/>
      <c r="DFN246" s="16"/>
      <c r="DFO246" s="16"/>
      <c r="DFP246" s="16"/>
      <c r="DFQ246" s="16"/>
      <c r="DFR246" s="16"/>
      <c r="DFS246" s="16"/>
      <c r="DFT246" s="16"/>
      <c r="DFU246" s="16"/>
      <c r="DFV246" s="16"/>
      <c r="DFW246" s="16"/>
      <c r="DFX246" s="16"/>
      <c r="DFY246" s="16"/>
      <c r="DFZ246" s="16"/>
      <c r="DGA246" s="16"/>
      <c r="DGB246" s="16"/>
      <c r="DGC246" s="16"/>
      <c r="DGD246" s="16"/>
      <c r="DGE246" s="16"/>
      <c r="DGF246" s="16"/>
      <c r="DGG246" s="16"/>
      <c r="DGH246" s="16"/>
      <c r="DGI246" s="16"/>
      <c r="DGJ246" s="16"/>
      <c r="DGK246" s="16"/>
      <c r="DGL246" s="16"/>
      <c r="DGM246" s="16"/>
      <c r="DGN246" s="16"/>
      <c r="DGO246" s="16"/>
      <c r="DGP246" s="16"/>
      <c r="DGQ246" s="16"/>
      <c r="DGR246" s="16"/>
      <c r="DGS246" s="16"/>
      <c r="DGT246" s="16"/>
      <c r="DGU246" s="16"/>
      <c r="DGV246" s="16"/>
      <c r="DGW246" s="16"/>
      <c r="DGX246" s="16"/>
      <c r="DGY246" s="16"/>
      <c r="DGZ246" s="16"/>
      <c r="DHA246" s="16"/>
      <c r="DHB246" s="16"/>
      <c r="DHC246" s="16"/>
      <c r="DHD246" s="16"/>
      <c r="DHE246" s="16"/>
      <c r="DHF246" s="16"/>
      <c r="DHG246" s="16"/>
      <c r="DHH246" s="16"/>
      <c r="DHI246" s="16"/>
      <c r="DHJ246" s="16"/>
      <c r="DHK246" s="16"/>
      <c r="DHL246" s="16"/>
      <c r="DHM246" s="16"/>
      <c r="DHN246" s="16"/>
      <c r="DHO246" s="16"/>
      <c r="DHP246" s="16"/>
      <c r="DHQ246" s="16"/>
      <c r="DHR246" s="16"/>
      <c r="DHS246" s="16"/>
      <c r="DHT246" s="16"/>
      <c r="DHU246" s="16"/>
      <c r="DHV246" s="16"/>
      <c r="DHW246" s="16"/>
      <c r="DHX246" s="16"/>
      <c r="DHY246" s="16"/>
      <c r="DHZ246" s="16"/>
      <c r="DIA246" s="16"/>
      <c r="DIB246" s="16"/>
      <c r="DIC246" s="16"/>
      <c r="DID246" s="16"/>
      <c r="DIE246" s="16"/>
      <c r="DIF246" s="16"/>
      <c r="DIG246" s="16"/>
      <c r="DIH246" s="16"/>
      <c r="DII246" s="16"/>
      <c r="DIJ246" s="16"/>
      <c r="DIK246" s="16"/>
      <c r="DIL246" s="16"/>
      <c r="DIM246" s="16"/>
      <c r="DIN246" s="16"/>
      <c r="DIO246" s="16"/>
      <c r="DIP246" s="16"/>
      <c r="DIQ246" s="16"/>
      <c r="DIR246" s="16"/>
      <c r="DIS246" s="16"/>
      <c r="DIT246" s="16"/>
      <c r="DIU246" s="16"/>
      <c r="DIV246" s="16"/>
      <c r="DIW246" s="16"/>
      <c r="DIX246" s="16"/>
      <c r="DIY246" s="16"/>
      <c r="DIZ246" s="16"/>
      <c r="DJA246" s="16"/>
      <c r="DJB246" s="16"/>
      <c r="DJC246" s="16"/>
      <c r="DJD246" s="16"/>
      <c r="DJE246" s="16"/>
      <c r="DJF246" s="16"/>
      <c r="DJG246" s="16"/>
      <c r="DJH246" s="16"/>
      <c r="DJI246" s="16"/>
      <c r="DJJ246" s="16"/>
      <c r="DJK246" s="16"/>
      <c r="DJL246" s="16"/>
      <c r="DJM246" s="16"/>
      <c r="DJN246" s="16"/>
      <c r="DJO246" s="16"/>
      <c r="DJP246" s="16"/>
      <c r="DJQ246" s="16"/>
      <c r="DJR246" s="16"/>
      <c r="DJS246" s="16"/>
      <c r="DJT246" s="16"/>
      <c r="DJU246" s="16"/>
      <c r="DJV246" s="16"/>
      <c r="DJW246" s="16"/>
      <c r="DJX246" s="16"/>
      <c r="DJY246" s="16"/>
      <c r="DJZ246" s="16"/>
      <c r="DKA246" s="16"/>
      <c r="DKB246" s="16"/>
      <c r="DKC246" s="16"/>
      <c r="DKD246" s="16"/>
      <c r="DKE246" s="16"/>
      <c r="DKF246" s="16"/>
      <c r="DKG246" s="16"/>
      <c r="DKH246" s="16"/>
      <c r="DKI246" s="16"/>
      <c r="DKJ246" s="16"/>
      <c r="DKK246" s="16"/>
      <c r="DKL246" s="16"/>
      <c r="DKM246" s="16"/>
      <c r="DKN246" s="16"/>
      <c r="DKO246" s="16"/>
      <c r="DKP246" s="16"/>
      <c r="DKQ246" s="16"/>
      <c r="DKR246" s="16"/>
      <c r="DKS246" s="16"/>
      <c r="DKT246" s="16"/>
      <c r="DKU246" s="16"/>
      <c r="DKV246" s="16"/>
      <c r="DKW246" s="16"/>
      <c r="DKX246" s="16"/>
      <c r="DKY246" s="16"/>
      <c r="DKZ246" s="16"/>
      <c r="DLA246" s="16"/>
      <c r="DLB246" s="16"/>
      <c r="DLC246" s="16"/>
      <c r="DLD246" s="16"/>
      <c r="DLE246" s="16"/>
      <c r="DLF246" s="16"/>
      <c r="DLG246" s="16"/>
      <c r="DLH246" s="16"/>
      <c r="DLI246" s="16"/>
      <c r="DLJ246" s="16"/>
      <c r="DLK246" s="16"/>
      <c r="DLL246" s="16"/>
      <c r="DLM246" s="16"/>
      <c r="DLN246" s="16"/>
      <c r="DLO246" s="16"/>
      <c r="DLP246" s="16"/>
      <c r="DLQ246" s="16"/>
      <c r="DLR246" s="16"/>
      <c r="DLS246" s="16"/>
      <c r="DLT246" s="16"/>
      <c r="DLU246" s="16"/>
      <c r="DLV246" s="16"/>
      <c r="DLW246" s="16"/>
      <c r="DLX246" s="16"/>
      <c r="DLY246" s="16"/>
      <c r="DLZ246" s="16"/>
      <c r="DMA246" s="16"/>
      <c r="DMB246" s="16"/>
      <c r="DMC246" s="16"/>
      <c r="DMD246" s="16"/>
      <c r="DME246" s="16"/>
      <c r="DMF246" s="16"/>
      <c r="DMG246" s="16"/>
      <c r="DMH246" s="16"/>
      <c r="DMI246" s="16"/>
      <c r="DMJ246" s="16"/>
      <c r="DMK246" s="16"/>
      <c r="DML246" s="16"/>
      <c r="DMM246" s="16"/>
      <c r="DMN246" s="16"/>
      <c r="DMO246" s="16"/>
      <c r="DMP246" s="16"/>
      <c r="DMQ246" s="16"/>
      <c r="DMR246" s="16"/>
      <c r="DMS246" s="16"/>
      <c r="DMT246" s="16"/>
      <c r="DMU246" s="16"/>
      <c r="DMV246" s="16"/>
      <c r="DMW246" s="16"/>
      <c r="DMX246" s="16"/>
      <c r="DMY246" s="16"/>
      <c r="DMZ246" s="16"/>
      <c r="DNA246" s="16"/>
      <c r="DNB246" s="16"/>
      <c r="DNC246" s="16"/>
      <c r="DND246" s="16"/>
      <c r="DNE246" s="16"/>
      <c r="DNF246" s="16"/>
      <c r="DNG246" s="16"/>
      <c r="DNH246" s="16"/>
      <c r="DNI246" s="16"/>
      <c r="DNJ246" s="16"/>
      <c r="DNK246" s="16"/>
      <c r="DNL246" s="16"/>
      <c r="DNM246" s="16"/>
      <c r="DNN246" s="16"/>
      <c r="DNO246" s="16"/>
      <c r="DNP246" s="16"/>
      <c r="DNQ246" s="16"/>
      <c r="DNR246" s="16"/>
      <c r="DNS246" s="16"/>
      <c r="DNT246" s="16"/>
      <c r="DNU246" s="16"/>
      <c r="DNV246" s="16"/>
      <c r="DNW246" s="16"/>
      <c r="DNX246" s="16"/>
      <c r="DNY246" s="16"/>
      <c r="DNZ246" s="16"/>
      <c r="DOA246" s="16"/>
      <c r="DOB246" s="16"/>
      <c r="DOC246" s="16"/>
      <c r="DOD246" s="16"/>
      <c r="DOE246" s="16"/>
      <c r="DOF246" s="16"/>
      <c r="DOG246" s="16"/>
      <c r="DOH246" s="16"/>
      <c r="DOI246" s="16"/>
      <c r="DOJ246" s="16"/>
      <c r="DOK246" s="16"/>
      <c r="DOL246" s="16"/>
      <c r="DOM246" s="16"/>
      <c r="DON246" s="16"/>
      <c r="DOO246" s="16"/>
      <c r="DOP246" s="16"/>
      <c r="DOQ246" s="16"/>
      <c r="DOR246" s="16"/>
      <c r="DOS246" s="16"/>
      <c r="DOT246" s="16"/>
      <c r="DOU246" s="16"/>
      <c r="DOV246" s="16"/>
      <c r="DOW246" s="16"/>
      <c r="DOX246" s="16"/>
      <c r="DOY246" s="16"/>
      <c r="DOZ246" s="16"/>
      <c r="DPA246" s="16"/>
      <c r="DPB246" s="16"/>
      <c r="DPC246" s="16"/>
      <c r="DPD246" s="16"/>
      <c r="DPE246" s="16"/>
      <c r="DPF246" s="16"/>
      <c r="DPG246" s="16"/>
      <c r="DPH246" s="16"/>
      <c r="DPI246" s="16"/>
      <c r="DPJ246" s="16"/>
      <c r="DPK246" s="16"/>
      <c r="DPL246" s="16"/>
      <c r="DPM246" s="16"/>
      <c r="DPN246" s="16"/>
      <c r="DPO246" s="16"/>
      <c r="DPP246" s="16"/>
      <c r="DPQ246" s="16"/>
      <c r="DPR246" s="16"/>
      <c r="DPS246" s="16"/>
      <c r="DPT246" s="16"/>
      <c r="DPU246" s="16"/>
      <c r="DPV246" s="16"/>
      <c r="DPW246" s="16"/>
      <c r="DPX246" s="16"/>
      <c r="DPY246" s="16"/>
      <c r="DPZ246" s="16"/>
      <c r="DQA246" s="16"/>
      <c r="DQB246" s="16"/>
      <c r="DQC246" s="16"/>
      <c r="DQD246" s="16"/>
      <c r="DQE246" s="16"/>
      <c r="DQF246" s="16"/>
      <c r="DQG246" s="16"/>
      <c r="DQH246" s="16"/>
      <c r="DQI246" s="16"/>
      <c r="DQJ246" s="16"/>
      <c r="DQK246" s="16"/>
      <c r="DQL246" s="16"/>
      <c r="DQM246" s="16"/>
      <c r="DQN246" s="16"/>
      <c r="DQO246" s="16"/>
      <c r="DQP246" s="16"/>
      <c r="DQQ246" s="16"/>
      <c r="DQR246" s="16"/>
      <c r="DQS246" s="16"/>
      <c r="DQT246" s="16"/>
      <c r="DQU246" s="16"/>
      <c r="DQV246" s="16"/>
      <c r="DQW246" s="16"/>
      <c r="DQX246" s="16"/>
      <c r="DQY246" s="16"/>
      <c r="DQZ246" s="16"/>
      <c r="DRA246" s="16"/>
      <c r="DRB246" s="16"/>
      <c r="DRC246" s="16"/>
      <c r="DRD246" s="16"/>
      <c r="DRE246" s="16"/>
      <c r="DRF246" s="16"/>
      <c r="DRG246" s="16"/>
      <c r="DRH246" s="16"/>
      <c r="DRI246" s="16"/>
      <c r="DRJ246" s="16"/>
      <c r="DRK246" s="16"/>
      <c r="DRL246" s="16"/>
      <c r="DRM246" s="16"/>
      <c r="DRN246" s="16"/>
      <c r="DRO246" s="16"/>
      <c r="DRP246" s="16"/>
      <c r="DRQ246" s="16"/>
      <c r="DRR246" s="16"/>
      <c r="DRS246" s="16"/>
      <c r="DRT246" s="16"/>
      <c r="DRU246" s="16"/>
      <c r="DRV246" s="16"/>
      <c r="DRW246" s="16"/>
      <c r="DRX246" s="16"/>
      <c r="DRY246" s="16"/>
      <c r="DRZ246" s="16"/>
      <c r="DSA246" s="16"/>
      <c r="DSB246" s="16"/>
      <c r="DSC246" s="16"/>
      <c r="DSD246" s="16"/>
      <c r="DSE246" s="16"/>
      <c r="DSF246" s="16"/>
      <c r="DSG246" s="16"/>
      <c r="DSH246" s="16"/>
      <c r="DSI246" s="16"/>
      <c r="DSJ246" s="16"/>
      <c r="DSK246" s="16"/>
      <c r="DSL246" s="16"/>
      <c r="DSM246" s="16"/>
      <c r="DSN246" s="16"/>
      <c r="DSO246" s="16"/>
      <c r="DSP246" s="16"/>
      <c r="DSQ246" s="16"/>
      <c r="DSR246" s="16"/>
      <c r="DSS246" s="16"/>
      <c r="DST246" s="16"/>
      <c r="DSU246" s="16"/>
      <c r="DSV246" s="16"/>
      <c r="DSW246" s="16"/>
      <c r="DSX246" s="16"/>
      <c r="DSY246" s="16"/>
      <c r="DSZ246" s="16"/>
      <c r="DTA246" s="16"/>
      <c r="DTB246" s="16"/>
      <c r="DTC246" s="16"/>
      <c r="DTD246" s="16"/>
      <c r="DTE246" s="16"/>
      <c r="DTF246" s="16"/>
      <c r="DTG246" s="16"/>
      <c r="DTH246" s="16"/>
      <c r="DTI246" s="16"/>
      <c r="DTJ246" s="16"/>
      <c r="DTK246" s="16"/>
      <c r="DTL246" s="16"/>
      <c r="DTM246" s="16"/>
      <c r="DTN246" s="16"/>
      <c r="DTO246" s="16"/>
      <c r="DTP246" s="16"/>
      <c r="DTQ246" s="16"/>
      <c r="DTR246" s="16"/>
      <c r="DTS246" s="16"/>
      <c r="DTT246" s="16"/>
      <c r="DTU246" s="16"/>
      <c r="DTV246" s="16"/>
      <c r="DTW246" s="16"/>
      <c r="DTX246" s="16"/>
      <c r="DTY246" s="16"/>
      <c r="DTZ246" s="16"/>
      <c r="DUA246" s="16"/>
      <c r="DUB246" s="16"/>
      <c r="DUC246" s="16"/>
      <c r="DUD246" s="16"/>
      <c r="DUE246" s="16"/>
      <c r="DUF246" s="16"/>
      <c r="DUG246" s="16"/>
      <c r="DUH246" s="16"/>
      <c r="DUI246" s="16"/>
      <c r="DUJ246" s="16"/>
      <c r="DUK246" s="16"/>
      <c r="DUL246" s="16"/>
      <c r="DUM246" s="16"/>
      <c r="DUN246" s="16"/>
      <c r="DUO246" s="16"/>
      <c r="DUP246" s="16"/>
      <c r="DUQ246" s="16"/>
      <c r="DUR246" s="16"/>
      <c r="DUS246" s="16"/>
      <c r="DUT246" s="16"/>
      <c r="DUU246" s="16"/>
      <c r="DUV246" s="16"/>
      <c r="DUW246" s="16"/>
      <c r="DUX246" s="16"/>
      <c r="DUY246" s="16"/>
      <c r="DUZ246" s="16"/>
      <c r="DVA246" s="16"/>
      <c r="DVB246" s="16"/>
      <c r="DVC246" s="16"/>
      <c r="DVD246" s="16"/>
      <c r="DVE246" s="16"/>
      <c r="DVF246" s="16"/>
      <c r="DVG246" s="16"/>
      <c r="DVH246" s="16"/>
      <c r="DVI246" s="16"/>
      <c r="DVJ246" s="16"/>
      <c r="DVK246" s="16"/>
      <c r="DVL246" s="16"/>
      <c r="DVM246" s="16"/>
      <c r="DVN246" s="16"/>
      <c r="DVO246" s="16"/>
      <c r="DVP246" s="16"/>
      <c r="DVQ246" s="16"/>
      <c r="DVR246" s="16"/>
      <c r="DVS246" s="16"/>
      <c r="DVT246" s="16"/>
      <c r="DVU246" s="16"/>
      <c r="DVV246" s="16"/>
      <c r="DVW246" s="16"/>
      <c r="DVX246" s="16"/>
      <c r="DVY246" s="16"/>
      <c r="DVZ246" s="16"/>
      <c r="DWA246" s="16"/>
      <c r="DWB246" s="16"/>
      <c r="DWC246" s="16"/>
      <c r="DWD246" s="16"/>
      <c r="DWE246" s="16"/>
      <c r="DWF246" s="16"/>
      <c r="DWG246" s="16"/>
      <c r="DWH246" s="16"/>
      <c r="DWI246" s="16"/>
      <c r="DWJ246" s="16"/>
      <c r="DWK246" s="16"/>
      <c r="DWL246" s="16"/>
      <c r="DWM246" s="16"/>
      <c r="DWN246" s="16"/>
      <c r="DWO246" s="16"/>
      <c r="DWP246" s="16"/>
      <c r="DWQ246" s="16"/>
      <c r="DWR246" s="16"/>
      <c r="DWS246" s="16"/>
      <c r="DWT246" s="16"/>
      <c r="DWU246" s="16"/>
      <c r="DWV246" s="16"/>
      <c r="DWW246" s="16"/>
      <c r="DWX246" s="16"/>
      <c r="DWY246" s="16"/>
      <c r="DWZ246" s="16"/>
      <c r="DXA246" s="16"/>
      <c r="DXB246" s="16"/>
      <c r="DXC246" s="16"/>
      <c r="DXD246" s="16"/>
      <c r="DXE246" s="16"/>
      <c r="DXF246" s="16"/>
      <c r="DXG246" s="16"/>
      <c r="DXH246" s="16"/>
      <c r="DXI246" s="16"/>
      <c r="DXJ246" s="16"/>
      <c r="DXK246" s="16"/>
      <c r="DXL246" s="16"/>
      <c r="DXM246" s="16"/>
      <c r="DXN246" s="16"/>
      <c r="DXO246" s="16"/>
      <c r="DXP246" s="16"/>
      <c r="DXQ246" s="16"/>
      <c r="DXR246" s="16"/>
      <c r="DXS246" s="16"/>
      <c r="DXT246" s="16"/>
      <c r="DXU246" s="16"/>
      <c r="DXV246" s="16"/>
      <c r="DXW246" s="16"/>
      <c r="DXX246" s="16"/>
      <c r="DXY246" s="16"/>
      <c r="DXZ246" s="16"/>
      <c r="DYA246" s="16"/>
      <c r="DYB246" s="16"/>
      <c r="DYC246" s="16"/>
      <c r="DYD246" s="16"/>
      <c r="DYE246" s="16"/>
      <c r="DYF246" s="16"/>
      <c r="DYG246" s="16"/>
      <c r="DYH246" s="16"/>
      <c r="DYI246" s="16"/>
      <c r="DYJ246" s="16"/>
      <c r="DYK246" s="16"/>
      <c r="DYL246" s="16"/>
      <c r="DYM246" s="16"/>
      <c r="DYN246" s="16"/>
      <c r="DYO246" s="16"/>
      <c r="DYP246" s="16"/>
      <c r="DYQ246" s="16"/>
      <c r="DYR246" s="16"/>
      <c r="DYS246" s="16"/>
      <c r="DYT246" s="16"/>
      <c r="DYU246" s="16"/>
      <c r="DYV246" s="16"/>
      <c r="DYW246" s="16"/>
      <c r="DYX246" s="16"/>
      <c r="DYY246" s="16"/>
      <c r="DYZ246" s="16"/>
      <c r="DZA246" s="16"/>
      <c r="DZB246" s="16"/>
      <c r="DZC246" s="16"/>
      <c r="DZD246" s="16"/>
      <c r="DZE246" s="16"/>
      <c r="DZF246" s="16"/>
      <c r="DZG246" s="16"/>
      <c r="DZH246" s="16"/>
      <c r="DZI246" s="16"/>
      <c r="DZJ246" s="16"/>
      <c r="DZK246" s="16"/>
      <c r="DZL246" s="16"/>
      <c r="DZM246" s="16"/>
      <c r="DZN246" s="16"/>
      <c r="DZO246" s="16"/>
      <c r="DZP246" s="16"/>
      <c r="DZQ246" s="16"/>
      <c r="DZR246" s="16"/>
      <c r="DZS246" s="16"/>
      <c r="DZT246" s="16"/>
      <c r="DZU246" s="16"/>
      <c r="DZV246" s="16"/>
      <c r="DZW246" s="16"/>
      <c r="DZX246" s="16"/>
      <c r="DZY246" s="16"/>
      <c r="DZZ246" s="16"/>
      <c r="EAA246" s="16"/>
      <c r="EAB246" s="16"/>
      <c r="EAC246" s="16"/>
      <c r="EAD246" s="16"/>
      <c r="EAE246" s="16"/>
      <c r="EAF246" s="16"/>
      <c r="EAG246" s="16"/>
      <c r="EAH246" s="16"/>
      <c r="EAI246" s="16"/>
      <c r="EAJ246" s="16"/>
      <c r="EAK246" s="16"/>
      <c r="EAL246" s="16"/>
      <c r="EAM246" s="16"/>
      <c r="EAN246" s="16"/>
      <c r="EAO246" s="16"/>
      <c r="EAP246" s="16"/>
      <c r="EAQ246" s="16"/>
      <c r="EAR246" s="16"/>
      <c r="EAS246" s="16"/>
      <c r="EAT246" s="16"/>
      <c r="EAU246" s="16"/>
      <c r="EAV246" s="16"/>
      <c r="EAW246" s="16"/>
      <c r="EAX246" s="16"/>
      <c r="EAY246" s="16"/>
      <c r="EAZ246" s="16"/>
      <c r="EBA246" s="16"/>
      <c r="EBB246" s="16"/>
      <c r="EBC246" s="16"/>
      <c r="EBD246" s="16"/>
      <c r="EBE246" s="16"/>
      <c r="EBF246" s="16"/>
      <c r="EBG246" s="16"/>
      <c r="EBH246" s="16"/>
      <c r="EBI246" s="16"/>
      <c r="EBJ246" s="16"/>
      <c r="EBK246" s="16"/>
      <c r="EBL246" s="16"/>
      <c r="EBM246" s="16"/>
      <c r="EBN246" s="16"/>
      <c r="EBO246" s="16"/>
      <c r="EBP246" s="16"/>
      <c r="EBQ246" s="16"/>
      <c r="EBR246" s="16"/>
      <c r="EBS246" s="16"/>
      <c r="EBT246" s="16"/>
      <c r="EBU246" s="16"/>
      <c r="EBV246" s="16"/>
      <c r="EBW246" s="16"/>
      <c r="EBX246" s="16"/>
      <c r="EBY246" s="16"/>
      <c r="EBZ246" s="16"/>
      <c r="ECA246" s="16"/>
      <c r="ECB246" s="16"/>
      <c r="ECC246" s="16"/>
      <c r="ECD246" s="16"/>
      <c r="ECE246" s="16"/>
      <c r="ECF246" s="16"/>
      <c r="ECG246" s="16"/>
      <c r="ECH246" s="16"/>
      <c r="ECI246" s="16"/>
      <c r="ECJ246" s="16"/>
      <c r="ECK246" s="16"/>
      <c r="ECL246" s="16"/>
      <c r="ECM246" s="16"/>
      <c r="ECN246" s="16"/>
      <c r="ECO246" s="16"/>
      <c r="ECP246" s="16"/>
      <c r="ECQ246" s="16"/>
      <c r="ECR246" s="16"/>
      <c r="ECS246" s="16"/>
      <c r="ECT246" s="16"/>
      <c r="ECU246" s="16"/>
      <c r="ECV246" s="16"/>
      <c r="ECW246" s="16"/>
      <c r="ECX246" s="16"/>
      <c r="ECY246" s="16"/>
      <c r="ECZ246" s="16"/>
      <c r="EDA246" s="16"/>
      <c r="EDB246" s="16"/>
      <c r="EDC246" s="16"/>
      <c r="EDD246" s="16"/>
      <c r="EDE246" s="16"/>
      <c r="EDF246" s="16"/>
      <c r="EDG246" s="16"/>
      <c r="EDH246" s="16"/>
      <c r="EDI246" s="16"/>
      <c r="EDJ246" s="16"/>
      <c r="EDK246" s="16"/>
      <c r="EDL246" s="16"/>
      <c r="EDM246" s="16"/>
      <c r="EDN246" s="16"/>
      <c r="EDO246" s="16"/>
      <c r="EDP246" s="16"/>
      <c r="EDQ246" s="16"/>
      <c r="EDR246" s="16"/>
      <c r="EDS246" s="16"/>
      <c r="EDT246" s="16"/>
      <c r="EDU246" s="16"/>
      <c r="EDV246" s="16"/>
      <c r="EDW246" s="16"/>
      <c r="EDX246" s="16"/>
      <c r="EDY246" s="16"/>
      <c r="EDZ246" s="16"/>
      <c r="EEA246" s="16"/>
      <c r="EEB246" s="16"/>
      <c r="EEC246" s="16"/>
      <c r="EED246" s="16"/>
      <c r="EEE246" s="16"/>
      <c r="EEF246" s="16"/>
      <c r="EEG246" s="16"/>
      <c r="EEH246" s="16"/>
      <c r="EEI246" s="16"/>
      <c r="EEJ246" s="16"/>
      <c r="EEK246" s="16"/>
      <c r="EEL246" s="16"/>
      <c r="EEM246" s="16"/>
      <c r="EEN246" s="16"/>
      <c r="EEO246" s="16"/>
      <c r="EEP246" s="16"/>
      <c r="EEQ246" s="16"/>
      <c r="EER246" s="16"/>
      <c r="EES246" s="16"/>
      <c r="EET246" s="16"/>
      <c r="EEU246" s="16"/>
      <c r="EEV246" s="16"/>
      <c r="EEW246" s="16"/>
      <c r="EEX246" s="16"/>
      <c r="EEY246" s="16"/>
      <c r="EEZ246" s="16"/>
      <c r="EFA246" s="16"/>
      <c r="EFB246" s="16"/>
      <c r="EFC246" s="16"/>
      <c r="EFD246" s="16"/>
      <c r="EFE246" s="16"/>
      <c r="EFF246" s="16"/>
      <c r="EFG246" s="16"/>
      <c r="EFH246" s="16"/>
      <c r="EFI246" s="16"/>
      <c r="EFJ246" s="16"/>
      <c r="EFK246" s="16"/>
      <c r="EFL246" s="16"/>
      <c r="EFM246" s="16"/>
      <c r="EFN246" s="16"/>
      <c r="EFO246" s="16"/>
      <c r="EFP246" s="16"/>
      <c r="EFQ246" s="16"/>
      <c r="EFR246" s="16"/>
      <c r="EFS246" s="16"/>
      <c r="EFT246" s="16"/>
      <c r="EFU246" s="16"/>
      <c r="EFV246" s="16"/>
      <c r="EFW246" s="16"/>
      <c r="EFX246" s="16"/>
      <c r="EFY246" s="16"/>
      <c r="EFZ246" s="16"/>
      <c r="EGA246" s="16"/>
      <c r="EGB246" s="16"/>
      <c r="EGC246" s="16"/>
      <c r="EGD246" s="16"/>
      <c r="EGE246" s="16"/>
      <c r="EGF246" s="16"/>
      <c r="EGG246" s="16"/>
      <c r="EGH246" s="16"/>
      <c r="EGI246" s="16"/>
      <c r="EGJ246" s="16"/>
      <c r="EGK246" s="16"/>
      <c r="EGL246" s="16"/>
      <c r="EGM246" s="16"/>
      <c r="EGN246" s="16"/>
      <c r="EGO246" s="16"/>
      <c r="EGP246" s="16"/>
      <c r="EGQ246" s="16"/>
      <c r="EGR246" s="16"/>
      <c r="EGS246" s="16"/>
      <c r="EGT246" s="16"/>
      <c r="EGU246" s="16"/>
      <c r="EGV246" s="16"/>
      <c r="EGW246" s="16"/>
      <c r="EGX246" s="16"/>
      <c r="EGY246" s="16"/>
      <c r="EGZ246" s="16"/>
      <c r="EHA246" s="16"/>
      <c r="EHB246" s="16"/>
      <c r="EHC246" s="16"/>
      <c r="EHD246" s="16"/>
      <c r="EHE246" s="16"/>
      <c r="EHF246" s="16"/>
      <c r="EHG246" s="16"/>
      <c r="EHH246" s="16"/>
      <c r="EHI246" s="16"/>
      <c r="EHJ246" s="16"/>
      <c r="EHK246" s="16"/>
      <c r="EHL246" s="16"/>
      <c r="EHM246" s="16"/>
      <c r="EHN246" s="16"/>
      <c r="EHO246" s="16"/>
      <c r="EHP246" s="16"/>
      <c r="EHQ246" s="16"/>
      <c r="EHR246" s="16"/>
      <c r="EHS246" s="16"/>
      <c r="EHT246" s="16"/>
      <c r="EHU246" s="16"/>
      <c r="EHV246" s="16"/>
      <c r="EHW246" s="16"/>
      <c r="EHX246" s="16"/>
      <c r="EHY246" s="16"/>
      <c r="EHZ246" s="16"/>
      <c r="EIA246" s="16"/>
      <c r="EIB246" s="16"/>
      <c r="EIC246" s="16"/>
      <c r="EID246" s="16"/>
      <c r="EIE246" s="16"/>
      <c r="EIF246" s="16"/>
      <c r="EIG246" s="16"/>
      <c r="EIH246" s="16"/>
      <c r="EII246" s="16"/>
      <c r="EIJ246" s="16"/>
      <c r="EIK246" s="16"/>
      <c r="EIL246" s="16"/>
      <c r="EIM246" s="16"/>
      <c r="EIN246" s="16"/>
      <c r="EIO246" s="16"/>
      <c r="EIP246" s="16"/>
      <c r="EIQ246" s="16"/>
      <c r="EIR246" s="16"/>
      <c r="EIS246" s="16"/>
      <c r="EIT246" s="16"/>
      <c r="EIU246" s="16"/>
      <c r="EIV246" s="16"/>
      <c r="EIW246" s="16"/>
      <c r="EIX246" s="16"/>
      <c r="EIY246" s="16"/>
      <c r="EIZ246" s="16"/>
      <c r="EJA246" s="16"/>
      <c r="EJB246" s="16"/>
      <c r="EJC246" s="16"/>
      <c r="EJD246" s="16"/>
      <c r="EJE246" s="16"/>
      <c r="EJF246" s="16"/>
      <c r="EJG246" s="16"/>
      <c r="EJH246" s="16"/>
      <c r="EJI246" s="16"/>
      <c r="EJJ246" s="16"/>
      <c r="EJK246" s="16"/>
      <c r="EJL246" s="16"/>
      <c r="EJM246" s="16"/>
      <c r="EJN246" s="16"/>
      <c r="EJO246" s="16"/>
      <c r="EJP246" s="16"/>
      <c r="EJQ246" s="16"/>
      <c r="EJR246" s="16"/>
      <c r="EJS246" s="16"/>
      <c r="EJT246" s="16"/>
      <c r="EJU246" s="16"/>
      <c r="EJV246" s="16"/>
      <c r="EJW246" s="16"/>
      <c r="EJX246" s="16"/>
      <c r="EJY246" s="16"/>
      <c r="EJZ246" s="16"/>
      <c r="EKA246" s="16"/>
      <c r="EKB246" s="16"/>
      <c r="EKC246" s="16"/>
      <c r="EKD246" s="16"/>
      <c r="EKE246" s="16"/>
      <c r="EKF246" s="16"/>
      <c r="EKG246" s="16"/>
      <c r="EKH246" s="16"/>
      <c r="EKI246" s="16"/>
      <c r="EKJ246" s="16"/>
      <c r="EKK246" s="16"/>
      <c r="EKL246" s="16"/>
      <c r="EKM246" s="16"/>
      <c r="EKN246" s="16"/>
      <c r="EKO246" s="16"/>
      <c r="EKP246" s="16"/>
      <c r="EKQ246" s="16"/>
      <c r="EKR246" s="16"/>
      <c r="EKS246" s="16"/>
      <c r="EKT246" s="16"/>
      <c r="EKU246" s="16"/>
      <c r="EKV246" s="16"/>
      <c r="EKW246" s="16"/>
      <c r="EKX246" s="16"/>
      <c r="EKY246" s="16"/>
      <c r="EKZ246" s="16"/>
      <c r="ELA246" s="16"/>
      <c r="ELB246" s="16"/>
      <c r="ELC246" s="16"/>
      <c r="ELD246" s="16"/>
      <c r="ELE246" s="16"/>
      <c r="ELF246" s="16"/>
      <c r="ELG246" s="16"/>
      <c r="ELH246" s="16"/>
      <c r="ELI246" s="16"/>
      <c r="ELJ246" s="16"/>
      <c r="ELK246" s="16"/>
      <c r="ELL246" s="16"/>
      <c r="ELM246" s="16"/>
      <c r="ELN246" s="16"/>
      <c r="ELO246" s="16"/>
      <c r="ELP246" s="16"/>
      <c r="ELQ246" s="16"/>
      <c r="ELR246" s="16"/>
      <c r="ELS246" s="16"/>
      <c r="ELT246" s="16"/>
      <c r="ELU246" s="16"/>
      <c r="ELV246" s="16"/>
      <c r="ELW246" s="16"/>
      <c r="ELX246" s="16"/>
      <c r="ELY246" s="16"/>
      <c r="ELZ246" s="16"/>
      <c r="EMA246" s="16"/>
      <c r="EMB246" s="16"/>
      <c r="EMC246" s="16"/>
      <c r="EMD246" s="16"/>
      <c r="EME246" s="16"/>
      <c r="EMF246" s="16"/>
      <c r="EMG246" s="16"/>
      <c r="EMH246" s="16"/>
      <c r="EMI246" s="16"/>
      <c r="EMJ246" s="16"/>
      <c r="EMK246" s="16"/>
      <c r="EML246" s="16"/>
      <c r="EMM246" s="16"/>
      <c r="EMN246" s="16"/>
      <c r="EMO246" s="16"/>
      <c r="EMP246" s="16"/>
      <c r="EMQ246" s="16"/>
      <c r="EMR246" s="16"/>
      <c r="EMS246" s="16"/>
      <c r="EMT246" s="16"/>
      <c r="EMU246" s="16"/>
      <c r="EMV246" s="16"/>
      <c r="EMW246" s="16"/>
      <c r="EMX246" s="16"/>
      <c r="EMY246" s="16"/>
      <c r="EMZ246" s="16"/>
      <c r="ENA246" s="16"/>
      <c r="ENB246" s="16"/>
      <c r="ENC246" s="16"/>
      <c r="END246" s="16"/>
      <c r="ENE246" s="16"/>
      <c r="ENF246" s="16"/>
      <c r="ENG246" s="16"/>
      <c r="ENH246" s="16"/>
      <c r="ENI246" s="16"/>
      <c r="ENJ246" s="16"/>
      <c r="ENK246" s="16"/>
      <c r="ENL246" s="16"/>
      <c r="ENM246" s="16"/>
      <c r="ENN246" s="16"/>
      <c r="ENO246" s="16"/>
      <c r="ENP246" s="16"/>
      <c r="ENQ246" s="16"/>
      <c r="ENR246" s="16"/>
      <c r="ENS246" s="16"/>
      <c r="ENT246" s="16"/>
      <c r="ENU246" s="16"/>
      <c r="ENV246" s="16"/>
      <c r="ENW246" s="16"/>
      <c r="ENX246" s="16"/>
      <c r="ENY246" s="16"/>
      <c r="ENZ246" s="16"/>
      <c r="EOA246" s="16"/>
      <c r="EOB246" s="16"/>
      <c r="EOC246" s="16"/>
      <c r="EOD246" s="16"/>
      <c r="EOE246" s="16"/>
      <c r="EOF246" s="16"/>
      <c r="EOG246" s="16"/>
      <c r="EOH246" s="16"/>
      <c r="EOI246" s="16"/>
      <c r="EOJ246" s="16"/>
      <c r="EOK246" s="16"/>
      <c r="EOL246" s="16"/>
      <c r="EOM246" s="16"/>
      <c r="EON246" s="16"/>
      <c r="EOO246" s="16"/>
      <c r="EOP246" s="16"/>
      <c r="EOQ246" s="16"/>
      <c r="EOR246" s="16"/>
      <c r="EOS246" s="16"/>
      <c r="EOT246" s="16"/>
      <c r="EOU246" s="16"/>
      <c r="EOV246" s="16"/>
      <c r="EOW246" s="16"/>
      <c r="EOX246" s="16"/>
      <c r="EOY246" s="16"/>
      <c r="EOZ246" s="16"/>
      <c r="EPA246" s="16"/>
      <c r="EPB246" s="16"/>
      <c r="EPC246" s="16"/>
      <c r="EPD246" s="16"/>
      <c r="EPE246" s="16"/>
      <c r="EPF246" s="16"/>
      <c r="EPG246" s="16"/>
      <c r="EPH246" s="16"/>
      <c r="EPI246" s="16"/>
      <c r="EPJ246" s="16"/>
      <c r="EPK246" s="16"/>
      <c r="EPL246" s="16"/>
      <c r="EPM246" s="16"/>
      <c r="EPN246" s="16"/>
      <c r="EPO246" s="16"/>
      <c r="EPP246" s="16"/>
      <c r="EPQ246" s="16"/>
      <c r="EPR246" s="16"/>
      <c r="EPS246" s="16"/>
      <c r="EPT246" s="16"/>
      <c r="EPU246" s="16"/>
      <c r="EPV246" s="16"/>
      <c r="EPW246" s="16"/>
      <c r="EPX246" s="16"/>
      <c r="EPY246" s="16"/>
      <c r="EPZ246" s="16"/>
      <c r="EQA246" s="16"/>
      <c r="EQB246" s="16"/>
      <c r="EQC246" s="16"/>
      <c r="EQD246" s="16"/>
      <c r="EQE246" s="16"/>
      <c r="EQF246" s="16"/>
      <c r="EQG246" s="16"/>
      <c r="EQH246" s="16"/>
      <c r="EQI246" s="16"/>
      <c r="EQJ246" s="16"/>
      <c r="EQK246" s="16"/>
      <c r="EQL246" s="16"/>
      <c r="EQM246" s="16"/>
      <c r="EQN246" s="16"/>
      <c r="EQO246" s="16"/>
      <c r="EQP246" s="16"/>
      <c r="EQQ246" s="16"/>
      <c r="EQR246" s="16"/>
      <c r="EQS246" s="16"/>
      <c r="EQT246" s="16"/>
      <c r="EQU246" s="16"/>
      <c r="EQV246" s="16"/>
      <c r="EQW246" s="16"/>
      <c r="EQX246" s="16"/>
      <c r="EQY246" s="16"/>
      <c r="EQZ246" s="16"/>
      <c r="ERA246" s="16"/>
      <c r="ERB246" s="16"/>
      <c r="ERC246" s="16"/>
      <c r="ERD246" s="16"/>
      <c r="ERE246" s="16"/>
      <c r="ERF246" s="16"/>
      <c r="ERG246" s="16"/>
      <c r="ERH246" s="16"/>
      <c r="ERI246" s="16"/>
      <c r="ERJ246" s="16"/>
      <c r="ERK246" s="16"/>
      <c r="ERL246" s="16"/>
      <c r="ERM246" s="16"/>
      <c r="ERN246" s="16"/>
      <c r="ERO246" s="16"/>
      <c r="ERP246" s="16"/>
      <c r="ERQ246" s="16"/>
      <c r="ERR246" s="16"/>
      <c r="ERS246" s="16"/>
      <c r="ERT246" s="16"/>
      <c r="ERU246" s="16"/>
      <c r="ERV246" s="16"/>
      <c r="ERW246" s="16"/>
      <c r="ERX246" s="16"/>
      <c r="ERY246" s="16"/>
      <c r="ERZ246" s="16"/>
      <c r="ESA246" s="16"/>
      <c r="ESB246" s="16"/>
      <c r="ESC246" s="16"/>
      <c r="ESD246" s="16"/>
      <c r="ESE246" s="16"/>
      <c r="ESF246" s="16"/>
      <c r="ESG246" s="16"/>
      <c r="ESH246" s="16"/>
      <c r="ESI246" s="16"/>
      <c r="ESJ246" s="16"/>
      <c r="ESK246" s="16"/>
      <c r="ESL246" s="16"/>
      <c r="ESM246" s="16"/>
      <c r="ESN246" s="16"/>
      <c r="ESO246" s="16"/>
      <c r="ESP246" s="16"/>
      <c r="ESQ246" s="16"/>
      <c r="ESR246" s="16"/>
      <c r="ESS246" s="16"/>
      <c r="EST246" s="16"/>
      <c r="ESU246" s="16"/>
      <c r="ESV246" s="16"/>
      <c r="ESW246" s="16"/>
      <c r="ESX246" s="16"/>
      <c r="ESY246" s="16"/>
      <c r="ESZ246" s="16"/>
      <c r="ETA246" s="16"/>
      <c r="ETB246" s="16"/>
      <c r="ETC246" s="16"/>
      <c r="ETD246" s="16"/>
      <c r="ETE246" s="16"/>
      <c r="ETF246" s="16"/>
      <c r="ETG246" s="16"/>
      <c r="ETH246" s="16"/>
      <c r="ETI246" s="16"/>
      <c r="ETJ246" s="16"/>
      <c r="ETK246" s="16"/>
      <c r="ETL246" s="16"/>
      <c r="ETM246" s="16"/>
      <c r="ETN246" s="16"/>
      <c r="ETO246" s="16"/>
      <c r="ETP246" s="16"/>
      <c r="ETQ246" s="16"/>
      <c r="ETR246" s="16"/>
      <c r="ETS246" s="16"/>
      <c r="ETT246" s="16"/>
      <c r="ETU246" s="16"/>
      <c r="ETV246" s="16"/>
      <c r="ETW246" s="16"/>
      <c r="ETX246" s="16"/>
      <c r="ETY246" s="16"/>
      <c r="ETZ246" s="16"/>
      <c r="EUA246" s="16"/>
      <c r="EUB246" s="16"/>
      <c r="EUC246" s="16"/>
      <c r="EUD246" s="16"/>
      <c r="EUE246" s="16"/>
      <c r="EUF246" s="16"/>
      <c r="EUG246" s="16"/>
      <c r="EUH246" s="16"/>
      <c r="EUI246" s="16"/>
      <c r="EUJ246" s="16"/>
      <c r="EUK246" s="16"/>
      <c r="EUL246" s="16"/>
      <c r="EUM246" s="16"/>
      <c r="EUN246" s="16"/>
      <c r="EUO246" s="16"/>
      <c r="EUP246" s="16"/>
      <c r="EUQ246" s="16"/>
      <c r="EUR246" s="16"/>
      <c r="EUS246" s="16"/>
      <c r="EUT246" s="16"/>
      <c r="EUU246" s="16"/>
      <c r="EUV246" s="16"/>
      <c r="EUW246" s="16"/>
      <c r="EUX246" s="16"/>
      <c r="EUY246" s="16"/>
      <c r="EUZ246" s="16"/>
      <c r="EVA246" s="16"/>
      <c r="EVB246" s="16"/>
      <c r="EVC246" s="16"/>
      <c r="EVD246" s="16"/>
      <c r="EVE246" s="16"/>
      <c r="EVF246" s="16"/>
      <c r="EVG246" s="16"/>
      <c r="EVH246" s="16"/>
      <c r="EVI246" s="16"/>
      <c r="EVJ246" s="16"/>
      <c r="EVK246" s="16"/>
      <c r="EVL246" s="16"/>
      <c r="EVM246" s="16"/>
      <c r="EVN246" s="16"/>
      <c r="EVO246" s="16"/>
      <c r="EVP246" s="16"/>
      <c r="EVQ246" s="16"/>
      <c r="EVR246" s="16"/>
      <c r="EVS246" s="16"/>
      <c r="EVT246" s="16"/>
      <c r="EVU246" s="16"/>
      <c r="EVV246" s="16"/>
      <c r="EVW246" s="16"/>
      <c r="EVX246" s="16"/>
      <c r="EVY246" s="16"/>
      <c r="EVZ246" s="16"/>
      <c r="EWA246" s="16"/>
      <c r="EWB246" s="16"/>
      <c r="EWC246" s="16"/>
      <c r="EWD246" s="16"/>
      <c r="EWE246" s="16"/>
      <c r="EWF246" s="16"/>
      <c r="EWG246" s="16"/>
      <c r="EWH246" s="16"/>
      <c r="EWI246" s="16"/>
      <c r="EWJ246" s="16"/>
      <c r="EWK246" s="16"/>
      <c r="EWL246" s="16"/>
      <c r="EWM246" s="16"/>
      <c r="EWN246" s="16"/>
      <c r="EWO246" s="16"/>
      <c r="EWP246" s="16"/>
      <c r="EWQ246" s="16"/>
      <c r="EWR246" s="16"/>
      <c r="EWS246" s="16"/>
      <c r="EWT246" s="16"/>
      <c r="EWU246" s="16"/>
      <c r="EWV246" s="16"/>
      <c r="EWW246" s="16"/>
      <c r="EWX246" s="16"/>
      <c r="EWY246" s="16"/>
      <c r="EWZ246" s="16"/>
      <c r="EXA246" s="16"/>
      <c r="EXB246" s="16"/>
      <c r="EXC246" s="16"/>
      <c r="EXD246" s="16"/>
      <c r="EXE246" s="16"/>
      <c r="EXF246" s="16"/>
      <c r="EXG246" s="16"/>
      <c r="EXH246" s="16"/>
      <c r="EXI246" s="16"/>
      <c r="EXJ246" s="16"/>
      <c r="EXK246" s="16"/>
      <c r="EXL246" s="16"/>
      <c r="EXM246" s="16"/>
      <c r="EXN246" s="16"/>
      <c r="EXO246" s="16"/>
      <c r="EXP246" s="16"/>
      <c r="EXQ246" s="16"/>
      <c r="EXR246" s="16"/>
      <c r="EXS246" s="16"/>
      <c r="EXT246" s="16"/>
      <c r="EXU246" s="16"/>
      <c r="EXV246" s="16"/>
      <c r="EXW246" s="16"/>
      <c r="EXX246" s="16"/>
      <c r="EXY246" s="16"/>
      <c r="EXZ246" s="16"/>
      <c r="EYA246" s="16"/>
      <c r="EYB246" s="16"/>
      <c r="EYC246" s="16"/>
      <c r="EYD246" s="16"/>
      <c r="EYE246" s="16"/>
      <c r="EYF246" s="16"/>
      <c r="EYG246" s="16"/>
      <c r="EYH246" s="16"/>
      <c r="EYI246" s="16"/>
      <c r="EYJ246" s="16"/>
      <c r="EYK246" s="16"/>
      <c r="EYL246" s="16"/>
      <c r="EYM246" s="16"/>
      <c r="EYN246" s="16"/>
      <c r="EYO246" s="16"/>
      <c r="EYP246" s="16"/>
      <c r="EYQ246" s="16"/>
      <c r="EYR246" s="16"/>
      <c r="EYS246" s="16"/>
      <c r="EYT246" s="16"/>
      <c r="EYU246" s="16"/>
      <c r="EYV246" s="16"/>
      <c r="EYW246" s="16"/>
      <c r="EYX246" s="16"/>
      <c r="EYY246" s="16"/>
      <c r="EYZ246" s="16"/>
      <c r="EZA246" s="16"/>
      <c r="EZB246" s="16"/>
      <c r="EZC246" s="16"/>
      <c r="EZD246" s="16"/>
      <c r="EZE246" s="16"/>
      <c r="EZF246" s="16"/>
      <c r="EZG246" s="16"/>
      <c r="EZH246" s="16"/>
      <c r="EZI246" s="16"/>
      <c r="EZJ246" s="16"/>
      <c r="EZK246" s="16"/>
      <c r="EZL246" s="16"/>
      <c r="EZM246" s="16"/>
      <c r="EZN246" s="16"/>
      <c r="EZO246" s="16"/>
      <c r="EZP246" s="16"/>
      <c r="EZQ246" s="16"/>
      <c r="EZR246" s="16"/>
      <c r="EZS246" s="16"/>
      <c r="EZT246" s="16"/>
      <c r="EZU246" s="16"/>
      <c r="EZV246" s="16"/>
      <c r="EZW246" s="16"/>
      <c r="EZX246" s="16"/>
      <c r="EZY246" s="16"/>
      <c r="EZZ246" s="16"/>
      <c r="FAA246" s="16"/>
      <c r="FAB246" s="16"/>
      <c r="FAC246" s="16"/>
      <c r="FAD246" s="16"/>
      <c r="FAE246" s="16"/>
      <c r="FAF246" s="16"/>
      <c r="FAG246" s="16"/>
      <c r="FAH246" s="16"/>
      <c r="FAI246" s="16"/>
      <c r="FAJ246" s="16"/>
      <c r="FAK246" s="16"/>
      <c r="FAL246" s="16"/>
      <c r="FAM246" s="16"/>
      <c r="FAN246" s="16"/>
      <c r="FAO246" s="16"/>
      <c r="FAP246" s="16"/>
      <c r="FAQ246" s="16"/>
      <c r="FAR246" s="16"/>
      <c r="FAS246" s="16"/>
      <c r="FAT246" s="16"/>
      <c r="FAU246" s="16"/>
      <c r="FAV246" s="16"/>
      <c r="FAW246" s="16"/>
      <c r="FAX246" s="16"/>
      <c r="FAY246" s="16"/>
      <c r="FAZ246" s="16"/>
      <c r="FBA246" s="16"/>
      <c r="FBB246" s="16"/>
      <c r="FBC246" s="16"/>
      <c r="FBD246" s="16"/>
      <c r="FBE246" s="16"/>
      <c r="FBF246" s="16"/>
      <c r="FBG246" s="16"/>
      <c r="FBH246" s="16"/>
      <c r="FBI246" s="16"/>
      <c r="FBJ246" s="16"/>
      <c r="FBK246" s="16"/>
      <c r="FBL246" s="16"/>
      <c r="FBM246" s="16"/>
      <c r="FBN246" s="16"/>
      <c r="FBO246" s="16"/>
      <c r="FBP246" s="16"/>
      <c r="FBQ246" s="16"/>
      <c r="FBR246" s="16"/>
      <c r="FBS246" s="16"/>
      <c r="FBT246" s="16"/>
      <c r="FBU246" s="16"/>
      <c r="FBV246" s="16"/>
      <c r="FBW246" s="16"/>
      <c r="FBX246" s="16"/>
      <c r="FBY246" s="16"/>
      <c r="FBZ246" s="16"/>
      <c r="FCA246" s="16"/>
      <c r="FCB246" s="16"/>
      <c r="FCC246" s="16"/>
      <c r="FCD246" s="16"/>
      <c r="FCE246" s="16"/>
      <c r="FCF246" s="16"/>
      <c r="FCG246" s="16"/>
      <c r="FCH246" s="16"/>
      <c r="FCI246" s="16"/>
      <c r="FCJ246" s="16"/>
      <c r="FCK246" s="16"/>
      <c r="FCL246" s="16"/>
      <c r="FCM246" s="16"/>
      <c r="FCN246" s="16"/>
      <c r="FCO246" s="16"/>
      <c r="FCP246" s="16"/>
      <c r="FCQ246" s="16"/>
      <c r="FCR246" s="16"/>
      <c r="FCS246" s="16"/>
      <c r="FCT246" s="16"/>
      <c r="FCU246" s="16"/>
      <c r="FCV246" s="16"/>
      <c r="FCW246" s="16"/>
      <c r="FCX246" s="16"/>
      <c r="FCY246" s="16"/>
      <c r="FCZ246" s="16"/>
      <c r="FDA246" s="16"/>
      <c r="FDB246" s="16"/>
      <c r="FDC246" s="16"/>
      <c r="FDD246" s="16"/>
      <c r="FDE246" s="16"/>
      <c r="FDF246" s="16"/>
      <c r="FDG246" s="16"/>
      <c r="FDH246" s="16"/>
      <c r="FDI246" s="16"/>
      <c r="FDJ246" s="16"/>
      <c r="FDK246" s="16"/>
      <c r="FDL246" s="16"/>
      <c r="FDM246" s="16"/>
      <c r="FDN246" s="16"/>
      <c r="FDO246" s="16"/>
      <c r="FDP246" s="16"/>
      <c r="FDQ246" s="16"/>
      <c r="FDR246" s="16"/>
      <c r="FDS246" s="16"/>
      <c r="FDT246" s="16"/>
      <c r="FDU246" s="16"/>
      <c r="FDV246" s="16"/>
      <c r="FDW246" s="16"/>
      <c r="FDX246" s="16"/>
      <c r="FDY246" s="16"/>
      <c r="FDZ246" s="16"/>
      <c r="FEA246" s="16"/>
      <c r="FEB246" s="16"/>
      <c r="FEC246" s="16"/>
      <c r="FED246" s="16"/>
      <c r="FEE246" s="16"/>
      <c r="FEF246" s="16"/>
      <c r="FEG246" s="16"/>
      <c r="FEH246" s="16"/>
      <c r="FEI246" s="16"/>
      <c r="FEJ246" s="16"/>
      <c r="FEK246" s="16"/>
      <c r="FEL246" s="16"/>
      <c r="FEM246" s="16"/>
      <c r="FEN246" s="16"/>
      <c r="FEO246" s="16"/>
      <c r="FEP246" s="16"/>
      <c r="FEQ246" s="16"/>
      <c r="FER246" s="16"/>
      <c r="FES246" s="16"/>
      <c r="FET246" s="16"/>
      <c r="FEU246" s="16"/>
      <c r="FEV246" s="16"/>
      <c r="FEW246" s="16"/>
      <c r="FEX246" s="16"/>
      <c r="FEY246" s="16"/>
      <c r="FEZ246" s="16"/>
      <c r="FFA246" s="16"/>
      <c r="FFB246" s="16"/>
      <c r="FFC246" s="16"/>
      <c r="FFD246" s="16"/>
      <c r="FFE246" s="16"/>
      <c r="FFF246" s="16"/>
      <c r="FFG246" s="16"/>
      <c r="FFH246" s="16"/>
      <c r="FFI246" s="16"/>
      <c r="FFJ246" s="16"/>
      <c r="FFK246" s="16"/>
      <c r="FFL246" s="16"/>
      <c r="FFM246" s="16"/>
      <c r="FFN246" s="16"/>
      <c r="FFO246" s="16"/>
      <c r="FFP246" s="16"/>
      <c r="FFQ246" s="16"/>
      <c r="FFR246" s="16"/>
      <c r="FFS246" s="16"/>
      <c r="FFT246" s="16"/>
      <c r="FFU246" s="16"/>
      <c r="FFV246" s="16"/>
      <c r="FFW246" s="16"/>
      <c r="FFX246" s="16"/>
      <c r="FFY246" s="16"/>
      <c r="FFZ246" s="16"/>
      <c r="FGA246" s="16"/>
      <c r="FGB246" s="16"/>
      <c r="FGC246" s="16"/>
      <c r="FGD246" s="16"/>
      <c r="FGE246" s="16"/>
      <c r="FGF246" s="16"/>
      <c r="FGG246" s="16"/>
      <c r="FGH246" s="16"/>
      <c r="FGI246" s="16"/>
      <c r="FGJ246" s="16"/>
      <c r="FGK246" s="16"/>
      <c r="FGL246" s="16"/>
      <c r="FGM246" s="16"/>
      <c r="FGN246" s="16"/>
      <c r="FGO246" s="16"/>
      <c r="FGP246" s="16"/>
      <c r="FGQ246" s="16"/>
      <c r="FGR246" s="16"/>
      <c r="FGS246" s="16"/>
      <c r="FGT246" s="16"/>
      <c r="FGU246" s="16"/>
      <c r="FGV246" s="16"/>
      <c r="FGW246" s="16"/>
      <c r="FGX246" s="16"/>
      <c r="FGY246" s="16"/>
      <c r="FGZ246" s="16"/>
      <c r="FHA246" s="16"/>
      <c r="FHB246" s="16"/>
      <c r="FHC246" s="16"/>
      <c r="FHD246" s="16"/>
      <c r="FHE246" s="16"/>
      <c r="FHF246" s="16"/>
      <c r="FHG246" s="16"/>
      <c r="FHH246" s="16"/>
      <c r="FHI246" s="16"/>
      <c r="FHJ246" s="16"/>
      <c r="FHK246" s="16"/>
      <c r="FHL246" s="16"/>
      <c r="FHM246" s="16"/>
      <c r="FHN246" s="16"/>
      <c r="FHO246" s="16"/>
      <c r="FHP246" s="16"/>
      <c r="FHQ246" s="16"/>
      <c r="FHR246" s="16"/>
      <c r="FHS246" s="16"/>
      <c r="FHT246" s="16"/>
      <c r="FHU246" s="16"/>
      <c r="FHV246" s="16"/>
      <c r="FHW246" s="16"/>
      <c r="FHX246" s="16"/>
      <c r="FHY246" s="16"/>
      <c r="FHZ246" s="16"/>
      <c r="FIA246" s="16"/>
      <c r="FIB246" s="16"/>
      <c r="FIC246" s="16"/>
      <c r="FID246" s="16"/>
      <c r="FIE246" s="16"/>
      <c r="FIF246" s="16"/>
      <c r="FIG246" s="16"/>
      <c r="FIH246" s="16"/>
      <c r="FII246" s="16"/>
      <c r="FIJ246" s="16"/>
      <c r="FIK246" s="16"/>
      <c r="FIL246" s="16"/>
      <c r="FIM246" s="16"/>
      <c r="FIN246" s="16"/>
      <c r="FIO246" s="16"/>
      <c r="FIP246" s="16"/>
      <c r="FIQ246" s="16"/>
      <c r="FIR246" s="16"/>
      <c r="FIS246" s="16"/>
      <c r="FIT246" s="16"/>
      <c r="FIU246" s="16"/>
      <c r="FIV246" s="16"/>
      <c r="FIW246" s="16"/>
      <c r="FIX246" s="16"/>
      <c r="FIY246" s="16"/>
      <c r="FIZ246" s="16"/>
      <c r="FJA246" s="16"/>
      <c r="FJB246" s="16"/>
      <c r="FJC246" s="16"/>
      <c r="FJD246" s="16"/>
      <c r="FJE246" s="16"/>
      <c r="FJF246" s="16"/>
      <c r="FJG246" s="16"/>
      <c r="FJH246" s="16"/>
      <c r="FJI246" s="16"/>
      <c r="FJJ246" s="16"/>
      <c r="FJK246" s="16"/>
      <c r="FJL246" s="16"/>
      <c r="FJM246" s="16"/>
      <c r="FJN246" s="16"/>
      <c r="FJO246" s="16"/>
      <c r="FJP246" s="16"/>
      <c r="FJQ246" s="16"/>
      <c r="FJR246" s="16"/>
      <c r="FJS246" s="16"/>
      <c r="FJT246" s="16"/>
      <c r="FJU246" s="16"/>
      <c r="FJV246" s="16"/>
      <c r="FJW246" s="16"/>
      <c r="FJX246" s="16"/>
      <c r="FJY246" s="16"/>
      <c r="FJZ246" s="16"/>
      <c r="FKA246" s="16"/>
      <c r="FKB246" s="16"/>
      <c r="FKC246" s="16"/>
      <c r="FKD246" s="16"/>
      <c r="FKE246" s="16"/>
      <c r="FKF246" s="16"/>
      <c r="FKG246" s="16"/>
      <c r="FKH246" s="16"/>
      <c r="FKI246" s="16"/>
      <c r="FKJ246" s="16"/>
      <c r="FKK246" s="16"/>
      <c r="FKL246" s="16"/>
      <c r="FKM246" s="16"/>
      <c r="FKN246" s="16"/>
      <c r="FKO246" s="16"/>
      <c r="FKP246" s="16"/>
      <c r="FKQ246" s="16"/>
      <c r="FKR246" s="16"/>
      <c r="FKS246" s="16"/>
      <c r="FKT246" s="16"/>
      <c r="FKU246" s="16"/>
      <c r="FKV246" s="16"/>
      <c r="FKW246" s="16"/>
      <c r="FKX246" s="16"/>
      <c r="FKY246" s="16"/>
      <c r="FKZ246" s="16"/>
      <c r="FLA246" s="16"/>
      <c r="FLB246" s="16"/>
      <c r="FLC246" s="16"/>
      <c r="FLD246" s="16"/>
      <c r="FLE246" s="16"/>
      <c r="FLF246" s="16"/>
      <c r="FLG246" s="16"/>
      <c r="FLH246" s="16"/>
      <c r="FLI246" s="16"/>
      <c r="FLJ246" s="16"/>
      <c r="FLK246" s="16"/>
      <c r="FLL246" s="16"/>
      <c r="FLM246" s="16"/>
      <c r="FLN246" s="16"/>
      <c r="FLO246" s="16"/>
      <c r="FLP246" s="16"/>
      <c r="FLQ246" s="16"/>
      <c r="FLR246" s="16"/>
      <c r="FLS246" s="16"/>
      <c r="FLT246" s="16"/>
      <c r="FLU246" s="16"/>
      <c r="FLV246" s="16"/>
      <c r="FLW246" s="16"/>
      <c r="FLX246" s="16"/>
      <c r="FLY246" s="16"/>
      <c r="FLZ246" s="16"/>
      <c r="FMA246" s="16"/>
      <c r="FMB246" s="16"/>
      <c r="FMC246" s="16"/>
      <c r="FMD246" s="16"/>
      <c r="FME246" s="16"/>
      <c r="FMF246" s="16"/>
      <c r="FMG246" s="16"/>
      <c r="FMH246" s="16"/>
      <c r="FMI246" s="16"/>
      <c r="FMJ246" s="16"/>
      <c r="FMK246" s="16"/>
      <c r="FML246" s="16"/>
      <c r="FMM246" s="16"/>
      <c r="FMN246" s="16"/>
      <c r="FMO246" s="16"/>
      <c r="FMP246" s="16"/>
      <c r="FMQ246" s="16"/>
      <c r="FMR246" s="16"/>
      <c r="FMS246" s="16"/>
      <c r="FMT246" s="16"/>
      <c r="FMU246" s="16"/>
      <c r="FMV246" s="16"/>
      <c r="FMW246" s="16"/>
      <c r="FMX246" s="16"/>
      <c r="FMY246" s="16"/>
      <c r="FMZ246" s="16"/>
      <c r="FNA246" s="16"/>
      <c r="FNB246" s="16"/>
      <c r="FNC246" s="16"/>
      <c r="FND246" s="16"/>
      <c r="FNE246" s="16"/>
      <c r="FNF246" s="16"/>
      <c r="FNG246" s="16"/>
      <c r="FNH246" s="16"/>
      <c r="FNI246" s="16"/>
      <c r="FNJ246" s="16"/>
      <c r="FNK246" s="16"/>
      <c r="FNL246" s="16"/>
      <c r="FNM246" s="16"/>
      <c r="FNN246" s="16"/>
      <c r="FNO246" s="16"/>
      <c r="FNP246" s="16"/>
      <c r="FNQ246" s="16"/>
      <c r="FNR246" s="16"/>
      <c r="FNS246" s="16"/>
      <c r="FNT246" s="16"/>
      <c r="FNU246" s="16"/>
      <c r="FNV246" s="16"/>
      <c r="FNW246" s="16"/>
      <c r="FNX246" s="16"/>
      <c r="FNY246" s="16"/>
      <c r="FNZ246" s="16"/>
      <c r="FOA246" s="16"/>
      <c r="FOB246" s="16"/>
      <c r="FOC246" s="16"/>
      <c r="FOD246" s="16"/>
      <c r="FOE246" s="16"/>
      <c r="FOF246" s="16"/>
      <c r="FOG246" s="16"/>
      <c r="FOH246" s="16"/>
      <c r="FOI246" s="16"/>
      <c r="FOJ246" s="16"/>
      <c r="FOK246" s="16"/>
      <c r="FOL246" s="16"/>
      <c r="FOM246" s="16"/>
      <c r="FON246" s="16"/>
      <c r="FOO246" s="16"/>
      <c r="FOP246" s="16"/>
      <c r="FOQ246" s="16"/>
      <c r="FOR246" s="16"/>
      <c r="FOS246" s="16"/>
      <c r="FOT246" s="16"/>
      <c r="FOU246" s="16"/>
      <c r="FOV246" s="16"/>
      <c r="FOW246" s="16"/>
      <c r="FOX246" s="16"/>
      <c r="FOY246" s="16"/>
      <c r="FOZ246" s="16"/>
      <c r="FPA246" s="16"/>
      <c r="FPB246" s="16"/>
      <c r="FPC246" s="16"/>
      <c r="FPD246" s="16"/>
      <c r="FPE246" s="16"/>
      <c r="FPF246" s="16"/>
      <c r="FPG246" s="16"/>
      <c r="FPH246" s="16"/>
      <c r="FPI246" s="16"/>
      <c r="FPJ246" s="16"/>
      <c r="FPK246" s="16"/>
      <c r="FPL246" s="16"/>
      <c r="FPM246" s="16"/>
      <c r="FPN246" s="16"/>
      <c r="FPO246" s="16"/>
      <c r="FPP246" s="16"/>
      <c r="FPQ246" s="16"/>
      <c r="FPR246" s="16"/>
      <c r="FPS246" s="16"/>
      <c r="FPT246" s="16"/>
      <c r="FPU246" s="16"/>
      <c r="FPV246" s="16"/>
      <c r="FPW246" s="16"/>
      <c r="FPX246" s="16"/>
      <c r="FPY246" s="16"/>
      <c r="FPZ246" s="16"/>
      <c r="FQA246" s="16"/>
      <c r="FQB246" s="16"/>
      <c r="FQC246" s="16"/>
      <c r="FQD246" s="16"/>
      <c r="FQE246" s="16"/>
      <c r="FQF246" s="16"/>
      <c r="FQG246" s="16"/>
      <c r="FQH246" s="16"/>
      <c r="FQI246" s="16"/>
      <c r="FQJ246" s="16"/>
      <c r="FQK246" s="16"/>
      <c r="FQL246" s="16"/>
      <c r="FQM246" s="16"/>
      <c r="FQN246" s="16"/>
      <c r="FQO246" s="16"/>
      <c r="FQP246" s="16"/>
      <c r="FQQ246" s="16"/>
      <c r="FQR246" s="16"/>
      <c r="FQS246" s="16"/>
      <c r="FQT246" s="16"/>
      <c r="FQU246" s="16"/>
      <c r="FQV246" s="16"/>
      <c r="FQW246" s="16"/>
      <c r="FQX246" s="16"/>
      <c r="FQY246" s="16"/>
      <c r="FQZ246" s="16"/>
      <c r="FRA246" s="16"/>
      <c r="FRB246" s="16"/>
      <c r="FRC246" s="16"/>
      <c r="FRD246" s="16"/>
      <c r="FRE246" s="16"/>
      <c r="FRF246" s="16"/>
      <c r="FRG246" s="16"/>
      <c r="FRH246" s="16"/>
      <c r="FRI246" s="16"/>
      <c r="FRJ246" s="16"/>
      <c r="FRK246" s="16"/>
      <c r="FRL246" s="16"/>
      <c r="FRM246" s="16"/>
      <c r="FRN246" s="16"/>
      <c r="FRO246" s="16"/>
      <c r="FRP246" s="16"/>
      <c r="FRQ246" s="16"/>
      <c r="FRR246" s="16"/>
      <c r="FRS246" s="16"/>
      <c r="FRT246" s="16"/>
      <c r="FRU246" s="16"/>
      <c r="FRV246" s="16"/>
      <c r="FRW246" s="16"/>
      <c r="FRX246" s="16"/>
      <c r="FRY246" s="16"/>
      <c r="FRZ246" s="16"/>
      <c r="FSA246" s="16"/>
      <c r="FSB246" s="16"/>
      <c r="FSC246" s="16"/>
      <c r="FSD246" s="16"/>
      <c r="FSE246" s="16"/>
      <c r="FSF246" s="16"/>
      <c r="FSG246" s="16"/>
      <c r="FSH246" s="16"/>
      <c r="FSI246" s="16"/>
      <c r="FSJ246" s="16"/>
      <c r="FSK246" s="16"/>
      <c r="FSL246" s="16"/>
      <c r="FSM246" s="16"/>
      <c r="FSN246" s="16"/>
      <c r="FSO246" s="16"/>
      <c r="FSP246" s="16"/>
      <c r="FSQ246" s="16"/>
      <c r="FSR246" s="16"/>
      <c r="FSS246" s="16"/>
      <c r="FST246" s="16"/>
      <c r="FSU246" s="16"/>
      <c r="FSV246" s="16"/>
      <c r="FSW246" s="16"/>
      <c r="FSX246" s="16"/>
      <c r="FSY246" s="16"/>
      <c r="FSZ246" s="16"/>
      <c r="FTA246" s="16"/>
      <c r="FTB246" s="16"/>
      <c r="FTC246" s="16"/>
      <c r="FTD246" s="16"/>
      <c r="FTE246" s="16"/>
      <c r="FTF246" s="16"/>
      <c r="FTG246" s="16"/>
      <c r="FTH246" s="16"/>
      <c r="FTI246" s="16"/>
      <c r="FTJ246" s="16"/>
      <c r="FTK246" s="16"/>
      <c r="FTL246" s="16"/>
      <c r="FTM246" s="16"/>
      <c r="FTN246" s="16"/>
      <c r="FTO246" s="16"/>
      <c r="FTP246" s="16"/>
      <c r="FTQ246" s="16"/>
      <c r="FTR246" s="16"/>
      <c r="FTS246" s="16"/>
      <c r="FTT246" s="16"/>
      <c r="FTU246" s="16"/>
      <c r="FTV246" s="16"/>
      <c r="FTW246" s="16"/>
      <c r="FTX246" s="16"/>
      <c r="FTY246" s="16"/>
      <c r="FTZ246" s="16"/>
      <c r="FUA246" s="16"/>
      <c r="FUB246" s="16"/>
      <c r="FUC246" s="16"/>
      <c r="FUD246" s="16"/>
      <c r="FUE246" s="16"/>
      <c r="FUF246" s="16"/>
      <c r="FUG246" s="16"/>
      <c r="FUH246" s="16"/>
      <c r="FUI246" s="16"/>
      <c r="FUJ246" s="16"/>
      <c r="FUK246" s="16"/>
      <c r="FUL246" s="16"/>
      <c r="FUM246" s="16"/>
      <c r="FUN246" s="16"/>
      <c r="FUO246" s="16"/>
      <c r="FUP246" s="16"/>
      <c r="FUQ246" s="16"/>
      <c r="FUR246" s="16"/>
      <c r="FUS246" s="16"/>
      <c r="FUT246" s="16"/>
      <c r="FUU246" s="16"/>
      <c r="FUV246" s="16"/>
      <c r="FUW246" s="16"/>
      <c r="FUX246" s="16"/>
      <c r="FUY246" s="16"/>
      <c r="FUZ246" s="16"/>
      <c r="FVA246" s="16"/>
      <c r="FVB246" s="16"/>
      <c r="FVC246" s="16"/>
      <c r="FVD246" s="16"/>
      <c r="FVE246" s="16"/>
      <c r="FVF246" s="16"/>
      <c r="FVG246" s="16"/>
      <c r="FVH246" s="16"/>
      <c r="FVI246" s="16"/>
      <c r="FVJ246" s="16"/>
      <c r="FVK246" s="16"/>
      <c r="FVL246" s="16"/>
      <c r="FVM246" s="16"/>
      <c r="FVN246" s="16"/>
      <c r="FVO246" s="16"/>
      <c r="FVP246" s="16"/>
      <c r="FVQ246" s="16"/>
      <c r="FVR246" s="16"/>
      <c r="FVS246" s="16"/>
      <c r="FVT246" s="16"/>
      <c r="FVU246" s="16"/>
      <c r="FVV246" s="16"/>
      <c r="FVW246" s="16"/>
      <c r="FVX246" s="16"/>
      <c r="FVY246" s="16"/>
      <c r="FVZ246" s="16"/>
      <c r="FWA246" s="16"/>
      <c r="FWB246" s="16"/>
      <c r="FWC246" s="16"/>
      <c r="FWD246" s="16"/>
      <c r="FWE246" s="16"/>
      <c r="FWF246" s="16"/>
      <c r="FWG246" s="16"/>
      <c r="FWH246" s="16"/>
      <c r="FWI246" s="16"/>
      <c r="FWJ246" s="16"/>
      <c r="FWK246" s="16"/>
      <c r="FWL246" s="16"/>
      <c r="FWM246" s="16"/>
      <c r="FWN246" s="16"/>
      <c r="FWO246" s="16"/>
      <c r="FWP246" s="16"/>
      <c r="FWQ246" s="16"/>
      <c r="FWR246" s="16"/>
      <c r="FWS246" s="16"/>
      <c r="FWT246" s="16"/>
      <c r="FWU246" s="16"/>
      <c r="FWV246" s="16"/>
      <c r="FWW246" s="16"/>
      <c r="FWX246" s="16"/>
      <c r="FWY246" s="16"/>
      <c r="FWZ246" s="16"/>
      <c r="FXA246" s="16"/>
      <c r="FXB246" s="16"/>
      <c r="FXC246" s="16"/>
      <c r="FXD246" s="16"/>
      <c r="FXE246" s="16"/>
      <c r="FXF246" s="16"/>
      <c r="FXG246" s="16"/>
      <c r="FXH246" s="16"/>
      <c r="FXI246" s="16"/>
      <c r="FXJ246" s="16"/>
      <c r="FXK246" s="16"/>
      <c r="FXL246" s="16"/>
      <c r="FXM246" s="16"/>
      <c r="FXN246" s="16"/>
      <c r="FXO246" s="16"/>
      <c r="FXP246" s="16"/>
      <c r="FXQ246" s="16"/>
      <c r="FXR246" s="16"/>
      <c r="FXS246" s="16"/>
      <c r="FXT246" s="16"/>
      <c r="FXU246" s="16"/>
      <c r="FXV246" s="16"/>
      <c r="FXW246" s="16"/>
      <c r="FXX246" s="16"/>
      <c r="FXY246" s="16"/>
      <c r="FXZ246" s="16"/>
      <c r="FYA246" s="16"/>
      <c r="FYB246" s="16"/>
      <c r="FYC246" s="16"/>
      <c r="FYD246" s="16"/>
      <c r="FYE246" s="16"/>
      <c r="FYF246" s="16"/>
      <c r="FYG246" s="16"/>
      <c r="FYH246" s="16"/>
      <c r="FYI246" s="16"/>
      <c r="FYJ246" s="16"/>
      <c r="FYK246" s="16"/>
      <c r="FYL246" s="16"/>
      <c r="FYM246" s="16"/>
      <c r="FYN246" s="16"/>
      <c r="FYO246" s="16"/>
      <c r="FYP246" s="16"/>
      <c r="FYQ246" s="16"/>
      <c r="FYR246" s="16"/>
      <c r="FYS246" s="16"/>
      <c r="FYT246" s="16"/>
      <c r="FYU246" s="16"/>
      <c r="FYV246" s="16"/>
      <c r="FYW246" s="16"/>
      <c r="FYX246" s="16"/>
      <c r="FYY246" s="16"/>
      <c r="FYZ246" s="16"/>
      <c r="FZA246" s="16"/>
      <c r="FZB246" s="16"/>
      <c r="FZC246" s="16"/>
      <c r="FZD246" s="16"/>
      <c r="FZE246" s="16"/>
      <c r="FZF246" s="16"/>
      <c r="FZG246" s="16"/>
      <c r="FZH246" s="16"/>
      <c r="FZI246" s="16"/>
      <c r="FZJ246" s="16"/>
      <c r="FZK246" s="16"/>
      <c r="FZL246" s="16"/>
      <c r="FZM246" s="16"/>
      <c r="FZN246" s="16"/>
      <c r="FZO246" s="16"/>
      <c r="FZP246" s="16"/>
      <c r="FZQ246" s="16"/>
      <c r="FZR246" s="16"/>
      <c r="FZS246" s="16"/>
      <c r="FZT246" s="16"/>
      <c r="FZU246" s="16"/>
      <c r="FZV246" s="16"/>
      <c r="FZW246" s="16"/>
      <c r="FZX246" s="16"/>
      <c r="FZY246" s="16"/>
      <c r="FZZ246" s="16"/>
      <c r="GAA246" s="16"/>
      <c r="GAB246" s="16"/>
      <c r="GAC246" s="16"/>
      <c r="GAD246" s="16"/>
      <c r="GAE246" s="16"/>
      <c r="GAF246" s="16"/>
      <c r="GAG246" s="16"/>
      <c r="GAH246" s="16"/>
      <c r="GAI246" s="16"/>
      <c r="GAJ246" s="16"/>
      <c r="GAK246" s="16"/>
      <c r="GAL246" s="16"/>
      <c r="GAM246" s="16"/>
      <c r="GAN246" s="16"/>
      <c r="GAO246" s="16"/>
      <c r="GAP246" s="16"/>
      <c r="GAQ246" s="16"/>
      <c r="GAR246" s="16"/>
      <c r="GAS246" s="16"/>
      <c r="GAT246" s="16"/>
      <c r="GAU246" s="16"/>
      <c r="GAV246" s="16"/>
      <c r="GAW246" s="16"/>
      <c r="GAX246" s="16"/>
      <c r="GAY246" s="16"/>
      <c r="GAZ246" s="16"/>
      <c r="GBA246" s="16"/>
      <c r="GBB246" s="16"/>
      <c r="GBC246" s="16"/>
      <c r="GBD246" s="16"/>
      <c r="GBE246" s="16"/>
      <c r="GBF246" s="16"/>
      <c r="GBG246" s="16"/>
      <c r="GBH246" s="16"/>
      <c r="GBI246" s="16"/>
      <c r="GBJ246" s="16"/>
      <c r="GBK246" s="16"/>
      <c r="GBL246" s="16"/>
      <c r="GBM246" s="16"/>
      <c r="GBN246" s="16"/>
      <c r="GBO246" s="16"/>
      <c r="GBP246" s="16"/>
      <c r="GBQ246" s="16"/>
      <c r="GBR246" s="16"/>
      <c r="GBS246" s="16"/>
      <c r="GBT246" s="16"/>
      <c r="GBU246" s="16"/>
      <c r="GBV246" s="16"/>
      <c r="GBW246" s="16"/>
      <c r="GBX246" s="16"/>
      <c r="GBY246" s="16"/>
      <c r="GBZ246" s="16"/>
      <c r="GCA246" s="16"/>
      <c r="GCB246" s="16"/>
      <c r="GCC246" s="16"/>
      <c r="GCD246" s="16"/>
      <c r="GCE246" s="16"/>
      <c r="GCF246" s="16"/>
      <c r="GCG246" s="16"/>
      <c r="GCH246" s="16"/>
      <c r="GCI246" s="16"/>
      <c r="GCJ246" s="16"/>
      <c r="GCK246" s="16"/>
      <c r="GCL246" s="16"/>
      <c r="GCM246" s="16"/>
      <c r="GCN246" s="16"/>
      <c r="GCO246" s="16"/>
      <c r="GCP246" s="16"/>
      <c r="GCQ246" s="16"/>
      <c r="GCR246" s="16"/>
      <c r="GCS246" s="16"/>
      <c r="GCT246" s="16"/>
      <c r="GCU246" s="16"/>
      <c r="GCV246" s="16"/>
      <c r="GCW246" s="16"/>
      <c r="GCX246" s="16"/>
      <c r="GCY246" s="16"/>
      <c r="GCZ246" s="16"/>
      <c r="GDA246" s="16"/>
      <c r="GDB246" s="16"/>
      <c r="GDC246" s="16"/>
      <c r="GDD246" s="16"/>
      <c r="GDE246" s="16"/>
      <c r="GDF246" s="16"/>
      <c r="GDG246" s="16"/>
      <c r="GDH246" s="16"/>
      <c r="GDI246" s="16"/>
      <c r="GDJ246" s="16"/>
      <c r="GDK246" s="16"/>
      <c r="GDL246" s="16"/>
      <c r="GDM246" s="16"/>
      <c r="GDN246" s="16"/>
      <c r="GDO246" s="16"/>
      <c r="GDP246" s="16"/>
      <c r="GDQ246" s="16"/>
      <c r="GDR246" s="16"/>
      <c r="GDS246" s="16"/>
      <c r="GDT246" s="16"/>
      <c r="GDU246" s="16"/>
      <c r="GDV246" s="16"/>
      <c r="GDW246" s="16"/>
      <c r="GDX246" s="16"/>
      <c r="GDY246" s="16"/>
      <c r="GDZ246" s="16"/>
      <c r="GEA246" s="16"/>
      <c r="GEB246" s="16"/>
      <c r="GEC246" s="16"/>
      <c r="GED246" s="16"/>
      <c r="GEE246" s="16"/>
      <c r="GEF246" s="16"/>
      <c r="GEG246" s="16"/>
      <c r="GEH246" s="16"/>
      <c r="GEI246" s="16"/>
      <c r="GEJ246" s="16"/>
      <c r="GEK246" s="16"/>
      <c r="GEL246" s="16"/>
      <c r="GEM246" s="16"/>
      <c r="GEN246" s="16"/>
      <c r="GEO246" s="16"/>
      <c r="GEP246" s="16"/>
      <c r="GEQ246" s="16"/>
      <c r="GER246" s="16"/>
      <c r="GES246" s="16"/>
      <c r="GET246" s="16"/>
      <c r="GEU246" s="16"/>
      <c r="GEV246" s="16"/>
      <c r="GEW246" s="16"/>
      <c r="GEX246" s="16"/>
      <c r="GEY246" s="16"/>
      <c r="GEZ246" s="16"/>
      <c r="GFA246" s="16"/>
      <c r="GFB246" s="16"/>
      <c r="GFC246" s="16"/>
      <c r="GFD246" s="16"/>
      <c r="GFE246" s="16"/>
      <c r="GFF246" s="16"/>
      <c r="GFG246" s="16"/>
      <c r="GFH246" s="16"/>
      <c r="GFI246" s="16"/>
      <c r="GFJ246" s="16"/>
      <c r="GFK246" s="16"/>
      <c r="GFL246" s="16"/>
      <c r="GFM246" s="16"/>
      <c r="GFN246" s="16"/>
      <c r="GFO246" s="16"/>
      <c r="GFP246" s="16"/>
      <c r="GFQ246" s="16"/>
      <c r="GFR246" s="16"/>
      <c r="GFS246" s="16"/>
      <c r="GFT246" s="16"/>
      <c r="GFU246" s="16"/>
      <c r="GFV246" s="16"/>
      <c r="GFW246" s="16"/>
      <c r="GFX246" s="16"/>
      <c r="GFY246" s="16"/>
      <c r="GFZ246" s="16"/>
      <c r="GGA246" s="16"/>
      <c r="GGB246" s="16"/>
      <c r="GGC246" s="16"/>
      <c r="GGD246" s="16"/>
      <c r="GGE246" s="16"/>
      <c r="GGF246" s="16"/>
      <c r="GGG246" s="16"/>
      <c r="GGH246" s="16"/>
      <c r="GGI246" s="16"/>
      <c r="GGJ246" s="16"/>
      <c r="GGK246" s="16"/>
      <c r="GGL246" s="16"/>
      <c r="GGM246" s="16"/>
      <c r="GGN246" s="16"/>
      <c r="GGO246" s="16"/>
      <c r="GGP246" s="16"/>
      <c r="GGQ246" s="16"/>
      <c r="GGR246" s="16"/>
      <c r="GGS246" s="16"/>
      <c r="GGT246" s="16"/>
      <c r="GGU246" s="16"/>
      <c r="GGV246" s="16"/>
      <c r="GGW246" s="16"/>
      <c r="GGX246" s="16"/>
      <c r="GGY246" s="16"/>
      <c r="GGZ246" s="16"/>
      <c r="GHA246" s="16"/>
      <c r="GHB246" s="16"/>
      <c r="GHC246" s="16"/>
      <c r="GHD246" s="16"/>
      <c r="GHE246" s="16"/>
      <c r="GHF246" s="16"/>
      <c r="GHG246" s="16"/>
      <c r="GHH246" s="16"/>
      <c r="GHI246" s="16"/>
      <c r="GHJ246" s="16"/>
      <c r="GHK246" s="16"/>
      <c r="GHL246" s="16"/>
      <c r="GHM246" s="16"/>
      <c r="GHN246" s="16"/>
      <c r="GHO246" s="16"/>
      <c r="GHP246" s="16"/>
      <c r="GHQ246" s="16"/>
      <c r="GHR246" s="16"/>
      <c r="GHS246" s="16"/>
      <c r="GHT246" s="16"/>
      <c r="GHU246" s="16"/>
      <c r="GHV246" s="16"/>
      <c r="GHW246" s="16"/>
      <c r="GHX246" s="16"/>
      <c r="GHY246" s="16"/>
      <c r="GHZ246" s="16"/>
      <c r="GIA246" s="16"/>
      <c r="GIB246" s="16"/>
      <c r="GIC246" s="16"/>
      <c r="GID246" s="16"/>
      <c r="GIE246" s="16"/>
      <c r="GIF246" s="16"/>
      <c r="GIG246" s="16"/>
      <c r="GIH246" s="16"/>
      <c r="GII246" s="16"/>
      <c r="GIJ246" s="16"/>
      <c r="GIK246" s="16"/>
      <c r="GIL246" s="16"/>
      <c r="GIM246" s="16"/>
      <c r="GIN246" s="16"/>
      <c r="GIO246" s="16"/>
      <c r="GIP246" s="16"/>
      <c r="GIQ246" s="16"/>
      <c r="GIR246" s="16"/>
      <c r="GIS246" s="16"/>
      <c r="GIT246" s="16"/>
      <c r="GIU246" s="16"/>
      <c r="GIV246" s="16"/>
      <c r="GIW246" s="16"/>
      <c r="GIX246" s="16"/>
      <c r="GIY246" s="16"/>
      <c r="GIZ246" s="16"/>
      <c r="GJA246" s="16"/>
      <c r="GJB246" s="16"/>
      <c r="GJC246" s="16"/>
      <c r="GJD246" s="16"/>
      <c r="GJE246" s="16"/>
      <c r="GJF246" s="16"/>
      <c r="GJG246" s="16"/>
      <c r="GJH246" s="16"/>
      <c r="GJI246" s="16"/>
      <c r="GJJ246" s="16"/>
      <c r="GJK246" s="16"/>
      <c r="GJL246" s="16"/>
      <c r="GJM246" s="16"/>
      <c r="GJN246" s="16"/>
      <c r="GJO246" s="16"/>
      <c r="GJP246" s="16"/>
      <c r="GJQ246" s="16"/>
      <c r="GJR246" s="16"/>
      <c r="GJS246" s="16"/>
      <c r="GJT246" s="16"/>
      <c r="GJU246" s="16"/>
      <c r="GJV246" s="16"/>
      <c r="GJW246" s="16"/>
      <c r="GJX246" s="16"/>
      <c r="GJY246" s="16"/>
      <c r="GJZ246" s="16"/>
      <c r="GKA246" s="16"/>
      <c r="GKB246" s="16"/>
      <c r="GKC246" s="16"/>
      <c r="GKD246" s="16"/>
      <c r="GKE246" s="16"/>
      <c r="GKF246" s="16"/>
      <c r="GKG246" s="16"/>
      <c r="GKH246" s="16"/>
      <c r="GKI246" s="16"/>
      <c r="GKJ246" s="16"/>
      <c r="GKK246" s="16"/>
      <c r="GKL246" s="16"/>
      <c r="GKM246" s="16"/>
      <c r="GKN246" s="16"/>
      <c r="GKO246" s="16"/>
      <c r="GKP246" s="16"/>
      <c r="GKQ246" s="16"/>
      <c r="GKR246" s="16"/>
      <c r="GKS246" s="16"/>
      <c r="GKT246" s="16"/>
      <c r="GKU246" s="16"/>
      <c r="GKV246" s="16"/>
      <c r="GKW246" s="16"/>
      <c r="GKX246" s="16"/>
      <c r="GKY246" s="16"/>
      <c r="GKZ246" s="16"/>
      <c r="GLA246" s="16"/>
      <c r="GLB246" s="16"/>
      <c r="GLC246" s="16"/>
      <c r="GLD246" s="16"/>
      <c r="GLE246" s="16"/>
      <c r="GLF246" s="16"/>
      <c r="GLG246" s="16"/>
      <c r="GLH246" s="16"/>
      <c r="GLI246" s="16"/>
      <c r="GLJ246" s="16"/>
      <c r="GLK246" s="16"/>
      <c r="GLL246" s="16"/>
      <c r="GLM246" s="16"/>
      <c r="GLN246" s="16"/>
      <c r="GLO246" s="16"/>
      <c r="GLP246" s="16"/>
      <c r="GLQ246" s="16"/>
      <c r="GLR246" s="16"/>
      <c r="GLS246" s="16"/>
      <c r="GLT246" s="16"/>
      <c r="GLU246" s="16"/>
      <c r="GLV246" s="16"/>
      <c r="GLW246" s="16"/>
      <c r="GLX246" s="16"/>
      <c r="GLY246" s="16"/>
      <c r="GLZ246" s="16"/>
      <c r="GMA246" s="16"/>
      <c r="GMB246" s="16"/>
      <c r="GMC246" s="16"/>
      <c r="GMD246" s="16"/>
      <c r="GME246" s="16"/>
      <c r="GMF246" s="16"/>
      <c r="GMG246" s="16"/>
      <c r="GMH246" s="16"/>
      <c r="GMI246" s="16"/>
      <c r="GMJ246" s="16"/>
      <c r="GMK246" s="16"/>
      <c r="GML246" s="16"/>
      <c r="GMM246" s="16"/>
      <c r="GMN246" s="16"/>
      <c r="GMO246" s="16"/>
      <c r="GMP246" s="16"/>
      <c r="GMQ246" s="16"/>
      <c r="GMR246" s="16"/>
      <c r="GMS246" s="16"/>
      <c r="GMT246" s="16"/>
      <c r="GMU246" s="16"/>
      <c r="GMV246" s="16"/>
      <c r="GMW246" s="16"/>
      <c r="GMX246" s="16"/>
      <c r="GMY246" s="16"/>
      <c r="GMZ246" s="16"/>
      <c r="GNA246" s="16"/>
      <c r="GNB246" s="16"/>
      <c r="GNC246" s="16"/>
      <c r="GND246" s="16"/>
      <c r="GNE246" s="16"/>
      <c r="GNF246" s="16"/>
      <c r="GNG246" s="16"/>
      <c r="GNH246" s="16"/>
      <c r="GNI246" s="16"/>
      <c r="GNJ246" s="16"/>
      <c r="GNK246" s="16"/>
      <c r="GNL246" s="16"/>
      <c r="GNM246" s="16"/>
      <c r="GNN246" s="16"/>
      <c r="GNO246" s="16"/>
      <c r="GNP246" s="16"/>
      <c r="GNQ246" s="16"/>
      <c r="GNR246" s="16"/>
      <c r="GNS246" s="16"/>
      <c r="GNT246" s="16"/>
      <c r="GNU246" s="16"/>
      <c r="GNV246" s="16"/>
      <c r="GNW246" s="16"/>
      <c r="GNX246" s="16"/>
      <c r="GNY246" s="16"/>
      <c r="GNZ246" s="16"/>
      <c r="GOA246" s="16"/>
      <c r="GOB246" s="16"/>
      <c r="GOC246" s="16"/>
      <c r="GOD246" s="16"/>
      <c r="GOE246" s="16"/>
      <c r="GOF246" s="16"/>
      <c r="GOG246" s="16"/>
      <c r="GOH246" s="16"/>
      <c r="GOI246" s="16"/>
      <c r="GOJ246" s="16"/>
      <c r="GOK246" s="16"/>
      <c r="GOL246" s="16"/>
      <c r="GOM246" s="16"/>
      <c r="GON246" s="16"/>
      <c r="GOO246" s="16"/>
      <c r="GOP246" s="16"/>
      <c r="GOQ246" s="16"/>
      <c r="GOR246" s="16"/>
      <c r="GOS246" s="16"/>
      <c r="GOT246" s="16"/>
      <c r="GOU246" s="16"/>
      <c r="GOV246" s="16"/>
      <c r="GOW246" s="16"/>
      <c r="GOX246" s="16"/>
      <c r="GOY246" s="16"/>
      <c r="GOZ246" s="16"/>
      <c r="GPA246" s="16"/>
      <c r="GPB246" s="16"/>
      <c r="GPC246" s="16"/>
      <c r="GPD246" s="16"/>
      <c r="GPE246" s="16"/>
      <c r="GPF246" s="16"/>
      <c r="GPG246" s="16"/>
      <c r="GPH246" s="16"/>
      <c r="GPI246" s="16"/>
      <c r="GPJ246" s="16"/>
      <c r="GPK246" s="16"/>
      <c r="GPL246" s="16"/>
      <c r="GPM246" s="16"/>
      <c r="GPN246" s="16"/>
      <c r="GPO246" s="16"/>
      <c r="GPP246" s="16"/>
      <c r="GPQ246" s="16"/>
      <c r="GPR246" s="16"/>
      <c r="GPS246" s="16"/>
      <c r="GPT246" s="16"/>
      <c r="GPU246" s="16"/>
      <c r="GPV246" s="16"/>
      <c r="GPW246" s="16"/>
      <c r="GPX246" s="16"/>
      <c r="GPY246" s="16"/>
      <c r="GPZ246" s="16"/>
      <c r="GQA246" s="16"/>
      <c r="GQB246" s="16"/>
      <c r="GQC246" s="16"/>
      <c r="GQD246" s="16"/>
      <c r="GQE246" s="16"/>
      <c r="GQF246" s="16"/>
      <c r="GQG246" s="16"/>
      <c r="GQH246" s="16"/>
      <c r="GQI246" s="16"/>
      <c r="GQJ246" s="16"/>
      <c r="GQK246" s="16"/>
      <c r="GQL246" s="16"/>
      <c r="GQM246" s="16"/>
      <c r="GQN246" s="16"/>
      <c r="GQO246" s="16"/>
      <c r="GQP246" s="16"/>
      <c r="GQQ246" s="16"/>
      <c r="GQR246" s="16"/>
      <c r="GQS246" s="16"/>
      <c r="GQT246" s="16"/>
      <c r="GQU246" s="16"/>
      <c r="GQV246" s="16"/>
      <c r="GQW246" s="16"/>
      <c r="GQX246" s="16"/>
      <c r="GQY246" s="16"/>
      <c r="GQZ246" s="16"/>
      <c r="GRA246" s="16"/>
      <c r="GRB246" s="16"/>
      <c r="GRC246" s="16"/>
      <c r="GRD246" s="16"/>
      <c r="GRE246" s="16"/>
      <c r="GRF246" s="16"/>
      <c r="GRG246" s="16"/>
      <c r="GRH246" s="16"/>
      <c r="GRI246" s="16"/>
      <c r="GRJ246" s="16"/>
      <c r="GRK246" s="16"/>
      <c r="GRL246" s="16"/>
      <c r="GRM246" s="16"/>
      <c r="GRN246" s="16"/>
      <c r="GRO246" s="16"/>
      <c r="GRP246" s="16"/>
      <c r="GRQ246" s="16"/>
      <c r="GRR246" s="16"/>
      <c r="GRS246" s="16"/>
      <c r="GRT246" s="16"/>
      <c r="GRU246" s="16"/>
      <c r="GRV246" s="16"/>
      <c r="GRW246" s="16"/>
      <c r="GRX246" s="16"/>
      <c r="GRY246" s="16"/>
      <c r="GRZ246" s="16"/>
      <c r="GSA246" s="16"/>
      <c r="GSB246" s="16"/>
      <c r="GSC246" s="16"/>
      <c r="GSD246" s="16"/>
      <c r="GSE246" s="16"/>
      <c r="GSF246" s="16"/>
      <c r="GSG246" s="16"/>
      <c r="GSH246" s="16"/>
      <c r="GSI246" s="16"/>
      <c r="GSJ246" s="16"/>
      <c r="GSK246" s="16"/>
      <c r="GSL246" s="16"/>
      <c r="GSM246" s="16"/>
      <c r="GSN246" s="16"/>
      <c r="GSO246" s="16"/>
      <c r="GSP246" s="16"/>
      <c r="GSQ246" s="16"/>
      <c r="GSR246" s="16"/>
      <c r="GSS246" s="16"/>
      <c r="GST246" s="16"/>
      <c r="GSU246" s="16"/>
      <c r="GSV246" s="16"/>
      <c r="GSW246" s="16"/>
      <c r="GSX246" s="16"/>
      <c r="GSY246" s="16"/>
      <c r="GSZ246" s="16"/>
      <c r="GTA246" s="16"/>
      <c r="GTB246" s="16"/>
      <c r="GTC246" s="16"/>
      <c r="GTD246" s="16"/>
      <c r="GTE246" s="16"/>
      <c r="GTF246" s="16"/>
      <c r="GTG246" s="16"/>
      <c r="GTH246" s="16"/>
      <c r="GTI246" s="16"/>
      <c r="GTJ246" s="16"/>
      <c r="GTK246" s="16"/>
      <c r="GTL246" s="16"/>
      <c r="GTM246" s="16"/>
      <c r="GTN246" s="16"/>
      <c r="GTO246" s="16"/>
      <c r="GTP246" s="16"/>
      <c r="GTQ246" s="16"/>
      <c r="GTR246" s="16"/>
      <c r="GTS246" s="16"/>
      <c r="GTT246" s="16"/>
      <c r="GTU246" s="16"/>
      <c r="GTV246" s="16"/>
      <c r="GTW246" s="16"/>
      <c r="GTX246" s="16"/>
      <c r="GTY246" s="16"/>
      <c r="GTZ246" s="16"/>
      <c r="GUA246" s="16"/>
      <c r="GUB246" s="16"/>
      <c r="GUC246" s="16"/>
      <c r="GUD246" s="16"/>
      <c r="GUE246" s="16"/>
      <c r="GUF246" s="16"/>
      <c r="GUG246" s="16"/>
      <c r="GUH246" s="16"/>
      <c r="GUI246" s="16"/>
      <c r="GUJ246" s="16"/>
      <c r="GUK246" s="16"/>
      <c r="GUL246" s="16"/>
      <c r="GUM246" s="16"/>
      <c r="GUN246" s="16"/>
      <c r="GUO246" s="16"/>
      <c r="GUP246" s="16"/>
      <c r="GUQ246" s="16"/>
      <c r="GUR246" s="16"/>
      <c r="GUS246" s="16"/>
      <c r="GUT246" s="16"/>
      <c r="GUU246" s="16"/>
      <c r="GUV246" s="16"/>
      <c r="GUW246" s="16"/>
      <c r="GUX246" s="16"/>
      <c r="GUY246" s="16"/>
      <c r="GUZ246" s="16"/>
      <c r="GVA246" s="16"/>
      <c r="GVB246" s="16"/>
      <c r="GVC246" s="16"/>
      <c r="GVD246" s="16"/>
      <c r="GVE246" s="16"/>
      <c r="GVF246" s="16"/>
      <c r="GVG246" s="16"/>
      <c r="GVH246" s="16"/>
      <c r="GVI246" s="16"/>
      <c r="GVJ246" s="16"/>
      <c r="GVK246" s="16"/>
      <c r="GVL246" s="16"/>
      <c r="GVM246" s="16"/>
      <c r="GVN246" s="16"/>
      <c r="GVO246" s="16"/>
      <c r="GVP246" s="16"/>
      <c r="GVQ246" s="16"/>
      <c r="GVR246" s="16"/>
      <c r="GVS246" s="16"/>
      <c r="GVT246" s="16"/>
      <c r="GVU246" s="16"/>
      <c r="GVV246" s="16"/>
      <c r="GVW246" s="16"/>
      <c r="GVX246" s="16"/>
      <c r="GVY246" s="16"/>
      <c r="GVZ246" s="16"/>
      <c r="GWA246" s="16"/>
      <c r="GWB246" s="16"/>
      <c r="GWC246" s="16"/>
      <c r="GWD246" s="16"/>
      <c r="GWE246" s="16"/>
      <c r="GWF246" s="16"/>
      <c r="GWG246" s="16"/>
      <c r="GWH246" s="16"/>
      <c r="GWI246" s="16"/>
      <c r="GWJ246" s="16"/>
      <c r="GWK246" s="16"/>
      <c r="GWL246" s="16"/>
      <c r="GWM246" s="16"/>
      <c r="GWN246" s="16"/>
      <c r="GWO246" s="16"/>
      <c r="GWP246" s="16"/>
      <c r="GWQ246" s="16"/>
      <c r="GWR246" s="16"/>
      <c r="GWS246" s="16"/>
      <c r="GWT246" s="16"/>
      <c r="GWU246" s="16"/>
      <c r="GWV246" s="16"/>
      <c r="GWW246" s="16"/>
      <c r="GWX246" s="16"/>
      <c r="GWY246" s="16"/>
      <c r="GWZ246" s="16"/>
      <c r="GXA246" s="16"/>
      <c r="GXB246" s="16"/>
      <c r="GXC246" s="16"/>
      <c r="GXD246" s="16"/>
      <c r="GXE246" s="16"/>
      <c r="GXF246" s="16"/>
      <c r="GXG246" s="16"/>
      <c r="GXH246" s="16"/>
      <c r="GXI246" s="16"/>
      <c r="GXJ246" s="16"/>
      <c r="GXK246" s="16"/>
      <c r="GXL246" s="16"/>
      <c r="GXM246" s="16"/>
      <c r="GXN246" s="16"/>
      <c r="GXO246" s="16"/>
      <c r="GXP246" s="16"/>
      <c r="GXQ246" s="16"/>
      <c r="GXR246" s="16"/>
      <c r="GXS246" s="16"/>
      <c r="GXT246" s="16"/>
      <c r="GXU246" s="16"/>
      <c r="GXV246" s="16"/>
      <c r="GXW246" s="16"/>
      <c r="GXX246" s="16"/>
      <c r="GXY246" s="16"/>
      <c r="GXZ246" s="16"/>
      <c r="GYA246" s="16"/>
      <c r="GYB246" s="16"/>
      <c r="GYC246" s="16"/>
      <c r="GYD246" s="16"/>
      <c r="GYE246" s="16"/>
      <c r="GYF246" s="16"/>
      <c r="GYG246" s="16"/>
      <c r="GYH246" s="16"/>
      <c r="GYI246" s="16"/>
      <c r="GYJ246" s="16"/>
      <c r="GYK246" s="16"/>
      <c r="GYL246" s="16"/>
      <c r="GYM246" s="16"/>
      <c r="GYN246" s="16"/>
      <c r="GYO246" s="16"/>
      <c r="GYP246" s="16"/>
      <c r="GYQ246" s="16"/>
      <c r="GYR246" s="16"/>
      <c r="GYS246" s="16"/>
      <c r="GYT246" s="16"/>
      <c r="GYU246" s="16"/>
      <c r="GYV246" s="16"/>
      <c r="GYW246" s="16"/>
      <c r="GYX246" s="16"/>
      <c r="GYY246" s="16"/>
      <c r="GYZ246" s="16"/>
      <c r="GZA246" s="16"/>
      <c r="GZB246" s="16"/>
      <c r="GZC246" s="16"/>
      <c r="GZD246" s="16"/>
      <c r="GZE246" s="16"/>
      <c r="GZF246" s="16"/>
      <c r="GZG246" s="16"/>
      <c r="GZH246" s="16"/>
      <c r="GZI246" s="16"/>
      <c r="GZJ246" s="16"/>
      <c r="GZK246" s="16"/>
      <c r="GZL246" s="16"/>
      <c r="GZM246" s="16"/>
      <c r="GZN246" s="16"/>
      <c r="GZO246" s="16"/>
      <c r="GZP246" s="16"/>
      <c r="GZQ246" s="16"/>
      <c r="GZR246" s="16"/>
      <c r="GZS246" s="16"/>
      <c r="GZT246" s="16"/>
      <c r="GZU246" s="16"/>
      <c r="GZV246" s="16"/>
      <c r="GZW246" s="16"/>
      <c r="GZX246" s="16"/>
      <c r="GZY246" s="16"/>
      <c r="GZZ246" s="16"/>
      <c r="HAA246" s="16"/>
      <c r="HAB246" s="16"/>
      <c r="HAC246" s="16"/>
      <c r="HAD246" s="16"/>
      <c r="HAE246" s="16"/>
      <c r="HAF246" s="16"/>
      <c r="HAG246" s="16"/>
      <c r="HAH246" s="16"/>
      <c r="HAI246" s="16"/>
      <c r="HAJ246" s="16"/>
      <c r="HAK246" s="16"/>
      <c r="HAL246" s="16"/>
      <c r="HAM246" s="16"/>
      <c r="HAN246" s="16"/>
      <c r="HAO246" s="16"/>
      <c r="HAP246" s="16"/>
      <c r="HAQ246" s="16"/>
      <c r="HAR246" s="16"/>
      <c r="HAS246" s="16"/>
      <c r="HAT246" s="16"/>
      <c r="HAU246" s="16"/>
      <c r="HAV246" s="16"/>
      <c r="HAW246" s="16"/>
      <c r="HAX246" s="16"/>
      <c r="HAY246" s="16"/>
      <c r="HAZ246" s="16"/>
      <c r="HBA246" s="16"/>
      <c r="HBB246" s="16"/>
      <c r="HBC246" s="16"/>
      <c r="HBD246" s="16"/>
      <c r="HBE246" s="16"/>
      <c r="HBF246" s="16"/>
      <c r="HBG246" s="16"/>
      <c r="HBH246" s="16"/>
      <c r="HBI246" s="16"/>
      <c r="HBJ246" s="16"/>
      <c r="HBK246" s="16"/>
      <c r="HBL246" s="16"/>
      <c r="HBM246" s="16"/>
      <c r="HBN246" s="16"/>
      <c r="HBO246" s="16"/>
      <c r="HBP246" s="16"/>
      <c r="HBQ246" s="16"/>
      <c r="HBR246" s="16"/>
      <c r="HBS246" s="16"/>
      <c r="HBT246" s="16"/>
      <c r="HBU246" s="16"/>
      <c r="HBV246" s="16"/>
      <c r="HBW246" s="16"/>
      <c r="HBX246" s="16"/>
      <c r="HBY246" s="16"/>
      <c r="HBZ246" s="16"/>
      <c r="HCA246" s="16"/>
      <c r="HCB246" s="16"/>
      <c r="HCC246" s="16"/>
      <c r="HCD246" s="16"/>
      <c r="HCE246" s="16"/>
      <c r="HCF246" s="16"/>
      <c r="HCG246" s="16"/>
      <c r="HCH246" s="16"/>
      <c r="HCI246" s="16"/>
      <c r="HCJ246" s="16"/>
      <c r="HCK246" s="16"/>
      <c r="HCL246" s="16"/>
      <c r="HCM246" s="16"/>
      <c r="HCN246" s="16"/>
      <c r="HCO246" s="16"/>
      <c r="HCP246" s="16"/>
      <c r="HCQ246" s="16"/>
      <c r="HCR246" s="16"/>
      <c r="HCS246" s="16"/>
      <c r="HCT246" s="16"/>
      <c r="HCU246" s="16"/>
      <c r="HCV246" s="16"/>
      <c r="HCW246" s="16"/>
      <c r="HCX246" s="16"/>
      <c r="HCY246" s="16"/>
      <c r="HCZ246" s="16"/>
      <c r="HDA246" s="16"/>
      <c r="HDB246" s="16"/>
      <c r="HDC246" s="16"/>
      <c r="HDD246" s="16"/>
      <c r="HDE246" s="16"/>
      <c r="HDF246" s="16"/>
      <c r="HDG246" s="16"/>
      <c r="HDH246" s="16"/>
      <c r="HDI246" s="16"/>
      <c r="HDJ246" s="16"/>
      <c r="HDK246" s="16"/>
      <c r="HDL246" s="16"/>
      <c r="HDM246" s="16"/>
      <c r="HDN246" s="16"/>
      <c r="HDO246" s="16"/>
      <c r="HDP246" s="16"/>
      <c r="HDQ246" s="16"/>
      <c r="HDR246" s="16"/>
      <c r="HDS246" s="16"/>
      <c r="HDT246" s="16"/>
      <c r="HDU246" s="16"/>
      <c r="HDV246" s="16"/>
      <c r="HDW246" s="16"/>
      <c r="HDX246" s="16"/>
      <c r="HDY246" s="16"/>
      <c r="HDZ246" s="16"/>
      <c r="HEA246" s="16"/>
      <c r="HEB246" s="16"/>
      <c r="HEC246" s="16"/>
      <c r="HED246" s="16"/>
      <c r="HEE246" s="16"/>
      <c r="HEF246" s="16"/>
      <c r="HEG246" s="16"/>
      <c r="HEH246" s="16"/>
      <c r="HEI246" s="16"/>
      <c r="HEJ246" s="16"/>
      <c r="HEK246" s="16"/>
      <c r="HEL246" s="16"/>
      <c r="HEM246" s="16"/>
      <c r="HEN246" s="16"/>
      <c r="HEO246" s="16"/>
      <c r="HEP246" s="16"/>
      <c r="HEQ246" s="16"/>
      <c r="HER246" s="16"/>
      <c r="HES246" s="16"/>
      <c r="HET246" s="16"/>
      <c r="HEU246" s="16"/>
      <c r="HEV246" s="16"/>
      <c r="HEW246" s="16"/>
      <c r="HEX246" s="16"/>
      <c r="HEY246" s="16"/>
      <c r="HEZ246" s="16"/>
      <c r="HFA246" s="16"/>
      <c r="HFB246" s="16"/>
      <c r="HFC246" s="16"/>
      <c r="HFD246" s="16"/>
      <c r="HFE246" s="16"/>
      <c r="HFF246" s="16"/>
      <c r="HFG246" s="16"/>
      <c r="HFH246" s="16"/>
      <c r="HFI246" s="16"/>
      <c r="HFJ246" s="16"/>
      <c r="HFK246" s="16"/>
      <c r="HFL246" s="16"/>
      <c r="HFM246" s="16"/>
      <c r="HFN246" s="16"/>
      <c r="HFO246" s="16"/>
      <c r="HFP246" s="16"/>
      <c r="HFQ246" s="16"/>
      <c r="HFR246" s="16"/>
      <c r="HFS246" s="16"/>
      <c r="HFT246" s="16"/>
      <c r="HFU246" s="16"/>
      <c r="HFV246" s="16"/>
      <c r="HFW246" s="16"/>
      <c r="HFX246" s="16"/>
      <c r="HFY246" s="16"/>
      <c r="HFZ246" s="16"/>
      <c r="HGA246" s="16"/>
      <c r="HGB246" s="16"/>
      <c r="HGC246" s="16"/>
      <c r="HGD246" s="16"/>
      <c r="HGE246" s="16"/>
      <c r="HGF246" s="16"/>
      <c r="HGG246" s="16"/>
      <c r="HGH246" s="16"/>
      <c r="HGI246" s="16"/>
      <c r="HGJ246" s="16"/>
      <c r="HGK246" s="16"/>
      <c r="HGL246" s="16"/>
      <c r="HGM246" s="16"/>
      <c r="HGN246" s="16"/>
      <c r="HGO246" s="16"/>
      <c r="HGP246" s="16"/>
      <c r="HGQ246" s="16"/>
      <c r="HGR246" s="16"/>
      <c r="HGS246" s="16"/>
      <c r="HGT246" s="16"/>
      <c r="HGU246" s="16"/>
      <c r="HGV246" s="16"/>
      <c r="HGW246" s="16"/>
      <c r="HGX246" s="16"/>
      <c r="HGY246" s="16"/>
      <c r="HGZ246" s="16"/>
      <c r="HHA246" s="16"/>
      <c r="HHB246" s="16"/>
      <c r="HHC246" s="16"/>
      <c r="HHD246" s="16"/>
      <c r="HHE246" s="16"/>
      <c r="HHF246" s="16"/>
      <c r="HHG246" s="16"/>
      <c r="HHH246" s="16"/>
      <c r="HHI246" s="16"/>
      <c r="HHJ246" s="16"/>
      <c r="HHK246" s="16"/>
      <c r="HHL246" s="16"/>
      <c r="HHM246" s="16"/>
      <c r="HHN246" s="16"/>
      <c r="HHO246" s="16"/>
      <c r="HHP246" s="16"/>
      <c r="HHQ246" s="16"/>
      <c r="HHR246" s="16"/>
      <c r="HHS246" s="16"/>
      <c r="HHT246" s="16"/>
      <c r="HHU246" s="16"/>
      <c r="HHV246" s="16"/>
      <c r="HHW246" s="16"/>
      <c r="HHX246" s="16"/>
      <c r="HHY246" s="16"/>
      <c r="HHZ246" s="16"/>
      <c r="HIA246" s="16"/>
      <c r="HIB246" s="16"/>
      <c r="HIC246" s="16"/>
      <c r="HID246" s="16"/>
      <c r="HIE246" s="16"/>
      <c r="HIF246" s="16"/>
      <c r="HIG246" s="16"/>
      <c r="HIH246" s="16"/>
      <c r="HII246" s="16"/>
      <c r="HIJ246" s="16"/>
      <c r="HIK246" s="16"/>
      <c r="HIL246" s="16"/>
      <c r="HIM246" s="16"/>
      <c r="HIN246" s="16"/>
      <c r="HIO246" s="16"/>
      <c r="HIP246" s="16"/>
      <c r="HIQ246" s="16"/>
      <c r="HIR246" s="16"/>
      <c r="HIS246" s="16"/>
      <c r="HIT246" s="16"/>
      <c r="HIU246" s="16"/>
      <c r="HIV246" s="16"/>
      <c r="HIW246" s="16"/>
      <c r="HIX246" s="16"/>
      <c r="HIY246" s="16"/>
      <c r="HIZ246" s="16"/>
      <c r="HJA246" s="16"/>
      <c r="HJB246" s="16"/>
      <c r="HJC246" s="16"/>
      <c r="HJD246" s="16"/>
      <c r="HJE246" s="16"/>
      <c r="HJF246" s="16"/>
      <c r="HJG246" s="16"/>
      <c r="HJH246" s="16"/>
      <c r="HJI246" s="16"/>
      <c r="HJJ246" s="16"/>
      <c r="HJK246" s="16"/>
      <c r="HJL246" s="16"/>
      <c r="HJM246" s="16"/>
      <c r="HJN246" s="16"/>
      <c r="HJO246" s="16"/>
      <c r="HJP246" s="16"/>
      <c r="HJQ246" s="16"/>
      <c r="HJR246" s="16"/>
      <c r="HJS246" s="16"/>
      <c r="HJT246" s="16"/>
      <c r="HJU246" s="16"/>
      <c r="HJV246" s="16"/>
      <c r="HJW246" s="16"/>
      <c r="HJX246" s="16"/>
      <c r="HJY246" s="16"/>
      <c r="HJZ246" s="16"/>
      <c r="HKA246" s="16"/>
      <c r="HKB246" s="16"/>
      <c r="HKC246" s="16"/>
      <c r="HKD246" s="16"/>
      <c r="HKE246" s="16"/>
      <c r="HKF246" s="16"/>
      <c r="HKG246" s="16"/>
      <c r="HKH246" s="16"/>
      <c r="HKI246" s="16"/>
      <c r="HKJ246" s="16"/>
      <c r="HKK246" s="16"/>
      <c r="HKL246" s="16"/>
      <c r="HKM246" s="16"/>
      <c r="HKN246" s="16"/>
      <c r="HKO246" s="16"/>
      <c r="HKP246" s="16"/>
      <c r="HKQ246" s="16"/>
      <c r="HKR246" s="16"/>
      <c r="HKS246" s="16"/>
      <c r="HKT246" s="16"/>
      <c r="HKU246" s="16"/>
      <c r="HKV246" s="16"/>
      <c r="HKW246" s="16"/>
      <c r="HKX246" s="16"/>
      <c r="HKY246" s="16"/>
      <c r="HKZ246" s="16"/>
      <c r="HLA246" s="16"/>
      <c r="HLB246" s="16"/>
      <c r="HLC246" s="16"/>
      <c r="HLD246" s="16"/>
      <c r="HLE246" s="16"/>
      <c r="HLF246" s="16"/>
      <c r="HLG246" s="16"/>
      <c r="HLH246" s="16"/>
      <c r="HLI246" s="16"/>
      <c r="HLJ246" s="16"/>
      <c r="HLK246" s="16"/>
      <c r="HLL246" s="16"/>
      <c r="HLM246" s="16"/>
      <c r="HLN246" s="16"/>
      <c r="HLO246" s="16"/>
      <c r="HLP246" s="16"/>
      <c r="HLQ246" s="16"/>
      <c r="HLR246" s="16"/>
      <c r="HLS246" s="16"/>
      <c r="HLT246" s="16"/>
      <c r="HLU246" s="16"/>
      <c r="HLV246" s="16"/>
      <c r="HLW246" s="16"/>
      <c r="HLX246" s="16"/>
      <c r="HLY246" s="16"/>
      <c r="HLZ246" s="16"/>
      <c r="HMA246" s="16"/>
      <c r="HMB246" s="16"/>
      <c r="HMC246" s="16"/>
      <c r="HMD246" s="16"/>
      <c r="HME246" s="16"/>
      <c r="HMF246" s="16"/>
      <c r="HMG246" s="16"/>
      <c r="HMH246" s="16"/>
      <c r="HMI246" s="16"/>
      <c r="HMJ246" s="16"/>
      <c r="HMK246" s="16"/>
      <c r="HML246" s="16"/>
      <c r="HMM246" s="16"/>
      <c r="HMN246" s="16"/>
      <c r="HMO246" s="16"/>
      <c r="HMP246" s="16"/>
      <c r="HMQ246" s="16"/>
      <c r="HMR246" s="16"/>
      <c r="HMS246" s="16"/>
      <c r="HMT246" s="16"/>
      <c r="HMU246" s="16"/>
      <c r="HMV246" s="16"/>
      <c r="HMW246" s="16"/>
      <c r="HMX246" s="16"/>
      <c r="HMY246" s="16"/>
      <c r="HMZ246" s="16"/>
      <c r="HNA246" s="16"/>
      <c r="HNB246" s="16"/>
      <c r="HNC246" s="16"/>
      <c r="HND246" s="16"/>
      <c r="HNE246" s="16"/>
      <c r="HNF246" s="16"/>
      <c r="HNG246" s="16"/>
      <c r="HNH246" s="16"/>
      <c r="HNI246" s="16"/>
      <c r="HNJ246" s="16"/>
      <c r="HNK246" s="16"/>
      <c r="HNL246" s="16"/>
      <c r="HNM246" s="16"/>
      <c r="HNN246" s="16"/>
      <c r="HNO246" s="16"/>
      <c r="HNP246" s="16"/>
      <c r="HNQ246" s="16"/>
      <c r="HNR246" s="16"/>
      <c r="HNS246" s="16"/>
      <c r="HNT246" s="16"/>
      <c r="HNU246" s="16"/>
      <c r="HNV246" s="16"/>
      <c r="HNW246" s="16"/>
      <c r="HNX246" s="16"/>
      <c r="HNY246" s="16"/>
      <c r="HNZ246" s="16"/>
      <c r="HOA246" s="16"/>
      <c r="HOB246" s="16"/>
      <c r="HOC246" s="16"/>
      <c r="HOD246" s="16"/>
      <c r="HOE246" s="16"/>
      <c r="HOF246" s="16"/>
      <c r="HOG246" s="16"/>
      <c r="HOH246" s="16"/>
      <c r="HOI246" s="16"/>
      <c r="HOJ246" s="16"/>
      <c r="HOK246" s="16"/>
      <c r="HOL246" s="16"/>
      <c r="HOM246" s="16"/>
      <c r="HON246" s="16"/>
      <c r="HOO246" s="16"/>
      <c r="HOP246" s="16"/>
      <c r="HOQ246" s="16"/>
      <c r="HOR246" s="16"/>
      <c r="HOS246" s="16"/>
      <c r="HOT246" s="16"/>
      <c r="HOU246" s="16"/>
      <c r="HOV246" s="16"/>
      <c r="HOW246" s="16"/>
      <c r="HOX246" s="16"/>
      <c r="HOY246" s="16"/>
      <c r="HOZ246" s="16"/>
      <c r="HPA246" s="16"/>
      <c r="HPB246" s="16"/>
      <c r="HPC246" s="16"/>
      <c r="HPD246" s="16"/>
      <c r="HPE246" s="16"/>
      <c r="HPF246" s="16"/>
      <c r="HPG246" s="16"/>
      <c r="HPH246" s="16"/>
      <c r="HPI246" s="16"/>
      <c r="HPJ246" s="16"/>
      <c r="HPK246" s="16"/>
      <c r="HPL246" s="16"/>
      <c r="HPM246" s="16"/>
      <c r="HPN246" s="16"/>
      <c r="HPO246" s="16"/>
      <c r="HPP246" s="16"/>
      <c r="HPQ246" s="16"/>
      <c r="HPR246" s="16"/>
      <c r="HPS246" s="16"/>
      <c r="HPT246" s="16"/>
      <c r="HPU246" s="16"/>
      <c r="HPV246" s="16"/>
      <c r="HPW246" s="16"/>
      <c r="HPX246" s="16"/>
      <c r="HPY246" s="16"/>
      <c r="HPZ246" s="16"/>
      <c r="HQA246" s="16"/>
      <c r="HQB246" s="16"/>
      <c r="HQC246" s="16"/>
      <c r="HQD246" s="16"/>
      <c r="HQE246" s="16"/>
      <c r="HQF246" s="16"/>
      <c r="HQG246" s="16"/>
      <c r="HQH246" s="16"/>
      <c r="HQI246" s="16"/>
      <c r="HQJ246" s="16"/>
      <c r="HQK246" s="16"/>
      <c r="HQL246" s="16"/>
      <c r="HQM246" s="16"/>
      <c r="HQN246" s="16"/>
      <c r="HQO246" s="16"/>
      <c r="HQP246" s="16"/>
      <c r="HQQ246" s="16"/>
      <c r="HQR246" s="16"/>
      <c r="HQS246" s="16"/>
      <c r="HQT246" s="16"/>
      <c r="HQU246" s="16"/>
      <c r="HQV246" s="16"/>
      <c r="HQW246" s="16"/>
      <c r="HQX246" s="16"/>
      <c r="HQY246" s="16"/>
      <c r="HQZ246" s="16"/>
      <c r="HRA246" s="16"/>
      <c r="HRB246" s="16"/>
      <c r="HRC246" s="16"/>
      <c r="HRD246" s="16"/>
      <c r="HRE246" s="16"/>
      <c r="HRF246" s="16"/>
      <c r="HRG246" s="16"/>
      <c r="HRH246" s="16"/>
      <c r="HRI246" s="16"/>
      <c r="HRJ246" s="16"/>
      <c r="HRK246" s="16"/>
      <c r="HRL246" s="16"/>
      <c r="HRM246" s="16"/>
      <c r="HRN246" s="16"/>
      <c r="HRO246" s="16"/>
      <c r="HRP246" s="16"/>
      <c r="HRQ246" s="16"/>
      <c r="HRR246" s="16"/>
      <c r="HRS246" s="16"/>
      <c r="HRT246" s="16"/>
      <c r="HRU246" s="16"/>
      <c r="HRV246" s="16"/>
      <c r="HRW246" s="16"/>
      <c r="HRX246" s="16"/>
      <c r="HRY246" s="16"/>
      <c r="HRZ246" s="16"/>
      <c r="HSA246" s="16"/>
      <c r="HSB246" s="16"/>
      <c r="HSC246" s="16"/>
      <c r="HSD246" s="16"/>
      <c r="HSE246" s="16"/>
      <c r="HSF246" s="16"/>
      <c r="HSG246" s="16"/>
      <c r="HSH246" s="16"/>
      <c r="HSI246" s="16"/>
      <c r="HSJ246" s="16"/>
      <c r="HSK246" s="16"/>
      <c r="HSL246" s="16"/>
      <c r="HSM246" s="16"/>
      <c r="HSN246" s="16"/>
      <c r="HSO246" s="16"/>
      <c r="HSP246" s="16"/>
      <c r="HSQ246" s="16"/>
      <c r="HSR246" s="16"/>
      <c r="HSS246" s="16"/>
      <c r="HST246" s="16"/>
      <c r="HSU246" s="16"/>
      <c r="HSV246" s="16"/>
      <c r="HSW246" s="16"/>
      <c r="HSX246" s="16"/>
      <c r="HSY246" s="16"/>
      <c r="HSZ246" s="16"/>
      <c r="HTA246" s="16"/>
      <c r="HTB246" s="16"/>
      <c r="HTC246" s="16"/>
      <c r="HTD246" s="16"/>
      <c r="HTE246" s="16"/>
      <c r="HTF246" s="16"/>
      <c r="HTG246" s="16"/>
      <c r="HTH246" s="16"/>
      <c r="HTI246" s="16"/>
      <c r="HTJ246" s="16"/>
      <c r="HTK246" s="16"/>
      <c r="HTL246" s="16"/>
      <c r="HTM246" s="16"/>
      <c r="HTN246" s="16"/>
      <c r="HTO246" s="16"/>
      <c r="HTP246" s="16"/>
      <c r="HTQ246" s="16"/>
      <c r="HTR246" s="16"/>
      <c r="HTS246" s="16"/>
      <c r="HTT246" s="16"/>
      <c r="HTU246" s="16"/>
      <c r="HTV246" s="16"/>
      <c r="HTW246" s="16"/>
      <c r="HTX246" s="16"/>
      <c r="HTY246" s="16"/>
      <c r="HTZ246" s="16"/>
      <c r="HUA246" s="16"/>
      <c r="HUB246" s="16"/>
      <c r="HUC246" s="16"/>
      <c r="HUD246" s="16"/>
      <c r="HUE246" s="16"/>
      <c r="HUF246" s="16"/>
      <c r="HUG246" s="16"/>
      <c r="HUH246" s="16"/>
      <c r="HUI246" s="16"/>
      <c r="HUJ246" s="16"/>
      <c r="HUK246" s="16"/>
      <c r="HUL246" s="16"/>
      <c r="HUM246" s="16"/>
      <c r="HUN246" s="16"/>
      <c r="HUO246" s="16"/>
      <c r="HUP246" s="16"/>
      <c r="HUQ246" s="16"/>
      <c r="HUR246" s="16"/>
      <c r="HUS246" s="16"/>
      <c r="HUT246" s="16"/>
      <c r="HUU246" s="16"/>
      <c r="HUV246" s="16"/>
      <c r="HUW246" s="16"/>
      <c r="HUX246" s="16"/>
      <c r="HUY246" s="16"/>
      <c r="HUZ246" s="16"/>
      <c r="HVA246" s="16"/>
      <c r="HVB246" s="16"/>
      <c r="HVC246" s="16"/>
      <c r="HVD246" s="16"/>
      <c r="HVE246" s="16"/>
      <c r="HVF246" s="16"/>
      <c r="HVG246" s="16"/>
      <c r="HVH246" s="16"/>
      <c r="HVI246" s="16"/>
      <c r="HVJ246" s="16"/>
      <c r="HVK246" s="16"/>
      <c r="HVL246" s="16"/>
      <c r="HVM246" s="16"/>
      <c r="HVN246" s="16"/>
      <c r="HVO246" s="16"/>
      <c r="HVP246" s="16"/>
      <c r="HVQ246" s="16"/>
      <c r="HVR246" s="16"/>
      <c r="HVS246" s="16"/>
      <c r="HVT246" s="16"/>
      <c r="HVU246" s="16"/>
      <c r="HVV246" s="16"/>
      <c r="HVW246" s="16"/>
      <c r="HVX246" s="16"/>
      <c r="HVY246" s="16"/>
      <c r="HVZ246" s="16"/>
      <c r="HWA246" s="16"/>
      <c r="HWB246" s="16"/>
      <c r="HWC246" s="16"/>
      <c r="HWD246" s="16"/>
      <c r="HWE246" s="16"/>
      <c r="HWF246" s="16"/>
      <c r="HWG246" s="16"/>
      <c r="HWH246" s="16"/>
      <c r="HWI246" s="16"/>
      <c r="HWJ246" s="16"/>
      <c r="HWK246" s="16"/>
      <c r="HWL246" s="16"/>
      <c r="HWM246" s="16"/>
      <c r="HWN246" s="16"/>
      <c r="HWO246" s="16"/>
      <c r="HWP246" s="16"/>
      <c r="HWQ246" s="16"/>
      <c r="HWR246" s="16"/>
      <c r="HWS246" s="16"/>
      <c r="HWT246" s="16"/>
      <c r="HWU246" s="16"/>
      <c r="HWV246" s="16"/>
      <c r="HWW246" s="16"/>
      <c r="HWX246" s="16"/>
      <c r="HWY246" s="16"/>
      <c r="HWZ246" s="16"/>
      <c r="HXA246" s="16"/>
      <c r="HXB246" s="16"/>
      <c r="HXC246" s="16"/>
      <c r="HXD246" s="16"/>
      <c r="HXE246" s="16"/>
      <c r="HXF246" s="16"/>
      <c r="HXG246" s="16"/>
      <c r="HXH246" s="16"/>
      <c r="HXI246" s="16"/>
      <c r="HXJ246" s="16"/>
      <c r="HXK246" s="16"/>
      <c r="HXL246" s="16"/>
      <c r="HXM246" s="16"/>
      <c r="HXN246" s="16"/>
      <c r="HXO246" s="16"/>
      <c r="HXP246" s="16"/>
      <c r="HXQ246" s="16"/>
      <c r="HXR246" s="16"/>
      <c r="HXS246" s="16"/>
      <c r="HXT246" s="16"/>
      <c r="HXU246" s="16"/>
      <c r="HXV246" s="16"/>
      <c r="HXW246" s="16"/>
      <c r="HXX246" s="16"/>
      <c r="HXY246" s="16"/>
      <c r="HXZ246" s="16"/>
      <c r="HYA246" s="16"/>
      <c r="HYB246" s="16"/>
      <c r="HYC246" s="16"/>
      <c r="HYD246" s="16"/>
      <c r="HYE246" s="16"/>
      <c r="HYF246" s="16"/>
      <c r="HYG246" s="16"/>
      <c r="HYH246" s="16"/>
      <c r="HYI246" s="16"/>
      <c r="HYJ246" s="16"/>
      <c r="HYK246" s="16"/>
      <c r="HYL246" s="16"/>
      <c r="HYM246" s="16"/>
      <c r="HYN246" s="16"/>
      <c r="HYO246" s="16"/>
      <c r="HYP246" s="16"/>
      <c r="HYQ246" s="16"/>
      <c r="HYR246" s="16"/>
      <c r="HYS246" s="16"/>
      <c r="HYT246" s="16"/>
      <c r="HYU246" s="16"/>
      <c r="HYV246" s="16"/>
      <c r="HYW246" s="16"/>
      <c r="HYX246" s="16"/>
      <c r="HYY246" s="16"/>
      <c r="HYZ246" s="16"/>
      <c r="HZA246" s="16"/>
      <c r="HZB246" s="16"/>
      <c r="HZC246" s="16"/>
      <c r="HZD246" s="16"/>
      <c r="HZE246" s="16"/>
      <c r="HZF246" s="16"/>
      <c r="HZG246" s="16"/>
      <c r="HZH246" s="16"/>
      <c r="HZI246" s="16"/>
      <c r="HZJ246" s="16"/>
      <c r="HZK246" s="16"/>
      <c r="HZL246" s="16"/>
      <c r="HZM246" s="16"/>
      <c r="HZN246" s="16"/>
      <c r="HZO246" s="16"/>
      <c r="HZP246" s="16"/>
      <c r="HZQ246" s="16"/>
      <c r="HZR246" s="16"/>
      <c r="HZS246" s="16"/>
      <c r="HZT246" s="16"/>
      <c r="HZU246" s="16"/>
      <c r="HZV246" s="16"/>
      <c r="HZW246" s="16"/>
      <c r="HZX246" s="16"/>
      <c r="HZY246" s="16"/>
      <c r="HZZ246" s="16"/>
      <c r="IAA246" s="16"/>
      <c r="IAB246" s="16"/>
      <c r="IAC246" s="16"/>
      <c r="IAD246" s="16"/>
      <c r="IAE246" s="16"/>
      <c r="IAF246" s="16"/>
      <c r="IAG246" s="16"/>
      <c r="IAH246" s="16"/>
      <c r="IAI246" s="16"/>
      <c r="IAJ246" s="16"/>
      <c r="IAK246" s="16"/>
      <c r="IAL246" s="16"/>
      <c r="IAM246" s="16"/>
      <c r="IAN246" s="16"/>
      <c r="IAO246" s="16"/>
      <c r="IAP246" s="16"/>
      <c r="IAQ246" s="16"/>
      <c r="IAR246" s="16"/>
      <c r="IAS246" s="16"/>
      <c r="IAT246" s="16"/>
      <c r="IAU246" s="16"/>
      <c r="IAV246" s="16"/>
      <c r="IAW246" s="16"/>
      <c r="IAX246" s="16"/>
      <c r="IAY246" s="16"/>
      <c r="IAZ246" s="16"/>
      <c r="IBA246" s="16"/>
      <c r="IBB246" s="16"/>
      <c r="IBC246" s="16"/>
      <c r="IBD246" s="16"/>
      <c r="IBE246" s="16"/>
      <c r="IBF246" s="16"/>
      <c r="IBG246" s="16"/>
      <c r="IBH246" s="16"/>
      <c r="IBI246" s="16"/>
      <c r="IBJ246" s="16"/>
      <c r="IBK246" s="16"/>
      <c r="IBL246" s="16"/>
      <c r="IBM246" s="16"/>
      <c r="IBN246" s="16"/>
      <c r="IBO246" s="16"/>
      <c r="IBP246" s="16"/>
      <c r="IBQ246" s="16"/>
      <c r="IBR246" s="16"/>
      <c r="IBS246" s="16"/>
      <c r="IBT246" s="16"/>
      <c r="IBU246" s="16"/>
      <c r="IBV246" s="16"/>
      <c r="IBW246" s="16"/>
      <c r="IBX246" s="16"/>
      <c r="IBY246" s="16"/>
      <c r="IBZ246" s="16"/>
      <c r="ICA246" s="16"/>
      <c r="ICB246" s="16"/>
      <c r="ICC246" s="16"/>
      <c r="ICD246" s="16"/>
      <c r="ICE246" s="16"/>
      <c r="ICF246" s="16"/>
      <c r="ICG246" s="16"/>
      <c r="ICH246" s="16"/>
      <c r="ICI246" s="16"/>
      <c r="ICJ246" s="16"/>
      <c r="ICK246" s="16"/>
      <c r="ICL246" s="16"/>
      <c r="ICM246" s="16"/>
      <c r="ICN246" s="16"/>
      <c r="ICO246" s="16"/>
      <c r="ICP246" s="16"/>
      <c r="ICQ246" s="16"/>
      <c r="ICR246" s="16"/>
      <c r="ICS246" s="16"/>
      <c r="ICT246" s="16"/>
      <c r="ICU246" s="16"/>
      <c r="ICV246" s="16"/>
      <c r="ICW246" s="16"/>
      <c r="ICX246" s="16"/>
      <c r="ICY246" s="16"/>
      <c r="ICZ246" s="16"/>
      <c r="IDA246" s="16"/>
      <c r="IDB246" s="16"/>
      <c r="IDC246" s="16"/>
      <c r="IDD246" s="16"/>
      <c r="IDE246" s="16"/>
      <c r="IDF246" s="16"/>
      <c r="IDG246" s="16"/>
      <c r="IDH246" s="16"/>
      <c r="IDI246" s="16"/>
      <c r="IDJ246" s="16"/>
      <c r="IDK246" s="16"/>
      <c r="IDL246" s="16"/>
      <c r="IDM246" s="16"/>
      <c r="IDN246" s="16"/>
      <c r="IDO246" s="16"/>
      <c r="IDP246" s="16"/>
      <c r="IDQ246" s="16"/>
      <c r="IDR246" s="16"/>
      <c r="IDS246" s="16"/>
      <c r="IDT246" s="16"/>
      <c r="IDU246" s="16"/>
      <c r="IDV246" s="16"/>
      <c r="IDW246" s="16"/>
      <c r="IDX246" s="16"/>
      <c r="IDY246" s="16"/>
      <c r="IDZ246" s="16"/>
      <c r="IEA246" s="16"/>
      <c r="IEB246" s="16"/>
      <c r="IEC246" s="16"/>
      <c r="IED246" s="16"/>
      <c r="IEE246" s="16"/>
      <c r="IEF246" s="16"/>
      <c r="IEG246" s="16"/>
      <c r="IEH246" s="16"/>
      <c r="IEI246" s="16"/>
      <c r="IEJ246" s="16"/>
      <c r="IEK246" s="16"/>
      <c r="IEL246" s="16"/>
      <c r="IEM246" s="16"/>
      <c r="IEN246" s="16"/>
      <c r="IEO246" s="16"/>
      <c r="IEP246" s="16"/>
      <c r="IEQ246" s="16"/>
      <c r="IER246" s="16"/>
      <c r="IES246" s="16"/>
      <c r="IET246" s="16"/>
      <c r="IEU246" s="16"/>
      <c r="IEV246" s="16"/>
      <c r="IEW246" s="16"/>
      <c r="IEX246" s="16"/>
      <c r="IEY246" s="16"/>
      <c r="IEZ246" s="16"/>
      <c r="IFA246" s="16"/>
      <c r="IFB246" s="16"/>
      <c r="IFC246" s="16"/>
      <c r="IFD246" s="16"/>
      <c r="IFE246" s="16"/>
      <c r="IFF246" s="16"/>
      <c r="IFG246" s="16"/>
      <c r="IFH246" s="16"/>
      <c r="IFI246" s="16"/>
      <c r="IFJ246" s="16"/>
      <c r="IFK246" s="16"/>
      <c r="IFL246" s="16"/>
      <c r="IFM246" s="16"/>
      <c r="IFN246" s="16"/>
      <c r="IFO246" s="16"/>
      <c r="IFP246" s="16"/>
      <c r="IFQ246" s="16"/>
      <c r="IFR246" s="16"/>
      <c r="IFS246" s="16"/>
      <c r="IFT246" s="16"/>
      <c r="IFU246" s="16"/>
      <c r="IFV246" s="16"/>
      <c r="IFW246" s="16"/>
      <c r="IFX246" s="16"/>
      <c r="IFY246" s="16"/>
      <c r="IFZ246" s="16"/>
      <c r="IGA246" s="16"/>
      <c r="IGB246" s="16"/>
      <c r="IGC246" s="16"/>
      <c r="IGD246" s="16"/>
      <c r="IGE246" s="16"/>
      <c r="IGF246" s="16"/>
      <c r="IGG246" s="16"/>
      <c r="IGH246" s="16"/>
      <c r="IGI246" s="16"/>
      <c r="IGJ246" s="16"/>
      <c r="IGK246" s="16"/>
      <c r="IGL246" s="16"/>
      <c r="IGM246" s="16"/>
      <c r="IGN246" s="16"/>
      <c r="IGO246" s="16"/>
      <c r="IGP246" s="16"/>
      <c r="IGQ246" s="16"/>
      <c r="IGR246" s="16"/>
      <c r="IGS246" s="16"/>
      <c r="IGT246" s="16"/>
      <c r="IGU246" s="16"/>
      <c r="IGV246" s="16"/>
      <c r="IGW246" s="16"/>
      <c r="IGX246" s="16"/>
      <c r="IGY246" s="16"/>
      <c r="IGZ246" s="16"/>
      <c r="IHA246" s="16"/>
      <c r="IHB246" s="16"/>
      <c r="IHC246" s="16"/>
      <c r="IHD246" s="16"/>
      <c r="IHE246" s="16"/>
      <c r="IHF246" s="16"/>
      <c r="IHG246" s="16"/>
      <c r="IHH246" s="16"/>
      <c r="IHI246" s="16"/>
      <c r="IHJ246" s="16"/>
      <c r="IHK246" s="16"/>
      <c r="IHL246" s="16"/>
      <c r="IHM246" s="16"/>
      <c r="IHN246" s="16"/>
      <c r="IHO246" s="16"/>
      <c r="IHP246" s="16"/>
      <c r="IHQ246" s="16"/>
      <c r="IHR246" s="16"/>
      <c r="IHS246" s="16"/>
      <c r="IHT246" s="16"/>
      <c r="IHU246" s="16"/>
      <c r="IHV246" s="16"/>
      <c r="IHW246" s="16"/>
      <c r="IHX246" s="16"/>
      <c r="IHY246" s="16"/>
      <c r="IHZ246" s="16"/>
      <c r="IIA246" s="16"/>
      <c r="IIB246" s="16"/>
      <c r="IIC246" s="16"/>
      <c r="IID246" s="16"/>
      <c r="IIE246" s="16"/>
      <c r="IIF246" s="16"/>
      <c r="IIG246" s="16"/>
      <c r="IIH246" s="16"/>
      <c r="III246" s="16"/>
      <c r="IIJ246" s="16"/>
      <c r="IIK246" s="16"/>
      <c r="IIL246" s="16"/>
      <c r="IIM246" s="16"/>
      <c r="IIN246" s="16"/>
      <c r="IIO246" s="16"/>
      <c r="IIP246" s="16"/>
      <c r="IIQ246" s="16"/>
      <c r="IIR246" s="16"/>
      <c r="IIS246" s="16"/>
      <c r="IIT246" s="16"/>
      <c r="IIU246" s="16"/>
      <c r="IIV246" s="16"/>
      <c r="IIW246" s="16"/>
      <c r="IIX246" s="16"/>
      <c r="IIY246" s="16"/>
      <c r="IIZ246" s="16"/>
      <c r="IJA246" s="16"/>
      <c r="IJB246" s="16"/>
      <c r="IJC246" s="16"/>
      <c r="IJD246" s="16"/>
      <c r="IJE246" s="16"/>
      <c r="IJF246" s="16"/>
      <c r="IJG246" s="16"/>
      <c r="IJH246" s="16"/>
      <c r="IJI246" s="16"/>
      <c r="IJJ246" s="16"/>
      <c r="IJK246" s="16"/>
      <c r="IJL246" s="16"/>
      <c r="IJM246" s="16"/>
      <c r="IJN246" s="16"/>
      <c r="IJO246" s="16"/>
      <c r="IJP246" s="16"/>
      <c r="IJQ246" s="16"/>
      <c r="IJR246" s="16"/>
      <c r="IJS246" s="16"/>
      <c r="IJT246" s="16"/>
      <c r="IJU246" s="16"/>
      <c r="IJV246" s="16"/>
      <c r="IJW246" s="16"/>
      <c r="IJX246" s="16"/>
      <c r="IJY246" s="16"/>
      <c r="IJZ246" s="16"/>
      <c r="IKA246" s="16"/>
      <c r="IKB246" s="16"/>
      <c r="IKC246" s="16"/>
      <c r="IKD246" s="16"/>
      <c r="IKE246" s="16"/>
      <c r="IKF246" s="16"/>
      <c r="IKG246" s="16"/>
      <c r="IKH246" s="16"/>
      <c r="IKI246" s="16"/>
      <c r="IKJ246" s="16"/>
      <c r="IKK246" s="16"/>
      <c r="IKL246" s="16"/>
      <c r="IKM246" s="16"/>
      <c r="IKN246" s="16"/>
      <c r="IKO246" s="16"/>
      <c r="IKP246" s="16"/>
      <c r="IKQ246" s="16"/>
      <c r="IKR246" s="16"/>
      <c r="IKS246" s="16"/>
      <c r="IKT246" s="16"/>
      <c r="IKU246" s="16"/>
      <c r="IKV246" s="16"/>
      <c r="IKW246" s="16"/>
      <c r="IKX246" s="16"/>
      <c r="IKY246" s="16"/>
      <c r="IKZ246" s="16"/>
      <c r="ILA246" s="16"/>
      <c r="ILB246" s="16"/>
      <c r="ILC246" s="16"/>
      <c r="ILD246" s="16"/>
      <c r="ILE246" s="16"/>
      <c r="ILF246" s="16"/>
      <c r="ILG246" s="16"/>
      <c r="ILH246" s="16"/>
      <c r="ILI246" s="16"/>
      <c r="ILJ246" s="16"/>
      <c r="ILK246" s="16"/>
      <c r="ILL246" s="16"/>
      <c r="ILM246" s="16"/>
      <c r="ILN246" s="16"/>
      <c r="ILO246" s="16"/>
      <c r="ILP246" s="16"/>
      <c r="ILQ246" s="16"/>
      <c r="ILR246" s="16"/>
      <c r="ILS246" s="16"/>
      <c r="ILT246" s="16"/>
      <c r="ILU246" s="16"/>
      <c r="ILV246" s="16"/>
      <c r="ILW246" s="16"/>
      <c r="ILX246" s="16"/>
      <c r="ILY246" s="16"/>
      <c r="ILZ246" s="16"/>
      <c r="IMA246" s="16"/>
      <c r="IMB246" s="16"/>
      <c r="IMC246" s="16"/>
      <c r="IMD246" s="16"/>
      <c r="IME246" s="16"/>
      <c r="IMF246" s="16"/>
      <c r="IMG246" s="16"/>
      <c r="IMH246" s="16"/>
      <c r="IMI246" s="16"/>
      <c r="IMJ246" s="16"/>
      <c r="IMK246" s="16"/>
      <c r="IML246" s="16"/>
      <c r="IMM246" s="16"/>
      <c r="IMN246" s="16"/>
      <c r="IMO246" s="16"/>
      <c r="IMP246" s="16"/>
      <c r="IMQ246" s="16"/>
      <c r="IMR246" s="16"/>
      <c r="IMS246" s="16"/>
      <c r="IMT246" s="16"/>
      <c r="IMU246" s="16"/>
      <c r="IMV246" s="16"/>
      <c r="IMW246" s="16"/>
      <c r="IMX246" s="16"/>
      <c r="IMY246" s="16"/>
      <c r="IMZ246" s="16"/>
      <c r="INA246" s="16"/>
      <c r="INB246" s="16"/>
      <c r="INC246" s="16"/>
      <c r="IND246" s="16"/>
      <c r="INE246" s="16"/>
      <c r="INF246" s="16"/>
      <c r="ING246" s="16"/>
      <c r="INH246" s="16"/>
      <c r="INI246" s="16"/>
      <c r="INJ246" s="16"/>
      <c r="INK246" s="16"/>
      <c r="INL246" s="16"/>
      <c r="INM246" s="16"/>
      <c r="INN246" s="16"/>
      <c r="INO246" s="16"/>
      <c r="INP246" s="16"/>
      <c r="INQ246" s="16"/>
      <c r="INR246" s="16"/>
      <c r="INS246" s="16"/>
      <c r="INT246" s="16"/>
      <c r="INU246" s="16"/>
      <c r="INV246" s="16"/>
      <c r="INW246" s="16"/>
      <c r="INX246" s="16"/>
      <c r="INY246" s="16"/>
      <c r="INZ246" s="16"/>
      <c r="IOA246" s="16"/>
      <c r="IOB246" s="16"/>
      <c r="IOC246" s="16"/>
      <c r="IOD246" s="16"/>
      <c r="IOE246" s="16"/>
      <c r="IOF246" s="16"/>
      <c r="IOG246" s="16"/>
      <c r="IOH246" s="16"/>
      <c r="IOI246" s="16"/>
      <c r="IOJ246" s="16"/>
      <c r="IOK246" s="16"/>
      <c r="IOL246" s="16"/>
      <c r="IOM246" s="16"/>
      <c r="ION246" s="16"/>
      <c r="IOO246" s="16"/>
      <c r="IOP246" s="16"/>
      <c r="IOQ246" s="16"/>
      <c r="IOR246" s="16"/>
      <c r="IOS246" s="16"/>
      <c r="IOT246" s="16"/>
      <c r="IOU246" s="16"/>
      <c r="IOV246" s="16"/>
      <c r="IOW246" s="16"/>
      <c r="IOX246" s="16"/>
      <c r="IOY246" s="16"/>
      <c r="IOZ246" s="16"/>
      <c r="IPA246" s="16"/>
      <c r="IPB246" s="16"/>
      <c r="IPC246" s="16"/>
      <c r="IPD246" s="16"/>
      <c r="IPE246" s="16"/>
      <c r="IPF246" s="16"/>
      <c r="IPG246" s="16"/>
      <c r="IPH246" s="16"/>
      <c r="IPI246" s="16"/>
      <c r="IPJ246" s="16"/>
      <c r="IPK246" s="16"/>
      <c r="IPL246" s="16"/>
      <c r="IPM246" s="16"/>
      <c r="IPN246" s="16"/>
      <c r="IPO246" s="16"/>
      <c r="IPP246" s="16"/>
      <c r="IPQ246" s="16"/>
      <c r="IPR246" s="16"/>
      <c r="IPS246" s="16"/>
      <c r="IPT246" s="16"/>
      <c r="IPU246" s="16"/>
      <c r="IPV246" s="16"/>
      <c r="IPW246" s="16"/>
      <c r="IPX246" s="16"/>
      <c r="IPY246" s="16"/>
      <c r="IPZ246" s="16"/>
      <c r="IQA246" s="16"/>
      <c r="IQB246" s="16"/>
      <c r="IQC246" s="16"/>
      <c r="IQD246" s="16"/>
      <c r="IQE246" s="16"/>
      <c r="IQF246" s="16"/>
      <c r="IQG246" s="16"/>
      <c r="IQH246" s="16"/>
      <c r="IQI246" s="16"/>
      <c r="IQJ246" s="16"/>
      <c r="IQK246" s="16"/>
      <c r="IQL246" s="16"/>
      <c r="IQM246" s="16"/>
      <c r="IQN246" s="16"/>
      <c r="IQO246" s="16"/>
      <c r="IQP246" s="16"/>
      <c r="IQQ246" s="16"/>
      <c r="IQR246" s="16"/>
      <c r="IQS246" s="16"/>
      <c r="IQT246" s="16"/>
      <c r="IQU246" s="16"/>
      <c r="IQV246" s="16"/>
      <c r="IQW246" s="16"/>
      <c r="IQX246" s="16"/>
      <c r="IQY246" s="16"/>
      <c r="IQZ246" s="16"/>
      <c r="IRA246" s="16"/>
      <c r="IRB246" s="16"/>
      <c r="IRC246" s="16"/>
      <c r="IRD246" s="16"/>
      <c r="IRE246" s="16"/>
      <c r="IRF246" s="16"/>
      <c r="IRG246" s="16"/>
      <c r="IRH246" s="16"/>
      <c r="IRI246" s="16"/>
      <c r="IRJ246" s="16"/>
      <c r="IRK246" s="16"/>
      <c r="IRL246" s="16"/>
      <c r="IRM246" s="16"/>
      <c r="IRN246" s="16"/>
      <c r="IRO246" s="16"/>
      <c r="IRP246" s="16"/>
      <c r="IRQ246" s="16"/>
      <c r="IRR246" s="16"/>
      <c r="IRS246" s="16"/>
      <c r="IRT246" s="16"/>
      <c r="IRU246" s="16"/>
      <c r="IRV246" s="16"/>
      <c r="IRW246" s="16"/>
      <c r="IRX246" s="16"/>
      <c r="IRY246" s="16"/>
      <c r="IRZ246" s="16"/>
      <c r="ISA246" s="16"/>
      <c r="ISB246" s="16"/>
      <c r="ISC246" s="16"/>
      <c r="ISD246" s="16"/>
      <c r="ISE246" s="16"/>
      <c r="ISF246" s="16"/>
      <c r="ISG246" s="16"/>
      <c r="ISH246" s="16"/>
      <c r="ISI246" s="16"/>
      <c r="ISJ246" s="16"/>
      <c r="ISK246" s="16"/>
      <c r="ISL246" s="16"/>
      <c r="ISM246" s="16"/>
      <c r="ISN246" s="16"/>
      <c r="ISO246" s="16"/>
      <c r="ISP246" s="16"/>
      <c r="ISQ246" s="16"/>
      <c r="ISR246" s="16"/>
      <c r="ISS246" s="16"/>
      <c r="IST246" s="16"/>
      <c r="ISU246" s="16"/>
      <c r="ISV246" s="16"/>
      <c r="ISW246" s="16"/>
      <c r="ISX246" s="16"/>
      <c r="ISY246" s="16"/>
      <c r="ISZ246" s="16"/>
      <c r="ITA246" s="16"/>
      <c r="ITB246" s="16"/>
      <c r="ITC246" s="16"/>
      <c r="ITD246" s="16"/>
      <c r="ITE246" s="16"/>
      <c r="ITF246" s="16"/>
      <c r="ITG246" s="16"/>
      <c r="ITH246" s="16"/>
      <c r="ITI246" s="16"/>
      <c r="ITJ246" s="16"/>
      <c r="ITK246" s="16"/>
      <c r="ITL246" s="16"/>
      <c r="ITM246" s="16"/>
      <c r="ITN246" s="16"/>
      <c r="ITO246" s="16"/>
      <c r="ITP246" s="16"/>
      <c r="ITQ246" s="16"/>
      <c r="ITR246" s="16"/>
      <c r="ITS246" s="16"/>
      <c r="ITT246" s="16"/>
      <c r="ITU246" s="16"/>
      <c r="ITV246" s="16"/>
      <c r="ITW246" s="16"/>
      <c r="ITX246" s="16"/>
      <c r="ITY246" s="16"/>
      <c r="ITZ246" s="16"/>
      <c r="IUA246" s="16"/>
      <c r="IUB246" s="16"/>
      <c r="IUC246" s="16"/>
      <c r="IUD246" s="16"/>
      <c r="IUE246" s="16"/>
      <c r="IUF246" s="16"/>
      <c r="IUG246" s="16"/>
      <c r="IUH246" s="16"/>
      <c r="IUI246" s="16"/>
      <c r="IUJ246" s="16"/>
      <c r="IUK246" s="16"/>
      <c r="IUL246" s="16"/>
      <c r="IUM246" s="16"/>
      <c r="IUN246" s="16"/>
      <c r="IUO246" s="16"/>
      <c r="IUP246" s="16"/>
      <c r="IUQ246" s="16"/>
      <c r="IUR246" s="16"/>
      <c r="IUS246" s="16"/>
      <c r="IUT246" s="16"/>
      <c r="IUU246" s="16"/>
      <c r="IUV246" s="16"/>
      <c r="IUW246" s="16"/>
      <c r="IUX246" s="16"/>
      <c r="IUY246" s="16"/>
      <c r="IUZ246" s="16"/>
      <c r="IVA246" s="16"/>
      <c r="IVB246" s="16"/>
      <c r="IVC246" s="16"/>
      <c r="IVD246" s="16"/>
      <c r="IVE246" s="16"/>
      <c r="IVF246" s="16"/>
      <c r="IVG246" s="16"/>
      <c r="IVH246" s="16"/>
      <c r="IVI246" s="16"/>
      <c r="IVJ246" s="16"/>
      <c r="IVK246" s="16"/>
      <c r="IVL246" s="16"/>
      <c r="IVM246" s="16"/>
      <c r="IVN246" s="16"/>
      <c r="IVO246" s="16"/>
      <c r="IVP246" s="16"/>
      <c r="IVQ246" s="16"/>
      <c r="IVR246" s="16"/>
      <c r="IVS246" s="16"/>
      <c r="IVT246" s="16"/>
      <c r="IVU246" s="16"/>
      <c r="IVV246" s="16"/>
      <c r="IVW246" s="16"/>
      <c r="IVX246" s="16"/>
      <c r="IVY246" s="16"/>
      <c r="IVZ246" s="16"/>
      <c r="IWA246" s="16"/>
      <c r="IWB246" s="16"/>
      <c r="IWC246" s="16"/>
      <c r="IWD246" s="16"/>
      <c r="IWE246" s="16"/>
      <c r="IWF246" s="16"/>
      <c r="IWG246" s="16"/>
      <c r="IWH246" s="16"/>
      <c r="IWI246" s="16"/>
      <c r="IWJ246" s="16"/>
      <c r="IWK246" s="16"/>
      <c r="IWL246" s="16"/>
      <c r="IWM246" s="16"/>
      <c r="IWN246" s="16"/>
      <c r="IWO246" s="16"/>
      <c r="IWP246" s="16"/>
      <c r="IWQ246" s="16"/>
      <c r="IWR246" s="16"/>
      <c r="IWS246" s="16"/>
      <c r="IWT246" s="16"/>
      <c r="IWU246" s="16"/>
      <c r="IWV246" s="16"/>
      <c r="IWW246" s="16"/>
      <c r="IWX246" s="16"/>
      <c r="IWY246" s="16"/>
      <c r="IWZ246" s="16"/>
      <c r="IXA246" s="16"/>
      <c r="IXB246" s="16"/>
      <c r="IXC246" s="16"/>
      <c r="IXD246" s="16"/>
      <c r="IXE246" s="16"/>
      <c r="IXF246" s="16"/>
      <c r="IXG246" s="16"/>
      <c r="IXH246" s="16"/>
      <c r="IXI246" s="16"/>
      <c r="IXJ246" s="16"/>
      <c r="IXK246" s="16"/>
      <c r="IXL246" s="16"/>
      <c r="IXM246" s="16"/>
      <c r="IXN246" s="16"/>
      <c r="IXO246" s="16"/>
      <c r="IXP246" s="16"/>
      <c r="IXQ246" s="16"/>
      <c r="IXR246" s="16"/>
      <c r="IXS246" s="16"/>
      <c r="IXT246" s="16"/>
      <c r="IXU246" s="16"/>
      <c r="IXV246" s="16"/>
      <c r="IXW246" s="16"/>
      <c r="IXX246" s="16"/>
      <c r="IXY246" s="16"/>
      <c r="IXZ246" s="16"/>
      <c r="IYA246" s="16"/>
      <c r="IYB246" s="16"/>
      <c r="IYC246" s="16"/>
      <c r="IYD246" s="16"/>
      <c r="IYE246" s="16"/>
      <c r="IYF246" s="16"/>
      <c r="IYG246" s="16"/>
      <c r="IYH246" s="16"/>
      <c r="IYI246" s="16"/>
      <c r="IYJ246" s="16"/>
      <c r="IYK246" s="16"/>
      <c r="IYL246" s="16"/>
      <c r="IYM246" s="16"/>
      <c r="IYN246" s="16"/>
      <c r="IYO246" s="16"/>
      <c r="IYP246" s="16"/>
      <c r="IYQ246" s="16"/>
      <c r="IYR246" s="16"/>
      <c r="IYS246" s="16"/>
      <c r="IYT246" s="16"/>
      <c r="IYU246" s="16"/>
      <c r="IYV246" s="16"/>
      <c r="IYW246" s="16"/>
      <c r="IYX246" s="16"/>
      <c r="IYY246" s="16"/>
      <c r="IYZ246" s="16"/>
      <c r="IZA246" s="16"/>
      <c r="IZB246" s="16"/>
      <c r="IZC246" s="16"/>
      <c r="IZD246" s="16"/>
      <c r="IZE246" s="16"/>
      <c r="IZF246" s="16"/>
      <c r="IZG246" s="16"/>
      <c r="IZH246" s="16"/>
      <c r="IZI246" s="16"/>
      <c r="IZJ246" s="16"/>
      <c r="IZK246" s="16"/>
      <c r="IZL246" s="16"/>
      <c r="IZM246" s="16"/>
      <c r="IZN246" s="16"/>
      <c r="IZO246" s="16"/>
      <c r="IZP246" s="16"/>
      <c r="IZQ246" s="16"/>
      <c r="IZR246" s="16"/>
      <c r="IZS246" s="16"/>
      <c r="IZT246" s="16"/>
      <c r="IZU246" s="16"/>
      <c r="IZV246" s="16"/>
      <c r="IZW246" s="16"/>
      <c r="IZX246" s="16"/>
      <c r="IZY246" s="16"/>
      <c r="IZZ246" s="16"/>
      <c r="JAA246" s="16"/>
      <c r="JAB246" s="16"/>
      <c r="JAC246" s="16"/>
      <c r="JAD246" s="16"/>
      <c r="JAE246" s="16"/>
      <c r="JAF246" s="16"/>
      <c r="JAG246" s="16"/>
      <c r="JAH246" s="16"/>
      <c r="JAI246" s="16"/>
      <c r="JAJ246" s="16"/>
      <c r="JAK246" s="16"/>
      <c r="JAL246" s="16"/>
      <c r="JAM246" s="16"/>
      <c r="JAN246" s="16"/>
      <c r="JAO246" s="16"/>
      <c r="JAP246" s="16"/>
      <c r="JAQ246" s="16"/>
      <c r="JAR246" s="16"/>
      <c r="JAS246" s="16"/>
      <c r="JAT246" s="16"/>
      <c r="JAU246" s="16"/>
      <c r="JAV246" s="16"/>
      <c r="JAW246" s="16"/>
      <c r="JAX246" s="16"/>
      <c r="JAY246" s="16"/>
      <c r="JAZ246" s="16"/>
      <c r="JBA246" s="16"/>
      <c r="JBB246" s="16"/>
      <c r="JBC246" s="16"/>
      <c r="JBD246" s="16"/>
      <c r="JBE246" s="16"/>
      <c r="JBF246" s="16"/>
      <c r="JBG246" s="16"/>
      <c r="JBH246" s="16"/>
      <c r="JBI246" s="16"/>
      <c r="JBJ246" s="16"/>
      <c r="JBK246" s="16"/>
      <c r="JBL246" s="16"/>
      <c r="JBM246" s="16"/>
      <c r="JBN246" s="16"/>
      <c r="JBO246" s="16"/>
      <c r="JBP246" s="16"/>
      <c r="JBQ246" s="16"/>
      <c r="JBR246" s="16"/>
      <c r="JBS246" s="16"/>
      <c r="JBT246" s="16"/>
      <c r="JBU246" s="16"/>
      <c r="JBV246" s="16"/>
      <c r="JBW246" s="16"/>
      <c r="JBX246" s="16"/>
      <c r="JBY246" s="16"/>
      <c r="JBZ246" s="16"/>
      <c r="JCA246" s="16"/>
      <c r="JCB246" s="16"/>
      <c r="JCC246" s="16"/>
      <c r="JCD246" s="16"/>
      <c r="JCE246" s="16"/>
      <c r="JCF246" s="16"/>
      <c r="JCG246" s="16"/>
      <c r="JCH246" s="16"/>
      <c r="JCI246" s="16"/>
      <c r="JCJ246" s="16"/>
      <c r="JCK246" s="16"/>
      <c r="JCL246" s="16"/>
      <c r="JCM246" s="16"/>
      <c r="JCN246" s="16"/>
      <c r="JCO246" s="16"/>
      <c r="JCP246" s="16"/>
      <c r="JCQ246" s="16"/>
      <c r="JCR246" s="16"/>
      <c r="JCS246" s="16"/>
      <c r="JCT246" s="16"/>
      <c r="JCU246" s="16"/>
      <c r="JCV246" s="16"/>
      <c r="JCW246" s="16"/>
      <c r="JCX246" s="16"/>
      <c r="JCY246" s="16"/>
      <c r="JCZ246" s="16"/>
      <c r="JDA246" s="16"/>
      <c r="JDB246" s="16"/>
      <c r="JDC246" s="16"/>
      <c r="JDD246" s="16"/>
      <c r="JDE246" s="16"/>
      <c r="JDF246" s="16"/>
      <c r="JDG246" s="16"/>
      <c r="JDH246" s="16"/>
      <c r="JDI246" s="16"/>
      <c r="JDJ246" s="16"/>
      <c r="JDK246" s="16"/>
      <c r="JDL246" s="16"/>
      <c r="JDM246" s="16"/>
      <c r="JDN246" s="16"/>
      <c r="JDO246" s="16"/>
      <c r="JDP246" s="16"/>
      <c r="JDQ246" s="16"/>
      <c r="JDR246" s="16"/>
      <c r="JDS246" s="16"/>
      <c r="JDT246" s="16"/>
      <c r="JDU246" s="16"/>
      <c r="JDV246" s="16"/>
      <c r="JDW246" s="16"/>
      <c r="JDX246" s="16"/>
      <c r="JDY246" s="16"/>
      <c r="JDZ246" s="16"/>
      <c r="JEA246" s="16"/>
      <c r="JEB246" s="16"/>
      <c r="JEC246" s="16"/>
      <c r="JED246" s="16"/>
      <c r="JEE246" s="16"/>
      <c r="JEF246" s="16"/>
      <c r="JEG246" s="16"/>
      <c r="JEH246" s="16"/>
      <c r="JEI246" s="16"/>
      <c r="JEJ246" s="16"/>
      <c r="JEK246" s="16"/>
      <c r="JEL246" s="16"/>
      <c r="JEM246" s="16"/>
      <c r="JEN246" s="16"/>
      <c r="JEO246" s="16"/>
      <c r="JEP246" s="16"/>
      <c r="JEQ246" s="16"/>
      <c r="JER246" s="16"/>
      <c r="JES246" s="16"/>
      <c r="JET246" s="16"/>
      <c r="JEU246" s="16"/>
      <c r="JEV246" s="16"/>
      <c r="JEW246" s="16"/>
      <c r="JEX246" s="16"/>
      <c r="JEY246" s="16"/>
      <c r="JEZ246" s="16"/>
      <c r="JFA246" s="16"/>
      <c r="JFB246" s="16"/>
      <c r="JFC246" s="16"/>
      <c r="JFD246" s="16"/>
      <c r="JFE246" s="16"/>
      <c r="JFF246" s="16"/>
      <c r="JFG246" s="16"/>
      <c r="JFH246" s="16"/>
      <c r="JFI246" s="16"/>
      <c r="JFJ246" s="16"/>
      <c r="JFK246" s="16"/>
      <c r="JFL246" s="16"/>
      <c r="JFM246" s="16"/>
      <c r="JFN246" s="16"/>
      <c r="JFO246" s="16"/>
      <c r="JFP246" s="16"/>
      <c r="JFQ246" s="16"/>
      <c r="JFR246" s="16"/>
      <c r="JFS246" s="16"/>
      <c r="JFT246" s="16"/>
      <c r="JFU246" s="16"/>
      <c r="JFV246" s="16"/>
      <c r="JFW246" s="16"/>
      <c r="JFX246" s="16"/>
      <c r="JFY246" s="16"/>
      <c r="JFZ246" s="16"/>
      <c r="JGA246" s="16"/>
      <c r="JGB246" s="16"/>
      <c r="JGC246" s="16"/>
      <c r="JGD246" s="16"/>
      <c r="JGE246" s="16"/>
      <c r="JGF246" s="16"/>
      <c r="JGG246" s="16"/>
      <c r="JGH246" s="16"/>
      <c r="JGI246" s="16"/>
      <c r="JGJ246" s="16"/>
      <c r="JGK246" s="16"/>
      <c r="JGL246" s="16"/>
      <c r="JGM246" s="16"/>
      <c r="JGN246" s="16"/>
      <c r="JGO246" s="16"/>
      <c r="JGP246" s="16"/>
      <c r="JGQ246" s="16"/>
      <c r="JGR246" s="16"/>
      <c r="JGS246" s="16"/>
      <c r="JGT246" s="16"/>
      <c r="JGU246" s="16"/>
      <c r="JGV246" s="16"/>
      <c r="JGW246" s="16"/>
      <c r="JGX246" s="16"/>
      <c r="JGY246" s="16"/>
      <c r="JGZ246" s="16"/>
      <c r="JHA246" s="16"/>
      <c r="JHB246" s="16"/>
      <c r="JHC246" s="16"/>
      <c r="JHD246" s="16"/>
      <c r="JHE246" s="16"/>
      <c r="JHF246" s="16"/>
      <c r="JHG246" s="16"/>
      <c r="JHH246" s="16"/>
      <c r="JHI246" s="16"/>
      <c r="JHJ246" s="16"/>
      <c r="JHK246" s="16"/>
      <c r="JHL246" s="16"/>
      <c r="JHM246" s="16"/>
      <c r="JHN246" s="16"/>
      <c r="JHO246" s="16"/>
      <c r="JHP246" s="16"/>
      <c r="JHQ246" s="16"/>
      <c r="JHR246" s="16"/>
      <c r="JHS246" s="16"/>
      <c r="JHT246" s="16"/>
      <c r="JHU246" s="16"/>
      <c r="JHV246" s="16"/>
      <c r="JHW246" s="16"/>
      <c r="JHX246" s="16"/>
      <c r="JHY246" s="16"/>
      <c r="JHZ246" s="16"/>
      <c r="JIA246" s="16"/>
      <c r="JIB246" s="16"/>
      <c r="JIC246" s="16"/>
      <c r="JID246" s="16"/>
      <c r="JIE246" s="16"/>
      <c r="JIF246" s="16"/>
      <c r="JIG246" s="16"/>
      <c r="JIH246" s="16"/>
      <c r="JII246" s="16"/>
      <c r="JIJ246" s="16"/>
      <c r="JIK246" s="16"/>
      <c r="JIL246" s="16"/>
      <c r="JIM246" s="16"/>
      <c r="JIN246" s="16"/>
      <c r="JIO246" s="16"/>
      <c r="JIP246" s="16"/>
      <c r="JIQ246" s="16"/>
      <c r="JIR246" s="16"/>
      <c r="JIS246" s="16"/>
      <c r="JIT246" s="16"/>
      <c r="JIU246" s="16"/>
      <c r="JIV246" s="16"/>
      <c r="JIW246" s="16"/>
      <c r="JIX246" s="16"/>
      <c r="JIY246" s="16"/>
      <c r="JIZ246" s="16"/>
      <c r="JJA246" s="16"/>
      <c r="JJB246" s="16"/>
      <c r="JJC246" s="16"/>
      <c r="JJD246" s="16"/>
      <c r="JJE246" s="16"/>
      <c r="JJF246" s="16"/>
      <c r="JJG246" s="16"/>
      <c r="JJH246" s="16"/>
      <c r="JJI246" s="16"/>
      <c r="JJJ246" s="16"/>
      <c r="JJK246" s="16"/>
      <c r="JJL246" s="16"/>
      <c r="JJM246" s="16"/>
      <c r="JJN246" s="16"/>
      <c r="JJO246" s="16"/>
      <c r="JJP246" s="16"/>
      <c r="JJQ246" s="16"/>
      <c r="JJR246" s="16"/>
      <c r="JJS246" s="16"/>
      <c r="JJT246" s="16"/>
      <c r="JJU246" s="16"/>
      <c r="JJV246" s="16"/>
      <c r="JJW246" s="16"/>
      <c r="JJX246" s="16"/>
      <c r="JJY246" s="16"/>
      <c r="JJZ246" s="16"/>
      <c r="JKA246" s="16"/>
      <c r="JKB246" s="16"/>
      <c r="JKC246" s="16"/>
      <c r="JKD246" s="16"/>
      <c r="JKE246" s="16"/>
      <c r="JKF246" s="16"/>
      <c r="JKG246" s="16"/>
      <c r="JKH246" s="16"/>
      <c r="JKI246" s="16"/>
      <c r="JKJ246" s="16"/>
      <c r="JKK246" s="16"/>
      <c r="JKL246" s="16"/>
      <c r="JKM246" s="16"/>
      <c r="JKN246" s="16"/>
      <c r="JKO246" s="16"/>
      <c r="JKP246" s="16"/>
      <c r="JKQ246" s="16"/>
      <c r="JKR246" s="16"/>
      <c r="JKS246" s="16"/>
      <c r="JKT246" s="16"/>
      <c r="JKU246" s="16"/>
      <c r="JKV246" s="16"/>
      <c r="JKW246" s="16"/>
      <c r="JKX246" s="16"/>
      <c r="JKY246" s="16"/>
      <c r="JKZ246" s="16"/>
      <c r="JLA246" s="16"/>
      <c r="JLB246" s="16"/>
      <c r="JLC246" s="16"/>
      <c r="JLD246" s="16"/>
      <c r="JLE246" s="16"/>
      <c r="JLF246" s="16"/>
      <c r="JLG246" s="16"/>
      <c r="JLH246" s="16"/>
      <c r="JLI246" s="16"/>
      <c r="JLJ246" s="16"/>
      <c r="JLK246" s="16"/>
      <c r="JLL246" s="16"/>
      <c r="JLM246" s="16"/>
      <c r="JLN246" s="16"/>
      <c r="JLO246" s="16"/>
      <c r="JLP246" s="16"/>
      <c r="JLQ246" s="16"/>
      <c r="JLR246" s="16"/>
      <c r="JLS246" s="16"/>
      <c r="JLT246" s="16"/>
      <c r="JLU246" s="16"/>
      <c r="JLV246" s="16"/>
      <c r="JLW246" s="16"/>
      <c r="JLX246" s="16"/>
      <c r="JLY246" s="16"/>
      <c r="JLZ246" s="16"/>
      <c r="JMA246" s="16"/>
      <c r="JMB246" s="16"/>
      <c r="JMC246" s="16"/>
      <c r="JMD246" s="16"/>
      <c r="JME246" s="16"/>
      <c r="JMF246" s="16"/>
      <c r="JMG246" s="16"/>
      <c r="JMH246" s="16"/>
      <c r="JMI246" s="16"/>
      <c r="JMJ246" s="16"/>
      <c r="JMK246" s="16"/>
      <c r="JML246" s="16"/>
      <c r="JMM246" s="16"/>
      <c r="JMN246" s="16"/>
      <c r="JMO246" s="16"/>
      <c r="JMP246" s="16"/>
      <c r="JMQ246" s="16"/>
      <c r="JMR246" s="16"/>
      <c r="JMS246" s="16"/>
      <c r="JMT246" s="16"/>
      <c r="JMU246" s="16"/>
      <c r="JMV246" s="16"/>
      <c r="JMW246" s="16"/>
      <c r="JMX246" s="16"/>
      <c r="JMY246" s="16"/>
      <c r="JMZ246" s="16"/>
      <c r="JNA246" s="16"/>
      <c r="JNB246" s="16"/>
      <c r="JNC246" s="16"/>
      <c r="JND246" s="16"/>
      <c r="JNE246" s="16"/>
      <c r="JNF246" s="16"/>
      <c r="JNG246" s="16"/>
      <c r="JNH246" s="16"/>
      <c r="JNI246" s="16"/>
      <c r="JNJ246" s="16"/>
      <c r="JNK246" s="16"/>
      <c r="JNL246" s="16"/>
      <c r="JNM246" s="16"/>
      <c r="JNN246" s="16"/>
      <c r="JNO246" s="16"/>
      <c r="JNP246" s="16"/>
      <c r="JNQ246" s="16"/>
      <c r="JNR246" s="16"/>
      <c r="JNS246" s="16"/>
      <c r="JNT246" s="16"/>
      <c r="JNU246" s="16"/>
      <c r="JNV246" s="16"/>
      <c r="JNW246" s="16"/>
      <c r="JNX246" s="16"/>
      <c r="JNY246" s="16"/>
      <c r="JNZ246" s="16"/>
      <c r="JOA246" s="16"/>
      <c r="JOB246" s="16"/>
      <c r="JOC246" s="16"/>
      <c r="JOD246" s="16"/>
      <c r="JOE246" s="16"/>
      <c r="JOF246" s="16"/>
      <c r="JOG246" s="16"/>
      <c r="JOH246" s="16"/>
      <c r="JOI246" s="16"/>
      <c r="JOJ246" s="16"/>
      <c r="JOK246" s="16"/>
      <c r="JOL246" s="16"/>
      <c r="JOM246" s="16"/>
      <c r="JON246" s="16"/>
      <c r="JOO246" s="16"/>
      <c r="JOP246" s="16"/>
      <c r="JOQ246" s="16"/>
      <c r="JOR246" s="16"/>
      <c r="JOS246" s="16"/>
      <c r="JOT246" s="16"/>
      <c r="JOU246" s="16"/>
      <c r="JOV246" s="16"/>
      <c r="JOW246" s="16"/>
      <c r="JOX246" s="16"/>
      <c r="JOY246" s="16"/>
      <c r="JOZ246" s="16"/>
      <c r="JPA246" s="16"/>
      <c r="JPB246" s="16"/>
      <c r="JPC246" s="16"/>
      <c r="JPD246" s="16"/>
      <c r="JPE246" s="16"/>
      <c r="JPF246" s="16"/>
      <c r="JPG246" s="16"/>
      <c r="JPH246" s="16"/>
      <c r="JPI246" s="16"/>
      <c r="JPJ246" s="16"/>
      <c r="JPK246" s="16"/>
      <c r="JPL246" s="16"/>
      <c r="JPM246" s="16"/>
      <c r="JPN246" s="16"/>
      <c r="JPO246" s="16"/>
      <c r="JPP246" s="16"/>
      <c r="JPQ246" s="16"/>
      <c r="JPR246" s="16"/>
      <c r="JPS246" s="16"/>
      <c r="JPT246" s="16"/>
      <c r="JPU246" s="16"/>
      <c r="JPV246" s="16"/>
      <c r="JPW246" s="16"/>
      <c r="JPX246" s="16"/>
      <c r="JPY246" s="16"/>
      <c r="JPZ246" s="16"/>
      <c r="JQA246" s="16"/>
      <c r="JQB246" s="16"/>
      <c r="JQC246" s="16"/>
      <c r="JQD246" s="16"/>
      <c r="JQE246" s="16"/>
      <c r="JQF246" s="16"/>
      <c r="JQG246" s="16"/>
      <c r="JQH246" s="16"/>
      <c r="JQI246" s="16"/>
      <c r="JQJ246" s="16"/>
      <c r="JQK246" s="16"/>
      <c r="JQL246" s="16"/>
      <c r="JQM246" s="16"/>
      <c r="JQN246" s="16"/>
      <c r="JQO246" s="16"/>
      <c r="JQP246" s="16"/>
      <c r="JQQ246" s="16"/>
      <c r="JQR246" s="16"/>
      <c r="JQS246" s="16"/>
      <c r="JQT246" s="16"/>
      <c r="JQU246" s="16"/>
      <c r="JQV246" s="16"/>
      <c r="JQW246" s="16"/>
      <c r="JQX246" s="16"/>
      <c r="JQY246" s="16"/>
      <c r="JQZ246" s="16"/>
      <c r="JRA246" s="16"/>
      <c r="JRB246" s="16"/>
      <c r="JRC246" s="16"/>
      <c r="JRD246" s="16"/>
      <c r="JRE246" s="16"/>
      <c r="JRF246" s="16"/>
      <c r="JRG246" s="16"/>
      <c r="JRH246" s="16"/>
      <c r="JRI246" s="16"/>
      <c r="JRJ246" s="16"/>
      <c r="JRK246" s="16"/>
      <c r="JRL246" s="16"/>
      <c r="JRM246" s="16"/>
      <c r="JRN246" s="16"/>
      <c r="JRO246" s="16"/>
      <c r="JRP246" s="16"/>
      <c r="JRQ246" s="16"/>
      <c r="JRR246" s="16"/>
      <c r="JRS246" s="16"/>
      <c r="JRT246" s="16"/>
      <c r="JRU246" s="16"/>
      <c r="JRV246" s="16"/>
      <c r="JRW246" s="16"/>
      <c r="JRX246" s="16"/>
      <c r="JRY246" s="16"/>
      <c r="JRZ246" s="16"/>
      <c r="JSA246" s="16"/>
      <c r="JSB246" s="16"/>
      <c r="JSC246" s="16"/>
      <c r="JSD246" s="16"/>
      <c r="JSE246" s="16"/>
      <c r="JSF246" s="16"/>
      <c r="JSG246" s="16"/>
      <c r="JSH246" s="16"/>
      <c r="JSI246" s="16"/>
      <c r="JSJ246" s="16"/>
      <c r="JSK246" s="16"/>
      <c r="JSL246" s="16"/>
      <c r="JSM246" s="16"/>
      <c r="JSN246" s="16"/>
      <c r="JSO246" s="16"/>
      <c r="JSP246" s="16"/>
      <c r="JSQ246" s="16"/>
      <c r="JSR246" s="16"/>
      <c r="JSS246" s="16"/>
      <c r="JST246" s="16"/>
      <c r="JSU246" s="16"/>
      <c r="JSV246" s="16"/>
      <c r="JSW246" s="16"/>
      <c r="JSX246" s="16"/>
      <c r="JSY246" s="16"/>
      <c r="JSZ246" s="16"/>
      <c r="JTA246" s="16"/>
      <c r="JTB246" s="16"/>
      <c r="JTC246" s="16"/>
      <c r="JTD246" s="16"/>
      <c r="JTE246" s="16"/>
      <c r="JTF246" s="16"/>
      <c r="JTG246" s="16"/>
      <c r="JTH246" s="16"/>
      <c r="JTI246" s="16"/>
      <c r="JTJ246" s="16"/>
      <c r="JTK246" s="16"/>
      <c r="JTL246" s="16"/>
      <c r="JTM246" s="16"/>
      <c r="JTN246" s="16"/>
      <c r="JTO246" s="16"/>
      <c r="JTP246" s="16"/>
      <c r="JTQ246" s="16"/>
      <c r="JTR246" s="16"/>
      <c r="JTS246" s="16"/>
      <c r="JTT246" s="16"/>
      <c r="JTU246" s="16"/>
      <c r="JTV246" s="16"/>
      <c r="JTW246" s="16"/>
      <c r="JTX246" s="16"/>
      <c r="JTY246" s="16"/>
      <c r="JTZ246" s="16"/>
      <c r="JUA246" s="16"/>
      <c r="JUB246" s="16"/>
      <c r="JUC246" s="16"/>
      <c r="JUD246" s="16"/>
      <c r="JUE246" s="16"/>
      <c r="JUF246" s="16"/>
      <c r="JUG246" s="16"/>
      <c r="JUH246" s="16"/>
      <c r="JUI246" s="16"/>
      <c r="JUJ246" s="16"/>
      <c r="JUK246" s="16"/>
      <c r="JUL246" s="16"/>
      <c r="JUM246" s="16"/>
      <c r="JUN246" s="16"/>
      <c r="JUO246" s="16"/>
      <c r="JUP246" s="16"/>
      <c r="JUQ246" s="16"/>
      <c r="JUR246" s="16"/>
      <c r="JUS246" s="16"/>
      <c r="JUT246" s="16"/>
      <c r="JUU246" s="16"/>
      <c r="JUV246" s="16"/>
      <c r="JUW246" s="16"/>
      <c r="JUX246" s="16"/>
      <c r="JUY246" s="16"/>
      <c r="JUZ246" s="16"/>
      <c r="JVA246" s="16"/>
      <c r="JVB246" s="16"/>
      <c r="JVC246" s="16"/>
      <c r="JVD246" s="16"/>
      <c r="JVE246" s="16"/>
      <c r="JVF246" s="16"/>
      <c r="JVG246" s="16"/>
      <c r="JVH246" s="16"/>
      <c r="JVI246" s="16"/>
      <c r="JVJ246" s="16"/>
      <c r="JVK246" s="16"/>
      <c r="JVL246" s="16"/>
      <c r="JVM246" s="16"/>
      <c r="JVN246" s="16"/>
      <c r="JVO246" s="16"/>
      <c r="JVP246" s="16"/>
      <c r="JVQ246" s="16"/>
      <c r="JVR246" s="16"/>
      <c r="JVS246" s="16"/>
      <c r="JVT246" s="16"/>
      <c r="JVU246" s="16"/>
      <c r="JVV246" s="16"/>
      <c r="JVW246" s="16"/>
      <c r="JVX246" s="16"/>
      <c r="JVY246" s="16"/>
      <c r="JVZ246" s="16"/>
      <c r="JWA246" s="16"/>
      <c r="JWB246" s="16"/>
      <c r="JWC246" s="16"/>
      <c r="JWD246" s="16"/>
      <c r="JWE246" s="16"/>
      <c r="JWF246" s="16"/>
      <c r="JWG246" s="16"/>
      <c r="JWH246" s="16"/>
      <c r="JWI246" s="16"/>
      <c r="JWJ246" s="16"/>
      <c r="JWK246" s="16"/>
      <c r="JWL246" s="16"/>
      <c r="JWM246" s="16"/>
      <c r="JWN246" s="16"/>
      <c r="JWO246" s="16"/>
      <c r="JWP246" s="16"/>
      <c r="JWQ246" s="16"/>
      <c r="JWR246" s="16"/>
      <c r="JWS246" s="16"/>
      <c r="JWT246" s="16"/>
      <c r="JWU246" s="16"/>
      <c r="JWV246" s="16"/>
      <c r="JWW246" s="16"/>
      <c r="JWX246" s="16"/>
      <c r="JWY246" s="16"/>
      <c r="JWZ246" s="16"/>
      <c r="JXA246" s="16"/>
      <c r="JXB246" s="16"/>
      <c r="JXC246" s="16"/>
      <c r="JXD246" s="16"/>
      <c r="JXE246" s="16"/>
      <c r="JXF246" s="16"/>
      <c r="JXG246" s="16"/>
      <c r="JXH246" s="16"/>
      <c r="JXI246" s="16"/>
      <c r="JXJ246" s="16"/>
      <c r="JXK246" s="16"/>
      <c r="JXL246" s="16"/>
      <c r="JXM246" s="16"/>
      <c r="JXN246" s="16"/>
      <c r="JXO246" s="16"/>
      <c r="JXP246" s="16"/>
      <c r="JXQ246" s="16"/>
      <c r="JXR246" s="16"/>
      <c r="JXS246" s="16"/>
      <c r="JXT246" s="16"/>
      <c r="JXU246" s="16"/>
      <c r="JXV246" s="16"/>
      <c r="JXW246" s="16"/>
      <c r="JXX246" s="16"/>
      <c r="JXY246" s="16"/>
      <c r="JXZ246" s="16"/>
      <c r="JYA246" s="16"/>
      <c r="JYB246" s="16"/>
      <c r="JYC246" s="16"/>
      <c r="JYD246" s="16"/>
      <c r="JYE246" s="16"/>
      <c r="JYF246" s="16"/>
      <c r="JYG246" s="16"/>
      <c r="JYH246" s="16"/>
      <c r="JYI246" s="16"/>
      <c r="JYJ246" s="16"/>
      <c r="JYK246" s="16"/>
      <c r="JYL246" s="16"/>
      <c r="JYM246" s="16"/>
      <c r="JYN246" s="16"/>
      <c r="JYO246" s="16"/>
      <c r="JYP246" s="16"/>
      <c r="JYQ246" s="16"/>
      <c r="JYR246" s="16"/>
      <c r="JYS246" s="16"/>
      <c r="JYT246" s="16"/>
      <c r="JYU246" s="16"/>
      <c r="JYV246" s="16"/>
      <c r="JYW246" s="16"/>
      <c r="JYX246" s="16"/>
      <c r="JYY246" s="16"/>
      <c r="JYZ246" s="16"/>
      <c r="JZA246" s="16"/>
      <c r="JZB246" s="16"/>
      <c r="JZC246" s="16"/>
      <c r="JZD246" s="16"/>
      <c r="JZE246" s="16"/>
      <c r="JZF246" s="16"/>
      <c r="JZG246" s="16"/>
      <c r="JZH246" s="16"/>
      <c r="JZI246" s="16"/>
      <c r="JZJ246" s="16"/>
      <c r="JZK246" s="16"/>
      <c r="JZL246" s="16"/>
      <c r="JZM246" s="16"/>
      <c r="JZN246" s="16"/>
      <c r="JZO246" s="16"/>
      <c r="JZP246" s="16"/>
      <c r="JZQ246" s="16"/>
      <c r="JZR246" s="16"/>
      <c r="JZS246" s="16"/>
      <c r="JZT246" s="16"/>
      <c r="JZU246" s="16"/>
      <c r="JZV246" s="16"/>
      <c r="JZW246" s="16"/>
      <c r="JZX246" s="16"/>
      <c r="JZY246" s="16"/>
      <c r="JZZ246" s="16"/>
      <c r="KAA246" s="16"/>
      <c r="KAB246" s="16"/>
      <c r="KAC246" s="16"/>
      <c r="KAD246" s="16"/>
      <c r="KAE246" s="16"/>
      <c r="KAF246" s="16"/>
      <c r="KAG246" s="16"/>
      <c r="KAH246" s="16"/>
      <c r="KAI246" s="16"/>
      <c r="KAJ246" s="16"/>
      <c r="KAK246" s="16"/>
      <c r="KAL246" s="16"/>
      <c r="KAM246" s="16"/>
      <c r="KAN246" s="16"/>
      <c r="KAO246" s="16"/>
      <c r="KAP246" s="16"/>
      <c r="KAQ246" s="16"/>
      <c r="KAR246" s="16"/>
      <c r="KAS246" s="16"/>
      <c r="KAT246" s="16"/>
      <c r="KAU246" s="16"/>
      <c r="KAV246" s="16"/>
      <c r="KAW246" s="16"/>
      <c r="KAX246" s="16"/>
      <c r="KAY246" s="16"/>
      <c r="KAZ246" s="16"/>
      <c r="KBA246" s="16"/>
      <c r="KBB246" s="16"/>
      <c r="KBC246" s="16"/>
      <c r="KBD246" s="16"/>
      <c r="KBE246" s="16"/>
      <c r="KBF246" s="16"/>
      <c r="KBG246" s="16"/>
      <c r="KBH246" s="16"/>
      <c r="KBI246" s="16"/>
      <c r="KBJ246" s="16"/>
      <c r="KBK246" s="16"/>
      <c r="KBL246" s="16"/>
      <c r="KBM246" s="16"/>
      <c r="KBN246" s="16"/>
      <c r="KBO246" s="16"/>
      <c r="KBP246" s="16"/>
      <c r="KBQ246" s="16"/>
      <c r="KBR246" s="16"/>
      <c r="KBS246" s="16"/>
      <c r="KBT246" s="16"/>
      <c r="KBU246" s="16"/>
      <c r="KBV246" s="16"/>
      <c r="KBW246" s="16"/>
      <c r="KBX246" s="16"/>
      <c r="KBY246" s="16"/>
      <c r="KBZ246" s="16"/>
      <c r="KCA246" s="16"/>
      <c r="KCB246" s="16"/>
      <c r="KCC246" s="16"/>
      <c r="KCD246" s="16"/>
      <c r="KCE246" s="16"/>
      <c r="KCF246" s="16"/>
      <c r="KCG246" s="16"/>
      <c r="KCH246" s="16"/>
      <c r="KCI246" s="16"/>
      <c r="KCJ246" s="16"/>
      <c r="KCK246" s="16"/>
      <c r="KCL246" s="16"/>
      <c r="KCM246" s="16"/>
      <c r="KCN246" s="16"/>
      <c r="KCO246" s="16"/>
      <c r="KCP246" s="16"/>
      <c r="KCQ246" s="16"/>
      <c r="KCR246" s="16"/>
      <c r="KCS246" s="16"/>
      <c r="KCT246" s="16"/>
      <c r="KCU246" s="16"/>
      <c r="KCV246" s="16"/>
      <c r="KCW246" s="16"/>
      <c r="KCX246" s="16"/>
      <c r="KCY246" s="16"/>
      <c r="KCZ246" s="16"/>
      <c r="KDA246" s="16"/>
      <c r="KDB246" s="16"/>
      <c r="KDC246" s="16"/>
      <c r="KDD246" s="16"/>
      <c r="KDE246" s="16"/>
      <c r="KDF246" s="16"/>
      <c r="KDG246" s="16"/>
      <c r="KDH246" s="16"/>
      <c r="KDI246" s="16"/>
      <c r="KDJ246" s="16"/>
      <c r="KDK246" s="16"/>
      <c r="KDL246" s="16"/>
      <c r="KDM246" s="16"/>
      <c r="KDN246" s="16"/>
      <c r="KDO246" s="16"/>
      <c r="KDP246" s="16"/>
      <c r="KDQ246" s="16"/>
      <c r="KDR246" s="16"/>
      <c r="KDS246" s="16"/>
      <c r="KDT246" s="16"/>
      <c r="KDU246" s="16"/>
      <c r="KDV246" s="16"/>
      <c r="KDW246" s="16"/>
      <c r="KDX246" s="16"/>
      <c r="KDY246" s="16"/>
      <c r="KDZ246" s="16"/>
      <c r="KEA246" s="16"/>
      <c r="KEB246" s="16"/>
      <c r="KEC246" s="16"/>
      <c r="KED246" s="16"/>
      <c r="KEE246" s="16"/>
      <c r="KEF246" s="16"/>
      <c r="KEG246" s="16"/>
      <c r="KEH246" s="16"/>
      <c r="KEI246" s="16"/>
      <c r="KEJ246" s="16"/>
      <c r="KEK246" s="16"/>
      <c r="KEL246" s="16"/>
      <c r="KEM246" s="16"/>
      <c r="KEN246" s="16"/>
      <c r="KEO246" s="16"/>
      <c r="KEP246" s="16"/>
      <c r="KEQ246" s="16"/>
      <c r="KER246" s="16"/>
      <c r="KES246" s="16"/>
      <c r="KET246" s="16"/>
      <c r="KEU246" s="16"/>
      <c r="KEV246" s="16"/>
      <c r="KEW246" s="16"/>
      <c r="KEX246" s="16"/>
      <c r="KEY246" s="16"/>
      <c r="KEZ246" s="16"/>
      <c r="KFA246" s="16"/>
      <c r="KFB246" s="16"/>
      <c r="KFC246" s="16"/>
      <c r="KFD246" s="16"/>
      <c r="KFE246" s="16"/>
      <c r="KFF246" s="16"/>
      <c r="KFG246" s="16"/>
      <c r="KFH246" s="16"/>
      <c r="KFI246" s="16"/>
      <c r="KFJ246" s="16"/>
      <c r="KFK246" s="16"/>
      <c r="KFL246" s="16"/>
      <c r="KFM246" s="16"/>
      <c r="KFN246" s="16"/>
      <c r="KFO246" s="16"/>
      <c r="KFP246" s="16"/>
      <c r="KFQ246" s="16"/>
      <c r="KFR246" s="16"/>
      <c r="KFS246" s="16"/>
      <c r="KFT246" s="16"/>
      <c r="KFU246" s="16"/>
      <c r="KFV246" s="16"/>
      <c r="KFW246" s="16"/>
      <c r="KFX246" s="16"/>
      <c r="KFY246" s="16"/>
      <c r="KFZ246" s="16"/>
      <c r="KGA246" s="16"/>
      <c r="KGB246" s="16"/>
      <c r="KGC246" s="16"/>
      <c r="KGD246" s="16"/>
      <c r="KGE246" s="16"/>
      <c r="KGF246" s="16"/>
      <c r="KGG246" s="16"/>
      <c r="KGH246" s="16"/>
      <c r="KGI246" s="16"/>
      <c r="KGJ246" s="16"/>
      <c r="KGK246" s="16"/>
      <c r="KGL246" s="16"/>
      <c r="KGM246" s="16"/>
      <c r="KGN246" s="16"/>
      <c r="KGO246" s="16"/>
      <c r="KGP246" s="16"/>
      <c r="KGQ246" s="16"/>
      <c r="KGR246" s="16"/>
      <c r="KGS246" s="16"/>
      <c r="KGT246" s="16"/>
      <c r="KGU246" s="16"/>
      <c r="KGV246" s="16"/>
      <c r="KGW246" s="16"/>
      <c r="KGX246" s="16"/>
      <c r="KGY246" s="16"/>
      <c r="KGZ246" s="16"/>
      <c r="KHA246" s="16"/>
      <c r="KHB246" s="16"/>
      <c r="KHC246" s="16"/>
      <c r="KHD246" s="16"/>
      <c r="KHE246" s="16"/>
      <c r="KHF246" s="16"/>
      <c r="KHG246" s="16"/>
      <c r="KHH246" s="16"/>
      <c r="KHI246" s="16"/>
      <c r="KHJ246" s="16"/>
      <c r="KHK246" s="16"/>
      <c r="KHL246" s="16"/>
      <c r="KHM246" s="16"/>
      <c r="KHN246" s="16"/>
      <c r="KHO246" s="16"/>
      <c r="KHP246" s="16"/>
      <c r="KHQ246" s="16"/>
      <c r="KHR246" s="16"/>
      <c r="KHS246" s="16"/>
      <c r="KHT246" s="16"/>
      <c r="KHU246" s="16"/>
      <c r="KHV246" s="16"/>
      <c r="KHW246" s="16"/>
      <c r="KHX246" s="16"/>
      <c r="KHY246" s="16"/>
      <c r="KHZ246" s="16"/>
      <c r="KIA246" s="16"/>
      <c r="KIB246" s="16"/>
      <c r="KIC246" s="16"/>
      <c r="KID246" s="16"/>
      <c r="KIE246" s="16"/>
      <c r="KIF246" s="16"/>
      <c r="KIG246" s="16"/>
      <c r="KIH246" s="16"/>
      <c r="KII246" s="16"/>
      <c r="KIJ246" s="16"/>
      <c r="KIK246" s="16"/>
      <c r="KIL246" s="16"/>
      <c r="KIM246" s="16"/>
      <c r="KIN246" s="16"/>
      <c r="KIO246" s="16"/>
      <c r="KIP246" s="16"/>
      <c r="KIQ246" s="16"/>
      <c r="KIR246" s="16"/>
      <c r="KIS246" s="16"/>
      <c r="KIT246" s="16"/>
      <c r="KIU246" s="16"/>
      <c r="KIV246" s="16"/>
      <c r="KIW246" s="16"/>
      <c r="KIX246" s="16"/>
      <c r="KIY246" s="16"/>
      <c r="KIZ246" s="16"/>
      <c r="KJA246" s="16"/>
      <c r="KJB246" s="16"/>
      <c r="KJC246" s="16"/>
      <c r="KJD246" s="16"/>
      <c r="KJE246" s="16"/>
      <c r="KJF246" s="16"/>
      <c r="KJG246" s="16"/>
      <c r="KJH246" s="16"/>
      <c r="KJI246" s="16"/>
      <c r="KJJ246" s="16"/>
      <c r="KJK246" s="16"/>
      <c r="KJL246" s="16"/>
      <c r="KJM246" s="16"/>
      <c r="KJN246" s="16"/>
      <c r="KJO246" s="16"/>
      <c r="KJP246" s="16"/>
      <c r="KJQ246" s="16"/>
      <c r="KJR246" s="16"/>
      <c r="KJS246" s="16"/>
      <c r="KJT246" s="16"/>
      <c r="KJU246" s="16"/>
      <c r="KJV246" s="16"/>
      <c r="KJW246" s="16"/>
      <c r="KJX246" s="16"/>
      <c r="KJY246" s="16"/>
      <c r="KJZ246" s="16"/>
      <c r="KKA246" s="16"/>
      <c r="KKB246" s="16"/>
      <c r="KKC246" s="16"/>
      <c r="KKD246" s="16"/>
      <c r="KKE246" s="16"/>
      <c r="KKF246" s="16"/>
      <c r="KKG246" s="16"/>
      <c r="KKH246" s="16"/>
      <c r="KKI246" s="16"/>
      <c r="KKJ246" s="16"/>
      <c r="KKK246" s="16"/>
      <c r="KKL246" s="16"/>
      <c r="KKM246" s="16"/>
      <c r="KKN246" s="16"/>
      <c r="KKO246" s="16"/>
      <c r="KKP246" s="16"/>
      <c r="KKQ246" s="16"/>
      <c r="KKR246" s="16"/>
      <c r="KKS246" s="16"/>
      <c r="KKT246" s="16"/>
      <c r="KKU246" s="16"/>
      <c r="KKV246" s="16"/>
      <c r="KKW246" s="16"/>
      <c r="KKX246" s="16"/>
      <c r="KKY246" s="16"/>
      <c r="KKZ246" s="16"/>
      <c r="KLA246" s="16"/>
      <c r="KLB246" s="16"/>
      <c r="KLC246" s="16"/>
      <c r="KLD246" s="16"/>
      <c r="KLE246" s="16"/>
      <c r="KLF246" s="16"/>
      <c r="KLG246" s="16"/>
      <c r="KLH246" s="16"/>
      <c r="KLI246" s="16"/>
      <c r="KLJ246" s="16"/>
      <c r="KLK246" s="16"/>
      <c r="KLL246" s="16"/>
      <c r="KLM246" s="16"/>
      <c r="KLN246" s="16"/>
      <c r="KLO246" s="16"/>
      <c r="KLP246" s="16"/>
      <c r="KLQ246" s="16"/>
      <c r="KLR246" s="16"/>
      <c r="KLS246" s="16"/>
      <c r="KLT246" s="16"/>
      <c r="KLU246" s="16"/>
      <c r="KLV246" s="16"/>
      <c r="KLW246" s="16"/>
      <c r="KLX246" s="16"/>
      <c r="KLY246" s="16"/>
      <c r="KLZ246" s="16"/>
      <c r="KMA246" s="16"/>
      <c r="KMB246" s="16"/>
      <c r="KMC246" s="16"/>
      <c r="KMD246" s="16"/>
      <c r="KME246" s="16"/>
      <c r="KMF246" s="16"/>
      <c r="KMG246" s="16"/>
      <c r="KMH246" s="16"/>
      <c r="KMI246" s="16"/>
      <c r="KMJ246" s="16"/>
      <c r="KMK246" s="16"/>
      <c r="KML246" s="16"/>
      <c r="KMM246" s="16"/>
      <c r="KMN246" s="16"/>
      <c r="KMO246" s="16"/>
      <c r="KMP246" s="16"/>
      <c r="KMQ246" s="16"/>
      <c r="KMR246" s="16"/>
      <c r="KMS246" s="16"/>
      <c r="KMT246" s="16"/>
      <c r="KMU246" s="16"/>
      <c r="KMV246" s="16"/>
      <c r="KMW246" s="16"/>
      <c r="KMX246" s="16"/>
      <c r="KMY246" s="16"/>
      <c r="KMZ246" s="16"/>
      <c r="KNA246" s="16"/>
      <c r="KNB246" s="16"/>
      <c r="KNC246" s="16"/>
      <c r="KND246" s="16"/>
      <c r="KNE246" s="16"/>
      <c r="KNF246" s="16"/>
      <c r="KNG246" s="16"/>
      <c r="KNH246" s="16"/>
      <c r="KNI246" s="16"/>
      <c r="KNJ246" s="16"/>
      <c r="KNK246" s="16"/>
      <c r="KNL246" s="16"/>
      <c r="KNM246" s="16"/>
      <c r="KNN246" s="16"/>
      <c r="KNO246" s="16"/>
      <c r="KNP246" s="16"/>
      <c r="KNQ246" s="16"/>
      <c r="KNR246" s="16"/>
      <c r="KNS246" s="16"/>
      <c r="KNT246" s="16"/>
      <c r="KNU246" s="16"/>
      <c r="KNV246" s="16"/>
      <c r="KNW246" s="16"/>
      <c r="KNX246" s="16"/>
      <c r="KNY246" s="16"/>
      <c r="KNZ246" s="16"/>
      <c r="KOA246" s="16"/>
      <c r="KOB246" s="16"/>
      <c r="KOC246" s="16"/>
      <c r="KOD246" s="16"/>
      <c r="KOE246" s="16"/>
      <c r="KOF246" s="16"/>
      <c r="KOG246" s="16"/>
      <c r="KOH246" s="16"/>
      <c r="KOI246" s="16"/>
      <c r="KOJ246" s="16"/>
      <c r="KOK246" s="16"/>
      <c r="KOL246" s="16"/>
      <c r="KOM246" s="16"/>
      <c r="KON246" s="16"/>
      <c r="KOO246" s="16"/>
      <c r="KOP246" s="16"/>
      <c r="KOQ246" s="16"/>
      <c r="KOR246" s="16"/>
      <c r="KOS246" s="16"/>
      <c r="KOT246" s="16"/>
      <c r="KOU246" s="16"/>
      <c r="KOV246" s="16"/>
      <c r="KOW246" s="16"/>
      <c r="KOX246" s="16"/>
      <c r="KOY246" s="16"/>
      <c r="KOZ246" s="16"/>
      <c r="KPA246" s="16"/>
      <c r="KPB246" s="16"/>
      <c r="KPC246" s="16"/>
      <c r="KPD246" s="16"/>
      <c r="KPE246" s="16"/>
      <c r="KPF246" s="16"/>
      <c r="KPG246" s="16"/>
      <c r="KPH246" s="16"/>
      <c r="KPI246" s="16"/>
      <c r="KPJ246" s="16"/>
      <c r="KPK246" s="16"/>
      <c r="KPL246" s="16"/>
      <c r="KPM246" s="16"/>
      <c r="KPN246" s="16"/>
      <c r="KPO246" s="16"/>
      <c r="KPP246" s="16"/>
      <c r="KPQ246" s="16"/>
      <c r="KPR246" s="16"/>
      <c r="KPS246" s="16"/>
      <c r="KPT246" s="16"/>
      <c r="KPU246" s="16"/>
      <c r="KPV246" s="16"/>
      <c r="KPW246" s="16"/>
      <c r="KPX246" s="16"/>
      <c r="KPY246" s="16"/>
      <c r="KPZ246" s="16"/>
      <c r="KQA246" s="16"/>
      <c r="KQB246" s="16"/>
      <c r="KQC246" s="16"/>
      <c r="KQD246" s="16"/>
      <c r="KQE246" s="16"/>
      <c r="KQF246" s="16"/>
      <c r="KQG246" s="16"/>
      <c r="KQH246" s="16"/>
      <c r="KQI246" s="16"/>
      <c r="KQJ246" s="16"/>
      <c r="KQK246" s="16"/>
      <c r="KQL246" s="16"/>
      <c r="KQM246" s="16"/>
      <c r="KQN246" s="16"/>
      <c r="KQO246" s="16"/>
      <c r="KQP246" s="16"/>
      <c r="KQQ246" s="16"/>
      <c r="KQR246" s="16"/>
      <c r="KQS246" s="16"/>
      <c r="KQT246" s="16"/>
      <c r="KQU246" s="16"/>
      <c r="KQV246" s="16"/>
      <c r="KQW246" s="16"/>
      <c r="KQX246" s="16"/>
      <c r="KQY246" s="16"/>
      <c r="KQZ246" s="16"/>
      <c r="KRA246" s="16"/>
      <c r="KRB246" s="16"/>
      <c r="KRC246" s="16"/>
      <c r="KRD246" s="16"/>
      <c r="KRE246" s="16"/>
      <c r="KRF246" s="16"/>
      <c r="KRG246" s="16"/>
      <c r="KRH246" s="16"/>
      <c r="KRI246" s="16"/>
      <c r="KRJ246" s="16"/>
      <c r="KRK246" s="16"/>
      <c r="KRL246" s="16"/>
      <c r="KRM246" s="16"/>
      <c r="KRN246" s="16"/>
      <c r="KRO246" s="16"/>
      <c r="KRP246" s="16"/>
      <c r="KRQ246" s="16"/>
      <c r="KRR246" s="16"/>
      <c r="KRS246" s="16"/>
      <c r="KRT246" s="16"/>
      <c r="KRU246" s="16"/>
      <c r="KRV246" s="16"/>
      <c r="KRW246" s="16"/>
      <c r="KRX246" s="16"/>
      <c r="KRY246" s="16"/>
      <c r="KRZ246" s="16"/>
      <c r="KSA246" s="16"/>
      <c r="KSB246" s="16"/>
      <c r="KSC246" s="16"/>
      <c r="KSD246" s="16"/>
      <c r="KSE246" s="16"/>
      <c r="KSF246" s="16"/>
      <c r="KSG246" s="16"/>
      <c r="KSH246" s="16"/>
      <c r="KSI246" s="16"/>
      <c r="KSJ246" s="16"/>
      <c r="KSK246" s="16"/>
      <c r="KSL246" s="16"/>
      <c r="KSM246" s="16"/>
      <c r="KSN246" s="16"/>
      <c r="KSO246" s="16"/>
      <c r="KSP246" s="16"/>
      <c r="KSQ246" s="16"/>
      <c r="KSR246" s="16"/>
      <c r="KSS246" s="16"/>
      <c r="KST246" s="16"/>
      <c r="KSU246" s="16"/>
      <c r="KSV246" s="16"/>
      <c r="KSW246" s="16"/>
      <c r="KSX246" s="16"/>
      <c r="KSY246" s="16"/>
      <c r="KSZ246" s="16"/>
      <c r="KTA246" s="16"/>
      <c r="KTB246" s="16"/>
      <c r="KTC246" s="16"/>
      <c r="KTD246" s="16"/>
      <c r="KTE246" s="16"/>
      <c r="KTF246" s="16"/>
      <c r="KTG246" s="16"/>
      <c r="KTH246" s="16"/>
      <c r="KTI246" s="16"/>
      <c r="KTJ246" s="16"/>
      <c r="KTK246" s="16"/>
      <c r="KTL246" s="16"/>
      <c r="KTM246" s="16"/>
      <c r="KTN246" s="16"/>
      <c r="KTO246" s="16"/>
      <c r="KTP246" s="16"/>
      <c r="KTQ246" s="16"/>
      <c r="KTR246" s="16"/>
      <c r="KTS246" s="16"/>
      <c r="KTT246" s="16"/>
      <c r="KTU246" s="16"/>
      <c r="KTV246" s="16"/>
      <c r="KTW246" s="16"/>
      <c r="KTX246" s="16"/>
      <c r="KTY246" s="16"/>
      <c r="KTZ246" s="16"/>
      <c r="KUA246" s="16"/>
      <c r="KUB246" s="16"/>
      <c r="KUC246" s="16"/>
      <c r="KUD246" s="16"/>
      <c r="KUE246" s="16"/>
      <c r="KUF246" s="16"/>
      <c r="KUG246" s="16"/>
      <c r="KUH246" s="16"/>
      <c r="KUI246" s="16"/>
      <c r="KUJ246" s="16"/>
      <c r="KUK246" s="16"/>
      <c r="KUL246" s="16"/>
      <c r="KUM246" s="16"/>
      <c r="KUN246" s="16"/>
      <c r="KUO246" s="16"/>
      <c r="KUP246" s="16"/>
      <c r="KUQ246" s="16"/>
      <c r="KUR246" s="16"/>
      <c r="KUS246" s="16"/>
      <c r="KUT246" s="16"/>
      <c r="KUU246" s="16"/>
      <c r="KUV246" s="16"/>
      <c r="KUW246" s="16"/>
      <c r="KUX246" s="16"/>
      <c r="KUY246" s="16"/>
      <c r="KUZ246" s="16"/>
      <c r="KVA246" s="16"/>
      <c r="KVB246" s="16"/>
      <c r="KVC246" s="16"/>
      <c r="KVD246" s="16"/>
      <c r="KVE246" s="16"/>
      <c r="KVF246" s="16"/>
      <c r="KVG246" s="16"/>
      <c r="KVH246" s="16"/>
      <c r="KVI246" s="16"/>
      <c r="KVJ246" s="16"/>
      <c r="KVK246" s="16"/>
      <c r="KVL246" s="16"/>
      <c r="KVM246" s="16"/>
      <c r="KVN246" s="16"/>
      <c r="KVO246" s="16"/>
      <c r="KVP246" s="16"/>
      <c r="KVQ246" s="16"/>
      <c r="KVR246" s="16"/>
      <c r="KVS246" s="16"/>
      <c r="KVT246" s="16"/>
      <c r="KVU246" s="16"/>
      <c r="KVV246" s="16"/>
      <c r="KVW246" s="16"/>
      <c r="KVX246" s="16"/>
      <c r="KVY246" s="16"/>
      <c r="KVZ246" s="16"/>
      <c r="KWA246" s="16"/>
      <c r="KWB246" s="16"/>
      <c r="KWC246" s="16"/>
      <c r="KWD246" s="16"/>
      <c r="KWE246" s="16"/>
      <c r="KWF246" s="16"/>
      <c r="KWG246" s="16"/>
      <c r="KWH246" s="16"/>
      <c r="KWI246" s="16"/>
      <c r="KWJ246" s="16"/>
      <c r="KWK246" s="16"/>
      <c r="KWL246" s="16"/>
      <c r="KWM246" s="16"/>
      <c r="KWN246" s="16"/>
      <c r="KWO246" s="16"/>
      <c r="KWP246" s="16"/>
      <c r="KWQ246" s="16"/>
      <c r="KWR246" s="16"/>
      <c r="KWS246" s="16"/>
      <c r="KWT246" s="16"/>
      <c r="KWU246" s="16"/>
      <c r="KWV246" s="16"/>
      <c r="KWW246" s="16"/>
      <c r="KWX246" s="16"/>
      <c r="KWY246" s="16"/>
      <c r="KWZ246" s="16"/>
      <c r="KXA246" s="16"/>
      <c r="KXB246" s="16"/>
      <c r="KXC246" s="16"/>
      <c r="KXD246" s="16"/>
      <c r="KXE246" s="16"/>
      <c r="KXF246" s="16"/>
      <c r="KXG246" s="16"/>
      <c r="KXH246" s="16"/>
      <c r="KXI246" s="16"/>
      <c r="KXJ246" s="16"/>
      <c r="KXK246" s="16"/>
      <c r="KXL246" s="16"/>
      <c r="KXM246" s="16"/>
      <c r="KXN246" s="16"/>
      <c r="KXO246" s="16"/>
      <c r="KXP246" s="16"/>
      <c r="KXQ246" s="16"/>
      <c r="KXR246" s="16"/>
      <c r="KXS246" s="16"/>
      <c r="KXT246" s="16"/>
      <c r="KXU246" s="16"/>
      <c r="KXV246" s="16"/>
      <c r="KXW246" s="16"/>
      <c r="KXX246" s="16"/>
      <c r="KXY246" s="16"/>
      <c r="KXZ246" s="16"/>
      <c r="KYA246" s="16"/>
      <c r="KYB246" s="16"/>
      <c r="KYC246" s="16"/>
      <c r="KYD246" s="16"/>
      <c r="KYE246" s="16"/>
      <c r="KYF246" s="16"/>
      <c r="KYG246" s="16"/>
      <c r="KYH246" s="16"/>
      <c r="KYI246" s="16"/>
      <c r="KYJ246" s="16"/>
      <c r="KYK246" s="16"/>
      <c r="KYL246" s="16"/>
      <c r="KYM246" s="16"/>
      <c r="KYN246" s="16"/>
      <c r="KYO246" s="16"/>
      <c r="KYP246" s="16"/>
      <c r="KYQ246" s="16"/>
      <c r="KYR246" s="16"/>
      <c r="KYS246" s="16"/>
      <c r="KYT246" s="16"/>
      <c r="KYU246" s="16"/>
      <c r="KYV246" s="16"/>
      <c r="KYW246" s="16"/>
      <c r="KYX246" s="16"/>
      <c r="KYY246" s="16"/>
      <c r="KYZ246" s="16"/>
      <c r="KZA246" s="16"/>
      <c r="KZB246" s="16"/>
      <c r="KZC246" s="16"/>
      <c r="KZD246" s="16"/>
      <c r="KZE246" s="16"/>
      <c r="KZF246" s="16"/>
      <c r="KZG246" s="16"/>
      <c r="KZH246" s="16"/>
      <c r="KZI246" s="16"/>
      <c r="KZJ246" s="16"/>
      <c r="KZK246" s="16"/>
      <c r="KZL246" s="16"/>
      <c r="KZM246" s="16"/>
      <c r="KZN246" s="16"/>
      <c r="KZO246" s="16"/>
      <c r="KZP246" s="16"/>
      <c r="KZQ246" s="16"/>
      <c r="KZR246" s="16"/>
      <c r="KZS246" s="16"/>
      <c r="KZT246" s="16"/>
      <c r="KZU246" s="16"/>
      <c r="KZV246" s="16"/>
      <c r="KZW246" s="16"/>
      <c r="KZX246" s="16"/>
      <c r="KZY246" s="16"/>
      <c r="KZZ246" s="16"/>
      <c r="LAA246" s="16"/>
      <c r="LAB246" s="16"/>
      <c r="LAC246" s="16"/>
      <c r="LAD246" s="16"/>
      <c r="LAE246" s="16"/>
      <c r="LAF246" s="16"/>
      <c r="LAG246" s="16"/>
      <c r="LAH246" s="16"/>
      <c r="LAI246" s="16"/>
      <c r="LAJ246" s="16"/>
      <c r="LAK246" s="16"/>
      <c r="LAL246" s="16"/>
      <c r="LAM246" s="16"/>
      <c r="LAN246" s="16"/>
      <c r="LAO246" s="16"/>
      <c r="LAP246" s="16"/>
      <c r="LAQ246" s="16"/>
      <c r="LAR246" s="16"/>
      <c r="LAS246" s="16"/>
      <c r="LAT246" s="16"/>
      <c r="LAU246" s="16"/>
      <c r="LAV246" s="16"/>
      <c r="LAW246" s="16"/>
      <c r="LAX246" s="16"/>
      <c r="LAY246" s="16"/>
      <c r="LAZ246" s="16"/>
      <c r="LBA246" s="16"/>
      <c r="LBB246" s="16"/>
      <c r="LBC246" s="16"/>
      <c r="LBD246" s="16"/>
      <c r="LBE246" s="16"/>
      <c r="LBF246" s="16"/>
      <c r="LBG246" s="16"/>
      <c r="LBH246" s="16"/>
      <c r="LBI246" s="16"/>
      <c r="LBJ246" s="16"/>
      <c r="LBK246" s="16"/>
      <c r="LBL246" s="16"/>
      <c r="LBM246" s="16"/>
      <c r="LBN246" s="16"/>
      <c r="LBO246" s="16"/>
      <c r="LBP246" s="16"/>
      <c r="LBQ246" s="16"/>
      <c r="LBR246" s="16"/>
      <c r="LBS246" s="16"/>
      <c r="LBT246" s="16"/>
      <c r="LBU246" s="16"/>
      <c r="LBV246" s="16"/>
      <c r="LBW246" s="16"/>
      <c r="LBX246" s="16"/>
      <c r="LBY246" s="16"/>
      <c r="LBZ246" s="16"/>
      <c r="LCA246" s="16"/>
      <c r="LCB246" s="16"/>
      <c r="LCC246" s="16"/>
      <c r="LCD246" s="16"/>
      <c r="LCE246" s="16"/>
      <c r="LCF246" s="16"/>
      <c r="LCG246" s="16"/>
      <c r="LCH246" s="16"/>
      <c r="LCI246" s="16"/>
      <c r="LCJ246" s="16"/>
      <c r="LCK246" s="16"/>
      <c r="LCL246" s="16"/>
      <c r="LCM246" s="16"/>
      <c r="LCN246" s="16"/>
      <c r="LCO246" s="16"/>
      <c r="LCP246" s="16"/>
      <c r="LCQ246" s="16"/>
      <c r="LCR246" s="16"/>
      <c r="LCS246" s="16"/>
      <c r="LCT246" s="16"/>
      <c r="LCU246" s="16"/>
      <c r="LCV246" s="16"/>
      <c r="LCW246" s="16"/>
      <c r="LCX246" s="16"/>
      <c r="LCY246" s="16"/>
      <c r="LCZ246" s="16"/>
      <c r="LDA246" s="16"/>
      <c r="LDB246" s="16"/>
      <c r="LDC246" s="16"/>
      <c r="LDD246" s="16"/>
      <c r="LDE246" s="16"/>
      <c r="LDF246" s="16"/>
      <c r="LDG246" s="16"/>
      <c r="LDH246" s="16"/>
      <c r="LDI246" s="16"/>
      <c r="LDJ246" s="16"/>
      <c r="LDK246" s="16"/>
      <c r="LDL246" s="16"/>
      <c r="LDM246" s="16"/>
      <c r="LDN246" s="16"/>
      <c r="LDO246" s="16"/>
      <c r="LDP246" s="16"/>
      <c r="LDQ246" s="16"/>
      <c r="LDR246" s="16"/>
      <c r="LDS246" s="16"/>
      <c r="LDT246" s="16"/>
      <c r="LDU246" s="16"/>
      <c r="LDV246" s="16"/>
      <c r="LDW246" s="16"/>
      <c r="LDX246" s="16"/>
      <c r="LDY246" s="16"/>
      <c r="LDZ246" s="16"/>
      <c r="LEA246" s="16"/>
      <c r="LEB246" s="16"/>
      <c r="LEC246" s="16"/>
      <c r="LED246" s="16"/>
      <c r="LEE246" s="16"/>
      <c r="LEF246" s="16"/>
      <c r="LEG246" s="16"/>
      <c r="LEH246" s="16"/>
      <c r="LEI246" s="16"/>
      <c r="LEJ246" s="16"/>
      <c r="LEK246" s="16"/>
      <c r="LEL246" s="16"/>
      <c r="LEM246" s="16"/>
      <c r="LEN246" s="16"/>
      <c r="LEO246" s="16"/>
      <c r="LEP246" s="16"/>
      <c r="LEQ246" s="16"/>
      <c r="LER246" s="16"/>
      <c r="LES246" s="16"/>
      <c r="LET246" s="16"/>
      <c r="LEU246" s="16"/>
      <c r="LEV246" s="16"/>
      <c r="LEW246" s="16"/>
      <c r="LEX246" s="16"/>
      <c r="LEY246" s="16"/>
      <c r="LEZ246" s="16"/>
      <c r="LFA246" s="16"/>
      <c r="LFB246" s="16"/>
      <c r="LFC246" s="16"/>
      <c r="LFD246" s="16"/>
      <c r="LFE246" s="16"/>
      <c r="LFF246" s="16"/>
      <c r="LFG246" s="16"/>
      <c r="LFH246" s="16"/>
      <c r="LFI246" s="16"/>
      <c r="LFJ246" s="16"/>
      <c r="LFK246" s="16"/>
      <c r="LFL246" s="16"/>
      <c r="LFM246" s="16"/>
      <c r="LFN246" s="16"/>
      <c r="LFO246" s="16"/>
      <c r="LFP246" s="16"/>
      <c r="LFQ246" s="16"/>
      <c r="LFR246" s="16"/>
      <c r="LFS246" s="16"/>
      <c r="LFT246" s="16"/>
      <c r="LFU246" s="16"/>
      <c r="LFV246" s="16"/>
      <c r="LFW246" s="16"/>
      <c r="LFX246" s="16"/>
      <c r="LFY246" s="16"/>
      <c r="LFZ246" s="16"/>
      <c r="LGA246" s="16"/>
      <c r="LGB246" s="16"/>
      <c r="LGC246" s="16"/>
      <c r="LGD246" s="16"/>
      <c r="LGE246" s="16"/>
      <c r="LGF246" s="16"/>
      <c r="LGG246" s="16"/>
      <c r="LGH246" s="16"/>
      <c r="LGI246" s="16"/>
      <c r="LGJ246" s="16"/>
      <c r="LGK246" s="16"/>
      <c r="LGL246" s="16"/>
      <c r="LGM246" s="16"/>
      <c r="LGN246" s="16"/>
      <c r="LGO246" s="16"/>
      <c r="LGP246" s="16"/>
      <c r="LGQ246" s="16"/>
      <c r="LGR246" s="16"/>
      <c r="LGS246" s="16"/>
      <c r="LGT246" s="16"/>
      <c r="LGU246" s="16"/>
      <c r="LGV246" s="16"/>
      <c r="LGW246" s="16"/>
      <c r="LGX246" s="16"/>
      <c r="LGY246" s="16"/>
      <c r="LGZ246" s="16"/>
      <c r="LHA246" s="16"/>
      <c r="LHB246" s="16"/>
      <c r="LHC246" s="16"/>
      <c r="LHD246" s="16"/>
      <c r="LHE246" s="16"/>
      <c r="LHF246" s="16"/>
      <c r="LHG246" s="16"/>
      <c r="LHH246" s="16"/>
      <c r="LHI246" s="16"/>
      <c r="LHJ246" s="16"/>
      <c r="LHK246" s="16"/>
      <c r="LHL246" s="16"/>
      <c r="LHM246" s="16"/>
      <c r="LHN246" s="16"/>
      <c r="LHO246" s="16"/>
      <c r="LHP246" s="16"/>
      <c r="LHQ246" s="16"/>
      <c r="LHR246" s="16"/>
      <c r="LHS246" s="16"/>
      <c r="LHT246" s="16"/>
      <c r="LHU246" s="16"/>
      <c r="LHV246" s="16"/>
      <c r="LHW246" s="16"/>
      <c r="LHX246" s="16"/>
      <c r="LHY246" s="16"/>
      <c r="LHZ246" s="16"/>
      <c r="LIA246" s="16"/>
      <c r="LIB246" s="16"/>
      <c r="LIC246" s="16"/>
      <c r="LID246" s="16"/>
      <c r="LIE246" s="16"/>
      <c r="LIF246" s="16"/>
      <c r="LIG246" s="16"/>
      <c r="LIH246" s="16"/>
      <c r="LII246" s="16"/>
      <c r="LIJ246" s="16"/>
      <c r="LIK246" s="16"/>
      <c r="LIL246" s="16"/>
      <c r="LIM246" s="16"/>
      <c r="LIN246" s="16"/>
      <c r="LIO246" s="16"/>
      <c r="LIP246" s="16"/>
      <c r="LIQ246" s="16"/>
      <c r="LIR246" s="16"/>
      <c r="LIS246" s="16"/>
      <c r="LIT246" s="16"/>
      <c r="LIU246" s="16"/>
      <c r="LIV246" s="16"/>
      <c r="LIW246" s="16"/>
      <c r="LIX246" s="16"/>
      <c r="LIY246" s="16"/>
      <c r="LIZ246" s="16"/>
      <c r="LJA246" s="16"/>
      <c r="LJB246" s="16"/>
      <c r="LJC246" s="16"/>
      <c r="LJD246" s="16"/>
      <c r="LJE246" s="16"/>
      <c r="LJF246" s="16"/>
      <c r="LJG246" s="16"/>
      <c r="LJH246" s="16"/>
      <c r="LJI246" s="16"/>
      <c r="LJJ246" s="16"/>
      <c r="LJK246" s="16"/>
      <c r="LJL246" s="16"/>
      <c r="LJM246" s="16"/>
      <c r="LJN246" s="16"/>
      <c r="LJO246" s="16"/>
      <c r="LJP246" s="16"/>
      <c r="LJQ246" s="16"/>
      <c r="LJR246" s="16"/>
      <c r="LJS246" s="16"/>
      <c r="LJT246" s="16"/>
      <c r="LJU246" s="16"/>
      <c r="LJV246" s="16"/>
      <c r="LJW246" s="16"/>
      <c r="LJX246" s="16"/>
      <c r="LJY246" s="16"/>
      <c r="LJZ246" s="16"/>
      <c r="LKA246" s="16"/>
      <c r="LKB246" s="16"/>
      <c r="LKC246" s="16"/>
      <c r="LKD246" s="16"/>
      <c r="LKE246" s="16"/>
      <c r="LKF246" s="16"/>
      <c r="LKG246" s="16"/>
      <c r="LKH246" s="16"/>
      <c r="LKI246" s="16"/>
      <c r="LKJ246" s="16"/>
      <c r="LKK246" s="16"/>
      <c r="LKL246" s="16"/>
      <c r="LKM246" s="16"/>
      <c r="LKN246" s="16"/>
      <c r="LKO246" s="16"/>
      <c r="LKP246" s="16"/>
      <c r="LKQ246" s="16"/>
      <c r="LKR246" s="16"/>
      <c r="LKS246" s="16"/>
      <c r="LKT246" s="16"/>
      <c r="LKU246" s="16"/>
      <c r="LKV246" s="16"/>
      <c r="LKW246" s="16"/>
      <c r="LKX246" s="16"/>
      <c r="LKY246" s="16"/>
      <c r="LKZ246" s="16"/>
      <c r="LLA246" s="16"/>
      <c r="LLB246" s="16"/>
      <c r="LLC246" s="16"/>
      <c r="LLD246" s="16"/>
      <c r="LLE246" s="16"/>
      <c r="LLF246" s="16"/>
      <c r="LLG246" s="16"/>
      <c r="LLH246" s="16"/>
      <c r="LLI246" s="16"/>
      <c r="LLJ246" s="16"/>
      <c r="LLK246" s="16"/>
      <c r="LLL246" s="16"/>
      <c r="LLM246" s="16"/>
      <c r="LLN246" s="16"/>
      <c r="LLO246" s="16"/>
      <c r="LLP246" s="16"/>
      <c r="LLQ246" s="16"/>
      <c r="LLR246" s="16"/>
      <c r="LLS246" s="16"/>
      <c r="LLT246" s="16"/>
      <c r="LLU246" s="16"/>
      <c r="LLV246" s="16"/>
      <c r="LLW246" s="16"/>
      <c r="LLX246" s="16"/>
      <c r="LLY246" s="16"/>
      <c r="LLZ246" s="16"/>
      <c r="LMA246" s="16"/>
      <c r="LMB246" s="16"/>
      <c r="LMC246" s="16"/>
      <c r="LMD246" s="16"/>
      <c r="LME246" s="16"/>
      <c r="LMF246" s="16"/>
      <c r="LMG246" s="16"/>
      <c r="LMH246" s="16"/>
      <c r="LMI246" s="16"/>
      <c r="LMJ246" s="16"/>
      <c r="LMK246" s="16"/>
      <c r="LML246" s="16"/>
      <c r="LMM246" s="16"/>
      <c r="LMN246" s="16"/>
      <c r="LMO246" s="16"/>
      <c r="LMP246" s="16"/>
      <c r="LMQ246" s="16"/>
      <c r="LMR246" s="16"/>
      <c r="LMS246" s="16"/>
      <c r="LMT246" s="16"/>
      <c r="LMU246" s="16"/>
      <c r="LMV246" s="16"/>
      <c r="LMW246" s="16"/>
      <c r="LMX246" s="16"/>
      <c r="LMY246" s="16"/>
      <c r="LMZ246" s="16"/>
      <c r="LNA246" s="16"/>
      <c r="LNB246" s="16"/>
      <c r="LNC246" s="16"/>
      <c r="LND246" s="16"/>
      <c r="LNE246" s="16"/>
      <c r="LNF246" s="16"/>
      <c r="LNG246" s="16"/>
      <c r="LNH246" s="16"/>
      <c r="LNI246" s="16"/>
      <c r="LNJ246" s="16"/>
      <c r="LNK246" s="16"/>
      <c r="LNL246" s="16"/>
      <c r="LNM246" s="16"/>
      <c r="LNN246" s="16"/>
      <c r="LNO246" s="16"/>
      <c r="LNP246" s="16"/>
      <c r="LNQ246" s="16"/>
      <c r="LNR246" s="16"/>
      <c r="LNS246" s="16"/>
      <c r="LNT246" s="16"/>
      <c r="LNU246" s="16"/>
      <c r="LNV246" s="16"/>
      <c r="LNW246" s="16"/>
      <c r="LNX246" s="16"/>
      <c r="LNY246" s="16"/>
      <c r="LNZ246" s="16"/>
      <c r="LOA246" s="16"/>
      <c r="LOB246" s="16"/>
      <c r="LOC246" s="16"/>
      <c r="LOD246" s="16"/>
      <c r="LOE246" s="16"/>
      <c r="LOF246" s="16"/>
      <c r="LOG246" s="16"/>
      <c r="LOH246" s="16"/>
      <c r="LOI246" s="16"/>
      <c r="LOJ246" s="16"/>
      <c r="LOK246" s="16"/>
      <c r="LOL246" s="16"/>
      <c r="LOM246" s="16"/>
      <c r="LON246" s="16"/>
      <c r="LOO246" s="16"/>
      <c r="LOP246" s="16"/>
      <c r="LOQ246" s="16"/>
      <c r="LOR246" s="16"/>
      <c r="LOS246" s="16"/>
      <c r="LOT246" s="16"/>
      <c r="LOU246" s="16"/>
      <c r="LOV246" s="16"/>
      <c r="LOW246" s="16"/>
      <c r="LOX246" s="16"/>
      <c r="LOY246" s="16"/>
      <c r="LOZ246" s="16"/>
      <c r="LPA246" s="16"/>
      <c r="LPB246" s="16"/>
      <c r="LPC246" s="16"/>
      <c r="LPD246" s="16"/>
      <c r="LPE246" s="16"/>
      <c r="LPF246" s="16"/>
      <c r="LPG246" s="16"/>
      <c r="LPH246" s="16"/>
      <c r="LPI246" s="16"/>
      <c r="LPJ246" s="16"/>
      <c r="LPK246" s="16"/>
      <c r="LPL246" s="16"/>
      <c r="LPM246" s="16"/>
      <c r="LPN246" s="16"/>
      <c r="LPO246" s="16"/>
      <c r="LPP246" s="16"/>
      <c r="LPQ246" s="16"/>
      <c r="LPR246" s="16"/>
      <c r="LPS246" s="16"/>
      <c r="LPT246" s="16"/>
      <c r="LPU246" s="16"/>
      <c r="LPV246" s="16"/>
      <c r="LPW246" s="16"/>
      <c r="LPX246" s="16"/>
      <c r="LPY246" s="16"/>
      <c r="LPZ246" s="16"/>
      <c r="LQA246" s="16"/>
      <c r="LQB246" s="16"/>
      <c r="LQC246" s="16"/>
      <c r="LQD246" s="16"/>
      <c r="LQE246" s="16"/>
      <c r="LQF246" s="16"/>
      <c r="LQG246" s="16"/>
      <c r="LQH246" s="16"/>
      <c r="LQI246" s="16"/>
      <c r="LQJ246" s="16"/>
      <c r="LQK246" s="16"/>
      <c r="LQL246" s="16"/>
      <c r="LQM246" s="16"/>
      <c r="LQN246" s="16"/>
      <c r="LQO246" s="16"/>
      <c r="LQP246" s="16"/>
      <c r="LQQ246" s="16"/>
      <c r="LQR246" s="16"/>
      <c r="LQS246" s="16"/>
      <c r="LQT246" s="16"/>
      <c r="LQU246" s="16"/>
      <c r="LQV246" s="16"/>
      <c r="LQW246" s="16"/>
      <c r="LQX246" s="16"/>
      <c r="LQY246" s="16"/>
      <c r="LQZ246" s="16"/>
      <c r="LRA246" s="16"/>
      <c r="LRB246" s="16"/>
      <c r="LRC246" s="16"/>
      <c r="LRD246" s="16"/>
      <c r="LRE246" s="16"/>
      <c r="LRF246" s="16"/>
      <c r="LRG246" s="16"/>
      <c r="LRH246" s="16"/>
      <c r="LRI246" s="16"/>
      <c r="LRJ246" s="16"/>
      <c r="LRK246" s="16"/>
      <c r="LRL246" s="16"/>
      <c r="LRM246" s="16"/>
      <c r="LRN246" s="16"/>
      <c r="LRO246" s="16"/>
      <c r="LRP246" s="16"/>
      <c r="LRQ246" s="16"/>
      <c r="LRR246" s="16"/>
      <c r="LRS246" s="16"/>
      <c r="LRT246" s="16"/>
      <c r="LRU246" s="16"/>
      <c r="LRV246" s="16"/>
      <c r="LRW246" s="16"/>
      <c r="LRX246" s="16"/>
      <c r="LRY246" s="16"/>
      <c r="LRZ246" s="16"/>
      <c r="LSA246" s="16"/>
      <c r="LSB246" s="16"/>
      <c r="LSC246" s="16"/>
      <c r="LSD246" s="16"/>
      <c r="LSE246" s="16"/>
      <c r="LSF246" s="16"/>
      <c r="LSG246" s="16"/>
      <c r="LSH246" s="16"/>
      <c r="LSI246" s="16"/>
      <c r="LSJ246" s="16"/>
      <c r="LSK246" s="16"/>
      <c r="LSL246" s="16"/>
      <c r="LSM246" s="16"/>
      <c r="LSN246" s="16"/>
      <c r="LSO246" s="16"/>
      <c r="LSP246" s="16"/>
      <c r="LSQ246" s="16"/>
      <c r="LSR246" s="16"/>
      <c r="LSS246" s="16"/>
      <c r="LST246" s="16"/>
      <c r="LSU246" s="16"/>
      <c r="LSV246" s="16"/>
      <c r="LSW246" s="16"/>
      <c r="LSX246" s="16"/>
      <c r="LSY246" s="16"/>
      <c r="LSZ246" s="16"/>
      <c r="LTA246" s="16"/>
      <c r="LTB246" s="16"/>
      <c r="LTC246" s="16"/>
      <c r="LTD246" s="16"/>
      <c r="LTE246" s="16"/>
      <c r="LTF246" s="16"/>
      <c r="LTG246" s="16"/>
      <c r="LTH246" s="16"/>
      <c r="LTI246" s="16"/>
      <c r="LTJ246" s="16"/>
      <c r="LTK246" s="16"/>
      <c r="LTL246" s="16"/>
      <c r="LTM246" s="16"/>
      <c r="LTN246" s="16"/>
      <c r="LTO246" s="16"/>
      <c r="LTP246" s="16"/>
      <c r="LTQ246" s="16"/>
      <c r="LTR246" s="16"/>
      <c r="LTS246" s="16"/>
      <c r="LTT246" s="16"/>
      <c r="LTU246" s="16"/>
      <c r="LTV246" s="16"/>
      <c r="LTW246" s="16"/>
      <c r="LTX246" s="16"/>
      <c r="LTY246" s="16"/>
      <c r="LTZ246" s="16"/>
      <c r="LUA246" s="16"/>
      <c r="LUB246" s="16"/>
      <c r="LUC246" s="16"/>
      <c r="LUD246" s="16"/>
      <c r="LUE246" s="16"/>
      <c r="LUF246" s="16"/>
      <c r="LUG246" s="16"/>
      <c r="LUH246" s="16"/>
      <c r="LUI246" s="16"/>
      <c r="LUJ246" s="16"/>
      <c r="LUK246" s="16"/>
      <c r="LUL246" s="16"/>
      <c r="LUM246" s="16"/>
      <c r="LUN246" s="16"/>
      <c r="LUO246" s="16"/>
      <c r="LUP246" s="16"/>
      <c r="LUQ246" s="16"/>
      <c r="LUR246" s="16"/>
      <c r="LUS246" s="16"/>
      <c r="LUT246" s="16"/>
      <c r="LUU246" s="16"/>
      <c r="LUV246" s="16"/>
      <c r="LUW246" s="16"/>
      <c r="LUX246" s="16"/>
      <c r="LUY246" s="16"/>
      <c r="LUZ246" s="16"/>
      <c r="LVA246" s="16"/>
      <c r="LVB246" s="16"/>
      <c r="LVC246" s="16"/>
      <c r="LVD246" s="16"/>
      <c r="LVE246" s="16"/>
      <c r="LVF246" s="16"/>
      <c r="LVG246" s="16"/>
      <c r="LVH246" s="16"/>
      <c r="LVI246" s="16"/>
      <c r="LVJ246" s="16"/>
      <c r="LVK246" s="16"/>
      <c r="LVL246" s="16"/>
      <c r="LVM246" s="16"/>
      <c r="LVN246" s="16"/>
      <c r="LVO246" s="16"/>
      <c r="LVP246" s="16"/>
      <c r="LVQ246" s="16"/>
      <c r="LVR246" s="16"/>
      <c r="LVS246" s="16"/>
      <c r="LVT246" s="16"/>
      <c r="LVU246" s="16"/>
      <c r="LVV246" s="16"/>
      <c r="LVW246" s="16"/>
      <c r="LVX246" s="16"/>
      <c r="LVY246" s="16"/>
      <c r="LVZ246" s="16"/>
      <c r="LWA246" s="16"/>
      <c r="LWB246" s="16"/>
      <c r="LWC246" s="16"/>
      <c r="LWD246" s="16"/>
      <c r="LWE246" s="16"/>
      <c r="LWF246" s="16"/>
      <c r="LWG246" s="16"/>
      <c r="LWH246" s="16"/>
      <c r="LWI246" s="16"/>
      <c r="LWJ246" s="16"/>
      <c r="LWK246" s="16"/>
      <c r="LWL246" s="16"/>
      <c r="LWM246" s="16"/>
      <c r="LWN246" s="16"/>
      <c r="LWO246" s="16"/>
      <c r="LWP246" s="16"/>
      <c r="LWQ246" s="16"/>
      <c r="LWR246" s="16"/>
      <c r="LWS246" s="16"/>
      <c r="LWT246" s="16"/>
      <c r="LWU246" s="16"/>
      <c r="LWV246" s="16"/>
      <c r="LWW246" s="16"/>
      <c r="LWX246" s="16"/>
      <c r="LWY246" s="16"/>
      <c r="LWZ246" s="16"/>
      <c r="LXA246" s="16"/>
      <c r="LXB246" s="16"/>
      <c r="LXC246" s="16"/>
      <c r="LXD246" s="16"/>
      <c r="LXE246" s="16"/>
      <c r="LXF246" s="16"/>
      <c r="LXG246" s="16"/>
      <c r="LXH246" s="16"/>
      <c r="LXI246" s="16"/>
      <c r="LXJ246" s="16"/>
      <c r="LXK246" s="16"/>
      <c r="LXL246" s="16"/>
      <c r="LXM246" s="16"/>
      <c r="LXN246" s="16"/>
      <c r="LXO246" s="16"/>
      <c r="LXP246" s="16"/>
      <c r="LXQ246" s="16"/>
      <c r="LXR246" s="16"/>
      <c r="LXS246" s="16"/>
      <c r="LXT246" s="16"/>
      <c r="LXU246" s="16"/>
      <c r="LXV246" s="16"/>
      <c r="LXW246" s="16"/>
      <c r="LXX246" s="16"/>
      <c r="LXY246" s="16"/>
      <c r="LXZ246" s="16"/>
      <c r="LYA246" s="16"/>
      <c r="LYB246" s="16"/>
      <c r="LYC246" s="16"/>
      <c r="LYD246" s="16"/>
      <c r="LYE246" s="16"/>
      <c r="LYF246" s="16"/>
      <c r="LYG246" s="16"/>
      <c r="LYH246" s="16"/>
      <c r="LYI246" s="16"/>
      <c r="LYJ246" s="16"/>
      <c r="LYK246" s="16"/>
      <c r="LYL246" s="16"/>
      <c r="LYM246" s="16"/>
      <c r="LYN246" s="16"/>
      <c r="LYO246" s="16"/>
      <c r="LYP246" s="16"/>
      <c r="LYQ246" s="16"/>
      <c r="LYR246" s="16"/>
      <c r="LYS246" s="16"/>
      <c r="LYT246" s="16"/>
      <c r="LYU246" s="16"/>
      <c r="LYV246" s="16"/>
      <c r="LYW246" s="16"/>
      <c r="LYX246" s="16"/>
      <c r="LYY246" s="16"/>
      <c r="LYZ246" s="16"/>
      <c r="LZA246" s="16"/>
      <c r="LZB246" s="16"/>
      <c r="LZC246" s="16"/>
      <c r="LZD246" s="16"/>
      <c r="LZE246" s="16"/>
      <c r="LZF246" s="16"/>
      <c r="LZG246" s="16"/>
      <c r="LZH246" s="16"/>
      <c r="LZI246" s="16"/>
      <c r="LZJ246" s="16"/>
      <c r="LZK246" s="16"/>
      <c r="LZL246" s="16"/>
      <c r="LZM246" s="16"/>
      <c r="LZN246" s="16"/>
      <c r="LZO246" s="16"/>
      <c r="LZP246" s="16"/>
      <c r="LZQ246" s="16"/>
      <c r="LZR246" s="16"/>
      <c r="LZS246" s="16"/>
      <c r="LZT246" s="16"/>
      <c r="LZU246" s="16"/>
      <c r="LZV246" s="16"/>
      <c r="LZW246" s="16"/>
      <c r="LZX246" s="16"/>
      <c r="LZY246" s="16"/>
      <c r="LZZ246" s="16"/>
      <c r="MAA246" s="16"/>
      <c r="MAB246" s="16"/>
      <c r="MAC246" s="16"/>
      <c r="MAD246" s="16"/>
      <c r="MAE246" s="16"/>
      <c r="MAF246" s="16"/>
      <c r="MAG246" s="16"/>
      <c r="MAH246" s="16"/>
      <c r="MAI246" s="16"/>
      <c r="MAJ246" s="16"/>
      <c r="MAK246" s="16"/>
      <c r="MAL246" s="16"/>
      <c r="MAM246" s="16"/>
      <c r="MAN246" s="16"/>
      <c r="MAO246" s="16"/>
      <c r="MAP246" s="16"/>
      <c r="MAQ246" s="16"/>
      <c r="MAR246" s="16"/>
      <c r="MAS246" s="16"/>
      <c r="MAT246" s="16"/>
      <c r="MAU246" s="16"/>
      <c r="MAV246" s="16"/>
      <c r="MAW246" s="16"/>
      <c r="MAX246" s="16"/>
      <c r="MAY246" s="16"/>
      <c r="MAZ246" s="16"/>
      <c r="MBA246" s="16"/>
      <c r="MBB246" s="16"/>
      <c r="MBC246" s="16"/>
      <c r="MBD246" s="16"/>
      <c r="MBE246" s="16"/>
      <c r="MBF246" s="16"/>
      <c r="MBG246" s="16"/>
      <c r="MBH246" s="16"/>
      <c r="MBI246" s="16"/>
      <c r="MBJ246" s="16"/>
      <c r="MBK246" s="16"/>
      <c r="MBL246" s="16"/>
      <c r="MBM246" s="16"/>
      <c r="MBN246" s="16"/>
      <c r="MBO246" s="16"/>
      <c r="MBP246" s="16"/>
      <c r="MBQ246" s="16"/>
      <c r="MBR246" s="16"/>
      <c r="MBS246" s="16"/>
      <c r="MBT246" s="16"/>
      <c r="MBU246" s="16"/>
      <c r="MBV246" s="16"/>
      <c r="MBW246" s="16"/>
      <c r="MBX246" s="16"/>
      <c r="MBY246" s="16"/>
      <c r="MBZ246" s="16"/>
      <c r="MCA246" s="16"/>
      <c r="MCB246" s="16"/>
      <c r="MCC246" s="16"/>
      <c r="MCD246" s="16"/>
      <c r="MCE246" s="16"/>
      <c r="MCF246" s="16"/>
      <c r="MCG246" s="16"/>
      <c r="MCH246" s="16"/>
      <c r="MCI246" s="16"/>
      <c r="MCJ246" s="16"/>
      <c r="MCK246" s="16"/>
      <c r="MCL246" s="16"/>
      <c r="MCM246" s="16"/>
      <c r="MCN246" s="16"/>
      <c r="MCO246" s="16"/>
      <c r="MCP246" s="16"/>
      <c r="MCQ246" s="16"/>
      <c r="MCR246" s="16"/>
      <c r="MCS246" s="16"/>
      <c r="MCT246" s="16"/>
      <c r="MCU246" s="16"/>
      <c r="MCV246" s="16"/>
      <c r="MCW246" s="16"/>
      <c r="MCX246" s="16"/>
      <c r="MCY246" s="16"/>
      <c r="MCZ246" s="16"/>
      <c r="MDA246" s="16"/>
      <c r="MDB246" s="16"/>
      <c r="MDC246" s="16"/>
      <c r="MDD246" s="16"/>
      <c r="MDE246" s="16"/>
      <c r="MDF246" s="16"/>
      <c r="MDG246" s="16"/>
      <c r="MDH246" s="16"/>
      <c r="MDI246" s="16"/>
      <c r="MDJ246" s="16"/>
      <c r="MDK246" s="16"/>
      <c r="MDL246" s="16"/>
      <c r="MDM246" s="16"/>
      <c r="MDN246" s="16"/>
      <c r="MDO246" s="16"/>
      <c r="MDP246" s="16"/>
      <c r="MDQ246" s="16"/>
      <c r="MDR246" s="16"/>
      <c r="MDS246" s="16"/>
      <c r="MDT246" s="16"/>
      <c r="MDU246" s="16"/>
      <c r="MDV246" s="16"/>
      <c r="MDW246" s="16"/>
      <c r="MDX246" s="16"/>
      <c r="MDY246" s="16"/>
      <c r="MDZ246" s="16"/>
      <c r="MEA246" s="16"/>
      <c r="MEB246" s="16"/>
      <c r="MEC246" s="16"/>
      <c r="MED246" s="16"/>
      <c r="MEE246" s="16"/>
      <c r="MEF246" s="16"/>
      <c r="MEG246" s="16"/>
      <c r="MEH246" s="16"/>
      <c r="MEI246" s="16"/>
      <c r="MEJ246" s="16"/>
      <c r="MEK246" s="16"/>
      <c r="MEL246" s="16"/>
      <c r="MEM246" s="16"/>
      <c r="MEN246" s="16"/>
      <c r="MEO246" s="16"/>
      <c r="MEP246" s="16"/>
      <c r="MEQ246" s="16"/>
      <c r="MER246" s="16"/>
      <c r="MES246" s="16"/>
      <c r="MET246" s="16"/>
      <c r="MEU246" s="16"/>
      <c r="MEV246" s="16"/>
      <c r="MEW246" s="16"/>
      <c r="MEX246" s="16"/>
      <c r="MEY246" s="16"/>
      <c r="MEZ246" s="16"/>
      <c r="MFA246" s="16"/>
      <c r="MFB246" s="16"/>
      <c r="MFC246" s="16"/>
      <c r="MFD246" s="16"/>
      <c r="MFE246" s="16"/>
      <c r="MFF246" s="16"/>
      <c r="MFG246" s="16"/>
      <c r="MFH246" s="16"/>
      <c r="MFI246" s="16"/>
      <c r="MFJ246" s="16"/>
      <c r="MFK246" s="16"/>
      <c r="MFL246" s="16"/>
      <c r="MFM246" s="16"/>
      <c r="MFN246" s="16"/>
      <c r="MFO246" s="16"/>
      <c r="MFP246" s="16"/>
      <c r="MFQ246" s="16"/>
      <c r="MFR246" s="16"/>
      <c r="MFS246" s="16"/>
      <c r="MFT246" s="16"/>
      <c r="MFU246" s="16"/>
      <c r="MFV246" s="16"/>
      <c r="MFW246" s="16"/>
      <c r="MFX246" s="16"/>
      <c r="MFY246" s="16"/>
      <c r="MFZ246" s="16"/>
      <c r="MGA246" s="16"/>
      <c r="MGB246" s="16"/>
      <c r="MGC246" s="16"/>
      <c r="MGD246" s="16"/>
      <c r="MGE246" s="16"/>
      <c r="MGF246" s="16"/>
      <c r="MGG246" s="16"/>
      <c r="MGH246" s="16"/>
      <c r="MGI246" s="16"/>
      <c r="MGJ246" s="16"/>
      <c r="MGK246" s="16"/>
      <c r="MGL246" s="16"/>
      <c r="MGM246" s="16"/>
      <c r="MGN246" s="16"/>
      <c r="MGO246" s="16"/>
      <c r="MGP246" s="16"/>
      <c r="MGQ246" s="16"/>
      <c r="MGR246" s="16"/>
      <c r="MGS246" s="16"/>
      <c r="MGT246" s="16"/>
      <c r="MGU246" s="16"/>
      <c r="MGV246" s="16"/>
      <c r="MGW246" s="16"/>
      <c r="MGX246" s="16"/>
      <c r="MGY246" s="16"/>
      <c r="MGZ246" s="16"/>
      <c r="MHA246" s="16"/>
      <c r="MHB246" s="16"/>
      <c r="MHC246" s="16"/>
      <c r="MHD246" s="16"/>
      <c r="MHE246" s="16"/>
      <c r="MHF246" s="16"/>
      <c r="MHG246" s="16"/>
      <c r="MHH246" s="16"/>
      <c r="MHI246" s="16"/>
      <c r="MHJ246" s="16"/>
      <c r="MHK246" s="16"/>
      <c r="MHL246" s="16"/>
      <c r="MHM246" s="16"/>
      <c r="MHN246" s="16"/>
      <c r="MHO246" s="16"/>
      <c r="MHP246" s="16"/>
      <c r="MHQ246" s="16"/>
      <c r="MHR246" s="16"/>
      <c r="MHS246" s="16"/>
      <c r="MHT246" s="16"/>
      <c r="MHU246" s="16"/>
      <c r="MHV246" s="16"/>
      <c r="MHW246" s="16"/>
      <c r="MHX246" s="16"/>
      <c r="MHY246" s="16"/>
      <c r="MHZ246" s="16"/>
      <c r="MIA246" s="16"/>
      <c r="MIB246" s="16"/>
      <c r="MIC246" s="16"/>
      <c r="MID246" s="16"/>
      <c r="MIE246" s="16"/>
      <c r="MIF246" s="16"/>
      <c r="MIG246" s="16"/>
      <c r="MIH246" s="16"/>
      <c r="MII246" s="16"/>
      <c r="MIJ246" s="16"/>
      <c r="MIK246" s="16"/>
      <c r="MIL246" s="16"/>
      <c r="MIM246" s="16"/>
      <c r="MIN246" s="16"/>
      <c r="MIO246" s="16"/>
      <c r="MIP246" s="16"/>
      <c r="MIQ246" s="16"/>
      <c r="MIR246" s="16"/>
      <c r="MIS246" s="16"/>
      <c r="MIT246" s="16"/>
      <c r="MIU246" s="16"/>
      <c r="MIV246" s="16"/>
      <c r="MIW246" s="16"/>
      <c r="MIX246" s="16"/>
      <c r="MIY246" s="16"/>
      <c r="MIZ246" s="16"/>
      <c r="MJA246" s="16"/>
      <c r="MJB246" s="16"/>
      <c r="MJC246" s="16"/>
      <c r="MJD246" s="16"/>
      <c r="MJE246" s="16"/>
      <c r="MJF246" s="16"/>
      <c r="MJG246" s="16"/>
      <c r="MJH246" s="16"/>
      <c r="MJI246" s="16"/>
      <c r="MJJ246" s="16"/>
      <c r="MJK246" s="16"/>
      <c r="MJL246" s="16"/>
      <c r="MJM246" s="16"/>
      <c r="MJN246" s="16"/>
      <c r="MJO246" s="16"/>
      <c r="MJP246" s="16"/>
      <c r="MJQ246" s="16"/>
      <c r="MJR246" s="16"/>
      <c r="MJS246" s="16"/>
      <c r="MJT246" s="16"/>
      <c r="MJU246" s="16"/>
      <c r="MJV246" s="16"/>
      <c r="MJW246" s="16"/>
      <c r="MJX246" s="16"/>
      <c r="MJY246" s="16"/>
      <c r="MJZ246" s="16"/>
      <c r="MKA246" s="16"/>
      <c r="MKB246" s="16"/>
      <c r="MKC246" s="16"/>
      <c r="MKD246" s="16"/>
      <c r="MKE246" s="16"/>
      <c r="MKF246" s="16"/>
      <c r="MKG246" s="16"/>
      <c r="MKH246" s="16"/>
      <c r="MKI246" s="16"/>
      <c r="MKJ246" s="16"/>
      <c r="MKK246" s="16"/>
      <c r="MKL246" s="16"/>
      <c r="MKM246" s="16"/>
      <c r="MKN246" s="16"/>
      <c r="MKO246" s="16"/>
      <c r="MKP246" s="16"/>
      <c r="MKQ246" s="16"/>
      <c r="MKR246" s="16"/>
      <c r="MKS246" s="16"/>
      <c r="MKT246" s="16"/>
      <c r="MKU246" s="16"/>
      <c r="MKV246" s="16"/>
      <c r="MKW246" s="16"/>
      <c r="MKX246" s="16"/>
      <c r="MKY246" s="16"/>
      <c r="MKZ246" s="16"/>
      <c r="MLA246" s="16"/>
      <c r="MLB246" s="16"/>
      <c r="MLC246" s="16"/>
      <c r="MLD246" s="16"/>
      <c r="MLE246" s="16"/>
      <c r="MLF246" s="16"/>
      <c r="MLG246" s="16"/>
      <c r="MLH246" s="16"/>
      <c r="MLI246" s="16"/>
      <c r="MLJ246" s="16"/>
      <c r="MLK246" s="16"/>
      <c r="MLL246" s="16"/>
      <c r="MLM246" s="16"/>
      <c r="MLN246" s="16"/>
      <c r="MLO246" s="16"/>
      <c r="MLP246" s="16"/>
      <c r="MLQ246" s="16"/>
      <c r="MLR246" s="16"/>
      <c r="MLS246" s="16"/>
      <c r="MLT246" s="16"/>
      <c r="MLU246" s="16"/>
      <c r="MLV246" s="16"/>
      <c r="MLW246" s="16"/>
      <c r="MLX246" s="16"/>
      <c r="MLY246" s="16"/>
      <c r="MLZ246" s="16"/>
      <c r="MMA246" s="16"/>
      <c r="MMB246" s="16"/>
      <c r="MMC246" s="16"/>
      <c r="MMD246" s="16"/>
      <c r="MME246" s="16"/>
      <c r="MMF246" s="16"/>
      <c r="MMG246" s="16"/>
      <c r="MMH246" s="16"/>
      <c r="MMI246" s="16"/>
      <c r="MMJ246" s="16"/>
      <c r="MMK246" s="16"/>
      <c r="MML246" s="16"/>
      <c r="MMM246" s="16"/>
      <c r="MMN246" s="16"/>
      <c r="MMO246" s="16"/>
      <c r="MMP246" s="16"/>
      <c r="MMQ246" s="16"/>
      <c r="MMR246" s="16"/>
      <c r="MMS246" s="16"/>
      <c r="MMT246" s="16"/>
      <c r="MMU246" s="16"/>
      <c r="MMV246" s="16"/>
      <c r="MMW246" s="16"/>
      <c r="MMX246" s="16"/>
      <c r="MMY246" s="16"/>
      <c r="MMZ246" s="16"/>
      <c r="MNA246" s="16"/>
      <c r="MNB246" s="16"/>
      <c r="MNC246" s="16"/>
      <c r="MND246" s="16"/>
      <c r="MNE246" s="16"/>
      <c r="MNF246" s="16"/>
      <c r="MNG246" s="16"/>
      <c r="MNH246" s="16"/>
      <c r="MNI246" s="16"/>
      <c r="MNJ246" s="16"/>
      <c r="MNK246" s="16"/>
      <c r="MNL246" s="16"/>
      <c r="MNM246" s="16"/>
      <c r="MNN246" s="16"/>
      <c r="MNO246" s="16"/>
      <c r="MNP246" s="16"/>
      <c r="MNQ246" s="16"/>
      <c r="MNR246" s="16"/>
      <c r="MNS246" s="16"/>
      <c r="MNT246" s="16"/>
      <c r="MNU246" s="16"/>
      <c r="MNV246" s="16"/>
      <c r="MNW246" s="16"/>
      <c r="MNX246" s="16"/>
      <c r="MNY246" s="16"/>
      <c r="MNZ246" s="16"/>
      <c r="MOA246" s="16"/>
      <c r="MOB246" s="16"/>
      <c r="MOC246" s="16"/>
      <c r="MOD246" s="16"/>
      <c r="MOE246" s="16"/>
      <c r="MOF246" s="16"/>
      <c r="MOG246" s="16"/>
      <c r="MOH246" s="16"/>
      <c r="MOI246" s="16"/>
      <c r="MOJ246" s="16"/>
      <c r="MOK246" s="16"/>
      <c r="MOL246" s="16"/>
      <c r="MOM246" s="16"/>
      <c r="MON246" s="16"/>
      <c r="MOO246" s="16"/>
      <c r="MOP246" s="16"/>
      <c r="MOQ246" s="16"/>
      <c r="MOR246" s="16"/>
      <c r="MOS246" s="16"/>
      <c r="MOT246" s="16"/>
      <c r="MOU246" s="16"/>
      <c r="MOV246" s="16"/>
      <c r="MOW246" s="16"/>
      <c r="MOX246" s="16"/>
      <c r="MOY246" s="16"/>
      <c r="MOZ246" s="16"/>
      <c r="MPA246" s="16"/>
      <c r="MPB246" s="16"/>
      <c r="MPC246" s="16"/>
      <c r="MPD246" s="16"/>
      <c r="MPE246" s="16"/>
      <c r="MPF246" s="16"/>
      <c r="MPG246" s="16"/>
      <c r="MPH246" s="16"/>
      <c r="MPI246" s="16"/>
      <c r="MPJ246" s="16"/>
      <c r="MPK246" s="16"/>
      <c r="MPL246" s="16"/>
      <c r="MPM246" s="16"/>
      <c r="MPN246" s="16"/>
      <c r="MPO246" s="16"/>
      <c r="MPP246" s="16"/>
      <c r="MPQ246" s="16"/>
      <c r="MPR246" s="16"/>
      <c r="MPS246" s="16"/>
      <c r="MPT246" s="16"/>
      <c r="MPU246" s="16"/>
      <c r="MPV246" s="16"/>
      <c r="MPW246" s="16"/>
      <c r="MPX246" s="16"/>
      <c r="MPY246" s="16"/>
      <c r="MPZ246" s="16"/>
      <c r="MQA246" s="16"/>
      <c r="MQB246" s="16"/>
      <c r="MQC246" s="16"/>
      <c r="MQD246" s="16"/>
      <c r="MQE246" s="16"/>
      <c r="MQF246" s="16"/>
      <c r="MQG246" s="16"/>
      <c r="MQH246" s="16"/>
      <c r="MQI246" s="16"/>
      <c r="MQJ246" s="16"/>
      <c r="MQK246" s="16"/>
      <c r="MQL246" s="16"/>
      <c r="MQM246" s="16"/>
      <c r="MQN246" s="16"/>
      <c r="MQO246" s="16"/>
      <c r="MQP246" s="16"/>
      <c r="MQQ246" s="16"/>
      <c r="MQR246" s="16"/>
      <c r="MQS246" s="16"/>
      <c r="MQT246" s="16"/>
      <c r="MQU246" s="16"/>
      <c r="MQV246" s="16"/>
      <c r="MQW246" s="16"/>
      <c r="MQX246" s="16"/>
      <c r="MQY246" s="16"/>
      <c r="MQZ246" s="16"/>
      <c r="MRA246" s="16"/>
      <c r="MRB246" s="16"/>
      <c r="MRC246" s="16"/>
      <c r="MRD246" s="16"/>
      <c r="MRE246" s="16"/>
      <c r="MRF246" s="16"/>
      <c r="MRG246" s="16"/>
      <c r="MRH246" s="16"/>
      <c r="MRI246" s="16"/>
      <c r="MRJ246" s="16"/>
      <c r="MRK246" s="16"/>
      <c r="MRL246" s="16"/>
      <c r="MRM246" s="16"/>
      <c r="MRN246" s="16"/>
      <c r="MRO246" s="16"/>
      <c r="MRP246" s="16"/>
      <c r="MRQ246" s="16"/>
      <c r="MRR246" s="16"/>
      <c r="MRS246" s="16"/>
      <c r="MRT246" s="16"/>
      <c r="MRU246" s="16"/>
      <c r="MRV246" s="16"/>
      <c r="MRW246" s="16"/>
      <c r="MRX246" s="16"/>
      <c r="MRY246" s="16"/>
      <c r="MRZ246" s="16"/>
      <c r="MSA246" s="16"/>
      <c r="MSB246" s="16"/>
      <c r="MSC246" s="16"/>
      <c r="MSD246" s="16"/>
      <c r="MSE246" s="16"/>
      <c r="MSF246" s="16"/>
      <c r="MSG246" s="16"/>
      <c r="MSH246" s="16"/>
      <c r="MSI246" s="16"/>
      <c r="MSJ246" s="16"/>
      <c r="MSK246" s="16"/>
      <c r="MSL246" s="16"/>
      <c r="MSM246" s="16"/>
      <c r="MSN246" s="16"/>
      <c r="MSO246" s="16"/>
      <c r="MSP246" s="16"/>
      <c r="MSQ246" s="16"/>
      <c r="MSR246" s="16"/>
      <c r="MSS246" s="16"/>
      <c r="MST246" s="16"/>
      <c r="MSU246" s="16"/>
      <c r="MSV246" s="16"/>
      <c r="MSW246" s="16"/>
      <c r="MSX246" s="16"/>
      <c r="MSY246" s="16"/>
      <c r="MSZ246" s="16"/>
      <c r="MTA246" s="16"/>
      <c r="MTB246" s="16"/>
      <c r="MTC246" s="16"/>
      <c r="MTD246" s="16"/>
      <c r="MTE246" s="16"/>
      <c r="MTF246" s="16"/>
      <c r="MTG246" s="16"/>
      <c r="MTH246" s="16"/>
      <c r="MTI246" s="16"/>
      <c r="MTJ246" s="16"/>
      <c r="MTK246" s="16"/>
      <c r="MTL246" s="16"/>
      <c r="MTM246" s="16"/>
      <c r="MTN246" s="16"/>
      <c r="MTO246" s="16"/>
      <c r="MTP246" s="16"/>
      <c r="MTQ246" s="16"/>
      <c r="MTR246" s="16"/>
      <c r="MTS246" s="16"/>
      <c r="MTT246" s="16"/>
      <c r="MTU246" s="16"/>
      <c r="MTV246" s="16"/>
      <c r="MTW246" s="16"/>
      <c r="MTX246" s="16"/>
      <c r="MTY246" s="16"/>
      <c r="MTZ246" s="16"/>
      <c r="MUA246" s="16"/>
      <c r="MUB246" s="16"/>
      <c r="MUC246" s="16"/>
      <c r="MUD246" s="16"/>
      <c r="MUE246" s="16"/>
      <c r="MUF246" s="16"/>
      <c r="MUG246" s="16"/>
      <c r="MUH246" s="16"/>
      <c r="MUI246" s="16"/>
      <c r="MUJ246" s="16"/>
      <c r="MUK246" s="16"/>
      <c r="MUL246" s="16"/>
      <c r="MUM246" s="16"/>
      <c r="MUN246" s="16"/>
      <c r="MUO246" s="16"/>
      <c r="MUP246" s="16"/>
      <c r="MUQ246" s="16"/>
      <c r="MUR246" s="16"/>
      <c r="MUS246" s="16"/>
      <c r="MUT246" s="16"/>
      <c r="MUU246" s="16"/>
      <c r="MUV246" s="16"/>
      <c r="MUW246" s="16"/>
      <c r="MUX246" s="16"/>
      <c r="MUY246" s="16"/>
      <c r="MUZ246" s="16"/>
      <c r="MVA246" s="16"/>
      <c r="MVB246" s="16"/>
      <c r="MVC246" s="16"/>
      <c r="MVD246" s="16"/>
      <c r="MVE246" s="16"/>
      <c r="MVF246" s="16"/>
      <c r="MVG246" s="16"/>
      <c r="MVH246" s="16"/>
      <c r="MVI246" s="16"/>
      <c r="MVJ246" s="16"/>
      <c r="MVK246" s="16"/>
      <c r="MVL246" s="16"/>
      <c r="MVM246" s="16"/>
      <c r="MVN246" s="16"/>
      <c r="MVO246" s="16"/>
      <c r="MVP246" s="16"/>
      <c r="MVQ246" s="16"/>
      <c r="MVR246" s="16"/>
      <c r="MVS246" s="16"/>
      <c r="MVT246" s="16"/>
      <c r="MVU246" s="16"/>
      <c r="MVV246" s="16"/>
      <c r="MVW246" s="16"/>
      <c r="MVX246" s="16"/>
      <c r="MVY246" s="16"/>
      <c r="MVZ246" s="16"/>
      <c r="MWA246" s="16"/>
      <c r="MWB246" s="16"/>
      <c r="MWC246" s="16"/>
      <c r="MWD246" s="16"/>
      <c r="MWE246" s="16"/>
      <c r="MWF246" s="16"/>
      <c r="MWG246" s="16"/>
      <c r="MWH246" s="16"/>
      <c r="MWI246" s="16"/>
      <c r="MWJ246" s="16"/>
      <c r="MWK246" s="16"/>
      <c r="MWL246" s="16"/>
      <c r="MWM246" s="16"/>
      <c r="MWN246" s="16"/>
      <c r="MWO246" s="16"/>
      <c r="MWP246" s="16"/>
      <c r="MWQ246" s="16"/>
      <c r="MWR246" s="16"/>
      <c r="MWS246" s="16"/>
      <c r="MWT246" s="16"/>
      <c r="MWU246" s="16"/>
      <c r="MWV246" s="16"/>
      <c r="MWW246" s="16"/>
      <c r="MWX246" s="16"/>
      <c r="MWY246" s="16"/>
      <c r="MWZ246" s="16"/>
      <c r="MXA246" s="16"/>
      <c r="MXB246" s="16"/>
      <c r="MXC246" s="16"/>
      <c r="MXD246" s="16"/>
      <c r="MXE246" s="16"/>
      <c r="MXF246" s="16"/>
      <c r="MXG246" s="16"/>
      <c r="MXH246" s="16"/>
      <c r="MXI246" s="16"/>
      <c r="MXJ246" s="16"/>
      <c r="MXK246" s="16"/>
      <c r="MXL246" s="16"/>
      <c r="MXM246" s="16"/>
      <c r="MXN246" s="16"/>
      <c r="MXO246" s="16"/>
      <c r="MXP246" s="16"/>
      <c r="MXQ246" s="16"/>
      <c r="MXR246" s="16"/>
      <c r="MXS246" s="16"/>
      <c r="MXT246" s="16"/>
      <c r="MXU246" s="16"/>
      <c r="MXV246" s="16"/>
      <c r="MXW246" s="16"/>
      <c r="MXX246" s="16"/>
      <c r="MXY246" s="16"/>
      <c r="MXZ246" s="16"/>
      <c r="MYA246" s="16"/>
      <c r="MYB246" s="16"/>
      <c r="MYC246" s="16"/>
      <c r="MYD246" s="16"/>
      <c r="MYE246" s="16"/>
      <c r="MYF246" s="16"/>
      <c r="MYG246" s="16"/>
      <c r="MYH246" s="16"/>
      <c r="MYI246" s="16"/>
      <c r="MYJ246" s="16"/>
      <c r="MYK246" s="16"/>
      <c r="MYL246" s="16"/>
      <c r="MYM246" s="16"/>
      <c r="MYN246" s="16"/>
      <c r="MYO246" s="16"/>
      <c r="MYP246" s="16"/>
      <c r="MYQ246" s="16"/>
      <c r="MYR246" s="16"/>
      <c r="MYS246" s="16"/>
      <c r="MYT246" s="16"/>
      <c r="MYU246" s="16"/>
      <c r="MYV246" s="16"/>
      <c r="MYW246" s="16"/>
      <c r="MYX246" s="16"/>
      <c r="MYY246" s="16"/>
      <c r="MYZ246" s="16"/>
      <c r="MZA246" s="16"/>
      <c r="MZB246" s="16"/>
      <c r="MZC246" s="16"/>
      <c r="MZD246" s="16"/>
      <c r="MZE246" s="16"/>
      <c r="MZF246" s="16"/>
      <c r="MZG246" s="16"/>
      <c r="MZH246" s="16"/>
      <c r="MZI246" s="16"/>
      <c r="MZJ246" s="16"/>
      <c r="MZK246" s="16"/>
      <c r="MZL246" s="16"/>
      <c r="MZM246" s="16"/>
      <c r="MZN246" s="16"/>
      <c r="MZO246" s="16"/>
      <c r="MZP246" s="16"/>
      <c r="MZQ246" s="16"/>
      <c r="MZR246" s="16"/>
      <c r="MZS246" s="16"/>
      <c r="MZT246" s="16"/>
      <c r="MZU246" s="16"/>
      <c r="MZV246" s="16"/>
      <c r="MZW246" s="16"/>
      <c r="MZX246" s="16"/>
      <c r="MZY246" s="16"/>
      <c r="MZZ246" s="16"/>
      <c r="NAA246" s="16"/>
      <c r="NAB246" s="16"/>
      <c r="NAC246" s="16"/>
      <c r="NAD246" s="16"/>
      <c r="NAE246" s="16"/>
      <c r="NAF246" s="16"/>
      <c r="NAG246" s="16"/>
      <c r="NAH246" s="16"/>
      <c r="NAI246" s="16"/>
      <c r="NAJ246" s="16"/>
      <c r="NAK246" s="16"/>
      <c r="NAL246" s="16"/>
      <c r="NAM246" s="16"/>
      <c r="NAN246" s="16"/>
      <c r="NAO246" s="16"/>
      <c r="NAP246" s="16"/>
      <c r="NAQ246" s="16"/>
      <c r="NAR246" s="16"/>
      <c r="NAS246" s="16"/>
      <c r="NAT246" s="16"/>
      <c r="NAU246" s="16"/>
      <c r="NAV246" s="16"/>
      <c r="NAW246" s="16"/>
      <c r="NAX246" s="16"/>
      <c r="NAY246" s="16"/>
      <c r="NAZ246" s="16"/>
      <c r="NBA246" s="16"/>
      <c r="NBB246" s="16"/>
      <c r="NBC246" s="16"/>
      <c r="NBD246" s="16"/>
      <c r="NBE246" s="16"/>
      <c r="NBF246" s="16"/>
      <c r="NBG246" s="16"/>
      <c r="NBH246" s="16"/>
      <c r="NBI246" s="16"/>
      <c r="NBJ246" s="16"/>
      <c r="NBK246" s="16"/>
      <c r="NBL246" s="16"/>
      <c r="NBM246" s="16"/>
      <c r="NBN246" s="16"/>
      <c r="NBO246" s="16"/>
      <c r="NBP246" s="16"/>
      <c r="NBQ246" s="16"/>
      <c r="NBR246" s="16"/>
      <c r="NBS246" s="16"/>
      <c r="NBT246" s="16"/>
      <c r="NBU246" s="16"/>
      <c r="NBV246" s="16"/>
      <c r="NBW246" s="16"/>
      <c r="NBX246" s="16"/>
      <c r="NBY246" s="16"/>
      <c r="NBZ246" s="16"/>
      <c r="NCA246" s="16"/>
      <c r="NCB246" s="16"/>
      <c r="NCC246" s="16"/>
      <c r="NCD246" s="16"/>
      <c r="NCE246" s="16"/>
      <c r="NCF246" s="16"/>
      <c r="NCG246" s="16"/>
      <c r="NCH246" s="16"/>
      <c r="NCI246" s="16"/>
      <c r="NCJ246" s="16"/>
      <c r="NCK246" s="16"/>
      <c r="NCL246" s="16"/>
      <c r="NCM246" s="16"/>
      <c r="NCN246" s="16"/>
      <c r="NCO246" s="16"/>
      <c r="NCP246" s="16"/>
      <c r="NCQ246" s="16"/>
      <c r="NCR246" s="16"/>
      <c r="NCS246" s="16"/>
      <c r="NCT246" s="16"/>
      <c r="NCU246" s="16"/>
      <c r="NCV246" s="16"/>
      <c r="NCW246" s="16"/>
      <c r="NCX246" s="16"/>
      <c r="NCY246" s="16"/>
      <c r="NCZ246" s="16"/>
      <c r="NDA246" s="16"/>
      <c r="NDB246" s="16"/>
      <c r="NDC246" s="16"/>
      <c r="NDD246" s="16"/>
      <c r="NDE246" s="16"/>
      <c r="NDF246" s="16"/>
      <c r="NDG246" s="16"/>
      <c r="NDH246" s="16"/>
      <c r="NDI246" s="16"/>
      <c r="NDJ246" s="16"/>
      <c r="NDK246" s="16"/>
      <c r="NDL246" s="16"/>
      <c r="NDM246" s="16"/>
      <c r="NDN246" s="16"/>
      <c r="NDO246" s="16"/>
      <c r="NDP246" s="16"/>
      <c r="NDQ246" s="16"/>
      <c r="NDR246" s="16"/>
      <c r="NDS246" s="16"/>
      <c r="NDT246" s="16"/>
      <c r="NDU246" s="16"/>
      <c r="NDV246" s="16"/>
      <c r="NDW246" s="16"/>
      <c r="NDX246" s="16"/>
      <c r="NDY246" s="16"/>
      <c r="NDZ246" s="16"/>
      <c r="NEA246" s="16"/>
      <c r="NEB246" s="16"/>
      <c r="NEC246" s="16"/>
      <c r="NED246" s="16"/>
      <c r="NEE246" s="16"/>
      <c r="NEF246" s="16"/>
      <c r="NEG246" s="16"/>
      <c r="NEH246" s="16"/>
      <c r="NEI246" s="16"/>
      <c r="NEJ246" s="16"/>
      <c r="NEK246" s="16"/>
      <c r="NEL246" s="16"/>
      <c r="NEM246" s="16"/>
      <c r="NEN246" s="16"/>
      <c r="NEO246" s="16"/>
      <c r="NEP246" s="16"/>
      <c r="NEQ246" s="16"/>
      <c r="NER246" s="16"/>
      <c r="NES246" s="16"/>
      <c r="NET246" s="16"/>
      <c r="NEU246" s="16"/>
      <c r="NEV246" s="16"/>
      <c r="NEW246" s="16"/>
      <c r="NEX246" s="16"/>
      <c r="NEY246" s="16"/>
      <c r="NEZ246" s="16"/>
      <c r="NFA246" s="16"/>
      <c r="NFB246" s="16"/>
      <c r="NFC246" s="16"/>
      <c r="NFD246" s="16"/>
      <c r="NFE246" s="16"/>
      <c r="NFF246" s="16"/>
      <c r="NFG246" s="16"/>
      <c r="NFH246" s="16"/>
      <c r="NFI246" s="16"/>
      <c r="NFJ246" s="16"/>
      <c r="NFK246" s="16"/>
      <c r="NFL246" s="16"/>
      <c r="NFM246" s="16"/>
      <c r="NFN246" s="16"/>
      <c r="NFO246" s="16"/>
      <c r="NFP246" s="16"/>
      <c r="NFQ246" s="16"/>
      <c r="NFR246" s="16"/>
      <c r="NFS246" s="16"/>
      <c r="NFT246" s="16"/>
      <c r="NFU246" s="16"/>
      <c r="NFV246" s="16"/>
      <c r="NFW246" s="16"/>
      <c r="NFX246" s="16"/>
      <c r="NFY246" s="16"/>
      <c r="NFZ246" s="16"/>
      <c r="NGA246" s="16"/>
      <c r="NGB246" s="16"/>
      <c r="NGC246" s="16"/>
      <c r="NGD246" s="16"/>
      <c r="NGE246" s="16"/>
      <c r="NGF246" s="16"/>
      <c r="NGG246" s="16"/>
      <c r="NGH246" s="16"/>
      <c r="NGI246" s="16"/>
      <c r="NGJ246" s="16"/>
      <c r="NGK246" s="16"/>
      <c r="NGL246" s="16"/>
      <c r="NGM246" s="16"/>
      <c r="NGN246" s="16"/>
      <c r="NGO246" s="16"/>
      <c r="NGP246" s="16"/>
      <c r="NGQ246" s="16"/>
      <c r="NGR246" s="16"/>
      <c r="NGS246" s="16"/>
      <c r="NGT246" s="16"/>
      <c r="NGU246" s="16"/>
      <c r="NGV246" s="16"/>
      <c r="NGW246" s="16"/>
      <c r="NGX246" s="16"/>
      <c r="NGY246" s="16"/>
      <c r="NGZ246" s="16"/>
      <c r="NHA246" s="16"/>
      <c r="NHB246" s="16"/>
      <c r="NHC246" s="16"/>
      <c r="NHD246" s="16"/>
      <c r="NHE246" s="16"/>
      <c r="NHF246" s="16"/>
      <c r="NHG246" s="16"/>
      <c r="NHH246" s="16"/>
      <c r="NHI246" s="16"/>
      <c r="NHJ246" s="16"/>
      <c r="NHK246" s="16"/>
      <c r="NHL246" s="16"/>
      <c r="NHM246" s="16"/>
      <c r="NHN246" s="16"/>
      <c r="NHO246" s="16"/>
      <c r="NHP246" s="16"/>
      <c r="NHQ246" s="16"/>
      <c r="NHR246" s="16"/>
      <c r="NHS246" s="16"/>
      <c r="NHT246" s="16"/>
      <c r="NHU246" s="16"/>
      <c r="NHV246" s="16"/>
      <c r="NHW246" s="16"/>
      <c r="NHX246" s="16"/>
      <c r="NHY246" s="16"/>
      <c r="NHZ246" s="16"/>
      <c r="NIA246" s="16"/>
      <c r="NIB246" s="16"/>
      <c r="NIC246" s="16"/>
      <c r="NID246" s="16"/>
      <c r="NIE246" s="16"/>
      <c r="NIF246" s="16"/>
      <c r="NIG246" s="16"/>
      <c r="NIH246" s="16"/>
      <c r="NII246" s="16"/>
      <c r="NIJ246" s="16"/>
      <c r="NIK246" s="16"/>
      <c r="NIL246" s="16"/>
      <c r="NIM246" s="16"/>
      <c r="NIN246" s="16"/>
      <c r="NIO246" s="16"/>
      <c r="NIP246" s="16"/>
      <c r="NIQ246" s="16"/>
      <c r="NIR246" s="16"/>
      <c r="NIS246" s="16"/>
      <c r="NIT246" s="16"/>
      <c r="NIU246" s="16"/>
      <c r="NIV246" s="16"/>
      <c r="NIW246" s="16"/>
      <c r="NIX246" s="16"/>
      <c r="NIY246" s="16"/>
      <c r="NIZ246" s="16"/>
      <c r="NJA246" s="16"/>
      <c r="NJB246" s="16"/>
      <c r="NJC246" s="16"/>
      <c r="NJD246" s="16"/>
      <c r="NJE246" s="16"/>
      <c r="NJF246" s="16"/>
      <c r="NJG246" s="16"/>
      <c r="NJH246" s="16"/>
      <c r="NJI246" s="16"/>
      <c r="NJJ246" s="16"/>
      <c r="NJK246" s="16"/>
      <c r="NJL246" s="16"/>
      <c r="NJM246" s="16"/>
      <c r="NJN246" s="16"/>
      <c r="NJO246" s="16"/>
      <c r="NJP246" s="16"/>
      <c r="NJQ246" s="16"/>
      <c r="NJR246" s="16"/>
      <c r="NJS246" s="16"/>
      <c r="NJT246" s="16"/>
      <c r="NJU246" s="16"/>
      <c r="NJV246" s="16"/>
      <c r="NJW246" s="16"/>
      <c r="NJX246" s="16"/>
      <c r="NJY246" s="16"/>
      <c r="NJZ246" s="16"/>
      <c r="NKA246" s="16"/>
      <c r="NKB246" s="16"/>
      <c r="NKC246" s="16"/>
      <c r="NKD246" s="16"/>
      <c r="NKE246" s="16"/>
      <c r="NKF246" s="16"/>
      <c r="NKG246" s="16"/>
      <c r="NKH246" s="16"/>
      <c r="NKI246" s="16"/>
      <c r="NKJ246" s="16"/>
      <c r="NKK246" s="16"/>
      <c r="NKL246" s="16"/>
      <c r="NKM246" s="16"/>
      <c r="NKN246" s="16"/>
      <c r="NKO246" s="16"/>
      <c r="NKP246" s="16"/>
      <c r="NKQ246" s="16"/>
      <c r="NKR246" s="16"/>
      <c r="NKS246" s="16"/>
      <c r="NKT246" s="16"/>
      <c r="NKU246" s="16"/>
      <c r="NKV246" s="16"/>
      <c r="NKW246" s="16"/>
      <c r="NKX246" s="16"/>
      <c r="NKY246" s="16"/>
      <c r="NKZ246" s="16"/>
      <c r="NLA246" s="16"/>
      <c r="NLB246" s="16"/>
      <c r="NLC246" s="16"/>
      <c r="NLD246" s="16"/>
      <c r="NLE246" s="16"/>
      <c r="NLF246" s="16"/>
      <c r="NLG246" s="16"/>
      <c r="NLH246" s="16"/>
      <c r="NLI246" s="16"/>
      <c r="NLJ246" s="16"/>
      <c r="NLK246" s="16"/>
      <c r="NLL246" s="16"/>
      <c r="NLM246" s="16"/>
      <c r="NLN246" s="16"/>
      <c r="NLO246" s="16"/>
      <c r="NLP246" s="16"/>
      <c r="NLQ246" s="16"/>
      <c r="NLR246" s="16"/>
      <c r="NLS246" s="16"/>
      <c r="NLT246" s="16"/>
      <c r="NLU246" s="16"/>
      <c r="NLV246" s="16"/>
      <c r="NLW246" s="16"/>
      <c r="NLX246" s="16"/>
      <c r="NLY246" s="16"/>
      <c r="NLZ246" s="16"/>
      <c r="NMA246" s="16"/>
      <c r="NMB246" s="16"/>
      <c r="NMC246" s="16"/>
      <c r="NMD246" s="16"/>
      <c r="NME246" s="16"/>
      <c r="NMF246" s="16"/>
      <c r="NMG246" s="16"/>
      <c r="NMH246" s="16"/>
      <c r="NMI246" s="16"/>
      <c r="NMJ246" s="16"/>
      <c r="NMK246" s="16"/>
      <c r="NML246" s="16"/>
      <c r="NMM246" s="16"/>
      <c r="NMN246" s="16"/>
      <c r="NMO246" s="16"/>
      <c r="NMP246" s="16"/>
      <c r="NMQ246" s="16"/>
      <c r="NMR246" s="16"/>
      <c r="NMS246" s="16"/>
      <c r="NMT246" s="16"/>
      <c r="NMU246" s="16"/>
      <c r="NMV246" s="16"/>
      <c r="NMW246" s="16"/>
      <c r="NMX246" s="16"/>
      <c r="NMY246" s="16"/>
      <c r="NMZ246" s="16"/>
      <c r="NNA246" s="16"/>
      <c r="NNB246" s="16"/>
      <c r="NNC246" s="16"/>
      <c r="NND246" s="16"/>
      <c r="NNE246" s="16"/>
      <c r="NNF246" s="16"/>
      <c r="NNG246" s="16"/>
      <c r="NNH246" s="16"/>
      <c r="NNI246" s="16"/>
      <c r="NNJ246" s="16"/>
      <c r="NNK246" s="16"/>
      <c r="NNL246" s="16"/>
      <c r="NNM246" s="16"/>
      <c r="NNN246" s="16"/>
      <c r="NNO246" s="16"/>
      <c r="NNP246" s="16"/>
      <c r="NNQ246" s="16"/>
      <c r="NNR246" s="16"/>
      <c r="NNS246" s="16"/>
      <c r="NNT246" s="16"/>
      <c r="NNU246" s="16"/>
      <c r="NNV246" s="16"/>
      <c r="NNW246" s="16"/>
      <c r="NNX246" s="16"/>
      <c r="NNY246" s="16"/>
      <c r="NNZ246" s="16"/>
      <c r="NOA246" s="16"/>
      <c r="NOB246" s="16"/>
      <c r="NOC246" s="16"/>
      <c r="NOD246" s="16"/>
      <c r="NOE246" s="16"/>
      <c r="NOF246" s="16"/>
      <c r="NOG246" s="16"/>
      <c r="NOH246" s="16"/>
      <c r="NOI246" s="16"/>
      <c r="NOJ246" s="16"/>
      <c r="NOK246" s="16"/>
      <c r="NOL246" s="16"/>
      <c r="NOM246" s="16"/>
      <c r="NON246" s="16"/>
      <c r="NOO246" s="16"/>
      <c r="NOP246" s="16"/>
      <c r="NOQ246" s="16"/>
      <c r="NOR246" s="16"/>
      <c r="NOS246" s="16"/>
      <c r="NOT246" s="16"/>
      <c r="NOU246" s="16"/>
      <c r="NOV246" s="16"/>
      <c r="NOW246" s="16"/>
      <c r="NOX246" s="16"/>
      <c r="NOY246" s="16"/>
      <c r="NOZ246" s="16"/>
      <c r="NPA246" s="16"/>
      <c r="NPB246" s="16"/>
      <c r="NPC246" s="16"/>
      <c r="NPD246" s="16"/>
      <c r="NPE246" s="16"/>
      <c r="NPF246" s="16"/>
      <c r="NPG246" s="16"/>
      <c r="NPH246" s="16"/>
      <c r="NPI246" s="16"/>
      <c r="NPJ246" s="16"/>
      <c r="NPK246" s="16"/>
      <c r="NPL246" s="16"/>
      <c r="NPM246" s="16"/>
      <c r="NPN246" s="16"/>
      <c r="NPO246" s="16"/>
      <c r="NPP246" s="16"/>
      <c r="NPQ246" s="16"/>
      <c r="NPR246" s="16"/>
      <c r="NPS246" s="16"/>
      <c r="NPT246" s="16"/>
      <c r="NPU246" s="16"/>
      <c r="NPV246" s="16"/>
      <c r="NPW246" s="16"/>
      <c r="NPX246" s="16"/>
      <c r="NPY246" s="16"/>
      <c r="NPZ246" s="16"/>
      <c r="NQA246" s="16"/>
      <c r="NQB246" s="16"/>
      <c r="NQC246" s="16"/>
      <c r="NQD246" s="16"/>
      <c r="NQE246" s="16"/>
      <c r="NQF246" s="16"/>
      <c r="NQG246" s="16"/>
      <c r="NQH246" s="16"/>
      <c r="NQI246" s="16"/>
      <c r="NQJ246" s="16"/>
      <c r="NQK246" s="16"/>
      <c r="NQL246" s="16"/>
      <c r="NQM246" s="16"/>
      <c r="NQN246" s="16"/>
      <c r="NQO246" s="16"/>
      <c r="NQP246" s="16"/>
      <c r="NQQ246" s="16"/>
      <c r="NQR246" s="16"/>
      <c r="NQS246" s="16"/>
      <c r="NQT246" s="16"/>
      <c r="NQU246" s="16"/>
      <c r="NQV246" s="16"/>
      <c r="NQW246" s="16"/>
      <c r="NQX246" s="16"/>
      <c r="NQY246" s="16"/>
      <c r="NQZ246" s="16"/>
      <c r="NRA246" s="16"/>
      <c r="NRB246" s="16"/>
      <c r="NRC246" s="16"/>
      <c r="NRD246" s="16"/>
      <c r="NRE246" s="16"/>
      <c r="NRF246" s="16"/>
      <c r="NRG246" s="16"/>
      <c r="NRH246" s="16"/>
      <c r="NRI246" s="16"/>
      <c r="NRJ246" s="16"/>
      <c r="NRK246" s="16"/>
      <c r="NRL246" s="16"/>
      <c r="NRM246" s="16"/>
      <c r="NRN246" s="16"/>
      <c r="NRO246" s="16"/>
      <c r="NRP246" s="16"/>
      <c r="NRQ246" s="16"/>
      <c r="NRR246" s="16"/>
      <c r="NRS246" s="16"/>
      <c r="NRT246" s="16"/>
      <c r="NRU246" s="16"/>
      <c r="NRV246" s="16"/>
      <c r="NRW246" s="16"/>
      <c r="NRX246" s="16"/>
      <c r="NRY246" s="16"/>
      <c r="NRZ246" s="16"/>
      <c r="NSA246" s="16"/>
      <c r="NSB246" s="16"/>
      <c r="NSC246" s="16"/>
      <c r="NSD246" s="16"/>
      <c r="NSE246" s="16"/>
      <c r="NSF246" s="16"/>
      <c r="NSG246" s="16"/>
      <c r="NSH246" s="16"/>
      <c r="NSI246" s="16"/>
      <c r="NSJ246" s="16"/>
      <c r="NSK246" s="16"/>
      <c r="NSL246" s="16"/>
      <c r="NSM246" s="16"/>
      <c r="NSN246" s="16"/>
      <c r="NSO246" s="16"/>
      <c r="NSP246" s="16"/>
      <c r="NSQ246" s="16"/>
      <c r="NSR246" s="16"/>
      <c r="NSS246" s="16"/>
      <c r="NST246" s="16"/>
      <c r="NSU246" s="16"/>
      <c r="NSV246" s="16"/>
      <c r="NSW246" s="16"/>
      <c r="NSX246" s="16"/>
      <c r="NSY246" s="16"/>
      <c r="NSZ246" s="16"/>
      <c r="NTA246" s="16"/>
      <c r="NTB246" s="16"/>
      <c r="NTC246" s="16"/>
      <c r="NTD246" s="16"/>
      <c r="NTE246" s="16"/>
      <c r="NTF246" s="16"/>
      <c r="NTG246" s="16"/>
      <c r="NTH246" s="16"/>
      <c r="NTI246" s="16"/>
      <c r="NTJ246" s="16"/>
      <c r="NTK246" s="16"/>
      <c r="NTL246" s="16"/>
      <c r="NTM246" s="16"/>
      <c r="NTN246" s="16"/>
      <c r="NTO246" s="16"/>
      <c r="NTP246" s="16"/>
      <c r="NTQ246" s="16"/>
      <c r="NTR246" s="16"/>
      <c r="NTS246" s="16"/>
      <c r="NTT246" s="16"/>
      <c r="NTU246" s="16"/>
      <c r="NTV246" s="16"/>
      <c r="NTW246" s="16"/>
      <c r="NTX246" s="16"/>
      <c r="NTY246" s="16"/>
      <c r="NTZ246" s="16"/>
      <c r="NUA246" s="16"/>
      <c r="NUB246" s="16"/>
      <c r="NUC246" s="16"/>
      <c r="NUD246" s="16"/>
      <c r="NUE246" s="16"/>
      <c r="NUF246" s="16"/>
      <c r="NUG246" s="16"/>
      <c r="NUH246" s="16"/>
      <c r="NUI246" s="16"/>
      <c r="NUJ246" s="16"/>
      <c r="NUK246" s="16"/>
      <c r="NUL246" s="16"/>
      <c r="NUM246" s="16"/>
      <c r="NUN246" s="16"/>
      <c r="NUO246" s="16"/>
      <c r="NUP246" s="16"/>
      <c r="NUQ246" s="16"/>
      <c r="NUR246" s="16"/>
      <c r="NUS246" s="16"/>
      <c r="NUT246" s="16"/>
      <c r="NUU246" s="16"/>
      <c r="NUV246" s="16"/>
      <c r="NUW246" s="16"/>
      <c r="NUX246" s="16"/>
      <c r="NUY246" s="16"/>
      <c r="NUZ246" s="16"/>
      <c r="NVA246" s="16"/>
      <c r="NVB246" s="16"/>
      <c r="NVC246" s="16"/>
      <c r="NVD246" s="16"/>
      <c r="NVE246" s="16"/>
      <c r="NVF246" s="16"/>
      <c r="NVG246" s="16"/>
      <c r="NVH246" s="16"/>
      <c r="NVI246" s="16"/>
      <c r="NVJ246" s="16"/>
      <c r="NVK246" s="16"/>
      <c r="NVL246" s="16"/>
      <c r="NVM246" s="16"/>
      <c r="NVN246" s="16"/>
      <c r="NVO246" s="16"/>
      <c r="NVP246" s="16"/>
      <c r="NVQ246" s="16"/>
      <c r="NVR246" s="16"/>
      <c r="NVS246" s="16"/>
      <c r="NVT246" s="16"/>
      <c r="NVU246" s="16"/>
      <c r="NVV246" s="16"/>
      <c r="NVW246" s="16"/>
      <c r="NVX246" s="16"/>
      <c r="NVY246" s="16"/>
      <c r="NVZ246" s="16"/>
      <c r="NWA246" s="16"/>
      <c r="NWB246" s="16"/>
      <c r="NWC246" s="16"/>
      <c r="NWD246" s="16"/>
      <c r="NWE246" s="16"/>
      <c r="NWF246" s="16"/>
      <c r="NWG246" s="16"/>
      <c r="NWH246" s="16"/>
      <c r="NWI246" s="16"/>
      <c r="NWJ246" s="16"/>
      <c r="NWK246" s="16"/>
      <c r="NWL246" s="16"/>
      <c r="NWM246" s="16"/>
      <c r="NWN246" s="16"/>
      <c r="NWO246" s="16"/>
      <c r="NWP246" s="16"/>
      <c r="NWQ246" s="16"/>
      <c r="NWR246" s="16"/>
      <c r="NWS246" s="16"/>
      <c r="NWT246" s="16"/>
      <c r="NWU246" s="16"/>
      <c r="NWV246" s="16"/>
      <c r="NWW246" s="16"/>
      <c r="NWX246" s="16"/>
      <c r="NWY246" s="16"/>
      <c r="NWZ246" s="16"/>
      <c r="NXA246" s="16"/>
      <c r="NXB246" s="16"/>
      <c r="NXC246" s="16"/>
      <c r="NXD246" s="16"/>
      <c r="NXE246" s="16"/>
      <c r="NXF246" s="16"/>
      <c r="NXG246" s="16"/>
      <c r="NXH246" s="16"/>
      <c r="NXI246" s="16"/>
      <c r="NXJ246" s="16"/>
      <c r="NXK246" s="16"/>
      <c r="NXL246" s="16"/>
      <c r="NXM246" s="16"/>
      <c r="NXN246" s="16"/>
      <c r="NXO246" s="16"/>
      <c r="NXP246" s="16"/>
      <c r="NXQ246" s="16"/>
      <c r="NXR246" s="16"/>
      <c r="NXS246" s="16"/>
      <c r="NXT246" s="16"/>
      <c r="NXU246" s="16"/>
      <c r="NXV246" s="16"/>
      <c r="NXW246" s="16"/>
      <c r="NXX246" s="16"/>
      <c r="NXY246" s="16"/>
      <c r="NXZ246" s="16"/>
      <c r="NYA246" s="16"/>
      <c r="NYB246" s="16"/>
      <c r="NYC246" s="16"/>
      <c r="NYD246" s="16"/>
      <c r="NYE246" s="16"/>
      <c r="NYF246" s="16"/>
      <c r="NYG246" s="16"/>
      <c r="NYH246" s="16"/>
      <c r="NYI246" s="16"/>
      <c r="NYJ246" s="16"/>
      <c r="NYK246" s="16"/>
      <c r="NYL246" s="16"/>
      <c r="NYM246" s="16"/>
      <c r="NYN246" s="16"/>
      <c r="NYO246" s="16"/>
      <c r="NYP246" s="16"/>
      <c r="NYQ246" s="16"/>
      <c r="NYR246" s="16"/>
      <c r="NYS246" s="16"/>
      <c r="NYT246" s="16"/>
      <c r="NYU246" s="16"/>
      <c r="NYV246" s="16"/>
      <c r="NYW246" s="16"/>
      <c r="NYX246" s="16"/>
      <c r="NYY246" s="16"/>
      <c r="NYZ246" s="16"/>
      <c r="NZA246" s="16"/>
      <c r="NZB246" s="16"/>
      <c r="NZC246" s="16"/>
      <c r="NZD246" s="16"/>
      <c r="NZE246" s="16"/>
      <c r="NZF246" s="16"/>
      <c r="NZG246" s="16"/>
      <c r="NZH246" s="16"/>
      <c r="NZI246" s="16"/>
      <c r="NZJ246" s="16"/>
      <c r="NZK246" s="16"/>
      <c r="NZL246" s="16"/>
      <c r="NZM246" s="16"/>
      <c r="NZN246" s="16"/>
      <c r="NZO246" s="16"/>
      <c r="NZP246" s="16"/>
      <c r="NZQ246" s="16"/>
      <c r="NZR246" s="16"/>
      <c r="NZS246" s="16"/>
      <c r="NZT246" s="16"/>
      <c r="NZU246" s="16"/>
      <c r="NZV246" s="16"/>
      <c r="NZW246" s="16"/>
      <c r="NZX246" s="16"/>
      <c r="NZY246" s="16"/>
      <c r="NZZ246" s="16"/>
      <c r="OAA246" s="16"/>
      <c r="OAB246" s="16"/>
      <c r="OAC246" s="16"/>
      <c r="OAD246" s="16"/>
      <c r="OAE246" s="16"/>
      <c r="OAF246" s="16"/>
      <c r="OAG246" s="16"/>
      <c r="OAH246" s="16"/>
      <c r="OAI246" s="16"/>
      <c r="OAJ246" s="16"/>
      <c r="OAK246" s="16"/>
      <c r="OAL246" s="16"/>
      <c r="OAM246" s="16"/>
      <c r="OAN246" s="16"/>
      <c r="OAO246" s="16"/>
      <c r="OAP246" s="16"/>
      <c r="OAQ246" s="16"/>
      <c r="OAR246" s="16"/>
      <c r="OAS246" s="16"/>
      <c r="OAT246" s="16"/>
      <c r="OAU246" s="16"/>
      <c r="OAV246" s="16"/>
      <c r="OAW246" s="16"/>
      <c r="OAX246" s="16"/>
      <c r="OAY246" s="16"/>
      <c r="OAZ246" s="16"/>
      <c r="OBA246" s="16"/>
      <c r="OBB246" s="16"/>
      <c r="OBC246" s="16"/>
      <c r="OBD246" s="16"/>
      <c r="OBE246" s="16"/>
      <c r="OBF246" s="16"/>
      <c r="OBG246" s="16"/>
      <c r="OBH246" s="16"/>
      <c r="OBI246" s="16"/>
      <c r="OBJ246" s="16"/>
      <c r="OBK246" s="16"/>
      <c r="OBL246" s="16"/>
      <c r="OBM246" s="16"/>
      <c r="OBN246" s="16"/>
      <c r="OBO246" s="16"/>
      <c r="OBP246" s="16"/>
      <c r="OBQ246" s="16"/>
      <c r="OBR246" s="16"/>
      <c r="OBS246" s="16"/>
      <c r="OBT246" s="16"/>
      <c r="OBU246" s="16"/>
      <c r="OBV246" s="16"/>
      <c r="OBW246" s="16"/>
      <c r="OBX246" s="16"/>
      <c r="OBY246" s="16"/>
      <c r="OBZ246" s="16"/>
      <c r="OCA246" s="16"/>
      <c r="OCB246" s="16"/>
      <c r="OCC246" s="16"/>
      <c r="OCD246" s="16"/>
      <c r="OCE246" s="16"/>
      <c r="OCF246" s="16"/>
      <c r="OCG246" s="16"/>
      <c r="OCH246" s="16"/>
      <c r="OCI246" s="16"/>
      <c r="OCJ246" s="16"/>
      <c r="OCK246" s="16"/>
      <c r="OCL246" s="16"/>
      <c r="OCM246" s="16"/>
      <c r="OCN246" s="16"/>
      <c r="OCO246" s="16"/>
      <c r="OCP246" s="16"/>
      <c r="OCQ246" s="16"/>
      <c r="OCR246" s="16"/>
      <c r="OCS246" s="16"/>
      <c r="OCT246" s="16"/>
      <c r="OCU246" s="16"/>
      <c r="OCV246" s="16"/>
      <c r="OCW246" s="16"/>
      <c r="OCX246" s="16"/>
      <c r="OCY246" s="16"/>
      <c r="OCZ246" s="16"/>
      <c r="ODA246" s="16"/>
      <c r="ODB246" s="16"/>
      <c r="ODC246" s="16"/>
      <c r="ODD246" s="16"/>
      <c r="ODE246" s="16"/>
      <c r="ODF246" s="16"/>
      <c r="ODG246" s="16"/>
      <c r="ODH246" s="16"/>
      <c r="ODI246" s="16"/>
      <c r="ODJ246" s="16"/>
      <c r="ODK246" s="16"/>
      <c r="ODL246" s="16"/>
      <c r="ODM246" s="16"/>
      <c r="ODN246" s="16"/>
      <c r="ODO246" s="16"/>
      <c r="ODP246" s="16"/>
      <c r="ODQ246" s="16"/>
      <c r="ODR246" s="16"/>
      <c r="ODS246" s="16"/>
      <c r="ODT246" s="16"/>
      <c r="ODU246" s="16"/>
      <c r="ODV246" s="16"/>
      <c r="ODW246" s="16"/>
      <c r="ODX246" s="16"/>
      <c r="ODY246" s="16"/>
      <c r="ODZ246" s="16"/>
      <c r="OEA246" s="16"/>
      <c r="OEB246" s="16"/>
      <c r="OEC246" s="16"/>
      <c r="OED246" s="16"/>
      <c r="OEE246" s="16"/>
      <c r="OEF246" s="16"/>
      <c r="OEG246" s="16"/>
      <c r="OEH246" s="16"/>
      <c r="OEI246" s="16"/>
      <c r="OEJ246" s="16"/>
      <c r="OEK246" s="16"/>
      <c r="OEL246" s="16"/>
      <c r="OEM246" s="16"/>
      <c r="OEN246" s="16"/>
      <c r="OEO246" s="16"/>
      <c r="OEP246" s="16"/>
      <c r="OEQ246" s="16"/>
      <c r="OER246" s="16"/>
      <c r="OES246" s="16"/>
      <c r="OET246" s="16"/>
      <c r="OEU246" s="16"/>
      <c r="OEV246" s="16"/>
      <c r="OEW246" s="16"/>
      <c r="OEX246" s="16"/>
      <c r="OEY246" s="16"/>
      <c r="OEZ246" s="16"/>
      <c r="OFA246" s="16"/>
      <c r="OFB246" s="16"/>
      <c r="OFC246" s="16"/>
      <c r="OFD246" s="16"/>
      <c r="OFE246" s="16"/>
      <c r="OFF246" s="16"/>
      <c r="OFG246" s="16"/>
      <c r="OFH246" s="16"/>
      <c r="OFI246" s="16"/>
      <c r="OFJ246" s="16"/>
      <c r="OFK246" s="16"/>
      <c r="OFL246" s="16"/>
      <c r="OFM246" s="16"/>
      <c r="OFN246" s="16"/>
      <c r="OFO246" s="16"/>
      <c r="OFP246" s="16"/>
      <c r="OFQ246" s="16"/>
      <c r="OFR246" s="16"/>
      <c r="OFS246" s="16"/>
      <c r="OFT246" s="16"/>
      <c r="OFU246" s="16"/>
      <c r="OFV246" s="16"/>
      <c r="OFW246" s="16"/>
      <c r="OFX246" s="16"/>
      <c r="OFY246" s="16"/>
      <c r="OFZ246" s="16"/>
      <c r="OGA246" s="16"/>
      <c r="OGB246" s="16"/>
      <c r="OGC246" s="16"/>
      <c r="OGD246" s="16"/>
      <c r="OGE246" s="16"/>
      <c r="OGF246" s="16"/>
      <c r="OGG246" s="16"/>
      <c r="OGH246" s="16"/>
      <c r="OGI246" s="16"/>
      <c r="OGJ246" s="16"/>
      <c r="OGK246" s="16"/>
      <c r="OGL246" s="16"/>
      <c r="OGM246" s="16"/>
      <c r="OGN246" s="16"/>
      <c r="OGO246" s="16"/>
      <c r="OGP246" s="16"/>
      <c r="OGQ246" s="16"/>
      <c r="OGR246" s="16"/>
      <c r="OGS246" s="16"/>
      <c r="OGT246" s="16"/>
      <c r="OGU246" s="16"/>
      <c r="OGV246" s="16"/>
      <c r="OGW246" s="16"/>
      <c r="OGX246" s="16"/>
      <c r="OGY246" s="16"/>
      <c r="OGZ246" s="16"/>
      <c r="OHA246" s="16"/>
      <c r="OHB246" s="16"/>
      <c r="OHC246" s="16"/>
      <c r="OHD246" s="16"/>
      <c r="OHE246" s="16"/>
      <c r="OHF246" s="16"/>
      <c r="OHG246" s="16"/>
      <c r="OHH246" s="16"/>
      <c r="OHI246" s="16"/>
      <c r="OHJ246" s="16"/>
      <c r="OHK246" s="16"/>
      <c r="OHL246" s="16"/>
      <c r="OHM246" s="16"/>
      <c r="OHN246" s="16"/>
      <c r="OHO246" s="16"/>
      <c r="OHP246" s="16"/>
      <c r="OHQ246" s="16"/>
      <c r="OHR246" s="16"/>
      <c r="OHS246" s="16"/>
      <c r="OHT246" s="16"/>
      <c r="OHU246" s="16"/>
      <c r="OHV246" s="16"/>
      <c r="OHW246" s="16"/>
      <c r="OHX246" s="16"/>
      <c r="OHY246" s="16"/>
      <c r="OHZ246" s="16"/>
      <c r="OIA246" s="16"/>
      <c r="OIB246" s="16"/>
      <c r="OIC246" s="16"/>
      <c r="OID246" s="16"/>
      <c r="OIE246" s="16"/>
      <c r="OIF246" s="16"/>
      <c r="OIG246" s="16"/>
      <c r="OIH246" s="16"/>
      <c r="OII246" s="16"/>
      <c r="OIJ246" s="16"/>
      <c r="OIK246" s="16"/>
      <c r="OIL246" s="16"/>
      <c r="OIM246" s="16"/>
      <c r="OIN246" s="16"/>
      <c r="OIO246" s="16"/>
      <c r="OIP246" s="16"/>
      <c r="OIQ246" s="16"/>
      <c r="OIR246" s="16"/>
      <c r="OIS246" s="16"/>
      <c r="OIT246" s="16"/>
      <c r="OIU246" s="16"/>
      <c r="OIV246" s="16"/>
      <c r="OIW246" s="16"/>
      <c r="OIX246" s="16"/>
      <c r="OIY246" s="16"/>
      <c r="OIZ246" s="16"/>
      <c r="OJA246" s="16"/>
      <c r="OJB246" s="16"/>
      <c r="OJC246" s="16"/>
      <c r="OJD246" s="16"/>
      <c r="OJE246" s="16"/>
      <c r="OJF246" s="16"/>
      <c r="OJG246" s="16"/>
      <c r="OJH246" s="16"/>
      <c r="OJI246" s="16"/>
      <c r="OJJ246" s="16"/>
      <c r="OJK246" s="16"/>
      <c r="OJL246" s="16"/>
      <c r="OJM246" s="16"/>
      <c r="OJN246" s="16"/>
      <c r="OJO246" s="16"/>
      <c r="OJP246" s="16"/>
      <c r="OJQ246" s="16"/>
      <c r="OJR246" s="16"/>
      <c r="OJS246" s="16"/>
      <c r="OJT246" s="16"/>
      <c r="OJU246" s="16"/>
      <c r="OJV246" s="16"/>
      <c r="OJW246" s="16"/>
      <c r="OJX246" s="16"/>
      <c r="OJY246" s="16"/>
      <c r="OJZ246" s="16"/>
      <c r="OKA246" s="16"/>
      <c r="OKB246" s="16"/>
      <c r="OKC246" s="16"/>
      <c r="OKD246" s="16"/>
      <c r="OKE246" s="16"/>
      <c r="OKF246" s="16"/>
      <c r="OKG246" s="16"/>
      <c r="OKH246" s="16"/>
      <c r="OKI246" s="16"/>
      <c r="OKJ246" s="16"/>
      <c r="OKK246" s="16"/>
      <c r="OKL246" s="16"/>
      <c r="OKM246" s="16"/>
      <c r="OKN246" s="16"/>
      <c r="OKO246" s="16"/>
      <c r="OKP246" s="16"/>
      <c r="OKQ246" s="16"/>
      <c r="OKR246" s="16"/>
      <c r="OKS246" s="16"/>
      <c r="OKT246" s="16"/>
      <c r="OKU246" s="16"/>
      <c r="OKV246" s="16"/>
      <c r="OKW246" s="16"/>
      <c r="OKX246" s="16"/>
      <c r="OKY246" s="16"/>
      <c r="OKZ246" s="16"/>
      <c r="OLA246" s="16"/>
      <c r="OLB246" s="16"/>
      <c r="OLC246" s="16"/>
      <c r="OLD246" s="16"/>
      <c r="OLE246" s="16"/>
      <c r="OLF246" s="16"/>
      <c r="OLG246" s="16"/>
      <c r="OLH246" s="16"/>
      <c r="OLI246" s="16"/>
      <c r="OLJ246" s="16"/>
      <c r="OLK246" s="16"/>
      <c r="OLL246" s="16"/>
      <c r="OLM246" s="16"/>
      <c r="OLN246" s="16"/>
      <c r="OLO246" s="16"/>
      <c r="OLP246" s="16"/>
      <c r="OLQ246" s="16"/>
      <c r="OLR246" s="16"/>
      <c r="OLS246" s="16"/>
      <c r="OLT246" s="16"/>
      <c r="OLU246" s="16"/>
      <c r="OLV246" s="16"/>
      <c r="OLW246" s="16"/>
      <c r="OLX246" s="16"/>
      <c r="OLY246" s="16"/>
      <c r="OLZ246" s="16"/>
      <c r="OMA246" s="16"/>
      <c r="OMB246" s="16"/>
      <c r="OMC246" s="16"/>
      <c r="OMD246" s="16"/>
      <c r="OME246" s="16"/>
      <c r="OMF246" s="16"/>
      <c r="OMG246" s="16"/>
      <c r="OMH246" s="16"/>
      <c r="OMI246" s="16"/>
      <c r="OMJ246" s="16"/>
      <c r="OMK246" s="16"/>
      <c r="OML246" s="16"/>
      <c r="OMM246" s="16"/>
      <c r="OMN246" s="16"/>
      <c r="OMO246" s="16"/>
      <c r="OMP246" s="16"/>
      <c r="OMQ246" s="16"/>
      <c r="OMR246" s="16"/>
      <c r="OMS246" s="16"/>
      <c r="OMT246" s="16"/>
      <c r="OMU246" s="16"/>
      <c r="OMV246" s="16"/>
      <c r="OMW246" s="16"/>
      <c r="OMX246" s="16"/>
      <c r="OMY246" s="16"/>
      <c r="OMZ246" s="16"/>
      <c r="ONA246" s="16"/>
      <c r="ONB246" s="16"/>
      <c r="ONC246" s="16"/>
      <c r="OND246" s="16"/>
      <c r="ONE246" s="16"/>
      <c r="ONF246" s="16"/>
      <c r="ONG246" s="16"/>
      <c r="ONH246" s="16"/>
      <c r="ONI246" s="16"/>
      <c r="ONJ246" s="16"/>
      <c r="ONK246" s="16"/>
      <c r="ONL246" s="16"/>
      <c r="ONM246" s="16"/>
      <c r="ONN246" s="16"/>
      <c r="ONO246" s="16"/>
      <c r="ONP246" s="16"/>
      <c r="ONQ246" s="16"/>
      <c r="ONR246" s="16"/>
      <c r="ONS246" s="16"/>
      <c r="ONT246" s="16"/>
      <c r="ONU246" s="16"/>
      <c r="ONV246" s="16"/>
      <c r="ONW246" s="16"/>
      <c r="ONX246" s="16"/>
      <c r="ONY246" s="16"/>
      <c r="ONZ246" s="16"/>
      <c r="OOA246" s="16"/>
      <c r="OOB246" s="16"/>
      <c r="OOC246" s="16"/>
      <c r="OOD246" s="16"/>
      <c r="OOE246" s="16"/>
      <c r="OOF246" s="16"/>
      <c r="OOG246" s="16"/>
      <c r="OOH246" s="16"/>
      <c r="OOI246" s="16"/>
      <c r="OOJ246" s="16"/>
      <c r="OOK246" s="16"/>
      <c r="OOL246" s="16"/>
      <c r="OOM246" s="16"/>
      <c r="OON246" s="16"/>
      <c r="OOO246" s="16"/>
      <c r="OOP246" s="16"/>
      <c r="OOQ246" s="16"/>
      <c r="OOR246" s="16"/>
      <c r="OOS246" s="16"/>
      <c r="OOT246" s="16"/>
      <c r="OOU246" s="16"/>
      <c r="OOV246" s="16"/>
      <c r="OOW246" s="16"/>
      <c r="OOX246" s="16"/>
      <c r="OOY246" s="16"/>
      <c r="OOZ246" s="16"/>
      <c r="OPA246" s="16"/>
      <c r="OPB246" s="16"/>
      <c r="OPC246" s="16"/>
      <c r="OPD246" s="16"/>
      <c r="OPE246" s="16"/>
      <c r="OPF246" s="16"/>
      <c r="OPG246" s="16"/>
      <c r="OPH246" s="16"/>
      <c r="OPI246" s="16"/>
      <c r="OPJ246" s="16"/>
      <c r="OPK246" s="16"/>
      <c r="OPL246" s="16"/>
      <c r="OPM246" s="16"/>
      <c r="OPN246" s="16"/>
      <c r="OPO246" s="16"/>
      <c r="OPP246" s="16"/>
      <c r="OPQ246" s="16"/>
      <c r="OPR246" s="16"/>
      <c r="OPS246" s="16"/>
      <c r="OPT246" s="16"/>
      <c r="OPU246" s="16"/>
      <c r="OPV246" s="16"/>
      <c r="OPW246" s="16"/>
      <c r="OPX246" s="16"/>
      <c r="OPY246" s="16"/>
      <c r="OPZ246" s="16"/>
      <c r="OQA246" s="16"/>
      <c r="OQB246" s="16"/>
      <c r="OQC246" s="16"/>
      <c r="OQD246" s="16"/>
      <c r="OQE246" s="16"/>
      <c r="OQF246" s="16"/>
      <c r="OQG246" s="16"/>
      <c r="OQH246" s="16"/>
      <c r="OQI246" s="16"/>
      <c r="OQJ246" s="16"/>
      <c r="OQK246" s="16"/>
      <c r="OQL246" s="16"/>
      <c r="OQM246" s="16"/>
      <c r="OQN246" s="16"/>
      <c r="OQO246" s="16"/>
      <c r="OQP246" s="16"/>
      <c r="OQQ246" s="16"/>
      <c r="OQR246" s="16"/>
      <c r="OQS246" s="16"/>
      <c r="OQT246" s="16"/>
      <c r="OQU246" s="16"/>
      <c r="OQV246" s="16"/>
      <c r="OQW246" s="16"/>
      <c r="OQX246" s="16"/>
      <c r="OQY246" s="16"/>
      <c r="OQZ246" s="16"/>
      <c r="ORA246" s="16"/>
      <c r="ORB246" s="16"/>
      <c r="ORC246" s="16"/>
      <c r="ORD246" s="16"/>
      <c r="ORE246" s="16"/>
      <c r="ORF246" s="16"/>
      <c r="ORG246" s="16"/>
      <c r="ORH246" s="16"/>
      <c r="ORI246" s="16"/>
      <c r="ORJ246" s="16"/>
      <c r="ORK246" s="16"/>
      <c r="ORL246" s="16"/>
      <c r="ORM246" s="16"/>
      <c r="ORN246" s="16"/>
      <c r="ORO246" s="16"/>
      <c r="ORP246" s="16"/>
      <c r="ORQ246" s="16"/>
      <c r="ORR246" s="16"/>
      <c r="ORS246" s="16"/>
      <c r="ORT246" s="16"/>
      <c r="ORU246" s="16"/>
      <c r="ORV246" s="16"/>
      <c r="ORW246" s="16"/>
      <c r="ORX246" s="16"/>
      <c r="ORY246" s="16"/>
      <c r="ORZ246" s="16"/>
      <c r="OSA246" s="16"/>
      <c r="OSB246" s="16"/>
      <c r="OSC246" s="16"/>
      <c r="OSD246" s="16"/>
      <c r="OSE246" s="16"/>
      <c r="OSF246" s="16"/>
      <c r="OSG246" s="16"/>
      <c r="OSH246" s="16"/>
      <c r="OSI246" s="16"/>
      <c r="OSJ246" s="16"/>
      <c r="OSK246" s="16"/>
      <c r="OSL246" s="16"/>
      <c r="OSM246" s="16"/>
      <c r="OSN246" s="16"/>
      <c r="OSO246" s="16"/>
      <c r="OSP246" s="16"/>
      <c r="OSQ246" s="16"/>
      <c r="OSR246" s="16"/>
      <c r="OSS246" s="16"/>
      <c r="OST246" s="16"/>
      <c r="OSU246" s="16"/>
      <c r="OSV246" s="16"/>
      <c r="OSW246" s="16"/>
      <c r="OSX246" s="16"/>
      <c r="OSY246" s="16"/>
      <c r="OSZ246" s="16"/>
      <c r="OTA246" s="16"/>
      <c r="OTB246" s="16"/>
      <c r="OTC246" s="16"/>
      <c r="OTD246" s="16"/>
      <c r="OTE246" s="16"/>
      <c r="OTF246" s="16"/>
      <c r="OTG246" s="16"/>
      <c r="OTH246" s="16"/>
      <c r="OTI246" s="16"/>
      <c r="OTJ246" s="16"/>
      <c r="OTK246" s="16"/>
      <c r="OTL246" s="16"/>
      <c r="OTM246" s="16"/>
      <c r="OTN246" s="16"/>
      <c r="OTO246" s="16"/>
      <c r="OTP246" s="16"/>
      <c r="OTQ246" s="16"/>
      <c r="OTR246" s="16"/>
      <c r="OTS246" s="16"/>
      <c r="OTT246" s="16"/>
      <c r="OTU246" s="16"/>
      <c r="OTV246" s="16"/>
      <c r="OTW246" s="16"/>
      <c r="OTX246" s="16"/>
      <c r="OTY246" s="16"/>
      <c r="OTZ246" s="16"/>
      <c r="OUA246" s="16"/>
      <c r="OUB246" s="16"/>
      <c r="OUC246" s="16"/>
      <c r="OUD246" s="16"/>
      <c r="OUE246" s="16"/>
      <c r="OUF246" s="16"/>
      <c r="OUG246" s="16"/>
      <c r="OUH246" s="16"/>
      <c r="OUI246" s="16"/>
      <c r="OUJ246" s="16"/>
      <c r="OUK246" s="16"/>
      <c r="OUL246" s="16"/>
      <c r="OUM246" s="16"/>
      <c r="OUN246" s="16"/>
      <c r="OUO246" s="16"/>
      <c r="OUP246" s="16"/>
      <c r="OUQ246" s="16"/>
      <c r="OUR246" s="16"/>
      <c r="OUS246" s="16"/>
      <c r="OUT246" s="16"/>
      <c r="OUU246" s="16"/>
      <c r="OUV246" s="16"/>
      <c r="OUW246" s="16"/>
      <c r="OUX246" s="16"/>
      <c r="OUY246" s="16"/>
      <c r="OUZ246" s="16"/>
      <c r="OVA246" s="16"/>
      <c r="OVB246" s="16"/>
      <c r="OVC246" s="16"/>
      <c r="OVD246" s="16"/>
      <c r="OVE246" s="16"/>
      <c r="OVF246" s="16"/>
      <c r="OVG246" s="16"/>
      <c r="OVH246" s="16"/>
      <c r="OVI246" s="16"/>
      <c r="OVJ246" s="16"/>
      <c r="OVK246" s="16"/>
      <c r="OVL246" s="16"/>
      <c r="OVM246" s="16"/>
      <c r="OVN246" s="16"/>
      <c r="OVO246" s="16"/>
      <c r="OVP246" s="16"/>
      <c r="OVQ246" s="16"/>
      <c r="OVR246" s="16"/>
      <c r="OVS246" s="16"/>
      <c r="OVT246" s="16"/>
      <c r="OVU246" s="16"/>
      <c r="OVV246" s="16"/>
      <c r="OVW246" s="16"/>
      <c r="OVX246" s="16"/>
      <c r="OVY246" s="16"/>
      <c r="OVZ246" s="16"/>
      <c r="OWA246" s="16"/>
      <c r="OWB246" s="16"/>
      <c r="OWC246" s="16"/>
      <c r="OWD246" s="16"/>
      <c r="OWE246" s="16"/>
      <c r="OWF246" s="16"/>
      <c r="OWG246" s="16"/>
      <c r="OWH246" s="16"/>
      <c r="OWI246" s="16"/>
      <c r="OWJ246" s="16"/>
      <c r="OWK246" s="16"/>
      <c r="OWL246" s="16"/>
      <c r="OWM246" s="16"/>
      <c r="OWN246" s="16"/>
      <c r="OWO246" s="16"/>
      <c r="OWP246" s="16"/>
      <c r="OWQ246" s="16"/>
      <c r="OWR246" s="16"/>
      <c r="OWS246" s="16"/>
      <c r="OWT246" s="16"/>
      <c r="OWU246" s="16"/>
      <c r="OWV246" s="16"/>
      <c r="OWW246" s="16"/>
      <c r="OWX246" s="16"/>
      <c r="OWY246" s="16"/>
      <c r="OWZ246" s="16"/>
      <c r="OXA246" s="16"/>
      <c r="OXB246" s="16"/>
      <c r="OXC246" s="16"/>
      <c r="OXD246" s="16"/>
      <c r="OXE246" s="16"/>
      <c r="OXF246" s="16"/>
      <c r="OXG246" s="16"/>
      <c r="OXH246" s="16"/>
      <c r="OXI246" s="16"/>
      <c r="OXJ246" s="16"/>
      <c r="OXK246" s="16"/>
      <c r="OXL246" s="16"/>
      <c r="OXM246" s="16"/>
      <c r="OXN246" s="16"/>
      <c r="OXO246" s="16"/>
      <c r="OXP246" s="16"/>
      <c r="OXQ246" s="16"/>
      <c r="OXR246" s="16"/>
      <c r="OXS246" s="16"/>
      <c r="OXT246" s="16"/>
      <c r="OXU246" s="16"/>
      <c r="OXV246" s="16"/>
      <c r="OXW246" s="16"/>
      <c r="OXX246" s="16"/>
      <c r="OXY246" s="16"/>
      <c r="OXZ246" s="16"/>
      <c r="OYA246" s="16"/>
      <c r="OYB246" s="16"/>
      <c r="OYC246" s="16"/>
      <c r="OYD246" s="16"/>
      <c r="OYE246" s="16"/>
      <c r="OYF246" s="16"/>
      <c r="OYG246" s="16"/>
      <c r="OYH246" s="16"/>
      <c r="OYI246" s="16"/>
      <c r="OYJ246" s="16"/>
      <c r="OYK246" s="16"/>
      <c r="OYL246" s="16"/>
      <c r="OYM246" s="16"/>
      <c r="OYN246" s="16"/>
      <c r="OYO246" s="16"/>
      <c r="OYP246" s="16"/>
      <c r="OYQ246" s="16"/>
      <c r="OYR246" s="16"/>
      <c r="OYS246" s="16"/>
      <c r="OYT246" s="16"/>
      <c r="OYU246" s="16"/>
      <c r="OYV246" s="16"/>
      <c r="OYW246" s="16"/>
      <c r="OYX246" s="16"/>
      <c r="OYY246" s="16"/>
      <c r="OYZ246" s="16"/>
      <c r="OZA246" s="16"/>
      <c r="OZB246" s="16"/>
      <c r="OZC246" s="16"/>
      <c r="OZD246" s="16"/>
      <c r="OZE246" s="16"/>
      <c r="OZF246" s="16"/>
      <c r="OZG246" s="16"/>
      <c r="OZH246" s="16"/>
      <c r="OZI246" s="16"/>
      <c r="OZJ246" s="16"/>
      <c r="OZK246" s="16"/>
      <c r="OZL246" s="16"/>
      <c r="OZM246" s="16"/>
      <c r="OZN246" s="16"/>
      <c r="OZO246" s="16"/>
      <c r="OZP246" s="16"/>
      <c r="OZQ246" s="16"/>
      <c r="OZR246" s="16"/>
      <c r="OZS246" s="16"/>
      <c r="OZT246" s="16"/>
      <c r="OZU246" s="16"/>
      <c r="OZV246" s="16"/>
      <c r="OZW246" s="16"/>
      <c r="OZX246" s="16"/>
      <c r="OZY246" s="16"/>
      <c r="OZZ246" s="16"/>
      <c r="PAA246" s="16"/>
      <c r="PAB246" s="16"/>
      <c r="PAC246" s="16"/>
      <c r="PAD246" s="16"/>
      <c r="PAE246" s="16"/>
      <c r="PAF246" s="16"/>
      <c r="PAG246" s="16"/>
      <c r="PAH246" s="16"/>
      <c r="PAI246" s="16"/>
      <c r="PAJ246" s="16"/>
      <c r="PAK246" s="16"/>
      <c r="PAL246" s="16"/>
      <c r="PAM246" s="16"/>
      <c r="PAN246" s="16"/>
      <c r="PAO246" s="16"/>
      <c r="PAP246" s="16"/>
      <c r="PAQ246" s="16"/>
      <c r="PAR246" s="16"/>
      <c r="PAS246" s="16"/>
      <c r="PAT246" s="16"/>
      <c r="PAU246" s="16"/>
      <c r="PAV246" s="16"/>
      <c r="PAW246" s="16"/>
      <c r="PAX246" s="16"/>
      <c r="PAY246" s="16"/>
      <c r="PAZ246" s="16"/>
      <c r="PBA246" s="16"/>
      <c r="PBB246" s="16"/>
      <c r="PBC246" s="16"/>
      <c r="PBD246" s="16"/>
      <c r="PBE246" s="16"/>
      <c r="PBF246" s="16"/>
      <c r="PBG246" s="16"/>
      <c r="PBH246" s="16"/>
      <c r="PBI246" s="16"/>
      <c r="PBJ246" s="16"/>
      <c r="PBK246" s="16"/>
      <c r="PBL246" s="16"/>
      <c r="PBM246" s="16"/>
      <c r="PBN246" s="16"/>
      <c r="PBO246" s="16"/>
      <c r="PBP246" s="16"/>
      <c r="PBQ246" s="16"/>
      <c r="PBR246" s="16"/>
      <c r="PBS246" s="16"/>
      <c r="PBT246" s="16"/>
      <c r="PBU246" s="16"/>
      <c r="PBV246" s="16"/>
      <c r="PBW246" s="16"/>
      <c r="PBX246" s="16"/>
      <c r="PBY246" s="16"/>
      <c r="PBZ246" s="16"/>
      <c r="PCA246" s="16"/>
      <c r="PCB246" s="16"/>
      <c r="PCC246" s="16"/>
      <c r="PCD246" s="16"/>
      <c r="PCE246" s="16"/>
      <c r="PCF246" s="16"/>
      <c r="PCG246" s="16"/>
      <c r="PCH246" s="16"/>
      <c r="PCI246" s="16"/>
      <c r="PCJ246" s="16"/>
      <c r="PCK246" s="16"/>
      <c r="PCL246" s="16"/>
      <c r="PCM246" s="16"/>
      <c r="PCN246" s="16"/>
      <c r="PCO246" s="16"/>
      <c r="PCP246" s="16"/>
      <c r="PCQ246" s="16"/>
      <c r="PCR246" s="16"/>
      <c r="PCS246" s="16"/>
      <c r="PCT246" s="16"/>
      <c r="PCU246" s="16"/>
      <c r="PCV246" s="16"/>
      <c r="PCW246" s="16"/>
      <c r="PCX246" s="16"/>
      <c r="PCY246" s="16"/>
      <c r="PCZ246" s="16"/>
      <c r="PDA246" s="16"/>
      <c r="PDB246" s="16"/>
      <c r="PDC246" s="16"/>
      <c r="PDD246" s="16"/>
      <c r="PDE246" s="16"/>
      <c r="PDF246" s="16"/>
      <c r="PDG246" s="16"/>
      <c r="PDH246" s="16"/>
      <c r="PDI246" s="16"/>
      <c r="PDJ246" s="16"/>
      <c r="PDK246" s="16"/>
      <c r="PDL246" s="16"/>
      <c r="PDM246" s="16"/>
      <c r="PDN246" s="16"/>
      <c r="PDO246" s="16"/>
      <c r="PDP246" s="16"/>
      <c r="PDQ246" s="16"/>
      <c r="PDR246" s="16"/>
      <c r="PDS246" s="16"/>
      <c r="PDT246" s="16"/>
      <c r="PDU246" s="16"/>
      <c r="PDV246" s="16"/>
      <c r="PDW246" s="16"/>
      <c r="PDX246" s="16"/>
      <c r="PDY246" s="16"/>
      <c r="PDZ246" s="16"/>
      <c r="PEA246" s="16"/>
      <c r="PEB246" s="16"/>
      <c r="PEC246" s="16"/>
      <c r="PED246" s="16"/>
      <c r="PEE246" s="16"/>
      <c r="PEF246" s="16"/>
      <c r="PEG246" s="16"/>
      <c r="PEH246" s="16"/>
      <c r="PEI246" s="16"/>
      <c r="PEJ246" s="16"/>
      <c r="PEK246" s="16"/>
      <c r="PEL246" s="16"/>
      <c r="PEM246" s="16"/>
      <c r="PEN246" s="16"/>
      <c r="PEO246" s="16"/>
      <c r="PEP246" s="16"/>
      <c r="PEQ246" s="16"/>
      <c r="PER246" s="16"/>
      <c r="PES246" s="16"/>
      <c r="PET246" s="16"/>
      <c r="PEU246" s="16"/>
      <c r="PEV246" s="16"/>
      <c r="PEW246" s="16"/>
      <c r="PEX246" s="16"/>
      <c r="PEY246" s="16"/>
      <c r="PEZ246" s="16"/>
      <c r="PFA246" s="16"/>
      <c r="PFB246" s="16"/>
      <c r="PFC246" s="16"/>
      <c r="PFD246" s="16"/>
      <c r="PFE246" s="16"/>
      <c r="PFF246" s="16"/>
      <c r="PFG246" s="16"/>
      <c r="PFH246" s="16"/>
      <c r="PFI246" s="16"/>
      <c r="PFJ246" s="16"/>
      <c r="PFK246" s="16"/>
      <c r="PFL246" s="16"/>
      <c r="PFM246" s="16"/>
      <c r="PFN246" s="16"/>
      <c r="PFO246" s="16"/>
      <c r="PFP246" s="16"/>
      <c r="PFQ246" s="16"/>
      <c r="PFR246" s="16"/>
      <c r="PFS246" s="16"/>
      <c r="PFT246" s="16"/>
      <c r="PFU246" s="16"/>
      <c r="PFV246" s="16"/>
      <c r="PFW246" s="16"/>
      <c r="PFX246" s="16"/>
      <c r="PFY246" s="16"/>
      <c r="PFZ246" s="16"/>
      <c r="PGA246" s="16"/>
      <c r="PGB246" s="16"/>
      <c r="PGC246" s="16"/>
      <c r="PGD246" s="16"/>
      <c r="PGE246" s="16"/>
      <c r="PGF246" s="16"/>
      <c r="PGG246" s="16"/>
      <c r="PGH246" s="16"/>
      <c r="PGI246" s="16"/>
      <c r="PGJ246" s="16"/>
      <c r="PGK246" s="16"/>
      <c r="PGL246" s="16"/>
      <c r="PGM246" s="16"/>
      <c r="PGN246" s="16"/>
      <c r="PGO246" s="16"/>
      <c r="PGP246" s="16"/>
      <c r="PGQ246" s="16"/>
      <c r="PGR246" s="16"/>
      <c r="PGS246" s="16"/>
      <c r="PGT246" s="16"/>
      <c r="PGU246" s="16"/>
      <c r="PGV246" s="16"/>
      <c r="PGW246" s="16"/>
      <c r="PGX246" s="16"/>
      <c r="PGY246" s="16"/>
      <c r="PGZ246" s="16"/>
      <c r="PHA246" s="16"/>
      <c r="PHB246" s="16"/>
      <c r="PHC246" s="16"/>
      <c r="PHD246" s="16"/>
      <c r="PHE246" s="16"/>
      <c r="PHF246" s="16"/>
      <c r="PHG246" s="16"/>
      <c r="PHH246" s="16"/>
      <c r="PHI246" s="16"/>
      <c r="PHJ246" s="16"/>
      <c r="PHK246" s="16"/>
      <c r="PHL246" s="16"/>
      <c r="PHM246" s="16"/>
      <c r="PHN246" s="16"/>
      <c r="PHO246" s="16"/>
      <c r="PHP246" s="16"/>
      <c r="PHQ246" s="16"/>
      <c r="PHR246" s="16"/>
      <c r="PHS246" s="16"/>
      <c r="PHT246" s="16"/>
      <c r="PHU246" s="16"/>
      <c r="PHV246" s="16"/>
      <c r="PHW246" s="16"/>
      <c r="PHX246" s="16"/>
      <c r="PHY246" s="16"/>
      <c r="PHZ246" s="16"/>
      <c r="PIA246" s="16"/>
      <c r="PIB246" s="16"/>
      <c r="PIC246" s="16"/>
      <c r="PID246" s="16"/>
      <c r="PIE246" s="16"/>
      <c r="PIF246" s="16"/>
      <c r="PIG246" s="16"/>
      <c r="PIH246" s="16"/>
      <c r="PII246" s="16"/>
      <c r="PIJ246" s="16"/>
      <c r="PIK246" s="16"/>
      <c r="PIL246" s="16"/>
      <c r="PIM246" s="16"/>
      <c r="PIN246" s="16"/>
      <c r="PIO246" s="16"/>
      <c r="PIP246" s="16"/>
      <c r="PIQ246" s="16"/>
      <c r="PIR246" s="16"/>
      <c r="PIS246" s="16"/>
      <c r="PIT246" s="16"/>
      <c r="PIU246" s="16"/>
      <c r="PIV246" s="16"/>
      <c r="PIW246" s="16"/>
      <c r="PIX246" s="16"/>
      <c r="PIY246" s="16"/>
      <c r="PIZ246" s="16"/>
      <c r="PJA246" s="16"/>
      <c r="PJB246" s="16"/>
      <c r="PJC246" s="16"/>
      <c r="PJD246" s="16"/>
      <c r="PJE246" s="16"/>
      <c r="PJF246" s="16"/>
      <c r="PJG246" s="16"/>
      <c r="PJH246" s="16"/>
      <c r="PJI246" s="16"/>
      <c r="PJJ246" s="16"/>
      <c r="PJK246" s="16"/>
      <c r="PJL246" s="16"/>
      <c r="PJM246" s="16"/>
      <c r="PJN246" s="16"/>
      <c r="PJO246" s="16"/>
      <c r="PJP246" s="16"/>
      <c r="PJQ246" s="16"/>
      <c r="PJR246" s="16"/>
      <c r="PJS246" s="16"/>
      <c r="PJT246" s="16"/>
      <c r="PJU246" s="16"/>
      <c r="PJV246" s="16"/>
      <c r="PJW246" s="16"/>
      <c r="PJX246" s="16"/>
      <c r="PJY246" s="16"/>
      <c r="PJZ246" s="16"/>
      <c r="PKA246" s="16"/>
      <c r="PKB246" s="16"/>
      <c r="PKC246" s="16"/>
      <c r="PKD246" s="16"/>
      <c r="PKE246" s="16"/>
      <c r="PKF246" s="16"/>
      <c r="PKG246" s="16"/>
      <c r="PKH246" s="16"/>
      <c r="PKI246" s="16"/>
      <c r="PKJ246" s="16"/>
      <c r="PKK246" s="16"/>
      <c r="PKL246" s="16"/>
      <c r="PKM246" s="16"/>
      <c r="PKN246" s="16"/>
      <c r="PKO246" s="16"/>
      <c r="PKP246" s="16"/>
      <c r="PKQ246" s="16"/>
      <c r="PKR246" s="16"/>
      <c r="PKS246" s="16"/>
      <c r="PKT246" s="16"/>
      <c r="PKU246" s="16"/>
      <c r="PKV246" s="16"/>
      <c r="PKW246" s="16"/>
      <c r="PKX246" s="16"/>
      <c r="PKY246" s="16"/>
      <c r="PKZ246" s="16"/>
      <c r="PLA246" s="16"/>
      <c r="PLB246" s="16"/>
      <c r="PLC246" s="16"/>
      <c r="PLD246" s="16"/>
      <c r="PLE246" s="16"/>
      <c r="PLF246" s="16"/>
      <c r="PLG246" s="16"/>
      <c r="PLH246" s="16"/>
      <c r="PLI246" s="16"/>
      <c r="PLJ246" s="16"/>
      <c r="PLK246" s="16"/>
      <c r="PLL246" s="16"/>
      <c r="PLM246" s="16"/>
      <c r="PLN246" s="16"/>
      <c r="PLO246" s="16"/>
      <c r="PLP246" s="16"/>
      <c r="PLQ246" s="16"/>
      <c r="PLR246" s="16"/>
      <c r="PLS246" s="16"/>
      <c r="PLT246" s="16"/>
      <c r="PLU246" s="16"/>
      <c r="PLV246" s="16"/>
      <c r="PLW246" s="16"/>
      <c r="PLX246" s="16"/>
      <c r="PLY246" s="16"/>
      <c r="PLZ246" s="16"/>
      <c r="PMA246" s="16"/>
      <c r="PMB246" s="16"/>
      <c r="PMC246" s="16"/>
      <c r="PMD246" s="16"/>
      <c r="PME246" s="16"/>
      <c r="PMF246" s="16"/>
      <c r="PMG246" s="16"/>
      <c r="PMH246" s="16"/>
      <c r="PMI246" s="16"/>
      <c r="PMJ246" s="16"/>
      <c r="PMK246" s="16"/>
      <c r="PML246" s="16"/>
      <c r="PMM246" s="16"/>
      <c r="PMN246" s="16"/>
      <c r="PMO246" s="16"/>
      <c r="PMP246" s="16"/>
      <c r="PMQ246" s="16"/>
      <c r="PMR246" s="16"/>
      <c r="PMS246" s="16"/>
      <c r="PMT246" s="16"/>
      <c r="PMU246" s="16"/>
      <c r="PMV246" s="16"/>
      <c r="PMW246" s="16"/>
      <c r="PMX246" s="16"/>
      <c r="PMY246" s="16"/>
      <c r="PMZ246" s="16"/>
      <c r="PNA246" s="16"/>
      <c r="PNB246" s="16"/>
      <c r="PNC246" s="16"/>
      <c r="PND246" s="16"/>
      <c r="PNE246" s="16"/>
      <c r="PNF246" s="16"/>
      <c r="PNG246" s="16"/>
      <c r="PNH246" s="16"/>
      <c r="PNI246" s="16"/>
      <c r="PNJ246" s="16"/>
      <c r="PNK246" s="16"/>
      <c r="PNL246" s="16"/>
      <c r="PNM246" s="16"/>
      <c r="PNN246" s="16"/>
      <c r="PNO246" s="16"/>
      <c r="PNP246" s="16"/>
      <c r="PNQ246" s="16"/>
      <c r="PNR246" s="16"/>
      <c r="PNS246" s="16"/>
      <c r="PNT246" s="16"/>
      <c r="PNU246" s="16"/>
      <c r="PNV246" s="16"/>
      <c r="PNW246" s="16"/>
      <c r="PNX246" s="16"/>
      <c r="PNY246" s="16"/>
      <c r="PNZ246" s="16"/>
      <c r="POA246" s="16"/>
      <c r="POB246" s="16"/>
      <c r="POC246" s="16"/>
      <c r="POD246" s="16"/>
      <c r="POE246" s="16"/>
      <c r="POF246" s="16"/>
      <c r="POG246" s="16"/>
      <c r="POH246" s="16"/>
      <c r="POI246" s="16"/>
      <c r="POJ246" s="16"/>
      <c r="POK246" s="16"/>
      <c r="POL246" s="16"/>
      <c r="POM246" s="16"/>
      <c r="PON246" s="16"/>
      <c r="POO246" s="16"/>
      <c r="POP246" s="16"/>
      <c r="POQ246" s="16"/>
      <c r="POR246" s="16"/>
      <c r="POS246" s="16"/>
      <c r="POT246" s="16"/>
      <c r="POU246" s="16"/>
      <c r="POV246" s="16"/>
      <c r="POW246" s="16"/>
      <c r="POX246" s="16"/>
      <c r="POY246" s="16"/>
      <c r="POZ246" s="16"/>
      <c r="PPA246" s="16"/>
      <c r="PPB246" s="16"/>
      <c r="PPC246" s="16"/>
      <c r="PPD246" s="16"/>
      <c r="PPE246" s="16"/>
      <c r="PPF246" s="16"/>
      <c r="PPG246" s="16"/>
      <c r="PPH246" s="16"/>
      <c r="PPI246" s="16"/>
      <c r="PPJ246" s="16"/>
      <c r="PPK246" s="16"/>
      <c r="PPL246" s="16"/>
      <c r="PPM246" s="16"/>
      <c r="PPN246" s="16"/>
      <c r="PPO246" s="16"/>
      <c r="PPP246" s="16"/>
      <c r="PPQ246" s="16"/>
      <c r="PPR246" s="16"/>
      <c r="PPS246" s="16"/>
      <c r="PPT246" s="16"/>
      <c r="PPU246" s="16"/>
      <c r="PPV246" s="16"/>
      <c r="PPW246" s="16"/>
      <c r="PPX246" s="16"/>
      <c r="PPY246" s="16"/>
      <c r="PPZ246" s="16"/>
      <c r="PQA246" s="16"/>
      <c r="PQB246" s="16"/>
      <c r="PQC246" s="16"/>
      <c r="PQD246" s="16"/>
      <c r="PQE246" s="16"/>
      <c r="PQF246" s="16"/>
      <c r="PQG246" s="16"/>
      <c r="PQH246" s="16"/>
      <c r="PQI246" s="16"/>
      <c r="PQJ246" s="16"/>
      <c r="PQK246" s="16"/>
      <c r="PQL246" s="16"/>
      <c r="PQM246" s="16"/>
      <c r="PQN246" s="16"/>
      <c r="PQO246" s="16"/>
      <c r="PQP246" s="16"/>
      <c r="PQQ246" s="16"/>
      <c r="PQR246" s="16"/>
      <c r="PQS246" s="16"/>
      <c r="PQT246" s="16"/>
      <c r="PQU246" s="16"/>
      <c r="PQV246" s="16"/>
      <c r="PQW246" s="16"/>
      <c r="PQX246" s="16"/>
      <c r="PQY246" s="16"/>
      <c r="PQZ246" s="16"/>
      <c r="PRA246" s="16"/>
      <c r="PRB246" s="16"/>
      <c r="PRC246" s="16"/>
      <c r="PRD246" s="16"/>
      <c r="PRE246" s="16"/>
      <c r="PRF246" s="16"/>
      <c r="PRG246" s="16"/>
      <c r="PRH246" s="16"/>
      <c r="PRI246" s="16"/>
      <c r="PRJ246" s="16"/>
      <c r="PRK246" s="16"/>
      <c r="PRL246" s="16"/>
      <c r="PRM246" s="16"/>
      <c r="PRN246" s="16"/>
      <c r="PRO246" s="16"/>
      <c r="PRP246" s="16"/>
      <c r="PRQ246" s="16"/>
      <c r="PRR246" s="16"/>
      <c r="PRS246" s="16"/>
      <c r="PRT246" s="16"/>
      <c r="PRU246" s="16"/>
      <c r="PRV246" s="16"/>
      <c r="PRW246" s="16"/>
      <c r="PRX246" s="16"/>
      <c r="PRY246" s="16"/>
      <c r="PRZ246" s="16"/>
      <c r="PSA246" s="16"/>
      <c r="PSB246" s="16"/>
      <c r="PSC246" s="16"/>
      <c r="PSD246" s="16"/>
      <c r="PSE246" s="16"/>
      <c r="PSF246" s="16"/>
      <c r="PSG246" s="16"/>
      <c r="PSH246" s="16"/>
      <c r="PSI246" s="16"/>
      <c r="PSJ246" s="16"/>
      <c r="PSK246" s="16"/>
      <c r="PSL246" s="16"/>
      <c r="PSM246" s="16"/>
      <c r="PSN246" s="16"/>
      <c r="PSO246" s="16"/>
      <c r="PSP246" s="16"/>
      <c r="PSQ246" s="16"/>
      <c r="PSR246" s="16"/>
      <c r="PSS246" s="16"/>
      <c r="PST246" s="16"/>
      <c r="PSU246" s="16"/>
      <c r="PSV246" s="16"/>
      <c r="PSW246" s="16"/>
      <c r="PSX246" s="16"/>
      <c r="PSY246" s="16"/>
      <c r="PSZ246" s="16"/>
      <c r="PTA246" s="16"/>
      <c r="PTB246" s="16"/>
      <c r="PTC246" s="16"/>
      <c r="PTD246" s="16"/>
      <c r="PTE246" s="16"/>
      <c r="PTF246" s="16"/>
      <c r="PTG246" s="16"/>
      <c r="PTH246" s="16"/>
      <c r="PTI246" s="16"/>
      <c r="PTJ246" s="16"/>
      <c r="PTK246" s="16"/>
      <c r="PTL246" s="16"/>
      <c r="PTM246" s="16"/>
      <c r="PTN246" s="16"/>
      <c r="PTO246" s="16"/>
      <c r="PTP246" s="16"/>
      <c r="PTQ246" s="16"/>
      <c r="PTR246" s="16"/>
      <c r="PTS246" s="16"/>
      <c r="PTT246" s="16"/>
      <c r="PTU246" s="16"/>
      <c r="PTV246" s="16"/>
      <c r="PTW246" s="16"/>
      <c r="PTX246" s="16"/>
      <c r="PTY246" s="16"/>
      <c r="PTZ246" s="16"/>
      <c r="PUA246" s="16"/>
      <c r="PUB246" s="16"/>
      <c r="PUC246" s="16"/>
      <c r="PUD246" s="16"/>
      <c r="PUE246" s="16"/>
      <c r="PUF246" s="16"/>
      <c r="PUG246" s="16"/>
      <c r="PUH246" s="16"/>
      <c r="PUI246" s="16"/>
      <c r="PUJ246" s="16"/>
      <c r="PUK246" s="16"/>
      <c r="PUL246" s="16"/>
      <c r="PUM246" s="16"/>
      <c r="PUN246" s="16"/>
      <c r="PUO246" s="16"/>
      <c r="PUP246" s="16"/>
      <c r="PUQ246" s="16"/>
      <c r="PUR246" s="16"/>
      <c r="PUS246" s="16"/>
      <c r="PUT246" s="16"/>
      <c r="PUU246" s="16"/>
      <c r="PUV246" s="16"/>
      <c r="PUW246" s="16"/>
      <c r="PUX246" s="16"/>
      <c r="PUY246" s="16"/>
      <c r="PUZ246" s="16"/>
      <c r="PVA246" s="16"/>
      <c r="PVB246" s="16"/>
      <c r="PVC246" s="16"/>
      <c r="PVD246" s="16"/>
      <c r="PVE246" s="16"/>
      <c r="PVF246" s="16"/>
      <c r="PVG246" s="16"/>
      <c r="PVH246" s="16"/>
      <c r="PVI246" s="16"/>
      <c r="PVJ246" s="16"/>
      <c r="PVK246" s="16"/>
      <c r="PVL246" s="16"/>
      <c r="PVM246" s="16"/>
      <c r="PVN246" s="16"/>
      <c r="PVO246" s="16"/>
      <c r="PVP246" s="16"/>
      <c r="PVQ246" s="16"/>
      <c r="PVR246" s="16"/>
      <c r="PVS246" s="16"/>
      <c r="PVT246" s="16"/>
      <c r="PVU246" s="16"/>
      <c r="PVV246" s="16"/>
      <c r="PVW246" s="16"/>
      <c r="PVX246" s="16"/>
      <c r="PVY246" s="16"/>
      <c r="PVZ246" s="16"/>
      <c r="PWA246" s="16"/>
      <c r="PWB246" s="16"/>
      <c r="PWC246" s="16"/>
      <c r="PWD246" s="16"/>
      <c r="PWE246" s="16"/>
      <c r="PWF246" s="16"/>
      <c r="PWG246" s="16"/>
      <c r="PWH246" s="16"/>
      <c r="PWI246" s="16"/>
      <c r="PWJ246" s="16"/>
      <c r="PWK246" s="16"/>
      <c r="PWL246" s="16"/>
      <c r="PWM246" s="16"/>
      <c r="PWN246" s="16"/>
      <c r="PWO246" s="16"/>
      <c r="PWP246" s="16"/>
      <c r="PWQ246" s="16"/>
      <c r="PWR246" s="16"/>
      <c r="PWS246" s="16"/>
      <c r="PWT246" s="16"/>
      <c r="PWU246" s="16"/>
      <c r="PWV246" s="16"/>
      <c r="PWW246" s="16"/>
      <c r="PWX246" s="16"/>
      <c r="PWY246" s="16"/>
      <c r="PWZ246" s="16"/>
      <c r="PXA246" s="16"/>
      <c r="PXB246" s="16"/>
      <c r="PXC246" s="16"/>
      <c r="PXD246" s="16"/>
      <c r="PXE246" s="16"/>
      <c r="PXF246" s="16"/>
      <c r="PXG246" s="16"/>
      <c r="PXH246" s="16"/>
      <c r="PXI246" s="16"/>
      <c r="PXJ246" s="16"/>
      <c r="PXK246" s="16"/>
      <c r="PXL246" s="16"/>
      <c r="PXM246" s="16"/>
      <c r="PXN246" s="16"/>
      <c r="PXO246" s="16"/>
      <c r="PXP246" s="16"/>
      <c r="PXQ246" s="16"/>
      <c r="PXR246" s="16"/>
      <c r="PXS246" s="16"/>
      <c r="PXT246" s="16"/>
      <c r="PXU246" s="16"/>
      <c r="PXV246" s="16"/>
      <c r="PXW246" s="16"/>
      <c r="PXX246" s="16"/>
      <c r="PXY246" s="16"/>
      <c r="PXZ246" s="16"/>
      <c r="PYA246" s="16"/>
      <c r="PYB246" s="16"/>
      <c r="PYC246" s="16"/>
      <c r="PYD246" s="16"/>
      <c r="PYE246" s="16"/>
      <c r="PYF246" s="16"/>
      <c r="PYG246" s="16"/>
      <c r="PYH246" s="16"/>
      <c r="PYI246" s="16"/>
      <c r="PYJ246" s="16"/>
      <c r="PYK246" s="16"/>
      <c r="PYL246" s="16"/>
      <c r="PYM246" s="16"/>
      <c r="PYN246" s="16"/>
      <c r="PYO246" s="16"/>
      <c r="PYP246" s="16"/>
      <c r="PYQ246" s="16"/>
      <c r="PYR246" s="16"/>
      <c r="PYS246" s="16"/>
      <c r="PYT246" s="16"/>
      <c r="PYU246" s="16"/>
      <c r="PYV246" s="16"/>
      <c r="PYW246" s="16"/>
      <c r="PYX246" s="16"/>
      <c r="PYY246" s="16"/>
      <c r="PYZ246" s="16"/>
      <c r="PZA246" s="16"/>
      <c r="PZB246" s="16"/>
      <c r="PZC246" s="16"/>
      <c r="PZD246" s="16"/>
      <c r="PZE246" s="16"/>
      <c r="PZF246" s="16"/>
      <c r="PZG246" s="16"/>
      <c r="PZH246" s="16"/>
      <c r="PZI246" s="16"/>
      <c r="PZJ246" s="16"/>
      <c r="PZK246" s="16"/>
      <c r="PZL246" s="16"/>
      <c r="PZM246" s="16"/>
      <c r="PZN246" s="16"/>
      <c r="PZO246" s="16"/>
      <c r="PZP246" s="16"/>
      <c r="PZQ246" s="16"/>
      <c r="PZR246" s="16"/>
      <c r="PZS246" s="16"/>
      <c r="PZT246" s="16"/>
      <c r="PZU246" s="16"/>
      <c r="PZV246" s="16"/>
      <c r="PZW246" s="16"/>
      <c r="PZX246" s="16"/>
      <c r="PZY246" s="16"/>
      <c r="PZZ246" s="16"/>
      <c r="QAA246" s="16"/>
      <c r="QAB246" s="16"/>
      <c r="QAC246" s="16"/>
      <c r="QAD246" s="16"/>
      <c r="QAE246" s="16"/>
      <c r="QAF246" s="16"/>
      <c r="QAG246" s="16"/>
      <c r="QAH246" s="16"/>
      <c r="QAI246" s="16"/>
      <c r="QAJ246" s="16"/>
      <c r="QAK246" s="16"/>
      <c r="QAL246" s="16"/>
      <c r="QAM246" s="16"/>
      <c r="QAN246" s="16"/>
      <c r="QAO246" s="16"/>
      <c r="QAP246" s="16"/>
      <c r="QAQ246" s="16"/>
      <c r="QAR246" s="16"/>
      <c r="QAS246" s="16"/>
      <c r="QAT246" s="16"/>
      <c r="QAU246" s="16"/>
      <c r="QAV246" s="16"/>
      <c r="QAW246" s="16"/>
      <c r="QAX246" s="16"/>
      <c r="QAY246" s="16"/>
      <c r="QAZ246" s="16"/>
      <c r="QBA246" s="16"/>
      <c r="QBB246" s="16"/>
      <c r="QBC246" s="16"/>
      <c r="QBD246" s="16"/>
      <c r="QBE246" s="16"/>
      <c r="QBF246" s="16"/>
      <c r="QBG246" s="16"/>
      <c r="QBH246" s="16"/>
      <c r="QBI246" s="16"/>
      <c r="QBJ246" s="16"/>
      <c r="QBK246" s="16"/>
      <c r="QBL246" s="16"/>
      <c r="QBM246" s="16"/>
      <c r="QBN246" s="16"/>
      <c r="QBO246" s="16"/>
      <c r="QBP246" s="16"/>
      <c r="QBQ246" s="16"/>
      <c r="QBR246" s="16"/>
      <c r="QBS246" s="16"/>
      <c r="QBT246" s="16"/>
      <c r="QBU246" s="16"/>
      <c r="QBV246" s="16"/>
      <c r="QBW246" s="16"/>
      <c r="QBX246" s="16"/>
      <c r="QBY246" s="16"/>
      <c r="QBZ246" s="16"/>
      <c r="QCA246" s="16"/>
      <c r="QCB246" s="16"/>
      <c r="QCC246" s="16"/>
      <c r="QCD246" s="16"/>
      <c r="QCE246" s="16"/>
      <c r="QCF246" s="16"/>
      <c r="QCG246" s="16"/>
      <c r="QCH246" s="16"/>
      <c r="QCI246" s="16"/>
      <c r="QCJ246" s="16"/>
      <c r="QCK246" s="16"/>
      <c r="QCL246" s="16"/>
      <c r="QCM246" s="16"/>
      <c r="QCN246" s="16"/>
      <c r="QCO246" s="16"/>
      <c r="QCP246" s="16"/>
      <c r="QCQ246" s="16"/>
      <c r="QCR246" s="16"/>
      <c r="QCS246" s="16"/>
      <c r="QCT246" s="16"/>
      <c r="QCU246" s="16"/>
      <c r="QCV246" s="16"/>
      <c r="QCW246" s="16"/>
      <c r="QCX246" s="16"/>
      <c r="QCY246" s="16"/>
      <c r="QCZ246" s="16"/>
      <c r="QDA246" s="16"/>
      <c r="QDB246" s="16"/>
      <c r="QDC246" s="16"/>
      <c r="QDD246" s="16"/>
      <c r="QDE246" s="16"/>
      <c r="QDF246" s="16"/>
      <c r="QDG246" s="16"/>
      <c r="QDH246" s="16"/>
      <c r="QDI246" s="16"/>
      <c r="QDJ246" s="16"/>
      <c r="QDK246" s="16"/>
      <c r="QDL246" s="16"/>
      <c r="QDM246" s="16"/>
      <c r="QDN246" s="16"/>
      <c r="QDO246" s="16"/>
      <c r="QDP246" s="16"/>
      <c r="QDQ246" s="16"/>
      <c r="QDR246" s="16"/>
      <c r="QDS246" s="16"/>
      <c r="QDT246" s="16"/>
      <c r="QDU246" s="16"/>
      <c r="QDV246" s="16"/>
      <c r="QDW246" s="16"/>
      <c r="QDX246" s="16"/>
      <c r="QDY246" s="16"/>
      <c r="QDZ246" s="16"/>
      <c r="QEA246" s="16"/>
      <c r="QEB246" s="16"/>
      <c r="QEC246" s="16"/>
      <c r="QED246" s="16"/>
      <c r="QEE246" s="16"/>
      <c r="QEF246" s="16"/>
      <c r="QEG246" s="16"/>
      <c r="QEH246" s="16"/>
      <c r="QEI246" s="16"/>
      <c r="QEJ246" s="16"/>
      <c r="QEK246" s="16"/>
      <c r="QEL246" s="16"/>
      <c r="QEM246" s="16"/>
      <c r="QEN246" s="16"/>
      <c r="QEO246" s="16"/>
      <c r="QEP246" s="16"/>
      <c r="QEQ246" s="16"/>
      <c r="QER246" s="16"/>
      <c r="QES246" s="16"/>
      <c r="QET246" s="16"/>
      <c r="QEU246" s="16"/>
      <c r="QEV246" s="16"/>
      <c r="QEW246" s="16"/>
      <c r="QEX246" s="16"/>
      <c r="QEY246" s="16"/>
      <c r="QEZ246" s="16"/>
      <c r="QFA246" s="16"/>
      <c r="QFB246" s="16"/>
      <c r="QFC246" s="16"/>
      <c r="QFD246" s="16"/>
      <c r="QFE246" s="16"/>
      <c r="QFF246" s="16"/>
      <c r="QFG246" s="16"/>
      <c r="QFH246" s="16"/>
      <c r="QFI246" s="16"/>
      <c r="QFJ246" s="16"/>
      <c r="QFK246" s="16"/>
      <c r="QFL246" s="16"/>
      <c r="QFM246" s="16"/>
      <c r="QFN246" s="16"/>
      <c r="QFO246" s="16"/>
      <c r="QFP246" s="16"/>
      <c r="QFQ246" s="16"/>
      <c r="QFR246" s="16"/>
      <c r="QFS246" s="16"/>
      <c r="QFT246" s="16"/>
      <c r="QFU246" s="16"/>
      <c r="QFV246" s="16"/>
      <c r="QFW246" s="16"/>
      <c r="QFX246" s="16"/>
      <c r="QFY246" s="16"/>
      <c r="QFZ246" s="16"/>
      <c r="QGA246" s="16"/>
      <c r="QGB246" s="16"/>
      <c r="QGC246" s="16"/>
      <c r="QGD246" s="16"/>
      <c r="QGE246" s="16"/>
      <c r="QGF246" s="16"/>
      <c r="QGG246" s="16"/>
      <c r="QGH246" s="16"/>
      <c r="QGI246" s="16"/>
      <c r="QGJ246" s="16"/>
      <c r="QGK246" s="16"/>
      <c r="QGL246" s="16"/>
      <c r="QGM246" s="16"/>
      <c r="QGN246" s="16"/>
      <c r="QGO246" s="16"/>
      <c r="QGP246" s="16"/>
      <c r="QGQ246" s="16"/>
      <c r="QGR246" s="16"/>
      <c r="QGS246" s="16"/>
      <c r="QGT246" s="16"/>
      <c r="QGU246" s="16"/>
      <c r="QGV246" s="16"/>
      <c r="QGW246" s="16"/>
      <c r="QGX246" s="16"/>
      <c r="QGY246" s="16"/>
      <c r="QGZ246" s="16"/>
      <c r="QHA246" s="16"/>
      <c r="QHB246" s="16"/>
      <c r="QHC246" s="16"/>
      <c r="QHD246" s="16"/>
      <c r="QHE246" s="16"/>
      <c r="QHF246" s="16"/>
      <c r="QHG246" s="16"/>
      <c r="QHH246" s="16"/>
      <c r="QHI246" s="16"/>
      <c r="QHJ246" s="16"/>
      <c r="QHK246" s="16"/>
      <c r="QHL246" s="16"/>
      <c r="QHM246" s="16"/>
      <c r="QHN246" s="16"/>
      <c r="QHO246" s="16"/>
      <c r="QHP246" s="16"/>
      <c r="QHQ246" s="16"/>
      <c r="QHR246" s="16"/>
      <c r="QHS246" s="16"/>
      <c r="QHT246" s="16"/>
      <c r="QHU246" s="16"/>
      <c r="QHV246" s="16"/>
      <c r="QHW246" s="16"/>
      <c r="QHX246" s="16"/>
      <c r="QHY246" s="16"/>
      <c r="QHZ246" s="16"/>
      <c r="QIA246" s="16"/>
      <c r="QIB246" s="16"/>
      <c r="QIC246" s="16"/>
      <c r="QID246" s="16"/>
      <c r="QIE246" s="16"/>
      <c r="QIF246" s="16"/>
      <c r="QIG246" s="16"/>
      <c r="QIH246" s="16"/>
      <c r="QII246" s="16"/>
      <c r="QIJ246" s="16"/>
      <c r="QIK246" s="16"/>
      <c r="QIL246" s="16"/>
      <c r="QIM246" s="16"/>
      <c r="QIN246" s="16"/>
      <c r="QIO246" s="16"/>
      <c r="QIP246" s="16"/>
      <c r="QIQ246" s="16"/>
      <c r="QIR246" s="16"/>
      <c r="QIS246" s="16"/>
      <c r="QIT246" s="16"/>
      <c r="QIU246" s="16"/>
      <c r="QIV246" s="16"/>
      <c r="QIW246" s="16"/>
      <c r="QIX246" s="16"/>
      <c r="QIY246" s="16"/>
      <c r="QIZ246" s="16"/>
      <c r="QJA246" s="16"/>
      <c r="QJB246" s="16"/>
      <c r="QJC246" s="16"/>
      <c r="QJD246" s="16"/>
      <c r="QJE246" s="16"/>
      <c r="QJF246" s="16"/>
      <c r="QJG246" s="16"/>
      <c r="QJH246" s="16"/>
      <c r="QJI246" s="16"/>
      <c r="QJJ246" s="16"/>
      <c r="QJK246" s="16"/>
      <c r="QJL246" s="16"/>
      <c r="QJM246" s="16"/>
      <c r="QJN246" s="16"/>
      <c r="QJO246" s="16"/>
      <c r="QJP246" s="16"/>
      <c r="QJQ246" s="16"/>
      <c r="QJR246" s="16"/>
      <c r="QJS246" s="16"/>
      <c r="QJT246" s="16"/>
      <c r="QJU246" s="16"/>
      <c r="QJV246" s="16"/>
      <c r="QJW246" s="16"/>
      <c r="QJX246" s="16"/>
      <c r="QJY246" s="16"/>
      <c r="QJZ246" s="16"/>
      <c r="QKA246" s="16"/>
      <c r="QKB246" s="16"/>
      <c r="QKC246" s="16"/>
      <c r="QKD246" s="16"/>
      <c r="QKE246" s="16"/>
      <c r="QKF246" s="16"/>
      <c r="QKG246" s="16"/>
      <c r="QKH246" s="16"/>
      <c r="QKI246" s="16"/>
      <c r="QKJ246" s="16"/>
      <c r="QKK246" s="16"/>
      <c r="QKL246" s="16"/>
      <c r="QKM246" s="16"/>
      <c r="QKN246" s="16"/>
      <c r="QKO246" s="16"/>
      <c r="QKP246" s="16"/>
      <c r="QKQ246" s="16"/>
      <c r="QKR246" s="16"/>
      <c r="QKS246" s="16"/>
      <c r="QKT246" s="16"/>
      <c r="QKU246" s="16"/>
      <c r="QKV246" s="16"/>
      <c r="QKW246" s="16"/>
      <c r="QKX246" s="16"/>
      <c r="QKY246" s="16"/>
      <c r="QKZ246" s="16"/>
      <c r="QLA246" s="16"/>
      <c r="QLB246" s="16"/>
      <c r="QLC246" s="16"/>
      <c r="QLD246" s="16"/>
      <c r="QLE246" s="16"/>
      <c r="QLF246" s="16"/>
      <c r="QLG246" s="16"/>
      <c r="QLH246" s="16"/>
      <c r="QLI246" s="16"/>
      <c r="QLJ246" s="16"/>
      <c r="QLK246" s="16"/>
      <c r="QLL246" s="16"/>
      <c r="QLM246" s="16"/>
      <c r="QLN246" s="16"/>
      <c r="QLO246" s="16"/>
      <c r="QLP246" s="16"/>
      <c r="QLQ246" s="16"/>
      <c r="QLR246" s="16"/>
      <c r="QLS246" s="16"/>
      <c r="QLT246" s="16"/>
      <c r="QLU246" s="16"/>
      <c r="QLV246" s="16"/>
      <c r="QLW246" s="16"/>
      <c r="QLX246" s="16"/>
      <c r="QLY246" s="16"/>
      <c r="QLZ246" s="16"/>
      <c r="QMA246" s="16"/>
      <c r="QMB246" s="16"/>
      <c r="QMC246" s="16"/>
      <c r="QMD246" s="16"/>
      <c r="QME246" s="16"/>
      <c r="QMF246" s="16"/>
      <c r="QMG246" s="16"/>
      <c r="QMH246" s="16"/>
      <c r="QMI246" s="16"/>
      <c r="QMJ246" s="16"/>
      <c r="QMK246" s="16"/>
      <c r="QML246" s="16"/>
      <c r="QMM246" s="16"/>
      <c r="QMN246" s="16"/>
      <c r="QMO246" s="16"/>
      <c r="QMP246" s="16"/>
      <c r="QMQ246" s="16"/>
      <c r="QMR246" s="16"/>
      <c r="QMS246" s="16"/>
      <c r="QMT246" s="16"/>
      <c r="QMU246" s="16"/>
      <c r="QMV246" s="16"/>
      <c r="QMW246" s="16"/>
      <c r="QMX246" s="16"/>
      <c r="QMY246" s="16"/>
      <c r="QMZ246" s="16"/>
      <c r="QNA246" s="16"/>
      <c r="QNB246" s="16"/>
      <c r="QNC246" s="16"/>
      <c r="QND246" s="16"/>
      <c r="QNE246" s="16"/>
      <c r="QNF246" s="16"/>
      <c r="QNG246" s="16"/>
      <c r="QNH246" s="16"/>
      <c r="QNI246" s="16"/>
      <c r="QNJ246" s="16"/>
      <c r="QNK246" s="16"/>
      <c r="QNL246" s="16"/>
      <c r="QNM246" s="16"/>
      <c r="QNN246" s="16"/>
      <c r="QNO246" s="16"/>
      <c r="QNP246" s="16"/>
      <c r="QNQ246" s="16"/>
      <c r="QNR246" s="16"/>
      <c r="QNS246" s="16"/>
      <c r="QNT246" s="16"/>
      <c r="QNU246" s="16"/>
      <c r="QNV246" s="16"/>
      <c r="QNW246" s="16"/>
      <c r="QNX246" s="16"/>
      <c r="QNY246" s="16"/>
      <c r="QNZ246" s="16"/>
      <c r="QOA246" s="16"/>
      <c r="QOB246" s="16"/>
      <c r="QOC246" s="16"/>
      <c r="QOD246" s="16"/>
      <c r="QOE246" s="16"/>
      <c r="QOF246" s="16"/>
      <c r="QOG246" s="16"/>
      <c r="QOH246" s="16"/>
      <c r="QOI246" s="16"/>
      <c r="QOJ246" s="16"/>
      <c r="QOK246" s="16"/>
      <c r="QOL246" s="16"/>
      <c r="QOM246" s="16"/>
      <c r="QON246" s="16"/>
      <c r="QOO246" s="16"/>
      <c r="QOP246" s="16"/>
      <c r="QOQ246" s="16"/>
      <c r="QOR246" s="16"/>
      <c r="QOS246" s="16"/>
      <c r="QOT246" s="16"/>
      <c r="QOU246" s="16"/>
      <c r="QOV246" s="16"/>
      <c r="QOW246" s="16"/>
      <c r="QOX246" s="16"/>
      <c r="QOY246" s="16"/>
      <c r="QOZ246" s="16"/>
      <c r="QPA246" s="16"/>
      <c r="QPB246" s="16"/>
      <c r="QPC246" s="16"/>
      <c r="QPD246" s="16"/>
      <c r="QPE246" s="16"/>
      <c r="QPF246" s="16"/>
      <c r="QPG246" s="16"/>
      <c r="QPH246" s="16"/>
      <c r="QPI246" s="16"/>
      <c r="QPJ246" s="16"/>
      <c r="QPK246" s="16"/>
      <c r="QPL246" s="16"/>
      <c r="QPM246" s="16"/>
      <c r="QPN246" s="16"/>
      <c r="QPO246" s="16"/>
      <c r="QPP246" s="16"/>
      <c r="QPQ246" s="16"/>
      <c r="QPR246" s="16"/>
      <c r="QPS246" s="16"/>
      <c r="QPT246" s="16"/>
      <c r="QPU246" s="16"/>
      <c r="QPV246" s="16"/>
      <c r="QPW246" s="16"/>
      <c r="QPX246" s="16"/>
      <c r="QPY246" s="16"/>
      <c r="QPZ246" s="16"/>
      <c r="QQA246" s="16"/>
      <c r="QQB246" s="16"/>
      <c r="QQC246" s="16"/>
      <c r="QQD246" s="16"/>
      <c r="QQE246" s="16"/>
      <c r="QQF246" s="16"/>
      <c r="QQG246" s="16"/>
      <c r="QQH246" s="16"/>
      <c r="QQI246" s="16"/>
      <c r="QQJ246" s="16"/>
      <c r="QQK246" s="16"/>
      <c r="QQL246" s="16"/>
      <c r="QQM246" s="16"/>
      <c r="QQN246" s="16"/>
      <c r="QQO246" s="16"/>
      <c r="QQP246" s="16"/>
      <c r="QQQ246" s="16"/>
      <c r="QQR246" s="16"/>
      <c r="QQS246" s="16"/>
      <c r="QQT246" s="16"/>
      <c r="QQU246" s="16"/>
      <c r="QQV246" s="16"/>
      <c r="QQW246" s="16"/>
      <c r="QQX246" s="16"/>
      <c r="QQY246" s="16"/>
      <c r="QQZ246" s="16"/>
      <c r="QRA246" s="16"/>
      <c r="QRB246" s="16"/>
      <c r="QRC246" s="16"/>
      <c r="QRD246" s="16"/>
      <c r="QRE246" s="16"/>
      <c r="QRF246" s="16"/>
      <c r="QRG246" s="16"/>
      <c r="QRH246" s="16"/>
      <c r="QRI246" s="16"/>
      <c r="QRJ246" s="16"/>
      <c r="QRK246" s="16"/>
      <c r="QRL246" s="16"/>
      <c r="QRM246" s="16"/>
      <c r="QRN246" s="16"/>
      <c r="QRO246" s="16"/>
      <c r="QRP246" s="16"/>
      <c r="QRQ246" s="16"/>
      <c r="QRR246" s="16"/>
      <c r="QRS246" s="16"/>
      <c r="QRT246" s="16"/>
      <c r="QRU246" s="16"/>
      <c r="QRV246" s="16"/>
      <c r="QRW246" s="16"/>
      <c r="QRX246" s="16"/>
      <c r="QRY246" s="16"/>
      <c r="QRZ246" s="16"/>
      <c r="QSA246" s="16"/>
      <c r="QSB246" s="16"/>
      <c r="QSC246" s="16"/>
      <c r="QSD246" s="16"/>
      <c r="QSE246" s="16"/>
      <c r="QSF246" s="16"/>
      <c r="QSG246" s="16"/>
      <c r="QSH246" s="16"/>
      <c r="QSI246" s="16"/>
      <c r="QSJ246" s="16"/>
      <c r="QSK246" s="16"/>
      <c r="QSL246" s="16"/>
      <c r="QSM246" s="16"/>
      <c r="QSN246" s="16"/>
      <c r="QSO246" s="16"/>
      <c r="QSP246" s="16"/>
      <c r="QSQ246" s="16"/>
      <c r="QSR246" s="16"/>
      <c r="QSS246" s="16"/>
      <c r="QST246" s="16"/>
      <c r="QSU246" s="16"/>
      <c r="QSV246" s="16"/>
      <c r="QSW246" s="16"/>
      <c r="QSX246" s="16"/>
      <c r="QSY246" s="16"/>
      <c r="QSZ246" s="16"/>
      <c r="QTA246" s="16"/>
      <c r="QTB246" s="16"/>
      <c r="QTC246" s="16"/>
      <c r="QTD246" s="16"/>
      <c r="QTE246" s="16"/>
      <c r="QTF246" s="16"/>
      <c r="QTG246" s="16"/>
      <c r="QTH246" s="16"/>
      <c r="QTI246" s="16"/>
      <c r="QTJ246" s="16"/>
      <c r="QTK246" s="16"/>
      <c r="QTL246" s="16"/>
      <c r="QTM246" s="16"/>
      <c r="QTN246" s="16"/>
      <c r="QTO246" s="16"/>
      <c r="QTP246" s="16"/>
      <c r="QTQ246" s="16"/>
      <c r="QTR246" s="16"/>
      <c r="QTS246" s="16"/>
      <c r="QTT246" s="16"/>
      <c r="QTU246" s="16"/>
      <c r="QTV246" s="16"/>
      <c r="QTW246" s="16"/>
      <c r="QTX246" s="16"/>
      <c r="QTY246" s="16"/>
      <c r="QTZ246" s="16"/>
      <c r="QUA246" s="16"/>
      <c r="QUB246" s="16"/>
      <c r="QUC246" s="16"/>
      <c r="QUD246" s="16"/>
      <c r="QUE246" s="16"/>
      <c r="QUF246" s="16"/>
      <c r="QUG246" s="16"/>
      <c r="QUH246" s="16"/>
      <c r="QUI246" s="16"/>
      <c r="QUJ246" s="16"/>
      <c r="QUK246" s="16"/>
      <c r="QUL246" s="16"/>
      <c r="QUM246" s="16"/>
      <c r="QUN246" s="16"/>
      <c r="QUO246" s="16"/>
      <c r="QUP246" s="16"/>
      <c r="QUQ246" s="16"/>
      <c r="QUR246" s="16"/>
      <c r="QUS246" s="16"/>
      <c r="QUT246" s="16"/>
      <c r="QUU246" s="16"/>
      <c r="QUV246" s="16"/>
      <c r="QUW246" s="16"/>
      <c r="QUX246" s="16"/>
      <c r="QUY246" s="16"/>
      <c r="QUZ246" s="16"/>
      <c r="QVA246" s="16"/>
      <c r="QVB246" s="16"/>
      <c r="QVC246" s="16"/>
      <c r="QVD246" s="16"/>
      <c r="QVE246" s="16"/>
      <c r="QVF246" s="16"/>
      <c r="QVG246" s="16"/>
      <c r="QVH246" s="16"/>
      <c r="QVI246" s="16"/>
      <c r="QVJ246" s="16"/>
      <c r="QVK246" s="16"/>
      <c r="QVL246" s="16"/>
      <c r="QVM246" s="16"/>
      <c r="QVN246" s="16"/>
      <c r="QVO246" s="16"/>
      <c r="QVP246" s="16"/>
      <c r="QVQ246" s="16"/>
      <c r="QVR246" s="16"/>
      <c r="QVS246" s="16"/>
      <c r="QVT246" s="16"/>
      <c r="QVU246" s="16"/>
      <c r="QVV246" s="16"/>
      <c r="QVW246" s="16"/>
      <c r="QVX246" s="16"/>
      <c r="QVY246" s="16"/>
      <c r="QVZ246" s="16"/>
      <c r="QWA246" s="16"/>
      <c r="QWB246" s="16"/>
      <c r="QWC246" s="16"/>
      <c r="QWD246" s="16"/>
      <c r="QWE246" s="16"/>
      <c r="QWF246" s="16"/>
      <c r="QWG246" s="16"/>
      <c r="QWH246" s="16"/>
      <c r="QWI246" s="16"/>
      <c r="QWJ246" s="16"/>
      <c r="QWK246" s="16"/>
      <c r="QWL246" s="16"/>
      <c r="QWM246" s="16"/>
      <c r="QWN246" s="16"/>
      <c r="QWO246" s="16"/>
      <c r="QWP246" s="16"/>
      <c r="QWQ246" s="16"/>
      <c r="QWR246" s="16"/>
      <c r="QWS246" s="16"/>
      <c r="QWT246" s="16"/>
      <c r="QWU246" s="16"/>
      <c r="QWV246" s="16"/>
      <c r="QWW246" s="16"/>
      <c r="QWX246" s="16"/>
      <c r="QWY246" s="16"/>
      <c r="QWZ246" s="16"/>
      <c r="QXA246" s="16"/>
      <c r="QXB246" s="16"/>
      <c r="QXC246" s="16"/>
      <c r="QXD246" s="16"/>
      <c r="QXE246" s="16"/>
      <c r="QXF246" s="16"/>
      <c r="QXG246" s="16"/>
      <c r="QXH246" s="16"/>
      <c r="QXI246" s="16"/>
      <c r="QXJ246" s="16"/>
      <c r="QXK246" s="16"/>
      <c r="QXL246" s="16"/>
      <c r="QXM246" s="16"/>
      <c r="QXN246" s="16"/>
      <c r="QXO246" s="16"/>
      <c r="QXP246" s="16"/>
      <c r="QXQ246" s="16"/>
      <c r="QXR246" s="16"/>
      <c r="QXS246" s="16"/>
      <c r="QXT246" s="16"/>
      <c r="QXU246" s="16"/>
      <c r="QXV246" s="16"/>
      <c r="QXW246" s="16"/>
      <c r="QXX246" s="16"/>
      <c r="QXY246" s="16"/>
      <c r="QXZ246" s="16"/>
      <c r="QYA246" s="16"/>
      <c r="QYB246" s="16"/>
      <c r="QYC246" s="16"/>
      <c r="QYD246" s="16"/>
      <c r="QYE246" s="16"/>
      <c r="QYF246" s="16"/>
      <c r="QYG246" s="16"/>
      <c r="QYH246" s="16"/>
      <c r="QYI246" s="16"/>
      <c r="QYJ246" s="16"/>
      <c r="QYK246" s="16"/>
      <c r="QYL246" s="16"/>
      <c r="QYM246" s="16"/>
      <c r="QYN246" s="16"/>
      <c r="QYO246" s="16"/>
      <c r="QYP246" s="16"/>
      <c r="QYQ246" s="16"/>
      <c r="QYR246" s="16"/>
      <c r="QYS246" s="16"/>
      <c r="QYT246" s="16"/>
      <c r="QYU246" s="16"/>
      <c r="QYV246" s="16"/>
      <c r="QYW246" s="16"/>
      <c r="QYX246" s="16"/>
      <c r="QYY246" s="16"/>
      <c r="QYZ246" s="16"/>
      <c r="QZA246" s="16"/>
      <c r="QZB246" s="16"/>
      <c r="QZC246" s="16"/>
      <c r="QZD246" s="16"/>
      <c r="QZE246" s="16"/>
      <c r="QZF246" s="16"/>
      <c r="QZG246" s="16"/>
      <c r="QZH246" s="16"/>
      <c r="QZI246" s="16"/>
      <c r="QZJ246" s="16"/>
      <c r="QZK246" s="16"/>
      <c r="QZL246" s="16"/>
      <c r="QZM246" s="16"/>
      <c r="QZN246" s="16"/>
      <c r="QZO246" s="16"/>
      <c r="QZP246" s="16"/>
      <c r="QZQ246" s="16"/>
      <c r="QZR246" s="16"/>
      <c r="QZS246" s="16"/>
      <c r="QZT246" s="16"/>
      <c r="QZU246" s="16"/>
      <c r="QZV246" s="16"/>
      <c r="QZW246" s="16"/>
      <c r="QZX246" s="16"/>
      <c r="QZY246" s="16"/>
      <c r="QZZ246" s="16"/>
      <c r="RAA246" s="16"/>
      <c r="RAB246" s="16"/>
      <c r="RAC246" s="16"/>
      <c r="RAD246" s="16"/>
      <c r="RAE246" s="16"/>
      <c r="RAF246" s="16"/>
      <c r="RAG246" s="16"/>
      <c r="RAH246" s="16"/>
      <c r="RAI246" s="16"/>
      <c r="RAJ246" s="16"/>
      <c r="RAK246" s="16"/>
      <c r="RAL246" s="16"/>
      <c r="RAM246" s="16"/>
      <c r="RAN246" s="16"/>
      <c r="RAO246" s="16"/>
      <c r="RAP246" s="16"/>
      <c r="RAQ246" s="16"/>
      <c r="RAR246" s="16"/>
      <c r="RAS246" s="16"/>
      <c r="RAT246" s="16"/>
      <c r="RAU246" s="16"/>
      <c r="RAV246" s="16"/>
      <c r="RAW246" s="16"/>
      <c r="RAX246" s="16"/>
      <c r="RAY246" s="16"/>
      <c r="RAZ246" s="16"/>
      <c r="RBA246" s="16"/>
      <c r="RBB246" s="16"/>
      <c r="RBC246" s="16"/>
      <c r="RBD246" s="16"/>
      <c r="RBE246" s="16"/>
      <c r="RBF246" s="16"/>
      <c r="RBG246" s="16"/>
      <c r="RBH246" s="16"/>
      <c r="RBI246" s="16"/>
      <c r="RBJ246" s="16"/>
      <c r="RBK246" s="16"/>
      <c r="RBL246" s="16"/>
      <c r="RBM246" s="16"/>
      <c r="RBN246" s="16"/>
      <c r="RBO246" s="16"/>
      <c r="RBP246" s="16"/>
      <c r="RBQ246" s="16"/>
      <c r="RBR246" s="16"/>
      <c r="RBS246" s="16"/>
      <c r="RBT246" s="16"/>
      <c r="RBU246" s="16"/>
      <c r="RBV246" s="16"/>
      <c r="RBW246" s="16"/>
      <c r="RBX246" s="16"/>
      <c r="RBY246" s="16"/>
      <c r="RBZ246" s="16"/>
      <c r="RCA246" s="16"/>
      <c r="RCB246" s="16"/>
      <c r="RCC246" s="16"/>
      <c r="RCD246" s="16"/>
      <c r="RCE246" s="16"/>
      <c r="RCF246" s="16"/>
      <c r="RCG246" s="16"/>
      <c r="RCH246" s="16"/>
      <c r="RCI246" s="16"/>
      <c r="RCJ246" s="16"/>
      <c r="RCK246" s="16"/>
      <c r="RCL246" s="16"/>
      <c r="RCM246" s="16"/>
      <c r="RCN246" s="16"/>
      <c r="RCO246" s="16"/>
      <c r="RCP246" s="16"/>
      <c r="RCQ246" s="16"/>
      <c r="RCR246" s="16"/>
      <c r="RCS246" s="16"/>
      <c r="RCT246" s="16"/>
      <c r="RCU246" s="16"/>
      <c r="RCV246" s="16"/>
      <c r="RCW246" s="16"/>
      <c r="RCX246" s="16"/>
      <c r="RCY246" s="16"/>
      <c r="RCZ246" s="16"/>
      <c r="RDA246" s="16"/>
      <c r="RDB246" s="16"/>
      <c r="RDC246" s="16"/>
      <c r="RDD246" s="16"/>
      <c r="RDE246" s="16"/>
      <c r="RDF246" s="16"/>
      <c r="RDG246" s="16"/>
      <c r="RDH246" s="16"/>
      <c r="RDI246" s="16"/>
      <c r="RDJ246" s="16"/>
      <c r="RDK246" s="16"/>
      <c r="RDL246" s="16"/>
      <c r="RDM246" s="16"/>
      <c r="RDN246" s="16"/>
      <c r="RDO246" s="16"/>
      <c r="RDP246" s="16"/>
      <c r="RDQ246" s="16"/>
      <c r="RDR246" s="16"/>
      <c r="RDS246" s="16"/>
      <c r="RDT246" s="16"/>
      <c r="RDU246" s="16"/>
      <c r="RDV246" s="16"/>
      <c r="RDW246" s="16"/>
      <c r="RDX246" s="16"/>
      <c r="RDY246" s="16"/>
      <c r="RDZ246" s="16"/>
      <c r="REA246" s="16"/>
      <c r="REB246" s="16"/>
      <c r="REC246" s="16"/>
      <c r="RED246" s="16"/>
      <c r="REE246" s="16"/>
      <c r="REF246" s="16"/>
      <c r="REG246" s="16"/>
      <c r="REH246" s="16"/>
      <c r="REI246" s="16"/>
      <c r="REJ246" s="16"/>
      <c r="REK246" s="16"/>
      <c r="REL246" s="16"/>
      <c r="REM246" s="16"/>
      <c r="REN246" s="16"/>
      <c r="REO246" s="16"/>
      <c r="REP246" s="16"/>
      <c r="REQ246" s="16"/>
      <c r="RER246" s="16"/>
      <c r="RES246" s="16"/>
      <c r="RET246" s="16"/>
      <c r="REU246" s="16"/>
      <c r="REV246" s="16"/>
      <c r="REW246" s="16"/>
      <c r="REX246" s="16"/>
      <c r="REY246" s="16"/>
      <c r="REZ246" s="16"/>
      <c r="RFA246" s="16"/>
      <c r="RFB246" s="16"/>
      <c r="RFC246" s="16"/>
      <c r="RFD246" s="16"/>
      <c r="RFE246" s="16"/>
      <c r="RFF246" s="16"/>
      <c r="RFG246" s="16"/>
      <c r="RFH246" s="16"/>
      <c r="RFI246" s="16"/>
      <c r="RFJ246" s="16"/>
      <c r="RFK246" s="16"/>
      <c r="RFL246" s="16"/>
      <c r="RFM246" s="16"/>
      <c r="RFN246" s="16"/>
      <c r="RFO246" s="16"/>
      <c r="RFP246" s="16"/>
      <c r="RFQ246" s="16"/>
      <c r="RFR246" s="16"/>
      <c r="RFS246" s="16"/>
      <c r="RFT246" s="16"/>
      <c r="RFU246" s="16"/>
      <c r="RFV246" s="16"/>
      <c r="RFW246" s="16"/>
      <c r="RFX246" s="16"/>
      <c r="RFY246" s="16"/>
      <c r="RFZ246" s="16"/>
      <c r="RGA246" s="16"/>
      <c r="RGB246" s="16"/>
      <c r="RGC246" s="16"/>
      <c r="RGD246" s="16"/>
      <c r="RGE246" s="16"/>
      <c r="RGF246" s="16"/>
      <c r="RGG246" s="16"/>
      <c r="RGH246" s="16"/>
      <c r="RGI246" s="16"/>
      <c r="RGJ246" s="16"/>
      <c r="RGK246" s="16"/>
      <c r="RGL246" s="16"/>
      <c r="RGM246" s="16"/>
      <c r="RGN246" s="16"/>
      <c r="RGO246" s="16"/>
      <c r="RGP246" s="16"/>
      <c r="RGQ246" s="16"/>
      <c r="RGR246" s="16"/>
      <c r="RGS246" s="16"/>
      <c r="RGT246" s="16"/>
      <c r="RGU246" s="16"/>
      <c r="RGV246" s="16"/>
      <c r="RGW246" s="16"/>
      <c r="RGX246" s="16"/>
      <c r="RGY246" s="16"/>
      <c r="RGZ246" s="16"/>
      <c r="RHA246" s="16"/>
      <c r="RHB246" s="16"/>
      <c r="RHC246" s="16"/>
      <c r="RHD246" s="16"/>
      <c r="RHE246" s="16"/>
      <c r="RHF246" s="16"/>
      <c r="RHG246" s="16"/>
      <c r="RHH246" s="16"/>
      <c r="RHI246" s="16"/>
      <c r="RHJ246" s="16"/>
      <c r="RHK246" s="16"/>
      <c r="RHL246" s="16"/>
      <c r="RHM246" s="16"/>
      <c r="RHN246" s="16"/>
      <c r="RHO246" s="16"/>
      <c r="RHP246" s="16"/>
      <c r="RHQ246" s="16"/>
      <c r="RHR246" s="16"/>
      <c r="RHS246" s="16"/>
      <c r="RHT246" s="16"/>
      <c r="RHU246" s="16"/>
      <c r="RHV246" s="16"/>
      <c r="RHW246" s="16"/>
      <c r="RHX246" s="16"/>
      <c r="RHY246" s="16"/>
      <c r="RHZ246" s="16"/>
      <c r="RIA246" s="16"/>
      <c r="RIB246" s="16"/>
      <c r="RIC246" s="16"/>
      <c r="RID246" s="16"/>
      <c r="RIE246" s="16"/>
      <c r="RIF246" s="16"/>
      <c r="RIG246" s="16"/>
      <c r="RIH246" s="16"/>
      <c r="RII246" s="16"/>
      <c r="RIJ246" s="16"/>
      <c r="RIK246" s="16"/>
      <c r="RIL246" s="16"/>
      <c r="RIM246" s="16"/>
      <c r="RIN246" s="16"/>
      <c r="RIO246" s="16"/>
      <c r="RIP246" s="16"/>
      <c r="RIQ246" s="16"/>
      <c r="RIR246" s="16"/>
      <c r="RIS246" s="16"/>
      <c r="RIT246" s="16"/>
      <c r="RIU246" s="16"/>
      <c r="RIV246" s="16"/>
      <c r="RIW246" s="16"/>
      <c r="RIX246" s="16"/>
      <c r="RIY246" s="16"/>
      <c r="RIZ246" s="16"/>
      <c r="RJA246" s="16"/>
      <c r="RJB246" s="16"/>
      <c r="RJC246" s="16"/>
      <c r="RJD246" s="16"/>
      <c r="RJE246" s="16"/>
      <c r="RJF246" s="16"/>
      <c r="RJG246" s="16"/>
      <c r="RJH246" s="16"/>
      <c r="RJI246" s="16"/>
      <c r="RJJ246" s="16"/>
      <c r="RJK246" s="16"/>
      <c r="RJL246" s="16"/>
      <c r="RJM246" s="16"/>
      <c r="RJN246" s="16"/>
      <c r="RJO246" s="16"/>
      <c r="RJP246" s="16"/>
      <c r="RJQ246" s="16"/>
      <c r="RJR246" s="16"/>
      <c r="RJS246" s="16"/>
      <c r="RJT246" s="16"/>
      <c r="RJU246" s="16"/>
      <c r="RJV246" s="16"/>
      <c r="RJW246" s="16"/>
      <c r="RJX246" s="16"/>
      <c r="RJY246" s="16"/>
      <c r="RJZ246" s="16"/>
      <c r="RKA246" s="16"/>
      <c r="RKB246" s="16"/>
      <c r="RKC246" s="16"/>
      <c r="RKD246" s="16"/>
      <c r="RKE246" s="16"/>
      <c r="RKF246" s="16"/>
      <c r="RKG246" s="16"/>
      <c r="RKH246" s="16"/>
      <c r="RKI246" s="16"/>
      <c r="RKJ246" s="16"/>
      <c r="RKK246" s="16"/>
      <c r="RKL246" s="16"/>
      <c r="RKM246" s="16"/>
      <c r="RKN246" s="16"/>
      <c r="RKO246" s="16"/>
      <c r="RKP246" s="16"/>
      <c r="RKQ246" s="16"/>
      <c r="RKR246" s="16"/>
      <c r="RKS246" s="16"/>
      <c r="RKT246" s="16"/>
      <c r="RKU246" s="16"/>
      <c r="RKV246" s="16"/>
      <c r="RKW246" s="16"/>
      <c r="RKX246" s="16"/>
      <c r="RKY246" s="16"/>
      <c r="RKZ246" s="16"/>
      <c r="RLA246" s="16"/>
      <c r="RLB246" s="16"/>
      <c r="RLC246" s="16"/>
      <c r="RLD246" s="16"/>
      <c r="RLE246" s="16"/>
      <c r="RLF246" s="16"/>
      <c r="RLG246" s="16"/>
      <c r="RLH246" s="16"/>
      <c r="RLI246" s="16"/>
      <c r="RLJ246" s="16"/>
      <c r="RLK246" s="16"/>
      <c r="RLL246" s="16"/>
      <c r="RLM246" s="16"/>
      <c r="RLN246" s="16"/>
      <c r="RLO246" s="16"/>
      <c r="RLP246" s="16"/>
      <c r="RLQ246" s="16"/>
      <c r="RLR246" s="16"/>
      <c r="RLS246" s="16"/>
      <c r="RLT246" s="16"/>
      <c r="RLU246" s="16"/>
      <c r="RLV246" s="16"/>
      <c r="RLW246" s="16"/>
      <c r="RLX246" s="16"/>
      <c r="RLY246" s="16"/>
      <c r="RLZ246" s="16"/>
      <c r="RMA246" s="16"/>
      <c r="RMB246" s="16"/>
      <c r="RMC246" s="16"/>
      <c r="RMD246" s="16"/>
      <c r="RME246" s="16"/>
      <c r="RMF246" s="16"/>
      <c r="RMG246" s="16"/>
      <c r="RMH246" s="16"/>
      <c r="RMI246" s="16"/>
      <c r="RMJ246" s="16"/>
      <c r="RMK246" s="16"/>
      <c r="RML246" s="16"/>
      <c r="RMM246" s="16"/>
      <c r="RMN246" s="16"/>
      <c r="RMO246" s="16"/>
      <c r="RMP246" s="16"/>
      <c r="RMQ246" s="16"/>
      <c r="RMR246" s="16"/>
      <c r="RMS246" s="16"/>
      <c r="RMT246" s="16"/>
      <c r="RMU246" s="16"/>
      <c r="RMV246" s="16"/>
      <c r="RMW246" s="16"/>
      <c r="RMX246" s="16"/>
      <c r="RMY246" s="16"/>
      <c r="RMZ246" s="16"/>
      <c r="RNA246" s="16"/>
      <c r="RNB246" s="16"/>
      <c r="RNC246" s="16"/>
      <c r="RND246" s="16"/>
      <c r="RNE246" s="16"/>
      <c r="RNF246" s="16"/>
      <c r="RNG246" s="16"/>
      <c r="RNH246" s="16"/>
      <c r="RNI246" s="16"/>
      <c r="RNJ246" s="16"/>
      <c r="RNK246" s="16"/>
      <c r="RNL246" s="16"/>
      <c r="RNM246" s="16"/>
      <c r="RNN246" s="16"/>
      <c r="RNO246" s="16"/>
      <c r="RNP246" s="16"/>
      <c r="RNQ246" s="16"/>
      <c r="RNR246" s="16"/>
      <c r="RNS246" s="16"/>
      <c r="RNT246" s="16"/>
      <c r="RNU246" s="16"/>
      <c r="RNV246" s="16"/>
      <c r="RNW246" s="16"/>
      <c r="RNX246" s="16"/>
      <c r="RNY246" s="16"/>
      <c r="RNZ246" s="16"/>
      <c r="ROA246" s="16"/>
      <c r="ROB246" s="16"/>
      <c r="ROC246" s="16"/>
      <c r="ROD246" s="16"/>
      <c r="ROE246" s="16"/>
      <c r="ROF246" s="16"/>
      <c r="ROG246" s="16"/>
      <c r="ROH246" s="16"/>
      <c r="ROI246" s="16"/>
      <c r="ROJ246" s="16"/>
      <c r="ROK246" s="16"/>
      <c r="ROL246" s="16"/>
      <c r="ROM246" s="16"/>
      <c r="RON246" s="16"/>
      <c r="ROO246" s="16"/>
      <c r="ROP246" s="16"/>
      <c r="ROQ246" s="16"/>
      <c r="ROR246" s="16"/>
      <c r="ROS246" s="16"/>
      <c r="ROT246" s="16"/>
      <c r="ROU246" s="16"/>
      <c r="ROV246" s="16"/>
      <c r="ROW246" s="16"/>
      <c r="ROX246" s="16"/>
      <c r="ROY246" s="16"/>
      <c r="ROZ246" s="16"/>
      <c r="RPA246" s="16"/>
      <c r="RPB246" s="16"/>
      <c r="RPC246" s="16"/>
      <c r="RPD246" s="16"/>
      <c r="RPE246" s="16"/>
      <c r="RPF246" s="16"/>
      <c r="RPG246" s="16"/>
      <c r="RPH246" s="16"/>
      <c r="RPI246" s="16"/>
      <c r="RPJ246" s="16"/>
      <c r="RPK246" s="16"/>
      <c r="RPL246" s="16"/>
      <c r="RPM246" s="16"/>
      <c r="RPN246" s="16"/>
      <c r="RPO246" s="16"/>
      <c r="RPP246" s="16"/>
      <c r="RPQ246" s="16"/>
      <c r="RPR246" s="16"/>
      <c r="RPS246" s="16"/>
      <c r="RPT246" s="16"/>
      <c r="RPU246" s="16"/>
      <c r="RPV246" s="16"/>
      <c r="RPW246" s="16"/>
      <c r="RPX246" s="16"/>
      <c r="RPY246" s="16"/>
      <c r="RPZ246" s="16"/>
      <c r="RQA246" s="16"/>
      <c r="RQB246" s="16"/>
      <c r="RQC246" s="16"/>
      <c r="RQD246" s="16"/>
      <c r="RQE246" s="16"/>
      <c r="RQF246" s="16"/>
      <c r="RQG246" s="16"/>
      <c r="RQH246" s="16"/>
      <c r="RQI246" s="16"/>
      <c r="RQJ246" s="16"/>
      <c r="RQK246" s="16"/>
      <c r="RQL246" s="16"/>
      <c r="RQM246" s="16"/>
      <c r="RQN246" s="16"/>
      <c r="RQO246" s="16"/>
      <c r="RQP246" s="16"/>
      <c r="RQQ246" s="16"/>
      <c r="RQR246" s="16"/>
      <c r="RQS246" s="16"/>
      <c r="RQT246" s="16"/>
      <c r="RQU246" s="16"/>
      <c r="RQV246" s="16"/>
      <c r="RQW246" s="16"/>
      <c r="RQX246" s="16"/>
      <c r="RQY246" s="16"/>
      <c r="RQZ246" s="16"/>
      <c r="RRA246" s="16"/>
      <c r="RRB246" s="16"/>
      <c r="RRC246" s="16"/>
      <c r="RRD246" s="16"/>
      <c r="RRE246" s="16"/>
      <c r="RRF246" s="16"/>
      <c r="RRG246" s="16"/>
      <c r="RRH246" s="16"/>
      <c r="RRI246" s="16"/>
      <c r="RRJ246" s="16"/>
      <c r="RRK246" s="16"/>
      <c r="RRL246" s="16"/>
      <c r="RRM246" s="16"/>
      <c r="RRN246" s="16"/>
      <c r="RRO246" s="16"/>
      <c r="RRP246" s="16"/>
      <c r="RRQ246" s="16"/>
      <c r="RRR246" s="16"/>
      <c r="RRS246" s="16"/>
      <c r="RRT246" s="16"/>
      <c r="RRU246" s="16"/>
      <c r="RRV246" s="16"/>
      <c r="RRW246" s="16"/>
      <c r="RRX246" s="16"/>
      <c r="RRY246" s="16"/>
      <c r="RRZ246" s="16"/>
      <c r="RSA246" s="16"/>
      <c r="RSB246" s="16"/>
      <c r="RSC246" s="16"/>
      <c r="RSD246" s="16"/>
      <c r="RSE246" s="16"/>
      <c r="RSF246" s="16"/>
      <c r="RSG246" s="16"/>
      <c r="RSH246" s="16"/>
      <c r="RSI246" s="16"/>
      <c r="RSJ246" s="16"/>
      <c r="RSK246" s="16"/>
      <c r="RSL246" s="16"/>
      <c r="RSM246" s="16"/>
      <c r="RSN246" s="16"/>
      <c r="RSO246" s="16"/>
      <c r="RSP246" s="16"/>
      <c r="RSQ246" s="16"/>
      <c r="RSR246" s="16"/>
      <c r="RSS246" s="16"/>
      <c r="RST246" s="16"/>
      <c r="RSU246" s="16"/>
      <c r="RSV246" s="16"/>
      <c r="RSW246" s="16"/>
      <c r="RSX246" s="16"/>
      <c r="RSY246" s="16"/>
      <c r="RSZ246" s="16"/>
      <c r="RTA246" s="16"/>
      <c r="RTB246" s="16"/>
      <c r="RTC246" s="16"/>
      <c r="RTD246" s="16"/>
      <c r="RTE246" s="16"/>
      <c r="RTF246" s="16"/>
      <c r="RTG246" s="16"/>
      <c r="RTH246" s="16"/>
      <c r="RTI246" s="16"/>
      <c r="RTJ246" s="16"/>
      <c r="RTK246" s="16"/>
      <c r="RTL246" s="16"/>
      <c r="RTM246" s="16"/>
      <c r="RTN246" s="16"/>
      <c r="RTO246" s="16"/>
      <c r="RTP246" s="16"/>
      <c r="RTQ246" s="16"/>
      <c r="RTR246" s="16"/>
      <c r="RTS246" s="16"/>
      <c r="RTT246" s="16"/>
      <c r="RTU246" s="16"/>
      <c r="RTV246" s="16"/>
      <c r="RTW246" s="16"/>
      <c r="RTX246" s="16"/>
      <c r="RTY246" s="16"/>
      <c r="RTZ246" s="16"/>
      <c r="RUA246" s="16"/>
      <c r="RUB246" s="16"/>
      <c r="RUC246" s="16"/>
      <c r="RUD246" s="16"/>
      <c r="RUE246" s="16"/>
      <c r="RUF246" s="16"/>
      <c r="RUG246" s="16"/>
      <c r="RUH246" s="16"/>
      <c r="RUI246" s="16"/>
      <c r="RUJ246" s="16"/>
      <c r="RUK246" s="16"/>
      <c r="RUL246" s="16"/>
      <c r="RUM246" s="16"/>
      <c r="RUN246" s="16"/>
      <c r="RUO246" s="16"/>
      <c r="RUP246" s="16"/>
      <c r="RUQ246" s="16"/>
      <c r="RUR246" s="16"/>
      <c r="RUS246" s="16"/>
      <c r="RUT246" s="16"/>
      <c r="RUU246" s="16"/>
      <c r="RUV246" s="16"/>
      <c r="RUW246" s="16"/>
      <c r="RUX246" s="16"/>
      <c r="RUY246" s="16"/>
      <c r="RUZ246" s="16"/>
      <c r="RVA246" s="16"/>
      <c r="RVB246" s="16"/>
      <c r="RVC246" s="16"/>
      <c r="RVD246" s="16"/>
      <c r="RVE246" s="16"/>
      <c r="RVF246" s="16"/>
      <c r="RVG246" s="16"/>
      <c r="RVH246" s="16"/>
      <c r="RVI246" s="16"/>
      <c r="RVJ246" s="16"/>
      <c r="RVK246" s="16"/>
      <c r="RVL246" s="16"/>
      <c r="RVM246" s="16"/>
      <c r="RVN246" s="16"/>
      <c r="RVO246" s="16"/>
      <c r="RVP246" s="16"/>
      <c r="RVQ246" s="16"/>
      <c r="RVR246" s="16"/>
      <c r="RVS246" s="16"/>
      <c r="RVT246" s="16"/>
      <c r="RVU246" s="16"/>
      <c r="RVV246" s="16"/>
      <c r="RVW246" s="16"/>
      <c r="RVX246" s="16"/>
      <c r="RVY246" s="16"/>
      <c r="RVZ246" s="16"/>
      <c r="RWA246" s="16"/>
      <c r="RWB246" s="16"/>
      <c r="RWC246" s="16"/>
      <c r="RWD246" s="16"/>
      <c r="RWE246" s="16"/>
      <c r="RWF246" s="16"/>
      <c r="RWG246" s="16"/>
      <c r="RWH246" s="16"/>
      <c r="RWI246" s="16"/>
      <c r="RWJ246" s="16"/>
      <c r="RWK246" s="16"/>
      <c r="RWL246" s="16"/>
      <c r="RWM246" s="16"/>
      <c r="RWN246" s="16"/>
      <c r="RWO246" s="16"/>
      <c r="RWP246" s="16"/>
      <c r="RWQ246" s="16"/>
      <c r="RWR246" s="16"/>
      <c r="RWS246" s="16"/>
      <c r="RWT246" s="16"/>
      <c r="RWU246" s="16"/>
      <c r="RWV246" s="16"/>
      <c r="RWW246" s="16"/>
      <c r="RWX246" s="16"/>
      <c r="RWY246" s="16"/>
      <c r="RWZ246" s="16"/>
      <c r="RXA246" s="16"/>
      <c r="RXB246" s="16"/>
      <c r="RXC246" s="16"/>
      <c r="RXD246" s="16"/>
      <c r="RXE246" s="16"/>
      <c r="RXF246" s="16"/>
      <c r="RXG246" s="16"/>
      <c r="RXH246" s="16"/>
      <c r="RXI246" s="16"/>
      <c r="RXJ246" s="16"/>
      <c r="RXK246" s="16"/>
      <c r="RXL246" s="16"/>
      <c r="RXM246" s="16"/>
      <c r="RXN246" s="16"/>
      <c r="RXO246" s="16"/>
      <c r="RXP246" s="16"/>
      <c r="RXQ246" s="16"/>
      <c r="RXR246" s="16"/>
      <c r="RXS246" s="16"/>
      <c r="RXT246" s="16"/>
      <c r="RXU246" s="16"/>
      <c r="RXV246" s="16"/>
      <c r="RXW246" s="16"/>
      <c r="RXX246" s="16"/>
      <c r="RXY246" s="16"/>
      <c r="RXZ246" s="16"/>
      <c r="RYA246" s="16"/>
      <c r="RYB246" s="16"/>
      <c r="RYC246" s="16"/>
      <c r="RYD246" s="16"/>
      <c r="RYE246" s="16"/>
      <c r="RYF246" s="16"/>
      <c r="RYG246" s="16"/>
      <c r="RYH246" s="16"/>
      <c r="RYI246" s="16"/>
      <c r="RYJ246" s="16"/>
      <c r="RYK246" s="16"/>
      <c r="RYL246" s="16"/>
      <c r="RYM246" s="16"/>
      <c r="RYN246" s="16"/>
      <c r="RYO246" s="16"/>
      <c r="RYP246" s="16"/>
      <c r="RYQ246" s="16"/>
      <c r="RYR246" s="16"/>
      <c r="RYS246" s="16"/>
      <c r="RYT246" s="16"/>
      <c r="RYU246" s="16"/>
      <c r="RYV246" s="16"/>
      <c r="RYW246" s="16"/>
      <c r="RYX246" s="16"/>
      <c r="RYY246" s="16"/>
      <c r="RYZ246" s="16"/>
      <c r="RZA246" s="16"/>
      <c r="RZB246" s="16"/>
      <c r="RZC246" s="16"/>
      <c r="RZD246" s="16"/>
      <c r="RZE246" s="16"/>
      <c r="RZF246" s="16"/>
      <c r="RZG246" s="16"/>
      <c r="RZH246" s="16"/>
      <c r="RZI246" s="16"/>
      <c r="RZJ246" s="16"/>
      <c r="RZK246" s="16"/>
      <c r="RZL246" s="16"/>
      <c r="RZM246" s="16"/>
      <c r="RZN246" s="16"/>
      <c r="RZO246" s="16"/>
      <c r="RZP246" s="16"/>
      <c r="RZQ246" s="16"/>
      <c r="RZR246" s="16"/>
      <c r="RZS246" s="16"/>
      <c r="RZT246" s="16"/>
      <c r="RZU246" s="16"/>
      <c r="RZV246" s="16"/>
      <c r="RZW246" s="16"/>
      <c r="RZX246" s="16"/>
      <c r="RZY246" s="16"/>
      <c r="RZZ246" s="16"/>
      <c r="SAA246" s="16"/>
      <c r="SAB246" s="16"/>
      <c r="SAC246" s="16"/>
      <c r="SAD246" s="16"/>
      <c r="SAE246" s="16"/>
      <c r="SAF246" s="16"/>
      <c r="SAG246" s="16"/>
      <c r="SAH246" s="16"/>
      <c r="SAI246" s="16"/>
      <c r="SAJ246" s="16"/>
      <c r="SAK246" s="16"/>
      <c r="SAL246" s="16"/>
      <c r="SAM246" s="16"/>
      <c r="SAN246" s="16"/>
      <c r="SAO246" s="16"/>
      <c r="SAP246" s="16"/>
      <c r="SAQ246" s="16"/>
      <c r="SAR246" s="16"/>
      <c r="SAS246" s="16"/>
      <c r="SAT246" s="16"/>
      <c r="SAU246" s="16"/>
      <c r="SAV246" s="16"/>
      <c r="SAW246" s="16"/>
      <c r="SAX246" s="16"/>
      <c r="SAY246" s="16"/>
      <c r="SAZ246" s="16"/>
      <c r="SBA246" s="16"/>
      <c r="SBB246" s="16"/>
      <c r="SBC246" s="16"/>
      <c r="SBD246" s="16"/>
      <c r="SBE246" s="16"/>
      <c r="SBF246" s="16"/>
      <c r="SBG246" s="16"/>
      <c r="SBH246" s="16"/>
      <c r="SBI246" s="16"/>
      <c r="SBJ246" s="16"/>
      <c r="SBK246" s="16"/>
      <c r="SBL246" s="16"/>
      <c r="SBM246" s="16"/>
      <c r="SBN246" s="16"/>
      <c r="SBO246" s="16"/>
      <c r="SBP246" s="16"/>
      <c r="SBQ246" s="16"/>
      <c r="SBR246" s="16"/>
      <c r="SBS246" s="16"/>
      <c r="SBT246" s="16"/>
      <c r="SBU246" s="16"/>
      <c r="SBV246" s="16"/>
      <c r="SBW246" s="16"/>
      <c r="SBX246" s="16"/>
      <c r="SBY246" s="16"/>
      <c r="SBZ246" s="16"/>
      <c r="SCA246" s="16"/>
      <c r="SCB246" s="16"/>
      <c r="SCC246" s="16"/>
      <c r="SCD246" s="16"/>
      <c r="SCE246" s="16"/>
      <c r="SCF246" s="16"/>
      <c r="SCG246" s="16"/>
      <c r="SCH246" s="16"/>
      <c r="SCI246" s="16"/>
      <c r="SCJ246" s="16"/>
      <c r="SCK246" s="16"/>
      <c r="SCL246" s="16"/>
      <c r="SCM246" s="16"/>
      <c r="SCN246" s="16"/>
      <c r="SCO246" s="16"/>
      <c r="SCP246" s="16"/>
      <c r="SCQ246" s="16"/>
      <c r="SCR246" s="16"/>
      <c r="SCS246" s="16"/>
      <c r="SCT246" s="16"/>
      <c r="SCU246" s="16"/>
      <c r="SCV246" s="16"/>
      <c r="SCW246" s="16"/>
      <c r="SCX246" s="16"/>
      <c r="SCY246" s="16"/>
      <c r="SCZ246" s="16"/>
      <c r="SDA246" s="16"/>
      <c r="SDB246" s="16"/>
      <c r="SDC246" s="16"/>
      <c r="SDD246" s="16"/>
      <c r="SDE246" s="16"/>
      <c r="SDF246" s="16"/>
      <c r="SDG246" s="16"/>
      <c r="SDH246" s="16"/>
      <c r="SDI246" s="16"/>
      <c r="SDJ246" s="16"/>
      <c r="SDK246" s="16"/>
      <c r="SDL246" s="16"/>
      <c r="SDM246" s="16"/>
      <c r="SDN246" s="16"/>
      <c r="SDO246" s="16"/>
      <c r="SDP246" s="16"/>
      <c r="SDQ246" s="16"/>
      <c r="SDR246" s="16"/>
      <c r="SDS246" s="16"/>
      <c r="SDT246" s="16"/>
      <c r="SDU246" s="16"/>
      <c r="SDV246" s="16"/>
      <c r="SDW246" s="16"/>
      <c r="SDX246" s="16"/>
      <c r="SDY246" s="16"/>
      <c r="SDZ246" s="16"/>
      <c r="SEA246" s="16"/>
      <c r="SEB246" s="16"/>
      <c r="SEC246" s="16"/>
      <c r="SED246" s="16"/>
      <c r="SEE246" s="16"/>
      <c r="SEF246" s="16"/>
      <c r="SEG246" s="16"/>
      <c r="SEH246" s="16"/>
      <c r="SEI246" s="16"/>
      <c r="SEJ246" s="16"/>
      <c r="SEK246" s="16"/>
      <c r="SEL246" s="16"/>
      <c r="SEM246" s="16"/>
      <c r="SEN246" s="16"/>
      <c r="SEO246" s="16"/>
      <c r="SEP246" s="16"/>
      <c r="SEQ246" s="16"/>
      <c r="SER246" s="16"/>
      <c r="SES246" s="16"/>
      <c r="SET246" s="16"/>
      <c r="SEU246" s="16"/>
      <c r="SEV246" s="16"/>
      <c r="SEW246" s="16"/>
      <c r="SEX246" s="16"/>
      <c r="SEY246" s="16"/>
      <c r="SEZ246" s="16"/>
      <c r="SFA246" s="16"/>
      <c r="SFB246" s="16"/>
      <c r="SFC246" s="16"/>
      <c r="SFD246" s="16"/>
      <c r="SFE246" s="16"/>
      <c r="SFF246" s="16"/>
      <c r="SFG246" s="16"/>
      <c r="SFH246" s="16"/>
      <c r="SFI246" s="16"/>
      <c r="SFJ246" s="16"/>
      <c r="SFK246" s="16"/>
      <c r="SFL246" s="16"/>
      <c r="SFM246" s="16"/>
      <c r="SFN246" s="16"/>
      <c r="SFO246" s="16"/>
      <c r="SFP246" s="16"/>
      <c r="SFQ246" s="16"/>
      <c r="SFR246" s="16"/>
      <c r="SFS246" s="16"/>
      <c r="SFT246" s="16"/>
      <c r="SFU246" s="16"/>
      <c r="SFV246" s="16"/>
      <c r="SFW246" s="16"/>
      <c r="SFX246" s="16"/>
      <c r="SFY246" s="16"/>
      <c r="SFZ246" s="16"/>
      <c r="SGA246" s="16"/>
      <c r="SGB246" s="16"/>
      <c r="SGC246" s="16"/>
      <c r="SGD246" s="16"/>
      <c r="SGE246" s="16"/>
      <c r="SGF246" s="16"/>
      <c r="SGG246" s="16"/>
      <c r="SGH246" s="16"/>
      <c r="SGI246" s="16"/>
      <c r="SGJ246" s="16"/>
      <c r="SGK246" s="16"/>
      <c r="SGL246" s="16"/>
      <c r="SGM246" s="16"/>
      <c r="SGN246" s="16"/>
      <c r="SGO246" s="16"/>
      <c r="SGP246" s="16"/>
      <c r="SGQ246" s="16"/>
      <c r="SGR246" s="16"/>
      <c r="SGS246" s="16"/>
      <c r="SGT246" s="16"/>
      <c r="SGU246" s="16"/>
      <c r="SGV246" s="16"/>
      <c r="SGW246" s="16"/>
      <c r="SGX246" s="16"/>
      <c r="SGY246" s="16"/>
      <c r="SGZ246" s="16"/>
      <c r="SHA246" s="16"/>
      <c r="SHB246" s="16"/>
      <c r="SHC246" s="16"/>
      <c r="SHD246" s="16"/>
      <c r="SHE246" s="16"/>
      <c r="SHF246" s="16"/>
      <c r="SHG246" s="16"/>
      <c r="SHH246" s="16"/>
      <c r="SHI246" s="16"/>
      <c r="SHJ246" s="16"/>
      <c r="SHK246" s="16"/>
      <c r="SHL246" s="16"/>
      <c r="SHM246" s="16"/>
      <c r="SHN246" s="16"/>
      <c r="SHO246" s="16"/>
      <c r="SHP246" s="16"/>
      <c r="SHQ246" s="16"/>
      <c r="SHR246" s="16"/>
      <c r="SHS246" s="16"/>
      <c r="SHT246" s="16"/>
      <c r="SHU246" s="16"/>
      <c r="SHV246" s="16"/>
      <c r="SHW246" s="16"/>
      <c r="SHX246" s="16"/>
      <c r="SHY246" s="16"/>
      <c r="SHZ246" s="16"/>
      <c r="SIA246" s="16"/>
      <c r="SIB246" s="16"/>
      <c r="SIC246" s="16"/>
      <c r="SID246" s="16"/>
      <c r="SIE246" s="16"/>
      <c r="SIF246" s="16"/>
      <c r="SIG246" s="16"/>
      <c r="SIH246" s="16"/>
      <c r="SII246" s="16"/>
      <c r="SIJ246" s="16"/>
      <c r="SIK246" s="16"/>
      <c r="SIL246" s="16"/>
      <c r="SIM246" s="16"/>
      <c r="SIN246" s="16"/>
      <c r="SIO246" s="16"/>
      <c r="SIP246" s="16"/>
      <c r="SIQ246" s="16"/>
      <c r="SIR246" s="16"/>
      <c r="SIS246" s="16"/>
      <c r="SIT246" s="16"/>
      <c r="SIU246" s="16"/>
      <c r="SIV246" s="16"/>
      <c r="SIW246" s="16"/>
      <c r="SIX246" s="16"/>
      <c r="SIY246" s="16"/>
      <c r="SIZ246" s="16"/>
      <c r="SJA246" s="16"/>
      <c r="SJB246" s="16"/>
      <c r="SJC246" s="16"/>
      <c r="SJD246" s="16"/>
      <c r="SJE246" s="16"/>
      <c r="SJF246" s="16"/>
      <c r="SJG246" s="16"/>
      <c r="SJH246" s="16"/>
      <c r="SJI246" s="16"/>
      <c r="SJJ246" s="16"/>
      <c r="SJK246" s="16"/>
      <c r="SJL246" s="16"/>
      <c r="SJM246" s="16"/>
      <c r="SJN246" s="16"/>
      <c r="SJO246" s="16"/>
      <c r="SJP246" s="16"/>
      <c r="SJQ246" s="16"/>
      <c r="SJR246" s="16"/>
      <c r="SJS246" s="16"/>
      <c r="SJT246" s="16"/>
      <c r="SJU246" s="16"/>
      <c r="SJV246" s="16"/>
      <c r="SJW246" s="16"/>
      <c r="SJX246" s="16"/>
      <c r="SJY246" s="16"/>
      <c r="SJZ246" s="16"/>
      <c r="SKA246" s="16"/>
      <c r="SKB246" s="16"/>
      <c r="SKC246" s="16"/>
      <c r="SKD246" s="16"/>
      <c r="SKE246" s="16"/>
      <c r="SKF246" s="16"/>
      <c r="SKG246" s="16"/>
      <c r="SKH246" s="16"/>
      <c r="SKI246" s="16"/>
      <c r="SKJ246" s="16"/>
      <c r="SKK246" s="16"/>
      <c r="SKL246" s="16"/>
      <c r="SKM246" s="16"/>
      <c r="SKN246" s="16"/>
      <c r="SKO246" s="16"/>
      <c r="SKP246" s="16"/>
      <c r="SKQ246" s="16"/>
      <c r="SKR246" s="16"/>
      <c r="SKS246" s="16"/>
      <c r="SKT246" s="16"/>
      <c r="SKU246" s="16"/>
      <c r="SKV246" s="16"/>
      <c r="SKW246" s="16"/>
      <c r="SKX246" s="16"/>
      <c r="SKY246" s="16"/>
      <c r="SKZ246" s="16"/>
      <c r="SLA246" s="16"/>
      <c r="SLB246" s="16"/>
      <c r="SLC246" s="16"/>
      <c r="SLD246" s="16"/>
      <c r="SLE246" s="16"/>
      <c r="SLF246" s="16"/>
      <c r="SLG246" s="16"/>
      <c r="SLH246" s="16"/>
      <c r="SLI246" s="16"/>
      <c r="SLJ246" s="16"/>
      <c r="SLK246" s="16"/>
      <c r="SLL246" s="16"/>
      <c r="SLM246" s="16"/>
      <c r="SLN246" s="16"/>
      <c r="SLO246" s="16"/>
      <c r="SLP246" s="16"/>
      <c r="SLQ246" s="16"/>
      <c r="SLR246" s="16"/>
      <c r="SLS246" s="16"/>
      <c r="SLT246" s="16"/>
      <c r="SLU246" s="16"/>
      <c r="SLV246" s="16"/>
      <c r="SLW246" s="16"/>
      <c r="SLX246" s="16"/>
      <c r="SLY246" s="16"/>
      <c r="SLZ246" s="16"/>
      <c r="SMA246" s="16"/>
      <c r="SMB246" s="16"/>
      <c r="SMC246" s="16"/>
      <c r="SMD246" s="16"/>
      <c r="SME246" s="16"/>
      <c r="SMF246" s="16"/>
      <c r="SMG246" s="16"/>
      <c r="SMH246" s="16"/>
      <c r="SMI246" s="16"/>
      <c r="SMJ246" s="16"/>
      <c r="SMK246" s="16"/>
      <c r="SML246" s="16"/>
      <c r="SMM246" s="16"/>
      <c r="SMN246" s="16"/>
      <c r="SMO246" s="16"/>
      <c r="SMP246" s="16"/>
      <c r="SMQ246" s="16"/>
      <c r="SMR246" s="16"/>
      <c r="SMS246" s="16"/>
      <c r="SMT246" s="16"/>
      <c r="SMU246" s="16"/>
      <c r="SMV246" s="16"/>
      <c r="SMW246" s="16"/>
      <c r="SMX246" s="16"/>
      <c r="SMY246" s="16"/>
      <c r="SMZ246" s="16"/>
      <c r="SNA246" s="16"/>
      <c r="SNB246" s="16"/>
      <c r="SNC246" s="16"/>
      <c r="SND246" s="16"/>
      <c r="SNE246" s="16"/>
      <c r="SNF246" s="16"/>
      <c r="SNG246" s="16"/>
      <c r="SNH246" s="16"/>
      <c r="SNI246" s="16"/>
      <c r="SNJ246" s="16"/>
      <c r="SNK246" s="16"/>
      <c r="SNL246" s="16"/>
      <c r="SNM246" s="16"/>
      <c r="SNN246" s="16"/>
      <c r="SNO246" s="16"/>
      <c r="SNP246" s="16"/>
      <c r="SNQ246" s="16"/>
      <c r="SNR246" s="16"/>
      <c r="SNS246" s="16"/>
      <c r="SNT246" s="16"/>
      <c r="SNU246" s="16"/>
      <c r="SNV246" s="16"/>
      <c r="SNW246" s="16"/>
      <c r="SNX246" s="16"/>
      <c r="SNY246" s="16"/>
      <c r="SNZ246" s="16"/>
      <c r="SOA246" s="16"/>
      <c r="SOB246" s="16"/>
      <c r="SOC246" s="16"/>
      <c r="SOD246" s="16"/>
      <c r="SOE246" s="16"/>
      <c r="SOF246" s="16"/>
      <c r="SOG246" s="16"/>
      <c r="SOH246" s="16"/>
      <c r="SOI246" s="16"/>
      <c r="SOJ246" s="16"/>
      <c r="SOK246" s="16"/>
      <c r="SOL246" s="16"/>
      <c r="SOM246" s="16"/>
      <c r="SON246" s="16"/>
      <c r="SOO246" s="16"/>
      <c r="SOP246" s="16"/>
      <c r="SOQ246" s="16"/>
      <c r="SOR246" s="16"/>
      <c r="SOS246" s="16"/>
      <c r="SOT246" s="16"/>
      <c r="SOU246" s="16"/>
      <c r="SOV246" s="16"/>
      <c r="SOW246" s="16"/>
      <c r="SOX246" s="16"/>
      <c r="SOY246" s="16"/>
      <c r="SOZ246" s="16"/>
      <c r="SPA246" s="16"/>
      <c r="SPB246" s="16"/>
      <c r="SPC246" s="16"/>
      <c r="SPD246" s="16"/>
      <c r="SPE246" s="16"/>
      <c r="SPF246" s="16"/>
      <c r="SPG246" s="16"/>
      <c r="SPH246" s="16"/>
      <c r="SPI246" s="16"/>
      <c r="SPJ246" s="16"/>
      <c r="SPK246" s="16"/>
      <c r="SPL246" s="16"/>
      <c r="SPM246" s="16"/>
      <c r="SPN246" s="16"/>
      <c r="SPO246" s="16"/>
      <c r="SPP246" s="16"/>
      <c r="SPQ246" s="16"/>
      <c r="SPR246" s="16"/>
      <c r="SPS246" s="16"/>
      <c r="SPT246" s="16"/>
      <c r="SPU246" s="16"/>
      <c r="SPV246" s="16"/>
      <c r="SPW246" s="16"/>
      <c r="SPX246" s="16"/>
      <c r="SPY246" s="16"/>
      <c r="SPZ246" s="16"/>
      <c r="SQA246" s="16"/>
      <c r="SQB246" s="16"/>
      <c r="SQC246" s="16"/>
      <c r="SQD246" s="16"/>
      <c r="SQE246" s="16"/>
      <c r="SQF246" s="16"/>
      <c r="SQG246" s="16"/>
      <c r="SQH246" s="16"/>
      <c r="SQI246" s="16"/>
      <c r="SQJ246" s="16"/>
      <c r="SQK246" s="16"/>
      <c r="SQL246" s="16"/>
      <c r="SQM246" s="16"/>
      <c r="SQN246" s="16"/>
      <c r="SQO246" s="16"/>
      <c r="SQP246" s="16"/>
      <c r="SQQ246" s="16"/>
      <c r="SQR246" s="16"/>
      <c r="SQS246" s="16"/>
      <c r="SQT246" s="16"/>
      <c r="SQU246" s="16"/>
      <c r="SQV246" s="16"/>
      <c r="SQW246" s="16"/>
      <c r="SQX246" s="16"/>
      <c r="SQY246" s="16"/>
      <c r="SQZ246" s="16"/>
      <c r="SRA246" s="16"/>
      <c r="SRB246" s="16"/>
      <c r="SRC246" s="16"/>
      <c r="SRD246" s="16"/>
      <c r="SRE246" s="16"/>
      <c r="SRF246" s="16"/>
      <c r="SRG246" s="16"/>
      <c r="SRH246" s="16"/>
      <c r="SRI246" s="16"/>
      <c r="SRJ246" s="16"/>
      <c r="SRK246" s="16"/>
      <c r="SRL246" s="16"/>
      <c r="SRM246" s="16"/>
      <c r="SRN246" s="16"/>
      <c r="SRO246" s="16"/>
      <c r="SRP246" s="16"/>
      <c r="SRQ246" s="16"/>
      <c r="SRR246" s="16"/>
      <c r="SRS246" s="16"/>
      <c r="SRT246" s="16"/>
      <c r="SRU246" s="16"/>
      <c r="SRV246" s="16"/>
      <c r="SRW246" s="16"/>
      <c r="SRX246" s="16"/>
      <c r="SRY246" s="16"/>
      <c r="SRZ246" s="16"/>
      <c r="SSA246" s="16"/>
      <c r="SSB246" s="16"/>
      <c r="SSC246" s="16"/>
      <c r="SSD246" s="16"/>
      <c r="SSE246" s="16"/>
      <c r="SSF246" s="16"/>
      <c r="SSG246" s="16"/>
      <c r="SSH246" s="16"/>
      <c r="SSI246" s="16"/>
      <c r="SSJ246" s="16"/>
      <c r="SSK246" s="16"/>
      <c r="SSL246" s="16"/>
      <c r="SSM246" s="16"/>
      <c r="SSN246" s="16"/>
      <c r="SSO246" s="16"/>
      <c r="SSP246" s="16"/>
      <c r="SSQ246" s="16"/>
      <c r="SSR246" s="16"/>
      <c r="SSS246" s="16"/>
      <c r="SST246" s="16"/>
      <c r="SSU246" s="16"/>
      <c r="SSV246" s="16"/>
      <c r="SSW246" s="16"/>
      <c r="SSX246" s="16"/>
      <c r="SSY246" s="16"/>
      <c r="SSZ246" s="16"/>
      <c r="STA246" s="16"/>
      <c r="STB246" s="16"/>
      <c r="STC246" s="16"/>
      <c r="STD246" s="16"/>
      <c r="STE246" s="16"/>
      <c r="STF246" s="16"/>
      <c r="STG246" s="16"/>
      <c r="STH246" s="16"/>
      <c r="STI246" s="16"/>
      <c r="STJ246" s="16"/>
      <c r="STK246" s="16"/>
      <c r="STL246" s="16"/>
      <c r="STM246" s="16"/>
      <c r="STN246" s="16"/>
      <c r="STO246" s="16"/>
      <c r="STP246" s="16"/>
      <c r="STQ246" s="16"/>
      <c r="STR246" s="16"/>
      <c r="STS246" s="16"/>
      <c r="STT246" s="16"/>
      <c r="STU246" s="16"/>
      <c r="STV246" s="16"/>
      <c r="STW246" s="16"/>
      <c r="STX246" s="16"/>
      <c r="STY246" s="16"/>
      <c r="STZ246" s="16"/>
      <c r="SUA246" s="16"/>
      <c r="SUB246" s="16"/>
      <c r="SUC246" s="16"/>
      <c r="SUD246" s="16"/>
      <c r="SUE246" s="16"/>
      <c r="SUF246" s="16"/>
      <c r="SUG246" s="16"/>
      <c r="SUH246" s="16"/>
      <c r="SUI246" s="16"/>
      <c r="SUJ246" s="16"/>
      <c r="SUK246" s="16"/>
      <c r="SUL246" s="16"/>
      <c r="SUM246" s="16"/>
      <c r="SUN246" s="16"/>
      <c r="SUO246" s="16"/>
      <c r="SUP246" s="16"/>
      <c r="SUQ246" s="16"/>
      <c r="SUR246" s="16"/>
      <c r="SUS246" s="16"/>
      <c r="SUT246" s="16"/>
      <c r="SUU246" s="16"/>
      <c r="SUV246" s="16"/>
      <c r="SUW246" s="16"/>
      <c r="SUX246" s="16"/>
      <c r="SUY246" s="16"/>
      <c r="SUZ246" s="16"/>
      <c r="SVA246" s="16"/>
      <c r="SVB246" s="16"/>
      <c r="SVC246" s="16"/>
      <c r="SVD246" s="16"/>
      <c r="SVE246" s="16"/>
      <c r="SVF246" s="16"/>
      <c r="SVG246" s="16"/>
      <c r="SVH246" s="16"/>
      <c r="SVI246" s="16"/>
      <c r="SVJ246" s="16"/>
      <c r="SVK246" s="16"/>
      <c r="SVL246" s="16"/>
      <c r="SVM246" s="16"/>
      <c r="SVN246" s="16"/>
      <c r="SVO246" s="16"/>
      <c r="SVP246" s="16"/>
      <c r="SVQ246" s="16"/>
      <c r="SVR246" s="16"/>
      <c r="SVS246" s="16"/>
      <c r="SVT246" s="16"/>
      <c r="SVU246" s="16"/>
      <c r="SVV246" s="16"/>
      <c r="SVW246" s="16"/>
      <c r="SVX246" s="16"/>
      <c r="SVY246" s="16"/>
      <c r="SVZ246" s="16"/>
      <c r="SWA246" s="16"/>
      <c r="SWB246" s="16"/>
      <c r="SWC246" s="16"/>
      <c r="SWD246" s="16"/>
      <c r="SWE246" s="16"/>
      <c r="SWF246" s="16"/>
      <c r="SWG246" s="16"/>
      <c r="SWH246" s="16"/>
      <c r="SWI246" s="16"/>
      <c r="SWJ246" s="16"/>
      <c r="SWK246" s="16"/>
      <c r="SWL246" s="16"/>
      <c r="SWM246" s="16"/>
      <c r="SWN246" s="16"/>
      <c r="SWO246" s="16"/>
      <c r="SWP246" s="16"/>
      <c r="SWQ246" s="16"/>
      <c r="SWR246" s="16"/>
      <c r="SWS246" s="16"/>
      <c r="SWT246" s="16"/>
      <c r="SWU246" s="16"/>
      <c r="SWV246" s="16"/>
      <c r="SWW246" s="16"/>
      <c r="SWX246" s="16"/>
      <c r="SWY246" s="16"/>
      <c r="SWZ246" s="16"/>
      <c r="SXA246" s="16"/>
      <c r="SXB246" s="16"/>
      <c r="SXC246" s="16"/>
      <c r="SXD246" s="16"/>
      <c r="SXE246" s="16"/>
      <c r="SXF246" s="16"/>
      <c r="SXG246" s="16"/>
      <c r="SXH246" s="16"/>
      <c r="SXI246" s="16"/>
      <c r="SXJ246" s="16"/>
      <c r="SXK246" s="16"/>
      <c r="SXL246" s="16"/>
      <c r="SXM246" s="16"/>
      <c r="SXN246" s="16"/>
      <c r="SXO246" s="16"/>
      <c r="SXP246" s="16"/>
      <c r="SXQ246" s="16"/>
      <c r="SXR246" s="16"/>
      <c r="SXS246" s="16"/>
      <c r="SXT246" s="16"/>
      <c r="SXU246" s="16"/>
      <c r="SXV246" s="16"/>
      <c r="SXW246" s="16"/>
      <c r="SXX246" s="16"/>
      <c r="SXY246" s="16"/>
      <c r="SXZ246" s="16"/>
      <c r="SYA246" s="16"/>
      <c r="SYB246" s="16"/>
      <c r="SYC246" s="16"/>
      <c r="SYD246" s="16"/>
      <c r="SYE246" s="16"/>
      <c r="SYF246" s="16"/>
      <c r="SYG246" s="16"/>
      <c r="SYH246" s="16"/>
      <c r="SYI246" s="16"/>
      <c r="SYJ246" s="16"/>
      <c r="SYK246" s="16"/>
      <c r="SYL246" s="16"/>
      <c r="SYM246" s="16"/>
      <c r="SYN246" s="16"/>
      <c r="SYO246" s="16"/>
      <c r="SYP246" s="16"/>
      <c r="SYQ246" s="16"/>
      <c r="SYR246" s="16"/>
      <c r="SYS246" s="16"/>
      <c r="SYT246" s="16"/>
      <c r="SYU246" s="16"/>
      <c r="SYV246" s="16"/>
      <c r="SYW246" s="16"/>
      <c r="SYX246" s="16"/>
      <c r="SYY246" s="16"/>
      <c r="SYZ246" s="16"/>
      <c r="SZA246" s="16"/>
      <c r="SZB246" s="16"/>
      <c r="SZC246" s="16"/>
      <c r="SZD246" s="16"/>
      <c r="SZE246" s="16"/>
      <c r="SZF246" s="16"/>
      <c r="SZG246" s="16"/>
      <c r="SZH246" s="16"/>
      <c r="SZI246" s="16"/>
      <c r="SZJ246" s="16"/>
      <c r="SZK246" s="16"/>
      <c r="SZL246" s="16"/>
      <c r="SZM246" s="16"/>
      <c r="SZN246" s="16"/>
      <c r="SZO246" s="16"/>
      <c r="SZP246" s="16"/>
      <c r="SZQ246" s="16"/>
      <c r="SZR246" s="16"/>
      <c r="SZS246" s="16"/>
      <c r="SZT246" s="16"/>
      <c r="SZU246" s="16"/>
      <c r="SZV246" s="16"/>
      <c r="SZW246" s="16"/>
      <c r="SZX246" s="16"/>
      <c r="SZY246" s="16"/>
      <c r="SZZ246" s="16"/>
      <c r="TAA246" s="16"/>
      <c r="TAB246" s="16"/>
      <c r="TAC246" s="16"/>
      <c r="TAD246" s="16"/>
      <c r="TAE246" s="16"/>
      <c r="TAF246" s="16"/>
      <c r="TAG246" s="16"/>
      <c r="TAH246" s="16"/>
      <c r="TAI246" s="16"/>
      <c r="TAJ246" s="16"/>
      <c r="TAK246" s="16"/>
      <c r="TAL246" s="16"/>
      <c r="TAM246" s="16"/>
      <c r="TAN246" s="16"/>
      <c r="TAO246" s="16"/>
      <c r="TAP246" s="16"/>
      <c r="TAQ246" s="16"/>
      <c r="TAR246" s="16"/>
      <c r="TAS246" s="16"/>
      <c r="TAT246" s="16"/>
      <c r="TAU246" s="16"/>
      <c r="TAV246" s="16"/>
      <c r="TAW246" s="16"/>
      <c r="TAX246" s="16"/>
      <c r="TAY246" s="16"/>
      <c r="TAZ246" s="16"/>
      <c r="TBA246" s="16"/>
      <c r="TBB246" s="16"/>
      <c r="TBC246" s="16"/>
      <c r="TBD246" s="16"/>
      <c r="TBE246" s="16"/>
      <c r="TBF246" s="16"/>
      <c r="TBG246" s="16"/>
      <c r="TBH246" s="16"/>
      <c r="TBI246" s="16"/>
      <c r="TBJ246" s="16"/>
      <c r="TBK246" s="16"/>
      <c r="TBL246" s="16"/>
      <c r="TBM246" s="16"/>
      <c r="TBN246" s="16"/>
      <c r="TBO246" s="16"/>
      <c r="TBP246" s="16"/>
      <c r="TBQ246" s="16"/>
      <c r="TBR246" s="16"/>
      <c r="TBS246" s="16"/>
      <c r="TBT246" s="16"/>
      <c r="TBU246" s="16"/>
      <c r="TBV246" s="16"/>
      <c r="TBW246" s="16"/>
      <c r="TBX246" s="16"/>
      <c r="TBY246" s="16"/>
      <c r="TBZ246" s="16"/>
      <c r="TCA246" s="16"/>
      <c r="TCB246" s="16"/>
      <c r="TCC246" s="16"/>
      <c r="TCD246" s="16"/>
      <c r="TCE246" s="16"/>
      <c r="TCF246" s="16"/>
      <c r="TCG246" s="16"/>
      <c r="TCH246" s="16"/>
      <c r="TCI246" s="16"/>
      <c r="TCJ246" s="16"/>
      <c r="TCK246" s="16"/>
      <c r="TCL246" s="16"/>
      <c r="TCM246" s="16"/>
      <c r="TCN246" s="16"/>
      <c r="TCO246" s="16"/>
      <c r="TCP246" s="16"/>
      <c r="TCQ246" s="16"/>
      <c r="TCR246" s="16"/>
      <c r="TCS246" s="16"/>
      <c r="TCT246" s="16"/>
      <c r="TCU246" s="16"/>
      <c r="TCV246" s="16"/>
      <c r="TCW246" s="16"/>
      <c r="TCX246" s="16"/>
      <c r="TCY246" s="16"/>
      <c r="TCZ246" s="16"/>
      <c r="TDA246" s="16"/>
      <c r="TDB246" s="16"/>
      <c r="TDC246" s="16"/>
      <c r="TDD246" s="16"/>
      <c r="TDE246" s="16"/>
      <c r="TDF246" s="16"/>
      <c r="TDG246" s="16"/>
      <c r="TDH246" s="16"/>
      <c r="TDI246" s="16"/>
      <c r="TDJ246" s="16"/>
      <c r="TDK246" s="16"/>
      <c r="TDL246" s="16"/>
      <c r="TDM246" s="16"/>
      <c r="TDN246" s="16"/>
      <c r="TDO246" s="16"/>
      <c r="TDP246" s="16"/>
      <c r="TDQ246" s="16"/>
      <c r="TDR246" s="16"/>
      <c r="TDS246" s="16"/>
      <c r="TDT246" s="16"/>
      <c r="TDU246" s="16"/>
      <c r="TDV246" s="16"/>
      <c r="TDW246" s="16"/>
      <c r="TDX246" s="16"/>
      <c r="TDY246" s="16"/>
      <c r="TDZ246" s="16"/>
      <c r="TEA246" s="16"/>
      <c r="TEB246" s="16"/>
      <c r="TEC246" s="16"/>
      <c r="TED246" s="16"/>
      <c r="TEE246" s="16"/>
      <c r="TEF246" s="16"/>
      <c r="TEG246" s="16"/>
      <c r="TEH246" s="16"/>
      <c r="TEI246" s="16"/>
      <c r="TEJ246" s="16"/>
      <c r="TEK246" s="16"/>
      <c r="TEL246" s="16"/>
      <c r="TEM246" s="16"/>
      <c r="TEN246" s="16"/>
      <c r="TEO246" s="16"/>
      <c r="TEP246" s="16"/>
      <c r="TEQ246" s="16"/>
      <c r="TER246" s="16"/>
      <c r="TES246" s="16"/>
      <c r="TET246" s="16"/>
      <c r="TEU246" s="16"/>
      <c r="TEV246" s="16"/>
      <c r="TEW246" s="16"/>
      <c r="TEX246" s="16"/>
      <c r="TEY246" s="16"/>
      <c r="TEZ246" s="16"/>
      <c r="TFA246" s="16"/>
      <c r="TFB246" s="16"/>
      <c r="TFC246" s="16"/>
      <c r="TFD246" s="16"/>
      <c r="TFE246" s="16"/>
      <c r="TFF246" s="16"/>
      <c r="TFG246" s="16"/>
      <c r="TFH246" s="16"/>
      <c r="TFI246" s="16"/>
      <c r="TFJ246" s="16"/>
      <c r="TFK246" s="16"/>
      <c r="TFL246" s="16"/>
      <c r="TFM246" s="16"/>
      <c r="TFN246" s="16"/>
      <c r="TFO246" s="16"/>
      <c r="TFP246" s="16"/>
      <c r="TFQ246" s="16"/>
      <c r="TFR246" s="16"/>
      <c r="TFS246" s="16"/>
      <c r="TFT246" s="16"/>
      <c r="TFU246" s="16"/>
      <c r="TFV246" s="16"/>
      <c r="TFW246" s="16"/>
      <c r="TFX246" s="16"/>
      <c r="TFY246" s="16"/>
      <c r="TFZ246" s="16"/>
      <c r="TGA246" s="16"/>
      <c r="TGB246" s="16"/>
      <c r="TGC246" s="16"/>
      <c r="TGD246" s="16"/>
      <c r="TGE246" s="16"/>
      <c r="TGF246" s="16"/>
      <c r="TGG246" s="16"/>
      <c r="TGH246" s="16"/>
      <c r="TGI246" s="16"/>
      <c r="TGJ246" s="16"/>
      <c r="TGK246" s="16"/>
      <c r="TGL246" s="16"/>
      <c r="TGM246" s="16"/>
      <c r="TGN246" s="16"/>
      <c r="TGO246" s="16"/>
      <c r="TGP246" s="16"/>
      <c r="TGQ246" s="16"/>
      <c r="TGR246" s="16"/>
      <c r="TGS246" s="16"/>
      <c r="TGT246" s="16"/>
      <c r="TGU246" s="16"/>
      <c r="TGV246" s="16"/>
      <c r="TGW246" s="16"/>
      <c r="TGX246" s="16"/>
      <c r="TGY246" s="16"/>
      <c r="TGZ246" s="16"/>
      <c r="THA246" s="16"/>
      <c r="THB246" s="16"/>
      <c r="THC246" s="16"/>
      <c r="THD246" s="16"/>
      <c r="THE246" s="16"/>
      <c r="THF246" s="16"/>
      <c r="THG246" s="16"/>
      <c r="THH246" s="16"/>
      <c r="THI246" s="16"/>
      <c r="THJ246" s="16"/>
      <c r="THK246" s="16"/>
      <c r="THL246" s="16"/>
      <c r="THM246" s="16"/>
      <c r="THN246" s="16"/>
      <c r="THO246" s="16"/>
      <c r="THP246" s="16"/>
      <c r="THQ246" s="16"/>
      <c r="THR246" s="16"/>
      <c r="THS246" s="16"/>
      <c r="THT246" s="16"/>
      <c r="THU246" s="16"/>
      <c r="THV246" s="16"/>
      <c r="THW246" s="16"/>
      <c r="THX246" s="16"/>
      <c r="THY246" s="16"/>
      <c r="THZ246" s="16"/>
      <c r="TIA246" s="16"/>
      <c r="TIB246" s="16"/>
      <c r="TIC246" s="16"/>
      <c r="TID246" s="16"/>
      <c r="TIE246" s="16"/>
      <c r="TIF246" s="16"/>
      <c r="TIG246" s="16"/>
      <c r="TIH246" s="16"/>
      <c r="TII246" s="16"/>
      <c r="TIJ246" s="16"/>
      <c r="TIK246" s="16"/>
      <c r="TIL246" s="16"/>
      <c r="TIM246" s="16"/>
      <c r="TIN246" s="16"/>
      <c r="TIO246" s="16"/>
      <c r="TIP246" s="16"/>
      <c r="TIQ246" s="16"/>
      <c r="TIR246" s="16"/>
      <c r="TIS246" s="16"/>
      <c r="TIT246" s="16"/>
      <c r="TIU246" s="16"/>
      <c r="TIV246" s="16"/>
      <c r="TIW246" s="16"/>
      <c r="TIX246" s="16"/>
      <c r="TIY246" s="16"/>
      <c r="TIZ246" s="16"/>
      <c r="TJA246" s="16"/>
      <c r="TJB246" s="16"/>
      <c r="TJC246" s="16"/>
      <c r="TJD246" s="16"/>
      <c r="TJE246" s="16"/>
      <c r="TJF246" s="16"/>
      <c r="TJG246" s="16"/>
      <c r="TJH246" s="16"/>
      <c r="TJI246" s="16"/>
      <c r="TJJ246" s="16"/>
      <c r="TJK246" s="16"/>
      <c r="TJL246" s="16"/>
      <c r="TJM246" s="16"/>
      <c r="TJN246" s="16"/>
      <c r="TJO246" s="16"/>
      <c r="TJP246" s="16"/>
      <c r="TJQ246" s="16"/>
      <c r="TJR246" s="16"/>
      <c r="TJS246" s="16"/>
      <c r="TJT246" s="16"/>
      <c r="TJU246" s="16"/>
      <c r="TJV246" s="16"/>
      <c r="TJW246" s="16"/>
      <c r="TJX246" s="16"/>
      <c r="TJY246" s="16"/>
      <c r="TJZ246" s="16"/>
      <c r="TKA246" s="16"/>
      <c r="TKB246" s="16"/>
      <c r="TKC246" s="16"/>
      <c r="TKD246" s="16"/>
      <c r="TKE246" s="16"/>
      <c r="TKF246" s="16"/>
      <c r="TKG246" s="16"/>
      <c r="TKH246" s="16"/>
      <c r="TKI246" s="16"/>
      <c r="TKJ246" s="16"/>
      <c r="TKK246" s="16"/>
      <c r="TKL246" s="16"/>
      <c r="TKM246" s="16"/>
      <c r="TKN246" s="16"/>
      <c r="TKO246" s="16"/>
      <c r="TKP246" s="16"/>
      <c r="TKQ246" s="16"/>
      <c r="TKR246" s="16"/>
      <c r="TKS246" s="16"/>
      <c r="TKT246" s="16"/>
      <c r="TKU246" s="16"/>
      <c r="TKV246" s="16"/>
      <c r="TKW246" s="16"/>
      <c r="TKX246" s="16"/>
      <c r="TKY246" s="16"/>
      <c r="TKZ246" s="16"/>
      <c r="TLA246" s="16"/>
      <c r="TLB246" s="16"/>
      <c r="TLC246" s="16"/>
      <c r="TLD246" s="16"/>
      <c r="TLE246" s="16"/>
      <c r="TLF246" s="16"/>
      <c r="TLG246" s="16"/>
      <c r="TLH246" s="16"/>
      <c r="TLI246" s="16"/>
      <c r="TLJ246" s="16"/>
      <c r="TLK246" s="16"/>
      <c r="TLL246" s="16"/>
      <c r="TLM246" s="16"/>
      <c r="TLN246" s="16"/>
      <c r="TLO246" s="16"/>
      <c r="TLP246" s="16"/>
      <c r="TLQ246" s="16"/>
      <c r="TLR246" s="16"/>
      <c r="TLS246" s="16"/>
      <c r="TLT246" s="16"/>
      <c r="TLU246" s="16"/>
      <c r="TLV246" s="16"/>
      <c r="TLW246" s="16"/>
      <c r="TLX246" s="16"/>
      <c r="TLY246" s="16"/>
      <c r="TLZ246" s="16"/>
      <c r="TMA246" s="16"/>
      <c r="TMB246" s="16"/>
      <c r="TMC246" s="16"/>
      <c r="TMD246" s="16"/>
      <c r="TME246" s="16"/>
      <c r="TMF246" s="16"/>
      <c r="TMG246" s="16"/>
      <c r="TMH246" s="16"/>
      <c r="TMI246" s="16"/>
      <c r="TMJ246" s="16"/>
      <c r="TMK246" s="16"/>
      <c r="TML246" s="16"/>
      <c r="TMM246" s="16"/>
      <c r="TMN246" s="16"/>
      <c r="TMO246" s="16"/>
      <c r="TMP246" s="16"/>
      <c r="TMQ246" s="16"/>
      <c r="TMR246" s="16"/>
      <c r="TMS246" s="16"/>
      <c r="TMT246" s="16"/>
      <c r="TMU246" s="16"/>
      <c r="TMV246" s="16"/>
      <c r="TMW246" s="16"/>
      <c r="TMX246" s="16"/>
      <c r="TMY246" s="16"/>
      <c r="TMZ246" s="16"/>
      <c r="TNA246" s="16"/>
      <c r="TNB246" s="16"/>
      <c r="TNC246" s="16"/>
      <c r="TND246" s="16"/>
      <c r="TNE246" s="16"/>
      <c r="TNF246" s="16"/>
      <c r="TNG246" s="16"/>
      <c r="TNH246" s="16"/>
      <c r="TNI246" s="16"/>
      <c r="TNJ246" s="16"/>
      <c r="TNK246" s="16"/>
      <c r="TNL246" s="16"/>
      <c r="TNM246" s="16"/>
      <c r="TNN246" s="16"/>
      <c r="TNO246" s="16"/>
      <c r="TNP246" s="16"/>
      <c r="TNQ246" s="16"/>
      <c r="TNR246" s="16"/>
      <c r="TNS246" s="16"/>
      <c r="TNT246" s="16"/>
      <c r="TNU246" s="16"/>
      <c r="TNV246" s="16"/>
      <c r="TNW246" s="16"/>
      <c r="TNX246" s="16"/>
      <c r="TNY246" s="16"/>
      <c r="TNZ246" s="16"/>
      <c r="TOA246" s="16"/>
      <c r="TOB246" s="16"/>
      <c r="TOC246" s="16"/>
      <c r="TOD246" s="16"/>
      <c r="TOE246" s="16"/>
      <c r="TOF246" s="16"/>
      <c r="TOG246" s="16"/>
      <c r="TOH246" s="16"/>
      <c r="TOI246" s="16"/>
      <c r="TOJ246" s="16"/>
      <c r="TOK246" s="16"/>
      <c r="TOL246" s="16"/>
      <c r="TOM246" s="16"/>
      <c r="TON246" s="16"/>
      <c r="TOO246" s="16"/>
      <c r="TOP246" s="16"/>
      <c r="TOQ246" s="16"/>
      <c r="TOR246" s="16"/>
      <c r="TOS246" s="16"/>
      <c r="TOT246" s="16"/>
      <c r="TOU246" s="16"/>
      <c r="TOV246" s="16"/>
      <c r="TOW246" s="16"/>
      <c r="TOX246" s="16"/>
      <c r="TOY246" s="16"/>
      <c r="TOZ246" s="16"/>
      <c r="TPA246" s="16"/>
      <c r="TPB246" s="16"/>
      <c r="TPC246" s="16"/>
      <c r="TPD246" s="16"/>
      <c r="TPE246" s="16"/>
      <c r="TPF246" s="16"/>
      <c r="TPG246" s="16"/>
      <c r="TPH246" s="16"/>
      <c r="TPI246" s="16"/>
      <c r="TPJ246" s="16"/>
      <c r="TPK246" s="16"/>
      <c r="TPL246" s="16"/>
      <c r="TPM246" s="16"/>
      <c r="TPN246" s="16"/>
      <c r="TPO246" s="16"/>
      <c r="TPP246" s="16"/>
      <c r="TPQ246" s="16"/>
      <c r="TPR246" s="16"/>
      <c r="TPS246" s="16"/>
      <c r="TPT246" s="16"/>
      <c r="TPU246" s="16"/>
      <c r="TPV246" s="16"/>
      <c r="TPW246" s="16"/>
      <c r="TPX246" s="16"/>
      <c r="TPY246" s="16"/>
      <c r="TPZ246" s="16"/>
      <c r="TQA246" s="16"/>
      <c r="TQB246" s="16"/>
      <c r="TQC246" s="16"/>
      <c r="TQD246" s="16"/>
      <c r="TQE246" s="16"/>
      <c r="TQF246" s="16"/>
      <c r="TQG246" s="16"/>
      <c r="TQH246" s="16"/>
      <c r="TQI246" s="16"/>
      <c r="TQJ246" s="16"/>
      <c r="TQK246" s="16"/>
      <c r="TQL246" s="16"/>
      <c r="TQM246" s="16"/>
      <c r="TQN246" s="16"/>
      <c r="TQO246" s="16"/>
      <c r="TQP246" s="16"/>
      <c r="TQQ246" s="16"/>
      <c r="TQR246" s="16"/>
      <c r="TQS246" s="16"/>
      <c r="TQT246" s="16"/>
      <c r="TQU246" s="16"/>
      <c r="TQV246" s="16"/>
      <c r="TQW246" s="16"/>
      <c r="TQX246" s="16"/>
      <c r="TQY246" s="16"/>
      <c r="TQZ246" s="16"/>
      <c r="TRA246" s="16"/>
      <c r="TRB246" s="16"/>
      <c r="TRC246" s="16"/>
      <c r="TRD246" s="16"/>
      <c r="TRE246" s="16"/>
      <c r="TRF246" s="16"/>
      <c r="TRG246" s="16"/>
      <c r="TRH246" s="16"/>
      <c r="TRI246" s="16"/>
      <c r="TRJ246" s="16"/>
      <c r="TRK246" s="16"/>
      <c r="TRL246" s="16"/>
      <c r="TRM246" s="16"/>
      <c r="TRN246" s="16"/>
      <c r="TRO246" s="16"/>
      <c r="TRP246" s="16"/>
      <c r="TRQ246" s="16"/>
      <c r="TRR246" s="16"/>
      <c r="TRS246" s="16"/>
      <c r="TRT246" s="16"/>
      <c r="TRU246" s="16"/>
      <c r="TRV246" s="16"/>
      <c r="TRW246" s="16"/>
      <c r="TRX246" s="16"/>
      <c r="TRY246" s="16"/>
      <c r="TRZ246" s="16"/>
      <c r="TSA246" s="16"/>
      <c r="TSB246" s="16"/>
      <c r="TSC246" s="16"/>
      <c r="TSD246" s="16"/>
      <c r="TSE246" s="16"/>
      <c r="TSF246" s="16"/>
      <c r="TSG246" s="16"/>
      <c r="TSH246" s="16"/>
      <c r="TSI246" s="16"/>
      <c r="TSJ246" s="16"/>
      <c r="TSK246" s="16"/>
      <c r="TSL246" s="16"/>
      <c r="TSM246" s="16"/>
      <c r="TSN246" s="16"/>
      <c r="TSO246" s="16"/>
      <c r="TSP246" s="16"/>
      <c r="TSQ246" s="16"/>
      <c r="TSR246" s="16"/>
      <c r="TSS246" s="16"/>
      <c r="TST246" s="16"/>
      <c r="TSU246" s="16"/>
      <c r="TSV246" s="16"/>
      <c r="TSW246" s="16"/>
      <c r="TSX246" s="16"/>
      <c r="TSY246" s="16"/>
      <c r="TSZ246" s="16"/>
      <c r="TTA246" s="16"/>
      <c r="TTB246" s="16"/>
      <c r="TTC246" s="16"/>
      <c r="TTD246" s="16"/>
      <c r="TTE246" s="16"/>
      <c r="TTF246" s="16"/>
      <c r="TTG246" s="16"/>
      <c r="TTH246" s="16"/>
      <c r="TTI246" s="16"/>
      <c r="TTJ246" s="16"/>
      <c r="TTK246" s="16"/>
      <c r="TTL246" s="16"/>
      <c r="TTM246" s="16"/>
      <c r="TTN246" s="16"/>
      <c r="TTO246" s="16"/>
      <c r="TTP246" s="16"/>
      <c r="TTQ246" s="16"/>
      <c r="TTR246" s="16"/>
      <c r="TTS246" s="16"/>
      <c r="TTT246" s="16"/>
      <c r="TTU246" s="16"/>
      <c r="TTV246" s="16"/>
      <c r="TTW246" s="16"/>
      <c r="TTX246" s="16"/>
      <c r="TTY246" s="16"/>
      <c r="TTZ246" s="16"/>
      <c r="TUA246" s="16"/>
      <c r="TUB246" s="16"/>
      <c r="TUC246" s="16"/>
      <c r="TUD246" s="16"/>
      <c r="TUE246" s="16"/>
      <c r="TUF246" s="16"/>
      <c r="TUG246" s="16"/>
      <c r="TUH246" s="16"/>
      <c r="TUI246" s="16"/>
      <c r="TUJ246" s="16"/>
      <c r="TUK246" s="16"/>
      <c r="TUL246" s="16"/>
      <c r="TUM246" s="16"/>
      <c r="TUN246" s="16"/>
      <c r="TUO246" s="16"/>
      <c r="TUP246" s="16"/>
      <c r="TUQ246" s="16"/>
      <c r="TUR246" s="16"/>
      <c r="TUS246" s="16"/>
      <c r="TUT246" s="16"/>
      <c r="TUU246" s="16"/>
      <c r="TUV246" s="16"/>
      <c r="TUW246" s="16"/>
      <c r="TUX246" s="16"/>
      <c r="TUY246" s="16"/>
      <c r="TUZ246" s="16"/>
      <c r="TVA246" s="16"/>
      <c r="TVB246" s="16"/>
      <c r="TVC246" s="16"/>
      <c r="TVD246" s="16"/>
      <c r="TVE246" s="16"/>
      <c r="TVF246" s="16"/>
      <c r="TVG246" s="16"/>
      <c r="TVH246" s="16"/>
      <c r="TVI246" s="16"/>
      <c r="TVJ246" s="16"/>
      <c r="TVK246" s="16"/>
      <c r="TVL246" s="16"/>
      <c r="TVM246" s="16"/>
      <c r="TVN246" s="16"/>
      <c r="TVO246" s="16"/>
      <c r="TVP246" s="16"/>
      <c r="TVQ246" s="16"/>
      <c r="TVR246" s="16"/>
      <c r="TVS246" s="16"/>
      <c r="TVT246" s="16"/>
      <c r="TVU246" s="16"/>
      <c r="TVV246" s="16"/>
      <c r="TVW246" s="16"/>
      <c r="TVX246" s="16"/>
      <c r="TVY246" s="16"/>
      <c r="TVZ246" s="16"/>
      <c r="TWA246" s="16"/>
      <c r="TWB246" s="16"/>
      <c r="TWC246" s="16"/>
      <c r="TWD246" s="16"/>
      <c r="TWE246" s="16"/>
      <c r="TWF246" s="16"/>
      <c r="TWG246" s="16"/>
      <c r="TWH246" s="16"/>
      <c r="TWI246" s="16"/>
      <c r="TWJ246" s="16"/>
      <c r="TWK246" s="16"/>
      <c r="TWL246" s="16"/>
      <c r="TWM246" s="16"/>
      <c r="TWN246" s="16"/>
      <c r="TWO246" s="16"/>
      <c r="TWP246" s="16"/>
      <c r="TWQ246" s="16"/>
      <c r="TWR246" s="16"/>
      <c r="TWS246" s="16"/>
      <c r="TWT246" s="16"/>
      <c r="TWU246" s="16"/>
      <c r="TWV246" s="16"/>
      <c r="TWW246" s="16"/>
      <c r="TWX246" s="16"/>
      <c r="TWY246" s="16"/>
      <c r="TWZ246" s="16"/>
      <c r="TXA246" s="16"/>
      <c r="TXB246" s="16"/>
      <c r="TXC246" s="16"/>
      <c r="TXD246" s="16"/>
      <c r="TXE246" s="16"/>
      <c r="TXF246" s="16"/>
      <c r="TXG246" s="16"/>
      <c r="TXH246" s="16"/>
      <c r="TXI246" s="16"/>
      <c r="TXJ246" s="16"/>
      <c r="TXK246" s="16"/>
      <c r="TXL246" s="16"/>
      <c r="TXM246" s="16"/>
      <c r="TXN246" s="16"/>
      <c r="TXO246" s="16"/>
      <c r="TXP246" s="16"/>
      <c r="TXQ246" s="16"/>
      <c r="TXR246" s="16"/>
      <c r="TXS246" s="16"/>
      <c r="TXT246" s="16"/>
      <c r="TXU246" s="16"/>
      <c r="TXV246" s="16"/>
      <c r="TXW246" s="16"/>
      <c r="TXX246" s="16"/>
      <c r="TXY246" s="16"/>
      <c r="TXZ246" s="16"/>
      <c r="TYA246" s="16"/>
      <c r="TYB246" s="16"/>
      <c r="TYC246" s="16"/>
      <c r="TYD246" s="16"/>
      <c r="TYE246" s="16"/>
      <c r="TYF246" s="16"/>
      <c r="TYG246" s="16"/>
      <c r="TYH246" s="16"/>
      <c r="TYI246" s="16"/>
      <c r="TYJ246" s="16"/>
      <c r="TYK246" s="16"/>
      <c r="TYL246" s="16"/>
      <c r="TYM246" s="16"/>
      <c r="TYN246" s="16"/>
      <c r="TYO246" s="16"/>
      <c r="TYP246" s="16"/>
      <c r="TYQ246" s="16"/>
      <c r="TYR246" s="16"/>
      <c r="TYS246" s="16"/>
      <c r="TYT246" s="16"/>
      <c r="TYU246" s="16"/>
      <c r="TYV246" s="16"/>
      <c r="TYW246" s="16"/>
      <c r="TYX246" s="16"/>
      <c r="TYY246" s="16"/>
      <c r="TYZ246" s="16"/>
      <c r="TZA246" s="16"/>
      <c r="TZB246" s="16"/>
      <c r="TZC246" s="16"/>
      <c r="TZD246" s="16"/>
      <c r="TZE246" s="16"/>
      <c r="TZF246" s="16"/>
      <c r="TZG246" s="16"/>
      <c r="TZH246" s="16"/>
      <c r="TZI246" s="16"/>
      <c r="TZJ246" s="16"/>
      <c r="TZK246" s="16"/>
      <c r="TZL246" s="16"/>
      <c r="TZM246" s="16"/>
      <c r="TZN246" s="16"/>
      <c r="TZO246" s="16"/>
      <c r="TZP246" s="16"/>
      <c r="TZQ246" s="16"/>
      <c r="TZR246" s="16"/>
      <c r="TZS246" s="16"/>
      <c r="TZT246" s="16"/>
      <c r="TZU246" s="16"/>
      <c r="TZV246" s="16"/>
      <c r="TZW246" s="16"/>
      <c r="TZX246" s="16"/>
      <c r="TZY246" s="16"/>
      <c r="TZZ246" s="16"/>
      <c r="UAA246" s="16"/>
      <c r="UAB246" s="16"/>
      <c r="UAC246" s="16"/>
      <c r="UAD246" s="16"/>
      <c r="UAE246" s="16"/>
      <c r="UAF246" s="16"/>
      <c r="UAG246" s="16"/>
      <c r="UAH246" s="16"/>
      <c r="UAI246" s="16"/>
      <c r="UAJ246" s="16"/>
      <c r="UAK246" s="16"/>
      <c r="UAL246" s="16"/>
      <c r="UAM246" s="16"/>
      <c r="UAN246" s="16"/>
      <c r="UAO246" s="16"/>
      <c r="UAP246" s="16"/>
      <c r="UAQ246" s="16"/>
      <c r="UAR246" s="16"/>
      <c r="UAS246" s="16"/>
      <c r="UAT246" s="16"/>
      <c r="UAU246" s="16"/>
      <c r="UAV246" s="16"/>
      <c r="UAW246" s="16"/>
      <c r="UAX246" s="16"/>
      <c r="UAY246" s="16"/>
      <c r="UAZ246" s="16"/>
      <c r="UBA246" s="16"/>
      <c r="UBB246" s="16"/>
      <c r="UBC246" s="16"/>
      <c r="UBD246" s="16"/>
      <c r="UBE246" s="16"/>
      <c r="UBF246" s="16"/>
      <c r="UBG246" s="16"/>
      <c r="UBH246" s="16"/>
      <c r="UBI246" s="16"/>
      <c r="UBJ246" s="16"/>
      <c r="UBK246" s="16"/>
      <c r="UBL246" s="16"/>
      <c r="UBM246" s="16"/>
      <c r="UBN246" s="16"/>
      <c r="UBO246" s="16"/>
      <c r="UBP246" s="16"/>
      <c r="UBQ246" s="16"/>
      <c r="UBR246" s="16"/>
      <c r="UBS246" s="16"/>
      <c r="UBT246" s="16"/>
      <c r="UBU246" s="16"/>
      <c r="UBV246" s="16"/>
      <c r="UBW246" s="16"/>
      <c r="UBX246" s="16"/>
      <c r="UBY246" s="16"/>
      <c r="UBZ246" s="16"/>
      <c r="UCA246" s="16"/>
      <c r="UCB246" s="16"/>
      <c r="UCC246" s="16"/>
      <c r="UCD246" s="16"/>
      <c r="UCE246" s="16"/>
      <c r="UCF246" s="16"/>
      <c r="UCG246" s="16"/>
      <c r="UCH246" s="16"/>
      <c r="UCI246" s="16"/>
      <c r="UCJ246" s="16"/>
      <c r="UCK246" s="16"/>
      <c r="UCL246" s="16"/>
      <c r="UCM246" s="16"/>
      <c r="UCN246" s="16"/>
      <c r="UCO246" s="16"/>
      <c r="UCP246" s="16"/>
      <c r="UCQ246" s="16"/>
      <c r="UCR246" s="16"/>
      <c r="UCS246" s="16"/>
      <c r="UCT246" s="16"/>
      <c r="UCU246" s="16"/>
      <c r="UCV246" s="16"/>
      <c r="UCW246" s="16"/>
      <c r="UCX246" s="16"/>
      <c r="UCY246" s="16"/>
      <c r="UCZ246" s="16"/>
      <c r="UDA246" s="16"/>
      <c r="UDB246" s="16"/>
      <c r="UDC246" s="16"/>
      <c r="UDD246" s="16"/>
      <c r="UDE246" s="16"/>
      <c r="UDF246" s="16"/>
      <c r="UDG246" s="16"/>
      <c r="UDH246" s="16"/>
      <c r="UDI246" s="16"/>
      <c r="UDJ246" s="16"/>
      <c r="UDK246" s="16"/>
      <c r="UDL246" s="16"/>
      <c r="UDM246" s="16"/>
      <c r="UDN246" s="16"/>
      <c r="UDO246" s="16"/>
      <c r="UDP246" s="16"/>
      <c r="UDQ246" s="16"/>
      <c r="UDR246" s="16"/>
      <c r="UDS246" s="16"/>
      <c r="UDT246" s="16"/>
      <c r="UDU246" s="16"/>
      <c r="UDV246" s="16"/>
      <c r="UDW246" s="16"/>
      <c r="UDX246" s="16"/>
      <c r="UDY246" s="16"/>
      <c r="UDZ246" s="16"/>
      <c r="UEA246" s="16"/>
      <c r="UEB246" s="16"/>
      <c r="UEC246" s="16"/>
      <c r="UED246" s="16"/>
      <c r="UEE246" s="16"/>
      <c r="UEF246" s="16"/>
      <c r="UEG246" s="16"/>
      <c r="UEH246" s="16"/>
      <c r="UEI246" s="16"/>
      <c r="UEJ246" s="16"/>
      <c r="UEK246" s="16"/>
      <c r="UEL246" s="16"/>
      <c r="UEM246" s="16"/>
      <c r="UEN246" s="16"/>
      <c r="UEO246" s="16"/>
      <c r="UEP246" s="16"/>
      <c r="UEQ246" s="16"/>
      <c r="UER246" s="16"/>
      <c r="UES246" s="16"/>
      <c r="UET246" s="16"/>
      <c r="UEU246" s="16"/>
      <c r="UEV246" s="16"/>
      <c r="UEW246" s="16"/>
      <c r="UEX246" s="16"/>
      <c r="UEY246" s="16"/>
      <c r="UEZ246" s="16"/>
      <c r="UFA246" s="16"/>
      <c r="UFB246" s="16"/>
      <c r="UFC246" s="16"/>
      <c r="UFD246" s="16"/>
      <c r="UFE246" s="16"/>
      <c r="UFF246" s="16"/>
      <c r="UFG246" s="16"/>
      <c r="UFH246" s="16"/>
      <c r="UFI246" s="16"/>
      <c r="UFJ246" s="16"/>
      <c r="UFK246" s="16"/>
      <c r="UFL246" s="16"/>
      <c r="UFM246" s="16"/>
      <c r="UFN246" s="16"/>
      <c r="UFO246" s="16"/>
      <c r="UFP246" s="16"/>
      <c r="UFQ246" s="16"/>
      <c r="UFR246" s="16"/>
      <c r="UFS246" s="16"/>
      <c r="UFT246" s="16"/>
      <c r="UFU246" s="16"/>
      <c r="UFV246" s="16"/>
      <c r="UFW246" s="16"/>
      <c r="UFX246" s="16"/>
      <c r="UFY246" s="16"/>
      <c r="UFZ246" s="16"/>
      <c r="UGA246" s="16"/>
      <c r="UGB246" s="16"/>
      <c r="UGC246" s="16"/>
      <c r="UGD246" s="16"/>
      <c r="UGE246" s="16"/>
      <c r="UGF246" s="16"/>
      <c r="UGG246" s="16"/>
      <c r="UGH246" s="16"/>
      <c r="UGI246" s="16"/>
      <c r="UGJ246" s="16"/>
      <c r="UGK246" s="16"/>
      <c r="UGL246" s="16"/>
      <c r="UGM246" s="16"/>
      <c r="UGN246" s="16"/>
      <c r="UGO246" s="16"/>
      <c r="UGP246" s="16"/>
      <c r="UGQ246" s="16"/>
      <c r="UGR246" s="16"/>
      <c r="UGS246" s="16"/>
      <c r="UGT246" s="16"/>
      <c r="UGU246" s="16"/>
      <c r="UGV246" s="16"/>
      <c r="UGW246" s="16"/>
      <c r="UGX246" s="16"/>
      <c r="UGY246" s="16"/>
      <c r="UGZ246" s="16"/>
      <c r="UHA246" s="16"/>
      <c r="UHB246" s="16"/>
      <c r="UHC246" s="16"/>
      <c r="UHD246" s="16"/>
      <c r="UHE246" s="16"/>
      <c r="UHF246" s="16"/>
      <c r="UHG246" s="16"/>
      <c r="UHH246" s="16"/>
      <c r="UHI246" s="16"/>
      <c r="UHJ246" s="16"/>
      <c r="UHK246" s="16"/>
      <c r="UHL246" s="16"/>
      <c r="UHM246" s="16"/>
      <c r="UHN246" s="16"/>
      <c r="UHO246" s="16"/>
      <c r="UHP246" s="16"/>
      <c r="UHQ246" s="16"/>
      <c r="UHR246" s="16"/>
      <c r="UHS246" s="16"/>
      <c r="UHT246" s="16"/>
      <c r="UHU246" s="16"/>
      <c r="UHV246" s="16"/>
      <c r="UHW246" s="16"/>
      <c r="UHX246" s="16"/>
      <c r="UHY246" s="16"/>
      <c r="UHZ246" s="16"/>
      <c r="UIA246" s="16"/>
      <c r="UIB246" s="16"/>
      <c r="UIC246" s="16"/>
      <c r="UID246" s="16"/>
      <c r="UIE246" s="16"/>
      <c r="UIF246" s="16"/>
      <c r="UIG246" s="16"/>
      <c r="UIH246" s="16"/>
      <c r="UII246" s="16"/>
      <c r="UIJ246" s="16"/>
      <c r="UIK246" s="16"/>
      <c r="UIL246" s="16"/>
      <c r="UIM246" s="16"/>
      <c r="UIN246" s="16"/>
      <c r="UIO246" s="16"/>
      <c r="UIP246" s="16"/>
      <c r="UIQ246" s="16"/>
      <c r="UIR246" s="16"/>
      <c r="UIS246" s="16"/>
      <c r="UIT246" s="16"/>
      <c r="UIU246" s="16"/>
      <c r="UIV246" s="16"/>
      <c r="UIW246" s="16"/>
      <c r="UIX246" s="16"/>
      <c r="UIY246" s="16"/>
      <c r="UIZ246" s="16"/>
      <c r="UJA246" s="16"/>
      <c r="UJB246" s="16"/>
      <c r="UJC246" s="16"/>
      <c r="UJD246" s="16"/>
      <c r="UJE246" s="16"/>
      <c r="UJF246" s="16"/>
      <c r="UJG246" s="16"/>
      <c r="UJH246" s="16"/>
      <c r="UJI246" s="16"/>
      <c r="UJJ246" s="16"/>
      <c r="UJK246" s="16"/>
      <c r="UJL246" s="16"/>
      <c r="UJM246" s="16"/>
      <c r="UJN246" s="16"/>
      <c r="UJO246" s="16"/>
      <c r="UJP246" s="16"/>
      <c r="UJQ246" s="16"/>
      <c r="UJR246" s="16"/>
      <c r="UJS246" s="16"/>
      <c r="UJT246" s="16"/>
      <c r="UJU246" s="16"/>
      <c r="UJV246" s="16"/>
      <c r="UJW246" s="16"/>
      <c r="UJX246" s="16"/>
      <c r="UJY246" s="16"/>
      <c r="UJZ246" s="16"/>
      <c r="UKA246" s="16"/>
      <c r="UKB246" s="16"/>
      <c r="UKC246" s="16"/>
      <c r="UKD246" s="16"/>
      <c r="UKE246" s="16"/>
      <c r="UKF246" s="16"/>
      <c r="UKG246" s="16"/>
      <c r="UKH246" s="16"/>
      <c r="UKI246" s="16"/>
      <c r="UKJ246" s="16"/>
      <c r="UKK246" s="16"/>
      <c r="UKL246" s="16"/>
      <c r="UKM246" s="16"/>
      <c r="UKN246" s="16"/>
      <c r="UKO246" s="16"/>
      <c r="UKP246" s="16"/>
      <c r="UKQ246" s="16"/>
      <c r="UKR246" s="16"/>
      <c r="UKS246" s="16"/>
      <c r="UKT246" s="16"/>
      <c r="UKU246" s="16"/>
      <c r="UKV246" s="16"/>
      <c r="UKW246" s="16"/>
      <c r="UKX246" s="16"/>
      <c r="UKY246" s="16"/>
      <c r="UKZ246" s="16"/>
      <c r="ULA246" s="16"/>
      <c r="ULB246" s="16"/>
      <c r="ULC246" s="16"/>
      <c r="ULD246" s="16"/>
      <c r="ULE246" s="16"/>
      <c r="ULF246" s="16"/>
      <c r="ULG246" s="16"/>
      <c r="ULH246" s="16"/>
      <c r="ULI246" s="16"/>
      <c r="ULJ246" s="16"/>
      <c r="ULK246" s="16"/>
      <c r="ULL246" s="16"/>
      <c r="ULM246" s="16"/>
      <c r="ULN246" s="16"/>
      <c r="ULO246" s="16"/>
      <c r="ULP246" s="16"/>
      <c r="ULQ246" s="16"/>
      <c r="ULR246" s="16"/>
      <c r="ULS246" s="16"/>
      <c r="ULT246" s="16"/>
      <c r="ULU246" s="16"/>
      <c r="ULV246" s="16"/>
      <c r="ULW246" s="16"/>
      <c r="ULX246" s="16"/>
      <c r="ULY246" s="16"/>
      <c r="ULZ246" s="16"/>
      <c r="UMA246" s="16"/>
      <c r="UMB246" s="16"/>
      <c r="UMC246" s="16"/>
      <c r="UMD246" s="16"/>
      <c r="UME246" s="16"/>
      <c r="UMF246" s="16"/>
      <c r="UMG246" s="16"/>
      <c r="UMH246" s="16"/>
      <c r="UMI246" s="16"/>
      <c r="UMJ246" s="16"/>
      <c r="UMK246" s="16"/>
      <c r="UML246" s="16"/>
      <c r="UMM246" s="16"/>
      <c r="UMN246" s="16"/>
      <c r="UMO246" s="16"/>
      <c r="UMP246" s="16"/>
      <c r="UMQ246" s="16"/>
      <c r="UMR246" s="16"/>
      <c r="UMS246" s="16"/>
      <c r="UMT246" s="16"/>
      <c r="UMU246" s="16"/>
      <c r="UMV246" s="16"/>
      <c r="UMW246" s="16"/>
      <c r="UMX246" s="16"/>
      <c r="UMY246" s="16"/>
      <c r="UMZ246" s="16"/>
      <c r="UNA246" s="16"/>
      <c r="UNB246" s="16"/>
      <c r="UNC246" s="16"/>
      <c r="UND246" s="16"/>
      <c r="UNE246" s="16"/>
      <c r="UNF246" s="16"/>
      <c r="UNG246" s="16"/>
      <c r="UNH246" s="16"/>
      <c r="UNI246" s="16"/>
      <c r="UNJ246" s="16"/>
      <c r="UNK246" s="16"/>
      <c r="UNL246" s="16"/>
      <c r="UNM246" s="16"/>
      <c r="UNN246" s="16"/>
      <c r="UNO246" s="16"/>
      <c r="UNP246" s="16"/>
      <c r="UNQ246" s="16"/>
      <c r="UNR246" s="16"/>
      <c r="UNS246" s="16"/>
      <c r="UNT246" s="16"/>
      <c r="UNU246" s="16"/>
      <c r="UNV246" s="16"/>
      <c r="UNW246" s="16"/>
      <c r="UNX246" s="16"/>
      <c r="UNY246" s="16"/>
      <c r="UNZ246" s="16"/>
      <c r="UOA246" s="16"/>
      <c r="UOB246" s="16"/>
      <c r="UOC246" s="16"/>
      <c r="UOD246" s="16"/>
      <c r="UOE246" s="16"/>
      <c r="UOF246" s="16"/>
      <c r="UOG246" s="16"/>
      <c r="UOH246" s="16"/>
      <c r="UOI246" s="16"/>
      <c r="UOJ246" s="16"/>
      <c r="UOK246" s="16"/>
      <c r="UOL246" s="16"/>
      <c r="UOM246" s="16"/>
      <c r="UON246" s="16"/>
      <c r="UOO246" s="16"/>
      <c r="UOP246" s="16"/>
      <c r="UOQ246" s="16"/>
      <c r="UOR246" s="16"/>
      <c r="UOS246" s="16"/>
      <c r="UOT246" s="16"/>
      <c r="UOU246" s="16"/>
      <c r="UOV246" s="16"/>
      <c r="UOW246" s="16"/>
      <c r="UOX246" s="16"/>
      <c r="UOY246" s="16"/>
      <c r="UOZ246" s="16"/>
      <c r="UPA246" s="16"/>
      <c r="UPB246" s="16"/>
      <c r="UPC246" s="16"/>
      <c r="UPD246" s="16"/>
      <c r="UPE246" s="16"/>
      <c r="UPF246" s="16"/>
      <c r="UPG246" s="16"/>
      <c r="UPH246" s="16"/>
      <c r="UPI246" s="16"/>
      <c r="UPJ246" s="16"/>
      <c r="UPK246" s="16"/>
      <c r="UPL246" s="16"/>
      <c r="UPM246" s="16"/>
      <c r="UPN246" s="16"/>
      <c r="UPO246" s="16"/>
      <c r="UPP246" s="16"/>
      <c r="UPQ246" s="16"/>
      <c r="UPR246" s="16"/>
      <c r="UPS246" s="16"/>
      <c r="UPT246" s="16"/>
      <c r="UPU246" s="16"/>
      <c r="UPV246" s="16"/>
      <c r="UPW246" s="16"/>
      <c r="UPX246" s="16"/>
      <c r="UPY246" s="16"/>
      <c r="UPZ246" s="16"/>
      <c r="UQA246" s="16"/>
      <c r="UQB246" s="16"/>
      <c r="UQC246" s="16"/>
      <c r="UQD246" s="16"/>
      <c r="UQE246" s="16"/>
      <c r="UQF246" s="16"/>
      <c r="UQG246" s="16"/>
      <c r="UQH246" s="16"/>
      <c r="UQI246" s="16"/>
      <c r="UQJ246" s="16"/>
      <c r="UQK246" s="16"/>
      <c r="UQL246" s="16"/>
      <c r="UQM246" s="16"/>
      <c r="UQN246" s="16"/>
      <c r="UQO246" s="16"/>
      <c r="UQP246" s="16"/>
      <c r="UQQ246" s="16"/>
      <c r="UQR246" s="16"/>
      <c r="UQS246" s="16"/>
      <c r="UQT246" s="16"/>
      <c r="UQU246" s="16"/>
      <c r="UQV246" s="16"/>
      <c r="UQW246" s="16"/>
      <c r="UQX246" s="16"/>
      <c r="UQY246" s="16"/>
      <c r="UQZ246" s="16"/>
      <c r="URA246" s="16"/>
      <c r="URB246" s="16"/>
      <c r="URC246" s="16"/>
      <c r="URD246" s="16"/>
      <c r="URE246" s="16"/>
      <c r="URF246" s="16"/>
      <c r="URG246" s="16"/>
      <c r="URH246" s="16"/>
      <c r="URI246" s="16"/>
      <c r="URJ246" s="16"/>
      <c r="URK246" s="16"/>
      <c r="URL246" s="16"/>
      <c r="URM246" s="16"/>
      <c r="URN246" s="16"/>
      <c r="URO246" s="16"/>
      <c r="URP246" s="16"/>
      <c r="URQ246" s="16"/>
      <c r="URR246" s="16"/>
      <c r="URS246" s="16"/>
      <c r="URT246" s="16"/>
      <c r="URU246" s="16"/>
      <c r="URV246" s="16"/>
      <c r="URW246" s="16"/>
      <c r="URX246" s="16"/>
      <c r="URY246" s="16"/>
      <c r="URZ246" s="16"/>
      <c r="USA246" s="16"/>
      <c r="USB246" s="16"/>
      <c r="USC246" s="16"/>
      <c r="USD246" s="16"/>
      <c r="USE246" s="16"/>
      <c r="USF246" s="16"/>
      <c r="USG246" s="16"/>
      <c r="USH246" s="16"/>
      <c r="USI246" s="16"/>
      <c r="USJ246" s="16"/>
      <c r="USK246" s="16"/>
      <c r="USL246" s="16"/>
      <c r="USM246" s="16"/>
      <c r="USN246" s="16"/>
      <c r="USO246" s="16"/>
      <c r="USP246" s="16"/>
      <c r="USQ246" s="16"/>
      <c r="USR246" s="16"/>
      <c r="USS246" s="16"/>
      <c r="UST246" s="16"/>
      <c r="USU246" s="16"/>
      <c r="USV246" s="16"/>
      <c r="USW246" s="16"/>
      <c r="USX246" s="16"/>
      <c r="USY246" s="16"/>
      <c r="USZ246" s="16"/>
      <c r="UTA246" s="16"/>
      <c r="UTB246" s="16"/>
      <c r="UTC246" s="16"/>
      <c r="UTD246" s="16"/>
      <c r="UTE246" s="16"/>
      <c r="UTF246" s="16"/>
      <c r="UTG246" s="16"/>
      <c r="UTH246" s="16"/>
      <c r="UTI246" s="16"/>
      <c r="UTJ246" s="16"/>
      <c r="UTK246" s="16"/>
      <c r="UTL246" s="16"/>
      <c r="UTM246" s="16"/>
      <c r="UTN246" s="16"/>
      <c r="UTO246" s="16"/>
      <c r="UTP246" s="16"/>
      <c r="UTQ246" s="16"/>
      <c r="UTR246" s="16"/>
      <c r="UTS246" s="16"/>
      <c r="UTT246" s="16"/>
      <c r="UTU246" s="16"/>
      <c r="UTV246" s="16"/>
      <c r="UTW246" s="16"/>
      <c r="UTX246" s="16"/>
      <c r="UTY246" s="16"/>
      <c r="UTZ246" s="16"/>
      <c r="UUA246" s="16"/>
      <c r="UUB246" s="16"/>
      <c r="UUC246" s="16"/>
      <c r="UUD246" s="16"/>
      <c r="UUE246" s="16"/>
      <c r="UUF246" s="16"/>
      <c r="UUG246" s="16"/>
      <c r="UUH246" s="16"/>
      <c r="UUI246" s="16"/>
      <c r="UUJ246" s="16"/>
      <c r="UUK246" s="16"/>
      <c r="UUL246" s="16"/>
      <c r="UUM246" s="16"/>
      <c r="UUN246" s="16"/>
      <c r="UUO246" s="16"/>
      <c r="UUP246" s="16"/>
      <c r="UUQ246" s="16"/>
      <c r="UUR246" s="16"/>
      <c r="UUS246" s="16"/>
      <c r="UUT246" s="16"/>
      <c r="UUU246" s="16"/>
      <c r="UUV246" s="16"/>
      <c r="UUW246" s="16"/>
      <c r="UUX246" s="16"/>
      <c r="UUY246" s="16"/>
      <c r="UUZ246" s="16"/>
      <c r="UVA246" s="16"/>
      <c r="UVB246" s="16"/>
      <c r="UVC246" s="16"/>
      <c r="UVD246" s="16"/>
      <c r="UVE246" s="16"/>
      <c r="UVF246" s="16"/>
      <c r="UVG246" s="16"/>
      <c r="UVH246" s="16"/>
      <c r="UVI246" s="16"/>
      <c r="UVJ246" s="16"/>
      <c r="UVK246" s="16"/>
      <c r="UVL246" s="16"/>
      <c r="UVM246" s="16"/>
      <c r="UVN246" s="16"/>
      <c r="UVO246" s="16"/>
      <c r="UVP246" s="16"/>
      <c r="UVQ246" s="16"/>
      <c r="UVR246" s="16"/>
      <c r="UVS246" s="16"/>
      <c r="UVT246" s="16"/>
      <c r="UVU246" s="16"/>
      <c r="UVV246" s="16"/>
      <c r="UVW246" s="16"/>
      <c r="UVX246" s="16"/>
      <c r="UVY246" s="16"/>
      <c r="UVZ246" s="16"/>
      <c r="UWA246" s="16"/>
      <c r="UWB246" s="16"/>
      <c r="UWC246" s="16"/>
      <c r="UWD246" s="16"/>
      <c r="UWE246" s="16"/>
      <c r="UWF246" s="16"/>
      <c r="UWG246" s="16"/>
      <c r="UWH246" s="16"/>
      <c r="UWI246" s="16"/>
      <c r="UWJ246" s="16"/>
      <c r="UWK246" s="16"/>
      <c r="UWL246" s="16"/>
      <c r="UWM246" s="16"/>
      <c r="UWN246" s="16"/>
      <c r="UWO246" s="16"/>
      <c r="UWP246" s="16"/>
      <c r="UWQ246" s="16"/>
      <c r="UWR246" s="16"/>
      <c r="UWS246" s="16"/>
      <c r="UWT246" s="16"/>
      <c r="UWU246" s="16"/>
      <c r="UWV246" s="16"/>
      <c r="UWW246" s="16"/>
      <c r="UWX246" s="16"/>
      <c r="UWY246" s="16"/>
      <c r="UWZ246" s="16"/>
      <c r="UXA246" s="16"/>
      <c r="UXB246" s="16"/>
      <c r="UXC246" s="16"/>
      <c r="UXD246" s="16"/>
      <c r="UXE246" s="16"/>
      <c r="UXF246" s="16"/>
      <c r="UXG246" s="16"/>
      <c r="UXH246" s="16"/>
      <c r="UXI246" s="16"/>
      <c r="UXJ246" s="16"/>
      <c r="UXK246" s="16"/>
      <c r="UXL246" s="16"/>
      <c r="UXM246" s="16"/>
      <c r="UXN246" s="16"/>
      <c r="UXO246" s="16"/>
      <c r="UXP246" s="16"/>
      <c r="UXQ246" s="16"/>
      <c r="UXR246" s="16"/>
      <c r="UXS246" s="16"/>
      <c r="UXT246" s="16"/>
      <c r="UXU246" s="16"/>
      <c r="UXV246" s="16"/>
      <c r="UXW246" s="16"/>
      <c r="UXX246" s="16"/>
      <c r="UXY246" s="16"/>
      <c r="UXZ246" s="16"/>
      <c r="UYA246" s="16"/>
      <c r="UYB246" s="16"/>
      <c r="UYC246" s="16"/>
      <c r="UYD246" s="16"/>
      <c r="UYE246" s="16"/>
      <c r="UYF246" s="16"/>
      <c r="UYG246" s="16"/>
      <c r="UYH246" s="16"/>
      <c r="UYI246" s="16"/>
      <c r="UYJ246" s="16"/>
      <c r="UYK246" s="16"/>
      <c r="UYL246" s="16"/>
      <c r="UYM246" s="16"/>
      <c r="UYN246" s="16"/>
      <c r="UYO246" s="16"/>
      <c r="UYP246" s="16"/>
      <c r="UYQ246" s="16"/>
      <c r="UYR246" s="16"/>
      <c r="UYS246" s="16"/>
      <c r="UYT246" s="16"/>
      <c r="UYU246" s="16"/>
      <c r="UYV246" s="16"/>
      <c r="UYW246" s="16"/>
      <c r="UYX246" s="16"/>
      <c r="UYY246" s="16"/>
      <c r="UYZ246" s="16"/>
      <c r="UZA246" s="16"/>
      <c r="UZB246" s="16"/>
      <c r="UZC246" s="16"/>
      <c r="UZD246" s="16"/>
      <c r="UZE246" s="16"/>
      <c r="UZF246" s="16"/>
      <c r="UZG246" s="16"/>
      <c r="UZH246" s="16"/>
      <c r="UZI246" s="16"/>
      <c r="UZJ246" s="16"/>
      <c r="UZK246" s="16"/>
      <c r="UZL246" s="16"/>
      <c r="UZM246" s="16"/>
      <c r="UZN246" s="16"/>
      <c r="UZO246" s="16"/>
      <c r="UZP246" s="16"/>
      <c r="UZQ246" s="16"/>
      <c r="UZR246" s="16"/>
      <c r="UZS246" s="16"/>
      <c r="UZT246" s="16"/>
      <c r="UZU246" s="16"/>
      <c r="UZV246" s="16"/>
      <c r="UZW246" s="16"/>
      <c r="UZX246" s="16"/>
      <c r="UZY246" s="16"/>
      <c r="UZZ246" s="16"/>
      <c r="VAA246" s="16"/>
      <c r="VAB246" s="16"/>
      <c r="VAC246" s="16"/>
      <c r="VAD246" s="16"/>
      <c r="VAE246" s="16"/>
      <c r="VAF246" s="16"/>
      <c r="VAG246" s="16"/>
      <c r="VAH246" s="16"/>
      <c r="VAI246" s="16"/>
      <c r="VAJ246" s="16"/>
      <c r="VAK246" s="16"/>
      <c r="VAL246" s="16"/>
      <c r="VAM246" s="16"/>
      <c r="VAN246" s="16"/>
      <c r="VAO246" s="16"/>
      <c r="VAP246" s="16"/>
      <c r="VAQ246" s="16"/>
      <c r="VAR246" s="16"/>
      <c r="VAS246" s="16"/>
      <c r="VAT246" s="16"/>
      <c r="VAU246" s="16"/>
      <c r="VAV246" s="16"/>
      <c r="VAW246" s="16"/>
      <c r="VAX246" s="16"/>
      <c r="VAY246" s="16"/>
      <c r="VAZ246" s="16"/>
      <c r="VBA246" s="16"/>
      <c r="VBB246" s="16"/>
      <c r="VBC246" s="16"/>
      <c r="VBD246" s="16"/>
      <c r="VBE246" s="16"/>
      <c r="VBF246" s="16"/>
      <c r="VBG246" s="16"/>
      <c r="VBH246" s="16"/>
      <c r="VBI246" s="16"/>
      <c r="VBJ246" s="16"/>
      <c r="VBK246" s="16"/>
      <c r="VBL246" s="16"/>
      <c r="VBM246" s="16"/>
      <c r="VBN246" s="16"/>
      <c r="VBO246" s="16"/>
      <c r="VBP246" s="16"/>
      <c r="VBQ246" s="16"/>
      <c r="VBR246" s="16"/>
      <c r="VBS246" s="16"/>
      <c r="VBT246" s="16"/>
      <c r="VBU246" s="16"/>
      <c r="VBV246" s="16"/>
      <c r="VBW246" s="16"/>
      <c r="VBX246" s="16"/>
      <c r="VBY246" s="16"/>
      <c r="VBZ246" s="16"/>
      <c r="VCA246" s="16"/>
      <c r="VCB246" s="16"/>
      <c r="VCC246" s="16"/>
      <c r="VCD246" s="16"/>
      <c r="VCE246" s="16"/>
      <c r="VCF246" s="16"/>
      <c r="VCG246" s="16"/>
      <c r="VCH246" s="16"/>
      <c r="VCI246" s="16"/>
      <c r="VCJ246" s="16"/>
      <c r="VCK246" s="16"/>
      <c r="VCL246" s="16"/>
      <c r="VCM246" s="16"/>
      <c r="VCN246" s="16"/>
      <c r="VCO246" s="16"/>
      <c r="VCP246" s="16"/>
      <c r="VCQ246" s="16"/>
      <c r="VCR246" s="16"/>
      <c r="VCS246" s="16"/>
      <c r="VCT246" s="16"/>
      <c r="VCU246" s="16"/>
      <c r="VCV246" s="16"/>
      <c r="VCW246" s="16"/>
      <c r="VCX246" s="16"/>
      <c r="VCY246" s="16"/>
      <c r="VCZ246" s="16"/>
      <c r="VDA246" s="16"/>
      <c r="VDB246" s="16"/>
      <c r="VDC246" s="16"/>
      <c r="VDD246" s="16"/>
      <c r="VDE246" s="16"/>
      <c r="VDF246" s="16"/>
      <c r="VDG246" s="16"/>
      <c r="VDH246" s="16"/>
      <c r="VDI246" s="16"/>
      <c r="VDJ246" s="16"/>
      <c r="VDK246" s="16"/>
      <c r="VDL246" s="16"/>
      <c r="VDM246" s="16"/>
      <c r="VDN246" s="16"/>
      <c r="VDO246" s="16"/>
      <c r="VDP246" s="16"/>
      <c r="VDQ246" s="16"/>
      <c r="VDR246" s="16"/>
      <c r="VDS246" s="16"/>
      <c r="VDT246" s="16"/>
      <c r="VDU246" s="16"/>
      <c r="VDV246" s="16"/>
      <c r="VDW246" s="16"/>
      <c r="VDX246" s="16"/>
      <c r="VDY246" s="16"/>
      <c r="VDZ246" s="16"/>
      <c r="VEA246" s="16"/>
      <c r="VEB246" s="16"/>
      <c r="VEC246" s="16"/>
      <c r="VED246" s="16"/>
      <c r="VEE246" s="16"/>
      <c r="VEF246" s="16"/>
      <c r="VEG246" s="16"/>
      <c r="VEH246" s="16"/>
      <c r="VEI246" s="16"/>
      <c r="VEJ246" s="16"/>
      <c r="VEK246" s="16"/>
      <c r="VEL246" s="16"/>
      <c r="VEM246" s="16"/>
      <c r="VEN246" s="16"/>
      <c r="VEO246" s="16"/>
      <c r="VEP246" s="16"/>
      <c r="VEQ246" s="16"/>
      <c r="VER246" s="16"/>
      <c r="VES246" s="16"/>
      <c r="VET246" s="16"/>
      <c r="VEU246" s="16"/>
      <c r="VEV246" s="16"/>
      <c r="VEW246" s="16"/>
      <c r="VEX246" s="16"/>
      <c r="VEY246" s="16"/>
      <c r="VEZ246" s="16"/>
      <c r="VFA246" s="16"/>
      <c r="VFB246" s="16"/>
      <c r="VFC246" s="16"/>
      <c r="VFD246" s="16"/>
      <c r="VFE246" s="16"/>
      <c r="VFF246" s="16"/>
      <c r="VFG246" s="16"/>
      <c r="VFH246" s="16"/>
      <c r="VFI246" s="16"/>
      <c r="VFJ246" s="16"/>
      <c r="VFK246" s="16"/>
      <c r="VFL246" s="16"/>
      <c r="VFM246" s="16"/>
      <c r="VFN246" s="16"/>
      <c r="VFO246" s="16"/>
      <c r="VFP246" s="16"/>
      <c r="VFQ246" s="16"/>
      <c r="VFR246" s="16"/>
      <c r="VFS246" s="16"/>
      <c r="VFT246" s="16"/>
      <c r="VFU246" s="16"/>
      <c r="VFV246" s="16"/>
      <c r="VFW246" s="16"/>
      <c r="VFX246" s="16"/>
      <c r="VFY246" s="16"/>
      <c r="VFZ246" s="16"/>
      <c r="VGA246" s="16"/>
      <c r="VGB246" s="16"/>
      <c r="VGC246" s="16"/>
      <c r="VGD246" s="16"/>
      <c r="VGE246" s="16"/>
      <c r="VGF246" s="16"/>
      <c r="VGG246" s="16"/>
      <c r="VGH246" s="16"/>
      <c r="VGI246" s="16"/>
      <c r="VGJ246" s="16"/>
      <c r="VGK246" s="16"/>
      <c r="VGL246" s="16"/>
      <c r="VGM246" s="16"/>
      <c r="VGN246" s="16"/>
      <c r="VGO246" s="16"/>
      <c r="VGP246" s="16"/>
      <c r="VGQ246" s="16"/>
      <c r="VGR246" s="16"/>
      <c r="VGS246" s="16"/>
      <c r="VGT246" s="16"/>
      <c r="VGU246" s="16"/>
      <c r="VGV246" s="16"/>
      <c r="VGW246" s="16"/>
      <c r="VGX246" s="16"/>
      <c r="VGY246" s="16"/>
      <c r="VGZ246" s="16"/>
      <c r="VHA246" s="16"/>
      <c r="VHB246" s="16"/>
      <c r="VHC246" s="16"/>
      <c r="VHD246" s="16"/>
      <c r="VHE246" s="16"/>
      <c r="VHF246" s="16"/>
      <c r="VHG246" s="16"/>
      <c r="VHH246" s="16"/>
      <c r="VHI246" s="16"/>
      <c r="VHJ246" s="16"/>
      <c r="VHK246" s="16"/>
      <c r="VHL246" s="16"/>
      <c r="VHM246" s="16"/>
      <c r="VHN246" s="16"/>
      <c r="VHO246" s="16"/>
      <c r="VHP246" s="16"/>
      <c r="VHQ246" s="16"/>
      <c r="VHR246" s="16"/>
      <c r="VHS246" s="16"/>
      <c r="VHT246" s="16"/>
      <c r="VHU246" s="16"/>
      <c r="VHV246" s="16"/>
      <c r="VHW246" s="16"/>
      <c r="VHX246" s="16"/>
      <c r="VHY246" s="16"/>
      <c r="VHZ246" s="16"/>
      <c r="VIA246" s="16"/>
      <c r="VIB246" s="16"/>
      <c r="VIC246" s="16"/>
      <c r="VID246" s="16"/>
      <c r="VIE246" s="16"/>
      <c r="VIF246" s="16"/>
      <c r="VIG246" s="16"/>
      <c r="VIH246" s="16"/>
      <c r="VII246" s="16"/>
      <c r="VIJ246" s="16"/>
      <c r="VIK246" s="16"/>
      <c r="VIL246" s="16"/>
      <c r="VIM246" s="16"/>
      <c r="VIN246" s="16"/>
      <c r="VIO246" s="16"/>
      <c r="VIP246" s="16"/>
      <c r="VIQ246" s="16"/>
      <c r="VIR246" s="16"/>
      <c r="VIS246" s="16"/>
      <c r="VIT246" s="16"/>
      <c r="VIU246" s="16"/>
      <c r="VIV246" s="16"/>
      <c r="VIW246" s="16"/>
      <c r="VIX246" s="16"/>
      <c r="VIY246" s="16"/>
      <c r="VIZ246" s="16"/>
      <c r="VJA246" s="16"/>
      <c r="VJB246" s="16"/>
      <c r="VJC246" s="16"/>
      <c r="VJD246" s="16"/>
      <c r="VJE246" s="16"/>
      <c r="VJF246" s="16"/>
      <c r="VJG246" s="16"/>
      <c r="VJH246" s="16"/>
      <c r="VJI246" s="16"/>
      <c r="VJJ246" s="16"/>
      <c r="VJK246" s="16"/>
      <c r="VJL246" s="16"/>
      <c r="VJM246" s="16"/>
      <c r="VJN246" s="16"/>
      <c r="VJO246" s="16"/>
      <c r="VJP246" s="16"/>
      <c r="VJQ246" s="16"/>
      <c r="VJR246" s="16"/>
      <c r="VJS246" s="16"/>
      <c r="VJT246" s="16"/>
      <c r="VJU246" s="16"/>
      <c r="VJV246" s="16"/>
      <c r="VJW246" s="16"/>
      <c r="VJX246" s="16"/>
      <c r="VJY246" s="16"/>
      <c r="VJZ246" s="16"/>
      <c r="VKA246" s="16"/>
      <c r="VKB246" s="16"/>
      <c r="VKC246" s="16"/>
      <c r="VKD246" s="16"/>
      <c r="VKE246" s="16"/>
      <c r="VKF246" s="16"/>
      <c r="VKG246" s="16"/>
      <c r="VKH246" s="16"/>
      <c r="VKI246" s="16"/>
      <c r="VKJ246" s="16"/>
      <c r="VKK246" s="16"/>
      <c r="VKL246" s="16"/>
      <c r="VKM246" s="16"/>
      <c r="VKN246" s="16"/>
      <c r="VKO246" s="16"/>
      <c r="VKP246" s="16"/>
      <c r="VKQ246" s="16"/>
      <c r="VKR246" s="16"/>
      <c r="VKS246" s="16"/>
      <c r="VKT246" s="16"/>
      <c r="VKU246" s="16"/>
      <c r="VKV246" s="16"/>
      <c r="VKW246" s="16"/>
      <c r="VKX246" s="16"/>
      <c r="VKY246" s="16"/>
      <c r="VKZ246" s="16"/>
      <c r="VLA246" s="16"/>
      <c r="VLB246" s="16"/>
      <c r="VLC246" s="16"/>
      <c r="VLD246" s="16"/>
      <c r="VLE246" s="16"/>
      <c r="VLF246" s="16"/>
      <c r="VLG246" s="16"/>
      <c r="VLH246" s="16"/>
      <c r="VLI246" s="16"/>
      <c r="VLJ246" s="16"/>
      <c r="VLK246" s="16"/>
      <c r="VLL246" s="16"/>
      <c r="VLM246" s="16"/>
      <c r="VLN246" s="16"/>
      <c r="VLO246" s="16"/>
      <c r="VLP246" s="16"/>
      <c r="VLQ246" s="16"/>
      <c r="VLR246" s="16"/>
      <c r="VLS246" s="16"/>
      <c r="VLT246" s="16"/>
      <c r="VLU246" s="16"/>
      <c r="VLV246" s="16"/>
      <c r="VLW246" s="16"/>
      <c r="VLX246" s="16"/>
      <c r="VLY246" s="16"/>
      <c r="VLZ246" s="16"/>
      <c r="VMA246" s="16"/>
      <c r="VMB246" s="16"/>
      <c r="VMC246" s="16"/>
      <c r="VMD246" s="16"/>
      <c r="VME246" s="16"/>
      <c r="VMF246" s="16"/>
      <c r="VMG246" s="16"/>
      <c r="VMH246" s="16"/>
      <c r="VMI246" s="16"/>
      <c r="VMJ246" s="16"/>
      <c r="VMK246" s="16"/>
      <c r="VML246" s="16"/>
      <c r="VMM246" s="16"/>
      <c r="VMN246" s="16"/>
      <c r="VMO246" s="16"/>
      <c r="VMP246" s="16"/>
      <c r="VMQ246" s="16"/>
      <c r="VMR246" s="16"/>
      <c r="VMS246" s="16"/>
      <c r="VMT246" s="16"/>
      <c r="VMU246" s="16"/>
      <c r="VMV246" s="16"/>
      <c r="VMW246" s="16"/>
      <c r="VMX246" s="16"/>
      <c r="VMY246" s="16"/>
      <c r="VMZ246" s="16"/>
      <c r="VNA246" s="16"/>
      <c r="VNB246" s="16"/>
      <c r="VNC246" s="16"/>
      <c r="VND246" s="16"/>
      <c r="VNE246" s="16"/>
      <c r="VNF246" s="16"/>
      <c r="VNG246" s="16"/>
      <c r="VNH246" s="16"/>
      <c r="VNI246" s="16"/>
      <c r="VNJ246" s="16"/>
      <c r="VNK246" s="16"/>
      <c r="VNL246" s="16"/>
      <c r="VNM246" s="16"/>
      <c r="VNN246" s="16"/>
      <c r="VNO246" s="16"/>
      <c r="VNP246" s="16"/>
      <c r="VNQ246" s="16"/>
      <c r="VNR246" s="16"/>
      <c r="VNS246" s="16"/>
      <c r="VNT246" s="16"/>
      <c r="VNU246" s="16"/>
      <c r="VNV246" s="16"/>
      <c r="VNW246" s="16"/>
      <c r="VNX246" s="16"/>
      <c r="VNY246" s="16"/>
      <c r="VNZ246" s="16"/>
      <c r="VOA246" s="16"/>
      <c r="VOB246" s="16"/>
      <c r="VOC246" s="16"/>
      <c r="VOD246" s="16"/>
      <c r="VOE246" s="16"/>
      <c r="VOF246" s="16"/>
      <c r="VOG246" s="16"/>
      <c r="VOH246" s="16"/>
      <c r="VOI246" s="16"/>
      <c r="VOJ246" s="16"/>
      <c r="VOK246" s="16"/>
      <c r="VOL246" s="16"/>
      <c r="VOM246" s="16"/>
      <c r="VON246" s="16"/>
      <c r="VOO246" s="16"/>
      <c r="VOP246" s="16"/>
      <c r="VOQ246" s="16"/>
      <c r="VOR246" s="16"/>
      <c r="VOS246" s="16"/>
      <c r="VOT246" s="16"/>
      <c r="VOU246" s="16"/>
      <c r="VOV246" s="16"/>
      <c r="VOW246" s="16"/>
      <c r="VOX246" s="16"/>
      <c r="VOY246" s="16"/>
      <c r="VOZ246" s="16"/>
      <c r="VPA246" s="16"/>
      <c r="VPB246" s="16"/>
      <c r="VPC246" s="16"/>
      <c r="VPD246" s="16"/>
      <c r="VPE246" s="16"/>
      <c r="VPF246" s="16"/>
      <c r="VPG246" s="16"/>
      <c r="VPH246" s="16"/>
      <c r="VPI246" s="16"/>
      <c r="VPJ246" s="16"/>
      <c r="VPK246" s="16"/>
      <c r="VPL246" s="16"/>
      <c r="VPM246" s="16"/>
      <c r="VPN246" s="16"/>
      <c r="VPO246" s="16"/>
      <c r="VPP246" s="16"/>
      <c r="VPQ246" s="16"/>
      <c r="VPR246" s="16"/>
      <c r="VPS246" s="16"/>
      <c r="VPT246" s="16"/>
      <c r="VPU246" s="16"/>
      <c r="VPV246" s="16"/>
      <c r="VPW246" s="16"/>
      <c r="VPX246" s="16"/>
      <c r="VPY246" s="16"/>
      <c r="VPZ246" s="16"/>
      <c r="VQA246" s="16"/>
      <c r="VQB246" s="16"/>
      <c r="VQC246" s="16"/>
      <c r="VQD246" s="16"/>
      <c r="VQE246" s="16"/>
      <c r="VQF246" s="16"/>
      <c r="VQG246" s="16"/>
      <c r="VQH246" s="16"/>
      <c r="VQI246" s="16"/>
      <c r="VQJ246" s="16"/>
      <c r="VQK246" s="16"/>
      <c r="VQL246" s="16"/>
      <c r="VQM246" s="16"/>
      <c r="VQN246" s="16"/>
      <c r="VQO246" s="16"/>
      <c r="VQP246" s="16"/>
      <c r="VQQ246" s="16"/>
      <c r="VQR246" s="16"/>
      <c r="VQS246" s="16"/>
      <c r="VQT246" s="16"/>
      <c r="VQU246" s="16"/>
      <c r="VQV246" s="16"/>
      <c r="VQW246" s="16"/>
      <c r="VQX246" s="16"/>
      <c r="VQY246" s="16"/>
      <c r="VQZ246" s="16"/>
      <c r="VRA246" s="16"/>
      <c r="VRB246" s="16"/>
      <c r="VRC246" s="16"/>
      <c r="VRD246" s="16"/>
      <c r="VRE246" s="16"/>
      <c r="VRF246" s="16"/>
      <c r="VRG246" s="16"/>
      <c r="VRH246" s="16"/>
      <c r="VRI246" s="16"/>
      <c r="VRJ246" s="16"/>
      <c r="VRK246" s="16"/>
      <c r="VRL246" s="16"/>
      <c r="VRM246" s="16"/>
      <c r="VRN246" s="16"/>
      <c r="VRO246" s="16"/>
      <c r="VRP246" s="16"/>
      <c r="VRQ246" s="16"/>
      <c r="VRR246" s="16"/>
      <c r="VRS246" s="16"/>
      <c r="VRT246" s="16"/>
      <c r="VRU246" s="16"/>
      <c r="VRV246" s="16"/>
      <c r="VRW246" s="16"/>
      <c r="VRX246" s="16"/>
      <c r="VRY246" s="16"/>
      <c r="VRZ246" s="16"/>
      <c r="VSA246" s="16"/>
      <c r="VSB246" s="16"/>
      <c r="VSC246" s="16"/>
      <c r="VSD246" s="16"/>
      <c r="VSE246" s="16"/>
      <c r="VSF246" s="16"/>
      <c r="VSG246" s="16"/>
      <c r="VSH246" s="16"/>
      <c r="VSI246" s="16"/>
      <c r="VSJ246" s="16"/>
      <c r="VSK246" s="16"/>
      <c r="VSL246" s="16"/>
      <c r="VSM246" s="16"/>
      <c r="VSN246" s="16"/>
      <c r="VSO246" s="16"/>
      <c r="VSP246" s="16"/>
      <c r="VSQ246" s="16"/>
      <c r="VSR246" s="16"/>
      <c r="VSS246" s="16"/>
      <c r="VST246" s="16"/>
      <c r="VSU246" s="16"/>
      <c r="VSV246" s="16"/>
      <c r="VSW246" s="16"/>
      <c r="VSX246" s="16"/>
      <c r="VSY246" s="16"/>
      <c r="VSZ246" s="16"/>
      <c r="VTA246" s="16"/>
      <c r="VTB246" s="16"/>
      <c r="VTC246" s="16"/>
      <c r="VTD246" s="16"/>
      <c r="VTE246" s="16"/>
      <c r="VTF246" s="16"/>
      <c r="VTG246" s="16"/>
      <c r="VTH246" s="16"/>
      <c r="VTI246" s="16"/>
      <c r="VTJ246" s="16"/>
      <c r="VTK246" s="16"/>
      <c r="VTL246" s="16"/>
      <c r="VTM246" s="16"/>
      <c r="VTN246" s="16"/>
      <c r="VTO246" s="16"/>
      <c r="VTP246" s="16"/>
      <c r="VTQ246" s="16"/>
      <c r="VTR246" s="16"/>
      <c r="VTS246" s="16"/>
      <c r="VTT246" s="16"/>
      <c r="VTU246" s="16"/>
      <c r="VTV246" s="16"/>
      <c r="VTW246" s="16"/>
      <c r="VTX246" s="16"/>
      <c r="VTY246" s="16"/>
      <c r="VTZ246" s="16"/>
      <c r="VUA246" s="16"/>
      <c r="VUB246" s="16"/>
      <c r="VUC246" s="16"/>
      <c r="VUD246" s="16"/>
      <c r="VUE246" s="16"/>
      <c r="VUF246" s="16"/>
      <c r="VUG246" s="16"/>
      <c r="VUH246" s="16"/>
      <c r="VUI246" s="16"/>
      <c r="VUJ246" s="16"/>
      <c r="VUK246" s="16"/>
      <c r="VUL246" s="16"/>
      <c r="VUM246" s="16"/>
      <c r="VUN246" s="16"/>
      <c r="VUO246" s="16"/>
      <c r="VUP246" s="16"/>
      <c r="VUQ246" s="16"/>
      <c r="VUR246" s="16"/>
      <c r="VUS246" s="16"/>
      <c r="VUT246" s="16"/>
      <c r="VUU246" s="16"/>
      <c r="VUV246" s="16"/>
      <c r="VUW246" s="16"/>
      <c r="VUX246" s="16"/>
      <c r="VUY246" s="16"/>
      <c r="VUZ246" s="16"/>
      <c r="VVA246" s="16"/>
      <c r="VVB246" s="16"/>
      <c r="VVC246" s="16"/>
      <c r="VVD246" s="16"/>
      <c r="VVE246" s="16"/>
      <c r="VVF246" s="16"/>
      <c r="VVG246" s="16"/>
      <c r="VVH246" s="16"/>
      <c r="VVI246" s="16"/>
      <c r="VVJ246" s="16"/>
      <c r="VVK246" s="16"/>
      <c r="VVL246" s="16"/>
      <c r="VVM246" s="16"/>
      <c r="VVN246" s="16"/>
      <c r="VVO246" s="16"/>
      <c r="VVP246" s="16"/>
      <c r="VVQ246" s="16"/>
      <c r="VVR246" s="16"/>
      <c r="VVS246" s="16"/>
      <c r="VVT246" s="16"/>
      <c r="VVU246" s="16"/>
      <c r="VVV246" s="16"/>
      <c r="VVW246" s="16"/>
      <c r="VVX246" s="16"/>
      <c r="VVY246" s="16"/>
      <c r="VVZ246" s="16"/>
      <c r="VWA246" s="16"/>
      <c r="VWB246" s="16"/>
      <c r="VWC246" s="16"/>
      <c r="VWD246" s="16"/>
      <c r="VWE246" s="16"/>
      <c r="VWF246" s="16"/>
      <c r="VWG246" s="16"/>
      <c r="VWH246" s="16"/>
      <c r="VWI246" s="16"/>
      <c r="VWJ246" s="16"/>
      <c r="VWK246" s="16"/>
      <c r="VWL246" s="16"/>
      <c r="VWM246" s="16"/>
      <c r="VWN246" s="16"/>
      <c r="VWO246" s="16"/>
      <c r="VWP246" s="16"/>
      <c r="VWQ246" s="16"/>
      <c r="VWR246" s="16"/>
      <c r="VWS246" s="16"/>
      <c r="VWT246" s="16"/>
      <c r="VWU246" s="16"/>
      <c r="VWV246" s="16"/>
      <c r="VWW246" s="16"/>
      <c r="VWX246" s="16"/>
      <c r="VWY246" s="16"/>
      <c r="VWZ246" s="16"/>
      <c r="VXA246" s="16"/>
      <c r="VXB246" s="16"/>
      <c r="VXC246" s="16"/>
      <c r="VXD246" s="16"/>
      <c r="VXE246" s="16"/>
      <c r="VXF246" s="16"/>
      <c r="VXG246" s="16"/>
      <c r="VXH246" s="16"/>
      <c r="VXI246" s="16"/>
      <c r="VXJ246" s="16"/>
      <c r="VXK246" s="16"/>
      <c r="VXL246" s="16"/>
      <c r="VXM246" s="16"/>
      <c r="VXN246" s="16"/>
      <c r="VXO246" s="16"/>
      <c r="VXP246" s="16"/>
      <c r="VXQ246" s="16"/>
      <c r="VXR246" s="16"/>
      <c r="VXS246" s="16"/>
      <c r="VXT246" s="16"/>
      <c r="VXU246" s="16"/>
      <c r="VXV246" s="16"/>
      <c r="VXW246" s="16"/>
      <c r="VXX246" s="16"/>
      <c r="VXY246" s="16"/>
      <c r="VXZ246" s="16"/>
      <c r="VYA246" s="16"/>
      <c r="VYB246" s="16"/>
      <c r="VYC246" s="16"/>
      <c r="VYD246" s="16"/>
      <c r="VYE246" s="16"/>
      <c r="VYF246" s="16"/>
      <c r="VYG246" s="16"/>
      <c r="VYH246" s="16"/>
      <c r="VYI246" s="16"/>
      <c r="VYJ246" s="16"/>
      <c r="VYK246" s="16"/>
      <c r="VYL246" s="16"/>
      <c r="VYM246" s="16"/>
      <c r="VYN246" s="16"/>
      <c r="VYO246" s="16"/>
      <c r="VYP246" s="16"/>
      <c r="VYQ246" s="16"/>
      <c r="VYR246" s="16"/>
      <c r="VYS246" s="16"/>
      <c r="VYT246" s="16"/>
      <c r="VYU246" s="16"/>
      <c r="VYV246" s="16"/>
      <c r="VYW246" s="16"/>
      <c r="VYX246" s="16"/>
      <c r="VYY246" s="16"/>
      <c r="VYZ246" s="16"/>
      <c r="VZA246" s="16"/>
      <c r="VZB246" s="16"/>
      <c r="VZC246" s="16"/>
      <c r="VZD246" s="16"/>
      <c r="VZE246" s="16"/>
      <c r="VZF246" s="16"/>
      <c r="VZG246" s="16"/>
      <c r="VZH246" s="16"/>
      <c r="VZI246" s="16"/>
      <c r="VZJ246" s="16"/>
      <c r="VZK246" s="16"/>
      <c r="VZL246" s="16"/>
      <c r="VZM246" s="16"/>
      <c r="VZN246" s="16"/>
      <c r="VZO246" s="16"/>
      <c r="VZP246" s="16"/>
      <c r="VZQ246" s="16"/>
      <c r="VZR246" s="16"/>
      <c r="VZS246" s="16"/>
      <c r="VZT246" s="16"/>
      <c r="VZU246" s="16"/>
      <c r="VZV246" s="16"/>
      <c r="VZW246" s="16"/>
      <c r="VZX246" s="16"/>
      <c r="VZY246" s="16"/>
      <c r="VZZ246" s="16"/>
      <c r="WAA246" s="16"/>
      <c r="WAB246" s="16"/>
      <c r="WAC246" s="16"/>
      <c r="WAD246" s="16"/>
      <c r="WAE246" s="16"/>
      <c r="WAF246" s="16"/>
      <c r="WAG246" s="16"/>
      <c r="WAH246" s="16"/>
      <c r="WAI246" s="16"/>
      <c r="WAJ246" s="16"/>
      <c r="WAK246" s="16"/>
      <c r="WAL246" s="16"/>
      <c r="WAM246" s="16"/>
      <c r="WAN246" s="16"/>
      <c r="WAO246" s="16"/>
      <c r="WAP246" s="16"/>
      <c r="WAQ246" s="16"/>
      <c r="WAR246" s="16"/>
      <c r="WAS246" s="16"/>
      <c r="WAT246" s="16"/>
      <c r="WAU246" s="16"/>
      <c r="WAV246" s="16"/>
      <c r="WAW246" s="16"/>
      <c r="WAX246" s="16"/>
      <c r="WAY246" s="16"/>
      <c r="WAZ246" s="16"/>
      <c r="WBA246" s="16"/>
      <c r="WBB246" s="16"/>
      <c r="WBC246" s="16"/>
      <c r="WBD246" s="16"/>
      <c r="WBE246" s="16"/>
      <c r="WBF246" s="16"/>
      <c r="WBG246" s="16"/>
      <c r="WBH246" s="16"/>
      <c r="WBI246" s="16"/>
      <c r="WBJ246" s="16"/>
      <c r="WBK246" s="16"/>
      <c r="WBL246" s="16"/>
      <c r="WBM246" s="16"/>
      <c r="WBN246" s="16"/>
      <c r="WBO246" s="16"/>
      <c r="WBP246" s="16"/>
      <c r="WBQ246" s="16"/>
      <c r="WBR246" s="16"/>
      <c r="WBS246" s="16"/>
      <c r="WBT246" s="16"/>
      <c r="WBU246" s="16"/>
      <c r="WBV246" s="16"/>
      <c r="WBW246" s="16"/>
      <c r="WBX246" s="16"/>
      <c r="WBY246" s="16"/>
      <c r="WBZ246" s="16"/>
      <c r="WCA246" s="16"/>
      <c r="WCB246" s="16"/>
      <c r="WCC246" s="16"/>
      <c r="WCD246" s="16"/>
      <c r="WCE246" s="16"/>
      <c r="WCF246" s="16"/>
      <c r="WCG246" s="16"/>
      <c r="WCH246" s="16"/>
      <c r="WCI246" s="16"/>
      <c r="WCJ246" s="16"/>
      <c r="WCK246" s="16"/>
      <c r="WCL246" s="16"/>
      <c r="WCM246" s="16"/>
      <c r="WCN246" s="16"/>
      <c r="WCO246" s="16"/>
      <c r="WCP246" s="16"/>
      <c r="WCQ246" s="16"/>
      <c r="WCR246" s="16"/>
      <c r="WCS246" s="16"/>
      <c r="WCT246" s="16"/>
      <c r="WCU246" s="16"/>
      <c r="WCV246" s="16"/>
      <c r="WCW246" s="16"/>
      <c r="WCX246" s="16"/>
      <c r="WCY246" s="16"/>
      <c r="WCZ246" s="16"/>
      <c r="WDA246" s="16"/>
      <c r="WDB246" s="16"/>
      <c r="WDC246" s="16"/>
      <c r="WDD246" s="16"/>
      <c r="WDE246" s="16"/>
      <c r="WDF246" s="16"/>
      <c r="WDG246" s="16"/>
      <c r="WDH246" s="16"/>
      <c r="WDI246" s="16"/>
      <c r="WDJ246" s="16"/>
      <c r="WDK246" s="16"/>
      <c r="WDL246" s="16"/>
      <c r="WDM246" s="16"/>
      <c r="WDN246" s="16"/>
      <c r="WDO246" s="16"/>
      <c r="WDP246" s="16"/>
      <c r="WDQ246" s="16"/>
      <c r="WDR246" s="16"/>
      <c r="WDS246" s="16"/>
      <c r="WDT246" s="16"/>
      <c r="WDU246" s="16"/>
      <c r="WDV246" s="16"/>
      <c r="WDW246" s="16"/>
      <c r="WDX246" s="16"/>
      <c r="WDY246" s="16"/>
      <c r="WDZ246" s="16"/>
      <c r="WEA246" s="16"/>
      <c r="WEB246" s="16"/>
      <c r="WEC246" s="16"/>
      <c r="WED246" s="16"/>
      <c r="WEE246" s="16"/>
      <c r="WEF246" s="16"/>
      <c r="WEG246" s="16"/>
      <c r="WEH246" s="16"/>
      <c r="WEI246" s="16"/>
      <c r="WEJ246" s="16"/>
      <c r="WEK246" s="16"/>
      <c r="WEL246" s="16"/>
      <c r="WEM246" s="16"/>
      <c r="WEN246" s="16"/>
      <c r="WEO246" s="16"/>
      <c r="WEP246" s="16"/>
      <c r="WEQ246" s="16"/>
      <c r="WER246" s="16"/>
      <c r="WES246" s="16"/>
      <c r="WET246" s="16"/>
      <c r="WEU246" s="16"/>
      <c r="WEV246" s="16"/>
      <c r="WEW246" s="16"/>
      <c r="WEX246" s="16"/>
      <c r="WEY246" s="16"/>
      <c r="WEZ246" s="16"/>
      <c r="WFA246" s="16"/>
      <c r="WFB246" s="16"/>
      <c r="WFC246" s="16"/>
      <c r="WFD246" s="16"/>
      <c r="WFE246" s="16"/>
      <c r="WFF246" s="16"/>
      <c r="WFG246" s="16"/>
      <c r="WFH246" s="16"/>
      <c r="WFI246" s="16"/>
      <c r="WFJ246" s="16"/>
      <c r="WFK246" s="16"/>
      <c r="WFL246" s="16"/>
      <c r="WFM246" s="16"/>
      <c r="WFN246" s="16"/>
      <c r="WFO246" s="16"/>
      <c r="WFP246" s="16"/>
      <c r="WFQ246" s="16"/>
      <c r="WFR246" s="16"/>
      <c r="WFS246" s="16"/>
      <c r="WFT246" s="16"/>
      <c r="WFU246" s="16"/>
      <c r="WFV246" s="16"/>
      <c r="WFW246" s="16"/>
      <c r="WFX246" s="16"/>
      <c r="WFY246" s="16"/>
      <c r="WFZ246" s="16"/>
      <c r="WGA246" s="16"/>
      <c r="WGB246" s="16"/>
      <c r="WGC246" s="16"/>
      <c r="WGD246" s="16"/>
      <c r="WGE246" s="16"/>
      <c r="WGF246" s="16"/>
      <c r="WGG246" s="16"/>
      <c r="WGH246" s="16"/>
      <c r="WGI246" s="16"/>
      <c r="WGJ246" s="16"/>
      <c r="WGK246" s="16"/>
      <c r="WGL246" s="16"/>
      <c r="WGM246" s="16"/>
      <c r="WGN246" s="16"/>
      <c r="WGO246" s="16"/>
      <c r="WGP246" s="16"/>
      <c r="WGQ246" s="16"/>
      <c r="WGR246" s="16"/>
      <c r="WGS246" s="16"/>
      <c r="WGT246" s="16"/>
      <c r="WGU246" s="16"/>
      <c r="WGV246" s="16"/>
      <c r="WGW246" s="16"/>
      <c r="WGX246" s="16"/>
      <c r="WGY246" s="16"/>
      <c r="WGZ246" s="16"/>
      <c r="WHA246" s="16"/>
      <c r="WHB246" s="16"/>
      <c r="WHC246" s="16"/>
      <c r="WHD246" s="16"/>
      <c r="WHE246" s="16"/>
      <c r="WHF246" s="16"/>
      <c r="WHG246" s="16"/>
      <c r="WHH246" s="16"/>
      <c r="WHI246" s="16"/>
      <c r="WHJ246" s="16"/>
      <c r="WHK246" s="16"/>
      <c r="WHL246" s="16"/>
      <c r="WHM246" s="16"/>
      <c r="WHN246" s="16"/>
      <c r="WHO246" s="16"/>
      <c r="WHP246" s="16"/>
      <c r="WHQ246" s="16"/>
      <c r="WHR246" s="16"/>
      <c r="WHS246" s="16"/>
      <c r="WHT246" s="16"/>
      <c r="WHU246" s="16"/>
      <c r="WHV246" s="16"/>
      <c r="WHW246" s="16"/>
      <c r="WHX246" s="16"/>
      <c r="WHY246" s="16"/>
      <c r="WHZ246" s="16"/>
      <c r="WIA246" s="16"/>
      <c r="WIB246" s="16"/>
      <c r="WIC246" s="16"/>
      <c r="WID246" s="16"/>
      <c r="WIE246" s="16"/>
      <c r="WIF246" s="16"/>
      <c r="WIG246" s="16"/>
      <c r="WIH246" s="16"/>
      <c r="WII246" s="16"/>
      <c r="WIJ246" s="16"/>
      <c r="WIK246" s="16"/>
      <c r="WIL246" s="16"/>
      <c r="WIM246" s="16"/>
      <c r="WIN246" s="16"/>
      <c r="WIO246" s="16"/>
      <c r="WIP246" s="16"/>
      <c r="WIQ246" s="16"/>
      <c r="WIR246" s="16"/>
      <c r="WIS246" s="16"/>
      <c r="WIT246" s="16"/>
      <c r="WIU246" s="16"/>
      <c r="WIV246" s="16"/>
      <c r="WIW246" s="16"/>
      <c r="WIX246" s="16"/>
      <c r="WIY246" s="16"/>
      <c r="WIZ246" s="16"/>
      <c r="WJA246" s="16"/>
      <c r="WJB246" s="16"/>
      <c r="WJC246" s="16"/>
      <c r="WJD246" s="16"/>
      <c r="WJE246" s="16"/>
      <c r="WJF246" s="16"/>
      <c r="WJG246" s="16"/>
      <c r="WJH246" s="16"/>
      <c r="WJI246" s="16"/>
      <c r="WJJ246" s="16"/>
      <c r="WJK246" s="16"/>
      <c r="WJL246" s="16"/>
      <c r="WJM246" s="16"/>
      <c r="WJN246" s="16"/>
      <c r="WJO246" s="16"/>
      <c r="WJP246" s="16"/>
      <c r="WJQ246" s="16"/>
      <c r="WJR246" s="16"/>
      <c r="WJS246" s="16"/>
      <c r="WJT246" s="16"/>
      <c r="WJU246" s="16"/>
      <c r="WJV246" s="16"/>
      <c r="WJW246" s="16"/>
      <c r="WJX246" s="16"/>
      <c r="WJY246" s="16"/>
      <c r="WJZ246" s="16"/>
      <c r="WKA246" s="16"/>
      <c r="WKB246" s="16"/>
      <c r="WKC246" s="16"/>
      <c r="WKD246" s="16"/>
      <c r="WKE246" s="16"/>
      <c r="WKF246" s="16"/>
      <c r="WKG246" s="16"/>
      <c r="WKH246" s="16"/>
      <c r="WKI246" s="16"/>
      <c r="WKJ246" s="16"/>
      <c r="WKK246" s="16"/>
      <c r="WKL246" s="16"/>
      <c r="WKM246" s="16"/>
      <c r="WKN246" s="16"/>
      <c r="WKO246" s="16"/>
      <c r="WKP246" s="16"/>
      <c r="WKQ246" s="16"/>
      <c r="WKR246" s="16"/>
      <c r="WKS246" s="16"/>
      <c r="WKT246" s="16"/>
      <c r="WKU246" s="16"/>
      <c r="WKV246" s="16"/>
      <c r="WKW246" s="16"/>
      <c r="WKX246" s="16"/>
      <c r="WKY246" s="16"/>
      <c r="WKZ246" s="16"/>
      <c r="WLA246" s="16"/>
      <c r="WLB246" s="16"/>
      <c r="WLC246" s="16"/>
      <c r="WLD246" s="16"/>
      <c r="WLE246" s="16"/>
      <c r="WLF246" s="16"/>
      <c r="WLG246" s="16"/>
      <c r="WLH246" s="16"/>
      <c r="WLI246" s="16"/>
      <c r="WLJ246" s="16"/>
      <c r="WLK246" s="16"/>
      <c r="WLL246" s="16"/>
      <c r="WLM246" s="16"/>
      <c r="WLN246" s="16"/>
      <c r="WLO246" s="16"/>
      <c r="WLP246" s="16"/>
      <c r="WLQ246" s="16"/>
      <c r="WLR246" s="16"/>
      <c r="WLS246" s="16"/>
      <c r="WLT246" s="16"/>
      <c r="WLU246" s="16"/>
      <c r="WLV246" s="16"/>
      <c r="WLW246" s="16"/>
      <c r="WLX246" s="16"/>
      <c r="WLY246" s="16"/>
      <c r="WLZ246" s="16"/>
      <c r="WMA246" s="16"/>
      <c r="WMB246" s="16"/>
      <c r="WMC246" s="16"/>
      <c r="WMD246" s="16"/>
      <c r="WME246" s="16"/>
      <c r="WMF246" s="16"/>
      <c r="WMG246" s="16"/>
      <c r="WMH246" s="16"/>
      <c r="WMI246" s="16"/>
      <c r="WMJ246" s="16"/>
      <c r="WMK246" s="16"/>
      <c r="WML246" s="16"/>
      <c r="WMM246" s="16"/>
      <c r="WMN246" s="16"/>
      <c r="WMO246" s="16"/>
      <c r="WMP246" s="16"/>
      <c r="WMQ246" s="16"/>
      <c r="WMR246" s="16"/>
      <c r="WMS246" s="16"/>
      <c r="WMT246" s="16"/>
      <c r="WMU246" s="16"/>
      <c r="WMV246" s="16"/>
      <c r="WMW246" s="16"/>
      <c r="WMX246" s="16"/>
      <c r="WMY246" s="16"/>
      <c r="WMZ246" s="16"/>
      <c r="WNA246" s="16"/>
      <c r="WNB246" s="16"/>
      <c r="WNC246" s="16"/>
      <c r="WND246" s="16"/>
      <c r="WNE246" s="16"/>
      <c r="WNF246" s="16"/>
      <c r="WNG246" s="16"/>
      <c r="WNH246" s="16"/>
      <c r="WNI246" s="16"/>
      <c r="WNJ246" s="16"/>
      <c r="WNK246" s="16"/>
      <c r="WNL246" s="16"/>
      <c r="WNM246" s="16"/>
      <c r="WNN246" s="16"/>
      <c r="WNO246" s="16"/>
      <c r="WNP246" s="16"/>
      <c r="WNQ246" s="16"/>
      <c r="WNR246" s="16"/>
      <c r="WNS246" s="16"/>
      <c r="WNT246" s="16"/>
      <c r="WNU246" s="16"/>
      <c r="WNV246" s="16"/>
      <c r="WNW246" s="16"/>
      <c r="WNX246" s="16"/>
      <c r="WNY246" s="16"/>
      <c r="WNZ246" s="16"/>
      <c r="WOA246" s="16"/>
      <c r="WOB246" s="16"/>
      <c r="WOC246" s="16"/>
      <c r="WOD246" s="16"/>
      <c r="WOE246" s="16"/>
      <c r="WOF246" s="16"/>
      <c r="WOG246" s="16"/>
      <c r="WOH246" s="16"/>
      <c r="WOI246" s="16"/>
      <c r="WOJ246" s="16"/>
      <c r="WOK246" s="16"/>
      <c r="WOL246" s="16"/>
      <c r="WOM246" s="16"/>
      <c r="WON246" s="16"/>
      <c r="WOO246" s="16"/>
      <c r="WOP246" s="16"/>
      <c r="WOQ246" s="16"/>
      <c r="WOR246" s="16"/>
      <c r="WOS246" s="16"/>
      <c r="WOT246" s="16"/>
      <c r="WOU246" s="16"/>
      <c r="WOV246" s="16"/>
      <c r="WOW246" s="16"/>
      <c r="WOX246" s="16"/>
      <c r="WOY246" s="16"/>
      <c r="WOZ246" s="16"/>
      <c r="WPA246" s="16"/>
      <c r="WPB246" s="16"/>
      <c r="WPC246" s="16"/>
      <c r="WPD246" s="16"/>
      <c r="WPE246" s="16"/>
      <c r="WPF246" s="16"/>
      <c r="WPG246" s="16"/>
      <c r="WPH246" s="16"/>
      <c r="WPI246" s="16"/>
      <c r="WPJ246" s="16"/>
      <c r="WPK246" s="16"/>
      <c r="WPL246" s="16"/>
      <c r="WPM246" s="16"/>
      <c r="WPN246" s="16"/>
      <c r="WPO246" s="16"/>
      <c r="WPP246" s="16"/>
      <c r="WPQ246" s="16"/>
      <c r="WPR246" s="16"/>
      <c r="WPS246" s="16"/>
      <c r="WPT246" s="16"/>
      <c r="WPU246" s="16"/>
      <c r="WPV246" s="16"/>
      <c r="WPW246" s="16"/>
      <c r="WPX246" s="16"/>
      <c r="WPY246" s="16"/>
      <c r="WPZ246" s="16"/>
      <c r="WQA246" s="16"/>
      <c r="WQB246" s="16"/>
      <c r="WQC246" s="16"/>
      <c r="WQD246" s="16"/>
      <c r="WQE246" s="16"/>
      <c r="WQF246" s="16"/>
      <c r="WQG246" s="16"/>
      <c r="WQH246" s="16"/>
      <c r="WQI246" s="16"/>
      <c r="WQJ246" s="16"/>
      <c r="WQK246" s="16"/>
      <c r="WQL246" s="16"/>
      <c r="WQM246" s="16"/>
      <c r="WQN246" s="16"/>
      <c r="WQO246" s="16"/>
      <c r="WQP246" s="16"/>
      <c r="WQQ246" s="16"/>
      <c r="WQR246" s="16"/>
      <c r="WQS246" s="16"/>
      <c r="WQT246" s="16"/>
      <c r="WQU246" s="16"/>
      <c r="WQV246" s="16"/>
      <c r="WQW246" s="16"/>
      <c r="WQX246" s="16"/>
      <c r="WQY246" s="16"/>
      <c r="WQZ246" s="16"/>
      <c r="WRA246" s="16"/>
      <c r="WRB246" s="16"/>
      <c r="WRC246" s="16"/>
      <c r="WRD246" s="16"/>
      <c r="WRE246" s="16"/>
      <c r="WRF246" s="16"/>
      <c r="WRG246" s="16"/>
      <c r="WRH246" s="16"/>
      <c r="WRI246" s="16"/>
      <c r="WRJ246" s="16"/>
      <c r="WRK246" s="16"/>
      <c r="WRL246" s="16"/>
      <c r="WRM246" s="16"/>
      <c r="WRN246" s="16"/>
      <c r="WRO246" s="16"/>
      <c r="WRP246" s="16"/>
      <c r="WRQ246" s="16"/>
      <c r="WRR246" s="16"/>
      <c r="WRS246" s="16"/>
      <c r="WRT246" s="16"/>
      <c r="WRU246" s="16"/>
      <c r="WRV246" s="16"/>
      <c r="WRW246" s="16"/>
      <c r="WRX246" s="16"/>
      <c r="WRY246" s="16"/>
      <c r="WRZ246" s="16"/>
      <c r="WSA246" s="16"/>
      <c r="WSB246" s="16"/>
      <c r="WSC246" s="16"/>
      <c r="WSD246" s="16"/>
      <c r="WSE246" s="16"/>
      <c r="WSF246" s="16"/>
      <c r="WSG246" s="16"/>
      <c r="WSH246" s="16"/>
      <c r="WSI246" s="16"/>
      <c r="WSJ246" s="16"/>
      <c r="WSK246" s="16"/>
      <c r="WSL246" s="16"/>
      <c r="WSM246" s="16"/>
      <c r="WSN246" s="16"/>
      <c r="WSO246" s="16"/>
      <c r="WSP246" s="16"/>
      <c r="WSQ246" s="16"/>
      <c r="WSR246" s="16"/>
      <c r="WSS246" s="16"/>
      <c r="WST246" s="16"/>
      <c r="WSU246" s="16"/>
      <c r="WSV246" s="16"/>
      <c r="WSW246" s="16"/>
      <c r="WSX246" s="16"/>
      <c r="WSY246" s="16"/>
      <c r="WSZ246" s="16"/>
      <c r="WTA246" s="16"/>
      <c r="WTB246" s="16"/>
      <c r="WTC246" s="16"/>
      <c r="WTD246" s="16"/>
      <c r="WTE246" s="16"/>
      <c r="WTF246" s="16"/>
      <c r="WTG246" s="16"/>
      <c r="WTH246" s="16"/>
      <c r="WTI246" s="16"/>
      <c r="WTJ246" s="16"/>
      <c r="WTK246" s="16"/>
      <c r="WTL246" s="16"/>
      <c r="WTM246" s="16"/>
      <c r="WTN246" s="16"/>
      <c r="WTO246" s="16"/>
      <c r="WTP246" s="16"/>
      <c r="WTQ246" s="16"/>
      <c r="WTR246" s="16"/>
      <c r="WTS246" s="16"/>
      <c r="WTT246" s="16"/>
      <c r="WTU246" s="16"/>
      <c r="WTV246" s="16"/>
      <c r="WTW246" s="16"/>
      <c r="WTX246" s="16"/>
      <c r="WTY246" s="16"/>
      <c r="WTZ246" s="16"/>
      <c r="WUA246" s="16"/>
      <c r="WUB246" s="16"/>
      <c r="WUC246" s="16"/>
      <c r="WUD246" s="16"/>
      <c r="WUE246" s="16"/>
      <c r="WUF246" s="16"/>
      <c r="WUG246" s="16"/>
      <c r="WUH246" s="16"/>
      <c r="WUI246" s="16"/>
      <c r="WUJ246" s="16"/>
      <c r="WUK246" s="16"/>
      <c r="WUL246" s="16"/>
      <c r="WUM246" s="16"/>
      <c r="WUN246" s="16"/>
      <c r="WUO246" s="16"/>
      <c r="WUP246" s="16"/>
      <c r="WUQ246" s="16"/>
      <c r="WUR246" s="16"/>
      <c r="WUS246" s="16"/>
      <c r="WUT246" s="16"/>
      <c r="WUU246" s="16"/>
      <c r="WUV246" s="16"/>
      <c r="WUW246" s="16"/>
      <c r="WUX246" s="16"/>
      <c r="WUY246" s="16"/>
      <c r="WUZ246" s="16"/>
      <c r="WVA246" s="16"/>
      <c r="WVB246" s="16"/>
      <c r="WVC246" s="16"/>
      <c r="WVD246" s="16"/>
      <c r="WVE246" s="16"/>
      <c r="WVF246" s="16"/>
      <c r="WVG246" s="16"/>
      <c r="WVH246" s="16"/>
      <c r="WVI246" s="16"/>
      <c r="WVJ246" s="16"/>
      <c r="WVK246" s="16"/>
      <c r="WVL246" s="16"/>
      <c r="WVM246" s="16"/>
      <c r="WVN246" s="16"/>
      <c r="WVO246" s="16"/>
      <c r="WVP246" s="16"/>
      <c r="WVQ246" s="16"/>
      <c r="WVR246" s="16"/>
      <c r="WVS246" s="16"/>
      <c r="WVT246" s="16"/>
      <c r="WVU246" s="16"/>
      <c r="WVV246" s="16"/>
      <c r="WVW246" s="16"/>
      <c r="WVX246" s="16"/>
      <c r="WVY246" s="16"/>
      <c r="WVZ246" s="16"/>
      <c r="WWA246" s="16"/>
      <c r="WWB246" s="16"/>
      <c r="WWC246" s="16"/>
      <c r="WWD246" s="16"/>
      <c r="WWE246" s="16"/>
      <c r="WWF246" s="16"/>
      <c r="WWG246" s="16"/>
      <c r="WWH246" s="16"/>
      <c r="WWI246" s="16"/>
      <c r="WWJ246" s="16"/>
      <c r="WWK246" s="16"/>
      <c r="WWL246" s="16"/>
      <c r="WWM246" s="16"/>
      <c r="WWN246" s="16"/>
      <c r="WWO246" s="16"/>
      <c r="WWP246" s="16"/>
      <c r="WWQ246" s="16"/>
      <c r="WWR246" s="16"/>
      <c r="WWS246" s="16"/>
      <c r="WWT246" s="16"/>
      <c r="WWU246" s="16"/>
      <c r="WWV246" s="16"/>
      <c r="WWW246" s="16"/>
      <c r="WWX246" s="16"/>
      <c r="WWY246" s="16"/>
      <c r="WWZ246" s="16"/>
      <c r="WXA246" s="16"/>
      <c r="WXB246" s="16"/>
      <c r="WXC246" s="16"/>
      <c r="WXD246" s="16"/>
      <c r="WXE246" s="16"/>
      <c r="WXF246" s="16"/>
      <c r="WXG246" s="16"/>
      <c r="WXH246" s="16"/>
      <c r="WXI246" s="16"/>
      <c r="WXJ246" s="16"/>
      <c r="WXK246" s="16"/>
      <c r="WXL246" s="16"/>
      <c r="WXM246" s="16"/>
      <c r="WXN246" s="16"/>
      <c r="WXO246" s="16"/>
      <c r="WXP246" s="16"/>
      <c r="WXQ246" s="16"/>
      <c r="WXR246" s="16"/>
      <c r="WXS246" s="16"/>
      <c r="WXT246" s="16"/>
      <c r="WXU246" s="16"/>
      <c r="WXV246" s="16"/>
      <c r="WXW246" s="16"/>
      <c r="WXX246" s="16"/>
      <c r="WXY246" s="16"/>
      <c r="WXZ246" s="16"/>
      <c r="WYA246" s="16"/>
      <c r="WYB246" s="16"/>
      <c r="WYC246" s="16"/>
      <c r="WYD246" s="16"/>
      <c r="WYE246" s="16"/>
      <c r="WYF246" s="16"/>
      <c r="WYG246" s="16"/>
      <c r="WYH246" s="16"/>
      <c r="WYI246" s="16"/>
      <c r="WYJ246" s="16"/>
      <c r="WYK246" s="16"/>
      <c r="WYL246" s="16"/>
      <c r="WYM246" s="16"/>
      <c r="WYN246" s="16"/>
      <c r="WYO246" s="16"/>
      <c r="WYP246" s="16"/>
      <c r="WYQ246" s="16"/>
      <c r="WYR246" s="16"/>
      <c r="WYS246" s="16"/>
      <c r="WYT246" s="16"/>
      <c r="WYU246" s="16"/>
      <c r="WYV246" s="16"/>
      <c r="WYW246" s="16"/>
      <c r="WYX246" s="16"/>
      <c r="WYY246" s="16"/>
      <c r="WYZ246" s="16"/>
      <c r="WZA246" s="16"/>
      <c r="WZB246" s="16"/>
      <c r="WZC246" s="16"/>
      <c r="WZD246" s="16"/>
      <c r="WZE246" s="16"/>
      <c r="WZF246" s="16"/>
      <c r="WZG246" s="16"/>
      <c r="WZH246" s="16"/>
      <c r="WZI246" s="16"/>
      <c r="WZJ246" s="16"/>
      <c r="WZK246" s="16"/>
      <c r="WZL246" s="16"/>
      <c r="WZM246" s="16"/>
      <c r="WZN246" s="16"/>
      <c r="WZO246" s="16"/>
      <c r="WZP246" s="16"/>
      <c r="WZQ246" s="16"/>
      <c r="WZR246" s="16"/>
      <c r="WZS246" s="16"/>
      <c r="WZT246" s="16"/>
      <c r="WZU246" s="16"/>
      <c r="WZV246" s="16"/>
      <c r="WZW246" s="16"/>
      <c r="WZX246" s="16"/>
      <c r="WZY246" s="16"/>
      <c r="WZZ246" s="16"/>
      <c r="XAA246" s="16"/>
      <c r="XAB246" s="16"/>
      <c r="XAC246" s="16"/>
      <c r="XAD246" s="16"/>
      <c r="XAE246" s="16"/>
      <c r="XAF246" s="16"/>
      <c r="XAG246" s="16"/>
      <c r="XAH246" s="16"/>
      <c r="XAI246" s="16"/>
      <c r="XAJ246" s="16"/>
      <c r="XAK246" s="16"/>
      <c r="XAL246" s="16"/>
      <c r="XAM246" s="16"/>
      <c r="XAN246" s="16"/>
      <c r="XAO246" s="16"/>
      <c r="XAP246" s="16"/>
      <c r="XAQ246" s="16"/>
      <c r="XAR246" s="16"/>
      <c r="XAS246" s="16"/>
      <c r="XAT246" s="16"/>
      <c r="XAU246" s="16"/>
      <c r="XAV246" s="16"/>
      <c r="XAW246" s="16"/>
      <c r="XAX246" s="16"/>
      <c r="XAY246" s="16"/>
      <c r="XAZ246" s="16"/>
      <c r="XBA246" s="16"/>
      <c r="XBB246" s="16"/>
      <c r="XBC246" s="16"/>
      <c r="XBD246" s="16"/>
      <c r="XBE246" s="16"/>
      <c r="XBF246" s="16"/>
      <c r="XBG246" s="16"/>
      <c r="XBH246" s="16"/>
      <c r="XBI246" s="16"/>
      <c r="XBJ246" s="16"/>
      <c r="XBK246" s="16"/>
      <c r="XBL246" s="16"/>
      <c r="XBM246" s="16"/>
      <c r="XBN246" s="16"/>
      <c r="XBO246" s="16"/>
      <c r="XBP246" s="16"/>
      <c r="XBQ246" s="16"/>
      <c r="XBR246" s="16"/>
      <c r="XBS246" s="16"/>
      <c r="XBT246" s="16"/>
      <c r="XBU246" s="16"/>
      <c r="XBV246" s="16"/>
      <c r="XBW246" s="16"/>
      <c r="XBX246" s="16"/>
      <c r="XBY246" s="16"/>
      <c r="XBZ246" s="16"/>
      <c r="XCA246" s="16"/>
      <c r="XCB246" s="16"/>
      <c r="XCC246" s="16"/>
      <c r="XCD246" s="16"/>
      <c r="XCE246" s="16"/>
      <c r="XCF246" s="16"/>
      <c r="XCG246" s="16"/>
      <c r="XCH246" s="16"/>
      <c r="XCI246" s="16"/>
      <c r="XCJ246" s="16"/>
      <c r="XCK246" s="16"/>
      <c r="XCL246" s="16"/>
      <c r="XCM246" s="16"/>
      <c r="XCN246" s="16"/>
      <c r="XCO246" s="16"/>
      <c r="XCP246" s="16"/>
      <c r="XCQ246" s="16"/>
      <c r="XCR246" s="16"/>
      <c r="XCS246" s="16"/>
      <c r="XCT246" s="16"/>
      <c r="XCU246" s="16"/>
      <c r="XCV246" s="16"/>
      <c r="XCW246" s="16"/>
      <c r="XCX246" s="16"/>
      <c r="XCY246" s="16"/>
      <c r="XCZ246" s="16"/>
      <c r="XDA246" s="16"/>
      <c r="XDB246" s="16"/>
      <c r="XDC246" s="16"/>
      <c r="XDD246" s="16"/>
      <c r="XDE246" s="16"/>
      <c r="XDF246" s="16"/>
      <c r="XDG246" s="16"/>
      <c r="XDH246" s="16"/>
      <c r="XDI246" s="16"/>
      <c r="XDJ246" s="16"/>
      <c r="XDK246" s="16"/>
      <c r="XDL246" s="16"/>
      <c r="XDM246" s="16"/>
      <c r="XDN246" s="16"/>
      <c r="XDO246" s="16"/>
      <c r="XDP246" s="16"/>
      <c r="XDQ246" s="16"/>
      <c r="XDR246" s="16"/>
      <c r="XDS246" s="16"/>
      <c r="XDT246" s="16"/>
      <c r="XDU246" s="16"/>
      <c r="XDV246" s="16"/>
      <c r="XDW246" s="16"/>
      <c r="XDX246" s="16"/>
      <c r="XDY246" s="16"/>
      <c r="XDZ246" s="16"/>
      <c r="XEA246" s="16"/>
      <c r="XEB246" s="16"/>
      <c r="XEC246" s="16"/>
      <c r="XED246" s="16"/>
      <c r="XEE246" s="16"/>
      <c r="XEF246" s="16"/>
      <c r="XEG246" s="16"/>
      <c r="XEH246" s="16"/>
      <c r="XEI246" s="16"/>
      <c r="XEJ246" s="16"/>
      <c r="XEK246" s="16"/>
      <c r="XEL246" s="16"/>
      <c r="XEM246" s="16"/>
      <c r="XEN246" s="16"/>
      <c r="XEO246" s="16"/>
      <c r="XEP246" s="16"/>
      <c r="XEQ246" s="16"/>
      <c r="XER246" s="16"/>
      <c r="XES246" s="16"/>
      <c r="XET246" s="16"/>
      <c r="XEU246" s="16"/>
      <c r="XEV246" s="16"/>
      <c r="XEW246" s="16"/>
      <c r="XEX246" s="16"/>
      <c r="XEY246" s="16"/>
      <c r="XEZ246" s="16"/>
      <c r="XFA246" s="16"/>
      <c r="XFB246" s="16"/>
      <c r="XFC246" s="16"/>
    </row>
    <row r="247" spans="1:16383">
      <c r="A247" s="11">
        <v>657081</v>
      </c>
      <c r="B247" s="12" t="s">
        <v>3672</v>
      </c>
      <c r="C247" s="15" t="s">
        <v>78</v>
      </c>
      <c r="D247" s="13" t="s">
        <v>113</v>
      </c>
      <c r="E247" s="13" t="s">
        <v>3191</v>
      </c>
      <c r="F247" s="13"/>
      <c r="G247" s="13">
        <v>2</v>
      </c>
      <c r="H247" s="13" t="s">
        <v>3080</v>
      </c>
      <c r="I247" s="15"/>
      <c r="J247" s="15"/>
      <c r="K247" s="15" t="s">
        <v>3673</v>
      </c>
      <c r="L247" s="13" t="s">
        <v>3086</v>
      </c>
      <c r="M247" s="15" t="s">
        <v>277</v>
      </c>
      <c r="N247" s="15" t="s">
        <v>192</v>
      </c>
      <c r="O247" s="15"/>
      <c r="P247" s="15" t="s">
        <v>278</v>
      </c>
      <c r="Q247" s="13" t="s">
        <v>119</v>
      </c>
      <c r="R247" s="15" t="s">
        <v>1373</v>
      </c>
      <c r="S247" s="13" t="s">
        <v>98</v>
      </c>
      <c r="T247" s="13" t="s">
        <v>104</v>
      </c>
      <c r="U247" s="13" t="s">
        <v>104</v>
      </c>
      <c r="V247" s="13" t="s">
        <v>104</v>
      </c>
      <c r="W247" s="15" t="s">
        <v>78</v>
      </c>
      <c r="X247" s="13"/>
      <c r="Y247" s="13"/>
      <c r="Z247" s="13"/>
      <c r="AA247" s="13"/>
      <c r="AB247" s="13" t="s">
        <v>79</v>
      </c>
      <c r="AC247" s="13"/>
      <c r="AD247" s="13"/>
      <c r="AE247" s="13"/>
      <c r="AF247" s="13" t="s">
        <v>79</v>
      </c>
      <c r="AG247" s="13"/>
      <c r="AH247" s="13"/>
      <c r="AI247" s="13"/>
      <c r="AJ247" s="13"/>
      <c r="AK247" s="13"/>
      <c r="AL247" s="13"/>
      <c r="AM247" s="13" t="s">
        <v>80</v>
      </c>
      <c r="AN247" s="13"/>
      <c r="AO247" s="13"/>
      <c r="AP247" s="13"/>
      <c r="AQ247" s="13"/>
      <c r="AR247" s="13"/>
      <c r="AS247" s="13"/>
      <c r="AT247" s="13"/>
      <c r="AU247" s="13"/>
      <c r="AV247" s="13" t="s">
        <v>79</v>
      </c>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c r="IN247" s="16"/>
      <c r="IO247" s="16"/>
      <c r="IP247" s="16"/>
      <c r="IQ247" s="16"/>
      <c r="IR247" s="16"/>
      <c r="IS247" s="16"/>
      <c r="IT247" s="16"/>
      <c r="IU247" s="16"/>
      <c r="IV247" s="16"/>
      <c r="IW247" s="16"/>
      <c r="IX247" s="16"/>
      <c r="IY247" s="16"/>
      <c r="IZ247" s="16"/>
      <c r="JA247" s="16"/>
      <c r="JB247" s="16"/>
      <c r="JC247" s="16"/>
      <c r="JD247" s="16"/>
      <c r="JE247" s="16"/>
      <c r="JF247" s="16"/>
      <c r="JG247" s="16"/>
      <c r="JH247" s="16"/>
      <c r="JI247" s="16"/>
      <c r="JJ247" s="16"/>
      <c r="JK247" s="16"/>
      <c r="JL247" s="16"/>
      <c r="JM247" s="16"/>
      <c r="JN247" s="16"/>
      <c r="JO247" s="16"/>
      <c r="JP247" s="16"/>
      <c r="JQ247" s="16"/>
      <c r="JR247" s="16"/>
      <c r="JS247" s="16"/>
      <c r="JT247" s="16"/>
      <c r="JU247" s="16"/>
      <c r="JV247" s="16"/>
      <c r="JW247" s="16"/>
      <c r="JX247" s="16"/>
      <c r="JY247" s="16"/>
      <c r="JZ247" s="16"/>
      <c r="KA247" s="16"/>
      <c r="KB247" s="16"/>
      <c r="KC247" s="16"/>
      <c r="KD247" s="16"/>
      <c r="KE247" s="16"/>
      <c r="KF247" s="16"/>
      <c r="KG247" s="16"/>
      <c r="KH247" s="16"/>
      <c r="KI247" s="16"/>
      <c r="KJ247" s="16"/>
      <c r="KK247" s="16"/>
      <c r="KL247" s="16"/>
      <c r="KM247" s="16"/>
      <c r="KN247" s="16"/>
      <c r="KO247" s="16"/>
      <c r="KP247" s="16"/>
      <c r="KQ247" s="16"/>
      <c r="KR247" s="16"/>
      <c r="KS247" s="16"/>
      <c r="KT247" s="16"/>
      <c r="KU247" s="16"/>
      <c r="KV247" s="16"/>
      <c r="KW247" s="16"/>
      <c r="KX247" s="16"/>
      <c r="KY247" s="16"/>
      <c r="KZ247" s="16"/>
      <c r="LA247" s="16"/>
      <c r="LB247" s="16"/>
      <c r="LC247" s="16"/>
      <c r="LD247" s="16"/>
      <c r="LE247" s="16"/>
      <c r="LF247" s="16"/>
      <c r="LG247" s="16"/>
      <c r="LH247" s="16"/>
      <c r="LI247" s="16"/>
      <c r="LJ247" s="16"/>
      <c r="LK247" s="16"/>
      <c r="LL247" s="16"/>
      <c r="LM247" s="16"/>
      <c r="LN247" s="16"/>
      <c r="LO247" s="16"/>
      <c r="LP247" s="16"/>
      <c r="LQ247" s="16"/>
      <c r="LR247" s="16"/>
      <c r="LS247" s="16"/>
      <c r="LT247" s="16"/>
      <c r="LU247" s="16"/>
      <c r="LV247" s="16"/>
      <c r="LW247" s="16"/>
      <c r="LX247" s="16"/>
      <c r="LY247" s="16"/>
      <c r="LZ247" s="16"/>
      <c r="MA247" s="16"/>
      <c r="MB247" s="16"/>
      <c r="MC247" s="16"/>
      <c r="MD247" s="16"/>
      <c r="ME247" s="16"/>
      <c r="MF247" s="16"/>
      <c r="MG247" s="16"/>
      <c r="MH247" s="16"/>
      <c r="MI247" s="16"/>
      <c r="MJ247" s="16"/>
      <c r="MK247" s="16"/>
      <c r="ML247" s="16"/>
      <c r="MM247" s="16"/>
      <c r="MN247" s="16"/>
      <c r="MO247" s="16"/>
      <c r="MP247" s="16"/>
      <c r="MQ247" s="16"/>
      <c r="MR247" s="16"/>
      <c r="MS247" s="16"/>
      <c r="MT247" s="16"/>
      <c r="MU247" s="16"/>
      <c r="MV247" s="16"/>
      <c r="MW247" s="16"/>
      <c r="MX247" s="16"/>
      <c r="MY247" s="16"/>
      <c r="MZ247" s="16"/>
      <c r="NA247" s="16"/>
      <c r="NB247" s="16"/>
      <c r="NC247" s="16"/>
      <c r="ND247" s="16"/>
      <c r="NE247" s="16"/>
      <c r="NF247" s="16"/>
      <c r="NG247" s="16"/>
      <c r="NH247" s="16"/>
      <c r="NI247" s="16"/>
      <c r="NJ247" s="16"/>
      <c r="NK247" s="16"/>
      <c r="NL247" s="16"/>
      <c r="NM247" s="16"/>
      <c r="NN247" s="16"/>
      <c r="NO247" s="16"/>
      <c r="NP247" s="16"/>
      <c r="NQ247" s="16"/>
      <c r="NR247" s="16"/>
      <c r="NS247" s="16"/>
      <c r="NT247" s="16"/>
      <c r="NU247" s="16"/>
      <c r="NV247" s="16"/>
      <c r="NW247" s="16"/>
      <c r="NX247" s="16"/>
      <c r="NY247" s="16"/>
      <c r="NZ247" s="16"/>
      <c r="OA247" s="16"/>
      <c r="OB247" s="16"/>
      <c r="OC247" s="16"/>
      <c r="OD247" s="16"/>
      <c r="OE247" s="16"/>
      <c r="OF247" s="16"/>
      <c r="OG247" s="16"/>
      <c r="OH247" s="16"/>
      <c r="OI247" s="16"/>
      <c r="OJ247" s="16"/>
      <c r="OK247" s="16"/>
      <c r="OL247" s="16"/>
      <c r="OM247" s="16"/>
      <c r="ON247" s="16"/>
      <c r="OO247" s="16"/>
      <c r="OP247" s="16"/>
      <c r="OQ247" s="16"/>
      <c r="OR247" s="16"/>
      <c r="OS247" s="16"/>
      <c r="OT247" s="16"/>
      <c r="OU247" s="16"/>
      <c r="OV247" s="16"/>
      <c r="OW247" s="16"/>
      <c r="OX247" s="16"/>
      <c r="OY247" s="16"/>
      <c r="OZ247" s="16"/>
      <c r="PA247" s="16"/>
      <c r="PB247" s="16"/>
      <c r="PC247" s="16"/>
      <c r="PD247" s="16"/>
      <c r="PE247" s="16"/>
      <c r="PF247" s="16"/>
      <c r="PG247" s="16"/>
      <c r="PH247" s="16"/>
      <c r="PI247" s="16"/>
      <c r="PJ247" s="16"/>
      <c r="PK247" s="16"/>
      <c r="PL247" s="16"/>
      <c r="PM247" s="16"/>
      <c r="PN247" s="16"/>
      <c r="PO247" s="16"/>
      <c r="PP247" s="16"/>
      <c r="PQ247" s="16"/>
      <c r="PR247" s="16"/>
      <c r="PS247" s="16"/>
      <c r="PT247" s="16"/>
      <c r="PU247" s="16"/>
      <c r="PV247" s="16"/>
      <c r="PW247" s="16"/>
      <c r="PX247" s="16"/>
      <c r="PY247" s="16"/>
      <c r="PZ247" s="16"/>
      <c r="QA247" s="16"/>
      <c r="QB247" s="16"/>
      <c r="QC247" s="16"/>
      <c r="QD247" s="16"/>
      <c r="QE247" s="16"/>
      <c r="QF247" s="16"/>
      <c r="QG247" s="16"/>
      <c r="QH247" s="16"/>
      <c r="QI247" s="16"/>
      <c r="QJ247" s="16"/>
      <c r="QK247" s="16"/>
      <c r="QL247" s="16"/>
      <c r="QM247" s="16"/>
      <c r="QN247" s="16"/>
      <c r="QO247" s="16"/>
      <c r="QP247" s="16"/>
      <c r="QQ247" s="16"/>
      <c r="QR247" s="16"/>
      <c r="QS247" s="16"/>
      <c r="QT247" s="16"/>
      <c r="QU247" s="16"/>
      <c r="QV247" s="16"/>
      <c r="QW247" s="16"/>
      <c r="QX247" s="16"/>
      <c r="QY247" s="16"/>
      <c r="QZ247" s="16"/>
      <c r="RA247" s="16"/>
      <c r="RB247" s="16"/>
      <c r="RC247" s="16"/>
      <c r="RD247" s="16"/>
      <c r="RE247" s="16"/>
      <c r="RF247" s="16"/>
      <c r="RG247" s="16"/>
      <c r="RH247" s="16"/>
      <c r="RI247" s="16"/>
      <c r="RJ247" s="16"/>
      <c r="RK247" s="16"/>
      <c r="RL247" s="16"/>
      <c r="RM247" s="16"/>
      <c r="RN247" s="16"/>
      <c r="RO247" s="16"/>
      <c r="RP247" s="16"/>
      <c r="RQ247" s="16"/>
      <c r="RR247" s="16"/>
      <c r="RS247" s="16"/>
      <c r="RT247" s="16"/>
      <c r="RU247" s="16"/>
      <c r="RV247" s="16"/>
      <c r="RW247" s="16"/>
      <c r="RX247" s="16"/>
      <c r="RY247" s="16"/>
      <c r="RZ247" s="16"/>
      <c r="SA247" s="16"/>
      <c r="SB247" s="16"/>
      <c r="SC247" s="16"/>
      <c r="SD247" s="16"/>
      <c r="SE247" s="16"/>
      <c r="SF247" s="16"/>
      <c r="SG247" s="16"/>
      <c r="SH247" s="16"/>
      <c r="SI247" s="16"/>
      <c r="SJ247" s="16"/>
      <c r="SK247" s="16"/>
      <c r="SL247" s="16"/>
      <c r="SM247" s="16"/>
      <c r="SN247" s="16"/>
      <c r="SO247" s="16"/>
      <c r="SP247" s="16"/>
      <c r="SQ247" s="16"/>
      <c r="SR247" s="16"/>
      <c r="SS247" s="16"/>
      <c r="ST247" s="16"/>
      <c r="SU247" s="16"/>
      <c r="SV247" s="16"/>
      <c r="SW247" s="16"/>
      <c r="SX247" s="16"/>
      <c r="SY247" s="16"/>
      <c r="SZ247" s="16"/>
      <c r="TA247" s="16"/>
      <c r="TB247" s="16"/>
      <c r="TC247" s="16"/>
      <c r="TD247" s="16"/>
      <c r="TE247" s="16"/>
      <c r="TF247" s="16"/>
      <c r="TG247" s="16"/>
      <c r="TH247" s="16"/>
      <c r="TI247" s="16"/>
      <c r="TJ247" s="16"/>
      <c r="TK247" s="16"/>
      <c r="TL247" s="16"/>
      <c r="TM247" s="16"/>
      <c r="TN247" s="16"/>
      <c r="TO247" s="16"/>
      <c r="TP247" s="16"/>
      <c r="TQ247" s="16"/>
      <c r="TR247" s="16"/>
      <c r="TS247" s="16"/>
      <c r="TT247" s="16"/>
      <c r="TU247" s="16"/>
      <c r="TV247" s="16"/>
      <c r="TW247" s="16"/>
      <c r="TX247" s="16"/>
      <c r="TY247" s="16"/>
      <c r="TZ247" s="16"/>
      <c r="UA247" s="16"/>
      <c r="UB247" s="16"/>
      <c r="UC247" s="16"/>
      <c r="UD247" s="16"/>
      <c r="UE247" s="16"/>
      <c r="UF247" s="16"/>
      <c r="UG247" s="16"/>
      <c r="UH247" s="16"/>
      <c r="UI247" s="16"/>
      <c r="UJ247" s="16"/>
      <c r="UK247" s="16"/>
      <c r="UL247" s="16"/>
      <c r="UM247" s="16"/>
      <c r="UN247" s="16"/>
      <c r="UO247" s="16"/>
      <c r="UP247" s="16"/>
      <c r="UQ247" s="16"/>
      <c r="UR247" s="16"/>
      <c r="US247" s="16"/>
      <c r="UT247" s="16"/>
      <c r="UU247" s="16"/>
      <c r="UV247" s="16"/>
      <c r="UW247" s="16"/>
      <c r="UX247" s="16"/>
      <c r="UY247" s="16"/>
      <c r="UZ247" s="16"/>
      <c r="VA247" s="16"/>
      <c r="VB247" s="16"/>
      <c r="VC247" s="16"/>
      <c r="VD247" s="16"/>
      <c r="VE247" s="16"/>
      <c r="VF247" s="16"/>
      <c r="VG247" s="16"/>
      <c r="VH247" s="16"/>
      <c r="VI247" s="16"/>
      <c r="VJ247" s="16"/>
      <c r="VK247" s="16"/>
      <c r="VL247" s="16"/>
      <c r="VM247" s="16"/>
      <c r="VN247" s="16"/>
      <c r="VO247" s="16"/>
      <c r="VP247" s="16"/>
      <c r="VQ247" s="16"/>
      <c r="VR247" s="16"/>
      <c r="VS247" s="16"/>
      <c r="VT247" s="16"/>
      <c r="VU247" s="16"/>
      <c r="VV247" s="16"/>
      <c r="VW247" s="16"/>
      <c r="VX247" s="16"/>
      <c r="VY247" s="16"/>
      <c r="VZ247" s="16"/>
      <c r="WA247" s="16"/>
      <c r="WB247" s="16"/>
      <c r="WC247" s="16"/>
      <c r="WD247" s="16"/>
      <c r="WE247" s="16"/>
      <c r="WF247" s="16"/>
      <c r="WG247" s="16"/>
      <c r="WH247" s="16"/>
      <c r="WI247" s="16"/>
      <c r="WJ247" s="16"/>
      <c r="WK247" s="16"/>
      <c r="WL247" s="16"/>
      <c r="WM247" s="16"/>
      <c r="WN247" s="16"/>
      <c r="WO247" s="16"/>
      <c r="WP247" s="16"/>
      <c r="WQ247" s="16"/>
      <c r="WR247" s="16"/>
      <c r="WS247" s="16"/>
      <c r="WT247" s="16"/>
      <c r="WU247" s="16"/>
      <c r="WV247" s="16"/>
      <c r="WW247" s="16"/>
      <c r="WX247" s="16"/>
      <c r="WY247" s="16"/>
      <c r="WZ247" s="16"/>
      <c r="XA247" s="16"/>
      <c r="XB247" s="16"/>
      <c r="XC247" s="16"/>
      <c r="XD247" s="16"/>
      <c r="XE247" s="16"/>
      <c r="XF247" s="16"/>
      <c r="XG247" s="16"/>
      <c r="XH247" s="16"/>
      <c r="XI247" s="16"/>
      <c r="XJ247" s="16"/>
      <c r="XK247" s="16"/>
      <c r="XL247" s="16"/>
      <c r="XM247" s="16"/>
      <c r="XN247" s="16"/>
      <c r="XO247" s="16"/>
      <c r="XP247" s="16"/>
      <c r="XQ247" s="16"/>
      <c r="XR247" s="16"/>
      <c r="XS247" s="16"/>
      <c r="XT247" s="16"/>
      <c r="XU247" s="16"/>
      <c r="XV247" s="16"/>
      <c r="XW247" s="16"/>
      <c r="XX247" s="16"/>
      <c r="XY247" s="16"/>
      <c r="XZ247" s="16"/>
      <c r="YA247" s="16"/>
      <c r="YB247" s="16"/>
      <c r="YC247" s="16"/>
      <c r="YD247" s="16"/>
      <c r="YE247" s="16"/>
      <c r="YF247" s="16"/>
      <c r="YG247" s="16"/>
      <c r="YH247" s="16"/>
      <c r="YI247" s="16"/>
      <c r="YJ247" s="16"/>
      <c r="YK247" s="16"/>
      <c r="YL247" s="16"/>
      <c r="YM247" s="16"/>
      <c r="YN247" s="16"/>
      <c r="YO247" s="16"/>
      <c r="YP247" s="16"/>
      <c r="YQ247" s="16"/>
      <c r="YR247" s="16"/>
      <c r="YS247" s="16"/>
      <c r="YT247" s="16"/>
      <c r="YU247" s="16"/>
      <c r="YV247" s="16"/>
      <c r="YW247" s="16"/>
      <c r="YX247" s="16"/>
      <c r="YY247" s="16"/>
      <c r="YZ247" s="16"/>
      <c r="ZA247" s="16"/>
      <c r="ZB247" s="16"/>
      <c r="ZC247" s="16"/>
      <c r="ZD247" s="16"/>
      <c r="ZE247" s="16"/>
      <c r="ZF247" s="16"/>
      <c r="ZG247" s="16"/>
      <c r="ZH247" s="16"/>
      <c r="ZI247" s="16"/>
      <c r="ZJ247" s="16"/>
      <c r="ZK247" s="16"/>
      <c r="ZL247" s="16"/>
      <c r="ZM247" s="16"/>
      <c r="ZN247" s="16"/>
      <c r="ZO247" s="16"/>
      <c r="ZP247" s="16"/>
      <c r="ZQ247" s="16"/>
      <c r="ZR247" s="16"/>
      <c r="ZS247" s="16"/>
      <c r="ZT247" s="16"/>
      <c r="ZU247" s="16"/>
      <c r="ZV247" s="16"/>
      <c r="ZW247" s="16"/>
      <c r="ZX247" s="16"/>
      <c r="ZY247" s="16"/>
      <c r="ZZ247" s="16"/>
      <c r="AAA247" s="16"/>
      <c r="AAB247" s="16"/>
      <c r="AAC247" s="16"/>
      <c r="AAD247" s="16"/>
      <c r="AAE247" s="16"/>
      <c r="AAF247" s="16"/>
      <c r="AAG247" s="16"/>
      <c r="AAH247" s="16"/>
      <c r="AAI247" s="16"/>
      <c r="AAJ247" s="16"/>
      <c r="AAK247" s="16"/>
      <c r="AAL247" s="16"/>
      <c r="AAM247" s="16"/>
      <c r="AAN247" s="16"/>
      <c r="AAO247" s="16"/>
      <c r="AAP247" s="16"/>
      <c r="AAQ247" s="16"/>
      <c r="AAR247" s="16"/>
      <c r="AAS247" s="16"/>
      <c r="AAT247" s="16"/>
      <c r="AAU247" s="16"/>
      <c r="AAV247" s="16"/>
      <c r="AAW247" s="16"/>
      <c r="AAX247" s="16"/>
      <c r="AAY247" s="16"/>
      <c r="AAZ247" s="16"/>
      <c r="ABA247" s="16"/>
      <c r="ABB247" s="16"/>
      <c r="ABC247" s="16"/>
      <c r="ABD247" s="16"/>
      <c r="ABE247" s="16"/>
      <c r="ABF247" s="16"/>
      <c r="ABG247" s="16"/>
      <c r="ABH247" s="16"/>
      <c r="ABI247" s="16"/>
      <c r="ABJ247" s="16"/>
      <c r="ABK247" s="16"/>
      <c r="ABL247" s="16"/>
      <c r="ABM247" s="16"/>
      <c r="ABN247" s="16"/>
      <c r="ABO247" s="16"/>
      <c r="ABP247" s="16"/>
      <c r="ABQ247" s="16"/>
      <c r="ABR247" s="16"/>
      <c r="ABS247" s="16"/>
      <c r="ABT247" s="16"/>
      <c r="ABU247" s="16"/>
      <c r="ABV247" s="16"/>
      <c r="ABW247" s="16"/>
      <c r="ABX247" s="16"/>
      <c r="ABY247" s="16"/>
      <c r="ABZ247" s="16"/>
      <c r="ACA247" s="16"/>
      <c r="ACB247" s="16"/>
      <c r="ACC247" s="16"/>
      <c r="ACD247" s="16"/>
      <c r="ACE247" s="16"/>
      <c r="ACF247" s="16"/>
      <c r="ACG247" s="16"/>
      <c r="ACH247" s="16"/>
      <c r="ACI247" s="16"/>
      <c r="ACJ247" s="16"/>
      <c r="ACK247" s="16"/>
      <c r="ACL247" s="16"/>
      <c r="ACM247" s="16"/>
      <c r="ACN247" s="16"/>
      <c r="ACO247" s="16"/>
      <c r="ACP247" s="16"/>
      <c r="ACQ247" s="16"/>
      <c r="ACR247" s="16"/>
      <c r="ACS247" s="16"/>
      <c r="ACT247" s="16"/>
      <c r="ACU247" s="16"/>
      <c r="ACV247" s="16"/>
      <c r="ACW247" s="16"/>
      <c r="ACX247" s="16"/>
      <c r="ACY247" s="16"/>
      <c r="ACZ247" s="16"/>
      <c r="ADA247" s="16"/>
      <c r="ADB247" s="16"/>
      <c r="ADC247" s="16"/>
      <c r="ADD247" s="16"/>
      <c r="ADE247" s="16"/>
      <c r="ADF247" s="16"/>
      <c r="ADG247" s="16"/>
      <c r="ADH247" s="16"/>
      <c r="ADI247" s="16"/>
      <c r="ADJ247" s="16"/>
      <c r="ADK247" s="16"/>
      <c r="ADL247" s="16"/>
      <c r="ADM247" s="16"/>
      <c r="ADN247" s="16"/>
      <c r="ADO247" s="16"/>
      <c r="ADP247" s="16"/>
      <c r="ADQ247" s="16"/>
      <c r="ADR247" s="16"/>
      <c r="ADS247" s="16"/>
      <c r="ADT247" s="16"/>
      <c r="ADU247" s="16"/>
      <c r="ADV247" s="16"/>
      <c r="ADW247" s="16"/>
      <c r="ADX247" s="16"/>
      <c r="ADY247" s="16"/>
      <c r="ADZ247" s="16"/>
      <c r="AEA247" s="16"/>
      <c r="AEB247" s="16"/>
      <c r="AEC247" s="16"/>
      <c r="AED247" s="16"/>
      <c r="AEE247" s="16"/>
      <c r="AEF247" s="16"/>
      <c r="AEG247" s="16"/>
      <c r="AEH247" s="16"/>
      <c r="AEI247" s="16"/>
      <c r="AEJ247" s="16"/>
      <c r="AEK247" s="16"/>
      <c r="AEL247" s="16"/>
      <c r="AEM247" s="16"/>
      <c r="AEN247" s="16"/>
      <c r="AEO247" s="16"/>
      <c r="AEP247" s="16"/>
      <c r="AEQ247" s="16"/>
      <c r="AER247" s="16"/>
      <c r="AES247" s="16"/>
      <c r="AET247" s="16"/>
      <c r="AEU247" s="16"/>
      <c r="AEV247" s="16"/>
      <c r="AEW247" s="16"/>
      <c r="AEX247" s="16"/>
      <c r="AEY247" s="16"/>
      <c r="AEZ247" s="16"/>
      <c r="AFA247" s="16"/>
      <c r="AFB247" s="16"/>
      <c r="AFC247" s="16"/>
      <c r="AFD247" s="16"/>
      <c r="AFE247" s="16"/>
      <c r="AFF247" s="16"/>
      <c r="AFG247" s="16"/>
      <c r="AFH247" s="16"/>
      <c r="AFI247" s="16"/>
      <c r="AFJ247" s="16"/>
      <c r="AFK247" s="16"/>
      <c r="AFL247" s="16"/>
      <c r="AFM247" s="16"/>
      <c r="AFN247" s="16"/>
      <c r="AFO247" s="16"/>
      <c r="AFP247" s="16"/>
      <c r="AFQ247" s="16"/>
      <c r="AFR247" s="16"/>
      <c r="AFS247" s="16"/>
      <c r="AFT247" s="16"/>
      <c r="AFU247" s="16"/>
      <c r="AFV247" s="16"/>
      <c r="AFW247" s="16"/>
      <c r="AFX247" s="16"/>
      <c r="AFY247" s="16"/>
      <c r="AFZ247" s="16"/>
      <c r="AGA247" s="16"/>
      <c r="AGB247" s="16"/>
      <c r="AGC247" s="16"/>
      <c r="AGD247" s="16"/>
      <c r="AGE247" s="16"/>
      <c r="AGF247" s="16"/>
      <c r="AGG247" s="16"/>
      <c r="AGH247" s="16"/>
      <c r="AGI247" s="16"/>
      <c r="AGJ247" s="16"/>
      <c r="AGK247" s="16"/>
      <c r="AGL247" s="16"/>
      <c r="AGM247" s="16"/>
      <c r="AGN247" s="16"/>
      <c r="AGO247" s="16"/>
      <c r="AGP247" s="16"/>
      <c r="AGQ247" s="16"/>
      <c r="AGR247" s="16"/>
      <c r="AGS247" s="16"/>
      <c r="AGT247" s="16"/>
      <c r="AGU247" s="16"/>
      <c r="AGV247" s="16"/>
      <c r="AGW247" s="16"/>
      <c r="AGX247" s="16"/>
      <c r="AGY247" s="16"/>
      <c r="AGZ247" s="16"/>
      <c r="AHA247" s="16"/>
      <c r="AHB247" s="16"/>
      <c r="AHC247" s="16"/>
      <c r="AHD247" s="16"/>
      <c r="AHE247" s="16"/>
      <c r="AHF247" s="16"/>
      <c r="AHG247" s="16"/>
      <c r="AHH247" s="16"/>
      <c r="AHI247" s="16"/>
      <c r="AHJ247" s="16"/>
      <c r="AHK247" s="16"/>
      <c r="AHL247" s="16"/>
      <c r="AHM247" s="16"/>
      <c r="AHN247" s="16"/>
      <c r="AHO247" s="16"/>
      <c r="AHP247" s="16"/>
      <c r="AHQ247" s="16"/>
      <c r="AHR247" s="16"/>
      <c r="AHS247" s="16"/>
      <c r="AHT247" s="16"/>
      <c r="AHU247" s="16"/>
      <c r="AHV247" s="16"/>
      <c r="AHW247" s="16"/>
      <c r="AHX247" s="16"/>
      <c r="AHY247" s="16"/>
      <c r="AHZ247" s="16"/>
      <c r="AIA247" s="16"/>
      <c r="AIB247" s="16"/>
      <c r="AIC247" s="16"/>
      <c r="AID247" s="16"/>
      <c r="AIE247" s="16"/>
      <c r="AIF247" s="16"/>
      <c r="AIG247" s="16"/>
      <c r="AIH247" s="16"/>
      <c r="AII247" s="16"/>
      <c r="AIJ247" s="16"/>
      <c r="AIK247" s="16"/>
      <c r="AIL247" s="16"/>
      <c r="AIM247" s="16"/>
      <c r="AIN247" s="16"/>
      <c r="AIO247" s="16"/>
      <c r="AIP247" s="16"/>
      <c r="AIQ247" s="16"/>
      <c r="AIR247" s="16"/>
      <c r="AIS247" s="16"/>
      <c r="AIT247" s="16"/>
      <c r="AIU247" s="16"/>
      <c r="AIV247" s="16"/>
      <c r="AIW247" s="16"/>
      <c r="AIX247" s="16"/>
      <c r="AIY247" s="16"/>
      <c r="AIZ247" s="16"/>
      <c r="AJA247" s="16"/>
      <c r="AJB247" s="16"/>
      <c r="AJC247" s="16"/>
      <c r="AJD247" s="16"/>
      <c r="AJE247" s="16"/>
      <c r="AJF247" s="16"/>
      <c r="AJG247" s="16"/>
      <c r="AJH247" s="16"/>
      <c r="AJI247" s="16"/>
      <c r="AJJ247" s="16"/>
      <c r="AJK247" s="16"/>
      <c r="AJL247" s="16"/>
      <c r="AJM247" s="16"/>
      <c r="AJN247" s="16"/>
      <c r="AJO247" s="16"/>
      <c r="AJP247" s="16"/>
      <c r="AJQ247" s="16"/>
      <c r="AJR247" s="16"/>
      <c r="AJS247" s="16"/>
      <c r="AJT247" s="16"/>
      <c r="AJU247" s="16"/>
      <c r="AJV247" s="16"/>
      <c r="AJW247" s="16"/>
      <c r="AJX247" s="16"/>
      <c r="AJY247" s="16"/>
      <c r="AJZ247" s="16"/>
      <c r="AKA247" s="16"/>
      <c r="AKB247" s="16"/>
      <c r="AKC247" s="16"/>
      <c r="AKD247" s="16"/>
      <c r="AKE247" s="16"/>
      <c r="AKF247" s="16"/>
      <c r="AKG247" s="16"/>
      <c r="AKH247" s="16"/>
      <c r="AKI247" s="16"/>
      <c r="AKJ247" s="16"/>
      <c r="AKK247" s="16"/>
      <c r="AKL247" s="16"/>
      <c r="AKM247" s="16"/>
      <c r="AKN247" s="16"/>
      <c r="AKO247" s="16"/>
      <c r="AKP247" s="16"/>
      <c r="AKQ247" s="16"/>
      <c r="AKR247" s="16"/>
      <c r="AKS247" s="16"/>
      <c r="AKT247" s="16"/>
      <c r="AKU247" s="16"/>
      <c r="AKV247" s="16"/>
      <c r="AKW247" s="16"/>
      <c r="AKX247" s="16"/>
      <c r="AKY247" s="16"/>
      <c r="AKZ247" s="16"/>
      <c r="ALA247" s="16"/>
      <c r="ALB247" s="16"/>
      <c r="ALC247" s="16"/>
      <c r="ALD247" s="16"/>
      <c r="ALE247" s="16"/>
      <c r="ALF247" s="16"/>
      <c r="ALG247" s="16"/>
      <c r="ALH247" s="16"/>
      <c r="ALI247" s="16"/>
      <c r="ALJ247" s="16"/>
      <c r="ALK247" s="16"/>
      <c r="ALL247" s="16"/>
      <c r="ALM247" s="16"/>
      <c r="ALN247" s="16"/>
      <c r="ALO247" s="16"/>
      <c r="ALP247" s="16"/>
      <c r="ALQ247" s="16"/>
      <c r="ALR247" s="16"/>
      <c r="ALS247" s="16"/>
      <c r="ALT247" s="16"/>
      <c r="ALU247" s="16"/>
      <c r="ALV247" s="16"/>
      <c r="ALW247" s="16"/>
      <c r="ALX247" s="16"/>
      <c r="ALY247" s="16"/>
      <c r="ALZ247" s="16"/>
      <c r="AMA247" s="16"/>
      <c r="AMB247" s="16"/>
      <c r="AMC247" s="16"/>
      <c r="AMD247" s="16"/>
      <c r="AME247" s="16"/>
      <c r="AMF247" s="16"/>
      <c r="AMG247" s="16"/>
      <c r="AMH247" s="16"/>
      <c r="AMI247" s="16"/>
      <c r="AMJ247" s="16"/>
      <c r="AMK247" s="16"/>
      <c r="AML247" s="16"/>
      <c r="AMM247" s="16"/>
      <c r="AMN247" s="16"/>
      <c r="AMO247" s="16"/>
      <c r="AMP247" s="16"/>
      <c r="AMQ247" s="16"/>
      <c r="AMR247" s="16"/>
      <c r="AMS247" s="16"/>
      <c r="AMT247" s="16"/>
      <c r="AMU247" s="16"/>
      <c r="AMV247" s="16"/>
      <c r="AMW247" s="16"/>
      <c r="AMX247" s="16"/>
      <c r="AMY247" s="16"/>
      <c r="AMZ247" s="16"/>
      <c r="ANA247" s="16"/>
      <c r="ANB247" s="16"/>
      <c r="ANC247" s="16"/>
      <c r="AND247" s="16"/>
      <c r="ANE247" s="16"/>
      <c r="ANF247" s="16"/>
      <c r="ANG247" s="16"/>
      <c r="ANH247" s="16"/>
      <c r="ANI247" s="16"/>
      <c r="ANJ247" s="16"/>
      <c r="ANK247" s="16"/>
      <c r="ANL247" s="16"/>
      <c r="ANM247" s="16"/>
      <c r="ANN247" s="16"/>
      <c r="ANO247" s="16"/>
      <c r="ANP247" s="16"/>
      <c r="ANQ247" s="16"/>
      <c r="ANR247" s="16"/>
      <c r="ANS247" s="16"/>
      <c r="ANT247" s="16"/>
      <c r="ANU247" s="16"/>
      <c r="ANV247" s="16"/>
      <c r="ANW247" s="16"/>
      <c r="ANX247" s="16"/>
      <c r="ANY247" s="16"/>
      <c r="ANZ247" s="16"/>
      <c r="AOA247" s="16"/>
      <c r="AOB247" s="16"/>
      <c r="AOC247" s="16"/>
      <c r="AOD247" s="16"/>
      <c r="AOE247" s="16"/>
      <c r="AOF247" s="16"/>
      <c r="AOG247" s="16"/>
      <c r="AOH247" s="16"/>
      <c r="AOI247" s="16"/>
      <c r="AOJ247" s="16"/>
      <c r="AOK247" s="16"/>
      <c r="AOL247" s="16"/>
      <c r="AOM247" s="16"/>
      <c r="AON247" s="16"/>
      <c r="AOO247" s="16"/>
      <c r="AOP247" s="16"/>
      <c r="AOQ247" s="16"/>
      <c r="AOR247" s="16"/>
      <c r="AOS247" s="16"/>
      <c r="AOT247" s="16"/>
      <c r="AOU247" s="16"/>
      <c r="AOV247" s="16"/>
      <c r="AOW247" s="16"/>
      <c r="AOX247" s="16"/>
      <c r="AOY247" s="16"/>
      <c r="AOZ247" s="16"/>
      <c r="APA247" s="16"/>
      <c r="APB247" s="16"/>
      <c r="APC247" s="16"/>
      <c r="APD247" s="16"/>
      <c r="APE247" s="16"/>
      <c r="APF247" s="16"/>
      <c r="APG247" s="16"/>
      <c r="APH247" s="16"/>
      <c r="API247" s="16"/>
      <c r="APJ247" s="16"/>
      <c r="APK247" s="16"/>
      <c r="APL247" s="16"/>
      <c r="APM247" s="16"/>
      <c r="APN247" s="16"/>
      <c r="APO247" s="16"/>
      <c r="APP247" s="16"/>
      <c r="APQ247" s="16"/>
      <c r="APR247" s="16"/>
      <c r="APS247" s="16"/>
      <c r="APT247" s="16"/>
      <c r="APU247" s="16"/>
      <c r="APV247" s="16"/>
      <c r="APW247" s="16"/>
      <c r="APX247" s="16"/>
      <c r="APY247" s="16"/>
      <c r="APZ247" s="16"/>
      <c r="AQA247" s="16"/>
      <c r="AQB247" s="16"/>
      <c r="AQC247" s="16"/>
      <c r="AQD247" s="16"/>
      <c r="AQE247" s="16"/>
      <c r="AQF247" s="16"/>
      <c r="AQG247" s="16"/>
      <c r="AQH247" s="16"/>
      <c r="AQI247" s="16"/>
      <c r="AQJ247" s="16"/>
      <c r="AQK247" s="16"/>
      <c r="AQL247" s="16"/>
      <c r="AQM247" s="16"/>
      <c r="AQN247" s="16"/>
      <c r="AQO247" s="16"/>
      <c r="AQP247" s="16"/>
      <c r="AQQ247" s="16"/>
      <c r="AQR247" s="16"/>
      <c r="AQS247" s="16"/>
      <c r="AQT247" s="16"/>
      <c r="AQU247" s="16"/>
      <c r="AQV247" s="16"/>
      <c r="AQW247" s="16"/>
      <c r="AQX247" s="16"/>
      <c r="AQY247" s="16"/>
      <c r="AQZ247" s="16"/>
      <c r="ARA247" s="16"/>
      <c r="ARB247" s="16"/>
      <c r="ARC247" s="16"/>
      <c r="ARD247" s="16"/>
      <c r="ARE247" s="16"/>
      <c r="ARF247" s="16"/>
      <c r="ARG247" s="16"/>
      <c r="ARH247" s="16"/>
      <c r="ARI247" s="16"/>
      <c r="ARJ247" s="16"/>
      <c r="ARK247" s="16"/>
      <c r="ARL247" s="16"/>
      <c r="ARM247" s="16"/>
      <c r="ARN247" s="16"/>
      <c r="ARO247" s="16"/>
      <c r="ARP247" s="16"/>
      <c r="ARQ247" s="16"/>
      <c r="ARR247" s="16"/>
      <c r="ARS247" s="16"/>
      <c r="ART247" s="16"/>
      <c r="ARU247" s="16"/>
      <c r="ARV247" s="16"/>
      <c r="ARW247" s="16"/>
      <c r="ARX247" s="16"/>
      <c r="ARY247" s="16"/>
      <c r="ARZ247" s="16"/>
      <c r="ASA247" s="16"/>
      <c r="ASB247" s="16"/>
      <c r="ASC247" s="16"/>
      <c r="ASD247" s="16"/>
      <c r="ASE247" s="16"/>
      <c r="ASF247" s="16"/>
      <c r="ASG247" s="16"/>
      <c r="ASH247" s="16"/>
      <c r="ASI247" s="16"/>
      <c r="ASJ247" s="16"/>
      <c r="ASK247" s="16"/>
      <c r="ASL247" s="16"/>
      <c r="ASM247" s="16"/>
      <c r="ASN247" s="16"/>
      <c r="ASO247" s="16"/>
      <c r="ASP247" s="16"/>
      <c r="ASQ247" s="16"/>
      <c r="ASR247" s="16"/>
      <c r="ASS247" s="16"/>
      <c r="AST247" s="16"/>
      <c r="ASU247" s="16"/>
      <c r="ASV247" s="16"/>
      <c r="ASW247" s="16"/>
      <c r="ASX247" s="16"/>
      <c r="ASY247" s="16"/>
      <c r="ASZ247" s="16"/>
      <c r="ATA247" s="16"/>
      <c r="ATB247" s="16"/>
      <c r="ATC247" s="16"/>
      <c r="ATD247" s="16"/>
      <c r="ATE247" s="16"/>
      <c r="ATF247" s="16"/>
      <c r="ATG247" s="16"/>
      <c r="ATH247" s="16"/>
      <c r="ATI247" s="16"/>
      <c r="ATJ247" s="16"/>
      <c r="ATK247" s="16"/>
      <c r="ATL247" s="16"/>
      <c r="ATM247" s="16"/>
      <c r="ATN247" s="16"/>
      <c r="ATO247" s="16"/>
      <c r="ATP247" s="16"/>
      <c r="ATQ247" s="16"/>
      <c r="ATR247" s="16"/>
      <c r="ATS247" s="16"/>
      <c r="ATT247" s="16"/>
      <c r="ATU247" s="16"/>
      <c r="ATV247" s="16"/>
      <c r="ATW247" s="16"/>
      <c r="ATX247" s="16"/>
      <c r="ATY247" s="16"/>
      <c r="ATZ247" s="16"/>
      <c r="AUA247" s="16"/>
      <c r="AUB247" s="16"/>
      <c r="AUC247" s="16"/>
      <c r="AUD247" s="16"/>
      <c r="AUE247" s="16"/>
      <c r="AUF247" s="16"/>
      <c r="AUG247" s="16"/>
      <c r="AUH247" s="16"/>
      <c r="AUI247" s="16"/>
      <c r="AUJ247" s="16"/>
      <c r="AUK247" s="16"/>
      <c r="AUL247" s="16"/>
      <c r="AUM247" s="16"/>
      <c r="AUN247" s="16"/>
      <c r="AUO247" s="16"/>
      <c r="AUP247" s="16"/>
      <c r="AUQ247" s="16"/>
      <c r="AUR247" s="16"/>
      <c r="AUS247" s="16"/>
      <c r="AUT247" s="16"/>
      <c r="AUU247" s="16"/>
      <c r="AUV247" s="16"/>
      <c r="AUW247" s="16"/>
      <c r="AUX247" s="16"/>
      <c r="AUY247" s="16"/>
      <c r="AUZ247" s="16"/>
      <c r="AVA247" s="16"/>
      <c r="AVB247" s="16"/>
      <c r="AVC247" s="16"/>
      <c r="AVD247" s="16"/>
      <c r="AVE247" s="16"/>
      <c r="AVF247" s="16"/>
      <c r="AVG247" s="16"/>
      <c r="AVH247" s="16"/>
      <c r="AVI247" s="16"/>
      <c r="AVJ247" s="16"/>
      <c r="AVK247" s="16"/>
      <c r="AVL247" s="16"/>
      <c r="AVM247" s="16"/>
      <c r="AVN247" s="16"/>
      <c r="AVO247" s="16"/>
      <c r="AVP247" s="16"/>
      <c r="AVQ247" s="16"/>
      <c r="AVR247" s="16"/>
      <c r="AVS247" s="16"/>
      <c r="AVT247" s="16"/>
      <c r="AVU247" s="16"/>
      <c r="AVV247" s="16"/>
      <c r="AVW247" s="16"/>
      <c r="AVX247" s="16"/>
      <c r="AVY247" s="16"/>
      <c r="AVZ247" s="16"/>
      <c r="AWA247" s="16"/>
      <c r="AWB247" s="16"/>
      <c r="AWC247" s="16"/>
      <c r="AWD247" s="16"/>
      <c r="AWE247" s="16"/>
      <c r="AWF247" s="16"/>
      <c r="AWG247" s="16"/>
      <c r="AWH247" s="16"/>
      <c r="AWI247" s="16"/>
      <c r="AWJ247" s="16"/>
      <c r="AWK247" s="16"/>
      <c r="AWL247" s="16"/>
      <c r="AWM247" s="16"/>
      <c r="AWN247" s="16"/>
      <c r="AWO247" s="16"/>
      <c r="AWP247" s="16"/>
      <c r="AWQ247" s="16"/>
      <c r="AWR247" s="16"/>
      <c r="AWS247" s="16"/>
      <c r="AWT247" s="16"/>
      <c r="AWU247" s="16"/>
      <c r="AWV247" s="16"/>
      <c r="AWW247" s="16"/>
      <c r="AWX247" s="16"/>
      <c r="AWY247" s="16"/>
      <c r="AWZ247" s="16"/>
      <c r="AXA247" s="16"/>
      <c r="AXB247" s="16"/>
      <c r="AXC247" s="16"/>
      <c r="AXD247" s="16"/>
      <c r="AXE247" s="16"/>
      <c r="AXF247" s="16"/>
      <c r="AXG247" s="16"/>
      <c r="AXH247" s="16"/>
      <c r="AXI247" s="16"/>
      <c r="AXJ247" s="16"/>
      <c r="AXK247" s="16"/>
      <c r="AXL247" s="16"/>
      <c r="AXM247" s="16"/>
      <c r="AXN247" s="16"/>
      <c r="AXO247" s="16"/>
      <c r="AXP247" s="16"/>
      <c r="AXQ247" s="16"/>
      <c r="AXR247" s="16"/>
      <c r="AXS247" s="16"/>
      <c r="AXT247" s="16"/>
      <c r="AXU247" s="16"/>
      <c r="AXV247" s="16"/>
      <c r="AXW247" s="16"/>
      <c r="AXX247" s="16"/>
      <c r="AXY247" s="16"/>
      <c r="AXZ247" s="16"/>
      <c r="AYA247" s="16"/>
      <c r="AYB247" s="16"/>
      <c r="AYC247" s="16"/>
      <c r="AYD247" s="16"/>
      <c r="AYE247" s="16"/>
      <c r="AYF247" s="16"/>
      <c r="AYG247" s="16"/>
      <c r="AYH247" s="16"/>
      <c r="AYI247" s="16"/>
      <c r="AYJ247" s="16"/>
      <c r="AYK247" s="16"/>
      <c r="AYL247" s="16"/>
      <c r="AYM247" s="16"/>
      <c r="AYN247" s="16"/>
      <c r="AYO247" s="16"/>
      <c r="AYP247" s="16"/>
      <c r="AYQ247" s="16"/>
      <c r="AYR247" s="16"/>
      <c r="AYS247" s="16"/>
      <c r="AYT247" s="16"/>
      <c r="AYU247" s="16"/>
      <c r="AYV247" s="16"/>
      <c r="AYW247" s="16"/>
      <c r="AYX247" s="16"/>
      <c r="AYY247" s="16"/>
      <c r="AYZ247" s="16"/>
      <c r="AZA247" s="16"/>
      <c r="AZB247" s="16"/>
      <c r="AZC247" s="16"/>
      <c r="AZD247" s="16"/>
      <c r="AZE247" s="16"/>
      <c r="AZF247" s="16"/>
      <c r="AZG247" s="16"/>
      <c r="AZH247" s="16"/>
      <c r="AZI247" s="16"/>
      <c r="AZJ247" s="16"/>
      <c r="AZK247" s="16"/>
      <c r="AZL247" s="16"/>
      <c r="AZM247" s="16"/>
      <c r="AZN247" s="16"/>
      <c r="AZO247" s="16"/>
      <c r="AZP247" s="16"/>
      <c r="AZQ247" s="16"/>
      <c r="AZR247" s="16"/>
      <c r="AZS247" s="16"/>
      <c r="AZT247" s="16"/>
      <c r="AZU247" s="16"/>
      <c r="AZV247" s="16"/>
      <c r="AZW247" s="16"/>
      <c r="AZX247" s="16"/>
      <c r="AZY247" s="16"/>
      <c r="AZZ247" s="16"/>
      <c r="BAA247" s="16"/>
      <c r="BAB247" s="16"/>
      <c r="BAC247" s="16"/>
      <c r="BAD247" s="16"/>
      <c r="BAE247" s="16"/>
      <c r="BAF247" s="16"/>
      <c r="BAG247" s="16"/>
      <c r="BAH247" s="16"/>
      <c r="BAI247" s="16"/>
      <c r="BAJ247" s="16"/>
      <c r="BAK247" s="16"/>
      <c r="BAL247" s="16"/>
      <c r="BAM247" s="16"/>
      <c r="BAN247" s="16"/>
      <c r="BAO247" s="16"/>
      <c r="BAP247" s="16"/>
      <c r="BAQ247" s="16"/>
      <c r="BAR247" s="16"/>
      <c r="BAS247" s="16"/>
      <c r="BAT247" s="16"/>
      <c r="BAU247" s="16"/>
      <c r="BAV247" s="16"/>
      <c r="BAW247" s="16"/>
      <c r="BAX247" s="16"/>
      <c r="BAY247" s="16"/>
      <c r="BAZ247" s="16"/>
      <c r="BBA247" s="16"/>
      <c r="BBB247" s="16"/>
      <c r="BBC247" s="16"/>
      <c r="BBD247" s="16"/>
      <c r="BBE247" s="16"/>
      <c r="BBF247" s="16"/>
      <c r="BBG247" s="16"/>
      <c r="BBH247" s="16"/>
      <c r="BBI247" s="16"/>
      <c r="BBJ247" s="16"/>
      <c r="BBK247" s="16"/>
      <c r="BBL247" s="16"/>
      <c r="BBM247" s="16"/>
      <c r="BBN247" s="16"/>
      <c r="BBO247" s="16"/>
      <c r="BBP247" s="16"/>
      <c r="BBQ247" s="16"/>
      <c r="BBR247" s="16"/>
      <c r="BBS247" s="16"/>
      <c r="BBT247" s="16"/>
      <c r="BBU247" s="16"/>
      <c r="BBV247" s="16"/>
      <c r="BBW247" s="16"/>
      <c r="BBX247" s="16"/>
      <c r="BBY247" s="16"/>
      <c r="BBZ247" s="16"/>
      <c r="BCA247" s="16"/>
      <c r="BCB247" s="16"/>
      <c r="BCC247" s="16"/>
      <c r="BCD247" s="16"/>
      <c r="BCE247" s="16"/>
      <c r="BCF247" s="16"/>
      <c r="BCG247" s="16"/>
      <c r="BCH247" s="16"/>
      <c r="BCI247" s="16"/>
      <c r="BCJ247" s="16"/>
      <c r="BCK247" s="16"/>
      <c r="BCL247" s="16"/>
      <c r="BCM247" s="16"/>
      <c r="BCN247" s="16"/>
      <c r="BCO247" s="16"/>
      <c r="BCP247" s="16"/>
      <c r="BCQ247" s="16"/>
      <c r="BCR247" s="16"/>
      <c r="BCS247" s="16"/>
      <c r="BCT247" s="16"/>
      <c r="BCU247" s="16"/>
      <c r="BCV247" s="16"/>
      <c r="BCW247" s="16"/>
      <c r="BCX247" s="16"/>
      <c r="BCY247" s="16"/>
      <c r="BCZ247" s="16"/>
      <c r="BDA247" s="16"/>
      <c r="BDB247" s="16"/>
      <c r="BDC247" s="16"/>
      <c r="BDD247" s="16"/>
      <c r="BDE247" s="16"/>
      <c r="BDF247" s="16"/>
      <c r="BDG247" s="16"/>
      <c r="BDH247" s="16"/>
      <c r="BDI247" s="16"/>
      <c r="BDJ247" s="16"/>
      <c r="BDK247" s="16"/>
      <c r="BDL247" s="16"/>
      <c r="BDM247" s="16"/>
      <c r="BDN247" s="16"/>
      <c r="BDO247" s="16"/>
      <c r="BDP247" s="16"/>
      <c r="BDQ247" s="16"/>
      <c r="BDR247" s="16"/>
      <c r="BDS247" s="16"/>
      <c r="BDT247" s="16"/>
      <c r="BDU247" s="16"/>
      <c r="BDV247" s="16"/>
      <c r="BDW247" s="16"/>
      <c r="BDX247" s="16"/>
      <c r="BDY247" s="16"/>
      <c r="BDZ247" s="16"/>
      <c r="BEA247" s="16"/>
      <c r="BEB247" s="16"/>
      <c r="BEC247" s="16"/>
      <c r="BED247" s="16"/>
      <c r="BEE247" s="16"/>
      <c r="BEF247" s="16"/>
      <c r="BEG247" s="16"/>
      <c r="BEH247" s="16"/>
      <c r="BEI247" s="16"/>
      <c r="BEJ247" s="16"/>
      <c r="BEK247" s="16"/>
      <c r="BEL247" s="16"/>
      <c r="BEM247" s="16"/>
      <c r="BEN247" s="16"/>
      <c r="BEO247" s="16"/>
      <c r="BEP247" s="16"/>
      <c r="BEQ247" s="16"/>
      <c r="BER247" s="16"/>
      <c r="BES247" s="16"/>
      <c r="BET247" s="16"/>
      <c r="BEU247" s="16"/>
      <c r="BEV247" s="16"/>
      <c r="BEW247" s="16"/>
      <c r="BEX247" s="16"/>
      <c r="BEY247" s="16"/>
      <c r="BEZ247" s="16"/>
      <c r="BFA247" s="16"/>
      <c r="BFB247" s="16"/>
      <c r="BFC247" s="16"/>
      <c r="BFD247" s="16"/>
      <c r="BFE247" s="16"/>
      <c r="BFF247" s="16"/>
      <c r="BFG247" s="16"/>
      <c r="BFH247" s="16"/>
      <c r="BFI247" s="16"/>
      <c r="BFJ247" s="16"/>
      <c r="BFK247" s="16"/>
      <c r="BFL247" s="16"/>
      <c r="BFM247" s="16"/>
      <c r="BFN247" s="16"/>
      <c r="BFO247" s="16"/>
      <c r="BFP247" s="16"/>
      <c r="BFQ247" s="16"/>
      <c r="BFR247" s="16"/>
      <c r="BFS247" s="16"/>
      <c r="BFT247" s="16"/>
      <c r="BFU247" s="16"/>
      <c r="BFV247" s="16"/>
      <c r="BFW247" s="16"/>
      <c r="BFX247" s="16"/>
      <c r="BFY247" s="16"/>
      <c r="BFZ247" s="16"/>
      <c r="BGA247" s="16"/>
      <c r="BGB247" s="16"/>
      <c r="BGC247" s="16"/>
      <c r="BGD247" s="16"/>
      <c r="BGE247" s="16"/>
      <c r="BGF247" s="16"/>
      <c r="BGG247" s="16"/>
      <c r="BGH247" s="16"/>
      <c r="BGI247" s="16"/>
      <c r="BGJ247" s="16"/>
      <c r="BGK247" s="16"/>
      <c r="BGL247" s="16"/>
      <c r="BGM247" s="16"/>
      <c r="BGN247" s="16"/>
      <c r="BGO247" s="16"/>
      <c r="BGP247" s="16"/>
      <c r="BGQ247" s="16"/>
      <c r="BGR247" s="16"/>
      <c r="BGS247" s="16"/>
      <c r="BGT247" s="16"/>
      <c r="BGU247" s="16"/>
      <c r="BGV247" s="16"/>
      <c r="BGW247" s="16"/>
      <c r="BGX247" s="16"/>
      <c r="BGY247" s="16"/>
      <c r="BGZ247" s="16"/>
      <c r="BHA247" s="16"/>
      <c r="BHB247" s="16"/>
      <c r="BHC247" s="16"/>
      <c r="BHD247" s="16"/>
      <c r="BHE247" s="16"/>
      <c r="BHF247" s="16"/>
      <c r="BHG247" s="16"/>
      <c r="BHH247" s="16"/>
      <c r="BHI247" s="16"/>
      <c r="BHJ247" s="16"/>
      <c r="BHK247" s="16"/>
      <c r="BHL247" s="16"/>
      <c r="BHM247" s="16"/>
      <c r="BHN247" s="16"/>
      <c r="BHO247" s="16"/>
      <c r="BHP247" s="16"/>
      <c r="BHQ247" s="16"/>
      <c r="BHR247" s="16"/>
      <c r="BHS247" s="16"/>
      <c r="BHT247" s="16"/>
      <c r="BHU247" s="16"/>
      <c r="BHV247" s="16"/>
      <c r="BHW247" s="16"/>
      <c r="BHX247" s="16"/>
      <c r="BHY247" s="16"/>
      <c r="BHZ247" s="16"/>
      <c r="BIA247" s="16"/>
      <c r="BIB247" s="16"/>
      <c r="BIC247" s="16"/>
      <c r="BID247" s="16"/>
      <c r="BIE247" s="16"/>
      <c r="BIF247" s="16"/>
      <c r="BIG247" s="16"/>
      <c r="BIH247" s="16"/>
      <c r="BII247" s="16"/>
      <c r="BIJ247" s="16"/>
      <c r="BIK247" s="16"/>
      <c r="BIL247" s="16"/>
      <c r="BIM247" s="16"/>
      <c r="BIN247" s="16"/>
      <c r="BIO247" s="16"/>
      <c r="BIP247" s="16"/>
      <c r="BIQ247" s="16"/>
      <c r="BIR247" s="16"/>
      <c r="BIS247" s="16"/>
      <c r="BIT247" s="16"/>
      <c r="BIU247" s="16"/>
      <c r="BIV247" s="16"/>
      <c r="BIW247" s="16"/>
      <c r="BIX247" s="16"/>
      <c r="BIY247" s="16"/>
      <c r="BIZ247" s="16"/>
      <c r="BJA247" s="16"/>
      <c r="BJB247" s="16"/>
      <c r="BJC247" s="16"/>
      <c r="BJD247" s="16"/>
      <c r="BJE247" s="16"/>
      <c r="BJF247" s="16"/>
      <c r="BJG247" s="16"/>
      <c r="BJH247" s="16"/>
      <c r="BJI247" s="16"/>
      <c r="BJJ247" s="16"/>
      <c r="BJK247" s="16"/>
      <c r="BJL247" s="16"/>
      <c r="BJM247" s="16"/>
      <c r="BJN247" s="16"/>
      <c r="BJO247" s="16"/>
      <c r="BJP247" s="16"/>
      <c r="BJQ247" s="16"/>
      <c r="BJR247" s="16"/>
      <c r="BJS247" s="16"/>
      <c r="BJT247" s="16"/>
      <c r="BJU247" s="16"/>
      <c r="BJV247" s="16"/>
      <c r="BJW247" s="16"/>
      <c r="BJX247" s="16"/>
      <c r="BJY247" s="16"/>
      <c r="BJZ247" s="16"/>
      <c r="BKA247" s="16"/>
      <c r="BKB247" s="16"/>
      <c r="BKC247" s="16"/>
      <c r="BKD247" s="16"/>
      <c r="BKE247" s="16"/>
      <c r="BKF247" s="16"/>
      <c r="BKG247" s="16"/>
      <c r="BKH247" s="16"/>
      <c r="BKI247" s="16"/>
      <c r="BKJ247" s="16"/>
      <c r="BKK247" s="16"/>
      <c r="BKL247" s="16"/>
      <c r="BKM247" s="16"/>
      <c r="BKN247" s="16"/>
      <c r="BKO247" s="16"/>
      <c r="BKP247" s="16"/>
      <c r="BKQ247" s="16"/>
      <c r="BKR247" s="16"/>
      <c r="BKS247" s="16"/>
      <c r="BKT247" s="16"/>
      <c r="BKU247" s="16"/>
      <c r="BKV247" s="16"/>
      <c r="BKW247" s="16"/>
      <c r="BKX247" s="16"/>
      <c r="BKY247" s="16"/>
      <c r="BKZ247" s="16"/>
      <c r="BLA247" s="16"/>
      <c r="BLB247" s="16"/>
      <c r="BLC247" s="16"/>
      <c r="BLD247" s="16"/>
      <c r="BLE247" s="16"/>
      <c r="BLF247" s="16"/>
      <c r="BLG247" s="16"/>
      <c r="BLH247" s="16"/>
      <c r="BLI247" s="16"/>
      <c r="BLJ247" s="16"/>
      <c r="BLK247" s="16"/>
      <c r="BLL247" s="16"/>
      <c r="BLM247" s="16"/>
      <c r="BLN247" s="16"/>
      <c r="BLO247" s="16"/>
      <c r="BLP247" s="16"/>
      <c r="BLQ247" s="16"/>
      <c r="BLR247" s="16"/>
      <c r="BLS247" s="16"/>
      <c r="BLT247" s="16"/>
      <c r="BLU247" s="16"/>
      <c r="BLV247" s="16"/>
      <c r="BLW247" s="16"/>
      <c r="BLX247" s="16"/>
      <c r="BLY247" s="16"/>
      <c r="BLZ247" s="16"/>
      <c r="BMA247" s="16"/>
      <c r="BMB247" s="16"/>
      <c r="BMC247" s="16"/>
      <c r="BMD247" s="16"/>
      <c r="BME247" s="16"/>
      <c r="BMF247" s="16"/>
      <c r="BMG247" s="16"/>
      <c r="BMH247" s="16"/>
      <c r="BMI247" s="16"/>
      <c r="BMJ247" s="16"/>
      <c r="BMK247" s="16"/>
      <c r="BML247" s="16"/>
      <c r="BMM247" s="16"/>
      <c r="BMN247" s="16"/>
      <c r="BMO247" s="16"/>
      <c r="BMP247" s="16"/>
      <c r="BMQ247" s="16"/>
      <c r="BMR247" s="16"/>
      <c r="BMS247" s="16"/>
      <c r="BMT247" s="16"/>
      <c r="BMU247" s="16"/>
      <c r="BMV247" s="16"/>
      <c r="BMW247" s="16"/>
      <c r="BMX247" s="16"/>
      <c r="BMY247" s="16"/>
      <c r="BMZ247" s="16"/>
      <c r="BNA247" s="16"/>
      <c r="BNB247" s="16"/>
      <c r="BNC247" s="16"/>
      <c r="BND247" s="16"/>
      <c r="BNE247" s="16"/>
      <c r="BNF247" s="16"/>
      <c r="BNG247" s="16"/>
      <c r="BNH247" s="16"/>
      <c r="BNI247" s="16"/>
      <c r="BNJ247" s="16"/>
      <c r="BNK247" s="16"/>
      <c r="BNL247" s="16"/>
      <c r="BNM247" s="16"/>
      <c r="BNN247" s="16"/>
      <c r="BNO247" s="16"/>
      <c r="BNP247" s="16"/>
      <c r="BNQ247" s="16"/>
      <c r="BNR247" s="16"/>
      <c r="BNS247" s="16"/>
      <c r="BNT247" s="16"/>
      <c r="BNU247" s="16"/>
      <c r="BNV247" s="16"/>
      <c r="BNW247" s="16"/>
      <c r="BNX247" s="16"/>
      <c r="BNY247" s="16"/>
      <c r="BNZ247" s="16"/>
      <c r="BOA247" s="16"/>
      <c r="BOB247" s="16"/>
      <c r="BOC247" s="16"/>
      <c r="BOD247" s="16"/>
      <c r="BOE247" s="16"/>
      <c r="BOF247" s="16"/>
      <c r="BOG247" s="16"/>
      <c r="BOH247" s="16"/>
      <c r="BOI247" s="16"/>
      <c r="BOJ247" s="16"/>
      <c r="BOK247" s="16"/>
      <c r="BOL247" s="16"/>
      <c r="BOM247" s="16"/>
      <c r="BON247" s="16"/>
      <c r="BOO247" s="16"/>
      <c r="BOP247" s="16"/>
      <c r="BOQ247" s="16"/>
      <c r="BOR247" s="16"/>
      <c r="BOS247" s="16"/>
      <c r="BOT247" s="16"/>
      <c r="BOU247" s="16"/>
      <c r="BOV247" s="16"/>
      <c r="BOW247" s="16"/>
      <c r="BOX247" s="16"/>
      <c r="BOY247" s="16"/>
      <c r="BOZ247" s="16"/>
      <c r="BPA247" s="16"/>
      <c r="BPB247" s="16"/>
      <c r="BPC247" s="16"/>
      <c r="BPD247" s="16"/>
      <c r="BPE247" s="16"/>
      <c r="BPF247" s="16"/>
      <c r="BPG247" s="16"/>
      <c r="BPH247" s="16"/>
      <c r="BPI247" s="16"/>
      <c r="BPJ247" s="16"/>
      <c r="BPK247" s="16"/>
      <c r="BPL247" s="16"/>
      <c r="BPM247" s="16"/>
      <c r="BPN247" s="16"/>
      <c r="BPO247" s="16"/>
      <c r="BPP247" s="16"/>
      <c r="BPQ247" s="16"/>
      <c r="BPR247" s="16"/>
      <c r="BPS247" s="16"/>
      <c r="BPT247" s="16"/>
      <c r="BPU247" s="16"/>
      <c r="BPV247" s="16"/>
      <c r="BPW247" s="16"/>
      <c r="BPX247" s="16"/>
      <c r="BPY247" s="16"/>
      <c r="BPZ247" s="16"/>
      <c r="BQA247" s="16"/>
      <c r="BQB247" s="16"/>
      <c r="BQC247" s="16"/>
      <c r="BQD247" s="16"/>
      <c r="BQE247" s="16"/>
      <c r="BQF247" s="16"/>
      <c r="BQG247" s="16"/>
      <c r="BQH247" s="16"/>
      <c r="BQI247" s="16"/>
      <c r="BQJ247" s="16"/>
      <c r="BQK247" s="16"/>
      <c r="BQL247" s="16"/>
      <c r="BQM247" s="16"/>
      <c r="BQN247" s="16"/>
      <c r="BQO247" s="16"/>
      <c r="BQP247" s="16"/>
      <c r="BQQ247" s="16"/>
      <c r="BQR247" s="16"/>
      <c r="BQS247" s="16"/>
      <c r="BQT247" s="16"/>
      <c r="BQU247" s="16"/>
      <c r="BQV247" s="16"/>
      <c r="BQW247" s="16"/>
      <c r="BQX247" s="16"/>
      <c r="BQY247" s="16"/>
      <c r="BQZ247" s="16"/>
      <c r="BRA247" s="16"/>
      <c r="BRB247" s="16"/>
      <c r="BRC247" s="16"/>
      <c r="BRD247" s="16"/>
      <c r="BRE247" s="16"/>
      <c r="BRF247" s="16"/>
      <c r="BRG247" s="16"/>
      <c r="BRH247" s="16"/>
      <c r="BRI247" s="16"/>
      <c r="BRJ247" s="16"/>
      <c r="BRK247" s="16"/>
      <c r="BRL247" s="16"/>
      <c r="BRM247" s="16"/>
      <c r="BRN247" s="16"/>
      <c r="BRO247" s="16"/>
      <c r="BRP247" s="16"/>
      <c r="BRQ247" s="16"/>
      <c r="BRR247" s="16"/>
      <c r="BRS247" s="16"/>
      <c r="BRT247" s="16"/>
      <c r="BRU247" s="16"/>
      <c r="BRV247" s="16"/>
      <c r="BRW247" s="16"/>
      <c r="BRX247" s="16"/>
      <c r="BRY247" s="16"/>
      <c r="BRZ247" s="16"/>
      <c r="BSA247" s="16"/>
      <c r="BSB247" s="16"/>
      <c r="BSC247" s="16"/>
      <c r="BSD247" s="16"/>
      <c r="BSE247" s="16"/>
      <c r="BSF247" s="16"/>
      <c r="BSG247" s="16"/>
      <c r="BSH247" s="16"/>
      <c r="BSI247" s="16"/>
      <c r="BSJ247" s="16"/>
      <c r="BSK247" s="16"/>
      <c r="BSL247" s="16"/>
      <c r="BSM247" s="16"/>
      <c r="BSN247" s="16"/>
      <c r="BSO247" s="16"/>
      <c r="BSP247" s="16"/>
      <c r="BSQ247" s="16"/>
      <c r="BSR247" s="16"/>
      <c r="BSS247" s="16"/>
      <c r="BST247" s="16"/>
      <c r="BSU247" s="16"/>
      <c r="BSV247" s="16"/>
      <c r="BSW247" s="16"/>
      <c r="BSX247" s="16"/>
      <c r="BSY247" s="16"/>
      <c r="BSZ247" s="16"/>
      <c r="BTA247" s="16"/>
      <c r="BTB247" s="16"/>
      <c r="BTC247" s="16"/>
      <c r="BTD247" s="16"/>
      <c r="BTE247" s="16"/>
      <c r="BTF247" s="16"/>
      <c r="BTG247" s="16"/>
      <c r="BTH247" s="16"/>
      <c r="BTI247" s="16"/>
      <c r="BTJ247" s="16"/>
      <c r="BTK247" s="16"/>
      <c r="BTL247" s="16"/>
      <c r="BTM247" s="16"/>
      <c r="BTN247" s="16"/>
      <c r="BTO247" s="16"/>
      <c r="BTP247" s="16"/>
      <c r="BTQ247" s="16"/>
      <c r="BTR247" s="16"/>
      <c r="BTS247" s="16"/>
      <c r="BTT247" s="16"/>
      <c r="BTU247" s="16"/>
      <c r="BTV247" s="16"/>
      <c r="BTW247" s="16"/>
      <c r="BTX247" s="16"/>
      <c r="BTY247" s="16"/>
      <c r="BTZ247" s="16"/>
      <c r="BUA247" s="16"/>
      <c r="BUB247" s="16"/>
      <c r="BUC247" s="16"/>
      <c r="BUD247" s="16"/>
      <c r="BUE247" s="16"/>
      <c r="BUF247" s="16"/>
      <c r="BUG247" s="16"/>
      <c r="BUH247" s="16"/>
      <c r="BUI247" s="16"/>
      <c r="BUJ247" s="16"/>
      <c r="BUK247" s="16"/>
      <c r="BUL247" s="16"/>
      <c r="BUM247" s="16"/>
      <c r="BUN247" s="16"/>
      <c r="BUO247" s="16"/>
      <c r="BUP247" s="16"/>
      <c r="BUQ247" s="16"/>
      <c r="BUR247" s="16"/>
      <c r="BUS247" s="16"/>
      <c r="BUT247" s="16"/>
      <c r="BUU247" s="16"/>
      <c r="BUV247" s="16"/>
      <c r="BUW247" s="16"/>
      <c r="BUX247" s="16"/>
      <c r="BUY247" s="16"/>
      <c r="BUZ247" s="16"/>
      <c r="BVA247" s="16"/>
      <c r="BVB247" s="16"/>
      <c r="BVC247" s="16"/>
      <c r="BVD247" s="16"/>
      <c r="BVE247" s="16"/>
      <c r="BVF247" s="16"/>
      <c r="BVG247" s="16"/>
      <c r="BVH247" s="16"/>
      <c r="BVI247" s="16"/>
      <c r="BVJ247" s="16"/>
      <c r="BVK247" s="16"/>
      <c r="BVL247" s="16"/>
      <c r="BVM247" s="16"/>
      <c r="BVN247" s="16"/>
      <c r="BVO247" s="16"/>
      <c r="BVP247" s="16"/>
      <c r="BVQ247" s="16"/>
      <c r="BVR247" s="16"/>
      <c r="BVS247" s="16"/>
      <c r="BVT247" s="16"/>
      <c r="BVU247" s="16"/>
      <c r="BVV247" s="16"/>
      <c r="BVW247" s="16"/>
      <c r="BVX247" s="16"/>
      <c r="BVY247" s="16"/>
      <c r="BVZ247" s="16"/>
      <c r="BWA247" s="16"/>
      <c r="BWB247" s="16"/>
      <c r="BWC247" s="16"/>
      <c r="BWD247" s="16"/>
      <c r="BWE247" s="16"/>
      <c r="BWF247" s="16"/>
      <c r="BWG247" s="16"/>
      <c r="BWH247" s="16"/>
      <c r="BWI247" s="16"/>
      <c r="BWJ247" s="16"/>
      <c r="BWK247" s="16"/>
      <c r="BWL247" s="16"/>
      <c r="BWM247" s="16"/>
      <c r="BWN247" s="16"/>
      <c r="BWO247" s="16"/>
      <c r="BWP247" s="16"/>
      <c r="BWQ247" s="16"/>
      <c r="BWR247" s="16"/>
      <c r="BWS247" s="16"/>
      <c r="BWT247" s="16"/>
      <c r="BWU247" s="16"/>
      <c r="BWV247" s="16"/>
      <c r="BWW247" s="16"/>
      <c r="BWX247" s="16"/>
      <c r="BWY247" s="16"/>
      <c r="BWZ247" s="16"/>
      <c r="BXA247" s="16"/>
      <c r="BXB247" s="16"/>
      <c r="BXC247" s="16"/>
      <c r="BXD247" s="16"/>
      <c r="BXE247" s="16"/>
      <c r="BXF247" s="16"/>
      <c r="BXG247" s="16"/>
      <c r="BXH247" s="16"/>
      <c r="BXI247" s="16"/>
      <c r="BXJ247" s="16"/>
      <c r="BXK247" s="16"/>
      <c r="BXL247" s="16"/>
      <c r="BXM247" s="16"/>
      <c r="BXN247" s="16"/>
      <c r="BXO247" s="16"/>
      <c r="BXP247" s="16"/>
      <c r="BXQ247" s="16"/>
      <c r="BXR247" s="16"/>
      <c r="BXS247" s="16"/>
      <c r="BXT247" s="16"/>
      <c r="BXU247" s="16"/>
      <c r="BXV247" s="16"/>
      <c r="BXW247" s="16"/>
      <c r="BXX247" s="16"/>
      <c r="BXY247" s="16"/>
      <c r="BXZ247" s="16"/>
      <c r="BYA247" s="16"/>
      <c r="BYB247" s="16"/>
      <c r="BYC247" s="16"/>
      <c r="BYD247" s="16"/>
      <c r="BYE247" s="16"/>
      <c r="BYF247" s="16"/>
      <c r="BYG247" s="16"/>
      <c r="BYH247" s="16"/>
      <c r="BYI247" s="16"/>
      <c r="BYJ247" s="16"/>
      <c r="BYK247" s="16"/>
      <c r="BYL247" s="16"/>
      <c r="BYM247" s="16"/>
      <c r="BYN247" s="16"/>
      <c r="BYO247" s="16"/>
      <c r="BYP247" s="16"/>
      <c r="BYQ247" s="16"/>
      <c r="BYR247" s="16"/>
      <c r="BYS247" s="16"/>
      <c r="BYT247" s="16"/>
      <c r="BYU247" s="16"/>
      <c r="BYV247" s="16"/>
      <c r="BYW247" s="16"/>
      <c r="BYX247" s="16"/>
      <c r="BYY247" s="16"/>
      <c r="BYZ247" s="16"/>
      <c r="BZA247" s="16"/>
      <c r="BZB247" s="16"/>
      <c r="BZC247" s="16"/>
      <c r="BZD247" s="16"/>
      <c r="BZE247" s="16"/>
      <c r="BZF247" s="16"/>
      <c r="BZG247" s="16"/>
      <c r="BZH247" s="16"/>
      <c r="BZI247" s="16"/>
      <c r="BZJ247" s="16"/>
      <c r="BZK247" s="16"/>
      <c r="BZL247" s="16"/>
      <c r="BZM247" s="16"/>
      <c r="BZN247" s="16"/>
      <c r="BZO247" s="16"/>
      <c r="BZP247" s="16"/>
      <c r="BZQ247" s="16"/>
      <c r="BZR247" s="16"/>
      <c r="BZS247" s="16"/>
      <c r="BZT247" s="16"/>
      <c r="BZU247" s="16"/>
      <c r="BZV247" s="16"/>
      <c r="BZW247" s="16"/>
      <c r="BZX247" s="16"/>
      <c r="BZY247" s="16"/>
      <c r="BZZ247" s="16"/>
      <c r="CAA247" s="16"/>
      <c r="CAB247" s="16"/>
      <c r="CAC247" s="16"/>
      <c r="CAD247" s="16"/>
      <c r="CAE247" s="16"/>
      <c r="CAF247" s="16"/>
      <c r="CAG247" s="16"/>
      <c r="CAH247" s="16"/>
      <c r="CAI247" s="16"/>
      <c r="CAJ247" s="16"/>
      <c r="CAK247" s="16"/>
      <c r="CAL247" s="16"/>
      <c r="CAM247" s="16"/>
      <c r="CAN247" s="16"/>
      <c r="CAO247" s="16"/>
      <c r="CAP247" s="16"/>
      <c r="CAQ247" s="16"/>
      <c r="CAR247" s="16"/>
      <c r="CAS247" s="16"/>
      <c r="CAT247" s="16"/>
      <c r="CAU247" s="16"/>
      <c r="CAV247" s="16"/>
      <c r="CAW247" s="16"/>
      <c r="CAX247" s="16"/>
      <c r="CAY247" s="16"/>
      <c r="CAZ247" s="16"/>
      <c r="CBA247" s="16"/>
      <c r="CBB247" s="16"/>
      <c r="CBC247" s="16"/>
      <c r="CBD247" s="16"/>
      <c r="CBE247" s="16"/>
      <c r="CBF247" s="16"/>
      <c r="CBG247" s="16"/>
      <c r="CBH247" s="16"/>
      <c r="CBI247" s="16"/>
      <c r="CBJ247" s="16"/>
      <c r="CBK247" s="16"/>
      <c r="CBL247" s="16"/>
      <c r="CBM247" s="16"/>
      <c r="CBN247" s="16"/>
      <c r="CBO247" s="16"/>
      <c r="CBP247" s="16"/>
      <c r="CBQ247" s="16"/>
      <c r="CBR247" s="16"/>
      <c r="CBS247" s="16"/>
      <c r="CBT247" s="16"/>
      <c r="CBU247" s="16"/>
      <c r="CBV247" s="16"/>
      <c r="CBW247" s="16"/>
      <c r="CBX247" s="16"/>
      <c r="CBY247" s="16"/>
      <c r="CBZ247" s="16"/>
      <c r="CCA247" s="16"/>
      <c r="CCB247" s="16"/>
      <c r="CCC247" s="16"/>
      <c r="CCD247" s="16"/>
      <c r="CCE247" s="16"/>
      <c r="CCF247" s="16"/>
      <c r="CCG247" s="16"/>
      <c r="CCH247" s="16"/>
      <c r="CCI247" s="16"/>
      <c r="CCJ247" s="16"/>
      <c r="CCK247" s="16"/>
      <c r="CCL247" s="16"/>
      <c r="CCM247" s="16"/>
      <c r="CCN247" s="16"/>
      <c r="CCO247" s="16"/>
      <c r="CCP247" s="16"/>
      <c r="CCQ247" s="16"/>
      <c r="CCR247" s="16"/>
      <c r="CCS247" s="16"/>
      <c r="CCT247" s="16"/>
      <c r="CCU247" s="16"/>
      <c r="CCV247" s="16"/>
      <c r="CCW247" s="16"/>
      <c r="CCX247" s="16"/>
      <c r="CCY247" s="16"/>
      <c r="CCZ247" s="16"/>
      <c r="CDA247" s="16"/>
      <c r="CDB247" s="16"/>
      <c r="CDC247" s="16"/>
      <c r="CDD247" s="16"/>
      <c r="CDE247" s="16"/>
      <c r="CDF247" s="16"/>
      <c r="CDG247" s="16"/>
      <c r="CDH247" s="16"/>
      <c r="CDI247" s="16"/>
      <c r="CDJ247" s="16"/>
      <c r="CDK247" s="16"/>
      <c r="CDL247" s="16"/>
      <c r="CDM247" s="16"/>
      <c r="CDN247" s="16"/>
      <c r="CDO247" s="16"/>
      <c r="CDP247" s="16"/>
      <c r="CDQ247" s="16"/>
      <c r="CDR247" s="16"/>
      <c r="CDS247" s="16"/>
      <c r="CDT247" s="16"/>
      <c r="CDU247" s="16"/>
      <c r="CDV247" s="16"/>
      <c r="CDW247" s="16"/>
      <c r="CDX247" s="16"/>
      <c r="CDY247" s="16"/>
      <c r="CDZ247" s="16"/>
      <c r="CEA247" s="16"/>
      <c r="CEB247" s="16"/>
      <c r="CEC247" s="16"/>
      <c r="CED247" s="16"/>
      <c r="CEE247" s="16"/>
      <c r="CEF247" s="16"/>
      <c r="CEG247" s="16"/>
      <c r="CEH247" s="16"/>
      <c r="CEI247" s="16"/>
      <c r="CEJ247" s="16"/>
      <c r="CEK247" s="16"/>
      <c r="CEL247" s="16"/>
      <c r="CEM247" s="16"/>
      <c r="CEN247" s="16"/>
      <c r="CEO247" s="16"/>
      <c r="CEP247" s="16"/>
      <c r="CEQ247" s="16"/>
      <c r="CER247" s="16"/>
      <c r="CES247" s="16"/>
      <c r="CET247" s="16"/>
      <c r="CEU247" s="16"/>
      <c r="CEV247" s="16"/>
      <c r="CEW247" s="16"/>
      <c r="CEX247" s="16"/>
      <c r="CEY247" s="16"/>
      <c r="CEZ247" s="16"/>
      <c r="CFA247" s="16"/>
      <c r="CFB247" s="16"/>
      <c r="CFC247" s="16"/>
      <c r="CFD247" s="16"/>
      <c r="CFE247" s="16"/>
      <c r="CFF247" s="16"/>
      <c r="CFG247" s="16"/>
      <c r="CFH247" s="16"/>
      <c r="CFI247" s="16"/>
      <c r="CFJ247" s="16"/>
      <c r="CFK247" s="16"/>
      <c r="CFL247" s="16"/>
      <c r="CFM247" s="16"/>
      <c r="CFN247" s="16"/>
      <c r="CFO247" s="16"/>
      <c r="CFP247" s="16"/>
      <c r="CFQ247" s="16"/>
      <c r="CFR247" s="16"/>
      <c r="CFS247" s="16"/>
      <c r="CFT247" s="16"/>
      <c r="CFU247" s="16"/>
      <c r="CFV247" s="16"/>
      <c r="CFW247" s="16"/>
      <c r="CFX247" s="16"/>
      <c r="CFY247" s="16"/>
      <c r="CFZ247" s="16"/>
      <c r="CGA247" s="16"/>
      <c r="CGB247" s="16"/>
      <c r="CGC247" s="16"/>
      <c r="CGD247" s="16"/>
      <c r="CGE247" s="16"/>
      <c r="CGF247" s="16"/>
      <c r="CGG247" s="16"/>
      <c r="CGH247" s="16"/>
      <c r="CGI247" s="16"/>
      <c r="CGJ247" s="16"/>
      <c r="CGK247" s="16"/>
      <c r="CGL247" s="16"/>
      <c r="CGM247" s="16"/>
      <c r="CGN247" s="16"/>
      <c r="CGO247" s="16"/>
      <c r="CGP247" s="16"/>
      <c r="CGQ247" s="16"/>
      <c r="CGR247" s="16"/>
      <c r="CGS247" s="16"/>
      <c r="CGT247" s="16"/>
      <c r="CGU247" s="16"/>
      <c r="CGV247" s="16"/>
      <c r="CGW247" s="16"/>
      <c r="CGX247" s="16"/>
      <c r="CGY247" s="16"/>
      <c r="CGZ247" s="16"/>
      <c r="CHA247" s="16"/>
      <c r="CHB247" s="16"/>
      <c r="CHC247" s="16"/>
      <c r="CHD247" s="16"/>
      <c r="CHE247" s="16"/>
      <c r="CHF247" s="16"/>
      <c r="CHG247" s="16"/>
      <c r="CHH247" s="16"/>
      <c r="CHI247" s="16"/>
      <c r="CHJ247" s="16"/>
      <c r="CHK247" s="16"/>
      <c r="CHL247" s="16"/>
      <c r="CHM247" s="16"/>
      <c r="CHN247" s="16"/>
      <c r="CHO247" s="16"/>
      <c r="CHP247" s="16"/>
      <c r="CHQ247" s="16"/>
      <c r="CHR247" s="16"/>
      <c r="CHS247" s="16"/>
      <c r="CHT247" s="16"/>
      <c r="CHU247" s="16"/>
      <c r="CHV247" s="16"/>
      <c r="CHW247" s="16"/>
      <c r="CHX247" s="16"/>
      <c r="CHY247" s="16"/>
      <c r="CHZ247" s="16"/>
      <c r="CIA247" s="16"/>
      <c r="CIB247" s="16"/>
      <c r="CIC247" s="16"/>
      <c r="CID247" s="16"/>
      <c r="CIE247" s="16"/>
      <c r="CIF247" s="16"/>
      <c r="CIG247" s="16"/>
      <c r="CIH247" s="16"/>
      <c r="CII247" s="16"/>
      <c r="CIJ247" s="16"/>
      <c r="CIK247" s="16"/>
      <c r="CIL247" s="16"/>
      <c r="CIM247" s="16"/>
      <c r="CIN247" s="16"/>
      <c r="CIO247" s="16"/>
      <c r="CIP247" s="16"/>
      <c r="CIQ247" s="16"/>
      <c r="CIR247" s="16"/>
      <c r="CIS247" s="16"/>
      <c r="CIT247" s="16"/>
      <c r="CIU247" s="16"/>
      <c r="CIV247" s="16"/>
      <c r="CIW247" s="16"/>
      <c r="CIX247" s="16"/>
      <c r="CIY247" s="16"/>
      <c r="CIZ247" s="16"/>
      <c r="CJA247" s="16"/>
      <c r="CJB247" s="16"/>
      <c r="CJC247" s="16"/>
      <c r="CJD247" s="16"/>
      <c r="CJE247" s="16"/>
      <c r="CJF247" s="16"/>
      <c r="CJG247" s="16"/>
      <c r="CJH247" s="16"/>
      <c r="CJI247" s="16"/>
      <c r="CJJ247" s="16"/>
      <c r="CJK247" s="16"/>
      <c r="CJL247" s="16"/>
      <c r="CJM247" s="16"/>
      <c r="CJN247" s="16"/>
      <c r="CJO247" s="16"/>
      <c r="CJP247" s="16"/>
      <c r="CJQ247" s="16"/>
      <c r="CJR247" s="16"/>
      <c r="CJS247" s="16"/>
      <c r="CJT247" s="16"/>
      <c r="CJU247" s="16"/>
      <c r="CJV247" s="16"/>
      <c r="CJW247" s="16"/>
      <c r="CJX247" s="16"/>
      <c r="CJY247" s="16"/>
      <c r="CJZ247" s="16"/>
      <c r="CKA247" s="16"/>
      <c r="CKB247" s="16"/>
      <c r="CKC247" s="16"/>
      <c r="CKD247" s="16"/>
      <c r="CKE247" s="16"/>
      <c r="CKF247" s="16"/>
      <c r="CKG247" s="16"/>
      <c r="CKH247" s="16"/>
      <c r="CKI247" s="16"/>
      <c r="CKJ247" s="16"/>
      <c r="CKK247" s="16"/>
      <c r="CKL247" s="16"/>
      <c r="CKM247" s="16"/>
      <c r="CKN247" s="16"/>
      <c r="CKO247" s="16"/>
      <c r="CKP247" s="16"/>
      <c r="CKQ247" s="16"/>
      <c r="CKR247" s="16"/>
      <c r="CKS247" s="16"/>
      <c r="CKT247" s="16"/>
      <c r="CKU247" s="16"/>
      <c r="CKV247" s="16"/>
      <c r="CKW247" s="16"/>
      <c r="CKX247" s="16"/>
      <c r="CKY247" s="16"/>
      <c r="CKZ247" s="16"/>
      <c r="CLA247" s="16"/>
      <c r="CLB247" s="16"/>
      <c r="CLC247" s="16"/>
      <c r="CLD247" s="16"/>
      <c r="CLE247" s="16"/>
      <c r="CLF247" s="16"/>
      <c r="CLG247" s="16"/>
      <c r="CLH247" s="16"/>
      <c r="CLI247" s="16"/>
      <c r="CLJ247" s="16"/>
      <c r="CLK247" s="16"/>
      <c r="CLL247" s="16"/>
      <c r="CLM247" s="16"/>
      <c r="CLN247" s="16"/>
      <c r="CLO247" s="16"/>
      <c r="CLP247" s="16"/>
      <c r="CLQ247" s="16"/>
      <c r="CLR247" s="16"/>
      <c r="CLS247" s="16"/>
      <c r="CLT247" s="16"/>
      <c r="CLU247" s="16"/>
      <c r="CLV247" s="16"/>
      <c r="CLW247" s="16"/>
      <c r="CLX247" s="16"/>
      <c r="CLY247" s="16"/>
      <c r="CLZ247" s="16"/>
      <c r="CMA247" s="16"/>
      <c r="CMB247" s="16"/>
      <c r="CMC247" s="16"/>
      <c r="CMD247" s="16"/>
      <c r="CME247" s="16"/>
      <c r="CMF247" s="16"/>
      <c r="CMG247" s="16"/>
      <c r="CMH247" s="16"/>
      <c r="CMI247" s="16"/>
      <c r="CMJ247" s="16"/>
      <c r="CMK247" s="16"/>
      <c r="CML247" s="16"/>
      <c r="CMM247" s="16"/>
      <c r="CMN247" s="16"/>
      <c r="CMO247" s="16"/>
      <c r="CMP247" s="16"/>
      <c r="CMQ247" s="16"/>
      <c r="CMR247" s="16"/>
      <c r="CMS247" s="16"/>
      <c r="CMT247" s="16"/>
      <c r="CMU247" s="16"/>
      <c r="CMV247" s="16"/>
      <c r="CMW247" s="16"/>
      <c r="CMX247" s="16"/>
      <c r="CMY247" s="16"/>
      <c r="CMZ247" s="16"/>
      <c r="CNA247" s="16"/>
      <c r="CNB247" s="16"/>
      <c r="CNC247" s="16"/>
      <c r="CND247" s="16"/>
      <c r="CNE247" s="16"/>
      <c r="CNF247" s="16"/>
      <c r="CNG247" s="16"/>
      <c r="CNH247" s="16"/>
      <c r="CNI247" s="16"/>
      <c r="CNJ247" s="16"/>
      <c r="CNK247" s="16"/>
      <c r="CNL247" s="16"/>
      <c r="CNM247" s="16"/>
      <c r="CNN247" s="16"/>
      <c r="CNO247" s="16"/>
      <c r="CNP247" s="16"/>
      <c r="CNQ247" s="16"/>
      <c r="CNR247" s="16"/>
      <c r="CNS247" s="16"/>
      <c r="CNT247" s="16"/>
      <c r="CNU247" s="16"/>
      <c r="CNV247" s="16"/>
      <c r="CNW247" s="16"/>
      <c r="CNX247" s="16"/>
      <c r="CNY247" s="16"/>
      <c r="CNZ247" s="16"/>
      <c r="COA247" s="16"/>
      <c r="COB247" s="16"/>
      <c r="COC247" s="16"/>
      <c r="COD247" s="16"/>
      <c r="COE247" s="16"/>
      <c r="COF247" s="16"/>
      <c r="COG247" s="16"/>
      <c r="COH247" s="16"/>
      <c r="COI247" s="16"/>
      <c r="COJ247" s="16"/>
      <c r="COK247" s="16"/>
      <c r="COL247" s="16"/>
      <c r="COM247" s="16"/>
      <c r="CON247" s="16"/>
      <c r="COO247" s="16"/>
      <c r="COP247" s="16"/>
      <c r="COQ247" s="16"/>
      <c r="COR247" s="16"/>
      <c r="COS247" s="16"/>
      <c r="COT247" s="16"/>
      <c r="COU247" s="16"/>
      <c r="COV247" s="16"/>
      <c r="COW247" s="16"/>
      <c r="COX247" s="16"/>
      <c r="COY247" s="16"/>
      <c r="COZ247" s="16"/>
      <c r="CPA247" s="16"/>
      <c r="CPB247" s="16"/>
      <c r="CPC247" s="16"/>
      <c r="CPD247" s="16"/>
      <c r="CPE247" s="16"/>
      <c r="CPF247" s="16"/>
      <c r="CPG247" s="16"/>
      <c r="CPH247" s="16"/>
      <c r="CPI247" s="16"/>
      <c r="CPJ247" s="16"/>
      <c r="CPK247" s="16"/>
      <c r="CPL247" s="16"/>
      <c r="CPM247" s="16"/>
      <c r="CPN247" s="16"/>
      <c r="CPO247" s="16"/>
      <c r="CPP247" s="16"/>
      <c r="CPQ247" s="16"/>
      <c r="CPR247" s="16"/>
      <c r="CPS247" s="16"/>
      <c r="CPT247" s="16"/>
      <c r="CPU247" s="16"/>
      <c r="CPV247" s="16"/>
      <c r="CPW247" s="16"/>
      <c r="CPX247" s="16"/>
      <c r="CPY247" s="16"/>
      <c r="CPZ247" s="16"/>
      <c r="CQA247" s="16"/>
      <c r="CQB247" s="16"/>
      <c r="CQC247" s="16"/>
      <c r="CQD247" s="16"/>
      <c r="CQE247" s="16"/>
      <c r="CQF247" s="16"/>
      <c r="CQG247" s="16"/>
      <c r="CQH247" s="16"/>
      <c r="CQI247" s="16"/>
      <c r="CQJ247" s="16"/>
      <c r="CQK247" s="16"/>
      <c r="CQL247" s="16"/>
      <c r="CQM247" s="16"/>
      <c r="CQN247" s="16"/>
      <c r="CQO247" s="16"/>
      <c r="CQP247" s="16"/>
      <c r="CQQ247" s="16"/>
      <c r="CQR247" s="16"/>
      <c r="CQS247" s="16"/>
      <c r="CQT247" s="16"/>
      <c r="CQU247" s="16"/>
      <c r="CQV247" s="16"/>
      <c r="CQW247" s="16"/>
      <c r="CQX247" s="16"/>
      <c r="CQY247" s="16"/>
      <c r="CQZ247" s="16"/>
      <c r="CRA247" s="16"/>
      <c r="CRB247" s="16"/>
      <c r="CRC247" s="16"/>
      <c r="CRD247" s="16"/>
      <c r="CRE247" s="16"/>
      <c r="CRF247" s="16"/>
      <c r="CRG247" s="16"/>
      <c r="CRH247" s="16"/>
      <c r="CRI247" s="16"/>
      <c r="CRJ247" s="16"/>
      <c r="CRK247" s="16"/>
      <c r="CRL247" s="16"/>
      <c r="CRM247" s="16"/>
      <c r="CRN247" s="16"/>
      <c r="CRO247" s="16"/>
      <c r="CRP247" s="16"/>
      <c r="CRQ247" s="16"/>
      <c r="CRR247" s="16"/>
      <c r="CRS247" s="16"/>
      <c r="CRT247" s="16"/>
      <c r="CRU247" s="16"/>
      <c r="CRV247" s="16"/>
      <c r="CRW247" s="16"/>
      <c r="CRX247" s="16"/>
      <c r="CRY247" s="16"/>
      <c r="CRZ247" s="16"/>
      <c r="CSA247" s="16"/>
      <c r="CSB247" s="16"/>
      <c r="CSC247" s="16"/>
      <c r="CSD247" s="16"/>
      <c r="CSE247" s="16"/>
      <c r="CSF247" s="16"/>
      <c r="CSG247" s="16"/>
      <c r="CSH247" s="16"/>
      <c r="CSI247" s="16"/>
      <c r="CSJ247" s="16"/>
      <c r="CSK247" s="16"/>
      <c r="CSL247" s="16"/>
      <c r="CSM247" s="16"/>
      <c r="CSN247" s="16"/>
      <c r="CSO247" s="16"/>
      <c r="CSP247" s="16"/>
      <c r="CSQ247" s="16"/>
      <c r="CSR247" s="16"/>
      <c r="CSS247" s="16"/>
      <c r="CST247" s="16"/>
      <c r="CSU247" s="16"/>
      <c r="CSV247" s="16"/>
      <c r="CSW247" s="16"/>
      <c r="CSX247" s="16"/>
      <c r="CSY247" s="16"/>
      <c r="CSZ247" s="16"/>
      <c r="CTA247" s="16"/>
      <c r="CTB247" s="16"/>
      <c r="CTC247" s="16"/>
      <c r="CTD247" s="16"/>
      <c r="CTE247" s="16"/>
      <c r="CTF247" s="16"/>
      <c r="CTG247" s="16"/>
      <c r="CTH247" s="16"/>
      <c r="CTI247" s="16"/>
      <c r="CTJ247" s="16"/>
      <c r="CTK247" s="16"/>
      <c r="CTL247" s="16"/>
      <c r="CTM247" s="16"/>
      <c r="CTN247" s="16"/>
      <c r="CTO247" s="16"/>
      <c r="CTP247" s="16"/>
      <c r="CTQ247" s="16"/>
      <c r="CTR247" s="16"/>
      <c r="CTS247" s="16"/>
      <c r="CTT247" s="16"/>
      <c r="CTU247" s="16"/>
      <c r="CTV247" s="16"/>
      <c r="CTW247" s="16"/>
      <c r="CTX247" s="16"/>
      <c r="CTY247" s="16"/>
      <c r="CTZ247" s="16"/>
      <c r="CUA247" s="16"/>
      <c r="CUB247" s="16"/>
      <c r="CUC247" s="16"/>
      <c r="CUD247" s="16"/>
      <c r="CUE247" s="16"/>
      <c r="CUF247" s="16"/>
      <c r="CUG247" s="16"/>
      <c r="CUH247" s="16"/>
      <c r="CUI247" s="16"/>
      <c r="CUJ247" s="16"/>
      <c r="CUK247" s="16"/>
      <c r="CUL247" s="16"/>
      <c r="CUM247" s="16"/>
      <c r="CUN247" s="16"/>
      <c r="CUO247" s="16"/>
      <c r="CUP247" s="16"/>
      <c r="CUQ247" s="16"/>
      <c r="CUR247" s="16"/>
      <c r="CUS247" s="16"/>
      <c r="CUT247" s="16"/>
      <c r="CUU247" s="16"/>
      <c r="CUV247" s="16"/>
      <c r="CUW247" s="16"/>
      <c r="CUX247" s="16"/>
      <c r="CUY247" s="16"/>
      <c r="CUZ247" s="16"/>
      <c r="CVA247" s="16"/>
      <c r="CVB247" s="16"/>
      <c r="CVC247" s="16"/>
      <c r="CVD247" s="16"/>
      <c r="CVE247" s="16"/>
      <c r="CVF247" s="16"/>
      <c r="CVG247" s="16"/>
      <c r="CVH247" s="16"/>
      <c r="CVI247" s="16"/>
      <c r="CVJ247" s="16"/>
      <c r="CVK247" s="16"/>
      <c r="CVL247" s="16"/>
      <c r="CVM247" s="16"/>
      <c r="CVN247" s="16"/>
      <c r="CVO247" s="16"/>
      <c r="CVP247" s="16"/>
      <c r="CVQ247" s="16"/>
      <c r="CVR247" s="16"/>
      <c r="CVS247" s="16"/>
      <c r="CVT247" s="16"/>
      <c r="CVU247" s="16"/>
      <c r="CVV247" s="16"/>
      <c r="CVW247" s="16"/>
      <c r="CVX247" s="16"/>
      <c r="CVY247" s="16"/>
      <c r="CVZ247" s="16"/>
      <c r="CWA247" s="16"/>
      <c r="CWB247" s="16"/>
      <c r="CWC247" s="16"/>
      <c r="CWD247" s="16"/>
      <c r="CWE247" s="16"/>
      <c r="CWF247" s="16"/>
      <c r="CWG247" s="16"/>
      <c r="CWH247" s="16"/>
      <c r="CWI247" s="16"/>
      <c r="CWJ247" s="16"/>
      <c r="CWK247" s="16"/>
      <c r="CWL247" s="16"/>
      <c r="CWM247" s="16"/>
      <c r="CWN247" s="16"/>
      <c r="CWO247" s="16"/>
      <c r="CWP247" s="16"/>
      <c r="CWQ247" s="16"/>
      <c r="CWR247" s="16"/>
      <c r="CWS247" s="16"/>
      <c r="CWT247" s="16"/>
      <c r="CWU247" s="16"/>
      <c r="CWV247" s="16"/>
      <c r="CWW247" s="16"/>
      <c r="CWX247" s="16"/>
      <c r="CWY247" s="16"/>
      <c r="CWZ247" s="16"/>
      <c r="CXA247" s="16"/>
      <c r="CXB247" s="16"/>
      <c r="CXC247" s="16"/>
      <c r="CXD247" s="16"/>
      <c r="CXE247" s="16"/>
      <c r="CXF247" s="16"/>
      <c r="CXG247" s="16"/>
      <c r="CXH247" s="16"/>
      <c r="CXI247" s="16"/>
      <c r="CXJ247" s="16"/>
      <c r="CXK247" s="16"/>
      <c r="CXL247" s="16"/>
      <c r="CXM247" s="16"/>
      <c r="CXN247" s="16"/>
      <c r="CXO247" s="16"/>
      <c r="CXP247" s="16"/>
      <c r="CXQ247" s="16"/>
      <c r="CXR247" s="16"/>
      <c r="CXS247" s="16"/>
      <c r="CXT247" s="16"/>
      <c r="CXU247" s="16"/>
      <c r="CXV247" s="16"/>
      <c r="CXW247" s="16"/>
      <c r="CXX247" s="16"/>
      <c r="CXY247" s="16"/>
      <c r="CXZ247" s="16"/>
      <c r="CYA247" s="16"/>
      <c r="CYB247" s="16"/>
      <c r="CYC247" s="16"/>
      <c r="CYD247" s="16"/>
      <c r="CYE247" s="16"/>
      <c r="CYF247" s="16"/>
      <c r="CYG247" s="16"/>
      <c r="CYH247" s="16"/>
      <c r="CYI247" s="16"/>
      <c r="CYJ247" s="16"/>
      <c r="CYK247" s="16"/>
      <c r="CYL247" s="16"/>
      <c r="CYM247" s="16"/>
      <c r="CYN247" s="16"/>
      <c r="CYO247" s="16"/>
      <c r="CYP247" s="16"/>
      <c r="CYQ247" s="16"/>
      <c r="CYR247" s="16"/>
      <c r="CYS247" s="16"/>
      <c r="CYT247" s="16"/>
      <c r="CYU247" s="16"/>
      <c r="CYV247" s="16"/>
      <c r="CYW247" s="16"/>
      <c r="CYX247" s="16"/>
      <c r="CYY247" s="16"/>
      <c r="CYZ247" s="16"/>
      <c r="CZA247" s="16"/>
      <c r="CZB247" s="16"/>
      <c r="CZC247" s="16"/>
      <c r="CZD247" s="16"/>
      <c r="CZE247" s="16"/>
      <c r="CZF247" s="16"/>
      <c r="CZG247" s="16"/>
      <c r="CZH247" s="16"/>
      <c r="CZI247" s="16"/>
      <c r="CZJ247" s="16"/>
      <c r="CZK247" s="16"/>
      <c r="CZL247" s="16"/>
      <c r="CZM247" s="16"/>
      <c r="CZN247" s="16"/>
      <c r="CZO247" s="16"/>
      <c r="CZP247" s="16"/>
      <c r="CZQ247" s="16"/>
      <c r="CZR247" s="16"/>
      <c r="CZS247" s="16"/>
      <c r="CZT247" s="16"/>
      <c r="CZU247" s="16"/>
      <c r="CZV247" s="16"/>
      <c r="CZW247" s="16"/>
      <c r="CZX247" s="16"/>
      <c r="CZY247" s="16"/>
      <c r="CZZ247" s="16"/>
      <c r="DAA247" s="16"/>
      <c r="DAB247" s="16"/>
      <c r="DAC247" s="16"/>
      <c r="DAD247" s="16"/>
      <c r="DAE247" s="16"/>
      <c r="DAF247" s="16"/>
      <c r="DAG247" s="16"/>
      <c r="DAH247" s="16"/>
      <c r="DAI247" s="16"/>
      <c r="DAJ247" s="16"/>
      <c r="DAK247" s="16"/>
      <c r="DAL247" s="16"/>
      <c r="DAM247" s="16"/>
      <c r="DAN247" s="16"/>
      <c r="DAO247" s="16"/>
      <c r="DAP247" s="16"/>
      <c r="DAQ247" s="16"/>
      <c r="DAR247" s="16"/>
      <c r="DAS247" s="16"/>
      <c r="DAT247" s="16"/>
      <c r="DAU247" s="16"/>
      <c r="DAV247" s="16"/>
      <c r="DAW247" s="16"/>
      <c r="DAX247" s="16"/>
      <c r="DAY247" s="16"/>
      <c r="DAZ247" s="16"/>
      <c r="DBA247" s="16"/>
      <c r="DBB247" s="16"/>
      <c r="DBC247" s="16"/>
      <c r="DBD247" s="16"/>
      <c r="DBE247" s="16"/>
      <c r="DBF247" s="16"/>
      <c r="DBG247" s="16"/>
      <c r="DBH247" s="16"/>
      <c r="DBI247" s="16"/>
      <c r="DBJ247" s="16"/>
      <c r="DBK247" s="16"/>
      <c r="DBL247" s="16"/>
      <c r="DBM247" s="16"/>
      <c r="DBN247" s="16"/>
      <c r="DBO247" s="16"/>
      <c r="DBP247" s="16"/>
      <c r="DBQ247" s="16"/>
      <c r="DBR247" s="16"/>
      <c r="DBS247" s="16"/>
      <c r="DBT247" s="16"/>
      <c r="DBU247" s="16"/>
      <c r="DBV247" s="16"/>
      <c r="DBW247" s="16"/>
      <c r="DBX247" s="16"/>
      <c r="DBY247" s="16"/>
      <c r="DBZ247" s="16"/>
      <c r="DCA247" s="16"/>
      <c r="DCB247" s="16"/>
      <c r="DCC247" s="16"/>
      <c r="DCD247" s="16"/>
      <c r="DCE247" s="16"/>
      <c r="DCF247" s="16"/>
      <c r="DCG247" s="16"/>
      <c r="DCH247" s="16"/>
      <c r="DCI247" s="16"/>
      <c r="DCJ247" s="16"/>
      <c r="DCK247" s="16"/>
      <c r="DCL247" s="16"/>
      <c r="DCM247" s="16"/>
      <c r="DCN247" s="16"/>
      <c r="DCO247" s="16"/>
      <c r="DCP247" s="16"/>
      <c r="DCQ247" s="16"/>
      <c r="DCR247" s="16"/>
      <c r="DCS247" s="16"/>
      <c r="DCT247" s="16"/>
      <c r="DCU247" s="16"/>
      <c r="DCV247" s="16"/>
      <c r="DCW247" s="16"/>
      <c r="DCX247" s="16"/>
      <c r="DCY247" s="16"/>
      <c r="DCZ247" s="16"/>
      <c r="DDA247" s="16"/>
      <c r="DDB247" s="16"/>
      <c r="DDC247" s="16"/>
      <c r="DDD247" s="16"/>
      <c r="DDE247" s="16"/>
      <c r="DDF247" s="16"/>
      <c r="DDG247" s="16"/>
      <c r="DDH247" s="16"/>
      <c r="DDI247" s="16"/>
      <c r="DDJ247" s="16"/>
      <c r="DDK247" s="16"/>
      <c r="DDL247" s="16"/>
      <c r="DDM247" s="16"/>
      <c r="DDN247" s="16"/>
      <c r="DDO247" s="16"/>
      <c r="DDP247" s="16"/>
      <c r="DDQ247" s="16"/>
      <c r="DDR247" s="16"/>
      <c r="DDS247" s="16"/>
      <c r="DDT247" s="16"/>
      <c r="DDU247" s="16"/>
      <c r="DDV247" s="16"/>
      <c r="DDW247" s="16"/>
      <c r="DDX247" s="16"/>
      <c r="DDY247" s="16"/>
      <c r="DDZ247" s="16"/>
      <c r="DEA247" s="16"/>
      <c r="DEB247" s="16"/>
      <c r="DEC247" s="16"/>
      <c r="DED247" s="16"/>
      <c r="DEE247" s="16"/>
      <c r="DEF247" s="16"/>
      <c r="DEG247" s="16"/>
      <c r="DEH247" s="16"/>
      <c r="DEI247" s="16"/>
      <c r="DEJ247" s="16"/>
      <c r="DEK247" s="16"/>
      <c r="DEL247" s="16"/>
      <c r="DEM247" s="16"/>
      <c r="DEN247" s="16"/>
      <c r="DEO247" s="16"/>
      <c r="DEP247" s="16"/>
      <c r="DEQ247" s="16"/>
      <c r="DER247" s="16"/>
      <c r="DES247" s="16"/>
      <c r="DET247" s="16"/>
      <c r="DEU247" s="16"/>
      <c r="DEV247" s="16"/>
      <c r="DEW247" s="16"/>
      <c r="DEX247" s="16"/>
      <c r="DEY247" s="16"/>
      <c r="DEZ247" s="16"/>
      <c r="DFA247" s="16"/>
      <c r="DFB247" s="16"/>
      <c r="DFC247" s="16"/>
      <c r="DFD247" s="16"/>
      <c r="DFE247" s="16"/>
      <c r="DFF247" s="16"/>
      <c r="DFG247" s="16"/>
      <c r="DFH247" s="16"/>
      <c r="DFI247" s="16"/>
      <c r="DFJ247" s="16"/>
      <c r="DFK247" s="16"/>
      <c r="DFL247" s="16"/>
      <c r="DFM247" s="16"/>
      <c r="DFN247" s="16"/>
      <c r="DFO247" s="16"/>
      <c r="DFP247" s="16"/>
      <c r="DFQ247" s="16"/>
      <c r="DFR247" s="16"/>
      <c r="DFS247" s="16"/>
      <c r="DFT247" s="16"/>
      <c r="DFU247" s="16"/>
      <c r="DFV247" s="16"/>
      <c r="DFW247" s="16"/>
      <c r="DFX247" s="16"/>
      <c r="DFY247" s="16"/>
      <c r="DFZ247" s="16"/>
      <c r="DGA247" s="16"/>
      <c r="DGB247" s="16"/>
      <c r="DGC247" s="16"/>
      <c r="DGD247" s="16"/>
      <c r="DGE247" s="16"/>
      <c r="DGF247" s="16"/>
      <c r="DGG247" s="16"/>
      <c r="DGH247" s="16"/>
      <c r="DGI247" s="16"/>
      <c r="DGJ247" s="16"/>
      <c r="DGK247" s="16"/>
      <c r="DGL247" s="16"/>
      <c r="DGM247" s="16"/>
      <c r="DGN247" s="16"/>
      <c r="DGO247" s="16"/>
      <c r="DGP247" s="16"/>
      <c r="DGQ247" s="16"/>
      <c r="DGR247" s="16"/>
      <c r="DGS247" s="16"/>
      <c r="DGT247" s="16"/>
      <c r="DGU247" s="16"/>
      <c r="DGV247" s="16"/>
      <c r="DGW247" s="16"/>
      <c r="DGX247" s="16"/>
      <c r="DGY247" s="16"/>
      <c r="DGZ247" s="16"/>
      <c r="DHA247" s="16"/>
      <c r="DHB247" s="16"/>
      <c r="DHC247" s="16"/>
      <c r="DHD247" s="16"/>
      <c r="DHE247" s="16"/>
      <c r="DHF247" s="16"/>
      <c r="DHG247" s="16"/>
      <c r="DHH247" s="16"/>
      <c r="DHI247" s="16"/>
      <c r="DHJ247" s="16"/>
      <c r="DHK247" s="16"/>
      <c r="DHL247" s="16"/>
      <c r="DHM247" s="16"/>
      <c r="DHN247" s="16"/>
      <c r="DHO247" s="16"/>
      <c r="DHP247" s="16"/>
      <c r="DHQ247" s="16"/>
      <c r="DHR247" s="16"/>
      <c r="DHS247" s="16"/>
      <c r="DHT247" s="16"/>
      <c r="DHU247" s="16"/>
      <c r="DHV247" s="16"/>
      <c r="DHW247" s="16"/>
      <c r="DHX247" s="16"/>
      <c r="DHY247" s="16"/>
      <c r="DHZ247" s="16"/>
      <c r="DIA247" s="16"/>
      <c r="DIB247" s="16"/>
      <c r="DIC247" s="16"/>
      <c r="DID247" s="16"/>
      <c r="DIE247" s="16"/>
      <c r="DIF247" s="16"/>
      <c r="DIG247" s="16"/>
      <c r="DIH247" s="16"/>
      <c r="DII247" s="16"/>
      <c r="DIJ247" s="16"/>
      <c r="DIK247" s="16"/>
      <c r="DIL247" s="16"/>
      <c r="DIM247" s="16"/>
      <c r="DIN247" s="16"/>
      <c r="DIO247" s="16"/>
      <c r="DIP247" s="16"/>
      <c r="DIQ247" s="16"/>
      <c r="DIR247" s="16"/>
      <c r="DIS247" s="16"/>
      <c r="DIT247" s="16"/>
      <c r="DIU247" s="16"/>
      <c r="DIV247" s="16"/>
      <c r="DIW247" s="16"/>
      <c r="DIX247" s="16"/>
      <c r="DIY247" s="16"/>
      <c r="DIZ247" s="16"/>
      <c r="DJA247" s="16"/>
      <c r="DJB247" s="16"/>
      <c r="DJC247" s="16"/>
      <c r="DJD247" s="16"/>
      <c r="DJE247" s="16"/>
      <c r="DJF247" s="16"/>
      <c r="DJG247" s="16"/>
      <c r="DJH247" s="16"/>
      <c r="DJI247" s="16"/>
      <c r="DJJ247" s="16"/>
      <c r="DJK247" s="16"/>
      <c r="DJL247" s="16"/>
      <c r="DJM247" s="16"/>
      <c r="DJN247" s="16"/>
      <c r="DJO247" s="16"/>
      <c r="DJP247" s="16"/>
      <c r="DJQ247" s="16"/>
      <c r="DJR247" s="16"/>
      <c r="DJS247" s="16"/>
      <c r="DJT247" s="16"/>
      <c r="DJU247" s="16"/>
      <c r="DJV247" s="16"/>
      <c r="DJW247" s="16"/>
      <c r="DJX247" s="16"/>
      <c r="DJY247" s="16"/>
      <c r="DJZ247" s="16"/>
      <c r="DKA247" s="16"/>
      <c r="DKB247" s="16"/>
      <c r="DKC247" s="16"/>
      <c r="DKD247" s="16"/>
      <c r="DKE247" s="16"/>
      <c r="DKF247" s="16"/>
      <c r="DKG247" s="16"/>
      <c r="DKH247" s="16"/>
      <c r="DKI247" s="16"/>
      <c r="DKJ247" s="16"/>
      <c r="DKK247" s="16"/>
      <c r="DKL247" s="16"/>
      <c r="DKM247" s="16"/>
      <c r="DKN247" s="16"/>
      <c r="DKO247" s="16"/>
      <c r="DKP247" s="16"/>
      <c r="DKQ247" s="16"/>
      <c r="DKR247" s="16"/>
      <c r="DKS247" s="16"/>
      <c r="DKT247" s="16"/>
      <c r="DKU247" s="16"/>
      <c r="DKV247" s="16"/>
      <c r="DKW247" s="16"/>
      <c r="DKX247" s="16"/>
      <c r="DKY247" s="16"/>
      <c r="DKZ247" s="16"/>
      <c r="DLA247" s="16"/>
      <c r="DLB247" s="16"/>
      <c r="DLC247" s="16"/>
      <c r="DLD247" s="16"/>
      <c r="DLE247" s="16"/>
      <c r="DLF247" s="16"/>
      <c r="DLG247" s="16"/>
      <c r="DLH247" s="16"/>
      <c r="DLI247" s="16"/>
      <c r="DLJ247" s="16"/>
      <c r="DLK247" s="16"/>
      <c r="DLL247" s="16"/>
      <c r="DLM247" s="16"/>
      <c r="DLN247" s="16"/>
      <c r="DLO247" s="16"/>
      <c r="DLP247" s="16"/>
      <c r="DLQ247" s="16"/>
      <c r="DLR247" s="16"/>
      <c r="DLS247" s="16"/>
      <c r="DLT247" s="16"/>
      <c r="DLU247" s="16"/>
      <c r="DLV247" s="16"/>
      <c r="DLW247" s="16"/>
      <c r="DLX247" s="16"/>
      <c r="DLY247" s="16"/>
      <c r="DLZ247" s="16"/>
      <c r="DMA247" s="16"/>
      <c r="DMB247" s="16"/>
      <c r="DMC247" s="16"/>
      <c r="DMD247" s="16"/>
      <c r="DME247" s="16"/>
      <c r="DMF247" s="16"/>
      <c r="DMG247" s="16"/>
      <c r="DMH247" s="16"/>
      <c r="DMI247" s="16"/>
      <c r="DMJ247" s="16"/>
      <c r="DMK247" s="16"/>
      <c r="DML247" s="16"/>
      <c r="DMM247" s="16"/>
      <c r="DMN247" s="16"/>
      <c r="DMO247" s="16"/>
      <c r="DMP247" s="16"/>
      <c r="DMQ247" s="16"/>
      <c r="DMR247" s="16"/>
      <c r="DMS247" s="16"/>
      <c r="DMT247" s="16"/>
      <c r="DMU247" s="16"/>
      <c r="DMV247" s="16"/>
      <c r="DMW247" s="16"/>
      <c r="DMX247" s="16"/>
      <c r="DMY247" s="16"/>
      <c r="DMZ247" s="16"/>
      <c r="DNA247" s="16"/>
      <c r="DNB247" s="16"/>
      <c r="DNC247" s="16"/>
      <c r="DND247" s="16"/>
      <c r="DNE247" s="16"/>
      <c r="DNF247" s="16"/>
      <c r="DNG247" s="16"/>
      <c r="DNH247" s="16"/>
      <c r="DNI247" s="16"/>
      <c r="DNJ247" s="16"/>
      <c r="DNK247" s="16"/>
      <c r="DNL247" s="16"/>
      <c r="DNM247" s="16"/>
      <c r="DNN247" s="16"/>
      <c r="DNO247" s="16"/>
      <c r="DNP247" s="16"/>
      <c r="DNQ247" s="16"/>
      <c r="DNR247" s="16"/>
      <c r="DNS247" s="16"/>
      <c r="DNT247" s="16"/>
      <c r="DNU247" s="16"/>
      <c r="DNV247" s="16"/>
      <c r="DNW247" s="16"/>
      <c r="DNX247" s="16"/>
      <c r="DNY247" s="16"/>
      <c r="DNZ247" s="16"/>
      <c r="DOA247" s="16"/>
      <c r="DOB247" s="16"/>
      <c r="DOC247" s="16"/>
      <c r="DOD247" s="16"/>
      <c r="DOE247" s="16"/>
      <c r="DOF247" s="16"/>
      <c r="DOG247" s="16"/>
      <c r="DOH247" s="16"/>
      <c r="DOI247" s="16"/>
      <c r="DOJ247" s="16"/>
      <c r="DOK247" s="16"/>
      <c r="DOL247" s="16"/>
      <c r="DOM247" s="16"/>
      <c r="DON247" s="16"/>
      <c r="DOO247" s="16"/>
      <c r="DOP247" s="16"/>
      <c r="DOQ247" s="16"/>
      <c r="DOR247" s="16"/>
      <c r="DOS247" s="16"/>
      <c r="DOT247" s="16"/>
      <c r="DOU247" s="16"/>
      <c r="DOV247" s="16"/>
      <c r="DOW247" s="16"/>
      <c r="DOX247" s="16"/>
      <c r="DOY247" s="16"/>
      <c r="DOZ247" s="16"/>
      <c r="DPA247" s="16"/>
      <c r="DPB247" s="16"/>
      <c r="DPC247" s="16"/>
      <c r="DPD247" s="16"/>
      <c r="DPE247" s="16"/>
      <c r="DPF247" s="16"/>
      <c r="DPG247" s="16"/>
      <c r="DPH247" s="16"/>
      <c r="DPI247" s="16"/>
      <c r="DPJ247" s="16"/>
      <c r="DPK247" s="16"/>
      <c r="DPL247" s="16"/>
      <c r="DPM247" s="16"/>
      <c r="DPN247" s="16"/>
      <c r="DPO247" s="16"/>
      <c r="DPP247" s="16"/>
      <c r="DPQ247" s="16"/>
      <c r="DPR247" s="16"/>
      <c r="DPS247" s="16"/>
      <c r="DPT247" s="16"/>
      <c r="DPU247" s="16"/>
      <c r="DPV247" s="16"/>
      <c r="DPW247" s="16"/>
      <c r="DPX247" s="16"/>
      <c r="DPY247" s="16"/>
      <c r="DPZ247" s="16"/>
      <c r="DQA247" s="16"/>
      <c r="DQB247" s="16"/>
      <c r="DQC247" s="16"/>
      <c r="DQD247" s="16"/>
      <c r="DQE247" s="16"/>
      <c r="DQF247" s="16"/>
      <c r="DQG247" s="16"/>
      <c r="DQH247" s="16"/>
      <c r="DQI247" s="16"/>
      <c r="DQJ247" s="16"/>
      <c r="DQK247" s="16"/>
      <c r="DQL247" s="16"/>
      <c r="DQM247" s="16"/>
      <c r="DQN247" s="16"/>
      <c r="DQO247" s="16"/>
      <c r="DQP247" s="16"/>
      <c r="DQQ247" s="16"/>
      <c r="DQR247" s="16"/>
      <c r="DQS247" s="16"/>
      <c r="DQT247" s="16"/>
      <c r="DQU247" s="16"/>
      <c r="DQV247" s="16"/>
      <c r="DQW247" s="16"/>
      <c r="DQX247" s="16"/>
      <c r="DQY247" s="16"/>
      <c r="DQZ247" s="16"/>
      <c r="DRA247" s="16"/>
      <c r="DRB247" s="16"/>
      <c r="DRC247" s="16"/>
      <c r="DRD247" s="16"/>
      <c r="DRE247" s="16"/>
      <c r="DRF247" s="16"/>
      <c r="DRG247" s="16"/>
      <c r="DRH247" s="16"/>
      <c r="DRI247" s="16"/>
      <c r="DRJ247" s="16"/>
      <c r="DRK247" s="16"/>
      <c r="DRL247" s="16"/>
      <c r="DRM247" s="16"/>
      <c r="DRN247" s="16"/>
      <c r="DRO247" s="16"/>
      <c r="DRP247" s="16"/>
      <c r="DRQ247" s="16"/>
      <c r="DRR247" s="16"/>
      <c r="DRS247" s="16"/>
      <c r="DRT247" s="16"/>
      <c r="DRU247" s="16"/>
      <c r="DRV247" s="16"/>
      <c r="DRW247" s="16"/>
      <c r="DRX247" s="16"/>
      <c r="DRY247" s="16"/>
      <c r="DRZ247" s="16"/>
      <c r="DSA247" s="16"/>
      <c r="DSB247" s="16"/>
      <c r="DSC247" s="16"/>
      <c r="DSD247" s="16"/>
      <c r="DSE247" s="16"/>
      <c r="DSF247" s="16"/>
      <c r="DSG247" s="16"/>
      <c r="DSH247" s="16"/>
      <c r="DSI247" s="16"/>
      <c r="DSJ247" s="16"/>
      <c r="DSK247" s="16"/>
      <c r="DSL247" s="16"/>
      <c r="DSM247" s="16"/>
      <c r="DSN247" s="16"/>
      <c r="DSO247" s="16"/>
      <c r="DSP247" s="16"/>
      <c r="DSQ247" s="16"/>
      <c r="DSR247" s="16"/>
      <c r="DSS247" s="16"/>
      <c r="DST247" s="16"/>
      <c r="DSU247" s="16"/>
      <c r="DSV247" s="16"/>
      <c r="DSW247" s="16"/>
      <c r="DSX247" s="16"/>
      <c r="DSY247" s="16"/>
      <c r="DSZ247" s="16"/>
      <c r="DTA247" s="16"/>
      <c r="DTB247" s="16"/>
      <c r="DTC247" s="16"/>
      <c r="DTD247" s="16"/>
      <c r="DTE247" s="16"/>
      <c r="DTF247" s="16"/>
      <c r="DTG247" s="16"/>
      <c r="DTH247" s="16"/>
      <c r="DTI247" s="16"/>
      <c r="DTJ247" s="16"/>
      <c r="DTK247" s="16"/>
      <c r="DTL247" s="16"/>
      <c r="DTM247" s="16"/>
      <c r="DTN247" s="16"/>
      <c r="DTO247" s="16"/>
      <c r="DTP247" s="16"/>
      <c r="DTQ247" s="16"/>
      <c r="DTR247" s="16"/>
      <c r="DTS247" s="16"/>
      <c r="DTT247" s="16"/>
      <c r="DTU247" s="16"/>
      <c r="DTV247" s="16"/>
      <c r="DTW247" s="16"/>
      <c r="DTX247" s="16"/>
      <c r="DTY247" s="16"/>
      <c r="DTZ247" s="16"/>
      <c r="DUA247" s="16"/>
      <c r="DUB247" s="16"/>
      <c r="DUC247" s="16"/>
      <c r="DUD247" s="16"/>
      <c r="DUE247" s="16"/>
      <c r="DUF247" s="16"/>
      <c r="DUG247" s="16"/>
      <c r="DUH247" s="16"/>
      <c r="DUI247" s="16"/>
      <c r="DUJ247" s="16"/>
      <c r="DUK247" s="16"/>
      <c r="DUL247" s="16"/>
      <c r="DUM247" s="16"/>
      <c r="DUN247" s="16"/>
      <c r="DUO247" s="16"/>
      <c r="DUP247" s="16"/>
      <c r="DUQ247" s="16"/>
      <c r="DUR247" s="16"/>
      <c r="DUS247" s="16"/>
      <c r="DUT247" s="16"/>
      <c r="DUU247" s="16"/>
      <c r="DUV247" s="16"/>
      <c r="DUW247" s="16"/>
      <c r="DUX247" s="16"/>
      <c r="DUY247" s="16"/>
      <c r="DUZ247" s="16"/>
      <c r="DVA247" s="16"/>
      <c r="DVB247" s="16"/>
      <c r="DVC247" s="16"/>
      <c r="DVD247" s="16"/>
      <c r="DVE247" s="16"/>
      <c r="DVF247" s="16"/>
      <c r="DVG247" s="16"/>
      <c r="DVH247" s="16"/>
      <c r="DVI247" s="16"/>
      <c r="DVJ247" s="16"/>
      <c r="DVK247" s="16"/>
      <c r="DVL247" s="16"/>
      <c r="DVM247" s="16"/>
      <c r="DVN247" s="16"/>
      <c r="DVO247" s="16"/>
      <c r="DVP247" s="16"/>
      <c r="DVQ247" s="16"/>
      <c r="DVR247" s="16"/>
      <c r="DVS247" s="16"/>
      <c r="DVT247" s="16"/>
      <c r="DVU247" s="16"/>
      <c r="DVV247" s="16"/>
      <c r="DVW247" s="16"/>
      <c r="DVX247" s="16"/>
      <c r="DVY247" s="16"/>
      <c r="DVZ247" s="16"/>
      <c r="DWA247" s="16"/>
      <c r="DWB247" s="16"/>
      <c r="DWC247" s="16"/>
      <c r="DWD247" s="16"/>
      <c r="DWE247" s="16"/>
      <c r="DWF247" s="16"/>
      <c r="DWG247" s="16"/>
      <c r="DWH247" s="16"/>
      <c r="DWI247" s="16"/>
      <c r="DWJ247" s="16"/>
      <c r="DWK247" s="16"/>
      <c r="DWL247" s="16"/>
      <c r="DWM247" s="16"/>
      <c r="DWN247" s="16"/>
      <c r="DWO247" s="16"/>
      <c r="DWP247" s="16"/>
      <c r="DWQ247" s="16"/>
      <c r="DWR247" s="16"/>
      <c r="DWS247" s="16"/>
      <c r="DWT247" s="16"/>
      <c r="DWU247" s="16"/>
      <c r="DWV247" s="16"/>
      <c r="DWW247" s="16"/>
      <c r="DWX247" s="16"/>
      <c r="DWY247" s="16"/>
      <c r="DWZ247" s="16"/>
      <c r="DXA247" s="16"/>
      <c r="DXB247" s="16"/>
      <c r="DXC247" s="16"/>
      <c r="DXD247" s="16"/>
      <c r="DXE247" s="16"/>
      <c r="DXF247" s="16"/>
      <c r="DXG247" s="16"/>
      <c r="DXH247" s="16"/>
      <c r="DXI247" s="16"/>
      <c r="DXJ247" s="16"/>
      <c r="DXK247" s="16"/>
      <c r="DXL247" s="16"/>
      <c r="DXM247" s="16"/>
      <c r="DXN247" s="16"/>
      <c r="DXO247" s="16"/>
      <c r="DXP247" s="16"/>
      <c r="DXQ247" s="16"/>
      <c r="DXR247" s="16"/>
      <c r="DXS247" s="16"/>
      <c r="DXT247" s="16"/>
      <c r="DXU247" s="16"/>
      <c r="DXV247" s="16"/>
      <c r="DXW247" s="16"/>
      <c r="DXX247" s="16"/>
      <c r="DXY247" s="16"/>
      <c r="DXZ247" s="16"/>
      <c r="DYA247" s="16"/>
      <c r="DYB247" s="16"/>
      <c r="DYC247" s="16"/>
      <c r="DYD247" s="16"/>
      <c r="DYE247" s="16"/>
      <c r="DYF247" s="16"/>
      <c r="DYG247" s="16"/>
      <c r="DYH247" s="16"/>
      <c r="DYI247" s="16"/>
      <c r="DYJ247" s="16"/>
      <c r="DYK247" s="16"/>
      <c r="DYL247" s="16"/>
      <c r="DYM247" s="16"/>
      <c r="DYN247" s="16"/>
      <c r="DYO247" s="16"/>
      <c r="DYP247" s="16"/>
      <c r="DYQ247" s="16"/>
      <c r="DYR247" s="16"/>
      <c r="DYS247" s="16"/>
      <c r="DYT247" s="16"/>
      <c r="DYU247" s="16"/>
      <c r="DYV247" s="16"/>
      <c r="DYW247" s="16"/>
      <c r="DYX247" s="16"/>
      <c r="DYY247" s="16"/>
      <c r="DYZ247" s="16"/>
      <c r="DZA247" s="16"/>
      <c r="DZB247" s="16"/>
      <c r="DZC247" s="16"/>
      <c r="DZD247" s="16"/>
      <c r="DZE247" s="16"/>
      <c r="DZF247" s="16"/>
      <c r="DZG247" s="16"/>
      <c r="DZH247" s="16"/>
      <c r="DZI247" s="16"/>
      <c r="DZJ247" s="16"/>
      <c r="DZK247" s="16"/>
      <c r="DZL247" s="16"/>
      <c r="DZM247" s="16"/>
      <c r="DZN247" s="16"/>
      <c r="DZO247" s="16"/>
      <c r="DZP247" s="16"/>
      <c r="DZQ247" s="16"/>
      <c r="DZR247" s="16"/>
      <c r="DZS247" s="16"/>
      <c r="DZT247" s="16"/>
      <c r="DZU247" s="16"/>
      <c r="DZV247" s="16"/>
      <c r="DZW247" s="16"/>
      <c r="DZX247" s="16"/>
      <c r="DZY247" s="16"/>
      <c r="DZZ247" s="16"/>
      <c r="EAA247" s="16"/>
      <c r="EAB247" s="16"/>
      <c r="EAC247" s="16"/>
      <c r="EAD247" s="16"/>
      <c r="EAE247" s="16"/>
      <c r="EAF247" s="16"/>
      <c r="EAG247" s="16"/>
      <c r="EAH247" s="16"/>
      <c r="EAI247" s="16"/>
      <c r="EAJ247" s="16"/>
      <c r="EAK247" s="16"/>
      <c r="EAL247" s="16"/>
      <c r="EAM247" s="16"/>
      <c r="EAN247" s="16"/>
      <c r="EAO247" s="16"/>
      <c r="EAP247" s="16"/>
      <c r="EAQ247" s="16"/>
      <c r="EAR247" s="16"/>
      <c r="EAS247" s="16"/>
      <c r="EAT247" s="16"/>
      <c r="EAU247" s="16"/>
      <c r="EAV247" s="16"/>
      <c r="EAW247" s="16"/>
      <c r="EAX247" s="16"/>
      <c r="EAY247" s="16"/>
      <c r="EAZ247" s="16"/>
      <c r="EBA247" s="16"/>
      <c r="EBB247" s="16"/>
      <c r="EBC247" s="16"/>
      <c r="EBD247" s="16"/>
      <c r="EBE247" s="16"/>
      <c r="EBF247" s="16"/>
      <c r="EBG247" s="16"/>
      <c r="EBH247" s="16"/>
      <c r="EBI247" s="16"/>
      <c r="EBJ247" s="16"/>
      <c r="EBK247" s="16"/>
      <c r="EBL247" s="16"/>
      <c r="EBM247" s="16"/>
      <c r="EBN247" s="16"/>
      <c r="EBO247" s="16"/>
      <c r="EBP247" s="16"/>
      <c r="EBQ247" s="16"/>
      <c r="EBR247" s="16"/>
      <c r="EBS247" s="16"/>
      <c r="EBT247" s="16"/>
      <c r="EBU247" s="16"/>
      <c r="EBV247" s="16"/>
      <c r="EBW247" s="16"/>
      <c r="EBX247" s="16"/>
      <c r="EBY247" s="16"/>
      <c r="EBZ247" s="16"/>
      <c r="ECA247" s="16"/>
      <c r="ECB247" s="16"/>
      <c r="ECC247" s="16"/>
      <c r="ECD247" s="16"/>
      <c r="ECE247" s="16"/>
      <c r="ECF247" s="16"/>
      <c r="ECG247" s="16"/>
      <c r="ECH247" s="16"/>
      <c r="ECI247" s="16"/>
      <c r="ECJ247" s="16"/>
      <c r="ECK247" s="16"/>
      <c r="ECL247" s="16"/>
      <c r="ECM247" s="16"/>
      <c r="ECN247" s="16"/>
      <c r="ECO247" s="16"/>
      <c r="ECP247" s="16"/>
      <c r="ECQ247" s="16"/>
      <c r="ECR247" s="16"/>
      <c r="ECS247" s="16"/>
      <c r="ECT247" s="16"/>
      <c r="ECU247" s="16"/>
      <c r="ECV247" s="16"/>
      <c r="ECW247" s="16"/>
      <c r="ECX247" s="16"/>
      <c r="ECY247" s="16"/>
      <c r="ECZ247" s="16"/>
      <c r="EDA247" s="16"/>
      <c r="EDB247" s="16"/>
      <c r="EDC247" s="16"/>
      <c r="EDD247" s="16"/>
      <c r="EDE247" s="16"/>
      <c r="EDF247" s="16"/>
      <c r="EDG247" s="16"/>
      <c r="EDH247" s="16"/>
      <c r="EDI247" s="16"/>
      <c r="EDJ247" s="16"/>
      <c r="EDK247" s="16"/>
      <c r="EDL247" s="16"/>
      <c r="EDM247" s="16"/>
      <c r="EDN247" s="16"/>
      <c r="EDO247" s="16"/>
      <c r="EDP247" s="16"/>
      <c r="EDQ247" s="16"/>
      <c r="EDR247" s="16"/>
      <c r="EDS247" s="16"/>
      <c r="EDT247" s="16"/>
      <c r="EDU247" s="16"/>
      <c r="EDV247" s="16"/>
      <c r="EDW247" s="16"/>
      <c r="EDX247" s="16"/>
      <c r="EDY247" s="16"/>
      <c r="EDZ247" s="16"/>
      <c r="EEA247" s="16"/>
      <c r="EEB247" s="16"/>
      <c r="EEC247" s="16"/>
      <c r="EED247" s="16"/>
      <c r="EEE247" s="16"/>
      <c r="EEF247" s="16"/>
      <c r="EEG247" s="16"/>
      <c r="EEH247" s="16"/>
      <c r="EEI247" s="16"/>
      <c r="EEJ247" s="16"/>
      <c r="EEK247" s="16"/>
      <c r="EEL247" s="16"/>
      <c r="EEM247" s="16"/>
      <c r="EEN247" s="16"/>
      <c r="EEO247" s="16"/>
      <c r="EEP247" s="16"/>
      <c r="EEQ247" s="16"/>
      <c r="EER247" s="16"/>
      <c r="EES247" s="16"/>
      <c r="EET247" s="16"/>
      <c r="EEU247" s="16"/>
      <c r="EEV247" s="16"/>
      <c r="EEW247" s="16"/>
      <c r="EEX247" s="16"/>
      <c r="EEY247" s="16"/>
      <c r="EEZ247" s="16"/>
      <c r="EFA247" s="16"/>
      <c r="EFB247" s="16"/>
      <c r="EFC247" s="16"/>
      <c r="EFD247" s="16"/>
      <c r="EFE247" s="16"/>
      <c r="EFF247" s="16"/>
      <c r="EFG247" s="16"/>
      <c r="EFH247" s="16"/>
      <c r="EFI247" s="16"/>
      <c r="EFJ247" s="16"/>
      <c r="EFK247" s="16"/>
      <c r="EFL247" s="16"/>
      <c r="EFM247" s="16"/>
      <c r="EFN247" s="16"/>
      <c r="EFO247" s="16"/>
      <c r="EFP247" s="16"/>
      <c r="EFQ247" s="16"/>
      <c r="EFR247" s="16"/>
      <c r="EFS247" s="16"/>
      <c r="EFT247" s="16"/>
      <c r="EFU247" s="16"/>
      <c r="EFV247" s="16"/>
      <c r="EFW247" s="16"/>
      <c r="EFX247" s="16"/>
      <c r="EFY247" s="16"/>
      <c r="EFZ247" s="16"/>
      <c r="EGA247" s="16"/>
      <c r="EGB247" s="16"/>
      <c r="EGC247" s="16"/>
      <c r="EGD247" s="16"/>
      <c r="EGE247" s="16"/>
      <c r="EGF247" s="16"/>
      <c r="EGG247" s="16"/>
      <c r="EGH247" s="16"/>
      <c r="EGI247" s="16"/>
      <c r="EGJ247" s="16"/>
      <c r="EGK247" s="16"/>
      <c r="EGL247" s="16"/>
      <c r="EGM247" s="16"/>
      <c r="EGN247" s="16"/>
      <c r="EGO247" s="16"/>
      <c r="EGP247" s="16"/>
      <c r="EGQ247" s="16"/>
      <c r="EGR247" s="16"/>
      <c r="EGS247" s="16"/>
      <c r="EGT247" s="16"/>
      <c r="EGU247" s="16"/>
      <c r="EGV247" s="16"/>
      <c r="EGW247" s="16"/>
      <c r="EGX247" s="16"/>
      <c r="EGY247" s="16"/>
      <c r="EGZ247" s="16"/>
      <c r="EHA247" s="16"/>
      <c r="EHB247" s="16"/>
      <c r="EHC247" s="16"/>
      <c r="EHD247" s="16"/>
      <c r="EHE247" s="16"/>
      <c r="EHF247" s="16"/>
      <c r="EHG247" s="16"/>
      <c r="EHH247" s="16"/>
      <c r="EHI247" s="16"/>
      <c r="EHJ247" s="16"/>
      <c r="EHK247" s="16"/>
      <c r="EHL247" s="16"/>
      <c r="EHM247" s="16"/>
      <c r="EHN247" s="16"/>
      <c r="EHO247" s="16"/>
      <c r="EHP247" s="16"/>
      <c r="EHQ247" s="16"/>
      <c r="EHR247" s="16"/>
      <c r="EHS247" s="16"/>
      <c r="EHT247" s="16"/>
      <c r="EHU247" s="16"/>
      <c r="EHV247" s="16"/>
      <c r="EHW247" s="16"/>
      <c r="EHX247" s="16"/>
      <c r="EHY247" s="16"/>
      <c r="EHZ247" s="16"/>
      <c r="EIA247" s="16"/>
      <c r="EIB247" s="16"/>
      <c r="EIC247" s="16"/>
      <c r="EID247" s="16"/>
      <c r="EIE247" s="16"/>
      <c r="EIF247" s="16"/>
      <c r="EIG247" s="16"/>
      <c r="EIH247" s="16"/>
      <c r="EII247" s="16"/>
      <c r="EIJ247" s="16"/>
      <c r="EIK247" s="16"/>
      <c r="EIL247" s="16"/>
      <c r="EIM247" s="16"/>
      <c r="EIN247" s="16"/>
      <c r="EIO247" s="16"/>
      <c r="EIP247" s="16"/>
      <c r="EIQ247" s="16"/>
      <c r="EIR247" s="16"/>
      <c r="EIS247" s="16"/>
      <c r="EIT247" s="16"/>
      <c r="EIU247" s="16"/>
      <c r="EIV247" s="16"/>
      <c r="EIW247" s="16"/>
      <c r="EIX247" s="16"/>
      <c r="EIY247" s="16"/>
      <c r="EIZ247" s="16"/>
      <c r="EJA247" s="16"/>
      <c r="EJB247" s="16"/>
      <c r="EJC247" s="16"/>
      <c r="EJD247" s="16"/>
      <c r="EJE247" s="16"/>
      <c r="EJF247" s="16"/>
      <c r="EJG247" s="16"/>
      <c r="EJH247" s="16"/>
      <c r="EJI247" s="16"/>
      <c r="EJJ247" s="16"/>
      <c r="EJK247" s="16"/>
      <c r="EJL247" s="16"/>
      <c r="EJM247" s="16"/>
      <c r="EJN247" s="16"/>
      <c r="EJO247" s="16"/>
      <c r="EJP247" s="16"/>
      <c r="EJQ247" s="16"/>
      <c r="EJR247" s="16"/>
      <c r="EJS247" s="16"/>
      <c r="EJT247" s="16"/>
      <c r="EJU247" s="16"/>
      <c r="EJV247" s="16"/>
      <c r="EJW247" s="16"/>
      <c r="EJX247" s="16"/>
      <c r="EJY247" s="16"/>
      <c r="EJZ247" s="16"/>
      <c r="EKA247" s="16"/>
      <c r="EKB247" s="16"/>
      <c r="EKC247" s="16"/>
      <c r="EKD247" s="16"/>
      <c r="EKE247" s="16"/>
      <c r="EKF247" s="16"/>
      <c r="EKG247" s="16"/>
      <c r="EKH247" s="16"/>
      <c r="EKI247" s="16"/>
      <c r="EKJ247" s="16"/>
      <c r="EKK247" s="16"/>
      <c r="EKL247" s="16"/>
      <c r="EKM247" s="16"/>
      <c r="EKN247" s="16"/>
      <c r="EKO247" s="16"/>
      <c r="EKP247" s="16"/>
      <c r="EKQ247" s="16"/>
      <c r="EKR247" s="16"/>
      <c r="EKS247" s="16"/>
      <c r="EKT247" s="16"/>
      <c r="EKU247" s="16"/>
      <c r="EKV247" s="16"/>
      <c r="EKW247" s="16"/>
      <c r="EKX247" s="16"/>
      <c r="EKY247" s="16"/>
      <c r="EKZ247" s="16"/>
      <c r="ELA247" s="16"/>
      <c r="ELB247" s="16"/>
      <c r="ELC247" s="16"/>
      <c r="ELD247" s="16"/>
      <c r="ELE247" s="16"/>
      <c r="ELF247" s="16"/>
      <c r="ELG247" s="16"/>
      <c r="ELH247" s="16"/>
      <c r="ELI247" s="16"/>
      <c r="ELJ247" s="16"/>
      <c r="ELK247" s="16"/>
      <c r="ELL247" s="16"/>
      <c r="ELM247" s="16"/>
      <c r="ELN247" s="16"/>
      <c r="ELO247" s="16"/>
      <c r="ELP247" s="16"/>
      <c r="ELQ247" s="16"/>
      <c r="ELR247" s="16"/>
      <c r="ELS247" s="16"/>
      <c r="ELT247" s="16"/>
      <c r="ELU247" s="16"/>
      <c r="ELV247" s="16"/>
      <c r="ELW247" s="16"/>
      <c r="ELX247" s="16"/>
      <c r="ELY247" s="16"/>
      <c r="ELZ247" s="16"/>
      <c r="EMA247" s="16"/>
      <c r="EMB247" s="16"/>
      <c r="EMC247" s="16"/>
      <c r="EMD247" s="16"/>
      <c r="EME247" s="16"/>
      <c r="EMF247" s="16"/>
      <c r="EMG247" s="16"/>
      <c r="EMH247" s="16"/>
      <c r="EMI247" s="16"/>
      <c r="EMJ247" s="16"/>
      <c r="EMK247" s="16"/>
      <c r="EML247" s="16"/>
      <c r="EMM247" s="16"/>
      <c r="EMN247" s="16"/>
      <c r="EMO247" s="16"/>
      <c r="EMP247" s="16"/>
      <c r="EMQ247" s="16"/>
      <c r="EMR247" s="16"/>
      <c r="EMS247" s="16"/>
      <c r="EMT247" s="16"/>
      <c r="EMU247" s="16"/>
      <c r="EMV247" s="16"/>
      <c r="EMW247" s="16"/>
      <c r="EMX247" s="16"/>
      <c r="EMY247" s="16"/>
      <c r="EMZ247" s="16"/>
      <c r="ENA247" s="16"/>
      <c r="ENB247" s="16"/>
      <c r="ENC247" s="16"/>
      <c r="END247" s="16"/>
      <c r="ENE247" s="16"/>
      <c r="ENF247" s="16"/>
      <c r="ENG247" s="16"/>
      <c r="ENH247" s="16"/>
      <c r="ENI247" s="16"/>
      <c r="ENJ247" s="16"/>
      <c r="ENK247" s="16"/>
      <c r="ENL247" s="16"/>
      <c r="ENM247" s="16"/>
      <c r="ENN247" s="16"/>
      <c r="ENO247" s="16"/>
      <c r="ENP247" s="16"/>
      <c r="ENQ247" s="16"/>
      <c r="ENR247" s="16"/>
      <c r="ENS247" s="16"/>
      <c r="ENT247" s="16"/>
      <c r="ENU247" s="16"/>
      <c r="ENV247" s="16"/>
      <c r="ENW247" s="16"/>
      <c r="ENX247" s="16"/>
      <c r="ENY247" s="16"/>
      <c r="ENZ247" s="16"/>
      <c r="EOA247" s="16"/>
      <c r="EOB247" s="16"/>
      <c r="EOC247" s="16"/>
      <c r="EOD247" s="16"/>
      <c r="EOE247" s="16"/>
      <c r="EOF247" s="16"/>
      <c r="EOG247" s="16"/>
      <c r="EOH247" s="16"/>
      <c r="EOI247" s="16"/>
      <c r="EOJ247" s="16"/>
      <c r="EOK247" s="16"/>
      <c r="EOL247" s="16"/>
      <c r="EOM247" s="16"/>
      <c r="EON247" s="16"/>
      <c r="EOO247" s="16"/>
      <c r="EOP247" s="16"/>
      <c r="EOQ247" s="16"/>
      <c r="EOR247" s="16"/>
      <c r="EOS247" s="16"/>
      <c r="EOT247" s="16"/>
      <c r="EOU247" s="16"/>
      <c r="EOV247" s="16"/>
      <c r="EOW247" s="16"/>
      <c r="EOX247" s="16"/>
      <c r="EOY247" s="16"/>
      <c r="EOZ247" s="16"/>
      <c r="EPA247" s="16"/>
      <c r="EPB247" s="16"/>
      <c r="EPC247" s="16"/>
      <c r="EPD247" s="16"/>
      <c r="EPE247" s="16"/>
      <c r="EPF247" s="16"/>
      <c r="EPG247" s="16"/>
      <c r="EPH247" s="16"/>
      <c r="EPI247" s="16"/>
      <c r="EPJ247" s="16"/>
      <c r="EPK247" s="16"/>
      <c r="EPL247" s="16"/>
      <c r="EPM247" s="16"/>
      <c r="EPN247" s="16"/>
      <c r="EPO247" s="16"/>
      <c r="EPP247" s="16"/>
      <c r="EPQ247" s="16"/>
      <c r="EPR247" s="16"/>
      <c r="EPS247" s="16"/>
      <c r="EPT247" s="16"/>
      <c r="EPU247" s="16"/>
      <c r="EPV247" s="16"/>
      <c r="EPW247" s="16"/>
      <c r="EPX247" s="16"/>
      <c r="EPY247" s="16"/>
      <c r="EPZ247" s="16"/>
      <c r="EQA247" s="16"/>
      <c r="EQB247" s="16"/>
      <c r="EQC247" s="16"/>
      <c r="EQD247" s="16"/>
      <c r="EQE247" s="16"/>
      <c r="EQF247" s="16"/>
      <c r="EQG247" s="16"/>
      <c r="EQH247" s="16"/>
      <c r="EQI247" s="16"/>
      <c r="EQJ247" s="16"/>
      <c r="EQK247" s="16"/>
      <c r="EQL247" s="16"/>
      <c r="EQM247" s="16"/>
      <c r="EQN247" s="16"/>
      <c r="EQO247" s="16"/>
      <c r="EQP247" s="16"/>
      <c r="EQQ247" s="16"/>
      <c r="EQR247" s="16"/>
      <c r="EQS247" s="16"/>
      <c r="EQT247" s="16"/>
      <c r="EQU247" s="16"/>
      <c r="EQV247" s="16"/>
      <c r="EQW247" s="16"/>
      <c r="EQX247" s="16"/>
      <c r="EQY247" s="16"/>
      <c r="EQZ247" s="16"/>
      <c r="ERA247" s="16"/>
      <c r="ERB247" s="16"/>
      <c r="ERC247" s="16"/>
      <c r="ERD247" s="16"/>
      <c r="ERE247" s="16"/>
      <c r="ERF247" s="16"/>
      <c r="ERG247" s="16"/>
      <c r="ERH247" s="16"/>
      <c r="ERI247" s="16"/>
      <c r="ERJ247" s="16"/>
      <c r="ERK247" s="16"/>
      <c r="ERL247" s="16"/>
      <c r="ERM247" s="16"/>
      <c r="ERN247" s="16"/>
      <c r="ERO247" s="16"/>
      <c r="ERP247" s="16"/>
      <c r="ERQ247" s="16"/>
      <c r="ERR247" s="16"/>
      <c r="ERS247" s="16"/>
      <c r="ERT247" s="16"/>
      <c r="ERU247" s="16"/>
      <c r="ERV247" s="16"/>
      <c r="ERW247" s="16"/>
      <c r="ERX247" s="16"/>
      <c r="ERY247" s="16"/>
      <c r="ERZ247" s="16"/>
      <c r="ESA247" s="16"/>
      <c r="ESB247" s="16"/>
      <c r="ESC247" s="16"/>
      <c r="ESD247" s="16"/>
      <c r="ESE247" s="16"/>
      <c r="ESF247" s="16"/>
      <c r="ESG247" s="16"/>
      <c r="ESH247" s="16"/>
      <c r="ESI247" s="16"/>
      <c r="ESJ247" s="16"/>
      <c r="ESK247" s="16"/>
      <c r="ESL247" s="16"/>
      <c r="ESM247" s="16"/>
      <c r="ESN247" s="16"/>
      <c r="ESO247" s="16"/>
      <c r="ESP247" s="16"/>
      <c r="ESQ247" s="16"/>
      <c r="ESR247" s="16"/>
      <c r="ESS247" s="16"/>
      <c r="EST247" s="16"/>
      <c r="ESU247" s="16"/>
      <c r="ESV247" s="16"/>
      <c r="ESW247" s="16"/>
      <c r="ESX247" s="16"/>
      <c r="ESY247" s="16"/>
      <c r="ESZ247" s="16"/>
      <c r="ETA247" s="16"/>
      <c r="ETB247" s="16"/>
      <c r="ETC247" s="16"/>
      <c r="ETD247" s="16"/>
      <c r="ETE247" s="16"/>
      <c r="ETF247" s="16"/>
      <c r="ETG247" s="16"/>
      <c r="ETH247" s="16"/>
      <c r="ETI247" s="16"/>
      <c r="ETJ247" s="16"/>
      <c r="ETK247" s="16"/>
      <c r="ETL247" s="16"/>
      <c r="ETM247" s="16"/>
      <c r="ETN247" s="16"/>
      <c r="ETO247" s="16"/>
      <c r="ETP247" s="16"/>
      <c r="ETQ247" s="16"/>
      <c r="ETR247" s="16"/>
      <c r="ETS247" s="16"/>
      <c r="ETT247" s="16"/>
      <c r="ETU247" s="16"/>
      <c r="ETV247" s="16"/>
      <c r="ETW247" s="16"/>
      <c r="ETX247" s="16"/>
      <c r="ETY247" s="16"/>
      <c r="ETZ247" s="16"/>
      <c r="EUA247" s="16"/>
      <c r="EUB247" s="16"/>
      <c r="EUC247" s="16"/>
      <c r="EUD247" s="16"/>
      <c r="EUE247" s="16"/>
      <c r="EUF247" s="16"/>
      <c r="EUG247" s="16"/>
      <c r="EUH247" s="16"/>
      <c r="EUI247" s="16"/>
      <c r="EUJ247" s="16"/>
      <c r="EUK247" s="16"/>
      <c r="EUL247" s="16"/>
      <c r="EUM247" s="16"/>
      <c r="EUN247" s="16"/>
      <c r="EUO247" s="16"/>
      <c r="EUP247" s="16"/>
      <c r="EUQ247" s="16"/>
      <c r="EUR247" s="16"/>
      <c r="EUS247" s="16"/>
      <c r="EUT247" s="16"/>
      <c r="EUU247" s="16"/>
      <c r="EUV247" s="16"/>
      <c r="EUW247" s="16"/>
      <c r="EUX247" s="16"/>
      <c r="EUY247" s="16"/>
      <c r="EUZ247" s="16"/>
      <c r="EVA247" s="16"/>
      <c r="EVB247" s="16"/>
      <c r="EVC247" s="16"/>
      <c r="EVD247" s="16"/>
      <c r="EVE247" s="16"/>
      <c r="EVF247" s="16"/>
      <c r="EVG247" s="16"/>
      <c r="EVH247" s="16"/>
      <c r="EVI247" s="16"/>
      <c r="EVJ247" s="16"/>
      <c r="EVK247" s="16"/>
      <c r="EVL247" s="16"/>
      <c r="EVM247" s="16"/>
      <c r="EVN247" s="16"/>
      <c r="EVO247" s="16"/>
      <c r="EVP247" s="16"/>
      <c r="EVQ247" s="16"/>
      <c r="EVR247" s="16"/>
      <c r="EVS247" s="16"/>
      <c r="EVT247" s="16"/>
      <c r="EVU247" s="16"/>
      <c r="EVV247" s="16"/>
      <c r="EVW247" s="16"/>
      <c r="EVX247" s="16"/>
      <c r="EVY247" s="16"/>
      <c r="EVZ247" s="16"/>
      <c r="EWA247" s="16"/>
      <c r="EWB247" s="16"/>
      <c r="EWC247" s="16"/>
      <c r="EWD247" s="16"/>
      <c r="EWE247" s="16"/>
      <c r="EWF247" s="16"/>
      <c r="EWG247" s="16"/>
      <c r="EWH247" s="16"/>
      <c r="EWI247" s="16"/>
      <c r="EWJ247" s="16"/>
      <c r="EWK247" s="16"/>
      <c r="EWL247" s="16"/>
      <c r="EWM247" s="16"/>
      <c r="EWN247" s="16"/>
      <c r="EWO247" s="16"/>
      <c r="EWP247" s="16"/>
      <c r="EWQ247" s="16"/>
      <c r="EWR247" s="16"/>
      <c r="EWS247" s="16"/>
      <c r="EWT247" s="16"/>
      <c r="EWU247" s="16"/>
      <c r="EWV247" s="16"/>
      <c r="EWW247" s="16"/>
      <c r="EWX247" s="16"/>
      <c r="EWY247" s="16"/>
      <c r="EWZ247" s="16"/>
      <c r="EXA247" s="16"/>
      <c r="EXB247" s="16"/>
      <c r="EXC247" s="16"/>
      <c r="EXD247" s="16"/>
      <c r="EXE247" s="16"/>
      <c r="EXF247" s="16"/>
      <c r="EXG247" s="16"/>
      <c r="EXH247" s="16"/>
      <c r="EXI247" s="16"/>
      <c r="EXJ247" s="16"/>
      <c r="EXK247" s="16"/>
      <c r="EXL247" s="16"/>
      <c r="EXM247" s="16"/>
      <c r="EXN247" s="16"/>
      <c r="EXO247" s="16"/>
      <c r="EXP247" s="16"/>
      <c r="EXQ247" s="16"/>
      <c r="EXR247" s="16"/>
      <c r="EXS247" s="16"/>
      <c r="EXT247" s="16"/>
      <c r="EXU247" s="16"/>
      <c r="EXV247" s="16"/>
      <c r="EXW247" s="16"/>
      <c r="EXX247" s="16"/>
      <c r="EXY247" s="16"/>
      <c r="EXZ247" s="16"/>
      <c r="EYA247" s="16"/>
      <c r="EYB247" s="16"/>
      <c r="EYC247" s="16"/>
      <c r="EYD247" s="16"/>
      <c r="EYE247" s="16"/>
      <c r="EYF247" s="16"/>
      <c r="EYG247" s="16"/>
      <c r="EYH247" s="16"/>
      <c r="EYI247" s="16"/>
      <c r="EYJ247" s="16"/>
      <c r="EYK247" s="16"/>
      <c r="EYL247" s="16"/>
      <c r="EYM247" s="16"/>
      <c r="EYN247" s="16"/>
      <c r="EYO247" s="16"/>
      <c r="EYP247" s="16"/>
      <c r="EYQ247" s="16"/>
      <c r="EYR247" s="16"/>
      <c r="EYS247" s="16"/>
      <c r="EYT247" s="16"/>
      <c r="EYU247" s="16"/>
      <c r="EYV247" s="16"/>
      <c r="EYW247" s="16"/>
      <c r="EYX247" s="16"/>
      <c r="EYY247" s="16"/>
      <c r="EYZ247" s="16"/>
      <c r="EZA247" s="16"/>
      <c r="EZB247" s="16"/>
      <c r="EZC247" s="16"/>
      <c r="EZD247" s="16"/>
      <c r="EZE247" s="16"/>
      <c r="EZF247" s="16"/>
      <c r="EZG247" s="16"/>
      <c r="EZH247" s="16"/>
      <c r="EZI247" s="16"/>
      <c r="EZJ247" s="16"/>
      <c r="EZK247" s="16"/>
      <c r="EZL247" s="16"/>
      <c r="EZM247" s="16"/>
      <c r="EZN247" s="16"/>
      <c r="EZO247" s="16"/>
      <c r="EZP247" s="16"/>
      <c r="EZQ247" s="16"/>
      <c r="EZR247" s="16"/>
      <c r="EZS247" s="16"/>
      <c r="EZT247" s="16"/>
      <c r="EZU247" s="16"/>
      <c r="EZV247" s="16"/>
      <c r="EZW247" s="16"/>
      <c r="EZX247" s="16"/>
      <c r="EZY247" s="16"/>
      <c r="EZZ247" s="16"/>
      <c r="FAA247" s="16"/>
      <c r="FAB247" s="16"/>
      <c r="FAC247" s="16"/>
      <c r="FAD247" s="16"/>
      <c r="FAE247" s="16"/>
      <c r="FAF247" s="16"/>
      <c r="FAG247" s="16"/>
      <c r="FAH247" s="16"/>
      <c r="FAI247" s="16"/>
      <c r="FAJ247" s="16"/>
      <c r="FAK247" s="16"/>
      <c r="FAL247" s="16"/>
      <c r="FAM247" s="16"/>
      <c r="FAN247" s="16"/>
      <c r="FAO247" s="16"/>
      <c r="FAP247" s="16"/>
      <c r="FAQ247" s="16"/>
      <c r="FAR247" s="16"/>
      <c r="FAS247" s="16"/>
      <c r="FAT247" s="16"/>
      <c r="FAU247" s="16"/>
      <c r="FAV247" s="16"/>
      <c r="FAW247" s="16"/>
      <c r="FAX247" s="16"/>
      <c r="FAY247" s="16"/>
      <c r="FAZ247" s="16"/>
      <c r="FBA247" s="16"/>
      <c r="FBB247" s="16"/>
      <c r="FBC247" s="16"/>
      <c r="FBD247" s="16"/>
      <c r="FBE247" s="16"/>
      <c r="FBF247" s="16"/>
      <c r="FBG247" s="16"/>
      <c r="FBH247" s="16"/>
      <c r="FBI247" s="16"/>
      <c r="FBJ247" s="16"/>
      <c r="FBK247" s="16"/>
      <c r="FBL247" s="16"/>
      <c r="FBM247" s="16"/>
      <c r="FBN247" s="16"/>
      <c r="FBO247" s="16"/>
      <c r="FBP247" s="16"/>
      <c r="FBQ247" s="16"/>
      <c r="FBR247" s="16"/>
      <c r="FBS247" s="16"/>
      <c r="FBT247" s="16"/>
      <c r="FBU247" s="16"/>
      <c r="FBV247" s="16"/>
      <c r="FBW247" s="16"/>
      <c r="FBX247" s="16"/>
      <c r="FBY247" s="16"/>
      <c r="FBZ247" s="16"/>
      <c r="FCA247" s="16"/>
      <c r="FCB247" s="16"/>
      <c r="FCC247" s="16"/>
      <c r="FCD247" s="16"/>
      <c r="FCE247" s="16"/>
      <c r="FCF247" s="16"/>
      <c r="FCG247" s="16"/>
      <c r="FCH247" s="16"/>
      <c r="FCI247" s="16"/>
      <c r="FCJ247" s="16"/>
      <c r="FCK247" s="16"/>
      <c r="FCL247" s="16"/>
      <c r="FCM247" s="16"/>
      <c r="FCN247" s="16"/>
      <c r="FCO247" s="16"/>
      <c r="FCP247" s="16"/>
      <c r="FCQ247" s="16"/>
      <c r="FCR247" s="16"/>
      <c r="FCS247" s="16"/>
      <c r="FCT247" s="16"/>
      <c r="FCU247" s="16"/>
      <c r="FCV247" s="16"/>
      <c r="FCW247" s="16"/>
      <c r="FCX247" s="16"/>
      <c r="FCY247" s="16"/>
      <c r="FCZ247" s="16"/>
      <c r="FDA247" s="16"/>
      <c r="FDB247" s="16"/>
      <c r="FDC247" s="16"/>
      <c r="FDD247" s="16"/>
      <c r="FDE247" s="16"/>
      <c r="FDF247" s="16"/>
      <c r="FDG247" s="16"/>
      <c r="FDH247" s="16"/>
      <c r="FDI247" s="16"/>
      <c r="FDJ247" s="16"/>
      <c r="FDK247" s="16"/>
      <c r="FDL247" s="16"/>
      <c r="FDM247" s="16"/>
      <c r="FDN247" s="16"/>
      <c r="FDO247" s="16"/>
      <c r="FDP247" s="16"/>
      <c r="FDQ247" s="16"/>
      <c r="FDR247" s="16"/>
      <c r="FDS247" s="16"/>
      <c r="FDT247" s="16"/>
      <c r="FDU247" s="16"/>
      <c r="FDV247" s="16"/>
      <c r="FDW247" s="16"/>
      <c r="FDX247" s="16"/>
      <c r="FDY247" s="16"/>
      <c r="FDZ247" s="16"/>
      <c r="FEA247" s="16"/>
      <c r="FEB247" s="16"/>
      <c r="FEC247" s="16"/>
      <c r="FED247" s="16"/>
      <c r="FEE247" s="16"/>
      <c r="FEF247" s="16"/>
      <c r="FEG247" s="16"/>
      <c r="FEH247" s="16"/>
      <c r="FEI247" s="16"/>
      <c r="FEJ247" s="16"/>
      <c r="FEK247" s="16"/>
      <c r="FEL247" s="16"/>
      <c r="FEM247" s="16"/>
      <c r="FEN247" s="16"/>
      <c r="FEO247" s="16"/>
      <c r="FEP247" s="16"/>
      <c r="FEQ247" s="16"/>
      <c r="FER247" s="16"/>
      <c r="FES247" s="16"/>
      <c r="FET247" s="16"/>
      <c r="FEU247" s="16"/>
      <c r="FEV247" s="16"/>
      <c r="FEW247" s="16"/>
      <c r="FEX247" s="16"/>
      <c r="FEY247" s="16"/>
      <c r="FEZ247" s="16"/>
      <c r="FFA247" s="16"/>
      <c r="FFB247" s="16"/>
      <c r="FFC247" s="16"/>
      <c r="FFD247" s="16"/>
      <c r="FFE247" s="16"/>
      <c r="FFF247" s="16"/>
      <c r="FFG247" s="16"/>
      <c r="FFH247" s="16"/>
      <c r="FFI247" s="16"/>
      <c r="FFJ247" s="16"/>
      <c r="FFK247" s="16"/>
      <c r="FFL247" s="16"/>
      <c r="FFM247" s="16"/>
      <c r="FFN247" s="16"/>
      <c r="FFO247" s="16"/>
      <c r="FFP247" s="16"/>
      <c r="FFQ247" s="16"/>
      <c r="FFR247" s="16"/>
      <c r="FFS247" s="16"/>
      <c r="FFT247" s="16"/>
      <c r="FFU247" s="16"/>
      <c r="FFV247" s="16"/>
      <c r="FFW247" s="16"/>
      <c r="FFX247" s="16"/>
      <c r="FFY247" s="16"/>
      <c r="FFZ247" s="16"/>
      <c r="FGA247" s="16"/>
      <c r="FGB247" s="16"/>
      <c r="FGC247" s="16"/>
      <c r="FGD247" s="16"/>
      <c r="FGE247" s="16"/>
      <c r="FGF247" s="16"/>
      <c r="FGG247" s="16"/>
      <c r="FGH247" s="16"/>
      <c r="FGI247" s="16"/>
      <c r="FGJ247" s="16"/>
      <c r="FGK247" s="16"/>
      <c r="FGL247" s="16"/>
      <c r="FGM247" s="16"/>
      <c r="FGN247" s="16"/>
      <c r="FGO247" s="16"/>
      <c r="FGP247" s="16"/>
      <c r="FGQ247" s="16"/>
      <c r="FGR247" s="16"/>
      <c r="FGS247" s="16"/>
      <c r="FGT247" s="16"/>
      <c r="FGU247" s="16"/>
      <c r="FGV247" s="16"/>
      <c r="FGW247" s="16"/>
      <c r="FGX247" s="16"/>
      <c r="FGY247" s="16"/>
      <c r="FGZ247" s="16"/>
      <c r="FHA247" s="16"/>
      <c r="FHB247" s="16"/>
      <c r="FHC247" s="16"/>
      <c r="FHD247" s="16"/>
      <c r="FHE247" s="16"/>
      <c r="FHF247" s="16"/>
      <c r="FHG247" s="16"/>
      <c r="FHH247" s="16"/>
      <c r="FHI247" s="16"/>
      <c r="FHJ247" s="16"/>
      <c r="FHK247" s="16"/>
      <c r="FHL247" s="16"/>
      <c r="FHM247" s="16"/>
      <c r="FHN247" s="16"/>
      <c r="FHO247" s="16"/>
      <c r="FHP247" s="16"/>
      <c r="FHQ247" s="16"/>
      <c r="FHR247" s="16"/>
      <c r="FHS247" s="16"/>
      <c r="FHT247" s="16"/>
      <c r="FHU247" s="16"/>
      <c r="FHV247" s="16"/>
      <c r="FHW247" s="16"/>
      <c r="FHX247" s="16"/>
      <c r="FHY247" s="16"/>
      <c r="FHZ247" s="16"/>
      <c r="FIA247" s="16"/>
      <c r="FIB247" s="16"/>
      <c r="FIC247" s="16"/>
      <c r="FID247" s="16"/>
      <c r="FIE247" s="16"/>
      <c r="FIF247" s="16"/>
      <c r="FIG247" s="16"/>
      <c r="FIH247" s="16"/>
      <c r="FII247" s="16"/>
      <c r="FIJ247" s="16"/>
      <c r="FIK247" s="16"/>
      <c r="FIL247" s="16"/>
      <c r="FIM247" s="16"/>
      <c r="FIN247" s="16"/>
      <c r="FIO247" s="16"/>
      <c r="FIP247" s="16"/>
      <c r="FIQ247" s="16"/>
      <c r="FIR247" s="16"/>
      <c r="FIS247" s="16"/>
      <c r="FIT247" s="16"/>
      <c r="FIU247" s="16"/>
      <c r="FIV247" s="16"/>
      <c r="FIW247" s="16"/>
      <c r="FIX247" s="16"/>
      <c r="FIY247" s="16"/>
      <c r="FIZ247" s="16"/>
      <c r="FJA247" s="16"/>
      <c r="FJB247" s="16"/>
      <c r="FJC247" s="16"/>
      <c r="FJD247" s="16"/>
      <c r="FJE247" s="16"/>
      <c r="FJF247" s="16"/>
      <c r="FJG247" s="16"/>
      <c r="FJH247" s="16"/>
      <c r="FJI247" s="16"/>
      <c r="FJJ247" s="16"/>
      <c r="FJK247" s="16"/>
      <c r="FJL247" s="16"/>
      <c r="FJM247" s="16"/>
      <c r="FJN247" s="16"/>
      <c r="FJO247" s="16"/>
      <c r="FJP247" s="16"/>
      <c r="FJQ247" s="16"/>
      <c r="FJR247" s="16"/>
      <c r="FJS247" s="16"/>
      <c r="FJT247" s="16"/>
      <c r="FJU247" s="16"/>
      <c r="FJV247" s="16"/>
      <c r="FJW247" s="16"/>
      <c r="FJX247" s="16"/>
      <c r="FJY247" s="16"/>
      <c r="FJZ247" s="16"/>
      <c r="FKA247" s="16"/>
      <c r="FKB247" s="16"/>
      <c r="FKC247" s="16"/>
      <c r="FKD247" s="16"/>
      <c r="FKE247" s="16"/>
      <c r="FKF247" s="16"/>
      <c r="FKG247" s="16"/>
      <c r="FKH247" s="16"/>
      <c r="FKI247" s="16"/>
      <c r="FKJ247" s="16"/>
      <c r="FKK247" s="16"/>
      <c r="FKL247" s="16"/>
      <c r="FKM247" s="16"/>
      <c r="FKN247" s="16"/>
      <c r="FKO247" s="16"/>
      <c r="FKP247" s="16"/>
      <c r="FKQ247" s="16"/>
      <c r="FKR247" s="16"/>
      <c r="FKS247" s="16"/>
      <c r="FKT247" s="16"/>
      <c r="FKU247" s="16"/>
      <c r="FKV247" s="16"/>
      <c r="FKW247" s="16"/>
      <c r="FKX247" s="16"/>
      <c r="FKY247" s="16"/>
      <c r="FKZ247" s="16"/>
      <c r="FLA247" s="16"/>
      <c r="FLB247" s="16"/>
      <c r="FLC247" s="16"/>
      <c r="FLD247" s="16"/>
      <c r="FLE247" s="16"/>
      <c r="FLF247" s="16"/>
      <c r="FLG247" s="16"/>
      <c r="FLH247" s="16"/>
      <c r="FLI247" s="16"/>
      <c r="FLJ247" s="16"/>
      <c r="FLK247" s="16"/>
      <c r="FLL247" s="16"/>
      <c r="FLM247" s="16"/>
      <c r="FLN247" s="16"/>
      <c r="FLO247" s="16"/>
      <c r="FLP247" s="16"/>
      <c r="FLQ247" s="16"/>
      <c r="FLR247" s="16"/>
      <c r="FLS247" s="16"/>
      <c r="FLT247" s="16"/>
      <c r="FLU247" s="16"/>
      <c r="FLV247" s="16"/>
      <c r="FLW247" s="16"/>
      <c r="FLX247" s="16"/>
      <c r="FLY247" s="16"/>
      <c r="FLZ247" s="16"/>
      <c r="FMA247" s="16"/>
      <c r="FMB247" s="16"/>
      <c r="FMC247" s="16"/>
      <c r="FMD247" s="16"/>
      <c r="FME247" s="16"/>
      <c r="FMF247" s="16"/>
      <c r="FMG247" s="16"/>
      <c r="FMH247" s="16"/>
      <c r="FMI247" s="16"/>
      <c r="FMJ247" s="16"/>
      <c r="FMK247" s="16"/>
      <c r="FML247" s="16"/>
      <c r="FMM247" s="16"/>
      <c r="FMN247" s="16"/>
      <c r="FMO247" s="16"/>
      <c r="FMP247" s="16"/>
      <c r="FMQ247" s="16"/>
      <c r="FMR247" s="16"/>
      <c r="FMS247" s="16"/>
      <c r="FMT247" s="16"/>
      <c r="FMU247" s="16"/>
      <c r="FMV247" s="16"/>
      <c r="FMW247" s="16"/>
      <c r="FMX247" s="16"/>
      <c r="FMY247" s="16"/>
      <c r="FMZ247" s="16"/>
      <c r="FNA247" s="16"/>
      <c r="FNB247" s="16"/>
      <c r="FNC247" s="16"/>
      <c r="FND247" s="16"/>
      <c r="FNE247" s="16"/>
      <c r="FNF247" s="16"/>
      <c r="FNG247" s="16"/>
      <c r="FNH247" s="16"/>
      <c r="FNI247" s="16"/>
      <c r="FNJ247" s="16"/>
      <c r="FNK247" s="16"/>
      <c r="FNL247" s="16"/>
      <c r="FNM247" s="16"/>
      <c r="FNN247" s="16"/>
      <c r="FNO247" s="16"/>
      <c r="FNP247" s="16"/>
      <c r="FNQ247" s="16"/>
      <c r="FNR247" s="16"/>
      <c r="FNS247" s="16"/>
      <c r="FNT247" s="16"/>
      <c r="FNU247" s="16"/>
      <c r="FNV247" s="16"/>
      <c r="FNW247" s="16"/>
      <c r="FNX247" s="16"/>
      <c r="FNY247" s="16"/>
      <c r="FNZ247" s="16"/>
      <c r="FOA247" s="16"/>
      <c r="FOB247" s="16"/>
      <c r="FOC247" s="16"/>
      <c r="FOD247" s="16"/>
      <c r="FOE247" s="16"/>
      <c r="FOF247" s="16"/>
      <c r="FOG247" s="16"/>
      <c r="FOH247" s="16"/>
      <c r="FOI247" s="16"/>
      <c r="FOJ247" s="16"/>
      <c r="FOK247" s="16"/>
      <c r="FOL247" s="16"/>
      <c r="FOM247" s="16"/>
      <c r="FON247" s="16"/>
      <c r="FOO247" s="16"/>
      <c r="FOP247" s="16"/>
      <c r="FOQ247" s="16"/>
      <c r="FOR247" s="16"/>
      <c r="FOS247" s="16"/>
      <c r="FOT247" s="16"/>
      <c r="FOU247" s="16"/>
      <c r="FOV247" s="16"/>
      <c r="FOW247" s="16"/>
      <c r="FOX247" s="16"/>
      <c r="FOY247" s="16"/>
      <c r="FOZ247" s="16"/>
      <c r="FPA247" s="16"/>
      <c r="FPB247" s="16"/>
      <c r="FPC247" s="16"/>
      <c r="FPD247" s="16"/>
      <c r="FPE247" s="16"/>
      <c r="FPF247" s="16"/>
      <c r="FPG247" s="16"/>
      <c r="FPH247" s="16"/>
      <c r="FPI247" s="16"/>
      <c r="FPJ247" s="16"/>
      <c r="FPK247" s="16"/>
      <c r="FPL247" s="16"/>
      <c r="FPM247" s="16"/>
      <c r="FPN247" s="16"/>
      <c r="FPO247" s="16"/>
      <c r="FPP247" s="16"/>
      <c r="FPQ247" s="16"/>
      <c r="FPR247" s="16"/>
      <c r="FPS247" s="16"/>
      <c r="FPT247" s="16"/>
      <c r="FPU247" s="16"/>
      <c r="FPV247" s="16"/>
      <c r="FPW247" s="16"/>
      <c r="FPX247" s="16"/>
      <c r="FPY247" s="16"/>
      <c r="FPZ247" s="16"/>
      <c r="FQA247" s="16"/>
      <c r="FQB247" s="16"/>
      <c r="FQC247" s="16"/>
      <c r="FQD247" s="16"/>
      <c r="FQE247" s="16"/>
      <c r="FQF247" s="16"/>
      <c r="FQG247" s="16"/>
      <c r="FQH247" s="16"/>
      <c r="FQI247" s="16"/>
      <c r="FQJ247" s="16"/>
      <c r="FQK247" s="16"/>
      <c r="FQL247" s="16"/>
      <c r="FQM247" s="16"/>
      <c r="FQN247" s="16"/>
      <c r="FQO247" s="16"/>
      <c r="FQP247" s="16"/>
      <c r="FQQ247" s="16"/>
      <c r="FQR247" s="16"/>
      <c r="FQS247" s="16"/>
      <c r="FQT247" s="16"/>
      <c r="FQU247" s="16"/>
      <c r="FQV247" s="16"/>
      <c r="FQW247" s="16"/>
      <c r="FQX247" s="16"/>
      <c r="FQY247" s="16"/>
      <c r="FQZ247" s="16"/>
      <c r="FRA247" s="16"/>
      <c r="FRB247" s="16"/>
      <c r="FRC247" s="16"/>
      <c r="FRD247" s="16"/>
      <c r="FRE247" s="16"/>
      <c r="FRF247" s="16"/>
      <c r="FRG247" s="16"/>
      <c r="FRH247" s="16"/>
      <c r="FRI247" s="16"/>
      <c r="FRJ247" s="16"/>
      <c r="FRK247" s="16"/>
      <c r="FRL247" s="16"/>
      <c r="FRM247" s="16"/>
      <c r="FRN247" s="16"/>
      <c r="FRO247" s="16"/>
      <c r="FRP247" s="16"/>
      <c r="FRQ247" s="16"/>
      <c r="FRR247" s="16"/>
      <c r="FRS247" s="16"/>
      <c r="FRT247" s="16"/>
      <c r="FRU247" s="16"/>
      <c r="FRV247" s="16"/>
      <c r="FRW247" s="16"/>
      <c r="FRX247" s="16"/>
      <c r="FRY247" s="16"/>
      <c r="FRZ247" s="16"/>
      <c r="FSA247" s="16"/>
      <c r="FSB247" s="16"/>
      <c r="FSC247" s="16"/>
      <c r="FSD247" s="16"/>
      <c r="FSE247" s="16"/>
      <c r="FSF247" s="16"/>
      <c r="FSG247" s="16"/>
      <c r="FSH247" s="16"/>
      <c r="FSI247" s="16"/>
      <c r="FSJ247" s="16"/>
      <c r="FSK247" s="16"/>
      <c r="FSL247" s="16"/>
      <c r="FSM247" s="16"/>
      <c r="FSN247" s="16"/>
      <c r="FSO247" s="16"/>
      <c r="FSP247" s="16"/>
      <c r="FSQ247" s="16"/>
      <c r="FSR247" s="16"/>
      <c r="FSS247" s="16"/>
      <c r="FST247" s="16"/>
      <c r="FSU247" s="16"/>
      <c r="FSV247" s="16"/>
      <c r="FSW247" s="16"/>
      <c r="FSX247" s="16"/>
      <c r="FSY247" s="16"/>
      <c r="FSZ247" s="16"/>
      <c r="FTA247" s="16"/>
      <c r="FTB247" s="16"/>
      <c r="FTC247" s="16"/>
      <c r="FTD247" s="16"/>
      <c r="FTE247" s="16"/>
      <c r="FTF247" s="16"/>
      <c r="FTG247" s="16"/>
      <c r="FTH247" s="16"/>
      <c r="FTI247" s="16"/>
      <c r="FTJ247" s="16"/>
      <c r="FTK247" s="16"/>
      <c r="FTL247" s="16"/>
      <c r="FTM247" s="16"/>
      <c r="FTN247" s="16"/>
      <c r="FTO247" s="16"/>
      <c r="FTP247" s="16"/>
      <c r="FTQ247" s="16"/>
      <c r="FTR247" s="16"/>
      <c r="FTS247" s="16"/>
      <c r="FTT247" s="16"/>
      <c r="FTU247" s="16"/>
      <c r="FTV247" s="16"/>
      <c r="FTW247" s="16"/>
      <c r="FTX247" s="16"/>
      <c r="FTY247" s="16"/>
      <c r="FTZ247" s="16"/>
      <c r="FUA247" s="16"/>
      <c r="FUB247" s="16"/>
      <c r="FUC247" s="16"/>
      <c r="FUD247" s="16"/>
      <c r="FUE247" s="16"/>
      <c r="FUF247" s="16"/>
      <c r="FUG247" s="16"/>
      <c r="FUH247" s="16"/>
      <c r="FUI247" s="16"/>
      <c r="FUJ247" s="16"/>
      <c r="FUK247" s="16"/>
      <c r="FUL247" s="16"/>
      <c r="FUM247" s="16"/>
      <c r="FUN247" s="16"/>
      <c r="FUO247" s="16"/>
      <c r="FUP247" s="16"/>
      <c r="FUQ247" s="16"/>
      <c r="FUR247" s="16"/>
      <c r="FUS247" s="16"/>
      <c r="FUT247" s="16"/>
      <c r="FUU247" s="16"/>
      <c r="FUV247" s="16"/>
      <c r="FUW247" s="16"/>
      <c r="FUX247" s="16"/>
      <c r="FUY247" s="16"/>
      <c r="FUZ247" s="16"/>
      <c r="FVA247" s="16"/>
      <c r="FVB247" s="16"/>
      <c r="FVC247" s="16"/>
      <c r="FVD247" s="16"/>
      <c r="FVE247" s="16"/>
      <c r="FVF247" s="16"/>
      <c r="FVG247" s="16"/>
      <c r="FVH247" s="16"/>
      <c r="FVI247" s="16"/>
      <c r="FVJ247" s="16"/>
      <c r="FVK247" s="16"/>
      <c r="FVL247" s="16"/>
      <c r="FVM247" s="16"/>
      <c r="FVN247" s="16"/>
      <c r="FVO247" s="16"/>
      <c r="FVP247" s="16"/>
      <c r="FVQ247" s="16"/>
      <c r="FVR247" s="16"/>
      <c r="FVS247" s="16"/>
      <c r="FVT247" s="16"/>
      <c r="FVU247" s="16"/>
      <c r="FVV247" s="16"/>
      <c r="FVW247" s="16"/>
      <c r="FVX247" s="16"/>
      <c r="FVY247" s="16"/>
      <c r="FVZ247" s="16"/>
      <c r="FWA247" s="16"/>
      <c r="FWB247" s="16"/>
      <c r="FWC247" s="16"/>
      <c r="FWD247" s="16"/>
      <c r="FWE247" s="16"/>
      <c r="FWF247" s="16"/>
      <c r="FWG247" s="16"/>
      <c r="FWH247" s="16"/>
      <c r="FWI247" s="16"/>
      <c r="FWJ247" s="16"/>
      <c r="FWK247" s="16"/>
      <c r="FWL247" s="16"/>
      <c r="FWM247" s="16"/>
      <c r="FWN247" s="16"/>
      <c r="FWO247" s="16"/>
      <c r="FWP247" s="16"/>
      <c r="FWQ247" s="16"/>
      <c r="FWR247" s="16"/>
      <c r="FWS247" s="16"/>
      <c r="FWT247" s="16"/>
      <c r="FWU247" s="16"/>
      <c r="FWV247" s="16"/>
      <c r="FWW247" s="16"/>
      <c r="FWX247" s="16"/>
      <c r="FWY247" s="16"/>
      <c r="FWZ247" s="16"/>
      <c r="FXA247" s="16"/>
      <c r="FXB247" s="16"/>
      <c r="FXC247" s="16"/>
      <c r="FXD247" s="16"/>
      <c r="FXE247" s="16"/>
      <c r="FXF247" s="16"/>
      <c r="FXG247" s="16"/>
      <c r="FXH247" s="16"/>
      <c r="FXI247" s="16"/>
      <c r="FXJ247" s="16"/>
      <c r="FXK247" s="16"/>
      <c r="FXL247" s="16"/>
      <c r="FXM247" s="16"/>
      <c r="FXN247" s="16"/>
      <c r="FXO247" s="16"/>
      <c r="FXP247" s="16"/>
      <c r="FXQ247" s="16"/>
      <c r="FXR247" s="16"/>
      <c r="FXS247" s="16"/>
      <c r="FXT247" s="16"/>
      <c r="FXU247" s="16"/>
      <c r="FXV247" s="16"/>
      <c r="FXW247" s="16"/>
      <c r="FXX247" s="16"/>
      <c r="FXY247" s="16"/>
      <c r="FXZ247" s="16"/>
      <c r="FYA247" s="16"/>
      <c r="FYB247" s="16"/>
      <c r="FYC247" s="16"/>
      <c r="FYD247" s="16"/>
      <c r="FYE247" s="16"/>
      <c r="FYF247" s="16"/>
      <c r="FYG247" s="16"/>
      <c r="FYH247" s="16"/>
      <c r="FYI247" s="16"/>
      <c r="FYJ247" s="16"/>
      <c r="FYK247" s="16"/>
      <c r="FYL247" s="16"/>
      <c r="FYM247" s="16"/>
      <c r="FYN247" s="16"/>
      <c r="FYO247" s="16"/>
      <c r="FYP247" s="16"/>
      <c r="FYQ247" s="16"/>
      <c r="FYR247" s="16"/>
      <c r="FYS247" s="16"/>
      <c r="FYT247" s="16"/>
      <c r="FYU247" s="16"/>
      <c r="FYV247" s="16"/>
      <c r="FYW247" s="16"/>
      <c r="FYX247" s="16"/>
      <c r="FYY247" s="16"/>
      <c r="FYZ247" s="16"/>
      <c r="FZA247" s="16"/>
      <c r="FZB247" s="16"/>
      <c r="FZC247" s="16"/>
      <c r="FZD247" s="16"/>
      <c r="FZE247" s="16"/>
      <c r="FZF247" s="16"/>
      <c r="FZG247" s="16"/>
      <c r="FZH247" s="16"/>
      <c r="FZI247" s="16"/>
      <c r="FZJ247" s="16"/>
      <c r="FZK247" s="16"/>
      <c r="FZL247" s="16"/>
      <c r="FZM247" s="16"/>
      <c r="FZN247" s="16"/>
      <c r="FZO247" s="16"/>
      <c r="FZP247" s="16"/>
      <c r="FZQ247" s="16"/>
      <c r="FZR247" s="16"/>
      <c r="FZS247" s="16"/>
      <c r="FZT247" s="16"/>
      <c r="FZU247" s="16"/>
      <c r="FZV247" s="16"/>
      <c r="FZW247" s="16"/>
      <c r="FZX247" s="16"/>
      <c r="FZY247" s="16"/>
      <c r="FZZ247" s="16"/>
      <c r="GAA247" s="16"/>
      <c r="GAB247" s="16"/>
      <c r="GAC247" s="16"/>
      <c r="GAD247" s="16"/>
      <c r="GAE247" s="16"/>
      <c r="GAF247" s="16"/>
      <c r="GAG247" s="16"/>
      <c r="GAH247" s="16"/>
      <c r="GAI247" s="16"/>
      <c r="GAJ247" s="16"/>
      <c r="GAK247" s="16"/>
      <c r="GAL247" s="16"/>
      <c r="GAM247" s="16"/>
      <c r="GAN247" s="16"/>
      <c r="GAO247" s="16"/>
      <c r="GAP247" s="16"/>
      <c r="GAQ247" s="16"/>
      <c r="GAR247" s="16"/>
      <c r="GAS247" s="16"/>
      <c r="GAT247" s="16"/>
      <c r="GAU247" s="16"/>
      <c r="GAV247" s="16"/>
      <c r="GAW247" s="16"/>
      <c r="GAX247" s="16"/>
      <c r="GAY247" s="16"/>
      <c r="GAZ247" s="16"/>
      <c r="GBA247" s="16"/>
      <c r="GBB247" s="16"/>
      <c r="GBC247" s="16"/>
      <c r="GBD247" s="16"/>
      <c r="GBE247" s="16"/>
      <c r="GBF247" s="16"/>
      <c r="GBG247" s="16"/>
      <c r="GBH247" s="16"/>
      <c r="GBI247" s="16"/>
      <c r="GBJ247" s="16"/>
      <c r="GBK247" s="16"/>
      <c r="GBL247" s="16"/>
      <c r="GBM247" s="16"/>
      <c r="GBN247" s="16"/>
      <c r="GBO247" s="16"/>
      <c r="GBP247" s="16"/>
      <c r="GBQ247" s="16"/>
      <c r="GBR247" s="16"/>
      <c r="GBS247" s="16"/>
      <c r="GBT247" s="16"/>
      <c r="GBU247" s="16"/>
      <c r="GBV247" s="16"/>
      <c r="GBW247" s="16"/>
      <c r="GBX247" s="16"/>
      <c r="GBY247" s="16"/>
      <c r="GBZ247" s="16"/>
      <c r="GCA247" s="16"/>
      <c r="GCB247" s="16"/>
      <c r="GCC247" s="16"/>
      <c r="GCD247" s="16"/>
      <c r="GCE247" s="16"/>
      <c r="GCF247" s="16"/>
      <c r="GCG247" s="16"/>
      <c r="GCH247" s="16"/>
      <c r="GCI247" s="16"/>
      <c r="GCJ247" s="16"/>
      <c r="GCK247" s="16"/>
      <c r="GCL247" s="16"/>
      <c r="GCM247" s="16"/>
      <c r="GCN247" s="16"/>
      <c r="GCO247" s="16"/>
      <c r="GCP247" s="16"/>
      <c r="GCQ247" s="16"/>
      <c r="GCR247" s="16"/>
      <c r="GCS247" s="16"/>
      <c r="GCT247" s="16"/>
      <c r="GCU247" s="16"/>
      <c r="GCV247" s="16"/>
      <c r="GCW247" s="16"/>
      <c r="GCX247" s="16"/>
      <c r="GCY247" s="16"/>
      <c r="GCZ247" s="16"/>
      <c r="GDA247" s="16"/>
      <c r="GDB247" s="16"/>
      <c r="GDC247" s="16"/>
      <c r="GDD247" s="16"/>
      <c r="GDE247" s="16"/>
      <c r="GDF247" s="16"/>
      <c r="GDG247" s="16"/>
      <c r="GDH247" s="16"/>
      <c r="GDI247" s="16"/>
      <c r="GDJ247" s="16"/>
      <c r="GDK247" s="16"/>
      <c r="GDL247" s="16"/>
      <c r="GDM247" s="16"/>
      <c r="GDN247" s="16"/>
      <c r="GDO247" s="16"/>
      <c r="GDP247" s="16"/>
      <c r="GDQ247" s="16"/>
      <c r="GDR247" s="16"/>
      <c r="GDS247" s="16"/>
      <c r="GDT247" s="16"/>
      <c r="GDU247" s="16"/>
      <c r="GDV247" s="16"/>
      <c r="GDW247" s="16"/>
      <c r="GDX247" s="16"/>
      <c r="GDY247" s="16"/>
      <c r="GDZ247" s="16"/>
      <c r="GEA247" s="16"/>
      <c r="GEB247" s="16"/>
      <c r="GEC247" s="16"/>
      <c r="GED247" s="16"/>
      <c r="GEE247" s="16"/>
      <c r="GEF247" s="16"/>
      <c r="GEG247" s="16"/>
      <c r="GEH247" s="16"/>
      <c r="GEI247" s="16"/>
      <c r="GEJ247" s="16"/>
      <c r="GEK247" s="16"/>
      <c r="GEL247" s="16"/>
      <c r="GEM247" s="16"/>
      <c r="GEN247" s="16"/>
      <c r="GEO247" s="16"/>
      <c r="GEP247" s="16"/>
      <c r="GEQ247" s="16"/>
      <c r="GER247" s="16"/>
      <c r="GES247" s="16"/>
      <c r="GET247" s="16"/>
      <c r="GEU247" s="16"/>
      <c r="GEV247" s="16"/>
      <c r="GEW247" s="16"/>
      <c r="GEX247" s="16"/>
      <c r="GEY247" s="16"/>
      <c r="GEZ247" s="16"/>
      <c r="GFA247" s="16"/>
      <c r="GFB247" s="16"/>
      <c r="GFC247" s="16"/>
      <c r="GFD247" s="16"/>
      <c r="GFE247" s="16"/>
      <c r="GFF247" s="16"/>
      <c r="GFG247" s="16"/>
      <c r="GFH247" s="16"/>
      <c r="GFI247" s="16"/>
      <c r="GFJ247" s="16"/>
      <c r="GFK247" s="16"/>
      <c r="GFL247" s="16"/>
      <c r="GFM247" s="16"/>
      <c r="GFN247" s="16"/>
      <c r="GFO247" s="16"/>
      <c r="GFP247" s="16"/>
      <c r="GFQ247" s="16"/>
      <c r="GFR247" s="16"/>
      <c r="GFS247" s="16"/>
      <c r="GFT247" s="16"/>
      <c r="GFU247" s="16"/>
      <c r="GFV247" s="16"/>
      <c r="GFW247" s="16"/>
      <c r="GFX247" s="16"/>
      <c r="GFY247" s="16"/>
      <c r="GFZ247" s="16"/>
      <c r="GGA247" s="16"/>
      <c r="GGB247" s="16"/>
      <c r="GGC247" s="16"/>
      <c r="GGD247" s="16"/>
      <c r="GGE247" s="16"/>
      <c r="GGF247" s="16"/>
      <c r="GGG247" s="16"/>
      <c r="GGH247" s="16"/>
      <c r="GGI247" s="16"/>
      <c r="GGJ247" s="16"/>
      <c r="GGK247" s="16"/>
      <c r="GGL247" s="16"/>
      <c r="GGM247" s="16"/>
      <c r="GGN247" s="16"/>
      <c r="GGO247" s="16"/>
      <c r="GGP247" s="16"/>
      <c r="GGQ247" s="16"/>
      <c r="GGR247" s="16"/>
      <c r="GGS247" s="16"/>
      <c r="GGT247" s="16"/>
      <c r="GGU247" s="16"/>
      <c r="GGV247" s="16"/>
      <c r="GGW247" s="16"/>
      <c r="GGX247" s="16"/>
      <c r="GGY247" s="16"/>
      <c r="GGZ247" s="16"/>
      <c r="GHA247" s="16"/>
      <c r="GHB247" s="16"/>
      <c r="GHC247" s="16"/>
      <c r="GHD247" s="16"/>
      <c r="GHE247" s="16"/>
      <c r="GHF247" s="16"/>
      <c r="GHG247" s="16"/>
      <c r="GHH247" s="16"/>
      <c r="GHI247" s="16"/>
      <c r="GHJ247" s="16"/>
      <c r="GHK247" s="16"/>
      <c r="GHL247" s="16"/>
      <c r="GHM247" s="16"/>
      <c r="GHN247" s="16"/>
      <c r="GHO247" s="16"/>
      <c r="GHP247" s="16"/>
      <c r="GHQ247" s="16"/>
      <c r="GHR247" s="16"/>
      <c r="GHS247" s="16"/>
      <c r="GHT247" s="16"/>
      <c r="GHU247" s="16"/>
      <c r="GHV247" s="16"/>
      <c r="GHW247" s="16"/>
      <c r="GHX247" s="16"/>
      <c r="GHY247" s="16"/>
      <c r="GHZ247" s="16"/>
      <c r="GIA247" s="16"/>
      <c r="GIB247" s="16"/>
      <c r="GIC247" s="16"/>
      <c r="GID247" s="16"/>
      <c r="GIE247" s="16"/>
      <c r="GIF247" s="16"/>
      <c r="GIG247" s="16"/>
      <c r="GIH247" s="16"/>
      <c r="GII247" s="16"/>
      <c r="GIJ247" s="16"/>
      <c r="GIK247" s="16"/>
      <c r="GIL247" s="16"/>
      <c r="GIM247" s="16"/>
      <c r="GIN247" s="16"/>
      <c r="GIO247" s="16"/>
      <c r="GIP247" s="16"/>
      <c r="GIQ247" s="16"/>
      <c r="GIR247" s="16"/>
      <c r="GIS247" s="16"/>
      <c r="GIT247" s="16"/>
      <c r="GIU247" s="16"/>
      <c r="GIV247" s="16"/>
      <c r="GIW247" s="16"/>
      <c r="GIX247" s="16"/>
      <c r="GIY247" s="16"/>
      <c r="GIZ247" s="16"/>
      <c r="GJA247" s="16"/>
      <c r="GJB247" s="16"/>
      <c r="GJC247" s="16"/>
      <c r="GJD247" s="16"/>
      <c r="GJE247" s="16"/>
      <c r="GJF247" s="16"/>
      <c r="GJG247" s="16"/>
      <c r="GJH247" s="16"/>
      <c r="GJI247" s="16"/>
      <c r="GJJ247" s="16"/>
      <c r="GJK247" s="16"/>
      <c r="GJL247" s="16"/>
      <c r="GJM247" s="16"/>
      <c r="GJN247" s="16"/>
      <c r="GJO247" s="16"/>
      <c r="GJP247" s="16"/>
      <c r="GJQ247" s="16"/>
      <c r="GJR247" s="16"/>
      <c r="GJS247" s="16"/>
      <c r="GJT247" s="16"/>
      <c r="GJU247" s="16"/>
      <c r="GJV247" s="16"/>
      <c r="GJW247" s="16"/>
      <c r="GJX247" s="16"/>
      <c r="GJY247" s="16"/>
      <c r="GJZ247" s="16"/>
      <c r="GKA247" s="16"/>
      <c r="GKB247" s="16"/>
      <c r="GKC247" s="16"/>
      <c r="GKD247" s="16"/>
      <c r="GKE247" s="16"/>
      <c r="GKF247" s="16"/>
      <c r="GKG247" s="16"/>
      <c r="GKH247" s="16"/>
      <c r="GKI247" s="16"/>
      <c r="GKJ247" s="16"/>
      <c r="GKK247" s="16"/>
      <c r="GKL247" s="16"/>
      <c r="GKM247" s="16"/>
      <c r="GKN247" s="16"/>
      <c r="GKO247" s="16"/>
      <c r="GKP247" s="16"/>
      <c r="GKQ247" s="16"/>
      <c r="GKR247" s="16"/>
      <c r="GKS247" s="16"/>
      <c r="GKT247" s="16"/>
      <c r="GKU247" s="16"/>
      <c r="GKV247" s="16"/>
      <c r="GKW247" s="16"/>
      <c r="GKX247" s="16"/>
      <c r="GKY247" s="16"/>
      <c r="GKZ247" s="16"/>
      <c r="GLA247" s="16"/>
      <c r="GLB247" s="16"/>
      <c r="GLC247" s="16"/>
      <c r="GLD247" s="16"/>
      <c r="GLE247" s="16"/>
      <c r="GLF247" s="16"/>
      <c r="GLG247" s="16"/>
      <c r="GLH247" s="16"/>
      <c r="GLI247" s="16"/>
      <c r="GLJ247" s="16"/>
      <c r="GLK247" s="16"/>
      <c r="GLL247" s="16"/>
      <c r="GLM247" s="16"/>
      <c r="GLN247" s="16"/>
      <c r="GLO247" s="16"/>
      <c r="GLP247" s="16"/>
      <c r="GLQ247" s="16"/>
      <c r="GLR247" s="16"/>
      <c r="GLS247" s="16"/>
      <c r="GLT247" s="16"/>
      <c r="GLU247" s="16"/>
      <c r="GLV247" s="16"/>
      <c r="GLW247" s="16"/>
      <c r="GLX247" s="16"/>
      <c r="GLY247" s="16"/>
      <c r="GLZ247" s="16"/>
      <c r="GMA247" s="16"/>
      <c r="GMB247" s="16"/>
      <c r="GMC247" s="16"/>
      <c r="GMD247" s="16"/>
      <c r="GME247" s="16"/>
      <c r="GMF247" s="16"/>
      <c r="GMG247" s="16"/>
      <c r="GMH247" s="16"/>
      <c r="GMI247" s="16"/>
      <c r="GMJ247" s="16"/>
      <c r="GMK247" s="16"/>
      <c r="GML247" s="16"/>
      <c r="GMM247" s="16"/>
      <c r="GMN247" s="16"/>
      <c r="GMO247" s="16"/>
      <c r="GMP247" s="16"/>
      <c r="GMQ247" s="16"/>
      <c r="GMR247" s="16"/>
      <c r="GMS247" s="16"/>
      <c r="GMT247" s="16"/>
      <c r="GMU247" s="16"/>
      <c r="GMV247" s="16"/>
      <c r="GMW247" s="16"/>
      <c r="GMX247" s="16"/>
      <c r="GMY247" s="16"/>
      <c r="GMZ247" s="16"/>
      <c r="GNA247" s="16"/>
      <c r="GNB247" s="16"/>
      <c r="GNC247" s="16"/>
      <c r="GND247" s="16"/>
      <c r="GNE247" s="16"/>
      <c r="GNF247" s="16"/>
      <c r="GNG247" s="16"/>
      <c r="GNH247" s="16"/>
      <c r="GNI247" s="16"/>
      <c r="GNJ247" s="16"/>
      <c r="GNK247" s="16"/>
      <c r="GNL247" s="16"/>
      <c r="GNM247" s="16"/>
      <c r="GNN247" s="16"/>
      <c r="GNO247" s="16"/>
      <c r="GNP247" s="16"/>
      <c r="GNQ247" s="16"/>
      <c r="GNR247" s="16"/>
      <c r="GNS247" s="16"/>
      <c r="GNT247" s="16"/>
      <c r="GNU247" s="16"/>
      <c r="GNV247" s="16"/>
      <c r="GNW247" s="16"/>
      <c r="GNX247" s="16"/>
      <c r="GNY247" s="16"/>
      <c r="GNZ247" s="16"/>
      <c r="GOA247" s="16"/>
      <c r="GOB247" s="16"/>
      <c r="GOC247" s="16"/>
      <c r="GOD247" s="16"/>
      <c r="GOE247" s="16"/>
      <c r="GOF247" s="16"/>
      <c r="GOG247" s="16"/>
      <c r="GOH247" s="16"/>
      <c r="GOI247" s="16"/>
      <c r="GOJ247" s="16"/>
      <c r="GOK247" s="16"/>
      <c r="GOL247" s="16"/>
      <c r="GOM247" s="16"/>
      <c r="GON247" s="16"/>
      <c r="GOO247" s="16"/>
      <c r="GOP247" s="16"/>
      <c r="GOQ247" s="16"/>
      <c r="GOR247" s="16"/>
      <c r="GOS247" s="16"/>
      <c r="GOT247" s="16"/>
      <c r="GOU247" s="16"/>
      <c r="GOV247" s="16"/>
      <c r="GOW247" s="16"/>
      <c r="GOX247" s="16"/>
      <c r="GOY247" s="16"/>
      <c r="GOZ247" s="16"/>
      <c r="GPA247" s="16"/>
      <c r="GPB247" s="16"/>
      <c r="GPC247" s="16"/>
      <c r="GPD247" s="16"/>
      <c r="GPE247" s="16"/>
      <c r="GPF247" s="16"/>
      <c r="GPG247" s="16"/>
      <c r="GPH247" s="16"/>
      <c r="GPI247" s="16"/>
      <c r="GPJ247" s="16"/>
      <c r="GPK247" s="16"/>
      <c r="GPL247" s="16"/>
      <c r="GPM247" s="16"/>
      <c r="GPN247" s="16"/>
      <c r="GPO247" s="16"/>
      <c r="GPP247" s="16"/>
      <c r="GPQ247" s="16"/>
      <c r="GPR247" s="16"/>
      <c r="GPS247" s="16"/>
      <c r="GPT247" s="16"/>
      <c r="GPU247" s="16"/>
      <c r="GPV247" s="16"/>
      <c r="GPW247" s="16"/>
      <c r="GPX247" s="16"/>
      <c r="GPY247" s="16"/>
      <c r="GPZ247" s="16"/>
      <c r="GQA247" s="16"/>
      <c r="GQB247" s="16"/>
      <c r="GQC247" s="16"/>
      <c r="GQD247" s="16"/>
      <c r="GQE247" s="16"/>
      <c r="GQF247" s="16"/>
      <c r="GQG247" s="16"/>
      <c r="GQH247" s="16"/>
      <c r="GQI247" s="16"/>
      <c r="GQJ247" s="16"/>
      <c r="GQK247" s="16"/>
      <c r="GQL247" s="16"/>
      <c r="GQM247" s="16"/>
      <c r="GQN247" s="16"/>
      <c r="GQO247" s="16"/>
      <c r="GQP247" s="16"/>
      <c r="GQQ247" s="16"/>
      <c r="GQR247" s="16"/>
      <c r="GQS247" s="16"/>
      <c r="GQT247" s="16"/>
      <c r="GQU247" s="16"/>
      <c r="GQV247" s="16"/>
      <c r="GQW247" s="16"/>
      <c r="GQX247" s="16"/>
      <c r="GQY247" s="16"/>
      <c r="GQZ247" s="16"/>
      <c r="GRA247" s="16"/>
      <c r="GRB247" s="16"/>
      <c r="GRC247" s="16"/>
      <c r="GRD247" s="16"/>
      <c r="GRE247" s="16"/>
      <c r="GRF247" s="16"/>
      <c r="GRG247" s="16"/>
      <c r="GRH247" s="16"/>
      <c r="GRI247" s="16"/>
      <c r="GRJ247" s="16"/>
      <c r="GRK247" s="16"/>
      <c r="GRL247" s="16"/>
      <c r="GRM247" s="16"/>
      <c r="GRN247" s="16"/>
      <c r="GRO247" s="16"/>
      <c r="GRP247" s="16"/>
      <c r="GRQ247" s="16"/>
      <c r="GRR247" s="16"/>
      <c r="GRS247" s="16"/>
      <c r="GRT247" s="16"/>
      <c r="GRU247" s="16"/>
      <c r="GRV247" s="16"/>
      <c r="GRW247" s="16"/>
      <c r="GRX247" s="16"/>
      <c r="GRY247" s="16"/>
      <c r="GRZ247" s="16"/>
      <c r="GSA247" s="16"/>
      <c r="GSB247" s="16"/>
      <c r="GSC247" s="16"/>
      <c r="GSD247" s="16"/>
      <c r="GSE247" s="16"/>
      <c r="GSF247" s="16"/>
      <c r="GSG247" s="16"/>
      <c r="GSH247" s="16"/>
      <c r="GSI247" s="16"/>
      <c r="GSJ247" s="16"/>
      <c r="GSK247" s="16"/>
      <c r="GSL247" s="16"/>
      <c r="GSM247" s="16"/>
      <c r="GSN247" s="16"/>
      <c r="GSO247" s="16"/>
      <c r="GSP247" s="16"/>
      <c r="GSQ247" s="16"/>
      <c r="GSR247" s="16"/>
      <c r="GSS247" s="16"/>
      <c r="GST247" s="16"/>
      <c r="GSU247" s="16"/>
      <c r="GSV247" s="16"/>
      <c r="GSW247" s="16"/>
      <c r="GSX247" s="16"/>
      <c r="GSY247" s="16"/>
      <c r="GSZ247" s="16"/>
      <c r="GTA247" s="16"/>
      <c r="GTB247" s="16"/>
      <c r="GTC247" s="16"/>
      <c r="GTD247" s="16"/>
      <c r="GTE247" s="16"/>
      <c r="GTF247" s="16"/>
      <c r="GTG247" s="16"/>
      <c r="GTH247" s="16"/>
      <c r="GTI247" s="16"/>
      <c r="GTJ247" s="16"/>
      <c r="GTK247" s="16"/>
      <c r="GTL247" s="16"/>
      <c r="GTM247" s="16"/>
      <c r="GTN247" s="16"/>
      <c r="GTO247" s="16"/>
      <c r="GTP247" s="16"/>
      <c r="GTQ247" s="16"/>
      <c r="GTR247" s="16"/>
      <c r="GTS247" s="16"/>
      <c r="GTT247" s="16"/>
      <c r="GTU247" s="16"/>
      <c r="GTV247" s="16"/>
      <c r="GTW247" s="16"/>
      <c r="GTX247" s="16"/>
      <c r="GTY247" s="16"/>
      <c r="GTZ247" s="16"/>
      <c r="GUA247" s="16"/>
      <c r="GUB247" s="16"/>
      <c r="GUC247" s="16"/>
      <c r="GUD247" s="16"/>
      <c r="GUE247" s="16"/>
      <c r="GUF247" s="16"/>
      <c r="GUG247" s="16"/>
      <c r="GUH247" s="16"/>
      <c r="GUI247" s="16"/>
      <c r="GUJ247" s="16"/>
      <c r="GUK247" s="16"/>
      <c r="GUL247" s="16"/>
      <c r="GUM247" s="16"/>
      <c r="GUN247" s="16"/>
      <c r="GUO247" s="16"/>
      <c r="GUP247" s="16"/>
      <c r="GUQ247" s="16"/>
      <c r="GUR247" s="16"/>
      <c r="GUS247" s="16"/>
      <c r="GUT247" s="16"/>
      <c r="GUU247" s="16"/>
      <c r="GUV247" s="16"/>
      <c r="GUW247" s="16"/>
      <c r="GUX247" s="16"/>
      <c r="GUY247" s="16"/>
      <c r="GUZ247" s="16"/>
      <c r="GVA247" s="16"/>
      <c r="GVB247" s="16"/>
      <c r="GVC247" s="16"/>
      <c r="GVD247" s="16"/>
      <c r="GVE247" s="16"/>
      <c r="GVF247" s="16"/>
      <c r="GVG247" s="16"/>
      <c r="GVH247" s="16"/>
      <c r="GVI247" s="16"/>
      <c r="GVJ247" s="16"/>
      <c r="GVK247" s="16"/>
      <c r="GVL247" s="16"/>
      <c r="GVM247" s="16"/>
      <c r="GVN247" s="16"/>
      <c r="GVO247" s="16"/>
      <c r="GVP247" s="16"/>
      <c r="GVQ247" s="16"/>
      <c r="GVR247" s="16"/>
      <c r="GVS247" s="16"/>
      <c r="GVT247" s="16"/>
      <c r="GVU247" s="16"/>
      <c r="GVV247" s="16"/>
      <c r="GVW247" s="16"/>
      <c r="GVX247" s="16"/>
      <c r="GVY247" s="16"/>
      <c r="GVZ247" s="16"/>
      <c r="GWA247" s="16"/>
      <c r="GWB247" s="16"/>
      <c r="GWC247" s="16"/>
      <c r="GWD247" s="16"/>
      <c r="GWE247" s="16"/>
      <c r="GWF247" s="16"/>
      <c r="GWG247" s="16"/>
      <c r="GWH247" s="16"/>
      <c r="GWI247" s="16"/>
      <c r="GWJ247" s="16"/>
      <c r="GWK247" s="16"/>
      <c r="GWL247" s="16"/>
      <c r="GWM247" s="16"/>
      <c r="GWN247" s="16"/>
      <c r="GWO247" s="16"/>
      <c r="GWP247" s="16"/>
      <c r="GWQ247" s="16"/>
      <c r="GWR247" s="16"/>
      <c r="GWS247" s="16"/>
      <c r="GWT247" s="16"/>
      <c r="GWU247" s="16"/>
      <c r="GWV247" s="16"/>
      <c r="GWW247" s="16"/>
      <c r="GWX247" s="16"/>
      <c r="GWY247" s="16"/>
      <c r="GWZ247" s="16"/>
      <c r="GXA247" s="16"/>
      <c r="GXB247" s="16"/>
      <c r="GXC247" s="16"/>
      <c r="GXD247" s="16"/>
      <c r="GXE247" s="16"/>
      <c r="GXF247" s="16"/>
      <c r="GXG247" s="16"/>
      <c r="GXH247" s="16"/>
      <c r="GXI247" s="16"/>
      <c r="GXJ247" s="16"/>
      <c r="GXK247" s="16"/>
      <c r="GXL247" s="16"/>
      <c r="GXM247" s="16"/>
      <c r="GXN247" s="16"/>
      <c r="GXO247" s="16"/>
      <c r="GXP247" s="16"/>
      <c r="GXQ247" s="16"/>
      <c r="GXR247" s="16"/>
      <c r="GXS247" s="16"/>
      <c r="GXT247" s="16"/>
      <c r="GXU247" s="16"/>
      <c r="GXV247" s="16"/>
      <c r="GXW247" s="16"/>
      <c r="GXX247" s="16"/>
      <c r="GXY247" s="16"/>
      <c r="GXZ247" s="16"/>
      <c r="GYA247" s="16"/>
      <c r="GYB247" s="16"/>
      <c r="GYC247" s="16"/>
      <c r="GYD247" s="16"/>
      <c r="GYE247" s="16"/>
      <c r="GYF247" s="16"/>
      <c r="GYG247" s="16"/>
      <c r="GYH247" s="16"/>
      <c r="GYI247" s="16"/>
      <c r="GYJ247" s="16"/>
      <c r="GYK247" s="16"/>
      <c r="GYL247" s="16"/>
      <c r="GYM247" s="16"/>
      <c r="GYN247" s="16"/>
      <c r="GYO247" s="16"/>
      <c r="GYP247" s="16"/>
      <c r="GYQ247" s="16"/>
      <c r="GYR247" s="16"/>
      <c r="GYS247" s="16"/>
      <c r="GYT247" s="16"/>
      <c r="GYU247" s="16"/>
      <c r="GYV247" s="16"/>
      <c r="GYW247" s="16"/>
      <c r="GYX247" s="16"/>
      <c r="GYY247" s="16"/>
      <c r="GYZ247" s="16"/>
      <c r="GZA247" s="16"/>
      <c r="GZB247" s="16"/>
      <c r="GZC247" s="16"/>
      <c r="GZD247" s="16"/>
      <c r="GZE247" s="16"/>
      <c r="GZF247" s="16"/>
      <c r="GZG247" s="16"/>
      <c r="GZH247" s="16"/>
      <c r="GZI247" s="16"/>
      <c r="GZJ247" s="16"/>
      <c r="GZK247" s="16"/>
      <c r="GZL247" s="16"/>
      <c r="GZM247" s="16"/>
      <c r="GZN247" s="16"/>
      <c r="GZO247" s="16"/>
      <c r="GZP247" s="16"/>
      <c r="GZQ247" s="16"/>
      <c r="GZR247" s="16"/>
      <c r="GZS247" s="16"/>
      <c r="GZT247" s="16"/>
      <c r="GZU247" s="16"/>
      <c r="GZV247" s="16"/>
      <c r="GZW247" s="16"/>
      <c r="GZX247" s="16"/>
      <c r="GZY247" s="16"/>
      <c r="GZZ247" s="16"/>
      <c r="HAA247" s="16"/>
      <c r="HAB247" s="16"/>
      <c r="HAC247" s="16"/>
      <c r="HAD247" s="16"/>
      <c r="HAE247" s="16"/>
      <c r="HAF247" s="16"/>
      <c r="HAG247" s="16"/>
      <c r="HAH247" s="16"/>
      <c r="HAI247" s="16"/>
      <c r="HAJ247" s="16"/>
      <c r="HAK247" s="16"/>
      <c r="HAL247" s="16"/>
      <c r="HAM247" s="16"/>
      <c r="HAN247" s="16"/>
      <c r="HAO247" s="16"/>
      <c r="HAP247" s="16"/>
      <c r="HAQ247" s="16"/>
      <c r="HAR247" s="16"/>
      <c r="HAS247" s="16"/>
      <c r="HAT247" s="16"/>
      <c r="HAU247" s="16"/>
      <c r="HAV247" s="16"/>
      <c r="HAW247" s="16"/>
      <c r="HAX247" s="16"/>
      <c r="HAY247" s="16"/>
      <c r="HAZ247" s="16"/>
      <c r="HBA247" s="16"/>
      <c r="HBB247" s="16"/>
      <c r="HBC247" s="16"/>
      <c r="HBD247" s="16"/>
      <c r="HBE247" s="16"/>
      <c r="HBF247" s="16"/>
      <c r="HBG247" s="16"/>
      <c r="HBH247" s="16"/>
      <c r="HBI247" s="16"/>
      <c r="HBJ247" s="16"/>
      <c r="HBK247" s="16"/>
      <c r="HBL247" s="16"/>
      <c r="HBM247" s="16"/>
      <c r="HBN247" s="16"/>
      <c r="HBO247" s="16"/>
      <c r="HBP247" s="16"/>
      <c r="HBQ247" s="16"/>
      <c r="HBR247" s="16"/>
      <c r="HBS247" s="16"/>
      <c r="HBT247" s="16"/>
      <c r="HBU247" s="16"/>
      <c r="HBV247" s="16"/>
      <c r="HBW247" s="16"/>
      <c r="HBX247" s="16"/>
      <c r="HBY247" s="16"/>
      <c r="HBZ247" s="16"/>
      <c r="HCA247" s="16"/>
      <c r="HCB247" s="16"/>
      <c r="HCC247" s="16"/>
      <c r="HCD247" s="16"/>
      <c r="HCE247" s="16"/>
      <c r="HCF247" s="16"/>
      <c r="HCG247" s="16"/>
      <c r="HCH247" s="16"/>
      <c r="HCI247" s="16"/>
      <c r="HCJ247" s="16"/>
      <c r="HCK247" s="16"/>
      <c r="HCL247" s="16"/>
      <c r="HCM247" s="16"/>
      <c r="HCN247" s="16"/>
      <c r="HCO247" s="16"/>
      <c r="HCP247" s="16"/>
      <c r="HCQ247" s="16"/>
      <c r="HCR247" s="16"/>
      <c r="HCS247" s="16"/>
      <c r="HCT247" s="16"/>
      <c r="HCU247" s="16"/>
      <c r="HCV247" s="16"/>
      <c r="HCW247" s="16"/>
      <c r="HCX247" s="16"/>
      <c r="HCY247" s="16"/>
      <c r="HCZ247" s="16"/>
      <c r="HDA247" s="16"/>
      <c r="HDB247" s="16"/>
      <c r="HDC247" s="16"/>
      <c r="HDD247" s="16"/>
      <c r="HDE247" s="16"/>
      <c r="HDF247" s="16"/>
      <c r="HDG247" s="16"/>
      <c r="HDH247" s="16"/>
      <c r="HDI247" s="16"/>
      <c r="HDJ247" s="16"/>
      <c r="HDK247" s="16"/>
      <c r="HDL247" s="16"/>
      <c r="HDM247" s="16"/>
      <c r="HDN247" s="16"/>
      <c r="HDO247" s="16"/>
      <c r="HDP247" s="16"/>
      <c r="HDQ247" s="16"/>
      <c r="HDR247" s="16"/>
      <c r="HDS247" s="16"/>
      <c r="HDT247" s="16"/>
      <c r="HDU247" s="16"/>
      <c r="HDV247" s="16"/>
      <c r="HDW247" s="16"/>
      <c r="HDX247" s="16"/>
      <c r="HDY247" s="16"/>
      <c r="HDZ247" s="16"/>
      <c r="HEA247" s="16"/>
      <c r="HEB247" s="16"/>
      <c r="HEC247" s="16"/>
      <c r="HED247" s="16"/>
      <c r="HEE247" s="16"/>
      <c r="HEF247" s="16"/>
      <c r="HEG247" s="16"/>
      <c r="HEH247" s="16"/>
      <c r="HEI247" s="16"/>
      <c r="HEJ247" s="16"/>
      <c r="HEK247" s="16"/>
      <c r="HEL247" s="16"/>
      <c r="HEM247" s="16"/>
      <c r="HEN247" s="16"/>
      <c r="HEO247" s="16"/>
      <c r="HEP247" s="16"/>
      <c r="HEQ247" s="16"/>
      <c r="HER247" s="16"/>
      <c r="HES247" s="16"/>
      <c r="HET247" s="16"/>
      <c r="HEU247" s="16"/>
      <c r="HEV247" s="16"/>
      <c r="HEW247" s="16"/>
      <c r="HEX247" s="16"/>
      <c r="HEY247" s="16"/>
      <c r="HEZ247" s="16"/>
      <c r="HFA247" s="16"/>
      <c r="HFB247" s="16"/>
      <c r="HFC247" s="16"/>
      <c r="HFD247" s="16"/>
      <c r="HFE247" s="16"/>
      <c r="HFF247" s="16"/>
      <c r="HFG247" s="16"/>
      <c r="HFH247" s="16"/>
      <c r="HFI247" s="16"/>
      <c r="HFJ247" s="16"/>
      <c r="HFK247" s="16"/>
      <c r="HFL247" s="16"/>
      <c r="HFM247" s="16"/>
      <c r="HFN247" s="16"/>
      <c r="HFO247" s="16"/>
      <c r="HFP247" s="16"/>
      <c r="HFQ247" s="16"/>
      <c r="HFR247" s="16"/>
      <c r="HFS247" s="16"/>
      <c r="HFT247" s="16"/>
      <c r="HFU247" s="16"/>
      <c r="HFV247" s="16"/>
      <c r="HFW247" s="16"/>
      <c r="HFX247" s="16"/>
      <c r="HFY247" s="16"/>
      <c r="HFZ247" s="16"/>
      <c r="HGA247" s="16"/>
      <c r="HGB247" s="16"/>
      <c r="HGC247" s="16"/>
      <c r="HGD247" s="16"/>
      <c r="HGE247" s="16"/>
      <c r="HGF247" s="16"/>
      <c r="HGG247" s="16"/>
      <c r="HGH247" s="16"/>
      <c r="HGI247" s="16"/>
      <c r="HGJ247" s="16"/>
      <c r="HGK247" s="16"/>
      <c r="HGL247" s="16"/>
      <c r="HGM247" s="16"/>
      <c r="HGN247" s="16"/>
      <c r="HGO247" s="16"/>
      <c r="HGP247" s="16"/>
      <c r="HGQ247" s="16"/>
      <c r="HGR247" s="16"/>
      <c r="HGS247" s="16"/>
      <c r="HGT247" s="16"/>
      <c r="HGU247" s="16"/>
      <c r="HGV247" s="16"/>
      <c r="HGW247" s="16"/>
      <c r="HGX247" s="16"/>
      <c r="HGY247" s="16"/>
      <c r="HGZ247" s="16"/>
      <c r="HHA247" s="16"/>
      <c r="HHB247" s="16"/>
      <c r="HHC247" s="16"/>
      <c r="HHD247" s="16"/>
      <c r="HHE247" s="16"/>
      <c r="HHF247" s="16"/>
      <c r="HHG247" s="16"/>
      <c r="HHH247" s="16"/>
      <c r="HHI247" s="16"/>
      <c r="HHJ247" s="16"/>
      <c r="HHK247" s="16"/>
      <c r="HHL247" s="16"/>
      <c r="HHM247" s="16"/>
      <c r="HHN247" s="16"/>
      <c r="HHO247" s="16"/>
      <c r="HHP247" s="16"/>
      <c r="HHQ247" s="16"/>
      <c r="HHR247" s="16"/>
      <c r="HHS247" s="16"/>
      <c r="HHT247" s="16"/>
      <c r="HHU247" s="16"/>
      <c r="HHV247" s="16"/>
      <c r="HHW247" s="16"/>
      <c r="HHX247" s="16"/>
      <c r="HHY247" s="16"/>
      <c r="HHZ247" s="16"/>
      <c r="HIA247" s="16"/>
      <c r="HIB247" s="16"/>
      <c r="HIC247" s="16"/>
      <c r="HID247" s="16"/>
      <c r="HIE247" s="16"/>
      <c r="HIF247" s="16"/>
      <c r="HIG247" s="16"/>
      <c r="HIH247" s="16"/>
      <c r="HII247" s="16"/>
      <c r="HIJ247" s="16"/>
      <c r="HIK247" s="16"/>
      <c r="HIL247" s="16"/>
      <c r="HIM247" s="16"/>
      <c r="HIN247" s="16"/>
      <c r="HIO247" s="16"/>
      <c r="HIP247" s="16"/>
      <c r="HIQ247" s="16"/>
      <c r="HIR247" s="16"/>
      <c r="HIS247" s="16"/>
      <c r="HIT247" s="16"/>
      <c r="HIU247" s="16"/>
      <c r="HIV247" s="16"/>
      <c r="HIW247" s="16"/>
      <c r="HIX247" s="16"/>
      <c r="HIY247" s="16"/>
      <c r="HIZ247" s="16"/>
      <c r="HJA247" s="16"/>
      <c r="HJB247" s="16"/>
      <c r="HJC247" s="16"/>
      <c r="HJD247" s="16"/>
      <c r="HJE247" s="16"/>
      <c r="HJF247" s="16"/>
      <c r="HJG247" s="16"/>
      <c r="HJH247" s="16"/>
      <c r="HJI247" s="16"/>
      <c r="HJJ247" s="16"/>
      <c r="HJK247" s="16"/>
      <c r="HJL247" s="16"/>
      <c r="HJM247" s="16"/>
      <c r="HJN247" s="16"/>
      <c r="HJO247" s="16"/>
      <c r="HJP247" s="16"/>
      <c r="HJQ247" s="16"/>
      <c r="HJR247" s="16"/>
      <c r="HJS247" s="16"/>
      <c r="HJT247" s="16"/>
      <c r="HJU247" s="16"/>
      <c r="HJV247" s="16"/>
      <c r="HJW247" s="16"/>
      <c r="HJX247" s="16"/>
      <c r="HJY247" s="16"/>
      <c r="HJZ247" s="16"/>
      <c r="HKA247" s="16"/>
      <c r="HKB247" s="16"/>
      <c r="HKC247" s="16"/>
      <c r="HKD247" s="16"/>
      <c r="HKE247" s="16"/>
      <c r="HKF247" s="16"/>
      <c r="HKG247" s="16"/>
      <c r="HKH247" s="16"/>
      <c r="HKI247" s="16"/>
      <c r="HKJ247" s="16"/>
      <c r="HKK247" s="16"/>
      <c r="HKL247" s="16"/>
      <c r="HKM247" s="16"/>
      <c r="HKN247" s="16"/>
      <c r="HKO247" s="16"/>
      <c r="HKP247" s="16"/>
      <c r="HKQ247" s="16"/>
      <c r="HKR247" s="16"/>
      <c r="HKS247" s="16"/>
      <c r="HKT247" s="16"/>
      <c r="HKU247" s="16"/>
      <c r="HKV247" s="16"/>
      <c r="HKW247" s="16"/>
      <c r="HKX247" s="16"/>
      <c r="HKY247" s="16"/>
      <c r="HKZ247" s="16"/>
      <c r="HLA247" s="16"/>
      <c r="HLB247" s="16"/>
      <c r="HLC247" s="16"/>
      <c r="HLD247" s="16"/>
      <c r="HLE247" s="16"/>
      <c r="HLF247" s="16"/>
      <c r="HLG247" s="16"/>
      <c r="HLH247" s="16"/>
      <c r="HLI247" s="16"/>
      <c r="HLJ247" s="16"/>
      <c r="HLK247" s="16"/>
      <c r="HLL247" s="16"/>
      <c r="HLM247" s="16"/>
      <c r="HLN247" s="16"/>
      <c r="HLO247" s="16"/>
      <c r="HLP247" s="16"/>
      <c r="HLQ247" s="16"/>
      <c r="HLR247" s="16"/>
      <c r="HLS247" s="16"/>
      <c r="HLT247" s="16"/>
      <c r="HLU247" s="16"/>
      <c r="HLV247" s="16"/>
      <c r="HLW247" s="16"/>
      <c r="HLX247" s="16"/>
      <c r="HLY247" s="16"/>
      <c r="HLZ247" s="16"/>
      <c r="HMA247" s="16"/>
      <c r="HMB247" s="16"/>
      <c r="HMC247" s="16"/>
      <c r="HMD247" s="16"/>
      <c r="HME247" s="16"/>
      <c r="HMF247" s="16"/>
      <c r="HMG247" s="16"/>
      <c r="HMH247" s="16"/>
      <c r="HMI247" s="16"/>
      <c r="HMJ247" s="16"/>
      <c r="HMK247" s="16"/>
      <c r="HML247" s="16"/>
      <c r="HMM247" s="16"/>
      <c r="HMN247" s="16"/>
      <c r="HMO247" s="16"/>
      <c r="HMP247" s="16"/>
      <c r="HMQ247" s="16"/>
      <c r="HMR247" s="16"/>
      <c r="HMS247" s="16"/>
      <c r="HMT247" s="16"/>
      <c r="HMU247" s="16"/>
      <c r="HMV247" s="16"/>
      <c r="HMW247" s="16"/>
      <c r="HMX247" s="16"/>
      <c r="HMY247" s="16"/>
      <c r="HMZ247" s="16"/>
      <c r="HNA247" s="16"/>
      <c r="HNB247" s="16"/>
      <c r="HNC247" s="16"/>
      <c r="HND247" s="16"/>
      <c r="HNE247" s="16"/>
      <c r="HNF247" s="16"/>
      <c r="HNG247" s="16"/>
      <c r="HNH247" s="16"/>
      <c r="HNI247" s="16"/>
      <c r="HNJ247" s="16"/>
      <c r="HNK247" s="16"/>
      <c r="HNL247" s="16"/>
      <c r="HNM247" s="16"/>
      <c r="HNN247" s="16"/>
      <c r="HNO247" s="16"/>
      <c r="HNP247" s="16"/>
      <c r="HNQ247" s="16"/>
      <c r="HNR247" s="16"/>
      <c r="HNS247" s="16"/>
      <c r="HNT247" s="16"/>
      <c r="HNU247" s="16"/>
      <c r="HNV247" s="16"/>
      <c r="HNW247" s="16"/>
      <c r="HNX247" s="16"/>
      <c r="HNY247" s="16"/>
      <c r="HNZ247" s="16"/>
      <c r="HOA247" s="16"/>
      <c r="HOB247" s="16"/>
      <c r="HOC247" s="16"/>
      <c r="HOD247" s="16"/>
      <c r="HOE247" s="16"/>
      <c r="HOF247" s="16"/>
      <c r="HOG247" s="16"/>
      <c r="HOH247" s="16"/>
      <c r="HOI247" s="16"/>
      <c r="HOJ247" s="16"/>
      <c r="HOK247" s="16"/>
      <c r="HOL247" s="16"/>
      <c r="HOM247" s="16"/>
      <c r="HON247" s="16"/>
      <c r="HOO247" s="16"/>
      <c r="HOP247" s="16"/>
      <c r="HOQ247" s="16"/>
      <c r="HOR247" s="16"/>
      <c r="HOS247" s="16"/>
      <c r="HOT247" s="16"/>
      <c r="HOU247" s="16"/>
      <c r="HOV247" s="16"/>
      <c r="HOW247" s="16"/>
      <c r="HOX247" s="16"/>
      <c r="HOY247" s="16"/>
      <c r="HOZ247" s="16"/>
      <c r="HPA247" s="16"/>
      <c r="HPB247" s="16"/>
      <c r="HPC247" s="16"/>
      <c r="HPD247" s="16"/>
      <c r="HPE247" s="16"/>
      <c r="HPF247" s="16"/>
      <c r="HPG247" s="16"/>
      <c r="HPH247" s="16"/>
      <c r="HPI247" s="16"/>
      <c r="HPJ247" s="16"/>
      <c r="HPK247" s="16"/>
      <c r="HPL247" s="16"/>
      <c r="HPM247" s="16"/>
      <c r="HPN247" s="16"/>
      <c r="HPO247" s="16"/>
      <c r="HPP247" s="16"/>
      <c r="HPQ247" s="16"/>
      <c r="HPR247" s="16"/>
      <c r="HPS247" s="16"/>
      <c r="HPT247" s="16"/>
      <c r="HPU247" s="16"/>
      <c r="HPV247" s="16"/>
      <c r="HPW247" s="16"/>
      <c r="HPX247" s="16"/>
      <c r="HPY247" s="16"/>
      <c r="HPZ247" s="16"/>
      <c r="HQA247" s="16"/>
      <c r="HQB247" s="16"/>
      <c r="HQC247" s="16"/>
      <c r="HQD247" s="16"/>
      <c r="HQE247" s="16"/>
      <c r="HQF247" s="16"/>
      <c r="HQG247" s="16"/>
      <c r="HQH247" s="16"/>
      <c r="HQI247" s="16"/>
      <c r="HQJ247" s="16"/>
      <c r="HQK247" s="16"/>
      <c r="HQL247" s="16"/>
      <c r="HQM247" s="16"/>
      <c r="HQN247" s="16"/>
      <c r="HQO247" s="16"/>
      <c r="HQP247" s="16"/>
      <c r="HQQ247" s="16"/>
      <c r="HQR247" s="16"/>
      <c r="HQS247" s="16"/>
      <c r="HQT247" s="16"/>
      <c r="HQU247" s="16"/>
      <c r="HQV247" s="16"/>
      <c r="HQW247" s="16"/>
      <c r="HQX247" s="16"/>
      <c r="HQY247" s="16"/>
      <c r="HQZ247" s="16"/>
      <c r="HRA247" s="16"/>
      <c r="HRB247" s="16"/>
      <c r="HRC247" s="16"/>
      <c r="HRD247" s="16"/>
      <c r="HRE247" s="16"/>
      <c r="HRF247" s="16"/>
      <c r="HRG247" s="16"/>
      <c r="HRH247" s="16"/>
      <c r="HRI247" s="16"/>
      <c r="HRJ247" s="16"/>
      <c r="HRK247" s="16"/>
      <c r="HRL247" s="16"/>
      <c r="HRM247" s="16"/>
      <c r="HRN247" s="16"/>
      <c r="HRO247" s="16"/>
      <c r="HRP247" s="16"/>
      <c r="HRQ247" s="16"/>
      <c r="HRR247" s="16"/>
      <c r="HRS247" s="16"/>
      <c r="HRT247" s="16"/>
      <c r="HRU247" s="16"/>
      <c r="HRV247" s="16"/>
      <c r="HRW247" s="16"/>
      <c r="HRX247" s="16"/>
      <c r="HRY247" s="16"/>
      <c r="HRZ247" s="16"/>
      <c r="HSA247" s="16"/>
      <c r="HSB247" s="16"/>
      <c r="HSC247" s="16"/>
      <c r="HSD247" s="16"/>
      <c r="HSE247" s="16"/>
      <c r="HSF247" s="16"/>
      <c r="HSG247" s="16"/>
      <c r="HSH247" s="16"/>
      <c r="HSI247" s="16"/>
      <c r="HSJ247" s="16"/>
      <c r="HSK247" s="16"/>
      <c r="HSL247" s="16"/>
      <c r="HSM247" s="16"/>
      <c r="HSN247" s="16"/>
      <c r="HSO247" s="16"/>
      <c r="HSP247" s="16"/>
      <c r="HSQ247" s="16"/>
      <c r="HSR247" s="16"/>
      <c r="HSS247" s="16"/>
      <c r="HST247" s="16"/>
      <c r="HSU247" s="16"/>
      <c r="HSV247" s="16"/>
      <c r="HSW247" s="16"/>
      <c r="HSX247" s="16"/>
      <c r="HSY247" s="16"/>
      <c r="HSZ247" s="16"/>
      <c r="HTA247" s="16"/>
      <c r="HTB247" s="16"/>
      <c r="HTC247" s="16"/>
      <c r="HTD247" s="16"/>
      <c r="HTE247" s="16"/>
      <c r="HTF247" s="16"/>
      <c r="HTG247" s="16"/>
      <c r="HTH247" s="16"/>
      <c r="HTI247" s="16"/>
      <c r="HTJ247" s="16"/>
      <c r="HTK247" s="16"/>
      <c r="HTL247" s="16"/>
      <c r="HTM247" s="16"/>
      <c r="HTN247" s="16"/>
      <c r="HTO247" s="16"/>
      <c r="HTP247" s="16"/>
      <c r="HTQ247" s="16"/>
      <c r="HTR247" s="16"/>
      <c r="HTS247" s="16"/>
      <c r="HTT247" s="16"/>
      <c r="HTU247" s="16"/>
      <c r="HTV247" s="16"/>
      <c r="HTW247" s="16"/>
      <c r="HTX247" s="16"/>
      <c r="HTY247" s="16"/>
      <c r="HTZ247" s="16"/>
      <c r="HUA247" s="16"/>
      <c r="HUB247" s="16"/>
      <c r="HUC247" s="16"/>
      <c r="HUD247" s="16"/>
      <c r="HUE247" s="16"/>
      <c r="HUF247" s="16"/>
      <c r="HUG247" s="16"/>
      <c r="HUH247" s="16"/>
      <c r="HUI247" s="16"/>
      <c r="HUJ247" s="16"/>
      <c r="HUK247" s="16"/>
      <c r="HUL247" s="16"/>
      <c r="HUM247" s="16"/>
      <c r="HUN247" s="16"/>
      <c r="HUO247" s="16"/>
      <c r="HUP247" s="16"/>
      <c r="HUQ247" s="16"/>
      <c r="HUR247" s="16"/>
      <c r="HUS247" s="16"/>
      <c r="HUT247" s="16"/>
      <c r="HUU247" s="16"/>
      <c r="HUV247" s="16"/>
      <c r="HUW247" s="16"/>
      <c r="HUX247" s="16"/>
      <c r="HUY247" s="16"/>
      <c r="HUZ247" s="16"/>
      <c r="HVA247" s="16"/>
      <c r="HVB247" s="16"/>
      <c r="HVC247" s="16"/>
      <c r="HVD247" s="16"/>
      <c r="HVE247" s="16"/>
      <c r="HVF247" s="16"/>
      <c r="HVG247" s="16"/>
      <c r="HVH247" s="16"/>
      <c r="HVI247" s="16"/>
      <c r="HVJ247" s="16"/>
      <c r="HVK247" s="16"/>
      <c r="HVL247" s="16"/>
      <c r="HVM247" s="16"/>
      <c r="HVN247" s="16"/>
      <c r="HVO247" s="16"/>
      <c r="HVP247" s="16"/>
      <c r="HVQ247" s="16"/>
      <c r="HVR247" s="16"/>
      <c r="HVS247" s="16"/>
      <c r="HVT247" s="16"/>
      <c r="HVU247" s="16"/>
      <c r="HVV247" s="16"/>
      <c r="HVW247" s="16"/>
      <c r="HVX247" s="16"/>
      <c r="HVY247" s="16"/>
      <c r="HVZ247" s="16"/>
      <c r="HWA247" s="16"/>
      <c r="HWB247" s="16"/>
      <c r="HWC247" s="16"/>
      <c r="HWD247" s="16"/>
      <c r="HWE247" s="16"/>
      <c r="HWF247" s="16"/>
      <c r="HWG247" s="16"/>
      <c r="HWH247" s="16"/>
      <c r="HWI247" s="16"/>
      <c r="HWJ247" s="16"/>
      <c r="HWK247" s="16"/>
      <c r="HWL247" s="16"/>
      <c r="HWM247" s="16"/>
      <c r="HWN247" s="16"/>
      <c r="HWO247" s="16"/>
      <c r="HWP247" s="16"/>
      <c r="HWQ247" s="16"/>
      <c r="HWR247" s="16"/>
      <c r="HWS247" s="16"/>
      <c r="HWT247" s="16"/>
      <c r="HWU247" s="16"/>
      <c r="HWV247" s="16"/>
      <c r="HWW247" s="16"/>
      <c r="HWX247" s="16"/>
      <c r="HWY247" s="16"/>
      <c r="HWZ247" s="16"/>
      <c r="HXA247" s="16"/>
      <c r="HXB247" s="16"/>
      <c r="HXC247" s="16"/>
      <c r="HXD247" s="16"/>
      <c r="HXE247" s="16"/>
      <c r="HXF247" s="16"/>
      <c r="HXG247" s="16"/>
      <c r="HXH247" s="16"/>
      <c r="HXI247" s="16"/>
      <c r="HXJ247" s="16"/>
      <c r="HXK247" s="16"/>
      <c r="HXL247" s="16"/>
      <c r="HXM247" s="16"/>
      <c r="HXN247" s="16"/>
      <c r="HXO247" s="16"/>
      <c r="HXP247" s="16"/>
      <c r="HXQ247" s="16"/>
      <c r="HXR247" s="16"/>
      <c r="HXS247" s="16"/>
      <c r="HXT247" s="16"/>
      <c r="HXU247" s="16"/>
      <c r="HXV247" s="16"/>
      <c r="HXW247" s="16"/>
      <c r="HXX247" s="16"/>
      <c r="HXY247" s="16"/>
      <c r="HXZ247" s="16"/>
      <c r="HYA247" s="16"/>
      <c r="HYB247" s="16"/>
      <c r="HYC247" s="16"/>
      <c r="HYD247" s="16"/>
      <c r="HYE247" s="16"/>
      <c r="HYF247" s="16"/>
      <c r="HYG247" s="16"/>
      <c r="HYH247" s="16"/>
      <c r="HYI247" s="16"/>
      <c r="HYJ247" s="16"/>
      <c r="HYK247" s="16"/>
      <c r="HYL247" s="16"/>
      <c r="HYM247" s="16"/>
      <c r="HYN247" s="16"/>
      <c r="HYO247" s="16"/>
      <c r="HYP247" s="16"/>
      <c r="HYQ247" s="16"/>
      <c r="HYR247" s="16"/>
      <c r="HYS247" s="16"/>
      <c r="HYT247" s="16"/>
      <c r="HYU247" s="16"/>
      <c r="HYV247" s="16"/>
      <c r="HYW247" s="16"/>
      <c r="HYX247" s="16"/>
      <c r="HYY247" s="16"/>
      <c r="HYZ247" s="16"/>
      <c r="HZA247" s="16"/>
      <c r="HZB247" s="16"/>
      <c r="HZC247" s="16"/>
      <c r="HZD247" s="16"/>
      <c r="HZE247" s="16"/>
      <c r="HZF247" s="16"/>
      <c r="HZG247" s="16"/>
      <c r="HZH247" s="16"/>
      <c r="HZI247" s="16"/>
      <c r="HZJ247" s="16"/>
      <c r="HZK247" s="16"/>
      <c r="HZL247" s="16"/>
      <c r="HZM247" s="16"/>
      <c r="HZN247" s="16"/>
      <c r="HZO247" s="16"/>
      <c r="HZP247" s="16"/>
      <c r="HZQ247" s="16"/>
      <c r="HZR247" s="16"/>
      <c r="HZS247" s="16"/>
      <c r="HZT247" s="16"/>
      <c r="HZU247" s="16"/>
      <c r="HZV247" s="16"/>
      <c r="HZW247" s="16"/>
      <c r="HZX247" s="16"/>
      <c r="HZY247" s="16"/>
      <c r="HZZ247" s="16"/>
      <c r="IAA247" s="16"/>
      <c r="IAB247" s="16"/>
      <c r="IAC247" s="16"/>
      <c r="IAD247" s="16"/>
      <c r="IAE247" s="16"/>
      <c r="IAF247" s="16"/>
      <c r="IAG247" s="16"/>
      <c r="IAH247" s="16"/>
      <c r="IAI247" s="16"/>
      <c r="IAJ247" s="16"/>
      <c r="IAK247" s="16"/>
      <c r="IAL247" s="16"/>
      <c r="IAM247" s="16"/>
      <c r="IAN247" s="16"/>
      <c r="IAO247" s="16"/>
      <c r="IAP247" s="16"/>
      <c r="IAQ247" s="16"/>
      <c r="IAR247" s="16"/>
      <c r="IAS247" s="16"/>
      <c r="IAT247" s="16"/>
      <c r="IAU247" s="16"/>
      <c r="IAV247" s="16"/>
      <c r="IAW247" s="16"/>
      <c r="IAX247" s="16"/>
      <c r="IAY247" s="16"/>
      <c r="IAZ247" s="16"/>
      <c r="IBA247" s="16"/>
      <c r="IBB247" s="16"/>
      <c r="IBC247" s="16"/>
      <c r="IBD247" s="16"/>
      <c r="IBE247" s="16"/>
      <c r="IBF247" s="16"/>
      <c r="IBG247" s="16"/>
      <c r="IBH247" s="16"/>
      <c r="IBI247" s="16"/>
      <c r="IBJ247" s="16"/>
      <c r="IBK247" s="16"/>
      <c r="IBL247" s="16"/>
      <c r="IBM247" s="16"/>
      <c r="IBN247" s="16"/>
      <c r="IBO247" s="16"/>
      <c r="IBP247" s="16"/>
      <c r="IBQ247" s="16"/>
      <c r="IBR247" s="16"/>
      <c r="IBS247" s="16"/>
      <c r="IBT247" s="16"/>
      <c r="IBU247" s="16"/>
      <c r="IBV247" s="16"/>
      <c r="IBW247" s="16"/>
      <c r="IBX247" s="16"/>
      <c r="IBY247" s="16"/>
      <c r="IBZ247" s="16"/>
      <c r="ICA247" s="16"/>
      <c r="ICB247" s="16"/>
      <c r="ICC247" s="16"/>
      <c r="ICD247" s="16"/>
      <c r="ICE247" s="16"/>
      <c r="ICF247" s="16"/>
      <c r="ICG247" s="16"/>
      <c r="ICH247" s="16"/>
      <c r="ICI247" s="16"/>
      <c r="ICJ247" s="16"/>
      <c r="ICK247" s="16"/>
      <c r="ICL247" s="16"/>
      <c r="ICM247" s="16"/>
      <c r="ICN247" s="16"/>
      <c r="ICO247" s="16"/>
      <c r="ICP247" s="16"/>
      <c r="ICQ247" s="16"/>
      <c r="ICR247" s="16"/>
      <c r="ICS247" s="16"/>
      <c r="ICT247" s="16"/>
      <c r="ICU247" s="16"/>
      <c r="ICV247" s="16"/>
      <c r="ICW247" s="16"/>
      <c r="ICX247" s="16"/>
      <c r="ICY247" s="16"/>
      <c r="ICZ247" s="16"/>
      <c r="IDA247" s="16"/>
      <c r="IDB247" s="16"/>
      <c r="IDC247" s="16"/>
      <c r="IDD247" s="16"/>
      <c r="IDE247" s="16"/>
      <c r="IDF247" s="16"/>
      <c r="IDG247" s="16"/>
      <c r="IDH247" s="16"/>
      <c r="IDI247" s="16"/>
      <c r="IDJ247" s="16"/>
      <c r="IDK247" s="16"/>
      <c r="IDL247" s="16"/>
      <c r="IDM247" s="16"/>
      <c r="IDN247" s="16"/>
      <c r="IDO247" s="16"/>
      <c r="IDP247" s="16"/>
      <c r="IDQ247" s="16"/>
      <c r="IDR247" s="16"/>
      <c r="IDS247" s="16"/>
      <c r="IDT247" s="16"/>
      <c r="IDU247" s="16"/>
      <c r="IDV247" s="16"/>
      <c r="IDW247" s="16"/>
      <c r="IDX247" s="16"/>
      <c r="IDY247" s="16"/>
      <c r="IDZ247" s="16"/>
      <c r="IEA247" s="16"/>
      <c r="IEB247" s="16"/>
      <c r="IEC247" s="16"/>
      <c r="IED247" s="16"/>
      <c r="IEE247" s="16"/>
      <c r="IEF247" s="16"/>
      <c r="IEG247" s="16"/>
      <c r="IEH247" s="16"/>
      <c r="IEI247" s="16"/>
      <c r="IEJ247" s="16"/>
      <c r="IEK247" s="16"/>
      <c r="IEL247" s="16"/>
      <c r="IEM247" s="16"/>
      <c r="IEN247" s="16"/>
      <c r="IEO247" s="16"/>
      <c r="IEP247" s="16"/>
      <c r="IEQ247" s="16"/>
      <c r="IER247" s="16"/>
      <c r="IES247" s="16"/>
      <c r="IET247" s="16"/>
      <c r="IEU247" s="16"/>
      <c r="IEV247" s="16"/>
      <c r="IEW247" s="16"/>
      <c r="IEX247" s="16"/>
      <c r="IEY247" s="16"/>
      <c r="IEZ247" s="16"/>
      <c r="IFA247" s="16"/>
      <c r="IFB247" s="16"/>
      <c r="IFC247" s="16"/>
      <c r="IFD247" s="16"/>
      <c r="IFE247" s="16"/>
      <c r="IFF247" s="16"/>
      <c r="IFG247" s="16"/>
      <c r="IFH247" s="16"/>
      <c r="IFI247" s="16"/>
      <c r="IFJ247" s="16"/>
      <c r="IFK247" s="16"/>
      <c r="IFL247" s="16"/>
      <c r="IFM247" s="16"/>
      <c r="IFN247" s="16"/>
      <c r="IFO247" s="16"/>
      <c r="IFP247" s="16"/>
      <c r="IFQ247" s="16"/>
      <c r="IFR247" s="16"/>
      <c r="IFS247" s="16"/>
      <c r="IFT247" s="16"/>
      <c r="IFU247" s="16"/>
      <c r="IFV247" s="16"/>
      <c r="IFW247" s="16"/>
      <c r="IFX247" s="16"/>
      <c r="IFY247" s="16"/>
      <c r="IFZ247" s="16"/>
      <c r="IGA247" s="16"/>
      <c r="IGB247" s="16"/>
      <c r="IGC247" s="16"/>
      <c r="IGD247" s="16"/>
      <c r="IGE247" s="16"/>
      <c r="IGF247" s="16"/>
      <c r="IGG247" s="16"/>
      <c r="IGH247" s="16"/>
      <c r="IGI247" s="16"/>
      <c r="IGJ247" s="16"/>
      <c r="IGK247" s="16"/>
      <c r="IGL247" s="16"/>
      <c r="IGM247" s="16"/>
      <c r="IGN247" s="16"/>
      <c r="IGO247" s="16"/>
      <c r="IGP247" s="16"/>
      <c r="IGQ247" s="16"/>
      <c r="IGR247" s="16"/>
      <c r="IGS247" s="16"/>
      <c r="IGT247" s="16"/>
      <c r="IGU247" s="16"/>
      <c r="IGV247" s="16"/>
      <c r="IGW247" s="16"/>
      <c r="IGX247" s="16"/>
      <c r="IGY247" s="16"/>
      <c r="IGZ247" s="16"/>
      <c r="IHA247" s="16"/>
      <c r="IHB247" s="16"/>
      <c r="IHC247" s="16"/>
      <c r="IHD247" s="16"/>
      <c r="IHE247" s="16"/>
      <c r="IHF247" s="16"/>
      <c r="IHG247" s="16"/>
      <c r="IHH247" s="16"/>
      <c r="IHI247" s="16"/>
      <c r="IHJ247" s="16"/>
      <c r="IHK247" s="16"/>
      <c r="IHL247" s="16"/>
      <c r="IHM247" s="16"/>
      <c r="IHN247" s="16"/>
      <c r="IHO247" s="16"/>
      <c r="IHP247" s="16"/>
      <c r="IHQ247" s="16"/>
      <c r="IHR247" s="16"/>
      <c r="IHS247" s="16"/>
      <c r="IHT247" s="16"/>
      <c r="IHU247" s="16"/>
      <c r="IHV247" s="16"/>
      <c r="IHW247" s="16"/>
      <c r="IHX247" s="16"/>
      <c r="IHY247" s="16"/>
      <c r="IHZ247" s="16"/>
      <c r="IIA247" s="16"/>
      <c r="IIB247" s="16"/>
      <c r="IIC247" s="16"/>
      <c r="IID247" s="16"/>
      <c r="IIE247" s="16"/>
      <c r="IIF247" s="16"/>
      <c r="IIG247" s="16"/>
      <c r="IIH247" s="16"/>
      <c r="III247" s="16"/>
      <c r="IIJ247" s="16"/>
      <c r="IIK247" s="16"/>
      <c r="IIL247" s="16"/>
      <c r="IIM247" s="16"/>
      <c r="IIN247" s="16"/>
      <c r="IIO247" s="16"/>
      <c r="IIP247" s="16"/>
      <c r="IIQ247" s="16"/>
      <c r="IIR247" s="16"/>
      <c r="IIS247" s="16"/>
      <c r="IIT247" s="16"/>
      <c r="IIU247" s="16"/>
      <c r="IIV247" s="16"/>
      <c r="IIW247" s="16"/>
      <c r="IIX247" s="16"/>
      <c r="IIY247" s="16"/>
      <c r="IIZ247" s="16"/>
      <c r="IJA247" s="16"/>
      <c r="IJB247" s="16"/>
      <c r="IJC247" s="16"/>
      <c r="IJD247" s="16"/>
      <c r="IJE247" s="16"/>
      <c r="IJF247" s="16"/>
      <c r="IJG247" s="16"/>
      <c r="IJH247" s="16"/>
      <c r="IJI247" s="16"/>
      <c r="IJJ247" s="16"/>
      <c r="IJK247" s="16"/>
      <c r="IJL247" s="16"/>
      <c r="IJM247" s="16"/>
      <c r="IJN247" s="16"/>
      <c r="IJO247" s="16"/>
      <c r="IJP247" s="16"/>
      <c r="IJQ247" s="16"/>
      <c r="IJR247" s="16"/>
      <c r="IJS247" s="16"/>
      <c r="IJT247" s="16"/>
      <c r="IJU247" s="16"/>
      <c r="IJV247" s="16"/>
      <c r="IJW247" s="16"/>
      <c r="IJX247" s="16"/>
      <c r="IJY247" s="16"/>
      <c r="IJZ247" s="16"/>
      <c r="IKA247" s="16"/>
      <c r="IKB247" s="16"/>
      <c r="IKC247" s="16"/>
      <c r="IKD247" s="16"/>
      <c r="IKE247" s="16"/>
      <c r="IKF247" s="16"/>
      <c r="IKG247" s="16"/>
      <c r="IKH247" s="16"/>
      <c r="IKI247" s="16"/>
      <c r="IKJ247" s="16"/>
      <c r="IKK247" s="16"/>
      <c r="IKL247" s="16"/>
      <c r="IKM247" s="16"/>
      <c r="IKN247" s="16"/>
      <c r="IKO247" s="16"/>
      <c r="IKP247" s="16"/>
      <c r="IKQ247" s="16"/>
      <c r="IKR247" s="16"/>
      <c r="IKS247" s="16"/>
      <c r="IKT247" s="16"/>
      <c r="IKU247" s="16"/>
      <c r="IKV247" s="16"/>
      <c r="IKW247" s="16"/>
      <c r="IKX247" s="16"/>
      <c r="IKY247" s="16"/>
      <c r="IKZ247" s="16"/>
      <c r="ILA247" s="16"/>
      <c r="ILB247" s="16"/>
      <c r="ILC247" s="16"/>
      <c r="ILD247" s="16"/>
      <c r="ILE247" s="16"/>
      <c r="ILF247" s="16"/>
      <c r="ILG247" s="16"/>
      <c r="ILH247" s="16"/>
      <c r="ILI247" s="16"/>
      <c r="ILJ247" s="16"/>
      <c r="ILK247" s="16"/>
      <c r="ILL247" s="16"/>
      <c r="ILM247" s="16"/>
      <c r="ILN247" s="16"/>
      <c r="ILO247" s="16"/>
      <c r="ILP247" s="16"/>
      <c r="ILQ247" s="16"/>
      <c r="ILR247" s="16"/>
      <c r="ILS247" s="16"/>
      <c r="ILT247" s="16"/>
      <c r="ILU247" s="16"/>
      <c r="ILV247" s="16"/>
      <c r="ILW247" s="16"/>
      <c r="ILX247" s="16"/>
      <c r="ILY247" s="16"/>
      <c r="ILZ247" s="16"/>
      <c r="IMA247" s="16"/>
      <c r="IMB247" s="16"/>
      <c r="IMC247" s="16"/>
      <c r="IMD247" s="16"/>
      <c r="IME247" s="16"/>
      <c r="IMF247" s="16"/>
      <c r="IMG247" s="16"/>
      <c r="IMH247" s="16"/>
      <c r="IMI247" s="16"/>
      <c r="IMJ247" s="16"/>
      <c r="IMK247" s="16"/>
      <c r="IML247" s="16"/>
      <c r="IMM247" s="16"/>
      <c r="IMN247" s="16"/>
      <c r="IMO247" s="16"/>
      <c r="IMP247" s="16"/>
      <c r="IMQ247" s="16"/>
      <c r="IMR247" s="16"/>
      <c r="IMS247" s="16"/>
      <c r="IMT247" s="16"/>
      <c r="IMU247" s="16"/>
      <c r="IMV247" s="16"/>
      <c r="IMW247" s="16"/>
      <c r="IMX247" s="16"/>
      <c r="IMY247" s="16"/>
      <c r="IMZ247" s="16"/>
      <c r="INA247" s="16"/>
      <c r="INB247" s="16"/>
      <c r="INC247" s="16"/>
      <c r="IND247" s="16"/>
      <c r="INE247" s="16"/>
      <c r="INF247" s="16"/>
      <c r="ING247" s="16"/>
      <c r="INH247" s="16"/>
      <c r="INI247" s="16"/>
      <c r="INJ247" s="16"/>
      <c r="INK247" s="16"/>
      <c r="INL247" s="16"/>
      <c r="INM247" s="16"/>
      <c r="INN247" s="16"/>
      <c r="INO247" s="16"/>
      <c r="INP247" s="16"/>
      <c r="INQ247" s="16"/>
      <c r="INR247" s="16"/>
      <c r="INS247" s="16"/>
      <c r="INT247" s="16"/>
      <c r="INU247" s="16"/>
      <c r="INV247" s="16"/>
      <c r="INW247" s="16"/>
      <c r="INX247" s="16"/>
      <c r="INY247" s="16"/>
      <c r="INZ247" s="16"/>
      <c r="IOA247" s="16"/>
      <c r="IOB247" s="16"/>
      <c r="IOC247" s="16"/>
      <c r="IOD247" s="16"/>
      <c r="IOE247" s="16"/>
      <c r="IOF247" s="16"/>
      <c r="IOG247" s="16"/>
      <c r="IOH247" s="16"/>
      <c r="IOI247" s="16"/>
      <c r="IOJ247" s="16"/>
      <c r="IOK247" s="16"/>
      <c r="IOL247" s="16"/>
      <c r="IOM247" s="16"/>
      <c r="ION247" s="16"/>
      <c r="IOO247" s="16"/>
      <c r="IOP247" s="16"/>
      <c r="IOQ247" s="16"/>
      <c r="IOR247" s="16"/>
      <c r="IOS247" s="16"/>
      <c r="IOT247" s="16"/>
      <c r="IOU247" s="16"/>
      <c r="IOV247" s="16"/>
      <c r="IOW247" s="16"/>
      <c r="IOX247" s="16"/>
      <c r="IOY247" s="16"/>
      <c r="IOZ247" s="16"/>
      <c r="IPA247" s="16"/>
      <c r="IPB247" s="16"/>
      <c r="IPC247" s="16"/>
      <c r="IPD247" s="16"/>
      <c r="IPE247" s="16"/>
      <c r="IPF247" s="16"/>
      <c r="IPG247" s="16"/>
      <c r="IPH247" s="16"/>
      <c r="IPI247" s="16"/>
      <c r="IPJ247" s="16"/>
      <c r="IPK247" s="16"/>
      <c r="IPL247" s="16"/>
      <c r="IPM247" s="16"/>
      <c r="IPN247" s="16"/>
      <c r="IPO247" s="16"/>
      <c r="IPP247" s="16"/>
      <c r="IPQ247" s="16"/>
      <c r="IPR247" s="16"/>
      <c r="IPS247" s="16"/>
      <c r="IPT247" s="16"/>
      <c r="IPU247" s="16"/>
      <c r="IPV247" s="16"/>
      <c r="IPW247" s="16"/>
      <c r="IPX247" s="16"/>
      <c r="IPY247" s="16"/>
      <c r="IPZ247" s="16"/>
      <c r="IQA247" s="16"/>
      <c r="IQB247" s="16"/>
      <c r="IQC247" s="16"/>
      <c r="IQD247" s="16"/>
      <c r="IQE247" s="16"/>
      <c r="IQF247" s="16"/>
      <c r="IQG247" s="16"/>
      <c r="IQH247" s="16"/>
      <c r="IQI247" s="16"/>
      <c r="IQJ247" s="16"/>
      <c r="IQK247" s="16"/>
      <c r="IQL247" s="16"/>
      <c r="IQM247" s="16"/>
      <c r="IQN247" s="16"/>
      <c r="IQO247" s="16"/>
      <c r="IQP247" s="16"/>
      <c r="IQQ247" s="16"/>
      <c r="IQR247" s="16"/>
      <c r="IQS247" s="16"/>
      <c r="IQT247" s="16"/>
      <c r="IQU247" s="16"/>
      <c r="IQV247" s="16"/>
      <c r="IQW247" s="16"/>
      <c r="IQX247" s="16"/>
      <c r="IQY247" s="16"/>
      <c r="IQZ247" s="16"/>
      <c r="IRA247" s="16"/>
      <c r="IRB247" s="16"/>
      <c r="IRC247" s="16"/>
      <c r="IRD247" s="16"/>
      <c r="IRE247" s="16"/>
      <c r="IRF247" s="16"/>
      <c r="IRG247" s="16"/>
      <c r="IRH247" s="16"/>
      <c r="IRI247" s="16"/>
      <c r="IRJ247" s="16"/>
      <c r="IRK247" s="16"/>
      <c r="IRL247" s="16"/>
      <c r="IRM247" s="16"/>
      <c r="IRN247" s="16"/>
      <c r="IRO247" s="16"/>
      <c r="IRP247" s="16"/>
      <c r="IRQ247" s="16"/>
      <c r="IRR247" s="16"/>
      <c r="IRS247" s="16"/>
      <c r="IRT247" s="16"/>
      <c r="IRU247" s="16"/>
      <c r="IRV247" s="16"/>
      <c r="IRW247" s="16"/>
      <c r="IRX247" s="16"/>
      <c r="IRY247" s="16"/>
      <c r="IRZ247" s="16"/>
      <c r="ISA247" s="16"/>
      <c r="ISB247" s="16"/>
      <c r="ISC247" s="16"/>
      <c r="ISD247" s="16"/>
      <c r="ISE247" s="16"/>
      <c r="ISF247" s="16"/>
      <c r="ISG247" s="16"/>
      <c r="ISH247" s="16"/>
      <c r="ISI247" s="16"/>
      <c r="ISJ247" s="16"/>
      <c r="ISK247" s="16"/>
      <c r="ISL247" s="16"/>
      <c r="ISM247" s="16"/>
      <c r="ISN247" s="16"/>
      <c r="ISO247" s="16"/>
      <c r="ISP247" s="16"/>
      <c r="ISQ247" s="16"/>
      <c r="ISR247" s="16"/>
      <c r="ISS247" s="16"/>
      <c r="IST247" s="16"/>
      <c r="ISU247" s="16"/>
      <c r="ISV247" s="16"/>
      <c r="ISW247" s="16"/>
      <c r="ISX247" s="16"/>
      <c r="ISY247" s="16"/>
      <c r="ISZ247" s="16"/>
      <c r="ITA247" s="16"/>
      <c r="ITB247" s="16"/>
      <c r="ITC247" s="16"/>
      <c r="ITD247" s="16"/>
      <c r="ITE247" s="16"/>
      <c r="ITF247" s="16"/>
      <c r="ITG247" s="16"/>
      <c r="ITH247" s="16"/>
      <c r="ITI247" s="16"/>
      <c r="ITJ247" s="16"/>
      <c r="ITK247" s="16"/>
      <c r="ITL247" s="16"/>
      <c r="ITM247" s="16"/>
      <c r="ITN247" s="16"/>
      <c r="ITO247" s="16"/>
      <c r="ITP247" s="16"/>
      <c r="ITQ247" s="16"/>
      <c r="ITR247" s="16"/>
      <c r="ITS247" s="16"/>
      <c r="ITT247" s="16"/>
      <c r="ITU247" s="16"/>
      <c r="ITV247" s="16"/>
      <c r="ITW247" s="16"/>
      <c r="ITX247" s="16"/>
      <c r="ITY247" s="16"/>
      <c r="ITZ247" s="16"/>
      <c r="IUA247" s="16"/>
      <c r="IUB247" s="16"/>
      <c r="IUC247" s="16"/>
      <c r="IUD247" s="16"/>
      <c r="IUE247" s="16"/>
      <c r="IUF247" s="16"/>
      <c r="IUG247" s="16"/>
      <c r="IUH247" s="16"/>
      <c r="IUI247" s="16"/>
      <c r="IUJ247" s="16"/>
      <c r="IUK247" s="16"/>
      <c r="IUL247" s="16"/>
      <c r="IUM247" s="16"/>
      <c r="IUN247" s="16"/>
      <c r="IUO247" s="16"/>
      <c r="IUP247" s="16"/>
      <c r="IUQ247" s="16"/>
      <c r="IUR247" s="16"/>
      <c r="IUS247" s="16"/>
      <c r="IUT247" s="16"/>
      <c r="IUU247" s="16"/>
      <c r="IUV247" s="16"/>
      <c r="IUW247" s="16"/>
      <c r="IUX247" s="16"/>
      <c r="IUY247" s="16"/>
      <c r="IUZ247" s="16"/>
      <c r="IVA247" s="16"/>
      <c r="IVB247" s="16"/>
      <c r="IVC247" s="16"/>
      <c r="IVD247" s="16"/>
      <c r="IVE247" s="16"/>
      <c r="IVF247" s="16"/>
      <c r="IVG247" s="16"/>
      <c r="IVH247" s="16"/>
      <c r="IVI247" s="16"/>
      <c r="IVJ247" s="16"/>
      <c r="IVK247" s="16"/>
      <c r="IVL247" s="16"/>
      <c r="IVM247" s="16"/>
      <c r="IVN247" s="16"/>
      <c r="IVO247" s="16"/>
      <c r="IVP247" s="16"/>
      <c r="IVQ247" s="16"/>
      <c r="IVR247" s="16"/>
      <c r="IVS247" s="16"/>
      <c r="IVT247" s="16"/>
      <c r="IVU247" s="16"/>
      <c r="IVV247" s="16"/>
      <c r="IVW247" s="16"/>
      <c r="IVX247" s="16"/>
      <c r="IVY247" s="16"/>
      <c r="IVZ247" s="16"/>
      <c r="IWA247" s="16"/>
      <c r="IWB247" s="16"/>
      <c r="IWC247" s="16"/>
      <c r="IWD247" s="16"/>
      <c r="IWE247" s="16"/>
      <c r="IWF247" s="16"/>
      <c r="IWG247" s="16"/>
      <c r="IWH247" s="16"/>
      <c r="IWI247" s="16"/>
      <c r="IWJ247" s="16"/>
      <c r="IWK247" s="16"/>
      <c r="IWL247" s="16"/>
      <c r="IWM247" s="16"/>
      <c r="IWN247" s="16"/>
      <c r="IWO247" s="16"/>
      <c r="IWP247" s="16"/>
      <c r="IWQ247" s="16"/>
      <c r="IWR247" s="16"/>
      <c r="IWS247" s="16"/>
      <c r="IWT247" s="16"/>
      <c r="IWU247" s="16"/>
      <c r="IWV247" s="16"/>
      <c r="IWW247" s="16"/>
      <c r="IWX247" s="16"/>
      <c r="IWY247" s="16"/>
      <c r="IWZ247" s="16"/>
      <c r="IXA247" s="16"/>
      <c r="IXB247" s="16"/>
      <c r="IXC247" s="16"/>
      <c r="IXD247" s="16"/>
      <c r="IXE247" s="16"/>
      <c r="IXF247" s="16"/>
      <c r="IXG247" s="16"/>
      <c r="IXH247" s="16"/>
      <c r="IXI247" s="16"/>
      <c r="IXJ247" s="16"/>
      <c r="IXK247" s="16"/>
      <c r="IXL247" s="16"/>
      <c r="IXM247" s="16"/>
      <c r="IXN247" s="16"/>
      <c r="IXO247" s="16"/>
      <c r="IXP247" s="16"/>
      <c r="IXQ247" s="16"/>
      <c r="IXR247" s="16"/>
      <c r="IXS247" s="16"/>
      <c r="IXT247" s="16"/>
      <c r="IXU247" s="16"/>
      <c r="IXV247" s="16"/>
      <c r="IXW247" s="16"/>
      <c r="IXX247" s="16"/>
      <c r="IXY247" s="16"/>
      <c r="IXZ247" s="16"/>
      <c r="IYA247" s="16"/>
      <c r="IYB247" s="16"/>
      <c r="IYC247" s="16"/>
      <c r="IYD247" s="16"/>
      <c r="IYE247" s="16"/>
      <c r="IYF247" s="16"/>
      <c r="IYG247" s="16"/>
      <c r="IYH247" s="16"/>
      <c r="IYI247" s="16"/>
      <c r="IYJ247" s="16"/>
      <c r="IYK247" s="16"/>
      <c r="IYL247" s="16"/>
      <c r="IYM247" s="16"/>
      <c r="IYN247" s="16"/>
      <c r="IYO247" s="16"/>
      <c r="IYP247" s="16"/>
      <c r="IYQ247" s="16"/>
      <c r="IYR247" s="16"/>
      <c r="IYS247" s="16"/>
      <c r="IYT247" s="16"/>
      <c r="IYU247" s="16"/>
      <c r="IYV247" s="16"/>
      <c r="IYW247" s="16"/>
      <c r="IYX247" s="16"/>
      <c r="IYY247" s="16"/>
      <c r="IYZ247" s="16"/>
      <c r="IZA247" s="16"/>
      <c r="IZB247" s="16"/>
      <c r="IZC247" s="16"/>
      <c r="IZD247" s="16"/>
      <c r="IZE247" s="16"/>
      <c r="IZF247" s="16"/>
      <c r="IZG247" s="16"/>
      <c r="IZH247" s="16"/>
      <c r="IZI247" s="16"/>
      <c r="IZJ247" s="16"/>
      <c r="IZK247" s="16"/>
      <c r="IZL247" s="16"/>
      <c r="IZM247" s="16"/>
      <c r="IZN247" s="16"/>
      <c r="IZO247" s="16"/>
      <c r="IZP247" s="16"/>
      <c r="IZQ247" s="16"/>
      <c r="IZR247" s="16"/>
      <c r="IZS247" s="16"/>
      <c r="IZT247" s="16"/>
      <c r="IZU247" s="16"/>
      <c r="IZV247" s="16"/>
      <c r="IZW247" s="16"/>
      <c r="IZX247" s="16"/>
      <c r="IZY247" s="16"/>
      <c r="IZZ247" s="16"/>
      <c r="JAA247" s="16"/>
      <c r="JAB247" s="16"/>
      <c r="JAC247" s="16"/>
      <c r="JAD247" s="16"/>
      <c r="JAE247" s="16"/>
      <c r="JAF247" s="16"/>
      <c r="JAG247" s="16"/>
      <c r="JAH247" s="16"/>
      <c r="JAI247" s="16"/>
      <c r="JAJ247" s="16"/>
      <c r="JAK247" s="16"/>
      <c r="JAL247" s="16"/>
      <c r="JAM247" s="16"/>
      <c r="JAN247" s="16"/>
      <c r="JAO247" s="16"/>
      <c r="JAP247" s="16"/>
      <c r="JAQ247" s="16"/>
      <c r="JAR247" s="16"/>
      <c r="JAS247" s="16"/>
      <c r="JAT247" s="16"/>
      <c r="JAU247" s="16"/>
      <c r="JAV247" s="16"/>
      <c r="JAW247" s="16"/>
      <c r="JAX247" s="16"/>
      <c r="JAY247" s="16"/>
      <c r="JAZ247" s="16"/>
      <c r="JBA247" s="16"/>
      <c r="JBB247" s="16"/>
      <c r="JBC247" s="16"/>
      <c r="JBD247" s="16"/>
      <c r="JBE247" s="16"/>
      <c r="JBF247" s="16"/>
      <c r="JBG247" s="16"/>
      <c r="JBH247" s="16"/>
      <c r="JBI247" s="16"/>
      <c r="JBJ247" s="16"/>
      <c r="JBK247" s="16"/>
      <c r="JBL247" s="16"/>
      <c r="JBM247" s="16"/>
      <c r="JBN247" s="16"/>
      <c r="JBO247" s="16"/>
      <c r="JBP247" s="16"/>
      <c r="JBQ247" s="16"/>
      <c r="JBR247" s="16"/>
      <c r="JBS247" s="16"/>
      <c r="JBT247" s="16"/>
      <c r="JBU247" s="16"/>
      <c r="JBV247" s="16"/>
      <c r="JBW247" s="16"/>
      <c r="JBX247" s="16"/>
      <c r="JBY247" s="16"/>
      <c r="JBZ247" s="16"/>
      <c r="JCA247" s="16"/>
      <c r="JCB247" s="16"/>
      <c r="JCC247" s="16"/>
      <c r="JCD247" s="16"/>
      <c r="JCE247" s="16"/>
      <c r="JCF247" s="16"/>
      <c r="JCG247" s="16"/>
      <c r="JCH247" s="16"/>
      <c r="JCI247" s="16"/>
      <c r="JCJ247" s="16"/>
      <c r="JCK247" s="16"/>
      <c r="JCL247" s="16"/>
      <c r="JCM247" s="16"/>
      <c r="JCN247" s="16"/>
      <c r="JCO247" s="16"/>
      <c r="JCP247" s="16"/>
      <c r="JCQ247" s="16"/>
      <c r="JCR247" s="16"/>
      <c r="JCS247" s="16"/>
      <c r="JCT247" s="16"/>
      <c r="JCU247" s="16"/>
      <c r="JCV247" s="16"/>
      <c r="JCW247" s="16"/>
      <c r="JCX247" s="16"/>
      <c r="JCY247" s="16"/>
      <c r="JCZ247" s="16"/>
      <c r="JDA247" s="16"/>
      <c r="JDB247" s="16"/>
      <c r="JDC247" s="16"/>
      <c r="JDD247" s="16"/>
      <c r="JDE247" s="16"/>
      <c r="JDF247" s="16"/>
      <c r="JDG247" s="16"/>
      <c r="JDH247" s="16"/>
      <c r="JDI247" s="16"/>
      <c r="JDJ247" s="16"/>
      <c r="JDK247" s="16"/>
      <c r="JDL247" s="16"/>
      <c r="JDM247" s="16"/>
      <c r="JDN247" s="16"/>
      <c r="JDO247" s="16"/>
      <c r="JDP247" s="16"/>
      <c r="JDQ247" s="16"/>
      <c r="JDR247" s="16"/>
      <c r="JDS247" s="16"/>
      <c r="JDT247" s="16"/>
      <c r="JDU247" s="16"/>
      <c r="JDV247" s="16"/>
      <c r="JDW247" s="16"/>
      <c r="JDX247" s="16"/>
      <c r="JDY247" s="16"/>
      <c r="JDZ247" s="16"/>
      <c r="JEA247" s="16"/>
      <c r="JEB247" s="16"/>
      <c r="JEC247" s="16"/>
      <c r="JED247" s="16"/>
      <c r="JEE247" s="16"/>
      <c r="JEF247" s="16"/>
      <c r="JEG247" s="16"/>
      <c r="JEH247" s="16"/>
      <c r="JEI247" s="16"/>
      <c r="JEJ247" s="16"/>
      <c r="JEK247" s="16"/>
      <c r="JEL247" s="16"/>
      <c r="JEM247" s="16"/>
      <c r="JEN247" s="16"/>
      <c r="JEO247" s="16"/>
      <c r="JEP247" s="16"/>
      <c r="JEQ247" s="16"/>
      <c r="JER247" s="16"/>
      <c r="JES247" s="16"/>
      <c r="JET247" s="16"/>
      <c r="JEU247" s="16"/>
      <c r="JEV247" s="16"/>
      <c r="JEW247" s="16"/>
      <c r="JEX247" s="16"/>
      <c r="JEY247" s="16"/>
      <c r="JEZ247" s="16"/>
      <c r="JFA247" s="16"/>
      <c r="JFB247" s="16"/>
      <c r="JFC247" s="16"/>
      <c r="JFD247" s="16"/>
      <c r="JFE247" s="16"/>
      <c r="JFF247" s="16"/>
      <c r="JFG247" s="16"/>
      <c r="JFH247" s="16"/>
      <c r="JFI247" s="16"/>
      <c r="JFJ247" s="16"/>
      <c r="JFK247" s="16"/>
      <c r="JFL247" s="16"/>
      <c r="JFM247" s="16"/>
      <c r="JFN247" s="16"/>
      <c r="JFO247" s="16"/>
      <c r="JFP247" s="16"/>
      <c r="JFQ247" s="16"/>
      <c r="JFR247" s="16"/>
      <c r="JFS247" s="16"/>
      <c r="JFT247" s="16"/>
      <c r="JFU247" s="16"/>
      <c r="JFV247" s="16"/>
      <c r="JFW247" s="16"/>
      <c r="JFX247" s="16"/>
      <c r="JFY247" s="16"/>
      <c r="JFZ247" s="16"/>
      <c r="JGA247" s="16"/>
      <c r="JGB247" s="16"/>
      <c r="JGC247" s="16"/>
      <c r="JGD247" s="16"/>
      <c r="JGE247" s="16"/>
      <c r="JGF247" s="16"/>
      <c r="JGG247" s="16"/>
      <c r="JGH247" s="16"/>
      <c r="JGI247" s="16"/>
      <c r="JGJ247" s="16"/>
      <c r="JGK247" s="16"/>
      <c r="JGL247" s="16"/>
      <c r="JGM247" s="16"/>
      <c r="JGN247" s="16"/>
      <c r="JGO247" s="16"/>
      <c r="JGP247" s="16"/>
      <c r="JGQ247" s="16"/>
      <c r="JGR247" s="16"/>
      <c r="JGS247" s="16"/>
      <c r="JGT247" s="16"/>
      <c r="JGU247" s="16"/>
      <c r="JGV247" s="16"/>
      <c r="JGW247" s="16"/>
      <c r="JGX247" s="16"/>
      <c r="JGY247" s="16"/>
      <c r="JGZ247" s="16"/>
      <c r="JHA247" s="16"/>
      <c r="JHB247" s="16"/>
      <c r="JHC247" s="16"/>
      <c r="JHD247" s="16"/>
      <c r="JHE247" s="16"/>
      <c r="JHF247" s="16"/>
      <c r="JHG247" s="16"/>
      <c r="JHH247" s="16"/>
      <c r="JHI247" s="16"/>
      <c r="JHJ247" s="16"/>
      <c r="JHK247" s="16"/>
      <c r="JHL247" s="16"/>
      <c r="JHM247" s="16"/>
      <c r="JHN247" s="16"/>
      <c r="JHO247" s="16"/>
      <c r="JHP247" s="16"/>
      <c r="JHQ247" s="16"/>
      <c r="JHR247" s="16"/>
      <c r="JHS247" s="16"/>
      <c r="JHT247" s="16"/>
      <c r="JHU247" s="16"/>
      <c r="JHV247" s="16"/>
      <c r="JHW247" s="16"/>
      <c r="JHX247" s="16"/>
      <c r="JHY247" s="16"/>
      <c r="JHZ247" s="16"/>
      <c r="JIA247" s="16"/>
      <c r="JIB247" s="16"/>
      <c r="JIC247" s="16"/>
      <c r="JID247" s="16"/>
      <c r="JIE247" s="16"/>
      <c r="JIF247" s="16"/>
      <c r="JIG247" s="16"/>
      <c r="JIH247" s="16"/>
      <c r="JII247" s="16"/>
      <c r="JIJ247" s="16"/>
      <c r="JIK247" s="16"/>
      <c r="JIL247" s="16"/>
      <c r="JIM247" s="16"/>
      <c r="JIN247" s="16"/>
      <c r="JIO247" s="16"/>
      <c r="JIP247" s="16"/>
      <c r="JIQ247" s="16"/>
      <c r="JIR247" s="16"/>
      <c r="JIS247" s="16"/>
      <c r="JIT247" s="16"/>
      <c r="JIU247" s="16"/>
      <c r="JIV247" s="16"/>
      <c r="JIW247" s="16"/>
      <c r="JIX247" s="16"/>
      <c r="JIY247" s="16"/>
      <c r="JIZ247" s="16"/>
      <c r="JJA247" s="16"/>
      <c r="JJB247" s="16"/>
      <c r="JJC247" s="16"/>
      <c r="JJD247" s="16"/>
      <c r="JJE247" s="16"/>
      <c r="JJF247" s="16"/>
      <c r="JJG247" s="16"/>
      <c r="JJH247" s="16"/>
      <c r="JJI247" s="16"/>
      <c r="JJJ247" s="16"/>
      <c r="JJK247" s="16"/>
      <c r="JJL247" s="16"/>
      <c r="JJM247" s="16"/>
      <c r="JJN247" s="16"/>
      <c r="JJO247" s="16"/>
      <c r="JJP247" s="16"/>
      <c r="JJQ247" s="16"/>
      <c r="JJR247" s="16"/>
      <c r="JJS247" s="16"/>
      <c r="JJT247" s="16"/>
      <c r="JJU247" s="16"/>
      <c r="JJV247" s="16"/>
      <c r="JJW247" s="16"/>
      <c r="JJX247" s="16"/>
      <c r="JJY247" s="16"/>
      <c r="JJZ247" s="16"/>
      <c r="JKA247" s="16"/>
      <c r="JKB247" s="16"/>
      <c r="JKC247" s="16"/>
      <c r="JKD247" s="16"/>
      <c r="JKE247" s="16"/>
      <c r="JKF247" s="16"/>
      <c r="JKG247" s="16"/>
      <c r="JKH247" s="16"/>
      <c r="JKI247" s="16"/>
      <c r="JKJ247" s="16"/>
      <c r="JKK247" s="16"/>
      <c r="JKL247" s="16"/>
      <c r="JKM247" s="16"/>
      <c r="JKN247" s="16"/>
      <c r="JKO247" s="16"/>
      <c r="JKP247" s="16"/>
      <c r="JKQ247" s="16"/>
      <c r="JKR247" s="16"/>
      <c r="JKS247" s="16"/>
      <c r="JKT247" s="16"/>
      <c r="JKU247" s="16"/>
      <c r="JKV247" s="16"/>
      <c r="JKW247" s="16"/>
      <c r="JKX247" s="16"/>
      <c r="JKY247" s="16"/>
      <c r="JKZ247" s="16"/>
      <c r="JLA247" s="16"/>
      <c r="JLB247" s="16"/>
      <c r="JLC247" s="16"/>
      <c r="JLD247" s="16"/>
      <c r="JLE247" s="16"/>
      <c r="JLF247" s="16"/>
      <c r="JLG247" s="16"/>
      <c r="JLH247" s="16"/>
      <c r="JLI247" s="16"/>
      <c r="JLJ247" s="16"/>
      <c r="JLK247" s="16"/>
      <c r="JLL247" s="16"/>
      <c r="JLM247" s="16"/>
      <c r="JLN247" s="16"/>
      <c r="JLO247" s="16"/>
      <c r="JLP247" s="16"/>
      <c r="JLQ247" s="16"/>
      <c r="JLR247" s="16"/>
      <c r="JLS247" s="16"/>
      <c r="JLT247" s="16"/>
      <c r="JLU247" s="16"/>
      <c r="JLV247" s="16"/>
      <c r="JLW247" s="16"/>
      <c r="JLX247" s="16"/>
      <c r="JLY247" s="16"/>
      <c r="JLZ247" s="16"/>
      <c r="JMA247" s="16"/>
      <c r="JMB247" s="16"/>
      <c r="JMC247" s="16"/>
      <c r="JMD247" s="16"/>
      <c r="JME247" s="16"/>
      <c r="JMF247" s="16"/>
      <c r="JMG247" s="16"/>
      <c r="JMH247" s="16"/>
      <c r="JMI247" s="16"/>
      <c r="JMJ247" s="16"/>
      <c r="JMK247" s="16"/>
      <c r="JML247" s="16"/>
      <c r="JMM247" s="16"/>
      <c r="JMN247" s="16"/>
      <c r="JMO247" s="16"/>
      <c r="JMP247" s="16"/>
      <c r="JMQ247" s="16"/>
      <c r="JMR247" s="16"/>
      <c r="JMS247" s="16"/>
      <c r="JMT247" s="16"/>
      <c r="JMU247" s="16"/>
      <c r="JMV247" s="16"/>
      <c r="JMW247" s="16"/>
      <c r="JMX247" s="16"/>
      <c r="JMY247" s="16"/>
      <c r="JMZ247" s="16"/>
      <c r="JNA247" s="16"/>
      <c r="JNB247" s="16"/>
      <c r="JNC247" s="16"/>
      <c r="JND247" s="16"/>
      <c r="JNE247" s="16"/>
      <c r="JNF247" s="16"/>
      <c r="JNG247" s="16"/>
      <c r="JNH247" s="16"/>
      <c r="JNI247" s="16"/>
      <c r="JNJ247" s="16"/>
      <c r="JNK247" s="16"/>
      <c r="JNL247" s="16"/>
      <c r="JNM247" s="16"/>
      <c r="JNN247" s="16"/>
      <c r="JNO247" s="16"/>
      <c r="JNP247" s="16"/>
      <c r="JNQ247" s="16"/>
      <c r="JNR247" s="16"/>
      <c r="JNS247" s="16"/>
      <c r="JNT247" s="16"/>
      <c r="JNU247" s="16"/>
      <c r="JNV247" s="16"/>
      <c r="JNW247" s="16"/>
      <c r="JNX247" s="16"/>
      <c r="JNY247" s="16"/>
      <c r="JNZ247" s="16"/>
      <c r="JOA247" s="16"/>
      <c r="JOB247" s="16"/>
      <c r="JOC247" s="16"/>
      <c r="JOD247" s="16"/>
      <c r="JOE247" s="16"/>
      <c r="JOF247" s="16"/>
      <c r="JOG247" s="16"/>
      <c r="JOH247" s="16"/>
      <c r="JOI247" s="16"/>
      <c r="JOJ247" s="16"/>
      <c r="JOK247" s="16"/>
      <c r="JOL247" s="16"/>
      <c r="JOM247" s="16"/>
      <c r="JON247" s="16"/>
      <c r="JOO247" s="16"/>
      <c r="JOP247" s="16"/>
      <c r="JOQ247" s="16"/>
      <c r="JOR247" s="16"/>
      <c r="JOS247" s="16"/>
      <c r="JOT247" s="16"/>
      <c r="JOU247" s="16"/>
      <c r="JOV247" s="16"/>
      <c r="JOW247" s="16"/>
      <c r="JOX247" s="16"/>
      <c r="JOY247" s="16"/>
      <c r="JOZ247" s="16"/>
      <c r="JPA247" s="16"/>
      <c r="JPB247" s="16"/>
      <c r="JPC247" s="16"/>
      <c r="JPD247" s="16"/>
      <c r="JPE247" s="16"/>
      <c r="JPF247" s="16"/>
      <c r="JPG247" s="16"/>
      <c r="JPH247" s="16"/>
      <c r="JPI247" s="16"/>
      <c r="JPJ247" s="16"/>
      <c r="JPK247" s="16"/>
      <c r="JPL247" s="16"/>
      <c r="JPM247" s="16"/>
      <c r="JPN247" s="16"/>
      <c r="JPO247" s="16"/>
      <c r="JPP247" s="16"/>
      <c r="JPQ247" s="16"/>
      <c r="JPR247" s="16"/>
      <c r="JPS247" s="16"/>
      <c r="JPT247" s="16"/>
      <c r="JPU247" s="16"/>
      <c r="JPV247" s="16"/>
      <c r="JPW247" s="16"/>
      <c r="JPX247" s="16"/>
      <c r="JPY247" s="16"/>
      <c r="JPZ247" s="16"/>
      <c r="JQA247" s="16"/>
      <c r="JQB247" s="16"/>
      <c r="JQC247" s="16"/>
      <c r="JQD247" s="16"/>
      <c r="JQE247" s="16"/>
      <c r="JQF247" s="16"/>
      <c r="JQG247" s="16"/>
      <c r="JQH247" s="16"/>
      <c r="JQI247" s="16"/>
      <c r="JQJ247" s="16"/>
      <c r="JQK247" s="16"/>
      <c r="JQL247" s="16"/>
      <c r="JQM247" s="16"/>
      <c r="JQN247" s="16"/>
      <c r="JQO247" s="16"/>
      <c r="JQP247" s="16"/>
      <c r="JQQ247" s="16"/>
      <c r="JQR247" s="16"/>
      <c r="JQS247" s="16"/>
      <c r="JQT247" s="16"/>
      <c r="JQU247" s="16"/>
      <c r="JQV247" s="16"/>
      <c r="JQW247" s="16"/>
      <c r="JQX247" s="16"/>
      <c r="JQY247" s="16"/>
      <c r="JQZ247" s="16"/>
      <c r="JRA247" s="16"/>
      <c r="JRB247" s="16"/>
      <c r="JRC247" s="16"/>
      <c r="JRD247" s="16"/>
      <c r="JRE247" s="16"/>
      <c r="JRF247" s="16"/>
      <c r="JRG247" s="16"/>
      <c r="JRH247" s="16"/>
      <c r="JRI247" s="16"/>
      <c r="JRJ247" s="16"/>
      <c r="JRK247" s="16"/>
      <c r="JRL247" s="16"/>
      <c r="JRM247" s="16"/>
      <c r="JRN247" s="16"/>
      <c r="JRO247" s="16"/>
      <c r="JRP247" s="16"/>
      <c r="JRQ247" s="16"/>
      <c r="JRR247" s="16"/>
      <c r="JRS247" s="16"/>
      <c r="JRT247" s="16"/>
      <c r="JRU247" s="16"/>
      <c r="JRV247" s="16"/>
      <c r="JRW247" s="16"/>
      <c r="JRX247" s="16"/>
      <c r="JRY247" s="16"/>
      <c r="JRZ247" s="16"/>
      <c r="JSA247" s="16"/>
      <c r="JSB247" s="16"/>
      <c r="JSC247" s="16"/>
      <c r="JSD247" s="16"/>
      <c r="JSE247" s="16"/>
      <c r="JSF247" s="16"/>
      <c r="JSG247" s="16"/>
      <c r="JSH247" s="16"/>
      <c r="JSI247" s="16"/>
      <c r="JSJ247" s="16"/>
      <c r="JSK247" s="16"/>
      <c r="JSL247" s="16"/>
      <c r="JSM247" s="16"/>
      <c r="JSN247" s="16"/>
      <c r="JSO247" s="16"/>
      <c r="JSP247" s="16"/>
      <c r="JSQ247" s="16"/>
      <c r="JSR247" s="16"/>
      <c r="JSS247" s="16"/>
      <c r="JST247" s="16"/>
      <c r="JSU247" s="16"/>
      <c r="JSV247" s="16"/>
      <c r="JSW247" s="16"/>
      <c r="JSX247" s="16"/>
      <c r="JSY247" s="16"/>
      <c r="JSZ247" s="16"/>
      <c r="JTA247" s="16"/>
      <c r="JTB247" s="16"/>
      <c r="JTC247" s="16"/>
      <c r="JTD247" s="16"/>
      <c r="JTE247" s="16"/>
      <c r="JTF247" s="16"/>
      <c r="JTG247" s="16"/>
      <c r="JTH247" s="16"/>
      <c r="JTI247" s="16"/>
      <c r="JTJ247" s="16"/>
      <c r="JTK247" s="16"/>
      <c r="JTL247" s="16"/>
      <c r="JTM247" s="16"/>
      <c r="JTN247" s="16"/>
      <c r="JTO247" s="16"/>
      <c r="JTP247" s="16"/>
      <c r="JTQ247" s="16"/>
      <c r="JTR247" s="16"/>
      <c r="JTS247" s="16"/>
      <c r="JTT247" s="16"/>
      <c r="JTU247" s="16"/>
      <c r="JTV247" s="16"/>
      <c r="JTW247" s="16"/>
      <c r="JTX247" s="16"/>
      <c r="JTY247" s="16"/>
      <c r="JTZ247" s="16"/>
      <c r="JUA247" s="16"/>
      <c r="JUB247" s="16"/>
      <c r="JUC247" s="16"/>
      <c r="JUD247" s="16"/>
      <c r="JUE247" s="16"/>
      <c r="JUF247" s="16"/>
      <c r="JUG247" s="16"/>
      <c r="JUH247" s="16"/>
      <c r="JUI247" s="16"/>
      <c r="JUJ247" s="16"/>
      <c r="JUK247" s="16"/>
      <c r="JUL247" s="16"/>
      <c r="JUM247" s="16"/>
      <c r="JUN247" s="16"/>
      <c r="JUO247" s="16"/>
      <c r="JUP247" s="16"/>
      <c r="JUQ247" s="16"/>
      <c r="JUR247" s="16"/>
      <c r="JUS247" s="16"/>
      <c r="JUT247" s="16"/>
      <c r="JUU247" s="16"/>
      <c r="JUV247" s="16"/>
      <c r="JUW247" s="16"/>
      <c r="JUX247" s="16"/>
      <c r="JUY247" s="16"/>
      <c r="JUZ247" s="16"/>
      <c r="JVA247" s="16"/>
      <c r="JVB247" s="16"/>
      <c r="JVC247" s="16"/>
      <c r="JVD247" s="16"/>
      <c r="JVE247" s="16"/>
      <c r="JVF247" s="16"/>
      <c r="JVG247" s="16"/>
      <c r="JVH247" s="16"/>
      <c r="JVI247" s="16"/>
      <c r="JVJ247" s="16"/>
      <c r="JVK247" s="16"/>
      <c r="JVL247" s="16"/>
      <c r="JVM247" s="16"/>
      <c r="JVN247" s="16"/>
      <c r="JVO247" s="16"/>
      <c r="JVP247" s="16"/>
      <c r="JVQ247" s="16"/>
      <c r="JVR247" s="16"/>
      <c r="JVS247" s="16"/>
      <c r="JVT247" s="16"/>
      <c r="JVU247" s="16"/>
      <c r="JVV247" s="16"/>
      <c r="JVW247" s="16"/>
      <c r="JVX247" s="16"/>
      <c r="JVY247" s="16"/>
      <c r="JVZ247" s="16"/>
      <c r="JWA247" s="16"/>
      <c r="JWB247" s="16"/>
      <c r="JWC247" s="16"/>
      <c r="JWD247" s="16"/>
      <c r="JWE247" s="16"/>
      <c r="JWF247" s="16"/>
      <c r="JWG247" s="16"/>
      <c r="JWH247" s="16"/>
      <c r="JWI247" s="16"/>
      <c r="JWJ247" s="16"/>
      <c r="JWK247" s="16"/>
      <c r="JWL247" s="16"/>
      <c r="JWM247" s="16"/>
      <c r="JWN247" s="16"/>
      <c r="JWO247" s="16"/>
      <c r="JWP247" s="16"/>
      <c r="JWQ247" s="16"/>
      <c r="JWR247" s="16"/>
      <c r="JWS247" s="16"/>
      <c r="JWT247" s="16"/>
      <c r="JWU247" s="16"/>
      <c r="JWV247" s="16"/>
      <c r="JWW247" s="16"/>
      <c r="JWX247" s="16"/>
      <c r="JWY247" s="16"/>
      <c r="JWZ247" s="16"/>
      <c r="JXA247" s="16"/>
      <c r="JXB247" s="16"/>
      <c r="JXC247" s="16"/>
      <c r="JXD247" s="16"/>
      <c r="JXE247" s="16"/>
      <c r="JXF247" s="16"/>
      <c r="JXG247" s="16"/>
      <c r="JXH247" s="16"/>
      <c r="JXI247" s="16"/>
      <c r="JXJ247" s="16"/>
      <c r="JXK247" s="16"/>
      <c r="JXL247" s="16"/>
      <c r="JXM247" s="16"/>
      <c r="JXN247" s="16"/>
      <c r="JXO247" s="16"/>
      <c r="JXP247" s="16"/>
      <c r="JXQ247" s="16"/>
      <c r="JXR247" s="16"/>
      <c r="JXS247" s="16"/>
      <c r="JXT247" s="16"/>
      <c r="JXU247" s="16"/>
      <c r="JXV247" s="16"/>
      <c r="JXW247" s="16"/>
      <c r="JXX247" s="16"/>
      <c r="JXY247" s="16"/>
      <c r="JXZ247" s="16"/>
      <c r="JYA247" s="16"/>
      <c r="JYB247" s="16"/>
      <c r="JYC247" s="16"/>
      <c r="JYD247" s="16"/>
      <c r="JYE247" s="16"/>
      <c r="JYF247" s="16"/>
      <c r="JYG247" s="16"/>
      <c r="JYH247" s="16"/>
      <c r="JYI247" s="16"/>
      <c r="JYJ247" s="16"/>
      <c r="JYK247" s="16"/>
      <c r="JYL247" s="16"/>
      <c r="JYM247" s="16"/>
      <c r="JYN247" s="16"/>
      <c r="JYO247" s="16"/>
      <c r="JYP247" s="16"/>
      <c r="JYQ247" s="16"/>
      <c r="JYR247" s="16"/>
      <c r="JYS247" s="16"/>
      <c r="JYT247" s="16"/>
      <c r="JYU247" s="16"/>
      <c r="JYV247" s="16"/>
      <c r="JYW247" s="16"/>
      <c r="JYX247" s="16"/>
      <c r="JYY247" s="16"/>
      <c r="JYZ247" s="16"/>
      <c r="JZA247" s="16"/>
      <c r="JZB247" s="16"/>
      <c r="JZC247" s="16"/>
      <c r="JZD247" s="16"/>
      <c r="JZE247" s="16"/>
      <c r="JZF247" s="16"/>
      <c r="JZG247" s="16"/>
      <c r="JZH247" s="16"/>
      <c r="JZI247" s="16"/>
      <c r="JZJ247" s="16"/>
      <c r="JZK247" s="16"/>
      <c r="JZL247" s="16"/>
      <c r="JZM247" s="16"/>
      <c r="JZN247" s="16"/>
      <c r="JZO247" s="16"/>
      <c r="JZP247" s="16"/>
      <c r="JZQ247" s="16"/>
      <c r="JZR247" s="16"/>
      <c r="JZS247" s="16"/>
      <c r="JZT247" s="16"/>
      <c r="JZU247" s="16"/>
      <c r="JZV247" s="16"/>
      <c r="JZW247" s="16"/>
      <c r="JZX247" s="16"/>
      <c r="JZY247" s="16"/>
      <c r="JZZ247" s="16"/>
      <c r="KAA247" s="16"/>
      <c r="KAB247" s="16"/>
      <c r="KAC247" s="16"/>
      <c r="KAD247" s="16"/>
      <c r="KAE247" s="16"/>
      <c r="KAF247" s="16"/>
      <c r="KAG247" s="16"/>
      <c r="KAH247" s="16"/>
      <c r="KAI247" s="16"/>
      <c r="KAJ247" s="16"/>
      <c r="KAK247" s="16"/>
      <c r="KAL247" s="16"/>
      <c r="KAM247" s="16"/>
      <c r="KAN247" s="16"/>
      <c r="KAO247" s="16"/>
      <c r="KAP247" s="16"/>
      <c r="KAQ247" s="16"/>
      <c r="KAR247" s="16"/>
      <c r="KAS247" s="16"/>
      <c r="KAT247" s="16"/>
      <c r="KAU247" s="16"/>
      <c r="KAV247" s="16"/>
      <c r="KAW247" s="16"/>
      <c r="KAX247" s="16"/>
      <c r="KAY247" s="16"/>
      <c r="KAZ247" s="16"/>
      <c r="KBA247" s="16"/>
      <c r="KBB247" s="16"/>
      <c r="KBC247" s="16"/>
      <c r="KBD247" s="16"/>
      <c r="KBE247" s="16"/>
      <c r="KBF247" s="16"/>
      <c r="KBG247" s="16"/>
      <c r="KBH247" s="16"/>
      <c r="KBI247" s="16"/>
      <c r="KBJ247" s="16"/>
      <c r="KBK247" s="16"/>
      <c r="KBL247" s="16"/>
      <c r="KBM247" s="16"/>
      <c r="KBN247" s="16"/>
      <c r="KBO247" s="16"/>
      <c r="KBP247" s="16"/>
      <c r="KBQ247" s="16"/>
      <c r="KBR247" s="16"/>
      <c r="KBS247" s="16"/>
      <c r="KBT247" s="16"/>
      <c r="KBU247" s="16"/>
      <c r="KBV247" s="16"/>
      <c r="KBW247" s="16"/>
      <c r="KBX247" s="16"/>
      <c r="KBY247" s="16"/>
      <c r="KBZ247" s="16"/>
      <c r="KCA247" s="16"/>
      <c r="KCB247" s="16"/>
      <c r="KCC247" s="16"/>
      <c r="KCD247" s="16"/>
      <c r="KCE247" s="16"/>
      <c r="KCF247" s="16"/>
      <c r="KCG247" s="16"/>
      <c r="KCH247" s="16"/>
      <c r="KCI247" s="16"/>
      <c r="KCJ247" s="16"/>
      <c r="KCK247" s="16"/>
      <c r="KCL247" s="16"/>
      <c r="KCM247" s="16"/>
      <c r="KCN247" s="16"/>
      <c r="KCO247" s="16"/>
      <c r="KCP247" s="16"/>
      <c r="KCQ247" s="16"/>
      <c r="KCR247" s="16"/>
      <c r="KCS247" s="16"/>
      <c r="KCT247" s="16"/>
      <c r="KCU247" s="16"/>
      <c r="KCV247" s="16"/>
      <c r="KCW247" s="16"/>
      <c r="KCX247" s="16"/>
      <c r="KCY247" s="16"/>
      <c r="KCZ247" s="16"/>
      <c r="KDA247" s="16"/>
      <c r="KDB247" s="16"/>
      <c r="KDC247" s="16"/>
      <c r="KDD247" s="16"/>
      <c r="KDE247" s="16"/>
      <c r="KDF247" s="16"/>
      <c r="KDG247" s="16"/>
      <c r="KDH247" s="16"/>
      <c r="KDI247" s="16"/>
      <c r="KDJ247" s="16"/>
      <c r="KDK247" s="16"/>
      <c r="KDL247" s="16"/>
      <c r="KDM247" s="16"/>
      <c r="KDN247" s="16"/>
      <c r="KDO247" s="16"/>
      <c r="KDP247" s="16"/>
      <c r="KDQ247" s="16"/>
      <c r="KDR247" s="16"/>
      <c r="KDS247" s="16"/>
      <c r="KDT247" s="16"/>
      <c r="KDU247" s="16"/>
      <c r="KDV247" s="16"/>
      <c r="KDW247" s="16"/>
      <c r="KDX247" s="16"/>
      <c r="KDY247" s="16"/>
      <c r="KDZ247" s="16"/>
      <c r="KEA247" s="16"/>
      <c r="KEB247" s="16"/>
      <c r="KEC247" s="16"/>
      <c r="KED247" s="16"/>
      <c r="KEE247" s="16"/>
      <c r="KEF247" s="16"/>
      <c r="KEG247" s="16"/>
      <c r="KEH247" s="16"/>
      <c r="KEI247" s="16"/>
      <c r="KEJ247" s="16"/>
      <c r="KEK247" s="16"/>
      <c r="KEL247" s="16"/>
      <c r="KEM247" s="16"/>
      <c r="KEN247" s="16"/>
      <c r="KEO247" s="16"/>
      <c r="KEP247" s="16"/>
      <c r="KEQ247" s="16"/>
      <c r="KER247" s="16"/>
      <c r="KES247" s="16"/>
      <c r="KET247" s="16"/>
      <c r="KEU247" s="16"/>
      <c r="KEV247" s="16"/>
      <c r="KEW247" s="16"/>
      <c r="KEX247" s="16"/>
      <c r="KEY247" s="16"/>
      <c r="KEZ247" s="16"/>
      <c r="KFA247" s="16"/>
      <c r="KFB247" s="16"/>
      <c r="KFC247" s="16"/>
      <c r="KFD247" s="16"/>
      <c r="KFE247" s="16"/>
      <c r="KFF247" s="16"/>
      <c r="KFG247" s="16"/>
      <c r="KFH247" s="16"/>
      <c r="KFI247" s="16"/>
      <c r="KFJ247" s="16"/>
      <c r="KFK247" s="16"/>
      <c r="KFL247" s="16"/>
      <c r="KFM247" s="16"/>
      <c r="KFN247" s="16"/>
      <c r="KFO247" s="16"/>
      <c r="KFP247" s="16"/>
      <c r="KFQ247" s="16"/>
      <c r="KFR247" s="16"/>
      <c r="KFS247" s="16"/>
      <c r="KFT247" s="16"/>
      <c r="KFU247" s="16"/>
      <c r="KFV247" s="16"/>
      <c r="KFW247" s="16"/>
      <c r="KFX247" s="16"/>
      <c r="KFY247" s="16"/>
      <c r="KFZ247" s="16"/>
      <c r="KGA247" s="16"/>
      <c r="KGB247" s="16"/>
      <c r="KGC247" s="16"/>
      <c r="KGD247" s="16"/>
      <c r="KGE247" s="16"/>
      <c r="KGF247" s="16"/>
      <c r="KGG247" s="16"/>
      <c r="KGH247" s="16"/>
      <c r="KGI247" s="16"/>
      <c r="KGJ247" s="16"/>
      <c r="KGK247" s="16"/>
      <c r="KGL247" s="16"/>
      <c r="KGM247" s="16"/>
      <c r="KGN247" s="16"/>
      <c r="KGO247" s="16"/>
      <c r="KGP247" s="16"/>
      <c r="KGQ247" s="16"/>
      <c r="KGR247" s="16"/>
      <c r="KGS247" s="16"/>
      <c r="KGT247" s="16"/>
      <c r="KGU247" s="16"/>
      <c r="KGV247" s="16"/>
      <c r="KGW247" s="16"/>
      <c r="KGX247" s="16"/>
      <c r="KGY247" s="16"/>
      <c r="KGZ247" s="16"/>
      <c r="KHA247" s="16"/>
      <c r="KHB247" s="16"/>
      <c r="KHC247" s="16"/>
      <c r="KHD247" s="16"/>
      <c r="KHE247" s="16"/>
      <c r="KHF247" s="16"/>
      <c r="KHG247" s="16"/>
      <c r="KHH247" s="16"/>
      <c r="KHI247" s="16"/>
      <c r="KHJ247" s="16"/>
      <c r="KHK247" s="16"/>
      <c r="KHL247" s="16"/>
      <c r="KHM247" s="16"/>
      <c r="KHN247" s="16"/>
      <c r="KHO247" s="16"/>
      <c r="KHP247" s="16"/>
      <c r="KHQ247" s="16"/>
      <c r="KHR247" s="16"/>
      <c r="KHS247" s="16"/>
      <c r="KHT247" s="16"/>
      <c r="KHU247" s="16"/>
      <c r="KHV247" s="16"/>
      <c r="KHW247" s="16"/>
      <c r="KHX247" s="16"/>
      <c r="KHY247" s="16"/>
      <c r="KHZ247" s="16"/>
      <c r="KIA247" s="16"/>
      <c r="KIB247" s="16"/>
      <c r="KIC247" s="16"/>
      <c r="KID247" s="16"/>
      <c r="KIE247" s="16"/>
      <c r="KIF247" s="16"/>
      <c r="KIG247" s="16"/>
      <c r="KIH247" s="16"/>
      <c r="KII247" s="16"/>
      <c r="KIJ247" s="16"/>
      <c r="KIK247" s="16"/>
      <c r="KIL247" s="16"/>
      <c r="KIM247" s="16"/>
      <c r="KIN247" s="16"/>
      <c r="KIO247" s="16"/>
      <c r="KIP247" s="16"/>
      <c r="KIQ247" s="16"/>
      <c r="KIR247" s="16"/>
      <c r="KIS247" s="16"/>
      <c r="KIT247" s="16"/>
      <c r="KIU247" s="16"/>
      <c r="KIV247" s="16"/>
      <c r="KIW247" s="16"/>
      <c r="KIX247" s="16"/>
      <c r="KIY247" s="16"/>
      <c r="KIZ247" s="16"/>
      <c r="KJA247" s="16"/>
      <c r="KJB247" s="16"/>
      <c r="KJC247" s="16"/>
      <c r="KJD247" s="16"/>
      <c r="KJE247" s="16"/>
      <c r="KJF247" s="16"/>
      <c r="KJG247" s="16"/>
      <c r="KJH247" s="16"/>
      <c r="KJI247" s="16"/>
      <c r="KJJ247" s="16"/>
      <c r="KJK247" s="16"/>
      <c r="KJL247" s="16"/>
      <c r="KJM247" s="16"/>
      <c r="KJN247" s="16"/>
      <c r="KJO247" s="16"/>
      <c r="KJP247" s="16"/>
      <c r="KJQ247" s="16"/>
      <c r="KJR247" s="16"/>
      <c r="KJS247" s="16"/>
      <c r="KJT247" s="16"/>
      <c r="KJU247" s="16"/>
      <c r="KJV247" s="16"/>
      <c r="KJW247" s="16"/>
      <c r="KJX247" s="16"/>
      <c r="KJY247" s="16"/>
      <c r="KJZ247" s="16"/>
      <c r="KKA247" s="16"/>
      <c r="KKB247" s="16"/>
      <c r="KKC247" s="16"/>
      <c r="KKD247" s="16"/>
      <c r="KKE247" s="16"/>
      <c r="KKF247" s="16"/>
      <c r="KKG247" s="16"/>
      <c r="KKH247" s="16"/>
      <c r="KKI247" s="16"/>
      <c r="KKJ247" s="16"/>
      <c r="KKK247" s="16"/>
      <c r="KKL247" s="16"/>
      <c r="KKM247" s="16"/>
      <c r="KKN247" s="16"/>
      <c r="KKO247" s="16"/>
      <c r="KKP247" s="16"/>
      <c r="KKQ247" s="16"/>
      <c r="KKR247" s="16"/>
      <c r="KKS247" s="16"/>
      <c r="KKT247" s="16"/>
      <c r="KKU247" s="16"/>
      <c r="KKV247" s="16"/>
      <c r="KKW247" s="16"/>
      <c r="KKX247" s="16"/>
      <c r="KKY247" s="16"/>
      <c r="KKZ247" s="16"/>
      <c r="KLA247" s="16"/>
      <c r="KLB247" s="16"/>
      <c r="KLC247" s="16"/>
      <c r="KLD247" s="16"/>
      <c r="KLE247" s="16"/>
      <c r="KLF247" s="16"/>
      <c r="KLG247" s="16"/>
      <c r="KLH247" s="16"/>
      <c r="KLI247" s="16"/>
      <c r="KLJ247" s="16"/>
      <c r="KLK247" s="16"/>
      <c r="KLL247" s="16"/>
      <c r="KLM247" s="16"/>
      <c r="KLN247" s="16"/>
      <c r="KLO247" s="16"/>
      <c r="KLP247" s="16"/>
      <c r="KLQ247" s="16"/>
      <c r="KLR247" s="16"/>
      <c r="KLS247" s="16"/>
      <c r="KLT247" s="16"/>
      <c r="KLU247" s="16"/>
      <c r="KLV247" s="16"/>
      <c r="KLW247" s="16"/>
      <c r="KLX247" s="16"/>
      <c r="KLY247" s="16"/>
      <c r="KLZ247" s="16"/>
      <c r="KMA247" s="16"/>
      <c r="KMB247" s="16"/>
      <c r="KMC247" s="16"/>
      <c r="KMD247" s="16"/>
      <c r="KME247" s="16"/>
      <c r="KMF247" s="16"/>
      <c r="KMG247" s="16"/>
      <c r="KMH247" s="16"/>
      <c r="KMI247" s="16"/>
      <c r="KMJ247" s="16"/>
      <c r="KMK247" s="16"/>
      <c r="KML247" s="16"/>
      <c r="KMM247" s="16"/>
      <c r="KMN247" s="16"/>
      <c r="KMO247" s="16"/>
      <c r="KMP247" s="16"/>
      <c r="KMQ247" s="16"/>
      <c r="KMR247" s="16"/>
      <c r="KMS247" s="16"/>
      <c r="KMT247" s="16"/>
      <c r="KMU247" s="16"/>
      <c r="KMV247" s="16"/>
      <c r="KMW247" s="16"/>
      <c r="KMX247" s="16"/>
      <c r="KMY247" s="16"/>
      <c r="KMZ247" s="16"/>
      <c r="KNA247" s="16"/>
      <c r="KNB247" s="16"/>
      <c r="KNC247" s="16"/>
      <c r="KND247" s="16"/>
      <c r="KNE247" s="16"/>
      <c r="KNF247" s="16"/>
      <c r="KNG247" s="16"/>
      <c r="KNH247" s="16"/>
      <c r="KNI247" s="16"/>
      <c r="KNJ247" s="16"/>
      <c r="KNK247" s="16"/>
      <c r="KNL247" s="16"/>
      <c r="KNM247" s="16"/>
      <c r="KNN247" s="16"/>
      <c r="KNO247" s="16"/>
      <c r="KNP247" s="16"/>
      <c r="KNQ247" s="16"/>
      <c r="KNR247" s="16"/>
      <c r="KNS247" s="16"/>
      <c r="KNT247" s="16"/>
      <c r="KNU247" s="16"/>
      <c r="KNV247" s="16"/>
      <c r="KNW247" s="16"/>
      <c r="KNX247" s="16"/>
      <c r="KNY247" s="16"/>
      <c r="KNZ247" s="16"/>
      <c r="KOA247" s="16"/>
      <c r="KOB247" s="16"/>
      <c r="KOC247" s="16"/>
      <c r="KOD247" s="16"/>
      <c r="KOE247" s="16"/>
      <c r="KOF247" s="16"/>
      <c r="KOG247" s="16"/>
      <c r="KOH247" s="16"/>
      <c r="KOI247" s="16"/>
      <c r="KOJ247" s="16"/>
      <c r="KOK247" s="16"/>
      <c r="KOL247" s="16"/>
      <c r="KOM247" s="16"/>
      <c r="KON247" s="16"/>
      <c r="KOO247" s="16"/>
      <c r="KOP247" s="16"/>
      <c r="KOQ247" s="16"/>
      <c r="KOR247" s="16"/>
      <c r="KOS247" s="16"/>
      <c r="KOT247" s="16"/>
      <c r="KOU247" s="16"/>
      <c r="KOV247" s="16"/>
      <c r="KOW247" s="16"/>
      <c r="KOX247" s="16"/>
      <c r="KOY247" s="16"/>
      <c r="KOZ247" s="16"/>
      <c r="KPA247" s="16"/>
      <c r="KPB247" s="16"/>
      <c r="KPC247" s="16"/>
      <c r="KPD247" s="16"/>
      <c r="KPE247" s="16"/>
      <c r="KPF247" s="16"/>
      <c r="KPG247" s="16"/>
      <c r="KPH247" s="16"/>
      <c r="KPI247" s="16"/>
      <c r="KPJ247" s="16"/>
      <c r="KPK247" s="16"/>
      <c r="KPL247" s="16"/>
      <c r="KPM247" s="16"/>
      <c r="KPN247" s="16"/>
      <c r="KPO247" s="16"/>
      <c r="KPP247" s="16"/>
      <c r="KPQ247" s="16"/>
      <c r="KPR247" s="16"/>
      <c r="KPS247" s="16"/>
      <c r="KPT247" s="16"/>
      <c r="KPU247" s="16"/>
      <c r="KPV247" s="16"/>
      <c r="KPW247" s="16"/>
      <c r="KPX247" s="16"/>
      <c r="KPY247" s="16"/>
      <c r="KPZ247" s="16"/>
      <c r="KQA247" s="16"/>
      <c r="KQB247" s="16"/>
      <c r="KQC247" s="16"/>
      <c r="KQD247" s="16"/>
      <c r="KQE247" s="16"/>
      <c r="KQF247" s="16"/>
      <c r="KQG247" s="16"/>
      <c r="KQH247" s="16"/>
      <c r="KQI247" s="16"/>
      <c r="KQJ247" s="16"/>
      <c r="KQK247" s="16"/>
      <c r="KQL247" s="16"/>
      <c r="KQM247" s="16"/>
      <c r="KQN247" s="16"/>
      <c r="KQO247" s="16"/>
      <c r="KQP247" s="16"/>
      <c r="KQQ247" s="16"/>
      <c r="KQR247" s="16"/>
      <c r="KQS247" s="16"/>
      <c r="KQT247" s="16"/>
      <c r="KQU247" s="16"/>
      <c r="KQV247" s="16"/>
      <c r="KQW247" s="16"/>
      <c r="KQX247" s="16"/>
      <c r="KQY247" s="16"/>
      <c r="KQZ247" s="16"/>
      <c r="KRA247" s="16"/>
      <c r="KRB247" s="16"/>
      <c r="KRC247" s="16"/>
      <c r="KRD247" s="16"/>
      <c r="KRE247" s="16"/>
      <c r="KRF247" s="16"/>
      <c r="KRG247" s="16"/>
      <c r="KRH247" s="16"/>
      <c r="KRI247" s="16"/>
      <c r="KRJ247" s="16"/>
      <c r="KRK247" s="16"/>
      <c r="KRL247" s="16"/>
      <c r="KRM247" s="16"/>
      <c r="KRN247" s="16"/>
      <c r="KRO247" s="16"/>
      <c r="KRP247" s="16"/>
      <c r="KRQ247" s="16"/>
      <c r="KRR247" s="16"/>
      <c r="KRS247" s="16"/>
      <c r="KRT247" s="16"/>
      <c r="KRU247" s="16"/>
      <c r="KRV247" s="16"/>
      <c r="KRW247" s="16"/>
      <c r="KRX247" s="16"/>
      <c r="KRY247" s="16"/>
      <c r="KRZ247" s="16"/>
      <c r="KSA247" s="16"/>
      <c r="KSB247" s="16"/>
      <c r="KSC247" s="16"/>
      <c r="KSD247" s="16"/>
      <c r="KSE247" s="16"/>
      <c r="KSF247" s="16"/>
      <c r="KSG247" s="16"/>
      <c r="KSH247" s="16"/>
      <c r="KSI247" s="16"/>
      <c r="KSJ247" s="16"/>
      <c r="KSK247" s="16"/>
      <c r="KSL247" s="16"/>
      <c r="KSM247" s="16"/>
      <c r="KSN247" s="16"/>
      <c r="KSO247" s="16"/>
      <c r="KSP247" s="16"/>
      <c r="KSQ247" s="16"/>
      <c r="KSR247" s="16"/>
      <c r="KSS247" s="16"/>
      <c r="KST247" s="16"/>
      <c r="KSU247" s="16"/>
      <c r="KSV247" s="16"/>
      <c r="KSW247" s="16"/>
      <c r="KSX247" s="16"/>
      <c r="KSY247" s="16"/>
      <c r="KSZ247" s="16"/>
      <c r="KTA247" s="16"/>
      <c r="KTB247" s="16"/>
      <c r="KTC247" s="16"/>
      <c r="KTD247" s="16"/>
      <c r="KTE247" s="16"/>
      <c r="KTF247" s="16"/>
      <c r="KTG247" s="16"/>
      <c r="KTH247" s="16"/>
      <c r="KTI247" s="16"/>
      <c r="KTJ247" s="16"/>
      <c r="KTK247" s="16"/>
      <c r="KTL247" s="16"/>
      <c r="KTM247" s="16"/>
      <c r="KTN247" s="16"/>
      <c r="KTO247" s="16"/>
      <c r="KTP247" s="16"/>
      <c r="KTQ247" s="16"/>
      <c r="KTR247" s="16"/>
      <c r="KTS247" s="16"/>
      <c r="KTT247" s="16"/>
      <c r="KTU247" s="16"/>
      <c r="KTV247" s="16"/>
      <c r="KTW247" s="16"/>
      <c r="KTX247" s="16"/>
      <c r="KTY247" s="16"/>
      <c r="KTZ247" s="16"/>
      <c r="KUA247" s="16"/>
      <c r="KUB247" s="16"/>
      <c r="KUC247" s="16"/>
      <c r="KUD247" s="16"/>
      <c r="KUE247" s="16"/>
      <c r="KUF247" s="16"/>
      <c r="KUG247" s="16"/>
      <c r="KUH247" s="16"/>
      <c r="KUI247" s="16"/>
      <c r="KUJ247" s="16"/>
      <c r="KUK247" s="16"/>
      <c r="KUL247" s="16"/>
      <c r="KUM247" s="16"/>
      <c r="KUN247" s="16"/>
      <c r="KUO247" s="16"/>
      <c r="KUP247" s="16"/>
      <c r="KUQ247" s="16"/>
      <c r="KUR247" s="16"/>
      <c r="KUS247" s="16"/>
      <c r="KUT247" s="16"/>
      <c r="KUU247" s="16"/>
      <c r="KUV247" s="16"/>
      <c r="KUW247" s="16"/>
      <c r="KUX247" s="16"/>
      <c r="KUY247" s="16"/>
      <c r="KUZ247" s="16"/>
      <c r="KVA247" s="16"/>
      <c r="KVB247" s="16"/>
      <c r="KVC247" s="16"/>
      <c r="KVD247" s="16"/>
      <c r="KVE247" s="16"/>
      <c r="KVF247" s="16"/>
      <c r="KVG247" s="16"/>
      <c r="KVH247" s="16"/>
      <c r="KVI247" s="16"/>
      <c r="KVJ247" s="16"/>
      <c r="KVK247" s="16"/>
      <c r="KVL247" s="16"/>
      <c r="KVM247" s="16"/>
      <c r="KVN247" s="16"/>
      <c r="KVO247" s="16"/>
      <c r="KVP247" s="16"/>
      <c r="KVQ247" s="16"/>
      <c r="KVR247" s="16"/>
      <c r="KVS247" s="16"/>
      <c r="KVT247" s="16"/>
      <c r="KVU247" s="16"/>
      <c r="KVV247" s="16"/>
      <c r="KVW247" s="16"/>
      <c r="KVX247" s="16"/>
      <c r="KVY247" s="16"/>
      <c r="KVZ247" s="16"/>
      <c r="KWA247" s="16"/>
      <c r="KWB247" s="16"/>
      <c r="KWC247" s="16"/>
      <c r="KWD247" s="16"/>
      <c r="KWE247" s="16"/>
      <c r="KWF247" s="16"/>
      <c r="KWG247" s="16"/>
      <c r="KWH247" s="16"/>
      <c r="KWI247" s="16"/>
      <c r="KWJ247" s="16"/>
      <c r="KWK247" s="16"/>
      <c r="KWL247" s="16"/>
      <c r="KWM247" s="16"/>
      <c r="KWN247" s="16"/>
      <c r="KWO247" s="16"/>
      <c r="KWP247" s="16"/>
      <c r="KWQ247" s="16"/>
      <c r="KWR247" s="16"/>
      <c r="KWS247" s="16"/>
      <c r="KWT247" s="16"/>
      <c r="KWU247" s="16"/>
      <c r="KWV247" s="16"/>
      <c r="KWW247" s="16"/>
      <c r="KWX247" s="16"/>
      <c r="KWY247" s="16"/>
      <c r="KWZ247" s="16"/>
      <c r="KXA247" s="16"/>
      <c r="KXB247" s="16"/>
      <c r="KXC247" s="16"/>
      <c r="KXD247" s="16"/>
      <c r="KXE247" s="16"/>
      <c r="KXF247" s="16"/>
      <c r="KXG247" s="16"/>
      <c r="KXH247" s="16"/>
      <c r="KXI247" s="16"/>
      <c r="KXJ247" s="16"/>
      <c r="KXK247" s="16"/>
      <c r="KXL247" s="16"/>
      <c r="KXM247" s="16"/>
      <c r="KXN247" s="16"/>
      <c r="KXO247" s="16"/>
      <c r="KXP247" s="16"/>
      <c r="KXQ247" s="16"/>
      <c r="KXR247" s="16"/>
      <c r="KXS247" s="16"/>
      <c r="KXT247" s="16"/>
      <c r="KXU247" s="16"/>
      <c r="KXV247" s="16"/>
      <c r="KXW247" s="16"/>
      <c r="KXX247" s="16"/>
      <c r="KXY247" s="16"/>
      <c r="KXZ247" s="16"/>
      <c r="KYA247" s="16"/>
      <c r="KYB247" s="16"/>
      <c r="KYC247" s="16"/>
      <c r="KYD247" s="16"/>
      <c r="KYE247" s="16"/>
      <c r="KYF247" s="16"/>
      <c r="KYG247" s="16"/>
      <c r="KYH247" s="16"/>
      <c r="KYI247" s="16"/>
      <c r="KYJ247" s="16"/>
      <c r="KYK247" s="16"/>
      <c r="KYL247" s="16"/>
      <c r="KYM247" s="16"/>
      <c r="KYN247" s="16"/>
      <c r="KYO247" s="16"/>
      <c r="KYP247" s="16"/>
      <c r="KYQ247" s="16"/>
      <c r="KYR247" s="16"/>
      <c r="KYS247" s="16"/>
      <c r="KYT247" s="16"/>
      <c r="KYU247" s="16"/>
      <c r="KYV247" s="16"/>
      <c r="KYW247" s="16"/>
      <c r="KYX247" s="16"/>
      <c r="KYY247" s="16"/>
      <c r="KYZ247" s="16"/>
      <c r="KZA247" s="16"/>
      <c r="KZB247" s="16"/>
      <c r="KZC247" s="16"/>
      <c r="KZD247" s="16"/>
      <c r="KZE247" s="16"/>
      <c r="KZF247" s="16"/>
      <c r="KZG247" s="16"/>
      <c r="KZH247" s="16"/>
      <c r="KZI247" s="16"/>
      <c r="KZJ247" s="16"/>
      <c r="KZK247" s="16"/>
      <c r="KZL247" s="16"/>
      <c r="KZM247" s="16"/>
      <c r="KZN247" s="16"/>
      <c r="KZO247" s="16"/>
      <c r="KZP247" s="16"/>
      <c r="KZQ247" s="16"/>
      <c r="KZR247" s="16"/>
      <c r="KZS247" s="16"/>
      <c r="KZT247" s="16"/>
      <c r="KZU247" s="16"/>
      <c r="KZV247" s="16"/>
      <c r="KZW247" s="16"/>
      <c r="KZX247" s="16"/>
      <c r="KZY247" s="16"/>
      <c r="KZZ247" s="16"/>
      <c r="LAA247" s="16"/>
      <c r="LAB247" s="16"/>
      <c r="LAC247" s="16"/>
      <c r="LAD247" s="16"/>
      <c r="LAE247" s="16"/>
      <c r="LAF247" s="16"/>
      <c r="LAG247" s="16"/>
      <c r="LAH247" s="16"/>
      <c r="LAI247" s="16"/>
      <c r="LAJ247" s="16"/>
      <c r="LAK247" s="16"/>
      <c r="LAL247" s="16"/>
      <c r="LAM247" s="16"/>
      <c r="LAN247" s="16"/>
      <c r="LAO247" s="16"/>
      <c r="LAP247" s="16"/>
      <c r="LAQ247" s="16"/>
      <c r="LAR247" s="16"/>
      <c r="LAS247" s="16"/>
      <c r="LAT247" s="16"/>
      <c r="LAU247" s="16"/>
      <c r="LAV247" s="16"/>
      <c r="LAW247" s="16"/>
      <c r="LAX247" s="16"/>
      <c r="LAY247" s="16"/>
      <c r="LAZ247" s="16"/>
      <c r="LBA247" s="16"/>
      <c r="LBB247" s="16"/>
      <c r="LBC247" s="16"/>
      <c r="LBD247" s="16"/>
      <c r="LBE247" s="16"/>
      <c r="LBF247" s="16"/>
      <c r="LBG247" s="16"/>
      <c r="LBH247" s="16"/>
      <c r="LBI247" s="16"/>
      <c r="LBJ247" s="16"/>
      <c r="LBK247" s="16"/>
      <c r="LBL247" s="16"/>
      <c r="LBM247" s="16"/>
      <c r="LBN247" s="16"/>
      <c r="LBO247" s="16"/>
      <c r="LBP247" s="16"/>
      <c r="LBQ247" s="16"/>
      <c r="LBR247" s="16"/>
      <c r="LBS247" s="16"/>
      <c r="LBT247" s="16"/>
      <c r="LBU247" s="16"/>
      <c r="LBV247" s="16"/>
      <c r="LBW247" s="16"/>
      <c r="LBX247" s="16"/>
      <c r="LBY247" s="16"/>
      <c r="LBZ247" s="16"/>
      <c r="LCA247" s="16"/>
      <c r="LCB247" s="16"/>
      <c r="LCC247" s="16"/>
      <c r="LCD247" s="16"/>
      <c r="LCE247" s="16"/>
      <c r="LCF247" s="16"/>
      <c r="LCG247" s="16"/>
      <c r="LCH247" s="16"/>
      <c r="LCI247" s="16"/>
      <c r="LCJ247" s="16"/>
      <c r="LCK247" s="16"/>
      <c r="LCL247" s="16"/>
      <c r="LCM247" s="16"/>
      <c r="LCN247" s="16"/>
      <c r="LCO247" s="16"/>
      <c r="LCP247" s="16"/>
      <c r="LCQ247" s="16"/>
      <c r="LCR247" s="16"/>
      <c r="LCS247" s="16"/>
      <c r="LCT247" s="16"/>
      <c r="LCU247" s="16"/>
      <c r="LCV247" s="16"/>
      <c r="LCW247" s="16"/>
      <c r="LCX247" s="16"/>
      <c r="LCY247" s="16"/>
      <c r="LCZ247" s="16"/>
      <c r="LDA247" s="16"/>
      <c r="LDB247" s="16"/>
      <c r="LDC247" s="16"/>
      <c r="LDD247" s="16"/>
      <c r="LDE247" s="16"/>
      <c r="LDF247" s="16"/>
      <c r="LDG247" s="16"/>
      <c r="LDH247" s="16"/>
      <c r="LDI247" s="16"/>
      <c r="LDJ247" s="16"/>
      <c r="LDK247" s="16"/>
      <c r="LDL247" s="16"/>
      <c r="LDM247" s="16"/>
      <c r="LDN247" s="16"/>
      <c r="LDO247" s="16"/>
      <c r="LDP247" s="16"/>
      <c r="LDQ247" s="16"/>
      <c r="LDR247" s="16"/>
      <c r="LDS247" s="16"/>
      <c r="LDT247" s="16"/>
      <c r="LDU247" s="16"/>
      <c r="LDV247" s="16"/>
      <c r="LDW247" s="16"/>
      <c r="LDX247" s="16"/>
      <c r="LDY247" s="16"/>
      <c r="LDZ247" s="16"/>
      <c r="LEA247" s="16"/>
      <c r="LEB247" s="16"/>
      <c r="LEC247" s="16"/>
      <c r="LED247" s="16"/>
      <c r="LEE247" s="16"/>
      <c r="LEF247" s="16"/>
      <c r="LEG247" s="16"/>
      <c r="LEH247" s="16"/>
      <c r="LEI247" s="16"/>
      <c r="LEJ247" s="16"/>
      <c r="LEK247" s="16"/>
      <c r="LEL247" s="16"/>
      <c r="LEM247" s="16"/>
      <c r="LEN247" s="16"/>
      <c r="LEO247" s="16"/>
      <c r="LEP247" s="16"/>
      <c r="LEQ247" s="16"/>
      <c r="LER247" s="16"/>
      <c r="LES247" s="16"/>
      <c r="LET247" s="16"/>
      <c r="LEU247" s="16"/>
      <c r="LEV247" s="16"/>
      <c r="LEW247" s="16"/>
      <c r="LEX247" s="16"/>
      <c r="LEY247" s="16"/>
      <c r="LEZ247" s="16"/>
      <c r="LFA247" s="16"/>
      <c r="LFB247" s="16"/>
      <c r="LFC247" s="16"/>
      <c r="LFD247" s="16"/>
      <c r="LFE247" s="16"/>
      <c r="LFF247" s="16"/>
      <c r="LFG247" s="16"/>
      <c r="LFH247" s="16"/>
      <c r="LFI247" s="16"/>
      <c r="LFJ247" s="16"/>
      <c r="LFK247" s="16"/>
      <c r="LFL247" s="16"/>
      <c r="LFM247" s="16"/>
      <c r="LFN247" s="16"/>
      <c r="LFO247" s="16"/>
      <c r="LFP247" s="16"/>
      <c r="LFQ247" s="16"/>
      <c r="LFR247" s="16"/>
      <c r="LFS247" s="16"/>
      <c r="LFT247" s="16"/>
      <c r="LFU247" s="16"/>
      <c r="LFV247" s="16"/>
      <c r="LFW247" s="16"/>
      <c r="LFX247" s="16"/>
      <c r="LFY247" s="16"/>
      <c r="LFZ247" s="16"/>
      <c r="LGA247" s="16"/>
      <c r="LGB247" s="16"/>
      <c r="LGC247" s="16"/>
      <c r="LGD247" s="16"/>
      <c r="LGE247" s="16"/>
      <c r="LGF247" s="16"/>
      <c r="LGG247" s="16"/>
      <c r="LGH247" s="16"/>
      <c r="LGI247" s="16"/>
      <c r="LGJ247" s="16"/>
      <c r="LGK247" s="16"/>
      <c r="LGL247" s="16"/>
      <c r="LGM247" s="16"/>
      <c r="LGN247" s="16"/>
      <c r="LGO247" s="16"/>
      <c r="LGP247" s="16"/>
      <c r="LGQ247" s="16"/>
      <c r="LGR247" s="16"/>
      <c r="LGS247" s="16"/>
      <c r="LGT247" s="16"/>
      <c r="LGU247" s="16"/>
      <c r="LGV247" s="16"/>
      <c r="LGW247" s="16"/>
      <c r="LGX247" s="16"/>
      <c r="LGY247" s="16"/>
      <c r="LGZ247" s="16"/>
      <c r="LHA247" s="16"/>
      <c r="LHB247" s="16"/>
      <c r="LHC247" s="16"/>
      <c r="LHD247" s="16"/>
      <c r="LHE247" s="16"/>
      <c r="LHF247" s="16"/>
      <c r="LHG247" s="16"/>
      <c r="LHH247" s="16"/>
      <c r="LHI247" s="16"/>
      <c r="LHJ247" s="16"/>
      <c r="LHK247" s="16"/>
      <c r="LHL247" s="16"/>
      <c r="LHM247" s="16"/>
      <c r="LHN247" s="16"/>
      <c r="LHO247" s="16"/>
      <c r="LHP247" s="16"/>
      <c r="LHQ247" s="16"/>
      <c r="LHR247" s="16"/>
      <c r="LHS247" s="16"/>
      <c r="LHT247" s="16"/>
      <c r="LHU247" s="16"/>
      <c r="LHV247" s="16"/>
      <c r="LHW247" s="16"/>
      <c r="LHX247" s="16"/>
      <c r="LHY247" s="16"/>
      <c r="LHZ247" s="16"/>
      <c r="LIA247" s="16"/>
      <c r="LIB247" s="16"/>
      <c r="LIC247" s="16"/>
      <c r="LID247" s="16"/>
      <c r="LIE247" s="16"/>
      <c r="LIF247" s="16"/>
      <c r="LIG247" s="16"/>
      <c r="LIH247" s="16"/>
      <c r="LII247" s="16"/>
      <c r="LIJ247" s="16"/>
      <c r="LIK247" s="16"/>
      <c r="LIL247" s="16"/>
      <c r="LIM247" s="16"/>
      <c r="LIN247" s="16"/>
      <c r="LIO247" s="16"/>
      <c r="LIP247" s="16"/>
      <c r="LIQ247" s="16"/>
      <c r="LIR247" s="16"/>
      <c r="LIS247" s="16"/>
      <c r="LIT247" s="16"/>
      <c r="LIU247" s="16"/>
      <c r="LIV247" s="16"/>
      <c r="LIW247" s="16"/>
      <c r="LIX247" s="16"/>
      <c r="LIY247" s="16"/>
      <c r="LIZ247" s="16"/>
      <c r="LJA247" s="16"/>
      <c r="LJB247" s="16"/>
      <c r="LJC247" s="16"/>
      <c r="LJD247" s="16"/>
      <c r="LJE247" s="16"/>
      <c r="LJF247" s="16"/>
      <c r="LJG247" s="16"/>
      <c r="LJH247" s="16"/>
      <c r="LJI247" s="16"/>
      <c r="LJJ247" s="16"/>
      <c r="LJK247" s="16"/>
      <c r="LJL247" s="16"/>
      <c r="LJM247" s="16"/>
      <c r="LJN247" s="16"/>
      <c r="LJO247" s="16"/>
      <c r="LJP247" s="16"/>
      <c r="LJQ247" s="16"/>
      <c r="LJR247" s="16"/>
      <c r="LJS247" s="16"/>
      <c r="LJT247" s="16"/>
      <c r="LJU247" s="16"/>
      <c r="LJV247" s="16"/>
      <c r="LJW247" s="16"/>
      <c r="LJX247" s="16"/>
      <c r="LJY247" s="16"/>
      <c r="LJZ247" s="16"/>
      <c r="LKA247" s="16"/>
      <c r="LKB247" s="16"/>
      <c r="LKC247" s="16"/>
      <c r="LKD247" s="16"/>
      <c r="LKE247" s="16"/>
      <c r="LKF247" s="16"/>
      <c r="LKG247" s="16"/>
      <c r="LKH247" s="16"/>
      <c r="LKI247" s="16"/>
      <c r="LKJ247" s="16"/>
      <c r="LKK247" s="16"/>
      <c r="LKL247" s="16"/>
      <c r="LKM247" s="16"/>
      <c r="LKN247" s="16"/>
      <c r="LKO247" s="16"/>
      <c r="LKP247" s="16"/>
      <c r="LKQ247" s="16"/>
      <c r="LKR247" s="16"/>
      <c r="LKS247" s="16"/>
      <c r="LKT247" s="16"/>
      <c r="LKU247" s="16"/>
      <c r="LKV247" s="16"/>
      <c r="LKW247" s="16"/>
      <c r="LKX247" s="16"/>
      <c r="LKY247" s="16"/>
      <c r="LKZ247" s="16"/>
      <c r="LLA247" s="16"/>
      <c r="LLB247" s="16"/>
      <c r="LLC247" s="16"/>
      <c r="LLD247" s="16"/>
      <c r="LLE247" s="16"/>
      <c r="LLF247" s="16"/>
      <c r="LLG247" s="16"/>
      <c r="LLH247" s="16"/>
      <c r="LLI247" s="16"/>
      <c r="LLJ247" s="16"/>
      <c r="LLK247" s="16"/>
      <c r="LLL247" s="16"/>
      <c r="LLM247" s="16"/>
      <c r="LLN247" s="16"/>
      <c r="LLO247" s="16"/>
      <c r="LLP247" s="16"/>
      <c r="LLQ247" s="16"/>
      <c r="LLR247" s="16"/>
      <c r="LLS247" s="16"/>
      <c r="LLT247" s="16"/>
      <c r="LLU247" s="16"/>
      <c r="LLV247" s="16"/>
      <c r="LLW247" s="16"/>
      <c r="LLX247" s="16"/>
      <c r="LLY247" s="16"/>
      <c r="LLZ247" s="16"/>
      <c r="LMA247" s="16"/>
      <c r="LMB247" s="16"/>
      <c r="LMC247" s="16"/>
      <c r="LMD247" s="16"/>
      <c r="LME247" s="16"/>
      <c r="LMF247" s="16"/>
      <c r="LMG247" s="16"/>
      <c r="LMH247" s="16"/>
      <c r="LMI247" s="16"/>
      <c r="LMJ247" s="16"/>
      <c r="LMK247" s="16"/>
      <c r="LML247" s="16"/>
      <c r="LMM247" s="16"/>
      <c r="LMN247" s="16"/>
      <c r="LMO247" s="16"/>
      <c r="LMP247" s="16"/>
      <c r="LMQ247" s="16"/>
      <c r="LMR247" s="16"/>
      <c r="LMS247" s="16"/>
      <c r="LMT247" s="16"/>
      <c r="LMU247" s="16"/>
      <c r="LMV247" s="16"/>
      <c r="LMW247" s="16"/>
      <c r="LMX247" s="16"/>
      <c r="LMY247" s="16"/>
      <c r="LMZ247" s="16"/>
      <c r="LNA247" s="16"/>
      <c r="LNB247" s="16"/>
      <c r="LNC247" s="16"/>
      <c r="LND247" s="16"/>
      <c r="LNE247" s="16"/>
      <c r="LNF247" s="16"/>
      <c r="LNG247" s="16"/>
      <c r="LNH247" s="16"/>
      <c r="LNI247" s="16"/>
      <c r="LNJ247" s="16"/>
      <c r="LNK247" s="16"/>
      <c r="LNL247" s="16"/>
      <c r="LNM247" s="16"/>
      <c r="LNN247" s="16"/>
      <c r="LNO247" s="16"/>
      <c r="LNP247" s="16"/>
      <c r="LNQ247" s="16"/>
      <c r="LNR247" s="16"/>
      <c r="LNS247" s="16"/>
      <c r="LNT247" s="16"/>
      <c r="LNU247" s="16"/>
      <c r="LNV247" s="16"/>
      <c r="LNW247" s="16"/>
      <c r="LNX247" s="16"/>
      <c r="LNY247" s="16"/>
      <c r="LNZ247" s="16"/>
      <c r="LOA247" s="16"/>
      <c r="LOB247" s="16"/>
      <c r="LOC247" s="16"/>
      <c r="LOD247" s="16"/>
      <c r="LOE247" s="16"/>
      <c r="LOF247" s="16"/>
      <c r="LOG247" s="16"/>
      <c r="LOH247" s="16"/>
      <c r="LOI247" s="16"/>
      <c r="LOJ247" s="16"/>
      <c r="LOK247" s="16"/>
      <c r="LOL247" s="16"/>
      <c r="LOM247" s="16"/>
      <c r="LON247" s="16"/>
      <c r="LOO247" s="16"/>
      <c r="LOP247" s="16"/>
      <c r="LOQ247" s="16"/>
      <c r="LOR247" s="16"/>
      <c r="LOS247" s="16"/>
      <c r="LOT247" s="16"/>
      <c r="LOU247" s="16"/>
      <c r="LOV247" s="16"/>
      <c r="LOW247" s="16"/>
      <c r="LOX247" s="16"/>
      <c r="LOY247" s="16"/>
      <c r="LOZ247" s="16"/>
      <c r="LPA247" s="16"/>
      <c r="LPB247" s="16"/>
      <c r="LPC247" s="16"/>
      <c r="LPD247" s="16"/>
      <c r="LPE247" s="16"/>
      <c r="LPF247" s="16"/>
      <c r="LPG247" s="16"/>
      <c r="LPH247" s="16"/>
      <c r="LPI247" s="16"/>
      <c r="LPJ247" s="16"/>
      <c r="LPK247" s="16"/>
      <c r="LPL247" s="16"/>
      <c r="LPM247" s="16"/>
      <c r="LPN247" s="16"/>
      <c r="LPO247" s="16"/>
      <c r="LPP247" s="16"/>
      <c r="LPQ247" s="16"/>
      <c r="LPR247" s="16"/>
      <c r="LPS247" s="16"/>
      <c r="LPT247" s="16"/>
      <c r="LPU247" s="16"/>
      <c r="LPV247" s="16"/>
      <c r="LPW247" s="16"/>
      <c r="LPX247" s="16"/>
      <c r="LPY247" s="16"/>
      <c r="LPZ247" s="16"/>
      <c r="LQA247" s="16"/>
      <c r="LQB247" s="16"/>
      <c r="LQC247" s="16"/>
      <c r="LQD247" s="16"/>
      <c r="LQE247" s="16"/>
      <c r="LQF247" s="16"/>
      <c r="LQG247" s="16"/>
      <c r="LQH247" s="16"/>
      <c r="LQI247" s="16"/>
      <c r="LQJ247" s="16"/>
      <c r="LQK247" s="16"/>
      <c r="LQL247" s="16"/>
      <c r="LQM247" s="16"/>
      <c r="LQN247" s="16"/>
      <c r="LQO247" s="16"/>
      <c r="LQP247" s="16"/>
      <c r="LQQ247" s="16"/>
      <c r="LQR247" s="16"/>
      <c r="LQS247" s="16"/>
      <c r="LQT247" s="16"/>
      <c r="LQU247" s="16"/>
      <c r="LQV247" s="16"/>
      <c r="LQW247" s="16"/>
      <c r="LQX247" s="16"/>
      <c r="LQY247" s="16"/>
      <c r="LQZ247" s="16"/>
      <c r="LRA247" s="16"/>
      <c r="LRB247" s="16"/>
      <c r="LRC247" s="16"/>
      <c r="LRD247" s="16"/>
      <c r="LRE247" s="16"/>
      <c r="LRF247" s="16"/>
      <c r="LRG247" s="16"/>
      <c r="LRH247" s="16"/>
      <c r="LRI247" s="16"/>
      <c r="LRJ247" s="16"/>
      <c r="LRK247" s="16"/>
      <c r="LRL247" s="16"/>
      <c r="LRM247" s="16"/>
      <c r="LRN247" s="16"/>
      <c r="LRO247" s="16"/>
      <c r="LRP247" s="16"/>
      <c r="LRQ247" s="16"/>
      <c r="LRR247" s="16"/>
      <c r="LRS247" s="16"/>
      <c r="LRT247" s="16"/>
      <c r="LRU247" s="16"/>
      <c r="LRV247" s="16"/>
      <c r="LRW247" s="16"/>
      <c r="LRX247" s="16"/>
      <c r="LRY247" s="16"/>
      <c r="LRZ247" s="16"/>
      <c r="LSA247" s="16"/>
      <c r="LSB247" s="16"/>
      <c r="LSC247" s="16"/>
      <c r="LSD247" s="16"/>
      <c r="LSE247" s="16"/>
      <c r="LSF247" s="16"/>
      <c r="LSG247" s="16"/>
      <c r="LSH247" s="16"/>
      <c r="LSI247" s="16"/>
      <c r="LSJ247" s="16"/>
      <c r="LSK247" s="16"/>
      <c r="LSL247" s="16"/>
      <c r="LSM247" s="16"/>
      <c r="LSN247" s="16"/>
      <c r="LSO247" s="16"/>
      <c r="LSP247" s="16"/>
      <c r="LSQ247" s="16"/>
      <c r="LSR247" s="16"/>
      <c r="LSS247" s="16"/>
      <c r="LST247" s="16"/>
      <c r="LSU247" s="16"/>
      <c r="LSV247" s="16"/>
      <c r="LSW247" s="16"/>
      <c r="LSX247" s="16"/>
      <c r="LSY247" s="16"/>
      <c r="LSZ247" s="16"/>
      <c r="LTA247" s="16"/>
      <c r="LTB247" s="16"/>
      <c r="LTC247" s="16"/>
      <c r="LTD247" s="16"/>
      <c r="LTE247" s="16"/>
      <c r="LTF247" s="16"/>
      <c r="LTG247" s="16"/>
      <c r="LTH247" s="16"/>
      <c r="LTI247" s="16"/>
      <c r="LTJ247" s="16"/>
      <c r="LTK247" s="16"/>
      <c r="LTL247" s="16"/>
      <c r="LTM247" s="16"/>
      <c r="LTN247" s="16"/>
      <c r="LTO247" s="16"/>
      <c r="LTP247" s="16"/>
      <c r="LTQ247" s="16"/>
      <c r="LTR247" s="16"/>
      <c r="LTS247" s="16"/>
      <c r="LTT247" s="16"/>
      <c r="LTU247" s="16"/>
      <c r="LTV247" s="16"/>
      <c r="LTW247" s="16"/>
      <c r="LTX247" s="16"/>
      <c r="LTY247" s="16"/>
      <c r="LTZ247" s="16"/>
      <c r="LUA247" s="16"/>
      <c r="LUB247" s="16"/>
      <c r="LUC247" s="16"/>
      <c r="LUD247" s="16"/>
      <c r="LUE247" s="16"/>
      <c r="LUF247" s="16"/>
      <c r="LUG247" s="16"/>
      <c r="LUH247" s="16"/>
      <c r="LUI247" s="16"/>
      <c r="LUJ247" s="16"/>
      <c r="LUK247" s="16"/>
      <c r="LUL247" s="16"/>
      <c r="LUM247" s="16"/>
      <c r="LUN247" s="16"/>
      <c r="LUO247" s="16"/>
      <c r="LUP247" s="16"/>
      <c r="LUQ247" s="16"/>
      <c r="LUR247" s="16"/>
      <c r="LUS247" s="16"/>
      <c r="LUT247" s="16"/>
      <c r="LUU247" s="16"/>
      <c r="LUV247" s="16"/>
      <c r="LUW247" s="16"/>
      <c r="LUX247" s="16"/>
      <c r="LUY247" s="16"/>
      <c r="LUZ247" s="16"/>
      <c r="LVA247" s="16"/>
      <c r="LVB247" s="16"/>
      <c r="LVC247" s="16"/>
      <c r="LVD247" s="16"/>
      <c r="LVE247" s="16"/>
      <c r="LVF247" s="16"/>
      <c r="LVG247" s="16"/>
      <c r="LVH247" s="16"/>
      <c r="LVI247" s="16"/>
      <c r="LVJ247" s="16"/>
      <c r="LVK247" s="16"/>
      <c r="LVL247" s="16"/>
      <c r="LVM247" s="16"/>
      <c r="LVN247" s="16"/>
      <c r="LVO247" s="16"/>
      <c r="LVP247" s="16"/>
      <c r="LVQ247" s="16"/>
      <c r="LVR247" s="16"/>
      <c r="LVS247" s="16"/>
      <c r="LVT247" s="16"/>
      <c r="LVU247" s="16"/>
      <c r="LVV247" s="16"/>
      <c r="LVW247" s="16"/>
      <c r="LVX247" s="16"/>
      <c r="LVY247" s="16"/>
      <c r="LVZ247" s="16"/>
      <c r="LWA247" s="16"/>
      <c r="LWB247" s="16"/>
      <c r="LWC247" s="16"/>
      <c r="LWD247" s="16"/>
      <c r="LWE247" s="16"/>
      <c r="LWF247" s="16"/>
      <c r="LWG247" s="16"/>
      <c r="LWH247" s="16"/>
      <c r="LWI247" s="16"/>
      <c r="LWJ247" s="16"/>
      <c r="LWK247" s="16"/>
      <c r="LWL247" s="16"/>
      <c r="LWM247" s="16"/>
      <c r="LWN247" s="16"/>
      <c r="LWO247" s="16"/>
      <c r="LWP247" s="16"/>
      <c r="LWQ247" s="16"/>
      <c r="LWR247" s="16"/>
      <c r="LWS247" s="16"/>
      <c r="LWT247" s="16"/>
      <c r="LWU247" s="16"/>
      <c r="LWV247" s="16"/>
      <c r="LWW247" s="16"/>
      <c r="LWX247" s="16"/>
      <c r="LWY247" s="16"/>
      <c r="LWZ247" s="16"/>
      <c r="LXA247" s="16"/>
      <c r="LXB247" s="16"/>
      <c r="LXC247" s="16"/>
      <c r="LXD247" s="16"/>
      <c r="LXE247" s="16"/>
      <c r="LXF247" s="16"/>
      <c r="LXG247" s="16"/>
      <c r="LXH247" s="16"/>
      <c r="LXI247" s="16"/>
      <c r="LXJ247" s="16"/>
      <c r="LXK247" s="16"/>
      <c r="LXL247" s="16"/>
      <c r="LXM247" s="16"/>
      <c r="LXN247" s="16"/>
      <c r="LXO247" s="16"/>
      <c r="LXP247" s="16"/>
      <c r="LXQ247" s="16"/>
      <c r="LXR247" s="16"/>
      <c r="LXS247" s="16"/>
      <c r="LXT247" s="16"/>
      <c r="LXU247" s="16"/>
      <c r="LXV247" s="16"/>
      <c r="LXW247" s="16"/>
      <c r="LXX247" s="16"/>
      <c r="LXY247" s="16"/>
      <c r="LXZ247" s="16"/>
      <c r="LYA247" s="16"/>
      <c r="LYB247" s="16"/>
      <c r="LYC247" s="16"/>
      <c r="LYD247" s="16"/>
      <c r="LYE247" s="16"/>
      <c r="LYF247" s="16"/>
      <c r="LYG247" s="16"/>
      <c r="LYH247" s="16"/>
      <c r="LYI247" s="16"/>
      <c r="LYJ247" s="16"/>
      <c r="LYK247" s="16"/>
      <c r="LYL247" s="16"/>
      <c r="LYM247" s="16"/>
      <c r="LYN247" s="16"/>
      <c r="LYO247" s="16"/>
      <c r="LYP247" s="16"/>
      <c r="LYQ247" s="16"/>
      <c r="LYR247" s="16"/>
      <c r="LYS247" s="16"/>
      <c r="LYT247" s="16"/>
      <c r="LYU247" s="16"/>
      <c r="LYV247" s="16"/>
      <c r="LYW247" s="16"/>
      <c r="LYX247" s="16"/>
      <c r="LYY247" s="16"/>
      <c r="LYZ247" s="16"/>
      <c r="LZA247" s="16"/>
      <c r="LZB247" s="16"/>
      <c r="LZC247" s="16"/>
      <c r="LZD247" s="16"/>
      <c r="LZE247" s="16"/>
      <c r="LZF247" s="16"/>
      <c r="LZG247" s="16"/>
      <c r="LZH247" s="16"/>
      <c r="LZI247" s="16"/>
      <c r="LZJ247" s="16"/>
      <c r="LZK247" s="16"/>
      <c r="LZL247" s="16"/>
      <c r="LZM247" s="16"/>
      <c r="LZN247" s="16"/>
      <c r="LZO247" s="16"/>
      <c r="LZP247" s="16"/>
      <c r="LZQ247" s="16"/>
      <c r="LZR247" s="16"/>
      <c r="LZS247" s="16"/>
      <c r="LZT247" s="16"/>
      <c r="LZU247" s="16"/>
      <c r="LZV247" s="16"/>
      <c r="LZW247" s="16"/>
      <c r="LZX247" s="16"/>
      <c r="LZY247" s="16"/>
      <c r="LZZ247" s="16"/>
      <c r="MAA247" s="16"/>
      <c r="MAB247" s="16"/>
      <c r="MAC247" s="16"/>
      <c r="MAD247" s="16"/>
      <c r="MAE247" s="16"/>
      <c r="MAF247" s="16"/>
      <c r="MAG247" s="16"/>
      <c r="MAH247" s="16"/>
      <c r="MAI247" s="16"/>
      <c r="MAJ247" s="16"/>
      <c r="MAK247" s="16"/>
      <c r="MAL247" s="16"/>
      <c r="MAM247" s="16"/>
      <c r="MAN247" s="16"/>
      <c r="MAO247" s="16"/>
      <c r="MAP247" s="16"/>
      <c r="MAQ247" s="16"/>
      <c r="MAR247" s="16"/>
      <c r="MAS247" s="16"/>
      <c r="MAT247" s="16"/>
      <c r="MAU247" s="16"/>
      <c r="MAV247" s="16"/>
      <c r="MAW247" s="16"/>
      <c r="MAX247" s="16"/>
      <c r="MAY247" s="16"/>
      <c r="MAZ247" s="16"/>
      <c r="MBA247" s="16"/>
      <c r="MBB247" s="16"/>
      <c r="MBC247" s="16"/>
      <c r="MBD247" s="16"/>
      <c r="MBE247" s="16"/>
      <c r="MBF247" s="16"/>
      <c r="MBG247" s="16"/>
      <c r="MBH247" s="16"/>
      <c r="MBI247" s="16"/>
      <c r="MBJ247" s="16"/>
      <c r="MBK247" s="16"/>
      <c r="MBL247" s="16"/>
      <c r="MBM247" s="16"/>
      <c r="MBN247" s="16"/>
      <c r="MBO247" s="16"/>
      <c r="MBP247" s="16"/>
      <c r="MBQ247" s="16"/>
      <c r="MBR247" s="16"/>
      <c r="MBS247" s="16"/>
      <c r="MBT247" s="16"/>
      <c r="MBU247" s="16"/>
      <c r="MBV247" s="16"/>
      <c r="MBW247" s="16"/>
      <c r="MBX247" s="16"/>
      <c r="MBY247" s="16"/>
      <c r="MBZ247" s="16"/>
      <c r="MCA247" s="16"/>
      <c r="MCB247" s="16"/>
      <c r="MCC247" s="16"/>
      <c r="MCD247" s="16"/>
      <c r="MCE247" s="16"/>
      <c r="MCF247" s="16"/>
      <c r="MCG247" s="16"/>
      <c r="MCH247" s="16"/>
      <c r="MCI247" s="16"/>
      <c r="MCJ247" s="16"/>
      <c r="MCK247" s="16"/>
      <c r="MCL247" s="16"/>
      <c r="MCM247" s="16"/>
      <c r="MCN247" s="16"/>
      <c r="MCO247" s="16"/>
      <c r="MCP247" s="16"/>
      <c r="MCQ247" s="16"/>
      <c r="MCR247" s="16"/>
      <c r="MCS247" s="16"/>
      <c r="MCT247" s="16"/>
      <c r="MCU247" s="16"/>
      <c r="MCV247" s="16"/>
      <c r="MCW247" s="16"/>
      <c r="MCX247" s="16"/>
      <c r="MCY247" s="16"/>
      <c r="MCZ247" s="16"/>
      <c r="MDA247" s="16"/>
      <c r="MDB247" s="16"/>
      <c r="MDC247" s="16"/>
      <c r="MDD247" s="16"/>
      <c r="MDE247" s="16"/>
      <c r="MDF247" s="16"/>
      <c r="MDG247" s="16"/>
      <c r="MDH247" s="16"/>
      <c r="MDI247" s="16"/>
      <c r="MDJ247" s="16"/>
      <c r="MDK247" s="16"/>
      <c r="MDL247" s="16"/>
      <c r="MDM247" s="16"/>
      <c r="MDN247" s="16"/>
      <c r="MDO247" s="16"/>
      <c r="MDP247" s="16"/>
      <c r="MDQ247" s="16"/>
      <c r="MDR247" s="16"/>
      <c r="MDS247" s="16"/>
      <c r="MDT247" s="16"/>
      <c r="MDU247" s="16"/>
      <c r="MDV247" s="16"/>
      <c r="MDW247" s="16"/>
      <c r="MDX247" s="16"/>
      <c r="MDY247" s="16"/>
      <c r="MDZ247" s="16"/>
      <c r="MEA247" s="16"/>
      <c r="MEB247" s="16"/>
      <c r="MEC247" s="16"/>
      <c r="MED247" s="16"/>
      <c r="MEE247" s="16"/>
      <c r="MEF247" s="16"/>
      <c r="MEG247" s="16"/>
      <c r="MEH247" s="16"/>
      <c r="MEI247" s="16"/>
      <c r="MEJ247" s="16"/>
      <c r="MEK247" s="16"/>
      <c r="MEL247" s="16"/>
      <c r="MEM247" s="16"/>
      <c r="MEN247" s="16"/>
      <c r="MEO247" s="16"/>
      <c r="MEP247" s="16"/>
      <c r="MEQ247" s="16"/>
      <c r="MER247" s="16"/>
      <c r="MES247" s="16"/>
      <c r="MET247" s="16"/>
      <c r="MEU247" s="16"/>
      <c r="MEV247" s="16"/>
      <c r="MEW247" s="16"/>
      <c r="MEX247" s="16"/>
      <c r="MEY247" s="16"/>
      <c r="MEZ247" s="16"/>
      <c r="MFA247" s="16"/>
      <c r="MFB247" s="16"/>
      <c r="MFC247" s="16"/>
      <c r="MFD247" s="16"/>
      <c r="MFE247" s="16"/>
      <c r="MFF247" s="16"/>
      <c r="MFG247" s="16"/>
      <c r="MFH247" s="16"/>
      <c r="MFI247" s="16"/>
      <c r="MFJ247" s="16"/>
      <c r="MFK247" s="16"/>
      <c r="MFL247" s="16"/>
      <c r="MFM247" s="16"/>
      <c r="MFN247" s="16"/>
      <c r="MFO247" s="16"/>
      <c r="MFP247" s="16"/>
      <c r="MFQ247" s="16"/>
      <c r="MFR247" s="16"/>
      <c r="MFS247" s="16"/>
      <c r="MFT247" s="16"/>
      <c r="MFU247" s="16"/>
      <c r="MFV247" s="16"/>
      <c r="MFW247" s="16"/>
      <c r="MFX247" s="16"/>
      <c r="MFY247" s="16"/>
      <c r="MFZ247" s="16"/>
      <c r="MGA247" s="16"/>
      <c r="MGB247" s="16"/>
      <c r="MGC247" s="16"/>
      <c r="MGD247" s="16"/>
      <c r="MGE247" s="16"/>
      <c r="MGF247" s="16"/>
      <c r="MGG247" s="16"/>
      <c r="MGH247" s="16"/>
      <c r="MGI247" s="16"/>
      <c r="MGJ247" s="16"/>
      <c r="MGK247" s="16"/>
      <c r="MGL247" s="16"/>
      <c r="MGM247" s="16"/>
      <c r="MGN247" s="16"/>
      <c r="MGO247" s="16"/>
      <c r="MGP247" s="16"/>
      <c r="MGQ247" s="16"/>
      <c r="MGR247" s="16"/>
      <c r="MGS247" s="16"/>
      <c r="MGT247" s="16"/>
      <c r="MGU247" s="16"/>
      <c r="MGV247" s="16"/>
      <c r="MGW247" s="16"/>
      <c r="MGX247" s="16"/>
      <c r="MGY247" s="16"/>
      <c r="MGZ247" s="16"/>
      <c r="MHA247" s="16"/>
      <c r="MHB247" s="16"/>
      <c r="MHC247" s="16"/>
      <c r="MHD247" s="16"/>
      <c r="MHE247" s="16"/>
      <c r="MHF247" s="16"/>
      <c r="MHG247" s="16"/>
      <c r="MHH247" s="16"/>
      <c r="MHI247" s="16"/>
      <c r="MHJ247" s="16"/>
      <c r="MHK247" s="16"/>
      <c r="MHL247" s="16"/>
      <c r="MHM247" s="16"/>
      <c r="MHN247" s="16"/>
      <c r="MHO247" s="16"/>
      <c r="MHP247" s="16"/>
      <c r="MHQ247" s="16"/>
      <c r="MHR247" s="16"/>
      <c r="MHS247" s="16"/>
      <c r="MHT247" s="16"/>
      <c r="MHU247" s="16"/>
      <c r="MHV247" s="16"/>
      <c r="MHW247" s="16"/>
      <c r="MHX247" s="16"/>
      <c r="MHY247" s="16"/>
      <c r="MHZ247" s="16"/>
      <c r="MIA247" s="16"/>
      <c r="MIB247" s="16"/>
      <c r="MIC247" s="16"/>
      <c r="MID247" s="16"/>
      <c r="MIE247" s="16"/>
      <c r="MIF247" s="16"/>
      <c r="MIG247" s="16"/>
      <c r="MIH247" s="16"/>
      <c r="MII247" s="16"/>
      <c r="MIJ247" s="16"/>
      <c r="MIK247" s="16"/>
      <c r="MIL247" s="16"/>
      <c r="MIM247" s="16"/>
      <c r="MIN247" s="16"/>
      <c r="MIO247" s="16"/>
      <c r="MIP247" s="16"/>
      <c r="MIQ247" s="16"/>
      <c r="MIR247" s="16"/>
      <c r="MIS247" s="16"/>
      <c r="MIT247" s="16"/>
      <c r="MIU247" s="16"/>
      <c r="MIV247" s="16"/>
      <c r="MIW247" s="16"/>
      <c r="MIX247" s="16"/>
      <c r="MIY247" s="16"/>
      <c r="MIZ247" s="16"/>
      <c r="MJA247" s="16"/>
      <c r="MJB247" s="16"/>
      <c r="MJC247" s="16"/>
      <c r="MJD247" s="16"/>
      <c r="MJE247" s="16"/>
      <c r="MJF247" s="16"/>
      <c r="MJG247" s="16"/>
      <c r="MJH247" s="16"/>
      <c r="MJI247" s="16"/>
      <c r="MJJ247" s="16"/>
      <c r="MJK247" s="16"/>
      <c r="MJL247" s="16"/>
      <c r="MJM247" s="16"/>
      <c r="MJN247" s="16"/>
      <c r="MJO247" s="16"/>
      <c r="MJP247" s="16"/>
      <c r="MJQ247" s="16"/>
      <c r="MJR247" s="16"/>
      <c r="MJS247" s="16"/>
      <c r="MJT247" s="16"/>
      <c r="MJU247" s="16"/>
      <c r="MJV247" s="16"/>
      <c r="MJW247" s="16"/>
      <c r="MJX247" s="16"/>
      <c r="MJY247" s="16"/>
      <c r="MJZ247" s="16"/>
      <c r="MKA247" s="16"/>
      <c r="MKB247" s="16"/>
      <c r="MKC247" s="16"/>
      <c r="MKD247" s="16"/>
      <c r="MKE247" s="16"/>
      <c r="MKF247" s="16"/>
      <c r="MKG247" s="16"/>
      <c r="MKH247" s="16"/>
      <c r="MKI247" s="16"/>
      <c r="MKJ247" s="16"/>
      <c r="MKK247" s="16"/>
      <c r="MKL247" s="16"/>
      <c r="MKM247" s="16"/>
      <c r="MKN247" s="16"/>
      <c r="MKO247" s="16"/>
      <c r="MKP247" s="16"/>
      <c r="MKQ247" s="16"/>
      <c r="MKR247" s="16"/>
      <c r="MKS247" s="16"/>
      <c r="MKT247" s="16"/>
      <c r="MKU247" s="16"/>
      <c r="MKV247" s="16"/>
      <c r="MKW247" s="16"/>
      <c r="MKX247" s="16"/>
      <c r="MKY247" s="16"/>
      <c r="MKZ247" s="16"/>
      <c r="MLA247" s="16"/>
      <c r="MLB247" s="16"/>
      <c r="MLC247" s="16"/>
      <c r="MLD247" s="16"/>
      <c r="MLE247" s="16"/>
      <c r="MLF247" s="16"/>
      <c r="MLG247" s="16"/>
      <c r="MLH247" s="16"/>
      <c r="MLI247" s="16"/>
      <c r="MLJ247" s="16"/>
      <c r="MLK247" s="16"/>
      <c r="MLL247" s="16"/>
      <c r="MLM247" s="16"/>
      <c r="MLN247" s="16"/>
      <c r="MLO247" s="16"/>
      <c r="MLP247" s="16"/>
      <c r="MLQ247" s="16"/>
      <c r="MLR247" s="16"/>
      <c r="MLS247" s="16"/>
      <c r="MLT247" s="16"/>
      <c r="MLU247" s="16"/>
      <c r="MLV247" s="16"/>
      <c r="MLW247" s="16"/>
      <c r="MLX247" s="16"/>
      <c r="MLY247" s="16"/>
      <c r="MLZ247" s="16"/>
      <c r="MMA247" s="16"/>
      <c r="MMB247" s="16"/>
      <c r="MMC247" s="16"/>
      <c r="MMD247" s="16"/>
      <c r="MME247" s="16"/>
      <c r="MMF247" s="16"/>
      <c r="MMG247" s="16"/>
      <c r="MMH247" s="16"/>
      <c r="MMI247" s="16"/>
      <c r="MMJ247" s="16"/>
      <c r="MMK247" s="16"/>
      <c r="MML247" s="16"/>
      <c r="MMM247" s="16"/>
      <c r="MMN247" s="16"/>
      <c r="MMO247" s="16"/>
      <c r="MMP247" s="16"/>
      <c r="MMQ247" s="16"/>
      <c r="MMR247" s="16"/>
      <c r="MMS247" s="16"/>
      <c r="MMT247" s="16"/>
      <c r="MMU247" s="16"/>
      <c r="MMV247" s="16"/>
      <c r="MMW247" s="16"/>
      <c r="MMX247" s="16"/>
      <c r="MMY247" s="16"/>
      <c r="MMZ247" s="16"/>
      <c r="MNA247" s="16"/>
      <c r="MNB247" s="16"/>
      <c r="MNC247" s="16"/>
      <c r="MND247" s="16"/>
      <c r="MNE247" s="16"/>
      <c r="MNF247" s="16"/>
      <c r="MNG247" s="16"/>
      <c r="MNH247" s="16"/>
      <c r="MNI247" s="16"/>
      <c r="MNJ247" s="16"/>
      <c r="MNK247" s="16"/>
      <c r="MNL247" s="16"/>
      <c r="MNM247" s="16"/>
      <c r="MNN247" s="16"/>
      <c r="MNO247" s="16"/>
      <c r="MNP247" s="16"/>
      <c r="MNQ247" s="16"/>
      <c r="MNR247" s="16"/>
      <c r="MNS247" s="16"/>
      <c r="MNT247" s="16"/>
      <c r="MNU247" s="16"/>
      <c r="MNV247" s="16"/>
      <c r="MNW247" s="16"/>
      <c r="MNX247" s="16"/>
      <c r="MNY247" s="16"/>
      <c r="MNZ247" s="16"/>
      <c r="MOA247" s="16"/>
      <c r="MOB247" s="16"/>
      <c r="MOC247" s="16"/>
      <c r="MOD247" s="16"/>
      <c r="MOE247" s="16"/>
      <c r="MOF247" s="16"/>
      <c r="MOG247" s="16"/>
      <c r="MOH247" s="16"/>
      <c r="MOI247" s="16"/>
      <c r="MOJ247" s="16"/>
      <c r="MOK247" s="16"/>
      <c r="MOL247" s="16"/>
      <c r="MOM247" s="16"/>
      <c r="MON247" s="16"/>
      <c r="MOO247" s="16"/>
      <c r="MOP247" s="16"/>
      <c r="MOQ247" s="16"/>
      <c r="MOR247" s="16"/>
      <c r="MOS247" s="16"/>
      <c r="MOT247" s="16"/>
      <c r="MOU247" s="16"/>
      <c r="MOV247" s="16"/>
      <c r="MOW247" s="16"/>
      <c r="MOX247" s="16"/>
      <c r="MOY247" s="16"/>
      <c r="MOZ247" s="16"/>
      <c r="MPA247" s="16"/>
      <c r="MPB247" s="16"/>
      <c r="MPC247" s="16"/>
      <c r="MPD247" s="16"/>
      <c r="MPE247" s="16"/>
      <c r="MPF247" s="16"/>
      <c r="MPG247" s="16"/>
      <c r="MPH247" s="16"/>
      <c r="MPI247" s="16"/>
      <c r="MPJ247" s="16"/>
      <c r="MPK247" s="16"/>
      <c r="MPL247" s="16"/>
      <c r="MPM247" s="16"/>
      <c r="MPN247" s="16"/>
      <c r="MPO247" s="16"/>
      <c r="MPP247" s="16"/>
      <c r="MPQ247" s="16"/>
      <c r="MPR247" s="16"/>
      <c r="MPS247" s="16"/>
      <c r="MPT247" s="16"/>
      <c r="MPU247" s="16"/>
      <c r="MPV247" s="16"/>
      <c r="MPW247" s="16"/>
      <c r="MPX247" s="16"/>
      <c r="MPY247" s="16"/>
      <c r="MPZ247" s="16"/>
      <c r="MQA247" s="16"/>
      <c r="MQB247" s="16"/>
      <c r="MQC247" s="16"/>
      <c r="MQD247" s="16"/>
      <c r="MQE247" s="16"/>
      <c r="MQF247" s="16"/>
      <c r="MQG247" s="16"/>
      <c r="MQH247" s="16"/>
      <c r="MQI247" s="16"/>
      <c r="MQJ247" s="16"/>
      <c r="MQK247" s="16"/>
      <c r="MQL247" s="16"/>
      <c r="MQM247" s="16"/>
      <c r="MQN247" s="16"/>
      <c r="MQO247" s="16"/>
      <c r="MQP247" s="16"/>
      <c r="MQQ247" s="16"/>
      <c r="MQR247" s="16"/>
      <c r="MQS247" s="16"/>
      <c r="MQT247" s="16"/>
      <c r="MQU247" s="16"/>
      <c r="MQV247" s="16"/>
      <c r="MQW247" s="16"/>
      <c r="MQX247" s="16"/>
      <c r="MQY247" s="16"/>
      <c r="MQZ247" s="16"/>
      <c r="MRA247" s="16"/>
      <c r="MRB247" s="16"/>
      <c r="MRC247" s="16"/>
      <c r="MRD247" s="16"/>
      <c r="MRE247" s="16"/>
      <c r="MRF247" s="16"/>
      <c r="MRG247" s="16"/>
      <c r="MRH247" s="16"/>
      <c r="MRI247" s="16"/>
      <c r="MRJ247" s="16"/>
      <c r="MRK247" s="16"/>
      <c r="MRL247" s="16"/>
      <c r="MRM247" s="16"/>
      <c r="MRN247" s="16"/>
      <c r="MRO247" s="16"/>
      <c r="MRP247" s="16"/>
      <c r="MRQ247" s="16"/>
      <c r="MRR247" s="16"/>
      <c r="MRS247" s="16"/>
      <c r="MRT247" s="16"/>
      <c r="MRU247" s="16"/>
      <c r="MRV247" s="16"/>
      <c r="MRW247" s="16"/>
      <c r="MRX247" s="16"/>
      <c r="MRY247" s="16"/>
      <c r="MRZ247" s="16"/>
      <c r="MSA247" s="16"/>
      <c r="MSB247" s="16"/>
      <c r="MSC247" s="16"/>
      <c r="MSD247" s="16"/>
      <c r="MSE247" s="16"/>
      <c r="MSF247" s="16"/>
      <c r="MSG247" s="16"/>
      <c r="MSH247" s="16"/>
      <c r="MSI247" s="16"/>
      <c r="MSJ247" s="16"/>
      <c r="MSK247" s="16"/>
      <c r="MSL247" s="16"/>
      <c r="MSM247" s="16"/>
      <c r="MSN247" s="16"/>
      <c r="MSO247" s="16"/>
      <c r="MSP247" s="16"/>
      <c r="MSQ247" s="16"/>
      <c r="MSR247" s="16"/>
      <c r="MSS247" s="16"/>
      <c r="MST247" s="16"/>
      <c r="MSU247" s="16"/>
      <c r="MSV247" s="16"/>
      <c r="MSW247" s="16"/>
      <c r="MSX247" s="16"/>
      <c r="MSY247" s="16"/>
      <c r="MSZ247" s="16"/>
      <c r="MTA247" s="16"/>
      <c r="MTB247" s="16"/>
      <c r="MTC247" s="16"/>
      <c r="MTD247" s="16"/>
      <c r="MTE247" s="16"/>
      <c r="MTF247" s="16"/>
      <c r="MTG247" s="16"/>
      <c r="MTH247" s="16"/>
      <c r="MTI247" s="16"/>
      <c r="MTJ247" s="16"/>
      <c r="MTK247" s="16"/>
      <c r="MTL247" s="16"/>
      <c r="MTM247" s="16"/>
      <c r="MTN247" s="16"/>
      <c r="MTO247" s="16"/>
      <c r="MTP247" s="16"/>
      <c r="MTQ247" s="16"/>
      <c r="MTR247" s="16"/>
      <c r="MTS247" s="16"/>
      <c r="MTT247" s="16"/>
      <c r="MTU247" s="16"/>
      <c r="MTV247" s="16"/>
      <c r="MTW247" s="16"/>
      <c r="MTX247" s="16"/>
      <c r="MTY247" s="16"/>
      <c r="MTZ247" s="16"/>
      <c r="MUA247" s="16"/>
      <c r="MUB247" s="16"/>
      <c r="MUC247" s="16"/>
      <c r="MUD247" s="16"/>
      <c r="MUE247" s="16"/>
      <c r="MUF247" s="16"/>
      <c r="MUG247" s="16"/>
      <c r="MUH247" s="16"/>
      <c r="MUI247" s="16"/>
      <c r="MUJ247" s="16"/>
      <c r="MUK247" s="16"/>
      <c r="MUL247" s="16"/>
      <c r="MUM247" s="16"/>
      <c r="MUN247" s="16"/>
      <c r="MUO247" s="16"/>
      <c r="MUP247" s="16"/>
      <c r="MUQ247" s="16"/>
      <c r="MUR247" s="16"/>
      <c r="MUS247" s="16"/>
      <c r="MUT247" s="16"/>
      <c r="MUU247" s="16"/>
      <c r="MUV247" s="16"/>
      <c r="MUW247" s="16"/>
      <c r="MUX247" s="16"/>
      <c r="MUY247" s="16"/>
      <c r="MUZ247" s="16"/>
      <c r="MVA247" s="16"/>
      <c r="MVB247" s="16"/>
      <c r="MVC247" s="16"/>
      <c r="MVD247" s="16"/>
      <c r="MVE247" s="16"/>
      <c r="MVF247" s="16"/>
      <c r="MVG247" s="16"/>
      <c r="MVH247" s="16"/>
      <c r="MVI247" s="16"/>
      <c r="MVJ247" s="16"/>
      <c r="MVK247" s="16"/>
      <c r="MVL247" s="16"/>
      <c r="MVM247" s="16"/>
      <c r="MVN247" s="16"/>
      <c r="MVO247" s="16"/>
      <c r="MVP247" s="16"/>
      <c r="MVQ247" s="16"/>
      <c r="MVR247" s="16"/>
      <c r="MVS247" s="16"/>
      <c r="MVT247" s="16"/>
      <c r="MVU247" s="16"/>
      <c r="MVV247" s="16"/>
      <c r="MVW247" s="16"/>
      <c r="MVX247" s="16"/>
      <c r="MVY247" s="16"/>
      <c r="MVZ247" s="16"/>
      <c r="MWA247" s="16"/>
      <c r="MWB247" s="16"/>
      <c r="MWC247" s="16"/>
      <c r="MWD247" s="16"/>
      <c r="MWE247" s="16"/>
      <c r="MWF247" s="16"/>
      <c r="MWG247" s="16"/>
      <c r="MWH247" s="16"/>
      <c r="MWI247" s="16"/>
      <c r="MWJ247" s="16"/>
      <c r="MWK247" s="16"/>
      <c r="MWL247" s="16"/>
      <c r="MWM247" s="16"/>
      <c r="MWN247" s="16"/>
      <c r="MWO247" s="16"/>
      <c r="MWP247" s="16"/>
      <c r="MWQ247" s="16"/>
      <c r="MWR247" s="16"/>
      <c r="MWS247" s="16"/>
      <c r="MWT247" s="16"/>
      <c r="MWU247" s="16"/>
      <c r="MWV247" s="16"/>
      <c r="MWW247" s="16"/>
      <c r="MWX247" s="16"/>
      <c r="MWY247" s="16"/>
      <c r="MWZ247" s="16"/>
      <c r="MXA247" s="16"/>
      <c r="MXB247" s="16"/>
      <c r="MXC247" s="16"/>
      <c r="MXD247" s="16"/>
      <c r="MXE247" s="16"/>
      <c r="MXF247" s="16"/>
      <c r="MXG247" s="16"/>
      <c r="MXH247" s="16"/>
      <c r="MXI247" s="16"/>
      <c r="MXJ247" s="16"/>
      <c r="MXK247" s="16"/>
      <c r="MXL247" s="16"/>
      <c r="MXM247" s="16"/>
      <c r="MXN247" s="16"/>
      <c r="MXO247" s="16"/>
      <c r="MXP247" s="16"/>
      <c r="MXQ247" s="16"/>
      <c r="MXR247" s="16"/>
      <c r="MXS247" s="16"/>
      <c r="MXT247" s="16"/>
      <c r="MXU247" s="16"/>
      <c r="MXV247" s="16"/>
      <c r="MXW247" s="16"/>
      <c r="MXX247" s="16"/>
      <c r="MXY247" s="16"/>
      <c r="MXZ247" s="16"/>
      <c r="MYA247" s="16"/>
      <c r="MYB247" s="16"/>
      <c r="MYC247" s="16"/>
      <c r="MYD247" s="16"/>
      <c r="MYE247" s="16"/>
      <c r="MYF247" s="16"/>
      <c r="MYG247" s="16"/>
      <c r="MYH247" s="16"/>
      <c r="MYI247" s="16"/>
      <c r="MYJ247" s="16"/>
      <c r="MYK247" s="16"/>
      <c r="MYL247" s="16"/>
      <c r="MYM247" s="16"/>
      <c r="MYN247" s="16"/>
      <c r="MYO247" s="16"/>
      <c r="MYP247" s="16"/>
      <c r="MYQ247" s="16"/>
      <c r="MYR247" s="16"/>
      <c r="MYS247" s="16"/>
      <c r="MYT247" s="16"/>
      <c r="MYU247" s="16"/>
      <c r="MYV247" s="16"/>
      <c r="MYW247" s="16"/>
      <c r="MYX247" s="16"/>
      <c r="MYY247" s="16"/>
      <c r="MYZ247" s="16"/>
      <c r="MZA247" s="16"/>
      <c r="MZB247" s="16"/>
      <c r="MZC247" s="16"/>
      <c r="MZD247" s="16"/>
      <c r="MZE247" s="16"/>
      <c r="MZF247" s="16"/>
      <c r="MZG247" s="16"/>
      <c r="MZH247" s="16"/>
      <c r="MZI247" s="16"/>
      <c r="MZJ247" s="16"/>
      <c r="MZK247" s="16"/>
      <c r="MZL247" s="16"/>
      <c r="MZM247" s="16"/>
      <c r="MZN247" s="16"/>
      <c r="MZO247" s="16"/>
      <c r="MZP247" s="16"/>
      <c r="MZQ247" s="16"/>
      <c r="MZR247" s="16"/>
      <c r="MZS247" s="16"/>
      <c r="MZT247" s="16"/>
      <c r="MZU247" s="16"/>
      <c r="MZV247" s="16"/>
      <c r="MZW247" s="16"/>
      <c r="MZX247" s="16"/>
      <c r="MZY247" s="16"/>
      <c r="MZZ247" s="16"/>
      <c r="NAA247" s="16"/>
      <c r="NAB247" s="16"/>
      <c r="NAC247" s="16"/>
      <c r="NAD247" s="16"/>
      <c r="NAE247" s="16"/>
      <c r="NAF247" s="16"/>
      <c r="NAG247" s="16"/>
      <c r="NAH247" s="16"/>
      <c r="NAI247" s="16"/>
      <c r="NAJ247" s="16"/>
      <c r="NAK247" s="16"/>
      <c r="NAL247" s="16"/>
      <c r="NAM247" s="16"/>
      <c r="NAN247" s="16"/>
      <c r="NAO247" s="16"/>
      <c r="NAP247" s="16"/>
      <c r="NAQ247" s="16"/>
      <c r="NAR247" s="16"/>
      <c r="NAS247" s="16"/>
      <c r="NAT247" s="16"/>
      <c r="NAU247" s="16"/>
      <c r="NAV247" s="16"/>
      <c r="NAW247" s="16"/>
      <c r="NAX247" s="16"/>
      <c r="NAY247" s="16"/>
      <c r="NAZ247" s="16"/>
      <c r="NBA247" s="16"/>
      <c r="NBB247" s="16"/>
      <c r="NBC247" s="16"/>
      <c r="NBD247" s="16"/>
      <c r="NBE247" s="16"/>
      <c r="NBF247" s="16"/>
      <c r="NBG247" s="16"/>
      <c r="NBH247" s="16"/>
      <c r="NBI247" s="16"/>
      <c r="NBJ247" s="16"/>
      <c r="NBK247" s="16"/>
      <c r="NBL247" s="16"/>
      <c r="NBM247" s="16"/>
      <c r="NBN247" s="16"/>
      <c r="NBO247" s="16"/>
      <c r="NBP247" s="16"/>
      <c r="NBQ247" s="16"/>
      <c r="NBR247" s="16"/>
      <c r="NBS247" s="16"/>
      <c r="NBT247" s="16"/>
      <c r="NBU247" s="16"/>
      <c r="NBV247" s="16"/>
      <c r="NBW247" s="16"/>
      <c r="NBX247" s="16"/>
      <c r="NBY247" s="16"/>
      <c r="NBZ247" s="16"/>
      <c r="NCA247" s="16"/>
      <c r="NCB247" s="16"/>
      <c r="NCC247" s="16"/>
      <c r="NCD247" s="16"/>
      <c r="NCE247" s="16"/>
      <c r="NCF247" s="16"/>
      <c r="NCG247" s="16"/>
      <c r="NCH247" s="16"/>
      <c r="NCI247" s="16"/>
      <c r="NCJ247" s="16"/>
      <c r="NCK247" s="16"/>
      <c r="NCL247" s="16"/>
      <c r="NCM247" s="16"/>
      <c r="NCN247" s="16"/>
      <c r="NCO247" s="16"/>
      <c r="NCP247" s="16"/>
      <c r="NCQ247" s="16"/>
      <c r="NCR247" s="16"/>
      <c r="NCS247" s="16"/>
      <c r="NCT247" s="16"/>
      <c r="NCU247" s="16"/>
      <c r="NCV247" s="16"/>
      <c r="NCW247" s="16"/>
      <c r="NCX247" s="16"/>
      <c r="NCY247" s="16"/>
      <c r="NCZ247" s="16"/>
      <c r="NDA247" s="16"/>
      <c r="NDB247" s="16"/>
      <c r="NDC247" s="16"/>
      <c r="NDD247" s="16"/>
      <c r="NDE247" s="16"/>
      <c r="NDF247" s="16"/>
      <c r="NDG247" s="16"/>
      <c r="NDH247" s="16"/>
      <c r="NDI247" s="16"/>
      <c r="NDJ247" s="16"/>
      <c r="NDK247" s="16"/>
      <c r="NDL247" s="16"/>
      <c r="NDM247" s="16"/>
      <c r="NDN247" s="16"/>
      <c r="NDO247" s="16"/>
      <c r="NDP247" s="16"/>
      <c r="NDQ247" s="16"/>
      <c r="NDR247" s="16"/>
      <c r="NDS247" s="16"/>
      <c r="NDT247" s="16"/>
      <c r="NDU247" s="16"/>
      <c r="NDV247" s="16"/>
      <c r="NDW247" s="16"/>
      <c r="NDX247" s="16"/>
      <c r="NDY247" s="16"/>
      <c r="NDZ247" s="16"/>
      <c r="NEA247" s="16"/>
      <c r="NEB247" s="16"/>
      <c r="NEC247" s="16"/>
      <c r="NED247" s="16"/>
      <c r="NEE247" s="16"/>
      <c r="NEF247" s="16"/>
      <c r="NEG247" s="16"/>
      <c r="NEH247" s="16"/>
      <c r="NEI247" s="16"/>
      <c r="NEJ247" s="16"/>
      <c r="NEK247" s="16"/>
      <c r="NEL247" s="16"/>
      <c r="NEM247" s="16"/>
      <c r="NEN247" s="16"/>
      <c r="NEO247" s="16"/>
      <c r="NEP247" s="16"/>
      <c r="NEQ247" s="16"/>
      <c r="NER247" s="16"/>
      <c r="NES247" s="16"/>
      <c r="NET247" s="16"/>
      <c r="NEU247" s="16"/>
      <c r="NEV247" s="16"/>
      <c r="NEW247" s="16"/>
      <c r="NEX247" s="16"/>
      <c r="NEY247" s="16"/>
      <c r="NEZ247" s="16"/>
      <c r="NFA247" s="16"/>
      <c r="NFB247" s="16"/>
      <c r="NFC247" s="16"/>
      <c r="NFD247" s="16"/>
      <c r="NFE247" s="16"/>
      <c r="NFF247" s="16"/>
      <c r="NFG247" s="16"/>
      <c r="NFH247" s="16"/>
      <c r="NFI247" s="16"/>
      <c r="NFJ247" s="16"/>
      <c r="NFK247" s="16"/>
      <c r="NFL247" s="16"/>
      <c r="NFM247" s="16"/>
      <c r="NFN247" s="16"/>
      <c r="NFO247" s="16"/>
      <c r="NFP247" s="16"/>
      <c r="NFQ247" s="16"/>
      <c r="NFR247" s="16"/>
      <c r="NFS247" s="16"/>
      <c r="NFT247" s="16"/>
      <c r="NFU247" s="16"/>
      <c r="NFV247" s="16"/>
      <c r="NFW247" s="16"/>
      <c r="NFX247" s="16"/>
      <c r="NFY247" s="16"/>
      <c r="NFZ247" s="16"/>
      <c r="NGA247" s="16"/>
      <c r="NGB247" s="16"/>
      <c r="NGC247" s="16"/>
      <c r="NGD247" s="16"/>
      <c r="NGE247" s="16"/>
      <c r="NGF247" s="16"/>
      <c r="NGG247" s="16"/>
      <c r="NGH247" s="16"/>
      <c r="NGI247" s="16"/>
      <c r="NGJ247" s="16"/>
      <c r="NGK247" s="16"/>
      <c r="NGL247" s="16"/>
      <c r="NGM247" s="16"/>
      <c r="NGN247" s="16"/>
      <c r="NGO247" s="16"/>
      <c r="NGP247" s="16"/>
      <c r="NGQ247" s="16"/>
      <c r="NGR247" s="16"/>
      <c r="NGS247" s="16"/>
      <c r="NGT247" s="16"/>
      <c r="NGU247" s="16"/>
      <c r="NGV247" s="16"/>
      <c r="NGW247" s="16"/>
      <c r="NGX247" s="16"/>
      <c r="NGY247" s="16"/>
      <c r="NGZ247" s="16"/>
      <c r="NHA247" s="16"/>
      <c r="NHB247" s="16"/>
      <c r="NHC247" s="16"/>
      <c r="NHD247" s="16"/>
      <c r="NHE247" s="16"/>
      <c r="NHF247" s="16"/>
      <c r="NHG247" s="16"/>
      <c r="NHH247" s="16"/>
      <c r="NHI247" s="16"/>
      <c r="NHJ247" s="16"/>
      <c r="NHK247" s="16"/>
      <c r="NHL247" s="16"/>
      <c r="NHM247" s="16"/>
      <c r="NHN247" s="16"/>
      <c r="NHO247" s="16"/>
      <c r="NHP247" s="16"/>
      <c r="NHQ247" s="16"/>
      <c r="NHR247" s="16"/>
      <c r="NHS247" s="16"/>
      <c r="NHT247" s="16"/>
      <c r="NHU247" s="16"/>
      <c r="NHV247" s="16"/>
      <c r="NHW247" s="16"/>
      <c r="NHX247" s="16"/>
      <c r="NHY247" s="16"/>
      <c r="NHZ247" s="16"/>
      <c r="NIA247" s="16"/>
      <c r="NIB247" s="16"/>
      <c r="NIC247" s="16"/>
      <c r="NID247" s="16"/>
      <c r="NIE247" s="16"/>
      <c r="NIF247" s="16"/>
      <c r="NIG247" s="16"/>
      <c r="NIH247" s="16"/>
      <c r="NII247" s="16"/>
      <c r="NIJ247" s="16"/>
      <c r="NIK247" s="16"/>
      <c r="NIL247" s="16"/>
      <c r="NIM247" s="16"/>
      <c r="NIN247" s="16"/>
      <c r="NIO247" s="16"/>
      <c r="NIP247" s="16"/>
      <c r="NIQ247" s="16"/>
      <c r="NIR247" s="16"/>
      <c r="NIS247" s="16"/>
      <c r="NIT247" s="16"/>
      <c r="NIU247" s="16"/>
      <c r="NIV247" s="16"/>
      <c r="NIW247" s="16"/>
      <c r="NIX247" s="16"/>
      <c r="NIY247" s="16"/>
      <c r="NIZ247" s="16"/>
      <c r="NJA247" s="16"/>
      <c r="NJB247" s="16"/>
      <c r="NJC247" s="16"/>
      <c r="NJD247" s="16"/>
      <c r="NJE247" s="16"/>
      <c r="NJF247" s="16"/>
      <c r="NJG247" s="16"/>
      <c r="NJH247" s="16"/>
      <c r="NJI247" s="16"/>
      <c r="NJJ247" s="16"/>
      <c r="NJK247" s="16"/>
      <c r="NJL247" s="16"/>
      <c r="NJM247" s="16"/>
      <c r="NJN247" s="16"/>
      <c r="NJO247" s="16"/>
      <c r="NJP247" s="16"/>
      <c r="NJQ247" s="16"/>
      <c r="NJR247" s="16"/>
      <c r="NJS247" s="16"/>
      <c r="NJT247" s="16"/>
      <c r="NJU247" s="16"/>
      <c r="NJV247" s="16"/>
      <c r="NJW247" s="16"/>
      <c r="NJX247" s="16"/>
      <c r="NJY247" s="16"/>
      <c r="NJZ247" s="16"/>
      <c r="NKA247" s="16"/>
      <c r="NKB247" s="16"/>
      <c r="NKC247" s="16"/>
      <c r="NKD247" s="16"/>
      <c r="NKE247" s="16"/>
      <c r="NKF247" s="16"/>
      <c r="NKG247" s="16"/>
      <c r="NKH247" s="16"/>
      <c r="NKI247" s="16"/>
      <c r="NKJ247" s="16"/>
      <c r="NKK247" s="16"/>
      <c r="NKL247" s="16"/>
      <c r="NKM247" s="16"/>
      <c r="NKN247" s="16"/>
      <c r="NKO247" s="16"/>
      <c r="NKP247" s="16"/>
      <c r="NKQ247" s="16"/>
      <c r="NKR247" s="16"/>
      <c r="NKS247" s="16"/>
      <c r="NKT247" s="16"/>
      <c r="NKU247" s="16"/>
      <c r="NKV247" s="16"/>
      <c r="NKW247" s="16"/>
      <c r="NKX247" s="16"/>
      <c r="NKY247" s="16"/>
      <c r="NKZ247" s="16"/>
      <c r="NLA247" s="16"/>
      <c r="NLB247" s="16"/>
      <c r="NLC247" s="16"/>
      <c r="NLD247" s="16"/>
      <c r="NLE247" s="16"/>
      <c r="NLF247" s="16"/>
      <c r="NLG247" s="16"/>
      <c r="NLH247" s="16"/>
      <c r="NLI247" s="16"/>
      <c r="NLJ247" s="16"/>
      <c r="NLK247" s="16"/>
      <c r="NLL247" s="16"/>
      <c r="NLM247" s="16"/>
      <c r="NLN247" s="16"/>
      <c r="NLO247" s="16"/>
      <c r="NLP247" s="16"/>
      <c r="NLQ247" s="16"/>
      <c r="NLR247" s="16"/>
      <c r="NLS247" s="16"/>
      <c r="NLT247" s="16"/>
      <c r="NLU247" s="16"/>
      <c r="NLV247" s="16"/>
      <c r="NLW247" s="16"/>
      <c r="NLX247" s="16"/>
      <c r="NLY247" s="16"/>
      <c r="NLZ247" s="16"/>
      <c r="NMA247" s="16"/>
      <c r="NMB247" s="16"/>
      <c r="NMC247" s="16"/>
      <c r="NMD247" s="16"/>
      <c r="NME247" s="16"/>
      <c r="NMF247" s="16"/>
      <c r="NMG247" s="16"/>
      <c r="NMH247" s="16"/>
      <c r="NMI247" s="16"/>
      <c r="NMJ247" s="16"/>
      <c r="NMK247" s="16"/>
      <c r="NML247" s="16"/>
      <c r="NMM247" s="16"/>
      <c r="NMN247" s="16"/>
      <c r="NMO247" s="16"/>
      <c r="NMP247" s="16"/>
      <c r="NMQ247" s="16"/>
      <c r="NMR247" s="16"/>
      <c r="NMS247" s="16"/>
      <c r="NMT247" s="16"/>
      <c r="NMU247" s="16"/>
      <c r="NMV247" s="16"/>
      <c r="NMW247" s="16"/>
      <c r="NMX247" s="16"/>
      <c r="NMY247" s="16"/>
      <c r="NMZ247" s="16"/>
      <c r="NNA247" s="16"/>
      <c r="NNB247" s="16"/>
      <c r="NNC247" s="16"/>
      <c r="NND247" s="16"/>
      <c r="NNE247" s="16"/>
      <c r="NNF247" s="16"/>
      <c r="NNG247" s="16"/>
      <c r="NNH247" s="16"/>
      <c r="NNI247" s="16"/>
      <c r="NNJ247" s="16"/>
      <c r="NNK247" s="16"/>
      <c r="NNL247" s="16"/>
      <c r="NNM247" s="16"/>
      <c r="NNN247" s="16"/>
      <c r="NNO247" s="16"/>
      <c r="NNP247" s="16"/>
      <c r="NNQ247" s="16"/>
      <c r="NNR247" s="16"/>
      <c r="NNS247" s="16"/>
      <c r="NNT247" s="16"/>
      <c r="NNU247" s="16"/>
      <c r="NNV247" s="16"/>
      <c r="NNW247" s="16"/>
      <c r="NNX247" s="16"/>
      <c r="NNY247" s="16"/>
      <c r="NNZ247" s="16"/>
      <c r="NOA247" s="16"/>
      <c r="NOB247" s="16"/>
      <c r="NOC247" s="16"/>
      <c r="NOD247" s="16"/>
      <c r="NOE247" s="16"/>
      <c r="NOF247" s="16"/>
      <c r="NOG247" s="16"/>
      <c r="NOH247" s="16"/>
      <c r="NOI247" s="16"/>
      <c r="NOJ247" s="16"/>
      <c r="NOK247" s="16"/>
      <c r="NOL247" s="16"/>
      <c r="NOM247" s="16"/>
      <c r="NON247" s="16"/>
      <c r="NOO247" s="16"/>
      <c r="NOP247" s="16"/>
      <c r="NOQ247" s="16"/>
      <c r="NOR247" s="16"/>
      <c r="NOS247" s="16"/>
      <c r="NOT247" s="16"/>
      <c r="NOU247" s="16"/>
      <c r="NOV247" s="16"/>
      <c r="NOW247" s="16"/>
      <c r="NOX247" s="16"/>
      <c r="NOY247" s="16"/>
      <c r="NOZ247" s="16"/>
      <c r="NPA247" s="16"/>
      <c r="NPB247" s="16"/>
      <c r="NPC247" s="16"/>
      <c r="NPD247" s="16"/>
      <c r="NPE247" s="16"/>
      <c r="NPF247" s="16"/>
      <c r="NPG247" s="16"/>
      <c r="NPH247" s="16"/>
      <c r="NPI247" s="16"/>
      <c r="NPJ247" s="16"/>
      <c r="NPK247" s="16"/>
      <c r="NPL247" s="16"/>
      <c r="NPM247" s="16"/>
      <c r="NPN247" s="16"/>
      <c r="NPO247" s="16"/>
      <c r="NPP247" s="16"/>
      <c r="NPQ247" s="16"/>
      <c r="NPR247" s="16"/>
      <c r="NPS247" s="16"/>
      <c r="NPT247" s="16"/>
      <c r="NPU247" s="16"/>
      <c r="NPV247" s="16"/>
      <c r="NPW247" s="16"/>
      <c r="NPX247" s="16"/>
      <c r="NPY247" s="16"/>
      <c r="NPZ247" s="16"/>
      <c r="NQA247" s="16"/>
      <c r="NQB247" s="16"/>
      <c r="NQC247" s="16"/>
      <c r="NQD247" s="16"/>
      <c r="NQE247" s="16"/>
      <c r="NQF247" s="16"/>
      <c r="NQG247" s="16"/>
      <c r="NQH247" s="16"/>
      <c r="NQI247" s="16"/>
      <c r="NQJ247" s="16"/>
      <c r="NQK247" s="16"/>
      <c r="NQL247" s="16"/>
      <c r="NQM247" s="16"/>
      <c r="NQN247" s="16"/>
      <c r="NQO247" s="16"/>
      <c r="NQP247" s="16"/>
      <c r="NQQ247" s="16"/>
      <c r="NQR247" s="16"/>
      <c r="NQS247" s="16"/>
      <c r="NQT247" s="16"/>
      <c r="NQU247" s="16"/>
      <c r="NQV247" s="16"/>
      <c r="NQW247" s="16"/>
      <c r="NQX247" s="16"/>
      <c r="NQY247" s="16"/>
      <c r="NQZ247" s="16"/>
      <c r="NRA247" s="16"/>
      <c r="NRB247" s="16"/>
      <c r="NRC247" s="16"/>
      <c r="NRD247" s="16"/>
      <c r="NRE247" s="16"/>
      <c r="NRF247" s="16"/>
      <c r="NRG247" s="16"/>
      <c r="NRH247" s="16"/>
      <c r="NRI247" s="16"/>
      <c r="NRJ247" s="16"/>
      <c r="NRK247" s="16"/>
      <c r="NRL247" s="16"/>
      <c r="NRM247" s="16"/>
      <c r="NRN247" s="16"/>
      <c r="NRO247" s="16"/>
      <c r="NRP247" s="16"/>
      <c r="NRQ247" s="16"/>
      <c r="NRR247" s="16"/>
      <c r="NRS247" s="16"/>
      <c r="NRT247" s="16"/>
      <c r="NRU247" s="16"/>
      <c r="NRV247" s="16"/>
      <c r="NRW247" s="16"/>
      <c r="NRX247" s="16"/>
      <c r="NRY247" s="16"/>
      <c r="NRZ247" s="16"/>
      <c r="NSA247" s="16"/>
      <c r="NSB247" s="16"/>
      <c r="NSC247" s="16"/>
      <c r="NSD247" s="16"/>
      <c r="NSE247" s="16"/>
      <c r="NSF247" s="16"/>
      <c r="NSG247" s="16"/>
      <c r="NSH247" s="16"/>
      <c r="NSI247" s="16"/>
      <c r="NSJ247" s="16"/>
      <c r="NSK247" s="16"/>
      <c r="NSL247" s="16"/>
      <c r="NSM247" s="16"/>
      <c r="NSN247" s="16"/>
      <c r="NSO247" s="16"/>
      <c r="NSP247" s="16"/>
      <c r="NSQ247" s="16"/>
      <c r="NSR247" s="16"/>
      <c r="NSS247" s="16"/>
      <c r="NST247" s="16"/>
      <c r="NSU247" s="16"/>
      <c r="NSV247" s="16"/>
      <c r="NSW247" s="16"/>
      <c r="NSX247" s="16"/>
      <c r="NSY247" s="16"/>
      <c r="NSZ247" s="16"/>
      <c r="NTA247" s="16"/>
      <c r="NTB247" s="16"/>
      <c r="NTC247" s="16"/>
      <c r="NTD247" s="16"/>
      <c r="NTE247" s="16"/>
      <c r="NTF247" s="16"/>
      <c r="NTG247" s="16"/>
      <c r="NTH247" s="16"/>
      <c r="NTI247" s="16"/>
      <c r="NTJ247" s="16"/>
      <c r="NTK247" s="16"/>
      <c r="NTL247" s="16"/>
      <c r="NTM247" s="16"/>
      <c r="NTN247" s="16"/>
      <c r="NTO247" s="16"/>
      <c r="NTP247" s="16"/>
      <c r="NTQ247" s="16"/>
      <c r="NTR247" s="16"/>
      <c r="NTS247" s="16"/>
      <c r="NTT247" s="16"/>
      <c r="NTU247" s="16"/>
      <c r="NTV247" s="16"/>
      <c r="NTW247" s="16"/>
      <c r="NTX247" s="16"/>
      <c r="NTY247" s="16"/>
      <c r="NTZ247" s="16"/>
      <c r="NUA247" s="16"/>
      <c r="NUB247" s="16"/>
      <c r="NUC247" s="16"/>
      <c r="NUD247" s="16"/>
      <c r="NUE247" s="16"/>
      <c r="NUF247" s="16"/>
      <c r="NUG247" s="16"/>
      <c r="NUH247" s="16"/>
      <c r="NUI247" s="16"/>
      <c r="NUJ247" s="16"/>
      <c r="NUK247" s="16"/>
      <c r="NUL247" s="16"/>
      <c r="NUM247" s="16"/>
      <c r="NUN247" s="16"/>
      <c r="NUO247" s="16"/>
      <c r="NUP247" s="16"/>
      <c r="NUQ247" s="16"/>
      <c r="NUR247" s="16"/>
      <c r="NUS247" s="16"/>
      <c r="NUT247" s="16"/>
      <c r="NUU247" s="16"/>
      <c r="NUV247" s="16"/>
      <c r="NUW247" s="16"/>
      <c r="NUX247" s="16"/>
      <c r="NUY247" s="16"/>
      <c r="NUZ247" s="16"/>
      <c r="NVA247" s="16"/>
      <c r="NVB247" s="16"/>
      <c r="NVC247" s="16"/>
      <c r="NVD247" s="16"/>
      <c r="NVE247" s="16"/>
      <c r="NVF247" s="16"/>
      <c r="NVG247" s="16"/>
      <c r="NVH247" s="16"/>
      <c r="NVI247" s="16"/>
      <c r="NVJ247" s="16"/>
      <c r="NVK247" s="16"/>
      <c r="NVL247" s="16"/>
      <c r="NVM247" s="16"/>
      <c r="NVN247" s="16"/>
      <c r="NVO247" s="16"/>
      <c r="NVP247" s="16"/>
      <c r="NVQ247" s="16"/>
      <c r="NVR247" s="16"/>
      <c r="NVS247" s="16"/>
      <c r="NVT247" s="16"/>
      <c r="NVU247" s="16"/>
      <c r="NVV247" s="16"/>
      <c r="NVW247" s="16"/>
      <c r="NVX247" s="16"/>
      <c r="NVY247" s="16"/>
      <c r="NVZ247" s="16"/>
      <c r="NWA247" s="16"/>
      <c r="NWB247" s="16"/>
      <c r="NWC247" s="16"/>
      <c r="NWD247" s="16"/>
      <c r="NWE247" s="16"/>
      <c r="NWF247" s="16"/>
      <c r="NWG247" s="16"/>
      <c r="NWH247" s="16"/>
      <c r="NWI247" s="16"/>
      <c r="NWJ247" s="16"/>
      <c r="NWK247" s="16"/>
      <c r="NWL247" s="16"/>
      <c r="NWM247" s="16"/>
      <c r="NWN247" s="16"/>
      <c r="NWO247" s="16"/>
      <c r="NWP247" s="16"/>
      <c r="NWQ247" s="16"/>
      <c r="NWR247" s="16"/>
      <c r="NWS247" s="16"/>
      <c r="NWT247" s="16"/>
      <c r="NWU247" s="16"/>
      <c r="NWV247" s="16"/>
      <c r="NWW247" s="16"/>
      <c r="NWX247" s="16"/>
      <c r="NWY247" s="16"/>
      <c r="NWZ247" s="16"/>
      <c r="NXA247" s="16"/>
      <c r="NXB247" s="16"/>
      <c r="NXC247" s="16"/>
      <c r="NXD247" s="16"/>
      <c r="NXE247" s="16"/>
      <c r="NXF247" s="16"/>
      <c r="NXG247" s="16"/>
      <c r="NXH247" s="16"/>
      <c r="NXI247" s="16"/>
      <c r="NXJ247" s="16"/>
      <c r="NXK247" s="16"/>
      <c r="NXL247" s="16"/>
      <c r="NXM247" s="16"/>
      <c r="NXN247" s="16"/>
      <c r="NXO247" s="16"/>
      <c r="NXP247" s="16"/>
      <c r="NXQ247" s="16"/>
      <c r="NXR247" s="16"/>
      <c r="NXS247" s="16"/>
      <c r="NXT247" s="16"/>
      <c r="NXU247" s="16"/>
      <c r="NXV247" s="16"/>
      <c r="NXW247" s="16"/>
      <c r="NXX247" s="16"/>
      <c r="NXY247" s="16"/>
      <c r="NXZ247" s="16"/>
      <c r="NYA247" s="16"/>
      <c r="NYB247" s="16"/>
      <c r="NYC247" s="16"/>
      <c r="NYD247" s="16"/>
      <c r="NYE247" s="16"/>
      <c r="NYF247" s="16"/>
      <c r="NYG247" s="16"/>
      <c r="NYH247" s="16"/>
      <c r="NYI247" s="16"/>
      <c r="NYJ247" s="16"/>
      <c r="NYK247" s="16"/>
      <c r="NYL247" s="16"/>
      <c r="NYM247" s="16"/>
      <c r="NYN247" s="16"/>
      <c r="NYO247" s="16"/>
      <c r="NYP247" s="16"/>
      <c r="NYQ247" s="16"/>
      <c r="NYR247" s="16"/>
      <c r="NYS247" s="16"/>
      <c r="NYT247" s="16"/>
      <c r="NYU247" s="16"/>
      <c r="NYV247" s="16"/>
      <c r="NYW247" s="16"/>
      <c r="NYX247" s="16"/>
      <c r="NYY247" s="16"/>
      <c r="NYZ247" s="16"/>
      <c r="NZA247" s="16"/>
      <c r="NZB247" s="16"/>
      <c r="NZC247" s="16"/>
      <c r="NZD247" s="16"/>
      <c r="NZE247" s="16"/>
      <c r="NZF247" s="16"/>
      <c r="NZG247" s="16"/>
      <c r="NZH247" s="16"/>
      <c r="NZI247" s="16"/>
      <c r="NZJ247" s="16"/>
      <c r="NZK247" s="16"/>
      <c r="NZL247" s="16"/>
      <c r="NZM247" s="16"/>
      <c r="NZN247" s="16"/>
      <c r="NZO247" s="16"/>
      <c r="NZP247" s="16"/>
      <c r="NZQ247" s="16"/>
      <c r="NZR247" s="16"/>
      <c r="NZS247" s="16"/>
      <c r="NZT247" s="16"/>
      <c r="NZU247" s="16"/>
      <c r="NZV247" s="16"/>
      <c r="NZW247" s="16"/>
      <c r="NZX247" s="16"/>
      <c r="NZY247" s="16"/>
      <c r="NZZ247" s="16"/>
      <c r="OAA247" s="16"/>
      <c r="OAB247" s="16"/>
      <c r="OAC247" s="16"/>
      <c r="OAD247" s="16"/>
      <c r="OAE247" s="16"/>
      <c r="OAF247" s="16"/>
      <c r="OAG247" s="16"/>
      <c r="OAH247" s="16"/>
      <c r="OAI247" s="16"/>
      <c r="OAJ247" s="16"/>
      <c r="OAK247" s="16"/>
      <c r="OAL247" s="16"/>
      <c r="OAM247" s="16"/>
      <c r="OAN247" s="16"/>
      <c r="OAO247" s="16"/>
      <c r="OAP247" s="16"/>
      <c r="OAQ247" s="16"/>
      <c r="OAR247" s="16"/>
      <c r="OAS247" s="16"/>
      <c r="OAT247" s="16"/>
      <c r="OAU247" s="16"/>
      <c r="OAV247" s="16"/>
      <c r="OAW247" s="16"/>
      <c r="OAX247" s="16"/>
      <c r="OAY247" s="16"/>
      <c r="OAZ247" s="16"/>
      <c r="OBA247" s="16"/>
      <c r="OBB247" s="16"/>
      <c r="OBC247" s="16"/>
      <c r="OBD247" s="16"/>
      <c r="OBE247" s="16"/>
      <c r="OBF247" s="16"/>
      <c r="OBG247" s="16"/>
      <c r="OBH247" s="16"/>
      <c r="OBI247" s="16"/>
      <c r="OBJ247" s="16"/>
      <c r="OBK247" s="16"/>
      <c r="OBL247" s="16"/>
      <c r="OBM247" s="16"/>
      <c r="OBN247" s="16"/>
      <c r="OBO247" s="16"/>
      <c r="OBP247" s="16"/>
      <c r="OBQ247" s="16"/>
      <c r="OBR247" s="16"/>
      <c r="OBS247" s="16"/>
      <c r="OBT247" s="16"/>
      <c r="OBU247" s="16"/>
      <c r="OBV247" s="16"/>
      <c r="OBW247" s="16"/>
      <c r="OBX247" s="16"/>
      <c r="OBY247" s="16"/>
      <c r="OBZ247" s="16"/>
      <c r="OCA247" s="16"/>
      <c r="OCB247" s="16"/>
      <c r="OCC247" s="16"/>
      <c r="OCD247" s="16"/>
      <c r="OCE247" s="16"/>
      <c r="OCF247" s="16"/>
      <c r="OCG247" s="16"/>
      <c r="OCH247" s="16"/>
      <c r="OCI247" s="16"/>
      <c r="OCJ247" s="16"/>
      <c r="OCK247" s="16"/>
      <c r="OCL247" s="16"/>
      <c r="OCM247" s="16"/>
      <c r="OCN247" s="16"/>
      <c r="OCO247" s="16"/>
      <c r="OCP247" s="16"/>
      <c r="OCQ247" s="16"/>
      <c r="OCR247" s="16"/>
      <c r="OCS247" s="16"/>
      <c r="OCT247" s="16"/>
      <c r="OCU247" s="16"/>
      <c r="OCV247" s="16"/>
      <c r="OCW247" s="16"/>
      <c r="OCX247" s="16"/>
      <c r="OCY247" s="16"/>
      <c r="OCZ247" s="16"/>
      <c r="ODA247" s="16"/>
      <c r="ODB247" s="16"/>
      <c r="ODC247" s="16"/>
      <c r="ODD247" s="16"/>
      <c r="ODE247" s="16"/>
      <c r="ODF247" s="16"/>
      <c r="ODG247" s="16"/>
      <c r="ODH247" s="16"/>
      <c r="ODI247" s="16"/>
      <c r="ODJ247" s="16"/>
      <c r="ODK247" s="16"/>
      <c r="ODL247" s="16"/>
      <c r="ODM247" s="16"/>
      <c r="ODN247" s="16"/>
      <c r="ODO247" s="16"/>
      <c r="ODP247" s="16"/>
      <c r="ODQ247" s="16"/>
      <c r="ODR247" s="16"/>
      <c r="ODS247" s="16"/>
      <c r="ODT247" s="16"/>
      <c r="ODU247" s="16"/>
      <c r="ODV247" s="16"/>
      <c r="ODW247" s="16"/>
      <c r="ODX247" s="16"/>
      <c r="ODY247" s="16"/>
      <c r="ODZ247" s="16"/>
      <c r="OEA247" s="16"/>
      <c r="OEB247" s="16"/>
      <c r="OEC247" s="16"/>
      <c r="OED247" s="16"/>
      <c r="OEE247" s="16"/>
      <c r="OEF247" s="16"/>
      <c r="OEG247" s="16"/>
      <c r="OEH247" s="16"/>
      <c r="OEI247" s="16"/>
      <c r="OEJ247" s="16"/>
      <c r="OEK247" s="16"/>
      <c r="OEL247" s="16"/>
      <c r="OEM247" s="16"/>
      <c r="OEN247" s="16"/>
      <c r="OEO247" s="16"/>
      <c r="OEP247" s="16"/>
      <c r="OEQ247" s="16"/>
      <c r="OER247" s="16"/>
      <c r="OES247" s="16"/>
      <c r="OET247" s="16"/>
      <c r="OEU247" s="16"/>
      <c r="OEV247" s="16"/>
      <c r="OEW247" s="16"/>
      <c r="OEX247" s="16"/>
      <c r="OEY247" s="16"/>
      <c r="OEZ247" s="16"/>
      <c r="OFA247" s="16"/>
      <c r="OFB247" s="16"/>
      <c r="OFC247" s="16"/>
      <c r="OFD247" s="16"/>
      <c r="OFE247" s="16"/>
      <c r="OFF247" s="16"/>
      <c r="OFG247" s="16"/>
      <c r="OFH247" s="16"/>
      <c r="OFI247" s="16"/>
      <c r="OFJ247" s="16"/>
      <c r="OFK247" s="16"/>
      <c r="OFL247" s="16"/>
      <c r="OFM247" s="16"/>
      <c r="OFN247" s="16"/>
      <c r="OFO247" s="16"/>
      <c r="OFP247" s="16"/>
      <c r="OFQ247" s="16"/>
      <c r="OFR247" s="16"/>
      <c r="OFS247" s="16"/>
      <c r="OFT247" s="16"/>
      <c r="OFU247" s="16"/>
      <c r="OFV247" s="16"/>
      <c r="OFW247" s="16"/>
      <c r="OFX247" s="16"/>
      <c r="OFY247" s="16"/>
      <c r="OFZ247" s="16"/>
      <c r="OGA247" s="16"/>
      <c r="OGB247" s="16"/>
      <c r="OGC247" s="16"/>
      <c r="OGD247" s="16"/>
      <c r="OGE247" s="16"/>
      <c r="OGF247" s="16"/>
      <c r="OGG247" s="16"/>
      <c r="OGH247" s="16"/>
      <c r="OGI247" s="16"/>
      <c r="OGJ247" s="16"/>
      <c r="OGK247" s="16"/>
      <c r="OGL247" s="16"/>
      <c r="OGM247" s="16"/>
      <c r="OGN247" s="16"/>
      <c r="OGO247" s="16"/>
      <c r="OGP247" s="16"/>
      <c r="OGQ247" s="16"/>
      <c r="OGR247" s="16"/>
      <c r="OGS247" s="16"/>
      <c r="OGT247" s="16"/>
      <c r="OGU247" s="16"/>
      <c r="OGV247" s="16"/>
      <c r="OGW247" s="16"/>
      <c r="OGX247" s="16"/>
      <c r="OGY247" s="16"/>
      <c r="OGZ247" s="16"/>
      <c r="OHA247" s="16"/>
      <c r="OHB247" s="16"/>
      <c r="OHC247" s="16"/>
      <c r="OHD247" s="16"/>
      <c r="OHE247" s="16"/>
      <c r="OHF247" s="16"/>
      <c r="OHG247" s="16"/>
      <c r="OHH247" s="16"/>
      <c r="OHI247" s="16"/>
      <c r="OHJ247" s="16"/>
      <c r="OHK247" s="16"/>
      <c r="OHL247" s="16"/>
      <c r="OHM247" s="16"/>
      <c r="OHN247" s="16"/>
      <c r="OHO247" s="16"/>
      <c r="OHP247" s="16"/>
      <c r="OHQ247" s="16"/>
      <c r="OHR247" s="16"/>
      <c r="OHS247" s="16"/>
      <c r="OHT247" s="16"/>
      <c r="OHU247" s="16"/>
      <c r="OHV247" s="16"/>
      <c r="OHW247" s="16"/>
      <c r="OHX247" s="16"/>
      <c r="OHY247" s="16"/>
      <c r="OHZ247" s="16"/>
      <c r="OIA247" s="16"/>
      <c r="OIB247" s="16"/>
      <c r="OIC247" s="16"/>
      <c r="OID247" s="16"/>
      <c r="OIE247" s="16"/>
      <c r="OIF247" s="16"/>
      <c r="OIG247" s="16"/>
      <c r="OIH247" s="16"/>
      <c r="OII247" s="16"/>
      <c r="OIJ247" s="16"/>
      <c r="OIK247" s="16"/>
      <c r="OIL247" s="16"/>
      <c r="OIM247" s="16"/>
      <c r="OIN247" s="16"/>
      <c r="OIO247" s="16"/>
      <c r="OIP247" s="16"/>
      <c r="OIQ247" s="16"/>
      <c r="OIR247" s="16"/>
      <c r="OIS247" s="16"/>
      <c r="OIT247" s="16"/>
      <c r="OIU247" s="16"/>
      <c r="OIV247" s="16"/>
      <c r="OIW247" s="16"/>
      <c r="OIX247" s="16"/>
      <c r="OIY247" s="16"/>
      <c r="OIZ247" s="16"/>
      <c r="OJA247" s="16"/>
      <c r="OJB247" s="16"/>
      <c r="OJC247" s="16"/>
      <c r="OJD247" s="16"/>
      <c r="OJE247" s="16"/>
      <c r="OJF247" s="16"/>
      <c r="OJG247" s="16"/>
      <c r="OJH247" s="16"/>
      <c r="OJI247" s="16"/>
      <c r="OJJ247" s="16"/>
      <c r="OJK247" s="16"/>
      <c r="OJL247" s="16"/>
      <c r="OJM247" s="16"/>
      <c r="OJN247" s="16"/>
      <c r="OJO247" s="16"/>
      <c r="OJP247" s="16"/>
      <c r="OJQ247" s="16"/>
      <c r="OJR247" s="16"/>
      <c r="OJS247" s="16"/>
      <c r="OJT247" s="16"/>
      <c r="OJU247" s="16"/>
      <c r="OJV247" s="16"/>
      <c r="OJW247" s="16"/>
      <c r="OJX247" s="16"/>
      <c r="OJY247" s="16"/>
      <c r="OJZ247" s="16"/>
      <c r="OKA247" s="16"/>
      <c r="OKB247" s="16"/>
      <c r="OKC247" s="16"/>
      <c r="OKD247" s="16"/>
      <c r="OKE247" s="16"/>
      <c r="OKF247" s="16"/>
      <c r="OKG247" s="16"/>
      <c r="OKH247" s="16"/>
      <c r="OKI247" s="16"/>
      <c r="OKJ247" s="16"/>
      <c r="OKK247" s="16"/>
      <c r="OKL247" s="16"/>
      <c r="OKM247" s="16"/>
      <c r="OKN247" s="16"/>
      <c r="OKO247" s="16"/>
      <c r="OKP247" s="16"/>
      <c r="OKQ247" s="16"/>
      <c r="OKR247" s="16"/>
      <c r="OKS247" s="16"/>
      <c r="OKT247" s="16"/>
      <c r="OKU247" s="16"/>
      <c r="OKV247" s="16"/>
      <c r="OKW247" s="16"/>
      <c r="OKX247" s="16"/>
      <c r="OKY247" s="16"/>
      <c r="OKZ247" s="16"/>
      <c r="OLA247" s="16"/>
      <c r="OLB247" s="16"/>
      <c r="OLC247" s="16"/>
      <c r="OLD247" s="16"/>
      <c r="OLE247" s="16"/>
      <c r="OLF247" s="16"/>
      <c r="OLG247" s="16"/>
      <c r="OLH247" s="16"/>
      <c r="OLI247" s="16"/>
      <c r="OLJ247" s="16"/>
      <c r="OLK247" s="16"/>
      <c r="OLL247" s="16"/>
      <c r="OLM247" s="16"/>
      <c r="OLN247" s="16"/>
      <c r="OLO247" s="16"/>
      <c r="OLP247" s="16"/>
      <c r="OLQ247" s="16"/>
      <c r="OLR247" s="16"/>
      <c r="OLS247" s="16"/>
      <c r="OLT247" s="16"/>
      <c r="OLU247" s="16"/>
      <c r="OLV247" s="16"/>
      <c r="OLW247" s="16"/>
      <c r="OLX247" s="16"/>
      <c r="OLY247" s="16"/>
      <c r="OLZ247" s="16"/>
      <c r="OMA247" s="16"/>
      <c r="OMB247" s="16"/>
      <c r="OMC247" s="16"/>
      <c r="OMD247" s="16"/>
      <c r="OME247" s="16"/>
      <c r="OMF247" s="16"/>
      <c r="OMG247" s="16"/>
      <c r="OMH247" s="16"/>
      <c r="OMI247" s="16"/>
      <c r="OMJ247" s="16"/>
      <c r="OMK247" s="16"/>
      <c r="OML247" s="16"/>
      <c r="OMM247" s="16"/>
      <c r="OMN247" s="16"/>
      <c r="OMO247" s="16"/>
      <c r="OMP247" s="16"/>
      <c r="OMQ247" s="16"/>
      <c r="OMR247" s="16"/>
      <c r="OMS247" s="16"/>
      <c r="OMT247" s="16"/>
      <c r="OMU247" s="16"/>
      <c r="OMV247" s="16"/>
      <c r="OMW247" s="16"/>
      <c r="OMX247" s="16"/>
      <c r="OMY247" s="16"/>
      <c r="OMZ247" s="16"/>
      <c r="ONA247" s="16"/>
      <c r="ONB247" s="16"/>
      <c r="ONC247" s="16"/>
      <c r="OND247" s="16"/>
      <c r="ONE247" s="16"/>
      <c r="ONF247" s="16"/>
      <c r="ONG247" s="16"/>
      <c r="ONH247" s="16"/>
      <c r="ONI247" s="16"/>
      <c r="ONJ247" s="16"/>
      <c r="ONK247" s="16"/>
      <c r="ONL247" s="16"/>
      <c r="ONM247" s="16"/>
      <c r="ONN247" s="16"/>
      <c r="ONO247" s="16"/>
      <c r="ONP247" s="16"/>
      <c r="ONQ247" s="16"/>
      <c r="ONR247" s="16"/>
      <c r="ONS247" s="16"/>
      <c r="ONT247" s="16"/>
      <c r="ONU247" s="16"/>
      <c r="ONV247" s="16"/>
      <c r="ONW247" s="16"/>
      <c r="ONX247" s="16"/>
      <c r="ONY247" s="16"/>
      <c r="ONZ247" s="16"/>
      <c r="OOA247" s="16"/>
      <c r="OOB247" s="16"/>
      <c r="OOC247" s="16"/>
      <c r="OOD247" s="16"/>
      <c r="OOE247" s="16"/>
      <c r="OOF247" s="16"/>
      <c r="OOG247" s="16"/>
      <c r="OOH247" s="16"/>
      <c r="OOI247" s="16"/>
      <c r="OOJ247" s="16"/>
      <c r="OOK247" s="16"/>
      <c r="OOL247" s="16"/>
      <c r="OOM247" s="16"/>
      <c r="OON247" s="16"/>
      <c r="OOO247" s="16"/>
      <c r="OOP247" s="16"/>
      <c r="OOQ247" s="16"/>
      <c r="OOR247" s="16"/>
      <c r="OOS247" s="16"/>
      <c r="OOT247" s="16"/>
      <c r="OOU247" s="16"/>
      <c r="OOV247" s="16"/>
      <c r="OOW247" s="16"/>
      <c r="OOX247" s="16"/>
      <c r="OOY247" s="16"/>
      <c r="OOZ247" s="16"/>
      <c r="OPA247" s="16"/>
      <c r="OPB247" s="16"/>
      <c r="OPC247" s="16"/>
      <c r="OPD247" s="16"/>
      <c r="OPE247" s="16"/>
      <c r="OPF247" s="16"/>
      <c r="OPG247" s="16"/>
      <c r="OPH247" s="16"/>
      <c r="OPI247" s="16"/>
      <c r="OPJ247" s="16"/>
      <c r="OPK247" s="16"/>
      <c r="OPL247" s="16"/>
      <c r="OPM247" s="16"/>
      <c r="OPN247" s="16"/>
      <c r="OPO247" s="16"/>
      <c r="OPP247" s="16"/>
      <c r="OPQ247" s="16"/>
      <c r="OPR247" s="16"/>
      <c r="OPS247" s="16"/>
      <c r="OPT247" s="16"/>
      <c r="OPU247" s="16"/>
      <c r="OPV247" s="16"/>
      <c r="OPW247" s="16"/>
      <c r="OPX247" s="16"/>
      <c r="OPY247" s="16"/>
      <c r="OPZ247" s="16"/>
      <c r="OQA247" s="16"/>
      <c r="OQB247" s="16"/>
      <c r="OQC247" s="16"/>
      <c r="OQD247" s="16"/>
      <c r="OQE247" s="16"/>
      <c r="OQF247" s="16"/>
      <c r="OQG247" s="16"/>
      <c r="OQH247" s="16"/>
      <c r="OQI247" s="16"/>
      <c r="OQJ247" s="16"/>
      <c r="OQK247" s="16"/>
      <c r="OQL247" s="16"/>
      <c r="OQM247" s="16"/>
      <c r="OQN247" s="16"/>
      <c r="OQO247" s="16"/>
      <c r="OQP247" s="16"/>
      <c r="OQQ247" s="16"/>
      <c r="OQR247" s="16"/>
      <c r="OQS247" s="16"/>
      <c r="OQT247" s="16"/>
      <c r="OQU247" s="16"/>
      <c r="OQV247" s="16"/>
      <c r="OQW247" s="16"/>
      <c r="OQX247" s="16"/>
      <c r="OQY247" s="16"/>
      <c r="OQZ247" s="16"/>
      <c r="ORA247" s="16"/>
      <c r="ORB247" s="16"/>
      <c r="ORC247" s="16"/>
      <c r="ORD247" s="16"/>
      <c r="ORE247" s="16"/>
      <c r="ORF247" s="16"/>
      <c r="ORG247" s="16"/>
      <c r="ORH247" s="16"/>
      <c r="ORI247" s="16"/>
      <c r="ORJ247" s="16"/>
      <c r="ORK247" s="16"/>
      <c r="ORL247" s="16"/>
      <c r="ORM247" s="16"/>
      <c r="ORN247" s="16"/>
      <c r="ORO247" s="16"/>
      <c r="ORP247" s="16"/>
      <c r="ORQ247" s="16"/>
      <c r="ORR247" s="16"/>
      <c r="ORS247" s="16"/>
      <c r="ORT247" s="16"/>
      <c r="ORU247" s="16"/>
      <c r="ORV247" s="16"/>
      <c r="ORW247" s="16"/>
      <c r="ORX247" s="16"/>
      <c r="ORY247" s="16"/>
      <c r="ORZ247" s="16"/>
      <c r="OSA247" s="16"/>
      <c r="OSB247" s="16"/>
      <c r="OSC247" s="16"/>
      <c r="OSD247" s="16"/>
      <c r="OSE247" s="16"/>
      <c r="OSF247" s="16"/>
      <c r="OSG247" s="16"/>
      <c r="OSH247" s="16"/>
      <c r="OSI247" s="16"/>
      <c r="OSJ247" s="16"/>
      <c r="OSK247" s="16"/>
      <c r="OSL247" s="16"/>
      <c r="OSM247" s="16"/>
      <c r="OSN247" s="16"/>
      <c r="OSO247" s="16"/>
      <c r="OSP247" s="16"/>
      <c r="OSQ247" s="16"/>
      <c r="OSR247" s="16"/>
      <c r="OSS247" s="16"/>
      <c r="OST247" s="16"/>
      <c r="OSU247" s="16"/>
      <c r="OSV247" s="16"/>
      <c r="OSW247" s="16"/>
      <c r="OSX247" s="16"/>
      <c r="OSY247" s="16"/>
      <c r="OSZ247" s="16"/>
      <c r="OTA247" s="16"/>
      <c r="OTB247" s="16"/>
      <c r="OTC247" s="16"/>
      <c r="OTD247" s="16"/>
      <c r="OTE247" s="16"/>
      <c r="OTF247" s="16"/>
      <c r="OTG247" s="16"/>
      <c r="OTH247" s="16"/>
      <c r="OTI247" s="16"/>
      <c r="OTJ247" s="16"/>
      <c r="OTK247" s="16"/>
      <c r="OTL247" s="16"/>
      <c r="OTM247" s="16"/>
      <c r="OTN247" s="16"/>
      <c r="OTO247" s="16"/>
      <c r="OTP247" s="16"/>
      <c r="OTQ247" s="16"/>
      <c r="OTR247" s="16"/>
      <c r="OTS247" s="16"/>
      <c r="OTT247" s="16"/>
      <c r="OTU247" s="16"/>
      <c r="OTV247" s="16"/>
      <c r="OTW247" s="16"/>
      <c r="OTX247" s="16"/>
      <c r="OTY247" s="16"/>
      <c r="OTZ247" s="16"/>
      <c r="OUA247" s="16"/>
      <c r="OUB247" s="16"/>
      <c r="OUC247" s="16"/>
      <c r="OUD247" s="16"/>
      <c r="OUE247" s="16"/>
      <c r="OUF247" s="16"/>
      <c r="OUG247" s="16"/>
      <c r="OUH247" s="16"/>
      <c r="OUI247" s="16"/>
      <c r="OUJ247" s="16"/>
      <c r="OUK247" s="16"/>
      <c r="OUL247" s="16"/>
      <c r="OUM247" s="16"/>
      <c r="OUN247" s="16"/>
      <c r="OUO247" s="16"/>
      <c r="OUP247" s="16"/>
      <c r="OUQ247" s="16"/>
      <c r="OUR247" s="16"/>
      <c r="OUS247" s="16"/>
      <c r="OUT247" s="16"/>
      <c r="OUU247" s="16"/>
      <c r="OUV247" s="16"/>
      <c r="OUW247" s="16"/>
      <c r="OUX247" s="16"/>
      <c r="OUY247" s="16"/>
      <c r="OUZ247" s="16"/>
      <c r="OVA247" s="16"/>
      <c r="OVB247" s="16"/>
      <c r="OVC247" s="16"/>
      <c r="OVD247" s="16"/>
      <c r="OVE247" s="16"/>
      <c r="OVF247" s="16"/>
      <c r="OVG247" s="16"/>
      <c r="OVH247" s="16"/>
      <c r="OVI247" s="16"/>
      <c r="OVJ247" s="16"/>
      <c r="OVK247" s="16"/>
      <c r="OVL247" s="16"/>
      <c r="OVM247" s="16"/>
      <c r="OVN247" s="16"/>
      <c r="OVO247" s="16"/>
      <c r="OVP247" s="16"/>
      <c r="OVQ247" s="16"/>
      <c r="OVR247" s="16"/>
      <c r="OVS247" s="16"/>
      <c r="OVT247" s="16"/>
      <c r="OVU247" s="16"/>
      <c r="OVV247" s="16"/>
      <c r="OVW247" s="16"/>
      <c r="OVX247" s="16"/>
      <c r="OVY247" s="16"/>
      <c r="OVZ247" s="16"/>
      <c r="OWA247" s="16"/>
      <c r="OWB247" s="16"/>
      <c r="OWC247" s="16"/>
      <c r="OWD247" s="16"/>
      <c r="OWE247" s="16"/>
      <c r="OWF247" s="16"/>
      <c r="OWG247" s="16"/>
      <c r="OWH247" s="16"/>
      <c r="OWI247" s="16"/>
      <c r="OWJ247" s="16"/>
      <c r="OWK247" s="16"/>
      <c r="OWL247" s="16"/>
      <c r="OWM247" s="16"/>
      <c r="OWN247" s="16"/>
      <c r="OWO247" s="16"/>
      <c r="OWP247" s="16"/>
      <c r="OWQ247" s="16"/>
      <c r="OWR247" s="16"/>
      <c r="OWS247" s="16"/>
      <c r="OWT247" s="16"/>
      <c r="OWU247" s="16"/>
      <c r="OWV247" s="16"/>
      <c r="OWW247" s="16"/>
      <c r="OWX247" s="16"/>
      <c r="OWY247" s="16"/>
      <c r="OWZ247" s="16"/>
      <c r="OXA247" s="16"/>
      <c r="OXB247" s="16"/>
      <c r="OXC247" s="16"/>
      <c r="OXD247" s="16"/>
      <c r="OXE247" s="16"/>
      <c r="OXF247" s="16"/>
      <c r="OXG247" s="16"/>
      <c r="OXH247" s="16"/>
      <c r="OXI247" s="16"/>
      <c r="OXJ247" s="16"/>
      <c r="OXK247" s="16"/>
      <c r="OXL247" s="16"/>
      <c r="OXM247" s="16"/>
      <c r="OXN247" s="16"/>
      <c r="OXO247" s="16"/>
      <c r="OXP247" s="16"/>
      <c r="OXQ247" s="16"/>
      <c r="OXR247" s="16"/>
      <c r="OXS247" s="16"/>
      <c r="OXT247" s="16"/>
      <c r="OXU247" s="16"/>
      <c r="OXV247" s="16"/>
      <c r="OXW247" s="16"/>
      <c r="OXX247" s="16"/>
      <c r="OXY247" s="16"/>
      <c r="OXZ247" s="16"/>
      <c r="OYA247" s="16"/>
      <c r="OYB247" s="16"/>
      <c r="OYC247" s="16"/>
      <c r="OYD247" s="16"/>
      <c r="OYE247" s="16"/>
      <c r="OYF247" s="16"/>
      <c r="OYG247" s="16"/>
      <c r="OYH247" s="16"/>
      <c r="OYI247" s="16"/>
      <c r="OYJ247" s="16"/>
      <c r="OYK247" s="16"/>
      <c r="OYL247" s="16"/>
      <c r="OYM247" s="16"/>
      <c r="OYN247" s="16"/>
      <c r="OYO247" s="16"/>
      <c r="OYP247" s="16"/>
      <c r="OYQ247" s="16"/>
      <c r="OYR247" s="16"/>
      <c r="OYS247" s="16"/>
      <c r="OYT247" s="16"/>
      <c r="OYU247" s="16"/>
      <c r="OYV247" s="16"/>
      <c r="OYW247" s="16"/>
      <c r="OYX247" s="16"/>
      <c r="OYY247" s="16"/>
      <c r="OYZ247" s="16"/>
      <c r="OZA247" s="16"/>
      <c r="OZB247" s="16"/>
      <c r="OZC247" s="16"/>
      <c r="OZD247" s="16"/>
      <c r="OZE247" s="16"/>
      <c r="OZF247" s="16"/>
      <c r="OZG247" s="16"/>
      <c r="OZH247" s="16"/>
      <c r="OZI247" s="16"/>
      <c r="OZJ247" s="16"/>
      <c r="OZK247" s="16"/>
      <c r="OZL247" s="16"/>
      <c r="OZM247" s="16"/>
      <c r="OZN247" s="16"/>
      <c r="OZO247" s="16"/>
      <c r="OZP247" s="16"/>
      <c r="OZQ247" s="16"/>
      <c r="OZR247" s="16"/>
      <c r="OZS247" s="16"/>
      <c r="OZT247" s="16"/>
      <c r="OZU247" s="16"/>
      <c r="OZV247" s="16"/>
      <c r="OZW247" s="16"/>
      <c r="OZX247" s="16"/>
      <c r="OZY247" s="16"/>
      <c r="OZZ247" s="16"/>
      <c r="PAA247" s="16"/>
      <c r="PAB247" s="16"/>
      <c r="PAC247" s="16"/>
      <c r="PAD247" s="16"/>
      <c r="PAE247" s="16"/>
      <c r="PAF247" s="16"/>
      <c r="PAG247" s="16"/>
      <c r="PAH247" s="16"/>
      <c r="PAI247" s="16"/>
      <c r="PAJ247" s="16"/>
      <c r="PAK247" s="16"/>
      <c r="PAL247" s="16"/>
      <c r="PAM247" s="16"/>
      <c r="PAN247" s="16"/>
      <c r="PAO247" s="16"/>
      <c r="PAP247" s="16"/>
      <c r="PAQ247" s="16"/>
      <c r="PAR247" s="16"/>
      <c r="PAS247" s="16"/>
      <c r="PAT247" s="16"/>
      <c r="PAU247" s="16"/>
      <c r="PAV247" s="16"/>
      <c r="PAW247" s="16"/>
      <c r="PAX247" s="16"/>
      <c r="PAY247" s="16"/>
      <c r="PAZ247" s="16"/>
      <c r="PBA247" s="16"/>
      <c r="PBB247" s="16"/>
      <c r="PBC247" s="16"/>
      <c r="PBD247" s="16"/>
      <c r="PBE247" s="16"/>
      <c r="PBF247" s="16"/>
      <c r="PBG247" s="16"/>
      <c r="PBH247" s="16"/>
      <c r="PBI247" s="16"/>
      <c r="PBJ247" s="16"/>
      <c r="PBK247" s="16"/>
      <c r="PBL247" s="16"/>
      <c r="PBM247" s="16"/>
      <c r="PBN247" s="16"/>
      <c r="PBO247" s="16"/>
      <c r="PBP247" s="16"/>
      <c r="PBQ247" s="16"/>
      <c r="PBR247" s="16"/>
      <c r="PBS247" s="16"/>
      <c r="PBT247" s="16"/>
      <c r="PBU247" s="16"/>
      <c r="PBV247" s="16"/>
      <c r="PBW247" s="16"/>
      <c r="PBX247" s="16"/>
      <c r="PBY247" s="16"/>
      <c r="PBZ247" s="16"/>
      <c r="PCA247" s="16"/>
      <c r="PCB247" s="16"/>
      <c r="PCC247" s="16"/>
      <c r="PCD247" s="16"/>
      <c r="PCE247" s="16"/>
      <c r="PCF247" s="16"/>
      <c r="PCG247" s="16"/>
      <c r="PCH247" s="16"/>
      <c r="PCI247" s="16"/>
      <c r="PCJ247" s="16"/>
      <c r="PCK247" s="16"/>
      <c r="PCL247" s="16"/>
      <c r="PCM247" s="16"/>
      <c r="PCN247" s="16"/>
      <c r="PCO247" s="16"/>
      <c r="PCP247" s="16"/>
      <c r="PCQ247" s="16"/>
      <c r="PCR247" s="16"/>
      <c r="PCS247" s="16"/>
      <c r="PCT247" s="16"/>
      <c r="PCU247" s="16"/>
      <c r="PCV247" s="16"/>
      <c r="PCW247" s="16"/>
      <c r="PCX247" s="16"/>
      <c r="PCY247" s="16"/>
      <c r="PCZ247" s="16"/>
      <c r="PDA247" s="16"/>
      <c r="PDB247" s="16"/>
      <c r="PDC247" s="16"/>
      <c r="PDD247" s="16"/>
      <c r="PDE247" s="16"/>
      <c r="PDF247" s="16"/>
      <c r="PDG247" s="16"/>
      <c r="PDH247" s="16"/>
      <c r="PDI247" s="16"/>
      <c r="PDJ247" s="16"/>
      <c r="PDK247" s="16"/>
      <c r="PDL247" s="16"/>
      <c r="PDM247" s="16"/>
      <c r="PDN247" s="16"/>
      <c r="PDO247" s="16"/>
      <c r="PDP247" s="16"/>
      <c r="PDQ247" s="16"/>
      <c r="PDR247" s="16"/>
      <c r="PDS247" s="16"/>
      <c r="PDT247" s="16"/>
      <c r="PDU247" s="16"/>
      <c r="PDV247" s="16"/>
      <c r="PDW247" s="16"/>
      <c r="PDX247" s="16"/>
      <c r="PDY247" s="16"/>
      <c r="PDZ247" s="16"/>
      <c r="PEA247" s="16"/>
      <c r="PEB247" s="16"/>
      <c r="PEC247" s="16"/>
      <c r="PED247" s="16"/>
      <c r="PEE247" s="16"/>
      <c r="PEF247" s="16"/>
      <c r="PEG247" s="16"/>
      <c r="PEH247" s="16"/>
      <c r="PEI247" s="16"/>
      <c r="PEJ247" s="16"/>
      <c r="PEK247" s="16"/>
      <c r="PEL247" s="16"/>
      <c r="PEM247" s="16"/>
      <c r="PEN247" s="16"/>
      <c r="PEO247" s="16"/>
      <c r="PEP247" s="16"/>
      <c r="PEQ247" s="16"/>
      <c r="PER247" s="16"/>
      <c r="PES247" s="16"/>
      <c r="PET247" s="16"/>
      <c r="PEU247" s="16"/>
      <c r="PEV247" s="16"/>
      <c r="PEW247" s="16"/>
      <c r="PEX247" s="16"/>
      <c r="PEY247" s="16"/>
      <c r="PEZ247" s="16"/>
      <c r="PFA247" s="16"/>
      <c r="PFB247" s="16"/>
      <c r="PFC247" s="16"/>
      <c r="PFD247" s="16"/>
      <c r="PFE247" s="16"/>
      <c r="PFF247" s="16"/>
      <c r="PFG247" s="16"/>
      <c r="PFH247" s="16"/>
      <c r="PFI247" s="16"/>
      <c r="PFJ247" s="16"/>
      <c r="PFK247" s="16"/>
      <c r="PFL247" s="16"/>
      <c r="PFM247" s="16"/>
      <c r="PFN247" s="16"/>
      <c r="PFO247" s="16"/>
      <c r="PFP247" s="16"/>
      <c r="PFQ247" s="16"/>
      <c r="PFR247" s="16"/>
      <c r="PFS247" s="16"/>
      <c r="PFT247" s="16"/>
      <c r="PFU247" s="16"/>
      <c r="PFV247" s="16"/>
      <c r="PFW247" s="16"/>
      <c r="PFX247" s="16"/>
      <c r="PFY247" s="16"/>
      <c r="PFZ247" s="16"/>
      <c r="PGA247" s="16"/>
      <c r="PGB247" s="16"/>
      <c r="PGC247" s="16"/>
      <c r="PGD247" s="16"/>
      <c r="PGE247" s="16"/>
      <c r="PGF247" s="16"/>
      <c r="PGG247" s="16"/>
      <c r="PGH247" s="16"/>
      <c r="PGI247" s="16"/>
      <c r="PGJ247" s="16"/>
      <c r="PGK247" s="16"/>
      <c r="PGL247" s="16"/>
      <c r="PGM247" s="16"/>
      <c r="PGN247" s="16"/>
      <c r="PGO247" s="16"/>
      <c r="PGP247" s="16"/>
      <c r="PGQ247" s="16"/>
      <c r="PGR247" s="16"/>
      <c r="PGS247" s="16"/>
      <c r="PGT247" s="16"/>
      <c r="PGU247" s="16"/>
      <c r="PGV247" s="16"/>
      <c r="PGW247" s="16"/>
      <c r="PGX247" s="16"/>
      <c r="PGY247" s="16"/>
      <c r="PGZ247" s="16"/>
      <c r="PHA247" s="16"/>
      <c r="PHB247" s="16"/>
      <c r="PHC247" s="16"/>
      <c r="PHD247" s="16"/>
      <c r="PHE247" s="16"/>
      <c r="PHF247" s="16"/>
      <c r="PHG247" s="16"/>
      <c r="PHH247" s="16"/>
      <c r="PHI247" s="16"/>
      <c r="PHJ247" s="16"/>
      <c r="PHK247" s="16"/>
      <c r="PHL247" s="16"/>
      <c r="PHM247" s="16"/>
      <c r="PHN247" s="16"/>
      <c r="PHO247" s="16"/>
      <c r="PHP247" s="16"/>
      <c r="PHQ247" s="16"/>
      <c r="PHR247" s="16"/>
      <c r="PHS247" s="16"/>
      <c r="PHT247" s="16"/>
      <c r="PHU247" s="16"/>
      <c r="PHV247" s="16"/>
      <c r="PHW247" s="16"/>
      <c r="PHX247" s="16"/>
      <c r="PHY247" s="16"/>
      <c r="PHZ247" s="16"/>
      <c r="PIA247" s="16"/>
      <c r="PIB247" s="16"/>
      <c r="PIC247" s="16"/>
      <c r="PID247" s="16"/>
      <c r="PIE247" s="16"/>
      <c r="PIF247" s="16"/>
      <c r="PIG247" s="16"/>
      <c r="PIH247" s="16"/>
      <c r="PII247" s="16"/>
      <c r="PIJ247" s="16"/>
      <c r="PIK247" s="16"/>
      <c r="PIL247" s="16"/>
      <c r="PIM247" s="16"/>
      <c r="PIN247" s="16"/>
      <c r="PIO247" s="16"/>
      <c r="PIP247" s="16"/>
      <c r="PIQ247" s="16"/>
      <c r="PIR247" s="16"/>
      <c r="PIS247" s="16"/>
      <c r="PIT247" s="16"/>
      <c r="PIU247" s="16"/>
      <c r="PIV247" s="16"/>
      <c r="PIW247" s="16"/>
      <c r="PIX247" s="16"/>
      <c r="PIY247" s="16"/>
      <c r="PIZ247" s="16"/>
      <c r="PJA247" s="16"/>
      <c r="PJB247" s="16"/>
      <c r="PJC247" s="16"/>
      <c r="PJD247" s="16"/>
      <c r="PJE247" s="16"/>
      <c r="PJF247" s="16"/>
      <c r="PJG247" s="16"/>
      <c r="PJH247" s="16"/>
      <c r="PJI247" s="16"/>
      <c r="PJJ247" s="16"/>
      <c r="PJK247" s="16"/>
      <c r="PJL247" s="16"/>
      <c r="PJM247" s="16"/>
      <c r="PJN247" s="16"/>
      <c r="PJO247" s="16"/>
      <c r="PJP247" s="16"/>
      <c r="PJQ247" s="16"/>
      <c r="PJR247" s="16"/>
      <c r="PJS247" s="16"/>
      <c r="PJT247" s="16"/>
      <c r="PJU247" s="16"/>
      <c r="PJV247" s="16"/>
      <c r="PJW247" s="16"/>
      <c r="PJX247" s="16"/>
      <c r="PJY247" s="16"/>
      <c r="PJZ247" s="16"/>
      <c r="PKA247" s="16"/>
      <c r="PKB247" s="16"/>
      <c r="PKC247" s="16"/>
      <c r="PKD247" s="16"/>
      <c r="PKE247" s="16"/>
      <c r="PKF247" s="16"/>
      <c r="PKG247" s="16"/>
      <c r="PKH247" s="16"/>
      <c r="PKI247" s="16"/>
      <c r="PKJ247" s="16"/>
      <c r="PKK247" s="16"/>
      <c r="PKL247" s="16"/>
      <c r="PKM247" s="16"/>
      <c r="PKN247" s="16"/>
      <c r="PKO247" s="16"/>
      <c r="PKP247" s="16"/>
      <c r="PKQ247" s="16"/>
      <c r="PKR247" s="16"/>
      <c r="PKS247" s="16"/>
      <c r="PKT247" s="16"/>
      <c r="PKU247" s="16"/>
      <c r="PKV247" s="16"/>
      <c r="PKW247" s="16"/>
      <c r="PKX247" s="16"/>
      <c r="PKY247" s="16"/>
      <c r="PKZ247" s="16"/>
      <c r="PLA247" s="16"/>
      <c r="PLB247" s="16"/>
      <c r="PLC247" s="16"/>
      <c r="PLD247" s="16"/>
      <c r="PLE247" s="16"/>
      <c r="PLF247" s="16"/>
      <c r="PLG247" s="16"/>
      <c r="PLH247" s="16"/>
      <c r="PLI247" s="16"/>
      <c r="PLJ247" s="16"/>
      <c r="PLK247" s="16"/>
      <c r="PLL247" s="16"/>
      <c r="PLM247" s="16"/>
      <c r="PLN247" s="16"/>
      <c r="PLO247" s="16"/>
      <c r="PLP247" s="16"/>
      <c r="PLQ247" s="16"/>
      <c r="PLR247" s="16"/>
      <c r="PLS247" s="16"/>
      <c r="PLT247" s="16"/>
      <c r="PLU247" s="16"/>
      <c r="PLV247" s="16"/>
      <c r="PLW247" s="16"/>
      <c r="PLX247" s="16"/>
      <c r="PLY247" s="16"/>
      <c r="PLZ247" s="16"/>
      <c r="PMA247" s="16"/>
      <c r="PMB247" s="16"/>
      <c r="PMC247" s="16"/>
      <c r="PMD247" s="16"/>
      <c r="PME247" s="16"/>
      <c r="PMF247" s="16"/>
      <c r="PMG247" s="16"/>
      <c r="PMH247" s="16"/>
      <c r="PMI247" s="16"/>
      <c r="PMJ247" s="16"/>
      <c r="PMK247" s="16"/>
      <c r="PML247" s="16"/>
      <c r="PMM247" s="16"/>
      <c r="PMN247" s="16"/>
      <c r="PMO247" s="16"/>
      <c r="PMP247" s="16"/>
      <c r="PMQ247" s="16"/>
      <c r="PMR247" s="16"/>
      <c r="PMS247" s="16"/>
      <c r="PMT247" s="16"/>
      <c r="PMU247" s="16"/>
      <c r="PMV247" s="16"/>
      <c r="PMW247" s="16"/>
      <c r="PMX247" s="16"/>
      <c r="PMY247" s="16"/>
      <c r="PMZ247" s="16"/>
      <c r="PNA247" s="16"/>
      <c r="PNB247" s="16"/>
      <c r="PNC247" s="16"/>
      <c r="PND247" s="16"/>
      <c r="PNE247" s="16"/>
      <c r="PNF247" s="16"/>
      <c r="PNG247" s="16"/>
      <c r="PNH247" s="16"/>
      <c r="PNI247" s="16"/>
      <c r="PNJ247" s="16"/>
      <c r="PNK247" s="16"/>
      <c r="PNL247" s="16"/>
      <c r="PNM247" s="16"/>
      <c r="PNN247" s="16"/>
      <c r="PNO247" s="16"/>
      <c r="PNP247" s="16"/>
      <c r="PNQ247" s="16"/>
      <c r="PNR247" s="16"/>
      <c r="PNS247" s="16"/>
      <c r="PNT247" s="16"/>
      <c r="PNU247" s="16"/>
      <c r="PNV247" s="16"/>
      <c r="PNW247" s="16"/>
      <c r="PNX247" s="16"/>
      <c r="PNY247" s="16"/>
      <c r="PNZ247" s="16"/>
      <c r="POA247" s="16"/>
      <c r="POB247" s="16"/>
      <c r="POC247" s="16"/>
      <c r="POD247" s="16"/>
      <c r="POE247" s="16"/>
      <c r="POF247" s="16"/>
      <c r="POG247" s="16"/>
      <c r="POH247" s="16"/>
      <c r="POI247" s="16"/>
      <c r="POJ247" s="16"/>
      <c r="POK247" s="16"/>
      <c r="POL247" s="16"/>
      <c r="POM247" s="16"/>
      <c r="PON247" s="16"/>
      <c r="POO247" s="16"/>
      <c r="POP247" s="16"/>
      <c r="POQ247" s="16"/>
      <c r="POR247" s="16"/>
      <c r="POS247" s="16"/>
      <c r="POT247" s="16"/>
      <c r="POU247" s="16"/>
      <c r="POV247" s="16"/>
      <c r="POW247" s="16"/>
      <c r="POX247" s="16"/>
      <c r="POY247" s="16"/>
      <c r="POZ247" s="16"/>
      <c r="PPA247" s="16"/>
      <c r="PPB247" s="16"/>
      <c r="PPC247" s="16"/>
      <c r="PPD247" s="16"/>
      <c r="PPE247" s="16"/>
      <c r="PPF247" s="16"/>
      <c r="PPG247" s="16"/>
      <c r="PPH247" s="16"/>
      <c r="PPI247" s="16"/>
      <c r="PPJ247" s="16"/>
      <c r="PPK247" s="16"/>
      <c r="PPL247" s="16"/>
      <c r="PPM247" s="16"/>
      <c r="PPN247" s="16"/>
      <c r="PPO247" s="16"/>
      <c r="PPP247" s="16"/>
      <c r="PPQ247" s="16"/>
      <c r="PPR247" s="16"/>
      <c r="PPS247" s="16"/>
      <c r="PPT247" s="16"/>
      <c r="PPU247" s="16"/>
      <c r="PPV247" s="16"/>
      <c r="PPW247" s="16"/>
      <c r="PPX247" s="16"/>
      <c r="PPY247" s="16"/>
      <c r="PPZ247" s="16"/>
      <c r="PQA247" s="16"/>
      <c r="PQB247" s="16"/>
      <c r="PQC247" s="16"/>
      <c r="PQD247" s="16"/>
      <c r="PQE247" s="16"/>
      <c r="PQF247" s="16"/>
      <c r="PQG247" s="16"/>
      <c r="PQH247" s="16"/>
      <c r="PQI247" s="16"/>
      <c r="PQJ247" s="16"/>
      <c r="PQK247" s="16"/>
      <c r="PQL247" s="16"/>
      <c r="PQM247" s="16"/>
      <c r="PQN247" s="16"/>
      <c r="PQO247" s="16"/>
      <c r="PQP247" s="16"/>
      <c r="PQQ247" s="16"/>
      <c r="PQR247" s="16"/>
      <c r="PQS247" s="16"/>
      <c r="PQT247" s="16"/>
      <c r="PQU247" s="16"/>
      <c r="PQV247" s="16"/>
      <c r="PQW247" s="16"/>
      <c r="PQX247" s="16"/>
      <c r="PQY247" s="16"/>
      <c r="PQZ247" s="16"/>
      <c r="PRA247" s="16"/>
      <c r="PRB247" s="16"/>
      <c r="PRC247" s="16"/>
      <c r="PRD247" s="16"/>
      <c r="PRE247" s="16"/>
      <c r="PRF247" s="16"/>
      <c r="PRG247" s="16"/>
      <c r="PRH247" s="16"/>
      <c r="PRI247" s="16"/>
      <c r="PRJ247" s="16"/>
      <c r="PRK247" s="16"/>
      <c r="PRL247" s="16"/>
      <c r="PRM247" s="16"/>
      <c r="PRN247" s="16"/>
      <c r="PRO247" s="16"/>
      <c r="PRP247" s="16"/>
      <c r="PRQ247" s="16"/>
      <c r="PRR247" s="16"/>
      <c r="PRS247" s="16"/>
      <c r="PRT247" s="16"/>
      <c r="PRU247" s="16"/>
      <c r="PRV247" s="16"/>
      <c r="PRW247" s="16"/>
      <c r="PRX247" s="16"/>
      <c r="PRY247" s="16"/>
      <c r="PRZ247" s="16"/>
      <c r="PSA247" s="16"/>
      <c r="PSB247" s="16"/>
      <c r="PSC247" s="16"/>
      <c r="PSD247" s="16"/>
      <c r="PSE247" s="16"/>
      <c r="PSF247" s="16"/>
      <c r="PSG247" s="16"/>
      <c r="PSH247" s="16"/>
      <c r="PSI247" s="16"/>
      <c r="PSJ247" s="16"/>
      <c r="PSK247" s="16"/>
      <c r="PSL247" s="16"/>
      <c r="PSM247" s="16"/>
      <c r="PSN247" s="16"/>
      <c r="PSO247" s="16"/>
      <c r="PSP247" s="16"/>
      <c r="PSQ247" s="16"/>
      <c r="PSR247" s="16"/>
      <c r="PSS247" s="16"/>
      <c r="PST247" s="16"/>
      <c r="PSU247" s="16"/>
      <c r="PSV247" s="16"/>
      <c r="PSW247" s="16"/>
      <c r="PSX247" s="16"/>
      <c r="PSY247" s="16"/>
      <c r="PSZ247" s="16"/>
      <c r="PTA247" s="16"/>
      <c r="PTB247" s="16"/>
      <c r="PTC247" s="16"/>
      <c r="PTD247" s="16"/>
      <c r="PTE247" s="16"/>
      <c r="PTF247" s="16"/>
      <c r="PTG247" s="16"/>
      <c r="PTH247" s="16"/>
      <c r="PTI247" s="16"/>
      <c r="PTJ247" s="16"/>
      <c r="PTK247" s="16"/>
      <c r="PTL247" s="16"/>
      <c r="PTM247" s="16"/>
      <c r="PTN247" s="16"/>
      <c r="PTO247" s="16"/>
      <c r="PTP247" s="16"/>
      <c r="PTQ247" s="16"/>
      <c r="PTR247" s="16"/>
      <c r="PTS247" s="16"/>
      <c r="PTT247" s="16"/>
      <c r="PTU247" s="16"/>
      <c r="PTV247" s="16"/>
      <c r="PTW247" s="16"/>
      <c r="PTX247" s="16"/>
      <c r="PTY247" s="16"/>
      <c r="PTZ247" s="16"/>
      <c r="PUA247" s="16"/>
      <c r="PUB247" s="16"/>
      <c r="PUC247" s="16"/>
      <c r="PUD247" s="16"/>
      <c r="PUE247" s="16"/>
      <c r="PUF247" s="16"/>
      <c r="PUG247" s="16"/>
      <c r="PUH247" s="16"/>
      <c r="PUI247" s="16"/>
      <c r="PUJ247" s="16"/>
      <c r="PUK247" s="16"/>
      <c r="PUL247" s="16"/>
      <c r="PUM247" s="16"/>
      <c r="PUN247" s="16"/>
      <c r="PUO247" s="16"/>
      <c r="PUP247" s="16"/>
      <c r="PUQ247" s="16"/>
      <c r="PUR247" s="16"/>
      <c r="PUS247" s="16"/>
      <c r="PUT247" s="16"/>
      <c r="PUU247" s="16"/>
      <c r="PUV247" s="16"/>
      <c r="PUW247" s="16"/>
      <c r="PUX247" s="16"/>
      <c r="PUY247" s="16"/>
      <c r="PUZ247" s="16"/>
      <c r="PVA247" s="16"/>
      <c r="PVB247" s="16"/>
      <c r="PVC247" s="16"/>
      <c r="PVD247" s="16"/>
      <c r="PVE247" s="16"/>
      <c r="PVF247" s="16"/>
      <c r="PVG247" s="16"/>
      <c r="PVH247" s="16"/>
      <c r="PVI247" s="16"/>
      <c r="PVJ247" s="16"/>
      <c r="PVK247" s="16"/>
      <c r="PVL247" s="16"/>
      <c r="PVM247" s="16"/>
      <c r="PVN247" s="16"/>
      <c r="PVO247" s="16"/>
      <c r="PVP247" s="16"/>
      <c r="PVQ247" s="16"/>
      <c r="PVR247" s="16"/>
      <c r="PVS247" s="16"/>
      <c r="PVT247" s="16"/>
      <c r="PVU247" s="16"/>
      <c r="PVV247" s="16"/>
      <c r="PVW247" s="16"/>
      <c r="PVX247" s="16"/>
      <c r="PVY247" s="16"/>
      <c r="PVZ247" s="16"/>
      <c r="PWA247" s="16"/>
      <c r="PWB247" s="16"/>
      <c r="PWC247" s="16"/>
      <c r="PWD247" s="16"/>
      <c r="PWE247" s="16"/>
      <c r="PWF247" s="16"/>
      <c r="PWG247" s="16"/>
      <c r="PWH247" s="16"/>
      <c r="PWI247" s="16"/>
      <c r="PWJ247" s="16"/>
      <c r="PWK247" s="16"/>
      <c r="PWL247" s="16"/>
      <c r="PWM247" s="16"/>
      <c r="PWN247" s="16"/>
      <c r="PWO247" s="16"/>
      <c r="PWP247" s="16"/>
      <c r="PWQ247" s="16"/>
      <c r="PWR247" s="16"/>
      <c r="PWS247" s="16"/>
      <c r="PWT247" s="16"/>
      <c r="PWU247" s="16"/>
      <c r="PWV247" s="16"/>
      <c r="PWW247" s="16"/>
      <c r="PWX247" s="16"/>
      <c r="PWY247" s="16"/>
      <c r="PWZ247" s="16"/>
      <c r="PXA247" s="16"/>
      <c r="PXB247" s="16"/>
      <c r="PXC247" s="16"/>
      <c r="PXD247" s="16"/>
      <c r="PXE247" s="16"/>
      <c r="PXF247" s="16"/>
      <c r="PXG247" s="16"/>
      <c r="PXH247" s="16"/>
      <c r="PXI247" s="16"/>
      <c r="PXJ247" s="16"/>
      <c r="PXK247" s="16"/>
      <c r="PXL247" s="16"/>
      <c r="PXM247" s="16"/>
      <c r="PXN247" s="16"/>
      <c r="PXO247" s="16"/>
      <c r="PXP247" s="16"/>
      <c r="PXQ247" s="16"/>
      <c r="PXR247" s="16"/>
      <c r="PXS247" s="16"/>
      <c r="PXT247" s="16"/>
      <c r="PXU247" s="16"/>
      <c r="PXV247" s="16"/>
      <c r="PXW247" s="16"/>
      <c r="PXX247" s="16"/>
      <c r="PXY247" s="16"/>
      <c r="PXZ247" s="16"/>
      <c r="PYA247" s="16"/>
      <c r="PYB247" s="16"/>
      <c r="PYC247" s="16"/>
      <c r="PYD247" s="16"/>
      <c r="PYE247" s="16"/>
      <c r="PYF247" s="16"/>
      <c r="PYG247" s="16"/>
      <c r="PYH247" s="16"/>
      <c r="PYI247" s="16"/>
      <c r="PYJ247" s="16"/>
      <c r="PYK247" s="16"/>
      <c r="PYL247" s="16"/>
      <c r="PYM247" s="16"/>
      <c r="PYN247" s="16"/>
      <c r="PYO247" s="16"/>
      <c r="PYP247" s="16"/>
      <c r="PYQ247" s="16"/>
      <c r="PYR247" s="16"/>
      <c r="PYS247" s="16"/>
      <c r="PYT247" s="16"/>
      <c r="PYU247" s="16"/>
      <c r="PYV247" s="16"/>
      <c r="PYW247" s="16"/>
      <c r="PYX247" s="16"/>
      <c r="PYY247" s="16"/>
      <c r="PYZ247" s="16"/>
      <c r="PZA247" s="16"/>
      <c r="PZB247" s="16"/>
      <c r="PZC247" s="16"/>
      <c r="PZD247" s="16"/>
      <c r="PZE247" s="16"/>
      <c r="PZF247" s="16"/>
      <c r="PZG247" s="16"/>
      <c r="PZH247" s="16"/>
      <c r="PZI247" s="16"/>
      <c r="PZJ247" s="16"/>
      <c r="PZK247" s="16"/>
      <c r="PZL247" s="16"/>
      <c r="PZM247" s="16"/>
      <c r="PZN247" s="16"/>
      <c r="PZO247" s="16"/>
      <c r="PZP247" s="16"/>
      <c r="PZQ247" s="16"/>
      <c r="PZR247" s="16"/>
      <c r="PZS247" s="16"/>
      <c r="PZT247" s="16"/>
      <c r="PZU247" s="16"/>
      <c r="PZV247" s="16"/>
      <c r="PZW247" s="16"/>
      <c r="PZX247" s="16"/>
      <c r="PZY247" s="16"/>
      <c r="PZZ247" s="16"/>
      <c r="QAA247" s="16"/>
      <c r="QAB247" s="16"/>
      <c r="QAC247" s="16"/>
      <c r="QAD247" s="16"/>
      <c r="QAE247" s="16"/>
      <c r="QAF247" s="16"/>
      <c r="QAG247" s="16"/>
      <c r="QAH247" s="16"/>
      <c r="QAI247" s="16"/>
      <c r="QAJ247" s="16"/>
      <c r="QAK247" s="16"/>
      <c r="QAL247" s="16"/>
      <c r="QAM247" s="16"/>
      <c r="QAN247" s="16"/>
      <c r="QAO247" s="16"/>
      <c r="QAP247" s="16"/>
      <c r="QAQ247" s="16"/>
      <c r="QAR247" s="16"/>
      <c r="QAS247" s="16"/>
      <c r="QAT247" s="16"/>
      <c r="QAU247" s="16"/>
      <c r="QAV247" s="16"/>
      <c r="QAW247" s="16"/>
      <c r="QAX247" s="16"/>
      <c r="QAY247" s="16"/>
      <c r="QAZ247" s="16"/>
      <c r="QBA247" s="16"/>
      <c r="QBB247" s="16"/>
      <c r="QBC247" s="16"/>
      <c r="QBD247" s="16"/>
      <c r="QBE247" s="16"/>
      <c r="QBF247" s="16"/>
      <c r="QBG247" s="16"/>
      <c r="QBH247" s="16"/>
      <c r="QBI247" s="16"/>
      <c r="QBJ247" s="16"/>
      <c r="QBK247" s="16"/>
      <c r="QBL247" s="16"/>
      <c r="QBM247" s="16"/>
      <c r="QBN247" s="16"/>
      <c r="QBO247" s="16"/>
      <c r="QBP247" s="16"/>
      <c r="QBQ247" s="16"/>
      <c r="QBR247" s="16"/>
      <c r="QBS247" s="16"/>
      <c r="QBT247" s="16"/>
      <c r="QBU247" s="16"/>
      <c r="QBV247" s="16"/>
      <c r="QBW247" s="16"/>
      <c r="QBX247" s="16"/>
      <c r="QBY247" s="16"/>
      <c r="QBZ247" s="16"/>
      <c r="QCA247" s="16"/>
      <c r="QCB247" s="16"/>
      <c r="QCC247" s="16"/>
      <c r="QCD247" s="16"/>
      <c r="QCE247" s="16"/>
      <c r="QCF247" s="16"/>
      <c r="QCG247" s="16"/>
      <c r="QCH247" s="16"/>
      <c r="QCI247" s="16"/>
      <c r="QCJ247" s="16"/>
      <c r="QCK247" s="16"/>
      <c r="QCL247" s="16"/>
      <c r="QCM247" s="16"/>
      <c r="QCN247" s="16"/>
      <c r="QCO247" s="16"/>
      <c r="QCP247" s="16"/>
      <c r="QCQ247" s="16"/>
      <c r="QCR247" s="16"/>
      <c r="QCS247" s="16"/>
      <c r="QCT247" s="16"/>
      <c r="QCU247" s="16"/>
      <c r="QCV247" s="16"/>
      <c r="QCW247" s="16"/>
      <c r="QCX247" s="16"/>
      <c r="QCY247" s="16"/>
      <c r="QCZ247" s="16"/>
      <c r="QDA247" s="16"/>
      <c r="QDB247" s="16"/>
      <c r="QDC247" s="16"/>
      <c r="QDD247" s="16"/>
      <c r="QDE247" s="16"/>
      <c r="QDF247" s="16"/>
      <c r="QDG247" s="16"/>
      <c r="QDH247" s="16"/>
      <c r="QDI247" s="16"/>
      <c r="QDJ247" s="16"/>
      <c r="QDK247" s="16"/>
      <c r="QDL247" s="16"/>
      <c r="QDM247" s="16"/>
      <c r="QDN247" s="16"/>
      <c r="QDO247" s="16"/>
      <c r="QDP247" s="16"/>
      <c r="QDQ247" s="16"/>
      <c r="QDR247" s="16"/>
      <c r="QDS247" s="16"/>
      <c r="QDT247" s="16"/>
      <c r="QDU247" s="16"/>
      <c r="QDV247" s="16"/>
      <c r="QDW247" s="16"/>
      <c r="QDX247" s="16"/>
      <c r="QDY247" s="16"/>
      <c r="QDZ247" s="16"/>
      <c r="QEA247" s="16"/>
      <c r="QEB247" s="16"/>
      <c r="QEC247" s="16"/>
      <c r="QED247" s="16"/>
      <c r="QEE247" s="16"/>
      <c r="QEF247" s="16"/>
      <c r="QEG247" s="16"/>
      <c r="QEH247" s="16"/>
      <c r="QEI247" s="16"/>
      <c r="QEJ247" s="16"/>
      <c r="QEK247" s="16"/>
      <c r="QEL247" s="16"/>
      <c r="QEM247" s="16"/>
      <c r="QEN247" s="16"/>
      <c r="QEO247" s="16"/>
      <c r="QEP247" s="16"/>
      <c r="QEQ247" s="16"/>
      <c r="QER247" s="16"/>
      <c r="QES247" s="16"/>
      <c r="QET247" s="16"/>
      <c r="QEU247" s="16"/>
      <c r="QEV247" s="16"/>
      <c r="QEW247" s="16"/>
      <c r="QEX247" s="16"/>
      <c r="QEY247" s="16"/>
      <c r="QEZ247" s="16"/>
      <c r="QFA247" s="16"/>
      <c r="QFB247" s="16"/>
      <c r="QFC247" s="16"/>
      <c r="QFD247" s="16"/>
      <c r="QFE247" s="16"/>
      <c r="QFF247" s="16"/>
      <c r="QFG247" s="16"/>
      <c r="QFH247" s="16"/>
      <c r="QFI247" s="16"/>
      <c r="QFJ247" s="16"/>
      <c r="QFK247" s="16"/>
      <c r="QFL247" s="16"/>
      <c r="QFM247" s="16"/>
      <c r="QFN247" s="16"/>
      <c r="QFO247" s="16"/>
      <c r="QFP247" s="16"/>
      <c r="QFQ247" s="16"/>
      <c r="QFR247" s="16"/>
      <c r="QFS247" s="16"/>
      <c r="QFT247" s="16"/>
      <c r="QFU247" s="16"/>
      <c r="QFV247" s="16"/>
      <c r="QFW247" s="16"/>
      <c r="QFX247" s="16"/>
      <c r="QFY247" s="16"/>
      <c r="QFZ247" s="16"/>
      <c r="QGA247" s="16"/>
      <c r="QGB247" s="16"/>
      <c r="QGC247" s="16"/>
      <c r="QGD247" s="16"/>
      <c r="QGE247" s="16"/>
      <c r="QGF247" s="16"/>
      <c r="QGG247" s="16"/>
      <c r="QGH247" s="16"/>
      <c r="QGI247" s="16"/>
      <c r="QGJ247" s="16"/>
      <c r="QGK247" s="16"/>
      <c r="QGL247" s="16"/>
      <c r="QGM247" s="16"/>
      <c r="QGN247" s="16"/>
      <c r="QGO247" s="16"/>
      <c r="QGP247" s="16"/>
      <c r="QGQ247" s="16"/>
      <c r="QGR247" s="16"/>
      <c r="QGS247" s="16"/>
      <c r="QGT247" s="16"/>
      <c r="QGU247" s="16"/>
      <c r="QGV247" s="16"/>
      <c r="QGW247" s="16"/>
      <c r="QGX247" s="16"/>
      <c r="QGY247" s="16"/>
      <c r="QGZ247" s="16"/>
      <c r="QHA247" s="16"/>
      <c r="QHB247" s="16"/>
      <c r="QHC247" s="16"/>
      <c r="QHD247" s="16"/>
      <c r="QHE247" s="16"/>
      <c r="QHF247" s="16"/>
      <c r="QHG247" s="16"/>
      <c r="QHH247" s="16"/>
      <c r="QHI247" s="16"/>
      <c r="QHJ247" s="16"/>
      <c r="QHK247" s="16"/>
      <c r="QHL247" s="16"/>
      <c r="QHM247" s="16"/>
      <c r="QHN247" s="16"/>
      <c r="QHO247" s="16"/>
      <c r="QHP247" s="16"/>
      <c r="QHQ247" s="16"/>
      <c r="QHR247" s="16"/>
      <c r="QHS247" s="16"/>
      <c r="QHT247" s="16"/>
      <c r="QHU247" s="16"/>
      <c r="QHV247" s="16"/>
      <c r="QHW247" s="16"/>
      <c r="QHX247" s="16"/>
      <c r="QHY247" s="16"/>
      <c r="QHZ247" s="16"/>
      <c r="QIA247" s="16"/>
      <c r="QIB247" s="16"/>
      <c r="QIC247" s="16"/>
      <c r="QID247" s="16"/>
      <c r="QIE247" s="16"/>
      <c r="QIF247" s="16"/>
      <c r="QIG247" s="16"/>
      <c r="QIH247" s="16"/>
      <c r="QII247" s="16"/>
      <c r="QIJ247" s="16"/>
      <c r="QIK247" s="16"/>
      <c r="QIL247" s="16"/>
      <c r="QIM247" s="16"/>
      <c r="QIN247" s="16"/>
      <c r="QIO247" s="16"/>
      <c r="QIP247" s="16"/>
      <c r="QIQ247" s="16"/>
      <c r="QIR247" s="16"/>
      <c r="QIS247" s="16"/>
      <c r="QIT247" s="16"/>
      <c r="QIU247" s="16"/>
      <c r="QIV247" s="16"/>
      <c r="QIW247" s="16"/>
      <c r="QIX247" s="16"/>
      <c r="QIY247" s="16"/>
      <c r="QIZ247" s="16"/>
      <c r="QJA247" s="16"/>
      <c r="QJB247" s="16"/>
      <c r="QJC247" s="16"/>
      <c r="QJD247" s="16"/>
      <c r="QJE247" s="16"/>
      <c r="QJF247" s="16"/>
      <c r="QJG247" s="16"/>
      <c r="QJH247" s="16"/>
      <c r="QJI247" s="16"/>
      <c r="QJJ247" s="16"/>
      <c r="QJK247" s="16"/>
      <c r="QJL247" s="16"/>
      <c r="QJM247" s="16"/>
      <c r="QJN247" s="16"/>
      <c r="QJO247" s="16"/>
      <c r="QJP247" s="16"/>
      <c r="QJQ247" s="16"/>
      <c r="QJR247" s="16"/>
      <c r="QJS247" s="16"/>
      <c r="QJT247" s="16"/>
      <c r="QJU247" s="16"/>
      <c r="QJV247" s="16"/>
      <c r="QJW247" s="16"/>
      <c r="QJX247" s="16"/>
      <c r="QJY247" s="16"/>
      <c r="QJZ247" s="16"/>
      <c r="QKA247" s="16"/>
      <c r="QKB247" s="16"/>
      <c r="QKC247" s="16"/>
      <c r="QKD247" s="16"/>
      <c r="QKE247" s="16"/>
      <c r="QKF247" s="16"/>
      <c r="QKG247" s="16"/>
      <c r="QKH247" s="16"/>
      <c r="QKI247" s="16"/>
      <c r="QKJ247" s="16"/>
      <c r="QKK247" s="16"/>
      <c r="QKL247" s="16"/>
      <c r="QKM247" s="16"/>
      <c r="QKN247" s="16"/>
      <c r="QKO247" s="16"/>
      <c r="QKP247" s="16"/>
      <c r="QKQ247" s="16"/>
      <c r="QKR247" s="16"/>
      <c r="QKS247" s="16"/>
      <c r="QKT247" s="16"/>
      <c r="QKU247" s="16"/>
      <c r="QKV247" s="16"/>
      <c r="QKW247" s="16"/>
      <c r="QKX247" s="16"/>
      <c r="QKY247" s="16"/>
      <c r="QKZ247" s="16"/>
      <c r="QLA247" s="16"/>
      <c r="QLB247" s="16"/>
      <c r="QLC247" s="16"/>
      <c r="QLD247" s="16"/>
      <c r="QLE247" s="16"/>
      <c r="QLF247" s="16"/>
      <c r="QLG247" s="16"/>
      <c r="QLH247" s="16"/>
      <c r="QLI247" s="16"/>
      <c r="QLJ247" s="16"/>
      <c r="QLK247" s="16"/>
      <c r="QLL247" s="16"/>
      <c r="QLM247" s="16"/>
      <c r="QLN247" s="16"/>
      <c r="QLO247" s="16"/>
      <c r="QLP247" s="16"/>
      <c r="QLQ247" s="16"/>
      <c r="QLR247" s="16"/>
      <c r="QLS247" s="16"/>
      <c r="QLT247" s="16"/>
      <c r="QLU247" s="16"/>
      <c r="QLV247" s="16"/>
      <c r="QLW247" s="16"/>
      <c r="QLX247" s="16"/>
      <c r="QLY247" s="16"/>
      <c r="QLZ247" s="16"/>
      <c r="QMA247" s="16"/>
      <c r="QMB247" s="16"/>
      <c r="QMC247" s="16"/>
      <c r="QMD247" s="16"/>
      <c r="QME247" s="16"/>
      <c r="QMF247" s="16"/>
      <c r="QMG247" s="16"/>
      <c r="QMH247" s="16"/>
      <c r="QMI247" s="16"/>
      <c r="QMJ247" s="16"/>
      <c r="QMK247" s="16"/>
      <c r="QML247" s="16"/>
      <c r="QMM247" s="16"/>
      <c r="QMN247" s="16"/>
      <c r="QMO247" s="16"/>
      <c r="QMP247" s="16"/>
      <c r="QMQ247" s="16"/>
      <c r="QMR247" s="16"/>
      <c r="QMS247" s="16"/>
      <c r="QMT247" s="16"/>
      <c r="QMU247" s="16"/>
      <c r="QMV247" s="16"/>
      <c r="QMW247" s="16"/>
      <c r="QMX247" s="16"/>
      <c r="QMY247" s="16"/>
      <c r="QMZ247" s="16"/>
      <c r="QNA247" s="16"/>
      <c r="QNB247" s="16"/>
      <c r="QNC247" s="16"/>
      <c r="QND247" s="16"/>
      <c r="QNE247" s="16"/>
      <c r="QNF247" s="16"/>
      <c r="QNG247" s="16"/>
      <c r="QNH247" s="16"/>
      <c r="QNI247" s="16"/>
      <c r="QNJ247" s="16"/>
      <c r="QNK247" s="16"/>
      <c r="QNL247" s="16"/>
      <c r="QNM247" s="16"/>
      <c r="QNN247" s="16"/>
      <c r="QNO247" s="16"/>
      <c r="QNP247" s="16"/>
      <c r="QNQ247" s="16"/>
      <c r="QNR247" s="16"/>
      <c r="QNS247" s="16"/>
      <c r="QNT247" s="16"/>
      <c r="QNU247" s="16"/>
      <c r="QNV247" s="16"/>
      <c r="QNW247" s="16"/>
      <c r="QNX247" s="16"/>
      <c r="QNY247" s="16"/>
      <c r="QNZ247" s="16"/>
      <c r="QOA247" s="16"/>
      <c r="QOB247" s="16"/>
      <c r="QOC247" s="16"/>
      <c r="QOD247" s="16"/>
      <c r="QOE247" s="16"/>
      <c r="QOF247" s="16"/>
      <c r="QOG247" s="16"/>
      <c r="QOH247" s="16"/>
      <c r="QOI247" s="16"/>
      <c r="QOJ247" s="16"/>
      <c r="QOK247" s="16"/>
      <c r="QOL247" s="16"/>
      <c r="QOM247" s="16"/>
      <c r="QON247" s="16"/>
      <c r="QOO247" s="16"/>
      <c r="QOP247" s="16"/>
      <c r="QOQ247" s="16"/>
      <c r="QOR247" s="16"/>
      <c r="QOS247" s="16"/>
      <c r="QOT247" s="16"/>
      <c r="QOU247" s="16"/>
      <c r="QOV247" s="16"/>
      <c r="QOW247" s="16"/>
      <c r="QOX247" s="16"/>
      <c r="QOY247" s="16"/>
      <c r="QOZ247" s="16"/>
      <c r="QPA247" s="16"/>
      <c r="QPB247" s="16"/>
      <c r="QPC247" s="16"/>
      <c r="QPD247" s="16"/>
      <c r="QPE247" s="16"/>
      <c r="QPF247" s="16"/>
      <c r="QPG247" s="16"/>
      <c r="QPH247" s="16"/>
      <c r="QPI247" s="16"/>
      <c r="QPJ247" s="16"/>
      <c r="QPK247" s="16"/>
      <c r="QPL247" s="16"/>
      <c r="QPM247" s="16"/>
      <c r="QPN247" s="16"/>
      <c r="QPO247" s="16"/>
      <c r="QPP247" s="16"/>
      <c r="QPQ247" s="16"/>
      <c r="QPR247" s="16"/>
      <c r="QPS247" s="16"/>
      <c r="QPT247" s="16"/>
      <c r="QPU247" s="16"/>
      <c r="QPV247" s="16"/>
      <c r="QPW247" s="16"/>
      <c r="QPX247" s="16"/>
      <c r="QPY247" s="16"/>
      <c r="QPZ247" s="16"/>
      <c r="QQA247" s="16"/>
      <c r="QQB247" s="16"/>
      <c r="QQC247" s="16"/>
      <c r="QQD247" s="16"/>
      <c r="QQE247" s="16"/>
      <c r="QQF247" s="16"/>
      <c r="QQG247" s="16"/>
      <c r="QQH247" s="16"/>
      <c r="QQI247" s="16"/>
      <c r="QQJ247" s="16"/>
      <c r="QQK247" s="16"/>
      <c r="QQL247" s="16"/>
      <c r="QQM247" s="16"/>
      <c r="QQN247" s="16"/>
      <c r="QQO247" s="16"/>
      <c r="QQP247" s="16"/>
      <c r="QQQ247" s="16"/>
      <c r="QQR247" s="16"/>
      <c r="QQS247" s="16"/>
      <c r="QQT247" s="16"/>
      <c r="QQU247" s="16"/>
      <c r="QQV247" s="16"/>
      <c r="QQW247" s="16"/>
      <c r="QQX247" s="16"/>
      <c r="QQY247" s="16"/>
      <c r="QQZ247" s="16"/>
      <c r="QRA247" s="16"/>
      <c r="QRB247" s="16"/>
      <c r="QRC247" s="16"/>
      <c r="QRD247" s="16"/>
      <c r="QRE247" s="16"/>
      <c r="QRF247" s="16"/>
      <c r="QRG247" s="16"/>
      <c r="QRH247" s="16"/>
      <c r="QRI247" s="16"/>
      <c r="QRJ247" s="16"/>
      <c r="QRK247" s="16"/>
      <c r="QRL247" s="16"/>
      <c r="QRM247" s="16"/>
      <c r="QRN247" s="16"/>
      <c r="QRO247" s="16"/>
      <c r="QRP247" s="16"/>
      <c r="QRQ247" s="16"/>
      <c r="QRR247" s="16"/>
      <c r="QRS247" s="16"/>
      <c r="QRT247" s="16"/>
      <c r="QRU247" s="16"/>
      <c r="QRV247" s="16"/>
      <c r="QRW247" s="16"/>
      <c r="QRX247" s="16"/>
      <c r="QRY247" s="16"/>
      <c r="QRZ247" s="16"/>
      <c r="QSA247" s="16"/>
      <c r="QSB247" s="16"/>
      <c r="QSC247" s="16"/>
      <c r="QSD247" s="16"/>
      <c r="QSE247" s="16"/>
      <c r="QSF247" s="16"/>
      <c r="QSG247" s="16"/>
      <c r="QSH247" s="16"/>
      <c r="QSI247" s="16"/>
      <c r="QSJ247" s="16"/>
      <c r="QSK247" s="16"/>
      <c r="QSL247" s="16"/>
      <c r="QSM247" s="16"/>
      <c r="QSN247" s="16"/>
      <c r="QSO247" s="16"/>
      <c r="QSP247" s="16"/>
      <c r="QSQ247" s="16"/>
      <c r="QSR247" s="16"/>
      <c r="QSS247" s="16"/>
      <c r="QST247" s="16"/>
      <c r="QSU247" s="16"/>
      <c r="QSV247" s="16"/>
      <c r="QSW247" s="16"/>
      <c r="QSX247" s="16"/>
      <c r="QSY247" s="16"/>
      <c r="QSZ247" s="16"/>
      <c r="QTA247" s="16"/>
      <c r="QTB247" s="16"/>
      <c r="QTC247" s="16"/>
      <c r="QTD247" s="16"/>
      <c r="QTE247" s="16"/>
      <c r="QTF247" s="16"/>
      <c r="QTG247" s="16"/>
      <c r="QTH247" s="16"/>
      <c r="QTI247" s="16"/>
      <c r="QTJ247" s="16"/>
      <c r="QTK247" s="16"/>
      <c r="QTL247" s="16"/>
      <c r="QTM247" s="16"/>
      <c r="QTN247" s="16"/>
      <c r="QTO247" s="16"/>
      <c r="QTP247" s="16"/>
      <c r="QTQ247" s="16"/>
      <c r="QTR247" s="16"/>
      <c r="QTS247" s="16"/>
      <c r="QTT247" s="16"/>
      <c r="QTU247" s="16"/>
      <c r="QTV247" s="16"/>
      <c r="QTW247" s="16"/>
      <c r="QTX247" s="16"/>
      <c r="QTY247" s="16"/>
      <c r="QTZ247" s="16"/>
      <c r="QUA247" s="16"/>
      <c r="QUB247" s="16"/>
      <c r="QUC247" s="16"/>
      <c r="QUD247" s="16"/>
      <c r="QUE247" s="16"/>
      <c r="QUF247" s="16"/>
      <c r="QUG247" s="16"/>
      <c r="QUH247" s="16"/>
      <c r="QUI247" s="16"/>
      <c r="QUJ247" s="16"/>
      <c r="QUK247" s="16"/>
      <c r="QUL247" s="16"/>
      <c r="QUM247" s="16"/>
      <c r="QUN247" s="16"/>
      <c r="QUO247" s="16"/>
      <c r="QUP247" s="16"/>
      <c r="QUQ247" s="16"/>
      <c r="QUR247" s="16"/>
      <c r="QUS247" s="16"/>
      <c r="QUT247" s="16"/>
      <c r="QUU247" s="16"/>
      <c r="QUV247" s="16"/>
      <c r="QUW247" s="16"/>
      <c r="QUX247" s="16"/>
      <c r="QUY247" s="16"/>
      <c r="QUZ247" s="16"/>
      <c r="QVA247" s="16"/>
      <c r="QVB247" s="16"/>
      <c r="QVC247" s="16"/>
      <c r="QVD247" s="16"/>
      <c r="QVE247" s="16"/>
      <c r="QVF247" s="16"/>
      <c r="QVG247" s="16"/>
      <c r="QVH247" s="16"/>
      <c r="QVI247" s="16"/>
      <c r="QVJ247" s="16"/>
      <c r="QVK247" s="16"/>
      <c r="QVL247" s="16"/>
      <c r="QVM247" s="16"/>
      <c r="QVN247" s="16"/>
      <c r="QVO247" s="16"/>
      <c r="QVP247" s="16"/>
      <c r="QVQ247" s="16"/>
      <c r="QVR247" s="16"/>
      <c r="QVS247" s="16"/>
      <c r="QVT247" s="16"/>
      <c r="QVU247" s="16"/>
      <c r="QVV247" s="16"/>
      <c r="QVW247" s="16"/>
      <c r="QVX247" s="16"/>
      <c r="QVY247" s="16"/>
      <c r="QVZ247" s="16"/>
      <c r="QWA247" s="16"/>
      <c r="QWB247" s="16"/>
      <c r="QWC247" s="16"/>
      <c r="QWD247" s="16"/>
      <c r="QWE247" s="16"/>
      <c r="QWF247" s="16"/>
      <c r="QWG247" s="16"/>
      <c r="QWH247" s="16"/>
      <c r="QWI247" s="16"/>
      <c r="QWJ247" s="16"/>
      <c r="QWK247" s="16"/>
      <c r="QWL247" s="16"/>
      <c r="QWM247" s="16"/>
      <c r="QWN247" s="16"/>
      <c r="QWO247" s="16"/>
      <c r="QWP247" s="16"/>
      <c r="QWQ247" s="16"/>
      <c r="QWR247" s="16"/>
      <c r="QWS247" s="16"/>
      <c r="QWT247" s="16"/>
      <c r="QWU247" s="16"/>
      <c r="QWV247" s="16"/>
      <c r="QWW247" s="16"/>
      <c r="QWX247" s="16"/>
      <c r="QWY247" s="16"/>
      <c r="QWZ247" s="16"/>
      <c r="QXA247" s="16"/>
      <c r="QXB247" s="16"/>
      <c r="QXC247" s="16"/>
      <c r="QXD247" s="16"/>
      <c r="QXE247" s="16"/>
      <c r="QXF247" s="16"/>
      <c r="QXG247" s="16"/>
      <c r="QXH247" s="16"/>
      <c r="QXI247" s="16"/>
      <c r="QXJ247" s="16"/>
      <c r="QXK247" s="16"/>
      <c r="QXL247" s="16"/>
      <c r="QXM247" s="16"/>
      <c r="QXN247" s="16"/>
      <c r="QXO247" s="16"/>
      <c r="QXP247" s="16"/>
      <c r="QXQ247" s="16"/>
      <c r="QXR247" s="16"/>
      <c r="QXS247" s="16"/>
      <c r="QXT247" s="16"/>
      <c r="QXU247" s="16"/>
      <c r="QXV247" s="16"/>
      <c r="QXW247" s="16"/>
      <c r="QXX247" s="16"/>
      <c r="QXY247" s="16"/>
      <c r="QXZ247" s="16"/>
      <c r="QYA247" s="16"/>
      <c r="QYB247" s="16"/>
      <c r="QYC247" s="16"/>
      <c r="QYD247" s="16"/>
      <c r="QYE247" s="16"/>
      <c r="QYF247" s="16"/>
      <c r="QYG247" s="16"/>
      <c r="QYH247" s="16"/>
      <c r="QYI247" s="16"/>
      <c r="QYJ247" s="16"/>
      <c r="QYK247" s="16"/>
      <c r="QYL247" s="16"/>
      <c r="QYM247" s="16"/>
      <c r="QYN247" s="16"/>
      <c r="QYO247" s="16"/>
      <c r="QYP247" s="16"/>
      <c r="QYQ247" s="16"/>
      <c r="QYR247" s="16"/>
      <c r="QYS247" s="16"/>
      <c r="QYT247" s="16"/>
      <c r="QYU247" s="16"/>
      <c r="QYV247" s="16"/>
      <c r="QYW247" s="16"/>
      <c r="QYX247" s="16"/>
      <c r="QYY247" s="16"/>
      <c r="QYZ247" s="16"/>
      <c r="QZA247" s="16"/>
      <c r="QZB247" s="16"/>
      <c r="QZC247" s="16"/>
      <c r="QZD247" s="16"/>
      <c r="QZE247" s="16"/>
      <c r="QZF247" s="16"/>
      <c r="QZG247" s="16"/>
      <c r="QZH247" s="16"/>
      <c r="QZI247" s="16"/>
      <c r="QZJ247" s="16"/>
      <c r="QZK247" s="16"/>
      <c r="QZL247" s="16"/>
      <c r="QZM247" s="16"/>
      <c r="QZN247" s="16"/>
      <c r="QZO247" s="16"/>
      <c r="QZP247" s="16"/>
      <c r="QZQ247" s="16"/>
      <c r="QZR247" s="16"/>
      <c r="QZS247" s="16"/>
      <c r="QZT247" s="16"/>
      <c r="QZU247" s="16"/>
      <c r="QZV247" s="16"/>
      <c r="QZW247" s="16"/>
      <c r="QZX247" s="16"/>
      <c r="QZY247" s="16"/>
      <c r="QZZ247" s="16"/>
      <c r="RAA247" s="16"/>
      <c r="RAB247" s="16"/>
      <c r="RAC247" s="16"/>
      <c r="RAD247" s="16"/>
      <c r="RAE247" s="16"/>
      <c r="RAF247" s="16"/>
      <c r="RAG247" s="16"/>
      <c r="RAH247" s="16"/>
      <c r="RAI247" s="16"/>
      <c r="RAJ247" s="16"/>
      <c r="RAK247" s="16"/>
      <c r="RAL247" s="16"/>
      <c r="RAM247" s="16"/>
      <c r="RAN247" s="16"/>
      <c r="RAO247" s="16"/>
      <c r="RAP247" s="16"/>
      <c r="RAQ247" s="16"/>
      <c r="RAR247" s="16"/>
      <c r="RAS247" s="16"/>
      <c r="RAT247" s="16"/>
      <c r="RAU247" s="16"/>
      <c r="RAV247" s="16"/>
      <c r="RAW247" s="16"/>
      <c r="RAX247" s="16"/>
      <c r="RAY247" s="16"/>
      <c r="RAZ247" s="16"/>
      <c r="RBA247" s="16"/>
      <c r="RBB247" s="16"/>
      <c r="RBC247" s="16"/>
      <c r="RBD247" s="16"/>
      <c r="RBE247" s="16"/>
      <c r="RBF247" s="16"/>
      <c r="RBG247" s="16"/>
      <c r="RBH247" s="16"/>
      <c r="RBI247" s="16"/>
      <c r="RBJ247" s="16"/>
      <c r="RBK247" s="16"/>
      <c r="RBL247" s="16"/>
      <c r="RBM247" s="16"/>
      <c r="RBN247" s="16"/>
      <c r="RBO247" s="16"/>
      <c r="RBP247" s="16"/>
      <c r="RBQ247" s="16"/>
      <c r="RBR247" s="16"/>
      <c r="RBS247" s="16"/>
      <c r="RBT247" s="16"/>
      <c r="RBU247" s="16"/>
      <c r="RBV247" s="16"/>
      <c r="RBW247" s="16"/>
      <c r="RBX247" s="16"/>
      <c r="RBY247" s="16"/>
      <c r="RBZ247" s="16"/>
      <c r="RCA247" s="16"/>
      <c r="RCB247" s="16"/>
      <c r="RCC247" s="16"/>
      <c r="RCD247" s="16"/>
      <c r="RCE247" s="16"/>
      <c r="RCF247" s="16"/>
      <c r="RCG247" s="16"/>
      <c r="RCH247" s="16"/>
      <c r="RCI247" s="16"/>
      <c r="RCJ247" s="16"/>
      <c r="RCK247" s="16"/>
      <c r="RCL247" s="16"/>
      <c r="RCM247" s="16"/>
      <c r="RCN247" s="16"/>
      <c r="RCO247" s="16"/>
      <c r="RCP247" s="16"/>
      <c r="RCQ247" s="16"/>
      <c r="RCR247" s="16"/>
      <c r="RCS247" s="16"/>
      <c r="RCT247" s="16"/>
      <c r="RCU247" s="16"/>
      <c r="RCV247" s="16"/>
      <c r="RCW247" s="16"/>
      <c r="RCX247" s="16"/>
      <c r="RCY247" s="16"/>
      <c r="RCZ247" s="16"/>
      <c r="RDA247" s="16"/>
      <c r="RDB247" s="16"/>
      <c r="RDC247" s="16"/>
      <c r="RDD247" s="16"/>
      <c r="RDE247" s="16"/>
      <c r="RDF247" s="16"/>
      <c r="RDG247" s="16"/>
      <c r="RDH247" s="16"/>
      <c r="RDI247" s="16"/>
      <c r="RDJ247" s="16"/>
      <c r="RDK247" s="16"/>
      <c r="RDL247" s="16"/>
      <c r="RDM247" s="16"/>
      <c r="RDN247" s="16"/>
      <c r="RDO247" s="16"/>
      <c r="RDP247" s="16"/>
      <c r="RDQ247" s="16"/>
      <c r="RDR247" s="16"/>
      <c r="RDS247" s="16"/>
      <c r="RDT247" s="16"/>
      <c r="RDU247" s="16"/>
      <c r="RDV247" s="16"/>
      <c r="RDW247" s="16"/>
      <c r="RDX247" s="16"/>
      <c r="RDY247" s="16"/>
      <c r="RDZ247" s="16"/>
      <c r="REA247" s="16"/>
      <c r="REB247" s="16"/>
      <c r="REC247" s="16"/>
      <c r="RED247" s="16"/>
      <c r="REE247" s="16"/>
      <c r="REF247" s="16"/>
      <c r="REG247" s="16"/>
      <c r="REH247" s="16"/>
      <c r="REI247" s="16"/>
      <c r="REJ247" s="16"/>
      <c r="REK247" s="16"/>
      <c r="REL247" s="16"/>
      <c r="REM247" s="16"/>
      <c r="REN247" s="16"/>
      <c r="REO247" s="16"/>
      <c r="REP247" s="16"/>
      <c r="REQ247" s="16"/>
      <c r="RER247" s="16"/>
      <c r="RES247" s="16"/>
      <c r="RET247" s="16"/>
      <c r="REU247" s="16"/>
      <c r="REV247" s="16"/>
      <c r="REW247" s="16"/>
      <c r="REX247" s="16"/>
      <c r="REY247" s="16"/>
      <c r="REZ247" s="16"/>
      <c r="RFA247" s="16"/>
      <c r="RFB247" s="16"/>
      <c r="RFC247" s="16"/>
      <c r="RFD247" s="16"/>
      <c r="RFE247" s="16"/>
      <c r="RFF247" s="16"/>
      <c r="RFG247" s="16"/>
      <c r="RFH247" s="16"/>
      <c r="RFI247" s="16"/>
      <c r="RFJ247" s="16"/>
      <c r="RFK247" s="16"/>
      <c r="RFL247" s="16"/>
      <c r="RFM247" s="16"/>
      <c r="RFN247" s="16"/>
      <c r="RFO247" s="16"/>
      <c r="RFP247" s="16"/>
      <c r="RFQ247" s="16"/>
      <c r="RFR247" s="16"/>
      <c r="RFS247" s="16"/>
      <c r="RFT247" s="16"/>
      <c r="RFU247" s="16"/>
      <c r="RFV247" s="16"/>
      <c r="RFW247" s="16"/>
      <c r="RFX247" s="16"/>
      <c r="RFY247" s="16"/>
      <c r="RFZ247" s="16"/>
      <c r="RGA247" s="16"/>
      <c r="RGB247" s="16"/>
      <c r="RGC247" s="16"/>
      <c r="RGD247" s="16"/>
      <c r="RGE247" s="16"/>
      <c r="RGF247" s="16"/>
      <c r="RGG247" s="16"/>
      <c r="RGH247" s="16"/>
      <c r="RGI247" s="16"/>
      <c r="RGJ247" s="16"/>
      <c r="RGK247" s="16"/>
      <c r="RGL247" s="16"/>
      <c r="RGM247" s="16"/>
      <c r="RGN247" s="16"/>
      <c r="RGO247" s="16"/>
      <c r="RGP247" s="16"/>
      <c r="RGQ247" s="16"/>
      <c r="RGR247" s="16"/>
      <c r="RGS247" s="16"/>
      <c r="RGT247" s="16"/>
      <c r="RGU247" s="16"/>
      <c r="RGV247" s="16"/>
      <c r="RGW247" s="16"/>
      <c r="RGX247" s="16"/>
      <c r="RGY247" s="16"/>
      <c r="RGZ247" s="16"/>
      <c r="RHA247" s="16"/>
      <c r="RHB247" s="16"/>
      <c r="RHC247" s="16"/>
      <c r="RHD247" s="16"/>
      <c r="RHE247" s="16"/>
      <c r="RHF247" s="16"/>
      <c r="RHG247" s="16"/>
      <c r="RHH247" s="16"/>
      <c r="RHI247" s="16"/>
      <c r="RHJ247" s="16"/>
      <c r="RHK247" s="16"/>
      <c r="RHL247" s="16"/>
      <c r="RHM247" s="16"/>
      <c r="RHN247" s="16"/>
      <c r="RHO247" s="16"/>
      <c r="RHP247" s="16"/>
      <c r="RHQ247" s="16"/>
      <c r="RHR247" s="16"/>
      <c r="RHS247" s="16"/>
      <c r="RHT247" s="16"/>
      <c r="RHU247" s="16"/>
      <c r="RHV247" s="16"/>
      <c r="RHW247" s="16"/>
      <c r="RHX247" s="16"/>
      <c r="RHY247" s="16"/>
      <c r="RHZ247" s="16"/>
      <c r="RIA247" s="16"/>
      <c r="RIB247" s="16"/>
      <c r="RIC247" s="16"/>
      <c r="RID247" s="16"/>
      <c r="RIE247" s="16"/>
      <c r="RIF247" s="16"/>
      <c r="RIG247" s="16"/>
      <c r="RIH247" s="16"/>
      <c r="RII247" s="16"/>
      <c r="RIJ247" s="16"/>
      <c r="RIK247" s="16"/>
      <c r="RIL247" s="16"/>
      <c r="RIM247" s="16"/>
      <c r="RIN247" s="16"/>
      <c r="RIO247" s="16"/>
      <c r="RIP247" s="16"/>
      <c r="RIQ247" s="16"/>
      <c r="RIR247" s="16"/>
      <c r="RIS247" s="16"/>
      <c r="RIT247" s="16"/>
      <c r="RIU247" s="16"/>
      <c r="RIV247" s="16"/>
      <c r="RIW247" s="16"/>
      <c r="RIX247" s="16"/>
      <c r="RIY247" s="16"/>
      <c r="RIZ247" s="16"/>
      <c r="RJA247" s="16"/>
      <c r="RJB247" s="16"/>
      <c r="RJC247" s="16"/>
      <c r="RJD247" s="16"/>
      <c r="RJE247" s="16"/>
      <c r="RJF247" s="16"/>
      <c r="RJG247" s="16"/>
      <c r="RJH247" s="16"/>
      <c r="RJI247" s="16"/>
      <c r="RJJ247" s="16"/>
      <c r="RJK247" s="16"/>
      <c r="RJL247" s="16"/>
      <c r="RJM247" s="16"/>
      <c r="RJN247" s="16"/>
      <c r="RJO247" s="16"/>
      <c r="RJP247" s="16"/>
      <c r="RJQ247" s="16"/>
      <c r="RJR247" s="16"/>
      <c r="RJS247" s="16"/>
      <c r="RJT247" s="16"/>
      <c r="RJU247" s="16"/>
      <c r="RJV247" s="16"/>
      <c r="RJW247" s="16"/>
      <c r="RJX247" s="16"/>
      <c r="RJY247" s="16"/>
      <c r="RJZ247" s="16"/>
      <c r="RKA247" s="16"/>
      <c r="RKB247" s="16"/>
      <c r="RKC247" s="16"/>
      <c r="RKD247" s="16"/>
      <c r="RKE247" s="16"/>
      <c r="RKF247" s="16"/>
      <c r="RKG247" s="16"/>
      <c r="RKH247" s="16"/>
      <c r="RKI247" s="16"/>
      <c r="RKJ247" s="16"/>
      <c r="RKK247" s="16"/>
      <c r="RKL247" s="16"/>
      <c r="RKM247" s="16"/>
      <c r="RKN247" s="16"/>
      <c r="RKO247" s="16"/>
      <c r="RKP247" s="16"/>
      <c r="RKQ247" s="16"/>
      <c r="RKR247" s="16"/>
      <c r="RKS247" s="16"/>
      <c r="RKT247" s="16"/>
      <c r="RKU247" s="16"/>
      <c r="RKV247" s="16"/>
      <c r="RKW247" s="16"/>
      <c r="RKX247" s="16"/>
      <c r="RKY247" s="16"/>
      <c r="RKZ247" s="16"/>
      <c r="RLA247" s="16"/>
      <c r="RLB247" s="16"/>
      <c r="RLC247" s="16"/>
      <c r="RLD247" s="16"/>
      <c r="RLE247" s="16"/>
      <c r="RLF247" s="16"/>
      <c r="RLG247" s="16"/>
      <c r="RLH247" s="16"/>
      <c r="RLI247" s="16"/>
      <c r="RLJ247" s="16"/>
      <c r="RLK247" s="16"/>
      <c r="RLL247" s="16"/>
      <c r="RLM247" s="16"/>
      <c r="RLN247" s="16"/>
      <c r="RLO247" s="16"/>
      <c r="RLP247" s="16"/>
      <c r="RLQ247" s="16"/>
      <c r="RLR247" s="16"/>
      <c r="RLS247" s="16"/>
      <c r="RLT247" s="16"/>
      <c r="RLU247" s="16"/>
      <c r="RLV247" s="16"/>
      <c r="RLW247" s="16"/>
      <c r="RLX247" s="16"/>
      <c r="RLY247" s="16"/>
      <c r="RLZ247" s="16"/>
      <c r="RMA247" s="16"/>
      <c r="RMB247" s="16"/>
      <c r="RMC247" s="16"/>
      <c r="RMD247" s="16"/>
      <c r="RME247" s="16"/>
      <c r="RMF247" s="16"/>
      <c r="RMG247" s="16"/>
      <c r="RMH247" s="16"/>
      <c r="RMI247" s="16"/>
      <c r="RMJ247" s="16"/>
      <c r="RMK247" s="16"/>
      <c r="RML247" s="16"/>
      <c r="RMM247" s="16"/>
      <c r="RMN247" s="16"/>
      <c r="RMO247" s="16"/>
      <c r="RMP247" s="16"/>
      <c r="RMQ247" s="16"/>
      <c r="RMR247" s="16"/>
      <c r="RMS247" s="16"/>
      <c r="RMT247" s="16"/>
      <c r="RMU247" s="16"/>
      <c r="RMV247" s="16"/>
      <c r="RMW247" s="16"/>
      <c r="RMX247" s="16"/>
      <c r="RMY247" s="16"/>
      <c r="RMZ247" s="16"/>
      <c r="RNA247" s="16"/>
      <c r="RNB247" s="16"/>
      <c r="RNC247" s="16"/>
      <c r="RND247" s="16"/>
      <c r="RNE247" s="16"/>
      <c r="RNF247" s="16"/>
      <c r="RNG247" s="16"/>
      <c r="RNH247" s="16"/>
      <c r="RNI247" s="16"/>
      <c r="RNJ247" s="16"/>
      <c r="RNK247" s="16"/>
      <c r="RNL247" s="16"/>
      <c r="RNM247" s="16"/>
      <c r="RNN247" s="16"/>
      <c r="RNO247" s="16"/>
      <c r="RNP247" s="16"/>
      <c r="RNQ247" s="16"/>
      <c r="RNR247" s="16"/>
      <c r="RNS247" s="16"/>
      <c r="RNT247" s="16"/>
      <c r="RNU247" s="16"/>
      <c r="RNV247" s="16"/>
      <c r="RNW247" s="16"/>
      <c r="RNX247" s="16"/>
      <c r="RNY247" s="16"/>
      <c r="RNZ247" s="16"/>
      <c r="ROA247" s="16"/>
      <c r="ROB247" s="16"/>
      <c r="ROC247" s="16"/>
      <c r="ROD247" s="16"/>
      <c r="ROE247" s="16"/>
      <c r="ROF247" s="16"/>
      <c r="ROG247" s="16"/>
      <c r="ROH247" s="16"/>
      <c r="ROI247" s="16"/>
      <c r="ROJ247" s="16"/>
      <c r="ROK247" s="16"/>
      <c r="ROL247" s="16"/>
      <c r="ROM247" s="16"/>
      <c r="RON247" s="16"/>
      <c r="ROO247" s="16"/>
      <c r="ROP247" s="16"/>
      <c r="ROQ247" s="16"/>
      <c r="ROR247" s="16"/>
      <c r="ROS247" s="16"/>
      <c r="ROT247" s="16"/>
      <c r="ROU247" s="16"/>
      <c r="ROV247" s="16"/>
      <c r="ROW247" s="16"/>
      <c r="ROX247" s="16"/>
      <c r="ROY247" s="16"/>
      <c r="ROZ247" s="16"/>
      <c r="RPA247" s="16"/>
      <c r="RPB247" s="16"/>
      <c r="RPC247" s="16"/>
      <c r="RPD247" s="16"/>
      <c r="RPE247" s="16"/>
      <c r="RPF247" s="16"/>
      <c r="RPG247" s="16"/>
      <c r="RPH247" s="16"/>
      <c r="RPI247" s="16"/>
      <c r="RPJ247" s="16"/>
      <c r="RPK247" s="16"/>
      <c r="RPL247" s="16"/>
      <c r="RPM247" s="16"/>
      <c r="RPN247" s="16"/>
      <c r="RPO247" s="16"/>
      <c r="RPP247" s="16"/>
      <c r="RPQ247" s="16"/>
      <c r="RPR247" s="16"/>
      <c r="RPS247" s="16"/>
      <c r="RPT247" s="16"/>
      <c r="RPU247" s="16"/>
      <c r="RPV247" s="16"/>
      <c r="RPW247" s="16"/>
      <c r="RPX247" s="16"/>
      <c r="RPY247" s="16"/>
      <c r="RPZ247" s="16"/>
      <c r="RQA247" s="16"/>
      <c r="RQB247" s="16"/>
      <c r="RQC247" s="16"/>
      <c r="RQD247" s="16"/>
      <c r="RQE247" s="16"/>
      <c r="RQF247" s="16"/>
      <c r="RQG247" s="16"/>
      <c r="RQH247" s="16"/>
      <c r="RQI247" s="16"/>
      <c r="RQJ247" s="16"/>
      <c r="RQK247" s="16"/>
      <c r="RQL247" s="16"/>
      <c r="RQM247" s="16"/>
      <c r="RQN247" s="16"/>
      <c r="RQO247" s="16"/>
      <c r="RQP247" s="16"/>
      <c r="RQQ247" s="16"/>
      <c r="RQR247" s="16"/>
      <c r="RQS247" s="16"/>
      <c r="RQT247" s="16"/>
      <c r="RQU247" s="16"/>
      <c r="RQV247" s="16"/>
      <c r="RQW247" s="16"/>
      <c r="RQX247" s="16"/>
      <c r="RQY247" s="16"/>
      <c r="RQZ247" s="16"/>
      <c r="RRA247" s="16"/>
      <c r="RRB247" s="16"/>
      <c r="RRC247" s="16"/>
      <c r="RRD247" s="16"/>
      <c r="RRE247" s="16"/>
      <c r="RRF247" s="16"/>
      <c r="RRG247" s="16"/>
      <c r="RRH247" s="16"/>
      <c r="RRI247" s="16"/>
      <c r="RRJ247" s="16"/>
      <c r="RRK247" s="16"/>
      <c r="RRL247" s="16"/>
      <c r="RRM247" s="16"/>
      <c r="RRN247" s="16"/>
      <c r="RRO247" s="16"/>
      <c r="RRP247" s="16"/>
      <c r="RRQ247" s="16"/>
      <c r="RRR247" s="16"/>
      <c r="RRS247" s="16"/>
      <c r="RRT247" s="16"/>
      <c r="RRU247" s="16"/>
      <c r="RRV247" s="16"/>
      <c r="RRW247" s="16"/>
      <c r="RRX247" s="16"/>
      <c r="RRY247" s="16"/>
      <c r="RRZ247" s="16"/>
      <c r="RSA247" s="16"/>
      <c r="RSB247" s="16"/>
      <c r="RSC247" s="16"/>
      <c r="RSD247" s="16"/>
      <c r="RSE247" s="16"/>
      <c r="RSF247" s="16"/>
      <c r="RSG247" s="16"/>
      <c r="RSH247" s="16"/>
      <c r="RSI247" s="16"/>
      <c r="RSJ247" s="16"/>
      <c r="RSK247" s="16"/>
      <c r="RSL247" s="16"/>
      <c r="RSM247" s="16"/>
      <c r="RSN247" s="16"/>
      <c r="RSO247" s="16"/>
      <c r="RSP247" s="16"/>
      <c r="RSQ247" s="16"/>
      <c r="RSR247" s="16"/>
      <c r="RSS247" s="16"/>
      <c r="RST247" s="16"/>
      <c r="RSU247" s="16"/>
      <c r="RSV247" s="16"/>
      <c r="RSW247" s="16"/>
      <c r="RSX247" s="16"/>
      <c r="RSY247" s="16"/>
      <c r="RSZ247" s="16"/>
      <c r="RTA247" s="16"/>
      <c r="RTB247" s="16"/>
      <c r="RTC247" s="16"/>
      <c r="RTD247" s="16"/>
      <c r="RTE247" s="16"/>
      <c r="RTF247" s="16"/>
      <c r="RTG247" s="16"/>
      <c r="RTH247" s="16"/>
      <c r="RTI247" s="16"/>
      <c r="RTJ247" s="16"/>
      <c r="RTK247" s="16"/>
      <c r="RTL247" s="16"/>
      <c r="RTM247" s="16"/>
      <c r="RTN247" s="16"/>
      <c r="RTO247" s="16"/>
      <c r="RTP247" s="16"/>
      <c r="RTQ247" s="16"/>
      <c r="RTR247" s="16"/>
      <c r="RTS247" s="16"/>
      <c r="RTT247" s="16"/>
      <c r="RTU247" s="16"/>
      <c r="RTV247" s="16"/>
      <c r="RTW247" s="16"/>
      <c r="RTX247" s="16"/>
      <c r="RTY247" s="16"/>
      <c r="RTZ247" s="16"/>
      <c r="RUA247" s="16"/>
      <c r="RUB247" s="16"/>
      <c r="RUC247" s="16"/>
      <c r="RUD247" s="16"/>
      <c r="RUE247" s="16"/>
      <c r="RUF247" s="16"/>
      <c r="RUG247" s="16"/>
      <c r="RUH247" s="16"/>
      <c r="RUI247" s="16"/>
      <c r="RUJ247" s="16"/>
      <c r="RUK247" s="16"/>
      <c r="RUL247" s="16"/>
      <c r="RUM247" s="16"/>
      <c r="RUN247" s="16"/>
      <c r="RUO247" s="16"/>
      <c r="RUP247" s="16"/>
      <c r="RUQ247" s="16"/>
      <c r="RUR247" s="16"/>
      <c r="RUS247" s="16"/>
      <c r="RUT247" s="16"/>
      <c r="RUU247" s="16"/>
      <c r="RUV247" s="16"/>
      <c r="RUW247" s="16"/>
      <c r="RUX247" s="16"/>
      <c r="RUY247" s="16"/>
      <c r="RUZ247" s="16"/>
      <c r="RVA247" s="16"/>
      <c r="RVB247" s="16"/>
      <c r="RVC247" s="16"/>
      <c r="RVD247" s="16"/>
      <c r="RVE247" s="16"/>
      <c r="RVF247" s="16"/>
      <c r="RVG247" s="16"/>
      <c r="RVH247" s="16"/>
      <c r="RVI247" s="16"/>
      <c r="RVJ247" s="16"/>
      <c r="RVK247" s="16"/>
      <c r="RVL247" s="16"/>
      <c r="RVM247" s="16"/>
      <c r="RVN247" s="16"/>
      <c r="RVO247" s="16"/>
      <c r="RVP247" s="16"/>
      <c r="RVQ247" s="16"/>
      <c r="RVR247" s="16"/>
      <c r="RVS247" s="16"/>
      <c r="RVT247" s="16"/>
      <c r="RVU247" s="16"/>
      <c r="RVV247" s="16"/>
      <c r="RVW247" s="16"/>
      <c r="RVX247" s="16"/>
      <c r="RVY247" s="16"/>
      <c r="RVZ247" s="16"/>
      <c r="RWA247" s="16"/>
      <c r="RWB247" s="16"/>
      <c r="RWC247" s="16"/>
      <c r="RWD247" s="16"/>
      <c r="RWE247" s="16"/>
      <c r="RWF247" s="16"/>
      <c r="RWG247" s="16"/>
      <c r="RWH247" s="16"/>
      <c r="RWI247" s="16"/>
      <c r="RWJ247" s="16"/>
      <c r="RWK247" s="16"/>
      <c r="RWL247" s="16"/>
      <c r="RWM247" s="16"/>
      <c r="RWN247" s="16"/>
      <c r="RWO247" s="16"/>
      <c r="RWP247" s="16"/>
      <c r="RWQ247" s="16"/>
      <c r="RWR247" s="16"/>
      <c r="RWS247" s="16"/>
      <c r="RWT247" s="16"/>
      <c r="RWU247" s="16"/>
      <c r="RWV247" s="16"/>
      <c r="RWW247" s="16"/>
      <c r="RWX247" s="16"/>
      <c r="RWY247" s="16"/>
      <c r="RWZ247" s="16"/>
      <c r="RXA247" s="16"/>
      <c r="RXB247" s="16"/>
      <c r="RXC247" s="16"/>
      <c r="RXD247" s="16"/>
      <c r="RXE247" s="16"/>
      <c r="RXF247" s="16"/>
      <c r="RXG247" s="16"/>
      <c r="RXH247" s="16"/>
      <c r="RXI247" s="16"/>
      <c r="RXJ247" s="16"/>
      <c r="RXK247" s="16"/>
      <c r="RXL247" s="16"/>
      <c r="RXM247" s="16"/>
      <c r="RXN247" s="16"/>
      <c r="RXO247" s="16"/>
      <c r="RXP247" s="16"/>
      <c r="RXQ247" s="16"/>
      <c r="RXR247" s="16"/>
      <c r="RXS247" s="16"/>
      <c r="RXT247" s="16"/>
      <c r="RXU247" s="16"/>
      <c r="RXV247" s="16"/>
      <c r="RXW247" s="16"/>
      <c r="RXX247" s="16"/>
      <c r="RXY247" s="16"/>
      <c r="RXZ247" s="16"/>
      <c r="RYA247" s="16"/>
      <c r="RYB247" s="16"/>
      <c r="RYC247" s="16"/>
      <c r="RYD247" s="16"/>
      <c r="RYE247" s="16"/>
      <c r="RYF247" s="16"/>
      <c r="RYG247" s="16"/>
      <c r="RYH247" s="16"/>
      <c r="RYI247" s="16"/>
      <c r="RYJ247" s="16"/>
      <c r="RYK247" s="16"/>
      <c r="RYL247" s="16"/>
      <c r="RYM247" s="16"/>
      <c r="RYN247" s="16"/>
      <c r="RYO247" s="16"/>
      <c r="RYP247" s="16"/>
      <c r="RYQ247" s="16"/>
      <c r="RYR247" s="16"/>
      <c r="RYS247" s="16"/>
      <c r="RYT247" s="16"/>
      <c r="RYU247" s="16"/>
      <c r="RYV247" s="16"/>
      <c r="RYW247" s="16"/>
      <c r="RYX247" s="16"/>
      <c r="RYY247" s="16"/>
      <c r="RYZ247" s="16"/>
      <c r="RZA247" s="16"/>
      <c r="RZB247" s="16"/>
      <c r="RZC247" s="16"/>
      <c r="RZD247" s="16"/>
      <c r="RZE247" s="16"/>
      <c r="RZF247" s="16"/>
      <c r="RZG247" s="16"/>
      <c r="RZH247" s="16"/>
      <c r="RZI247" s="16"/>
      <c r="RZJ247" s="16"/>
      <c r="RZK247" s="16"/>
      <c r="RZL247" s="16"/>
      <c r="RZM247" s="16"/>
      <c r="RZN247" s="16"/>
      <c r="RZO247" s="16"/>
      <c r="RZP247" s="16"/>
      <c r="RZQ247" s="16"/>
      <c r="RZR247" s="16"/>
      <c r="RZS247" s="16"/>
      <c r="RZT247" s="16"/>
      <c r="RZU247" s="16"/>
      <c r="RZV247" s="16"/>
      <c r="RZW247" s="16"/>
      <c r="RZX247" s="16"/>
      <c r="RZY247" s="16"/>
      <c r="RZZ247" s="16"/>
      <c r="SAA247" s="16"/>
      <c r="SAB247" s="16"/>
      <c r="SAC247" s="16"/>
      <c r="SAD247" s="16"/>
      <c r="SAE247" s="16"/>
      <c r="SAF247" s="16"/>
      <c r="SAG247" s="16"/>
      <c r="SAH247" s="16"/>
      <c r="SAI247" s="16"/>
      <c r="SAJ247" s="16"/>
      <c r="SAK247" s="16"/>
      <c r="SAL247" s="16"/>
      <c r="SAM247" s="16"/>
      <c r="SAN247" s="16"/>
      <c r="SAO247" s="16"/>
      <c r="SAP247" s="16"/>
      <c r="SAQ247" s="16"/>
      <c r="SAR247" s="16"/>
      <c r="SAS247" s="16"/>
      <c r="SAT247" s="16"/>
      <c r="SAU247" s="16"/>
      <c r="SAV247" s="16"/>
      <c r="SAW247" s="16"/>
      <c r="SAX247" s="16"/>
      <c r="SAY247" s="16"/>
      <c r="SAZ247" s="16"/>
      <c r="SBA247" s="16"/>
      <c r="SBB247" s="16"/>
      <c r="SBC247" s="16"/>
      <c r="SBD247" s="16"/>
      <c r="SBE247" s="16"/>
      <c r="SBF247" s="16"/>
      <c r="SBG247" s="16"/>
      <c r="SBH247" s="16"/>
      <c r="SBI247" s="16"/>
      <c r="SBJ247" s="16"/>
      <c r="SBK247" s="16"/>
      <c r="SBL247" s="16"/>
      <c r="SBM247" s="16"/>
      <c r="SBN247" s="16"/>
      <c r="SBO247" s="16"/>
      <c r="SBP247" s="16"/>
      <c r="SBQ247" s="16"/>
      <c r="SBR247" s="16"/>
      <c r="SBS247" s="16"/>
      <c r="SBT247" s="16"/>
      <c r="SBU247" s="16"/>
      <c r="SBV247" s="16"/>
      <c r="SBW247" s="16"/>
      <c r="SBX247" s="16"/>
      <c r="SBY247" s="16"/>
      <c r="SBZ247" s="16"/>
      <c r="SCA247" s="16"/>
      <c r="SCB247" s="16"/>
      <c r="SCC247" s="16"/>
      <c r="SCD247" s="16"/>
      <c r="SCE247" s="16"/>
      <c r="SCF247" s="16"/>
      <c r="SCG247" s="16"/>
      <c r="SCH247" s="16"/>
      <c r="SCI247" s="16"/>
      <c r="SCJ247" s="16"/>
      <c r="SCK247" s="16"/>
      <c r="SCL247" s="16"/>
      <c r="SCM247" s="16"/>
      <c r="SCN247" s="16"/>
      <c r="SCO247" s="16"/>
      <c r="SCP247" s="16"/>
      <c r="SCQ247" s="16"/>
      <c r="SCR247" s="16"/>
      <c r="SCS247" s="16"/>
      <c r="SCT247" s="16"/>
      <c r="SCU247" s="16"/>
      <c r="SCV247" s="16"/>
      <c r="SCW247" s="16"/>
      <c r="SCX247" s="16"/>
      <c r="SCY247" s="16"/>
      <c r="SCZ247" s="16"/>
      <c r="SDA247" s="16"/>
      <c r="SDB247" s="16"/>
      <c r="SDC247" s="16"/>
      <c r="SDD247" s="16"/>
      <c r="SDE247" s="16"/>
      <c r="SDF247" s="16"/>
      <c r="SDG247" s="16"/>
      <c r="SDH247" s="16"/>
      <c r="SDI247" s="16"/>
      <c r="SDJ247" s="16"/>
      <c r="SDK247" s="16"/>
      <c r="SDL247" s="16"/>
      <c r="SDM247" s="16"/>
      <c r="SDN247" s="16"/>
      <c r="SDO247" s="16"/>
      <c r="SDP247" s="16"/>
      <c r="SDQ247" s="16"/>
      <c r="SDR247" s="16"/>
      <c r="SDS247" s="16"/>
      <c r="SDT247" s="16"/>
      <c r="SDU247" s="16"/>
      <c r="SDV247" s="16"/>
      <c r="SDW247" s="16"/>
      <c r="SDX247" s="16"/>
      <c r="SDY247" s="16"/>
      <c r="SDZ247" s="16"/>
      <c r="SEA247" s="16"/>
      <c r="SEB247" s="16"/>
      <c r="SEC247" s="16"/>
      <c r="SED247" s="16"/>
      <c r="SEE247" s="16"/>
      <c r="SEF247" s="16"/>
      <c r="SEG247" s="16"/>
      <c r="SEH247" s="16"/>
      <c r="SEI247" s="16"/>
      <c r="SEJ247" s="16"/>
      <c r="SEK247" s="16"/>
      <c r="SEL247" s="16"/>
      <c r="SEM247" s="16"/>
      <c r="SEN247" s="16"/>
      <c r="SEO247" s="16"/>
      <c r="SEP247" s="16"/>
      <c r="SEQ247" s="16"/>
      <c r="SER247" s="16"/>
      <c r="SES247" s="16"/>
      <c r="SET247" s="16"/>
      <c r="SEU247" s="16"/>
      <c r="SEV247" s="16"/>
      <c r="SEW247" s="16"/>
      <c r="SEX247" s="16"/>
      <c r="SEY247" s="16"/>
      <c r="SEZ247" s="16"/>
      <c r="SFA247" s="16"/>
      <c r="SFB247" s="16"/>
      <c r="SFC247" s="16"/>
      <c r="SFD247" s="16"/>
      <c r="SFE247" s="16"/>
      <c r="SFF247" s="16"/>
      <c r="SFG247" s="16"/>
      <c r="SFH247" s="16"/>
      <c r="SFI247" s="16"/>
      <c r="SFJ247" s="16"/>
      <c r="SFK247" s="16"/>
      <c r="SFL247" s="16"/>
      <c r="SFM247" s="16"/>
      <c r="SFN247" s="16"/>
      <c r="SFO247" s="16"/>
      <c r="SFP247" s="16"/>
      <c r="SFQ247" s="16"/>
      <c r="SFR247" s="16"/>
      <c r="SFS247" s="16"/>
      <c r="SFT247" s="16"/>
      <c r="SFU247" s="16"/>
      <c r="SFV247" s="16"/>
      <c r="SFW247" s="16"/>
      <c r="SFX247" s="16"/>
      <c r="SFY247" s="16"/>
      <c r="SFZ247" s="16"/>
      <c r="SGA247" s="16"/>
      <c r="SGB247" s="16"/>
      <c r="SGC247" s="16"/>
      <c r="SGD247" s="16"/>
      <c r="SGE247" s="16"/>
      <c r="SGF247" s="16"/>
      <c r="SGG247" s="16"/>
      <c r="SGH247" s="16"/>
      <c r="SGI247" s="16"/>
      <c r="SGJ247" s="16"/>
      <c r="SGK247" s="16"/>
      <c r="SGL247" s="16"/>
      <c r="SGM247" s="16"/>
      <c r="SGN247" s="16"/>
      <c r="SGO247" s="16"/>
      <c r="SGP247" s="16"/>
      <c r="SGQ247" s="16"/>
      <c r="SGR247" s="16"/>
      <c r="SGS247" s="16"/>
      <c r="SGT247" s="16"/>
      <c r="SGU247" s="16"/>
      <c r="SGV247" s="16"/>
      <c r="SGW247" s="16"/>
      <c r="SGX247" s="16"/>
      <c r="SGY247" s="16"/>
      <c r="SGZ247" s="16"/>
      <c r="SHA247" s="16"/>
      <c r="SHB247" s="16"/>
      <c r="SHC247" s="16"/>
      <c r="SHD247" s="16"/>
      <c r="SHE247" s="16"/>
      <c r="SHF247" s="16"/>
      <c r="SHG247" s="16"/>
      <c r="SHH247" s="16"/>
      <c r="SHI247" s="16"/>
      <c r="SHJ247" s="16"/>
      <c r="SHK247" s="16"/>
      <c r="SHL247" s="16"/>
      <c r="SHM247" s="16"/>
      <c r="SHN247" s="16"/>
      <c r="SHO247" s="16"/>
      <c r="SHP247" s="16"/>
      <c r="SHQ247" s="16"/>
      <c r="SHR247" s="16"/>
      <c r="SHS247" s="16"/>
      <c r="SHT247" s="16"/>
      <c r="SHU247" s="16"/>
      <c r="SHV247" s="16"/>
      <c r="SHW247" s="16"/>
      <c r="SHX247" s="16"/>
      <c r="SHY247" s="16"/>
      <c r="SHZ247" s="16"/>
      <c r="SIA247" s="16"/>
      <c r="SIB247" s="16"/>
      <c r="SIC247" s="16"/>
      <c r="SID247" s="16"/>
      <c r="SIE247" s="16"/>
      <c r="SIF247" s="16"/>
      <c r="SIG247" s="16"/>
      <c r="SIH247" s="16"/>
      <c r="SII247" s="16"/>
      <c r="SIJ247" s="16"/>
      <c r="SIK247" s="16"/>
      <c r="SIL247" s="16"/>
      <c r="SIM247" s="16"/>
      <c r="SIN247" s="16"/>
      <c r="SIO247" s="16"/>
      <c r="SIP247" s="16"/>
      <c r="SIQ247" s="16"/>
      <c r="SIR247" s="16"/>
      <c r="SIS247" s="16"/>
      <c r="SIT247" s="16"/>
      <c r="SIU247" s="16"/>
      <c r="SIV247" s="16"/>
      <c r="SIW247" s="16"/>
      <c r="SIX247" s="16"/>
      <c r="SIY247" s="16"/>
      <c r="SIZ247" s="16"/>
      <c r="SJA247" s="16"/>
      <c r="SJB247" s="16"/>
      <c r="SJC247" s="16"/>
      <c r="SJD247" s="16"/>
      <c r="SJE247" s="16"/>
      <c r="SJF247" s="16"/>
      <c r="SJG247" s="16"/>
      <c r="SJH247" s="16"/>
      <c r="SJI247" s="16"/>
      <c r="SJJ247" s="16"/>
      <c r="SJK247" s="16"/>
      <c r="SJL247" s="16"/>
      <c r="SJM247" s="16"/>
      <c r="SJN247" s="16"/>
      <c r="SJO247" s="16"/>
      <c r="SJP247" s="16"/>
      <c r="SJQ247" s="16"/>
      <c r="SJR247" s="16"/>
      <c r="SJS247" s="16"/>
      <c r="SJT247" s="16"/>
      <c r="SJU247" s="16"/>
      <c r="SJV247" s="16"/>
      <c r="SJW247" s="16"/>
      <c r="SJX247" s="16"/>
      <c r="SJY247" s="16"/>
      <c r="SJZ247" s="16"/>
      <c r="SKA247" s="16"/>
      <c r="SKB247" s="16"/>
      <c r="SKC247" s="16"/>
      <c r="SKD247" s="16"/>
      <c r="SKE247" s="16"/>
      <c r="SKF247" s="16"/>
      <c r="SKG247" s="16"/>
      <c r="SKH247" s="16"/>
      <c r="SKI247" s="16"/>
      <c r="SKJ247" s="16"/>
      <c r="SKK247" s="16"/>
      <c r="SKL247" s="16"/>
      <c r="SKM247" s="16"/>
      <c r="SKN247" s="16"/>
      <c r="SKO247" s="16"/>
      <c r="SKP247" s="16"/>
      <c r="SKQ247" s="16"/>
      <c r="SKR247" s="16"/>
      <c r="SKS247" s="16"/>
      <c r="SKT247" s="16"/>
      <c r="SKU247" s="16"/>
      <c r="SKV247" s="16"/>
      <c r="SKW247" s="16"/>
      <c r="SKX247" s="16"/>
      <c r="SKY247" s="16"/>
      <c r="SKZ247" s="16"/>
      <c r="SLA247" s="16"/>
      <c r="SLB247" s="16"/>
      <c r="SLC247" s="16"/>
      <c r="SLD247" s="16"/>
      <c r="SLE247" s="16"/>
      <c r="SLF247" s="16"/>
      <c r="SLG247" s="16"/>
      <c r="SLH247" s="16"/>
      <c r="SLI247" s="16"/>
      <c r="SLJ247" s="16"/>
      <c r="SLK247" s="16"/>
      <c r="SLL247" s="16"/>
      <c r="SLM247" s="16"/>
      <c r="SLN247" s="16"/>
      <c r="SLO247" s="16"/>
      <c r="SLP247" s="16"/>
      <c r="SLQ247" s="16"/>
      <c r="SLR247" s="16"/>
      <c r="SLS247" s="16"/>
      <c r="SLT247" s="16"/>
      <c r="SLU247" s="16"/>
      <c r="SLV247" s="16"/>
      <c r="SLW247" s="16"/>
      <c r="SLX247" s="16"/>
      <c r="SLY247" s="16"/>
      <c r="SLZ247" s="16"/>
      <c r="SMA247" s="16"/>
      <c r="SMB247" s="16"/>
      <c r="SMC247" s="16"/>
      <c r="SMD247" s="16"/>
      <c r="SME247" s="16"/>
      <c r="SMF247" s="16"/>
      <c r="SMG247" s="16"/>
      <c r="SMH247" s="16"/>
      <c r="SMI247" s="16"/>
      <c r="SMJ247" s="16"/>
      <c r="SMK247" s="16"/>
      <c r="SML247" s="16"/>
      <c r="SMM247" s="16"/>
      <c r="SMN247" s="16"/>
      <c r="SMO247" s="16"/>
      <c r="SMP247" s="16"/>
      <c r="SMQ247" s="16"/>
      <c r="SMR247" s="16"/>
      <c r="SMS247" s="16"/>
      <c r="SMT247" s="16"/>
      <c r="SMU247" s="16"/>
      <c r="SMV247" s="16"/>
      <c r="SMW247" s="16"/>
      <c r="SMX247" s="16"/>
      <c r="SMY247" s="16"/>
      <c r="SMZ247" s="16"/>
      <c r="SNA247" s="16"/>
      <c r="SNB247" s="16"/>
      <c r="SNC247" s="16"/>
      <c r="SND247" s="16"/>
      <c r="SNE247" s="16"/>
      <c r="SNF247" s="16"/>
      <c r="SNG247" s="16"/>
      <c r="SNH247" s="16"/>
      <c r="SNI247" s="16"/>
      <c r="SNJ247" s="16"/>
      <c r="SNK247" s="16"/>
      <c r="SNL247" s="16"/>
      <c r="SNM247" s="16"/>
      <c r="SNN247" s="16"/>
      <c r="SNO247" s="16"/>
      <c r="SNP247" s="16"/>
      <c r="SNQ247" s="16"/>
      <c r="SNR247" s="16"/>
      <c r="SNS247" s="16"/>
      <c r="SNT247" s="16"/>
      <c r="SNU247" s="16"/>
      <c r="SNV247" s="16"/>
      <c r="SNW247" s="16"/>
      <c r="SNX247" s="16"/>
      <c r="SNY247" s="16"/>
      <c r="SNZ247" s="16"/>
      <c r="SOA247" s="16"/>
      <c r="SOB247" s="16"/>
      <c r="SOC247" s="16"/>
      <c r="SOD247" s="16"/>
      <c r="SOE247" s="16"/>
      <c r="SOF247" s="16"/>
      <c r="SOG247" s="16"/>
      <c r="SOH247" s="16"/>
      <c r="SOI247" s="16"/>
      <c r="SOJ247" s="16"/>
      <c r="SOK247" s="16"/>
      <c r="SOL247" s="16"/>
      <c r="SOM247" s="16"/>
      <c r="SON247" s="16"/>
      <c r="SOO247" s="16"/>
      <c r="SOP247" s="16"/>
      <c r="SOQ247" s="16"/>
      <c r="SOR247" s="16"/>
      <c r="SOS247" s="16"/>
      <c r="SOT247" s="16"/>
      <c r="SOU247" s="16"/>
      <c r="SOV247" s="16"/>
      <c r="SOW247" s="16"/>
      <c r="SOX247" s="16"/>
      <c r="SOY247" s="16"/>
      <c r="SOZ247" s="16"/>
      <c r="SPA247" s="16"/>
      <c r="SPB247" s="16"/>
      <c r="SPC247" s="16"/>
      <c r="SPD247" s="16"/>
      <c r="SPE247" s="16"/>
      <c r="SPF247" s="16"/>
      <c r="SPG247" s="16"/>
      <c r="SPH247" s="16"/>
      <c r="SPI247" s="16"/>
      <c r="SPJ247" s="16"/>
      <c r="SPK247" s="16"/>
      <c r="SPL247" s="16"/>
      <c r="SPM247" s="16"/>
      <c r="SPN247" s="16"/>
      <c r="SPO247" s="16"/>
      <c r="SPP247" s="16"/>
      <c r="SPQ247" s="16"/>
      <c r="SPR247" s="16"/>
      <c r="SPS247" s="16"/>
      <c r="SPT247" s="16"/>
      <c r="SPU247" s="16"/>
      <c r="SPV247" s="16"/>
      <c r="SPW247" s="16"/>
      <c r="SPX247" s="16"/>
      <c r="SPY247" s="16"/>
      <c r="SPZ247" s="16"/>
      <c r="SQA247" s="16"/>
      <c r="SQB247" s="16"/>
      <c r="SQC247" s="16"/>
      <c r="SQD247" s="16"/>
      <c r="SQE247" s="16"/>
      <c r="SQF247" s="16"/>
      <c r="SQG247" s="16"/>
      <c r="SQH247" s="16"/>
      <c r="SQI247" s="16"/>
      <c r="SQJ247" s="16"/>
      <c r="SQK247" s="16"/>
      <c r="SQL247" s="16"/>
      <c r="SQM247" s="16"/>
      <c r="SQN247" s="16"/>
      <c r="SQO247" s="16"/>
      <c r="SQP247" s="16"/>
      <c r="SQQ247" s="16"/>
      <c r="SQR247" s="16"/>
      <c r="SQS247" s="16"/>
      <c r="SQT247" s="16"/>
      <c r="SQU247" s="16"/>
      <c r="SQV247" s="16"/>
      <c r="SQW247" s="16"/>
      <c r="SQX247" s="16"/>
      <c r="SQY247" s="16"/>
      <c r="SQZ247" s="16"/>
      <c r="SRA247" s="16"/>
      <c r="SRB247" s="16"/>
      <c r="SRC247" s="16"/>
      <c r="SRD247" s="16"/>
      <c r="SRE247" s="16"/>
      <c r="SRF247" s="16"/>
      <c r="SRG247" s="16"/>
      <c r="SRH247" s="16"/>
      <c r="SRI247" s="16"/>
      <c r="SRJ247" s="16"/>
      <c r="SRK247" s="16"/>
      <c r="SRL247" s="16"/>
      <c r="SRM247" s="16"/>
      <c r="SRN247" s="16"/>
      <c r="SRO247" s="16"/>
      <c r="SRP247" s="16"/>
      <c r="SRQ247" s="16"/>
      <c r="SRR247" s="16"/>
      <c r="SRS247" s="16"/>
      <c r="SRT247" s="16"/>
      <c r="SRU247" s="16"/>
      <c r="SRV247" s="16"/>
      <c r="SRW247" s="16"/>
      <c r="SRX247" s="16"/>
      <c r="SRY247" s="16"/>
      <c r="SRZ247" s="16"/>
      <c r="SSA247" s="16"/>
      <c r="SSB247" s="16"/>
      <c r="SSC247" s="16"/>
      <c r="SSD247" s="16"/>
      <c r="SSE247" s="16"/>
      <c r="SSF247" s="16"/>
      <c r="SSG247" s="16"/>
      <c r="SSH247" s="16"/>
      <c r="SSI247" s="16"/>
      <c r="SSJ247" s="16"/>
      <c r="SSK247" s="16"/>
      <c r="SSL247" s="16"/>
      <c r="SSM247" s="16"/>
      <c r="SSN247" s="16"/>
      <c r="SSO247" s="16"/>
      <c r="SSP247" s="16"/>
      <c r="SSQ247" s="16"/>
      <c r="SSR247" s="16"/>
      <c r="SSS247" s="16"/>
      <c r="SST247" s="16"/>
      <c r="SSU247" s="16"/>
      <c r="SSV247" s="16"/>
      <c r="SSW247" s="16"/>
      <c r="SSX247" s="16"/>
      <c r="SSY247" s="16"/>
      <c r="SSZ247" s="16"/>
      <c r="STA247" s="16"/>
      <c r="STB247" s="16"/>
      <c r="STC247" s="16"/>
      <c r="STD247" s="16"/>
      <c r="STE247" s="16"/>
      <c r="STF247" s="16"/>
      <c r="STG247" s="16"/>
      <c r="STH247" s="16"/>
      <c r="STI247" s="16"/>
      <c r="STJ247" s="16"/>
      <c r="STK247" s="16"/>
      <c r="STL247" s="16"/>
      <c r="STM247" s="16"/>
      <c r="STN247" s="16"/>
      <c r="STO247" s="16"/>
      <c r="STP247" s="16"/>
      <c r="STQ247" s="16"/>
      <c r="STR247" s="16"/>
      <c r="STS247" s="16"/>
      <c r="STT247" s="16"/>
      <c r="STU247" s="16"/>
      <c r="STV247" s="16"/>
      <c r="STW247" s="16"/>
      <c r="STX247" s="16"/>
      <c r="STY247" s="16"/>
      <c r="STZ247" s="16"/>
      <c r="SUA247" s="16"/>
      <c r="SUB247" s="16"/>
      <c r="SUC247" s="16"/>
      <c r="SUD247" s="16"/>
      <c r="SUE247" s="16"/>
      <c r="SUF247" s="16"/>
      <c r="SUG247" s="16"/>
      <c r="SUH247" s="16"/>
      <c r="SUI247" s="16"/>
      <c r="SUJ247" s="16"/>
      <c r="SUK247" s="16"/>
      <c r="SUL247" s="16"/>
      <c r="SUM247" s="16"/>
      <c r="SUN247" s="16"/>
      <c r="SUO247" s="16"/>
      <c r="SUP247" s="16"/>
      <c r="SUQ247" s="16"/>
      <c r="SUR247" s="16"/>
      <c r="SUS247" s="16"/>
      <c r="SUT247" s="16"/>
      <c r="SUU247" s="16"/>
      <c r="SUV247" s="16"/>
      <c r="SUW247" s="16"/>
      <c r="SUX247" s="16"/>
      <c r="SUY247" s="16"/>
      <c r="SUZ247" s="16"/>
      <c r="SVA247" s="16"/>
      <c r="SVB247" s="16"/>
      <c r="SVC247" s="16"/>
      <c r="SVD247" s="16"/>
      <c r="SVE247" s="16"/>
      <c r="SVF247" s="16"/>
      <c r="SVG247" s="16"/>
      <c r="SVH247" s="16"/>
      <c r="SVI247" s="16"/>
      <c r="SVJ247" s="16"/>
      <c r="SVK247" s="16"/>
      <c r="SVL247" s="16"/>
      <c r="SVM247" s="16"/>
      <c r="SVN247" s="16"/>
      <c r="SVO247" s="16"/>
      <c r="SVP247" s="16"/>
      <c r="SVQ247" s="16"/>
      <c r="SVR247" s="16"/>
      <c r="SVS247" s="16"/>
      <c r="SVT247" s="16"/>
      <c r="SVU247" s="16"/>
      <c r="SVV247" s="16"/>
      <c r="SVW247" s="16"/>
      <c r="SVX247" s="16"/>
      <c r="SVY247" s="16"/>
      <c r="SVZ247" s="16"/>
      <c r="SWA247" s="16"/>
      <c r="SWB247" s="16"/>
      <c r="SWC247" s="16"/>
      <c r="SWD247" s="16"/>
      <c r="SWE247" s="16"/>
      <c r="SWF247" s="16"/>
      <c r="SWG247" s="16"/>
      <c r="SWH247" s="16"/>
      <c r="SWI247" s="16"/>
      <c r="SWJ247" s="16"/>
      <c r="SWK247" s="16"/>
      <c r="SWL247" s="16"/>
      <c r="SWM247" s="16"/>
      <c r="SWN247" s="16"/>
      <c r="SWO247" s="16"/>
      <c r="SWP247" s="16"/>
      <c r="SWQ247" s="16"/>
      <c r="SWR247" s="16"/>
      <c r="SWS247" s="16"/>
      <c r="SWT247" s="16"/>
      <c r="SWU247" s="16"/>
      <c r="SWV247" s="16"/>
      <c r="SWW247" s="16"/>
      <c r="SWX247" s="16"/>
      <c r="SWY247" s="16"/>
      <c r="SWZ247" s="16"/>
      <c r="SXA247" s="16"/>
      <c r="SXB247" s="16"/>
      <c r="SXC247" s="16"/>
      <c r="SXD247" s="16"/>
      <c r="SXE247" s="16"/>
      <c r="SXF247" s="16"/>
      <c r="SXG247" s="16"/>
      <c r="SXH247" s="16"/>
      <c r="SXI247" s="16"/>
      <c r="SXJ247" s="16"/>
      <c r="SXK247" s="16"/>
      <c r="SXL247" s="16"/>
      <c r="SXM247" s="16"/>
      <c r="SXN247" s="16"/>
      <c r="SXO247" s="16"/>
      <c r="SXP247" s="16"/>
      <c r="SXQ247" s="16"/>
      <c r="SXR247" s="16"/>
      <c r="SXS247" s="16"/>
      <c r="SXT247" s="16"/>
      <c r="SXU247" s="16"/>
      <c r="SXV247" s="16"/>
      <c r="SXW247" s="16"/>
      <c r="SXX247" s="16"/>
      <c r="SXY247" s="16"/>
      <c r="SXZ247" s="16"/>
      <c r="SYA247" s="16"/>
      <c r="SYB247" s="16"/>
      <c r="SYC247" s="16"/>
      <c r="SYD247" s="16"/>
      <c r="SYE247" s="16"/>
      <c r="SYF247" s="16"/>
      <c r="SYG247" s="16"/>
      <c r="SYH247" s="16"/>
      <c r="SYI247" s="16"/>
      <c r="SYJ247" s="16"/>
      <c r="SYK247" s="16"/>
      <c r="SYL247" s="16"/>
      <c r="SYM247" s="16"/>
      <c r="SYN247" s="16"/>
      <c r="SYO247" s="16"/>
      <c r="SYP247" s="16"/>
      <c r="SYQ247" s="16"/>
      <c r="SYR247" s="16"/>
      <c r="SYS247" s="16"/>
      <c r="SYT247" s="16"/>
      <c r="SYU247" s="16"/>
      <c r="SYV247" s="16"/>
      <c r="SYW247" s="16"/>
      <c r="SYX247" s="16"/>
      <c r="SYY247" s="16"/>
      <c r="SYZ247" s="16"/>
      <c r="SZA247" s="16"/>
      <c r="SZB247" s="16"/>
      <c r="SZC247" s="16"/>
      <c r="SZD247" s="16"/>
      <c r="SZE247" s="16"/>
      <c r="SZF247" s="16"/>
      <c r="SZG247" s="16"/>
      <c r="SZH247" s="16"/>
      <c r="SZI247" s="16"/>
      <c r="SZJ247" s="16"/>
      <c r="SZK247" s="16"/>
      <c r="SZL247" s="16"/>
      <c r="SZM247" s="16"/>
      <c r="SZN247" s="16"/>
      <c r="SZO247" s="16"/>
      <c r="SZP247" s="16"/>
      <c r="SZQ247" s="16"/>
      <c r="SZR247" s="16"/>
      <c r="SZS247" s="16"/>
      <c r="SZT247" s="16"/>
      <c r="SZU247" s="16"/>
      <c r="SZV247" s="16"/>
      <c r="SZW247" s="16"/>
      <c r="SZX247" s="16"/>
      <c r="SZY247" s="16"/>
      <c r="SZZ247" s="16"/>
      <c r="TAA247" s="16"/>
      <c r="TAB247" s="16"/>
      <c r="TAC247" s="16"/>
      <c r="TAD247" s="16"/>
      <c r="TAE247" s="16"/>
      <c r="TAF247" s="16"/>
      <c r="TAG247" s="16"/>
      <c r="TAH247" s="16"/>
      <c r="TAI247" s="16"/>
      <c r="TAJ247" s="16"/>
      <c r="TAK247" s="16"/>
      <c r="TAL247" s="16"/>
      <c r="TAM247" s="16"/>
      <c r="TAN247" s="16"/>
      <c r="TAO247" s="16"/>
      <c r="TAP247" s="16"/>
      <c r="TAQ247" s="16"/>
      <c r="TAR247" s="16"/>
      <c r="TAS247" s="16"/>
      <c r="TAT247" s="16"/>
      <c r="TAU247" s="16"/>
      <c r="TAV247" s="16"/>
      <c r="TAW247" s="16"/>
      <c r="TAX247" s="16"/>
      <c r="TAY247" s="16"/>
      <c r="TAZ247" s="16"/>
      <c r="TBA247" s="16"/>
      <c r="TBB247" s="16"/>
      <c r="TBC247" s="16"/>
      <c r="TBD247" s="16"/>
      <c r="TBE247" s="16"/>
      <c r="TBF247" s="16"/>
      <c r="TBG247" s="16"/>
      <c r="TBH247" s="16"/>
      <c r="TBI247" s="16"/>
      <c r="TBJ247" s="16"/>
      <c r="TBK247" s="16"/>
      <c r="TBL247" s="16"/>
      <c r="TBM247" s="16"/>
      <c r="TBN247" s="16"/>
      <c r="TBO247" s="16"/>
      <c r="TBP247" s="16"/>
      <c r="TBQ247" s="16"/>
      <c r="TBR247" s="16"/>
      <c r="TBS247" s="16"/>
      <c r="TBT247" s="16"/>
      <c r="TBU247" s="16"/>
      <c r="TBV247" s="16"/>
      <c r="TBW247" s="16"/>
      <c r="TBX247" s="16"/>
      <c r="TBY247" s="16"/>
      <c r="TBZ247" s="16"/>
      <c r="TCA247" s="16"/>
      <c r="TCB247" s="16"/>
      <c r="TCC247" s="16"/>
      <c r="TCD247" s="16"/>
      <c r="TCE247" s="16"/>
      <c r="TCF247" s="16"/>
      <c r="TCG247" s="16"/>
      <c r="TCH247" s="16"/>
      <c r="TCI247" s="16"/>
      <c r="TCJ247" s="16"/>
      <c r="TCK247" s="16"/>
      <c r="TCL247" s="16"/>
      <c r="TCM247" s="16"/>
      <c r="TCN247" s="16"/>
      <c r="TCO247" s="16"/>
      <c r="TCP247" s="16"/>
      <c r="TCQ247" s="16"/>
      <c r="TCR247" s="16"/>
      <c r="TCS247" s="16"/>
      <c r="TCT247" s="16"/>
      <c r="TCU247" s="16"/>
      <c r="TCV247" s="16"/>
      <c r="TCW247" s="16"/>
      <c r="TCX247" s="16"/>
      <c r="TCY247" s="16"/>
      <c r="TCZ247" s="16"/>
      <c r="TDA247" s="16"/>
      <c r="TDB247" s="16"/>
      <c r="TDC247" s="16"/>
      <c r="TDD247" s="16"/>
      <c r="TDE247" s="16"/>
      <c r="TDF247" s="16"/>
      <c r="TDG247" s="16"/>
      <c r="TDH247" s="16"/>
      <c r="TDI247" s="16"/>
      <c r="TDJ247" s="16"/>
      <c r="TDK247" s="16"/>
      <c r="TDL247" s="16"/>
      <c r="TDM247" s="16"/>
      <c r="TDN247" s="16"/>
      <c r="TDO247" s="16"/>
      <c r="TDP247" s="16"/>
      <c r="TDQ247" s="16"/>
      <c r="TDR247" s="16"/>
      <c r="TDS247" s="16"/>
      <c r="TDT247" s="16"/>
      <c r="TDU247" s="16"/>
      <c r="TDV247" s="16"/>
      <c r="TDW247" s="16"/>
      <c r="TDX247" s="16"/>
      <c r="TDY247" s="16"/>
      <c r="TDZ247" s="16"/>
      <c r="TEA247" s="16"/>
      <c r="TEB247" s="16"/>
      <c r="TEC247" s="16"/>
      <c r="TED247" s="16"/>
      <c r="TEE247" s="16"/>
      <c r="TEF247" s="16"/>
      <c r="TEG247" s="16"/>
      <c r="TEH247" s="16"/>
      <c r="TEI247" s="16"/>
      <c r="TEJ247" s="16"/>
      <c r="TEK247" s="16"/>
      <c r="TEL247" s="16"/>
      <c r="TEM247" s="16"/>
      <c r="TEN247" s="16"/>
      <c r="TEO247" s="16"/>
      <c r="TEP247" s="16"/>
      <c r="TEQ247" s="16"/>
      <c r="TER247" s="16"/>
      <c r="TES247" s="16"/>
      <c r="TET247" s="16"/>
      <c r="TEU247" s="16"/>
      <c r="TEV247" s="16"/>
      <c r="TEW247" s="16"/>
      <c r="TEX247" s="16"/>
      <c r="TEY247" s="16"/>
      <c r="TEZ247" s="16"/>
      <c r="TFA247" s="16"/>
      <c r="TFB247" s="16"/>
      <c r="TFC247" s="16"/>
      <c r="TFD247" s="16"/>
      <c r="TFE247" s="16"/>
      <c r="TFF247" s="16"/>
      <c r="TFG247" s="16"/>
      <c r="TFH247" s="16"/>
      <c r="TFI247" s="16"/>
      <c r="TFJ247" s="16"/>
      <c r="TFK247" s="16"/>
      <c r="TFL247" s="16"/>
      <c r="TFM247" s="16"/>
      <c r="TFN247" s="16"/>
      <c r="TFO247" s="16"/>
      <c r="TFP247" s="16"/>
      <c r="TFQ247" s="16"/>
      <c r="TFR247" s="16"/>
      <c r="TFS247" s="16"/>
      <c r="TFT247" s="16"/>
      <c r="TFU247" s="16"/>
      <c r="TFV247" s="16"/>
      <c r="TFW247" s="16"/>
      <c r="TFX247" s="16"/>
      <c r="TFY247" s="16"/>
      <c r="TFZ247" s="16"/>
      <c r="TGA247" s="16"/>
      <c r="TGB247" s="16"/>
      <c r="TGC247" s="16"/>
      <c r="TGD247" s="16"/>
      <c r="TGE247" s="16"/>
      <c r="TGF247" s="16"/>
      <c r="TGG247" s="16"/>
      <c r="TGH247" s="16"/>
      <c r="TGI247" s="16"/>
      <c r="TGJ247" s="16"/>
      <c r="TGK247" s="16"/>
      <c r="TGL247" s="16"/>
      <c r="TGM247" s="16"/>
      <c r="TGN247" s="16"/>
      <c r="TGO247" s="16"/>
      <c r="TGP247" s="16"/>
      <c r="TGQ247" s="16"/>
      <c r="TGR247" s="16"/>
      <c r="TGS247" s="16"/>
      <c r="TGT247" s="16"/>
      <c r="TGU247" s="16"/>
      <c r="TGV247" s="16"/>
      <c r="TGW247" s="16"/>
      <c r="TGX247" s="16"/>
      <c r="TGY247" s="16"/>
      <c r="TGZ247" s="16"/>
      <c r="THA247" s="16"/>
      <c r="THB247" s="16"/>
      <c r="THC247" s="16"/>
      <c r="THD247" s="16"/>
      <c r="THE247" s="16"/>
      <c r="THF247" s="16"/>
      <c r="THG247" s="16"/>
      <c r="THH247" s="16"/>
      <c r="THI247" s="16"/>
      <c r="THJ247" s="16"/>
      <c r="THK247" s="16"/>
      <c r="THL247" s="16"/>
      <c r="THM247" s="16"/>
      <c r="THN247" s="16"/>
      <c r="THO247" s="16"/>
      <c r="THP247" s="16"/>
      <c r="THQ247" s="16"/>
      <c r="THR247" s="16"/>
      <c r="THS247" s="16"/>
      <c r="THT247" s="16"/>
      <c r="THU247" s="16"/>
      <c r="THV247" s="16"/>
      <c r="THW247" s="16"/>
      <c r="THX247" s="16"/>
      <c r="THY247" s="16"/>
      <c r="THZ247" s="16"/>
      <c r="TIA247" s="16"/>
      <c r="TIB247" s="16"/>
      <c r="TIC247" s="16"/>
      <c r="TID247" s="16"/>
      <c r="TIE247" s="16"/>
      <c r="TIF247" s="16"/>
      <c r="TIG247" s="16"/>
      <c r="TIH247" s="16"/>
      <c r="TII247" s="16"/>
      <c r="TIJ247" s="16"/>
      <c r="TIK247" s="16"/>
      <c r="TIL247" s="16"/>
      <c r="TIM247" s="16"/>
      <c r="TIN247" s="16"/>
      <c r="TIO247" s="16"/>
      <c r="TIP247" s="16"/>
      <c r="TIQ247" s="16"/>
      <c r="TIR247" s="16"/>
      <c r="TIS247" s="16"/>
      <c r="TIT247" s="16"/>
      <c r="TIU247" s="16"/>
      <c r="TIV247" s="16"/>
      <c r="TIW247" s="16"/>
      <c r="TIX247" s="16"/>
      <c r="TIY247" s="16"/>
      <c r="TIZ247" s="16"/>
      <c r="TJA247" s="16"/>
      <c r="TJB247" s="16"/>
      <c r="TJC247" s="16"/>
      <c r="TJD247" s="16"/>
      <c r="TJE247" s="16"/>
      <c r="TJF247" s="16"/>
      <c r="TJG247" s="16"/>
      <c r="TJH247" s="16"/>
      <c r="TJI247" s="16"/>
      <c r="TJJ247" s="16"/>
      <c r="TJK247" s="16"/>
      <c r="TJL247" s="16"/>
      <c r="TJM247" s="16"/>
      <c r="TJN247" s="16"/>
      <c r="TJO247" s="16"/>
      <c r="TJP247" s="16"/>
      <c r="TJQ247" s="16"/>
      <c r="TJR247" s="16"/>
      <c r="TJS247" s="16"/>
      <c r="TJT247" s="16"/>
      <c r="TJU247" s="16"/>
      <c r="TJV247" s="16"/>
      <c r="TJW247" s="16"/>
      <c r="TJX247" s="16"/>
      <c r="TJY247" s="16"/>
      <c r="TJZ247" s="16"/>
      <c r="TKA247" s="16"/>
      <c r="TKB247" s="16"/>
      <c r="TKC247" s="16"/>
      <c r="TKD247" s="16"/>
      <c r="TKE247" s="16"/>
      <c r="TKF247" s="16"/>
      <c r="TKG247" s="16"/>
      <c r="TKH247" s="16"/>
      <c r="TKI247" s="16"/>
      <c r="TKJ247" s="16"/>
      <c r="TKK247" s="16"/>
      <c r="TKL247" s="16"/>
      <c r="TKM247" s="16"/>
      <c r="TKN247" s="16"/>
      <c r="TKO247" s="16"/>
      <c r="TKP247" s="16"/>
      <c r="TKQ247" s="16"/>
      <c r="TKR247" s="16"/>
      <c r="TKS247" s="16"/>
      <c r="TKT247" s="16"/>
      <c r="TKU247" s="16"/>
      <c r="TKV247" s="16"/>
      <c r="TKW247" s="16"/>
      <c r="TKX247" s="16"/>
      <c r="TKY247" s="16"/>
      <c r="TKZ247" s="16"/>
      <c r="TLA247" s="16"/>
      <c r="TLB247" s="16"/>
      <c r="TLC247" s="16"/>
      <c r="TLD247" s="16"/>
      <c r="TLE247" s="16"/>
      <c r="TLF247" s="16"/>
      <c r="TLG247" s="16"/>
      <c r="TLH247" s="16"/>
      <c r="TLI247" s="16"/>
      <c r="TLJ247" s="16"/>
      <c r="TLK247" s="16"/>
      <c r="TLL247" s="16"/>
      <c r="TLM247" s="16"/>
      <c r="TLN247" s="16"/>
      <c r="TLO247" s="16"/>
      <c r="TLP247" s="16"/>
      <c r="TLQ247" s="16"/>
      <c r="TLR247" s="16"/>
      <c r="TLS247" s="16"/>
      <c r="TLT247" s="16"/>
      <c r="TLU247" s="16"/>
      <c r="TLV247" s="16"/>
      <c r="TLW247" s="16"/>
      <c r="TLX247" s="16"/>
      <c r="TLY247" s="16"/>
      <c r="TLZ247" s="16"/>
      <c r="TMA247" s="16"/>
      <c r="TMB247" s="16"/>
      <c r="TMC247" s="16"/>
      <c r="TMD247" s="16"/>
      <c r="TME247" s="16"/>
      <c r="TMF247" s="16"/>
      <c r="TMG247" s="16"/>
      <c r="TMH247" s="16"/>
      <c r="TMI247" s="16"/>
      <c r="TMJ247" s="16"/>
      <c r="TMK247" s="16"/>
      <c r="TML247" s="16"/>
      <c r="TMM247" s="16"/>
      <c r="TMN247" s="16"/>
      <c r="TMO247" s="16"/>
      <c r="TMP247" s="16"/>
      <c r="TMQ247" s="16"/>
      <c r="TMR247" s="16"/>
      <c r="TMS247" s="16"/>
      <c r="TMT247" s="16"/>
      <c r="TMU247" s="16"/>
      <c r="TMV247" s="16"/>
      <c r="TMW247" s="16"/>
      <c r="TMX247" s="16"/>
      <c r="TMY247" s="16"/>
      <c r="TMZ247" s="16"/>
      <c r="TNA247" s="16"/>
      <c r="TNB247" s="16"/>
      <c r="TNC247" s="16"/>
      <c r="TND247" s="16"/>
      <c r="TNE247" s="16"/>
      <c r="TNF247" s="16"/>
      <c r="TNG247" s="16"/>
      <c r="TNH247" s="16"/>
      <c r="TNI247" s="16"/>
      <c r="TNJ247" s="16"/>
      <c r="TNK247" s="16"/>
      <c r="TNL247" s="16"/>
      <c r="TNM247" s="16"/>
      <c r="TNN247" s="16"/>
      <c r="TNO247" s="16"/>
      <c r="TNP247" s="16"/>
      <c r="TNQ247" s="16"/>
      <c r="TNR247" s="16"/>
      <c r="TNS247" s="16"/>
      <c r="TNT247" s="16"/>
      <c r="TNU247" s="16"/>
      <c r="TNV247" s="16"/>
      <c r="TNW247" s="16"/>
      <c r="TNX247" s="16"/>
      <c r="TNY247" s="16"/>
      <c r="TNZ247" s="16"/>
      <c r="TOA247" s="16"/>
      <c r="TOB247" s="16"/>
      <c r="TOC247" s="16"/>
      <c r="TOD247" s="16"/>
      <c r="TOE247" s="16"/>
      <c r="TOF247" s="16"/>
      <c r="TOG247" s="16"/>
      <c r="TOH247" s="16"/>
      <c r="TOI247" s="16"/>
      <c r="TOJ247" s="16"/>
      <c r="TOK247" s="16"/>
      <c r="TOL247" s="16"/>
      <c r="TOM247" s="16"/>
      <c r="TON247" s="16"/>
      <c r="TOO247" s="16"/>
      <c r="TOP247" s="16"/>
      <c r="TOQ247" s="16"/>
      <c r="TOR247" s="16"/>
      <c r="TOS247" s="16"/>
      <c r="TOT247" s="16"/>
      <c r="TOU247" s="16"/>
      <c r="TOV247" s="16"/>
      <c r="TOW247" s="16"/>
      <c r="TOX247" s="16"/>
      <c r="TOY247" s="16"/>
      <c r="TOZ247" s="16"/>
      <c r="TPA247" s="16"/>
      <c r="TPB247" s="16"/>
      <c r="TPC247" s="16"/>
      <c r="TPD247" s="16"/>
      <c r="TPE247" s="16"/>
      <c r="TPF247" s="16"/>
      <c r="TPG247" s="16"/>
      <c r="TPH247" s="16"/>
      <c r="TPI247" s="16"/>
      <c r="TPJ247" s="16"/>
      <c r="TPK247" s="16"/>
      <c r="TPL247" s="16"/>
      <c r="TPM247" s="16"/>
      <c r="TPN247" s="16"/>
      <c r="TPO247" s="16"/>
      <c r="TPP247" s="16"/>
      <c r="TPQ247" s="16"/>
      <c r="TPR247" s="16"/>
      <c r="TPS247" s="16"/>
      <c r="TPT247" s="16"/>
      <c r="TPU247" s="16"/>
      <c r="TPV247" s="16"/>
      <c r="TPW247" s="16"/>
      <c r="TPX247" s="16"/>
      <c r="TPY247" s="16"/>
      <c r="TPZ247" s="16"/>
      <c r="TQA247" s="16"/>
      <c r="TQB247" s="16"/>
      <c r="TQC247" s="16"/>
      <c r="TQD247" s="16"/>
      <c r="TQE247" s="16"/>
      <c r="TQF247" s="16"/>
      <c r="TQG247" s="16"/>
      <c r="TQH247" s="16"/>
      <c r="TQI247" s="16"/>
      <c r="TQJ247" s="16"/>
      <c r="TQK247" s="16"/>
      <c r="TQL247" s="16"/>
      <c r="TQM247" s="16"/>
      <c r="TQN247" s="16"/>
      <c r="TQO247" s="16"/>
      <c r="TQP247" s="16"/>
      <c r="TQQ247" s="16"/>
      <c r="TQR247" s="16"/>
      <c r="TQS247" s="16"/>
      <c r="TQT247" s="16"/>
      <c r="TQU247" s="16"/>
      <c r="TQV247" s="16"/>
      <c r="TQW247" s="16"/>
      <c r="TQX247" s="16"/>
      <c r="TQY247" s="16"/>
      <c r="TQZ247" s="16"/>
      <c r="TRA247" s="16"/>
      <c r="TRB247" s="16"/>
      <c r="TRC247" s="16"/>
      <c r="TRD247" s="16"/>
      <c r="TRE247" s="16"/>
      <c r="TRF247" s="16"/>
      <c r="TRG247" s="16"/>
      <c r="TRH247" s="16"/>
      <c r="TRI247" s="16"/>
      <c r="TRJ247" s="16"/>
      <c r="TRK247" s="16"/>
      <c r="TRL247" s="16"/>
      <c r="TRM247" s="16"/>
      <c r="TRN247" s="16"/>
      <c r="TRO247" s="16"/>
      <c r="TRP247" s="16"/>
      <c r="TRQ247" s="16"/>
      <c r="TRR247" s="16"/>
      <c r="TRS247" s="16"/>
      <c r="TRT247" s="16"/>
      <c r="TRU247" s="16"/>
      <c r="TRV247" s="16"/>
      <c r="TRW247" s="16"/>
      <c r="TRX247" s="16"/>
      <c r="TRY247" s="16"/>
      <c r="TRZ247" s="16"/>
      <c r="TSA247" s="16"/>
      <c r="TSB247" s="16"/>
      <c r="TSC247" s="16"/>
      <c r="TSD247" s="16"/>
      <c r="TSE247" s="16"/>
      <c r="TSF247" s="16"/>
      <c r="TSG247" s="16"/>
      <c r="TSH247" s="16"/>
      <c r="TSI247" s="16"/>
      <c r="TSJ247" s="16"/>
      <c r="TSK247" s="16"/>
      <c r="TSL247" s="16"/>
      <c r="TSM247" s="16"/>
      <c r="TSN247" s="16"/>
      <c r="TSO247" s="16"/>
      <c r="TSP247" s="16"/>
      <c r="TSQ247" s="16"/>
      <c r="TSR247" s="16"/>
      <c r="TSS247" s="16"/>
      <c r="TST247" s="16"/>
      <c r="TSU247" s="16"/>
      <c r="TSV247" s="16"/>
      <c r="TSW247" s="16"/>
      <c r="TSX247" s="16"/>
      <c r="TSY247" s="16"/>
      <c r="TSZ247" s="16"/>
      <c r="TTA247" s="16"/>
      <c r="TTB247" s="16"/>
      <c r="TTC247" s="16"/>
      <c r="TTD247" s="16"/>
      <c r="TTE247" s="16"/>
      <c r="TTF247" s="16"/>
      <c r="TTG247" s="16"/>
      <c r="TTH247" s="16"/>
      <c r="TTI247" s="16"/>
      <c r="TTJ247" s="16"/>
      <c r="TTK247" s="16"/>
      <c r="TTL247" s="16"/>
      <c r="TTM247" s="16"/>
      <c r="TTN247" s="16"/>
      <c r="TTO247" s="16"/>
      <c r="TTP247" s="16"/>
      <c r="TTQ247" s="16"/>
      <c r="TTR247" s="16"/>
      <c r="TTS247" s="16"/>
      <c r="TTT247" s="16"/>
      <c r="TTU247" s="16"/>
      <c r="TTV247" s="16"/>
      <c r="TTW247" s="16"/>
      <c r="TTX247" s="16"/>
      <c r="TTY247" s="16"/>
      <c r="TTZ247" s="16"/>
      <c r="TUA247" s="16"/>
      <c r="TUB247" s="16"/>
      <c r="TUC247" s="16"/>
      <c r="TUD247" s="16"/>
      <c r="TUE247" s="16"/>
      <c r="TUF247" s="16"/>
      <c r="TUG247" s="16"/>
      <c r="TUH247" s="16"/>
      <c r="TUI247" s="16"/>
      <c r="TUJ247" s="16"/>
      <c r="TUK247" s="16"/>
      <c r="TUL247" s="16"/>
      <c r="TUM247" s="16"/>
      <c r="TUN247" s="16"/>
      <c r="TUO247" s="16"/>
      <c r="TUP247" s="16"/>
      <c r="TUQ247" s="16"/>
      <c r="TUR247" s="16"/>
      <c r="TUS247" s="16"/>
      <c r="TUT247" s="16"/>
      <c r="TUU247" s="16"/>
      <c r="TUV247" s="16"/>
      <c r="TUW247" s="16"/>
      <c r="TUX247" s="16"/>
      <c r="TUY247" s="16"/>
      <c r="TUZ247" s="16"/>
      <c r="TVA247" s="16"/>
      <c r="TVB247" s="16"/>
      <c r="TVC247" s="16"/>
      <c r="TVD247" s="16"/>
      <c r="TVE247" s="16"/>
      <c r="TVF247" s="16"/>
      <c r="TVG247" s="16"/>
      <c r="TVH247" s="16"/>
      <c r="TVI247" s="16"/>
      <c r="TVJ247" s="16"/>
      <c r="TVK247" s="16"/>
      <c r="TVL247" s="16"/>
      <c r="TVM247" s="16"/>
      <c r="TVN247" s="16"/>
      <c r="TVO247" s="16"/>
      <c r="TVP247" s="16"/>
      <c r="TVQ247" s="16"/>
      <c r="TVR247" s="16"/>
      <c r="TVS247" s="16"/>
      <c r="TVT247" s="16"/>
      <c r="TVU247" s="16"/>
      <c r="TVV247" s="16"/>
      <c r="TVW247" s="16"/>
      <c r="TVX247" s="16"/>
      <c r="TVY247" s="16"/>
      <c r="TVZ247" s="16"/>
      <c r="TWA247" s="16"/>
      <c r="TWB247" s="16"/>
      <c r="TWC247" s="16"/>
      <c r="TWD247" s="16"/>
      <c r="TWE247" s="16"/>
      <c r="TWF247" s="16"/>
      <c r="TWG247" s="16"/>
      <c r="TWH247" s="16"/>
      <c r="TWI247" s="16"/>
      <c r="TWJ247" s="16"/>
      <c r="TWK247" s="16"/>
      <c r="TWL247" s="16"/>
      <c r="TWM247" s="16"/>
      <c r="TWN247" s="16"/>
      <c r="TWO247" s="16"/>
      <c r="TWP247" s="16"/>
      <c r="TWQ247" s="16"/>
      <c r="TWR247" s="16"/>
      <c r="TWS247" s="16"/>
      <c r="TWT247" s="16"/>
      <c r="TWU247" s="16"/>
      <c r="TWV247" s="16"/>
      <c r="TWW247" s="16"/>
      <c r="TWX247" s="16"/>
      <c r="TWY247" s="16"/>
      <c r="TWZ247" s="16"/>
      <c r="TXA247" s="16"/>
      <c r="TXB247" s="16"/>
      <c r="TXC247" s="16"/>
      <c r="TXD247" s="16"/>
      <c r="TXE247" s="16"/>
      <c r="TXF247" s="16"/>
      <c r="TXG247" s="16"/>
      <c r="TXH247" s="16"/>
      <c r="TXI247" s="16"/>
      <c r="TXJ247" s="16"/>
      <c r="TXK247" s="16"/>
      <c r="TXL247" s="16"/>
      <c r="TXM247" s="16"/>
      <c r="TXN247" s="16"/>
      <c r="TXO247" s="16"/>
      <c r="TXP247" s="16"/>
      <c r="TXQ247" s="16"/>
      <c r="TXR247" s="16"/>
      <c r="TXS247" s="16"/>
      <c r="TXT247" s="16"/>
      <c r="TXU247" s="16"/>
      <c r="TXV247" s="16"/>
      <c r="TXW247" s="16"/>
      <c r="TXX247" s="16"/>
      <c r="TXY247" s="16"/>
      <c r="TXZ247" s="16"/>
      <c r="TYA247" s="16"/>
      <c r="TYB247" s="16"/>
      <c r="TYC247" s="16"/>
      <c r="TYD247" s="16"/>
      <c r="TYE247" s="16"/>
      <c r="TYF247" s="16"/>
      <c r="TYG247" s="16"/>
      <c r="TYH247" s="16"/>
      <c r="TYI247" s="16"/>
      <c r="TYJ247" s="16"/>
      <c r="TYK247" s="16"/>
      <c r="TYL247" s="16"/>
      <c r="TYM247" s="16"/>
      <c r="TYN247" s="16"/>
      <c r="TYO247" s="16"/>
      <c r="TYP247" s="16"/>
      <c r="TYQ247" s="16"/>
      <c r="TYR247" s="16"/>
      <c r="TYS247" s="16"/>
      <c r="TYT247" s="16"/>
      <c r="TYU247" s="16"/>
      <c r="TYV247" s="16"/>
      <c r="TYW247" s="16"/>
      <c r="TYX247" s="16"/>
      <c r="TYY247" s="16"/>
      <c r="TYZ247" s="16"/>
      <c r="TZA247" s="16"/>
      <c r="TZB247" s="16"/>
      <c r="TZC247" s="16"/>
      <c r="TZD247" s="16"/>
      <c r="TZE247" s="16"/>
      <c r="TZF247" s="16"/>
      <c r="TZG247" s="16"/>
      <c r="TZH247" s="16"/>
      <c r="TZI247" s="16"/>
      <c r="TZJ247" s="16"/>
      <c r="TZK247" s="16"/>
      <c r="TZL247" s="16"/>
      <c r="TZM247" s="16"/>
      <c r="TZN247" s="16"/>
      <c r="TZO247" s="16"/>
      <c r="TZP247" s="16"/>
      <c r="TZQ247" s="16"/>
      <c r="TZR247" s="16"/>
      <c r="TZS247" s="16"/>
      <c r="TZT247" s="16"/>
      <c r="TZU247" s="16"/>
      <c r="TZV247" s="16"/>
      <c r="TZW247" s="16"/>
      <c r="TZX247" s="16"/>
      <c r="TZY247" s="16"/>
      <c r="TZZ247" s="16"/>
      <c r="UAA247" s="16"/>
      <c r="UAB247" s="16"/>
      <c r="UAC247" s="16"/>
      <c r="UAD247" s="16"/>
      <c r="UAE247" s="16"/>
      <c r="UAF247" s="16"/>
      <c r="UAG247" s="16"/>
      <c r="UAH247" s="16"/>
      <c r="UAI247" s="16"/>
      <c r="UAJ247" s="16"/>
      <c r="UAK247" s="16"/>
      <c r="UAL247" s="16"/>
      <c r="UAM247" s="16"/>
      <c r="UAN247" s="16"/>
      <c r="UAO247" s="16"/>
      <c r="UAP247" s="16"/>
      <c r="UAQ247" s="16"/>
      <c r="UAR247" s="16"/>
      <c r="UAS247" s="16"/>
      <c r="UAT247" s="16"/>
      <c r="UAU247" s="16"/>
      <c r="UAV247" s="16"/>
      <c r="UAW247" s="16"/>
      <c r="UAX247" s="16"/>
      <c r="UAY247" s="16"/>
      <c r="UAZ247" s="16"/>
      <c r="UBA247" s="16"/>
      <c r="UBB247" s="16"/>
      <c r="UBC247" s="16"/>
      <c r="UBD247" s="16"/>
      <c r="UBE247" s="16"/>
      <c r="UBF247" s="16"/>
      <c r="UBG247" s="16"/>
      <c r="UBH247" s="16"/>
      <c r="UBI247" s="16"/>
      <c r="UBJ247" s="16"/>
      <c r="UBK247" s="16"/>
      <c r="UBL247" s="16"/>
      <c r="UBM247" s="16"/>
      <c r="UBN247" s="16"/>
      <c r="UBO247" s="16"/>
      <c r="UBP247" s="16"/>
      <c r="UBQ247" s="16"/>
      <c r="UBR247" s="16"/>
      <c r="UBS247" s="16"/>
      <c r="UBT247" s="16"/>
      <c r="UBU247" s="16"/>
      <c r="UBV247" s="16"/>
      <c r="UBW247" s="16"/>
      <c r="UBX247" s="16"/>
      <c r="UBY247" s="16"/>
      <c r="UBZ247" s="16"/>
      <c r="UCA247" s="16"/>
      <c r="UCB247" s="16"/>
      <c r="UCC247" s="16"/>
      <c r="UCD247" s="16"/>
      <c r="UCE247" s="16"/>
      <c r="UCF247" s="16"/>
      <c r="UCG247" s="16"/>
      <c r="UCH247" s="16"/>
      <c r="UCI247" s="16"/>
      <c r="UCJ247" s="16"/>
      <c r="UCK247" s="16"/>
      <c r="UCL247" s="16"/>
      <c r="UCM247" s="16"/>
      <c r="UCN247" s="16"/>
      <c r="UCO247" s="16"/>
      <c r="UCP247" s="16"/>
      <c r="UCQ247" s="16"/>
      <c r="UCR247" s="16"/>
      <c r="UCS247" s="16"/>
      <c r="UCT247" s="16"/>
      <c r="UCU247" s="16"/>
      <c r="UCV247" s="16"/>
      <c r="UCW247" s="16"/>
      <c r="UCX247" s="16"/>
      <c r="UCY247" s="16"/>
      <c r="UCZ247" s="16"/>
      <c r="UDA247" s="16"/>
      <c r="UDB247" s="16"/>
      <c r="UDC247" s="16"/>
      <c r="UDD247" s="16"/>
      <c r="UDE247" s="16"/>
      <c r="UDF247" s="16"/>
      <c r="UDG247" s="16"/>
      <c r="UDH247" s="16"/>
      <c r="UDI247" s="16"/>
      <c r="UDJ247" s="16"/>
      <c r="UDK247" s="16"/>
      <c r="UDL247" s="16"/>
      <c r="UDM247" s="16"/>
      <c r="UDN247" s="16"/>
      <c r="UDO247" s="16"/>
      <c r="UDP247" s="16"/>
      <c r="UDQ247" s="16"/>
      <c r="UDR247" s="16"/>
      <c r="UDS247" s="16"/>
      <c r="UDT247" s="16"/>
      <c r="UDU247" s="16"/>
      <c r="UDV247" s="16"/>
      <c r="UDW247" s="16"/>
      <c r="UDX247" s="16"/>
      <c r="UDY247" s="16"/>
      <c r="UDZ247" s="16"/>
      <c r="UEA247" s="16"/>
      <c r="UEB247" s="16"/>
      <c r="UEC247" s="16"/>
      <c r="UED247" s="16"/>
      <c r="UEE247" s="16"/>
      <c r="UEF247" s="16"/>
      <c r="UEG247" s="16"/>
      <c r="UEH247" s="16"/>
      <c r="UEI247" s="16"/>
      <c r="UEJ247" s="16"/>
      <c r="UEK247" s="16"/>
      <c r="UEL247" s="16"/>
      <c r="UEM247" s="16"/>
      <c r="UEN247" s="16"/>
      <c r="UEO247" s="16"/>
      <c r="UEP247" s="16"/>
      <c r="UEQ247" s="16"/>
      <c r="UER247" s="16"/>
      <c r="UES247" s="16"/>
      <c r="UET247" s="16"/>
      <c r="UEU247" s="16"/>
      <c r="UEV247" s="16"/>
      <c r="UEW247" s="16"/>
      <c r="UEX247" s="16"/>
      <c r="UEY247" s="16"/>
      <c r="UEZ247" s="16"/>
      <c r="UFA247" s="16"/>
      <c r="UFB247" s="16"/>
      <c r="UFC247" s="16"/>
      <c r="UFD247" s="16"/>
      <c r="UFE247" s="16"/>
      <c r="UFF247" s="16"/>
      <c r="UFG247" s="16"/>
      <c r="UFH247" s="16"/>
      <c r="UFI247" s="16"/>
      <c r="UFJ247" s="16"/>
      <c r="UFK247" s="16"/>
      <c r="UFL247" s="16"/>
      <c r="UFM247" s="16"/>
      <c r="UFN247" s="16"/>
      <c r="UFO247" s="16"/>
      <c r="UFP247" s="16"/>
      <c r="UFQ247" s="16"/>
      <c r="UFR247" s="16"/>
      <c r="UFS247" s="16"/>
      <c r="UFT247" s="16"/>
      <c r="UFU247" s="16"/>
      <c r="UFV247" s="16"/>
      <c r="UFW247" s="16"/>
      <c r="UFX247" s="16"/>
      <c r="UFY247" s="16"/>
      <c r="UFZ247" s="16"/>
      <c r="UGA247" s="16"/>
      <c r="UGB247" s="16"/>
      <c r="UGC247" s="16"/>
      <c r="UGD247" s="16"/>
      <c r="UGE247" s="16"/>
      <c r="UGF247" s="16"/>
      <c r="UGG247" s="16"/>
      <c r="UGH247" s="16"/>
      <c r="UGI247" s="16"/>
      <c r="UGJ247" s="16"/>
      <c r="UGK247" s="16"/>
      <c r="UGL247" s="16"/>
      <c r="UGM247" s="16"/>
      <c r="UGN247" s="16"/>
      <c r="UGO247" s="16"/>
      <c r="UGP247" s="16"/>
      <c r="UGQ247" s="16"/>
      <c r="UGR247" s="16"/>
      <c r="UGS247" s="16"/>
      <c r="UGT247" s="16"/>
      <c r="UGU247" s="16"/>
      <c r="UGV247" s="16"/>
      <c r="UGW247" s="16"/>
      <c r="UGX247" s="16"/>
      <c r="UGY247" s="16"/>
      <c r="UGZ247" s="16"/>
      <c r="UHA247" s="16"/>
      <c r="UHB247" s="16"/>
      <c r="UHC247" s="16"/>
      <c r="UHD247" s="16"/>
      <c r="UHE247" s="16"/>
      <c r="UHF247" s="16"/>
      <c r="UHG247" s="16"/>
      <c r="UHH247" s="16"/>
      <c r="UHI247" s="16"/>
      <c r="UHJ247" s="16"/>
      <c r="UHK247" s="16"/>
      <c r="UHL247" s="16"/>
      <c r="UHM247" s="16"/>
      <c r="UHN247" s="16"/>
      <c r="UHO247" s="16"/>
      <c r="UHP247" s="16"/>
      <c r="UHQ247" s="16"/>
      <c r="UHR247" s="16"/>
      <c r="UHS247" s="16"/>
      <c r="UHT247" s="16"/>
      <c r="UHU247" s="16"/>
      <c r="UHV247" s="16"/>
      <c r="UHW247" s="16"/>
      <c r="UHX247" s="16"/>
      <c r="UHY247" s="16"/>
      <c r="UHZ247" s="16"/>
      <c r="UIA247" s="16"/>
      <c r="UIB247" s="16"/>
      <c r="UIC247" s="16"/>
      <c r="UID247" s="16"/>
      <c r="UIE247" s="16"/>
      <c r="UIF247" s="16"/>
      <c r="UIG247" s="16"/>
      <c r="UIH247" s="16"/>
      <c r="UII247" s="16"/>
      <c r="UIJ247" s="16"/>
      <c r="UIK247" s="16"/>
      <c r="UIL247" s="16"/>
      <c r="UIM247" s="16"/>
      <c r="UIN247" s="16"/>
      <c r="UIO247" s="16"/>
      <c r="UIP247" s="16"/>
      <c r="UIQ247" s="16"/>
      <c r="UIR247" s="16"/>
      <c r="UIS247" s="16"/>
      <c r="UIT247" s="16"/>
      <c r="UIU247" s="16"/>
      <c r="UIV247" s="16"/>
      <c r="UIW247" s="16"/>
      <c r="UIX247" s="16"/>
      <c r="UIY247" s="16"/>
      <c r="UIZ247" s="16"/>
      <c r="UJA247" s="16"/>
      <c r="UJB247" s="16"/>
      <c r="UJC247" s="16"/>
      <c r="UJD247" s="16"/>
      <c r="UJE247" s="16"/>
      <c r="UJF247" s="16"/>
      <c r="UJG247" s="16"/>
      <c r="UJH247" s="16"/>
      <c r="UJI247" s="16"/>
      <c r="UJJ247" s="16"/>
      <c r="UJK247" s="16"/>
      <c r="UJL247" s="16"/>
      <c r="UJM247" s="16"/>
      <c r="UJN247" s="16"/>
      <c r="UJO247" s="16"/>
      <c r="UJP247" s="16"/>
      <c r="UJQ247" s="16"/>
      <c r="UJR247" s="16"/>
      <c r="UJS247" s="16"/>
      <c r="UJT247" s="16"/>
      <c r="UJU247" s="16"/>
      <c r="UJV247" s="16"/>
      <c r="UJW247" s="16"/>
      <c r="UJX247" s="16"/>
      <c r="UJY247" s="16"/>
      <c r="UJZ247" s="16"/>
      <c r="UKA247" s="16"/>
      <c r="UKB247" s="16"/>
      <c r="UKC247" s="16"/>
      <c r="UKD247" s="16"/>
      <c r="UKE247" s="16"/>
      <c r="UKF247" s="16"/>
      <c r="UKG247" s="16"/>
      <c r="UKH247" s="16"/>
      <c r="UKI247" s="16"/>
      <c r="UKJ247" s="16"/>
      <c r="UKK247" s="16"/>
      <c r="UKL247" s="16"/>
      <c r="UKM247" s="16"/>
      <c r="UKN247" s="16"/>
      <c r="UKO247" s="16"/>
      <c r="UKP247" s="16"/>
      <c r="UKQ247" s="16"/>
      <c r="UKR247" s="16"/>
      <c r="UKS247" s="16"/>
      <c r="UKT247" s="16"/>
      <c r="UKU247" s="16"/>
      <c r="UKV247" s="16"/>
      <c r="UKW247" s="16"/>
      <c r="UKX247" s="16"/>
      <c r="UKY247" s="16"/>
      <c r="UKZ247" s="16"/>
      <c r="ULA247" s="16"/>
      <c r="ULB247" s="16"/>
      <c r="ULC247" s="16"/>
      <c r="ULD247" s="16"/>
      <c r="ULE247" s="16"/>
      <c r="ULF247" s="16"/>
      <c r="ULG247" s="16"/>
      <c r="ULH247" s="16"/>
      <c r="ULI247" s="16"/>
      <c r="ULJ247" s="16"/>
      <c r="ULK247" s="16"/>
      <c r="ULL247" s="16"/>
      <c r="ULM247" s="16"/>
      <c r="ULN247" s="16"/>
      <c r="ULO247" s="16"/>
      <c r="ULP247" s="16"/>
      <c r="ULQ247" s="16"/>
      <c r="ULR247" s="16"/>
      <c r="ULS247" s="16"/>
      <c r="ULT247" s="16"/>
      <c r="ULU247" s="16"/>
      <c r="ULV247" s="16"/>
      <c r="ULW247" s="16"/>
      <c r="ULX247" s="16"/>
      <c r="ULY247" s="16"/>
      <c r="ULZ247" s="16"/>
      <c r="UMA247" s="16"/>
      <c r="UMB247" s="16"/>
      <c r="UMC247" s="16"/>
      <c r="UMD247" s="16"/>
      <c r="UME247" s="16"/>
      <c r="UMF247" s="16"/>
      <c r="UMG247" s="16"/>
      <c r="UMH247" s="16"/>
      <c r="UMI247" s="16"/>
      <c r="UMJ247" s="16"/>
      <c r="UMK247" s="16"/>
      <c r="UML247" s="16"/>
      <c r="UMM247" s="16"/>
      <c r="UMN247" s="16"/>
      <c r="UMO247" s="16"/>
      <c r="UMP247" s="16"/>
      <c r="UMQ247" s="16"/>
      <c r="UMR247" s="16"/>
      <c r="UMS247" s="16"/>
      <c r="UMT247" s="16"/>
      <c r="UMU247" s="16"/>
      <c r="UMV247" s="16"/>
      <c r="UMW247" s="16"/>
      <c r="UMX247" s="16"/>
      <c r="UMY247" s="16"/>
      <c r="UMZ247" s="16"/>
      <c r="UNA247" s="16"/>
      <c r="UNB247" s="16"/>
      <c r="UNC247" s="16"/>
      <c r="UND247" s="16"/>
      <c r="UNE247" s="16"/>
      <c r="UNF247" s="16"/>
      <c r="UNG247" s="16"/>
      <c r="UNH247" s="16"/>
      <c r="UNI247" s="16"/>
      <c r="UNJ247" s="16"/>
      <c r="UNK247" s="16"/>
      <c r="UNL247" s="16"/>
      <c r="UNM247" s="16"/>
      <c r="UNN247" s="16"/>
      <c r="UNO247" s="16"/>
      <c r="UNP247" s="16"/>
      <c r="UNQ247" s="16"/>
      <c r="UNR247" s="16"/>
      <c r="UNS247" s="16"/>
      <c r="UNT247" s="16"/>
      <c r="UNU247" s="16"/>
      <c r="UNV247" s="16"/>
      <c r="UNW247" s="16"/>
      <c r="UNX247" s="16"/>
      <c r="UNY247" s="16"/>
      <c r="UNZ247" s="16"/>
      <c r="UOA247" s="16"/>
      <c r="UOB247" s="16"/>
      <c r="UOC247" s="16"/>
      <c r="UOD247" s="16"/>
      <c r="UOE247" s="16"/>
      <c r="UOF247" s="16"/>
      <c r="UOG247" s="16"/>
      <c r="UOH247" s="16"/>
      <c r="UOI247" s="16"/>
      <c r="UOJ247" s="16"/>
      <c r="UOK247" s="16"/>
      <c r="UOL247" s="16"/>
      <c r="UOM247" s="16"/>
      <c r="UON247" s="16"/>
      <c r="UOO247" s="16"/>
      <c r="UOP247" s="16"/>
      <c r="UOQ247" s="16"/>
      <c r="UOR247" s="16"/>
      <c r="UOS247" s="16"/>
      <c r="UOT247" s="16"/>
      <c r="UOU247" s="16"/>
      <c r="UOV247" s="16"/>
      <c r="UOW247" s="16"/>
      <c r="UOX247" s="16"/>
      <c r="UOY247" s="16"/>
      <c r="UOZ247" s="16"/>
      <c r="UPA247" s="16"/>
      <c r="UPB247" s="16"/>
      <c r="UPC247" s="16"/>
      <c r="UPD247" s="16"/>
      <c r="UPE247" s="16"/>
      <c r="UPF247" s="16"/>
      <c r="UPG247" s="16"/>
      <c r="UPH247" s="16"/>
      <c r="UPI247" s="16"/>
      <c r="UPJ247" s="16"/>
      <c r="UPK247" s="16"/>
      <c r="UPL247" s="16"/>
      <c r="UPM247" s="16"/>
      <c r="UPN247" s="16"/>
      <c r="UPO247" s="16"/>
      <c r="UPP247" s="16"/>
      <c r="UPQ247" s="16"/>
      <c r="UPR247" s="16"/>
      <c r="UPS247" s="16"/>
      <c r="UPT247" s="16"/>
      <c r="UPU247" s="16"/>
      <c r="UPV247" s="16"/>
      <c r="UPW247" s="16"/>
      <c r="UPX247" s="16"/>
      <c r="UPY247" s="16"/>
      <c r="UPZ247" s="16"/>
      <c r="UQA247" s="16"/>
      <c r="UQB247" s="16"/>
      <c r="UQC247" s="16"/>
      <c r="UQD247" s="16"/>
      <c r="UQE247" s="16"/>
      <c r="UQF247" s="16"/>
      <c r="UQG247" s="16"/>
      <c r="UQH247" s="16"/>
      <c r="UQI247" s="16"/>
      <c r="UQJ247" s="16"/>
      <c r="UQK247" s="16"/>
      <c r="UQL247" s="16"/>
      <c r="UQM247" s="16"/>
      <c r="UQN247" s="16"/>
      <c r="UQO247" s="16"/>
      <c r="UQP247" s="16"/>
      <c r="UQQ247" s="16"/>
      <c r="UQR247" s="16"/>
      <c r="UQS247" s="16"/>
      <c r="UQT247" s="16"/>
      <c r="UQU247" s="16"/>
      <c r="UQV247" s="16"/>
      <c r="UQW247" s="16"/>
      <c r="UQX247" s="16"/>
      <c r="UQY247" s="16"/>
      <c r="UQZ247" s="16"/>
      <c r="URA247" s="16"/>
      <c r="URB247" s="16"/>
      <c r="URC247" s="16"/>
      <c r="URD247" s="16"/>
      <c r="URE247" s="16"/>
      <c r="URF247" s="16"/>
      <c r="URG247" s="16"/>
      <c r="URH247" s="16"/>
      <c r="URI247" s="16"/>
      <c r="URJ247" s="16"/>
      <c r="URK247" s="16"/>
      <c r="URL247" s="16"/>
      <c r="URM247" s="16"/>
      <c r="URN247" s="16"/>
      <c r="URO247" s="16"/>
      <c r="URP247" s="16"/>
      <c r="URQ247" s="16"/>
      <c r="URR247" s="16"/>
      <c r="URS247" s="16"/>
      <c r="URT247" s="16"/>
      <c r="URU247" s="16"/>
      <c r="URV247" s="16"/>
      <c r="URW247" s="16"/>
      <c r="URX247" s="16"/>
      <c r="URY247" s="16"/>
      <c r="URZ247" s="16"/>
      <c r="USA247" s="16"/>
      <c r="USB247" s="16"/>
      <c r="USC247" s="16"/>
      <c r="USD247" s="16"/>
      <c r="USE247" s="16"/>
      <c r="USF247" s="16"/>
      <c r="USG247" s="16"/>
      <c r="USH247" s="16"/>
      <c r="USI247" s="16"/>
      <c r="USJ247" s="16"/>
      <c r="USK247" s="16"/>
      <c r="USL247" s="16"/>
      <c r="USM247" s="16"/>
      <c r="USN247" s="16"/>
      <c r="USO247" s="16"/>
      <c r="USP247" s="16"/>
      <c r="USQ247" s="16"/>
      <c r="USR247" s="16"/>
      <c r="USS247" s="16"/>
      <c r="UST247" s="16"/>
      <c r="USU247" s="16"/>
      <c r="USV247" s="16"/>
      <c r="USW247" s="16"/>
      <c r="USX247" s="16"/>
      <c r="USY247" s="16"/>
      <c r="USZ247" s="16"/>
      <c r="UTA247" s="16"/>
      <c r="UTB247" s="16"/>
      <c r="UTC247" s="16"/>
      <c r="UTD247" s="16"/>
      <c r="UTE247" s="16"/>
      <c r="UTF247" s="16"/>
      <c r="UTG247" s="16"/>
      <c r="UTH247" s="16"/>
      <c r="UTI247" s="16"/>
      <c r="UTJ247" s="16"/>
      <c r="UTK247" s="16"/>
      <c r="UTL247" s="16"/>
      <c r="UTM247" s="16"/>
      <c r="UTN247" s="16"/>
      <c r="UTO247" s="16"/>
      <c r="UTP247" s="16"/>
      <c r="UTQ247" s="16"/>
      <c r="UTR247" s="16"/>
      <c r="UTS247" s="16"/>
      <c r="UTT247" s="16"/>
      <c r="UTU247" s="16"/>
      <c r="UTV247" s="16"/>
      <c r="UTW247" s="16"/>
      <c r="UTX247" s="16"/>
      <c r="UTY247" s="16"/>
      <c r="UTZ247" s="16"/>
      <c r="UUA247" s="16"/>
      <c r="UUB247" s="16"/>
      <c r="UUC247" s="16"/>
      <c r="UUD247" s="16"/>
      <c r="UUE247" s="16"/>
      <c r="UUF247" s="16"/>
      <c r="UUG247" s="16"/>
      <c r="UUH247" s="16"/>
      <c r="UUI247" s="16"/>
      <c r="UUJ247" s="16"/>
      <c r="UUK247" s="16"/>
      <c r="UUL247" s="16"/>
      <c r="UUM247" s="16"/>
      <c r="UUN247" s="16"/>
      <c r="UUO247" s="16"/>
      <c r="UUP247" s="16"/>
      <c r="UUQ247" s="16"/>
      <c r="UUR247" s="16"/>
      <c r="UUS247" s="16"/>
      <c r="UUT247" s="16"/>
      <c r="UUU247" s="16"/>
      <c r="UUV247" s="16"/>
      <c r="UUW247" s="16"/>
      <c r="UUX247" s="16"/>
      <c r="UUY247" s="16"/>
      <c r="UUZ247" s="16"/>
      <c r="UVA247" s="16"/>
      <c r="UVB247" s="16"/>
      <c r="UVC247" s="16"/>
      <c r="UVD247" s="16"/>
      <c r="UVE247" s="16"/>
      <c r="UVF247" s="16"/>
      <c r="UVG247" s="16"/>
      <c r="UVH247" s="16"/>
      <c r="UVI247" s="16"/>
      <c r="UVJ247" s="16"/>
      <c r="UVK247" s="16"/>
      <c r="UVL247" s="16"/>
      <c r="UVM247" s="16"/>
      <c r="UVN247" s="16"/>
      <c r="UVO247" s="16"/>
      <c r="UVP247" s="16"/>
      <c r="UVQ247" s="16"/>
      <c r="UVR247" s="16"/>
      <c r="UVS247" s="16"/>
      <c r="UVT247" s="16"/>
      <c r="UVU247" s="16"/>
      <c r="UVV247" s="16"/>
      <c r="UVW247" s="16"/>
      <c r="UVX247" s="16"/>
      <c r="UVY247" s="16"/>
      <c r="UVZ247" s="16"/>
      <c r="UWA247" s="16"/>
      <c r="UWB247" s="16"/>
      <c r="UWC247" s="16"/>
      <c r="UWD247" s="16"/>
      <c r="UWE247" s="16"/>
      <c r="UWF247" s="16"/>
      <c r="UWG247" s="16"/>
      <c r="UWH247" s="16"/>
      <c r="UWI247" s="16"/>
      <c r="UWJ247" s="16"/>
      <c r="UWK247" s="16"/>
      <c r="UWL247" s="16"/>
      <c r="UWM247" s="16"/>
      <c r="UWN247" s="16"/>
      <c r="UWO247" s="16"/>
      <c r="UWP247" s="16"/>
      <c r="UWQ247" s="16"/>
      <c r="UWR247" s="16"/>
      <c r="UWS247" s="16"/>
      <c r="UWT247" s="16"/>
      <c r="UWU247" s="16"/>
      <c r="UWV247" s="16"/>
      <c r="UWW247" s="16"/>
      <c r="UWX247" s="16"/>
      <c r="UWY247" s="16"/>
      <c r="UWZ247" s="16"/>
      <c r="UXA247" s="16"/>
      <c r="UXB247" s="16"/>
      <c r="UXC247" s="16"/>
      <c r="UXD247" s="16"/>
      <c r="UXE247" s="16"/>
      <c r="UXF247" s="16"/>
      <c r="UXG247" s="16"/>
      <c r="UXH247" s="16"/>
      <c r="UXI247" s="16"/>
      <c r="UXJ247" s="16"/>
      <c r="UXK247" s="16"/>
      <c r="UXL247" s="16"/>
      <c r="UXM247" s="16"/>
      <c r="UXN247" s="16"/>
      <c r="UXO247" s="16"/>
      <c r="UXP247" s="16"/>
      <c r="UXQ247" s="16"/>
      <c r="UXR247" s="16"/>
      <c r="UXS247" s="16"/>
      <c r="UXT247" s="16"/>
      <c r="UXU247" s="16"/>
      <c r="UXV247" s="16"/>
      <c r="UXW247" s="16"/>
      <c r="UXX247" s="16"/>
      <c r="UXY247" s="16"/>
      <c r="UXZ247" s="16"/>
      <c r="UYA247" s="16"/>
      <c r="UYB247" s="16"/>
      <c r="UYC247" s="16"/>
      <c r="UYD247" s="16"/>
      <c r="UYE247" s="16"/>
      <c r="UYF247" s="16"/>
      <c r="UYG247" s="16"/>
      <c r="UYH247" s="16"/>
      <c r="UYI247" s="16"/>
      <c r="UYJ247" s="16"/>
      <c r="UYK247" s="16"/>
      <c r="UYL247" s="16"/>
      <c r="UYM247" s="16"/>
      <c r="UYN247" s="16"/>
      <c r="UYO247" s="16"/>
      <c r="UYP247" s="16"/>
      <c r="UYQ247" s="16"/>
      <c r="UYR247" s="16"/>
      <c r="UYS247" s="16"/>
      <c r="UYT247" s="16"/>
      <c r="UYU247" s="16"/>
      <c r="UYV247" s="16"/>
      <c r="UYW247" s="16"/>
      <c r="UYX247" s="16"/>
      <c r="UYY247" s="16"/>
      <c r="UYZ247" s="16"/>
      <c r="UZA247" s="16"/>
      <c r="UZB247" s="16"/>
      <c r="UZC247" s="16"/>
      <c r="UZD247" s="16"/>
      <c r="UZE247" s="16"/>
      <c r="UZF247" s="16"/>
      <c r="UZG247" s="16"/>
      <c r="UZH247" s="16"/>
      <c r="UZI247" s="16"/>
      <c r="UZJ247" s="16"/>
      <c r="UZK247" s="16"/>
      <c r="UZL247" s="16"/>
      <c r="UZM247" s="16"/>
      <c r="UZN247" s="16"/>
      <c r="UZO247" s="16"/>
      <c r="UZP247" s="16"/>
      <c r="UZQ247" s="16"/>
      <c r="UZR247" s="16"/>
      <c r="UZS247" s="16"/>
      <c r="UZT247" s="16"/>
      <c r="UZU247" s="16"/>
      <c r="UZV247" s="16"/>
      <c r="UZW247" s="16"/>
      <c r="UZX247" s="16"/>
      <c r="UZY247" s="16"/>
      <c r="UZZ247" s="16"/>
      <c r="VAA247" s="16"/>
      <c r="VAB247" s="16"/>
      <c r="VAC247" s="16"/>
      <c r="VAD247" s="16"/>
      <c r="VAE247" s="16"/>
      <c r="VAF247" s="16"/>
      <c r="VAG247" s="16"/>
      <c r="VAH247" s="16"/>
      <c r="VAI247" s="16"/>
      <c r="VAJ247" s="16"/>
      <c r="VAK247" s="16"/>
      <c r="VAL247" s="16"/>
      <c r="VAM247" s="16"/>
      <c r="VAN247" s="16"/>
      <c r="VAO247" s="16"/>
      <c r="VAP247" s="16"/>
      <c r="VAQ247" s="16"/>
      <c r="VAR247" s="16"/>
      <c r="VAS247" s="16"/>
      <c r="VAT247" s="16"/>
      <c r="VAU247" s="16"/>
      <c r="VAV247" s="16"/>
      <c r="VAW247" s="16"/>
      <c r="VAX247" s="16"/>
      <c r="VAY247" s="16"/>
      <c r="VAZ247" s="16"/>
      <c r="VBA247" s="16"/>
      <c r="VBB247" s="16"/>
      <c r="VBC247" s="16"/>
      <c r="VBD247" s="16"/>
      <c r="VBE247" s="16"/>
      <c r="VBF247" s="16"/>
      <c r="VBG247" s="16"/>
      <c r="VBH247" s="16"/>
      <c r="VBI247" s="16"/>
      <c r="VBJ247" s="16"/>
      <c r="VBK247" s="16"/>
      <c r="VBL247" s="16"/>
      <c r="VBM247" s="16"/>
      <c r="VBN247" s="16"/>
      <c r="VBO247" s="16"/>
      <c r="VBP247" s="16"/>
      <c r="VBQ247" s="16"/>
      <c r="VBR247" s="16"/>
      <c r="VBS247" s="16"/>
      <c r="VBT247" s="16"/>
      <c r="VBU247" s="16"/>
      <c r="VBV247" s="16"/>
      <c r="VBW247" s="16"/>
      <c r="VBX247" s="16"/>
      <c r="VBY247" s="16"/>
      <c r="VBZ247" s="16"/>
      <c r="VCA247" s="16"/>
      <c r="VCB247" s="16"/>
      <c r="VCC247" s="16"/>
      <c r="VCD247" s="16"/>
      <c r="VCE247" s="16"/>
      <c r="VCF247" s="16"/>
      <c r="VCG247" s="16"/>
      <c r="VCH247" s="16"/>
      <c r="VCI247" s="16"/>
      <c r="VCJ247" s="16"/>
      <c r="VCK247" s="16"/>
      <c r="VCL247" s="16"/>
      <c r="VCM247" s="16"/>
      <c r="VCN247" s="16"/>
      <c r="VCO247" s="16"/>
      <c r="VCP247" s="16"/>
      <c r="VCQ247" s="16"/>
      <c r="VCR247" s="16"/>
      <c r="VCS247" s="16"/>
      <c r="VCT247" s="16"/>
      <c r="VCU247" s="16"/>
      <c r="VCV247" s="16"/>
      <c r="VCW247" s="16"/>
      <c r="VCX247" s="16"/>
      <c r="VCY247" s="16"/>
      <c r="VCZ247" s="16"/>
      <c r="VDA247" s="16"/>
      <c r="VDB247" s="16"/>
      <c r="VDC247" s="16"/>
      <c r="VDD247" s="16"/>
      <c r="VDE247" s="16"/>
      <c r="VDF247" s="16"/>
      <c r="VDG247" s="16"/>
      <c r="VDH247" s="16"/>
      <c r="VDI247" s="16"/>
      <c r="VDJ247" s="16"/>
      <c r="VDK247" s="16"/>
      <c r="VDL247" s="16"/>
      <c r="VDM247" s="16"/>
      <c r="VDN247" s="16"/>
      <c r="VDO247" s="16"/>
      <c r="VDP247" s="16"/>
      <c r="VDQ247" s="16"/>
      <c r="VDR247" s="16"/>
      <c r="VDS247" s="16"/>
      <c r="VDT247" s="16"/>
      <c r="VDU247" s="16"/>
      <c r="VDV247" s="16"/>
      <c r="VDW247" s="16"/>
      <c r="VDX247" s="16"/>
      <c r="VDY247" s="16"/>
      <c r="VDZ247" s="16"/>
      <c r="VEA247" s="16"/>
      <c r="VEB247" s="16"/>
      <c r="VEC247" s="16"/>
      <c r="VED247" s="16"/>
      <c r="VEE247" s="16"/>
      <c r="VEF247" s="16"/>
      <c r="VEG247" s="16"/>
      <c r="VEH247" s="16"/>
      <c r="VEI247" s="16"/>
      <c r="VEJ247" s="16"/>
      <c r="VEK247" s="16"/>
      <c r="VEL247" s="16"/>
      <c r="VEM247" s="16"/>
      <c r="VEN247" s="16"/>
      <c r="VEO247" s="16"/>
      <c r="VEP247" s="16"/>
      <c r="VEQ247" s="16"/>
      <c r="VER247" s="16"/>
      <c r="VES247" s="16"/>
      <c r="VET247" s="16"/>
      <c r="VEU247" s="16"/>
      <c r="VEV247" s="16"/>
      <c r="VEW247" s="16"/>
      <c r="VEX247" s="16"/>
      <c r="VEY247" s="16"/>
      <c r="VEZ247" s="16"/>
      <c r="VFA247" s="16"/>
      <c r="VFB247" s="16"/>
      <c r="VFC247" s="16"/>
      <c r="VFD247" s="16"/>
      <c r="VFE247" s="16"/>
      <c r="VFF247" s="16"/>
      <c r="VFG247" s="16"/>
      <c r="VFH247" s="16"/>
      <c r="VFI247" s="16"/>
      <c r="VFJ247" s="16"/>
      <c r="VFK247" s="16"/>
      <c r="VFL247" s="16"/>
      <c r="VFM247" s="16"/>
      <c r="VFN247" s="16"/>
      <c r="VFO247" s="16"/>
      <c r="VFP247" s="16"/>
      <c r="VFQ247" s="16"/>
      <c r="VFR247" s="16"/>
      <c r="VFS247" s="16"/>
      <c r="VFT247" s="16"/>
      <c r="VFU247" s="16"/>
      <c r="VFV247" s="16"/>
      <c r="VFW247" s="16"/>
      <c r="VFX247" s="16"/>
      <c r="VFY247" s="16"/>
      <c r="VFZ247" s="16"/>
      <c r="VGA247" s="16"/>
      <c r="VGB247" s="16"/>
      <c r="VGC247" s="16"/>
      <c r="VGD247" s="16"/>
      <c r="VGE247" s="16"/>
      <c r="VGF247" s="16"/>
      <c r="VGG247" s="16"/>
      <c r="VGH247" s="16"/>
      <c r="VGI247" s="16"/>
      <c r="VGJ247" s="16"/>
      <c r="VGK247" s="16"/>
      <c r="VGL247" s="16"/>
      <c r="VGM247" s="16"/>
      <c r="VGN247" s="16"/>
      <c r="VGO247" s="16"/>
      <c r="VGP247" s="16"/>
      <c r="VGQ247" s="16"/>
      <c r="VGR247" s="16"/>
      <c r="VGS247" s="16"/>
      <c r="VGT247" s="16"/>
      <c r="VGU247" s="16"/>
      <c r="VGV247" s="16"/>
      <c r="VGW247" s="16"/>
      <c r="VGX247" s="16"/>
      <c r="VGY247" s="16"/>
      <c r="VGZ247" s="16"/>
      <c r="VHA247" s="16"/>
      <c r="VHB247" s="16"/>
      <c r="VHC247" s="16"/>
      <c r="VHD247" s="16"/>
      <c r="VHE247" s="16"/>
      <c r="VHF247" s="16"/>
      <c r="VHG247" s="16"/>
      <c r="VHH247" s="16"/>
      <c r="VHI247" s="16"/>
      <c r="VHJ247" s="16"/>
      <c r="VHK247" s="16"/>
      <c r="VHL247" s="16"/>
      <c r="VHM247" s="16"/>
      <c r="VHN247" s="16"/>
      <c r="VHO247" s="16"/>
      <c r="VHP247" s="16"/>
      <c r="VHQ247" s="16"/>
      <c r="VHR247" s="16"/>
      <c r="VHS247" s="16"/>
      <c r="VHT247" s="16"/>
      <c r="VHU247" s="16"/>
      <c r="VHV247" s="16"/>
      <c r="VHW247" s="16"/>
      <c r="VHX247" s="16"/>
      <c r="VHY247" s="16"/>
      <c r="VHZ247" s="16"/>
      <c r="VIA247" s="16"/>
      <c r="VIB247" s="16"/>
      <c r="VIC247" s="16"/>
      <c r="VID247" s="16"/>
      <c r="VIE247" s="16"/>
      <c r="VIF247" s="16"/>
      <c r="VIG247" s="16"/>
      <c r="VIH247" s="16"/>
      <c r="VII247" s="16"/>
      <c r="VIJ247" s="16"/>
      <c r="VIK247" s="16"/>
      <c r="VIL247" s="16"/>
      <c r="VIM247" s="16"/>
      <c r="VIN247" s="16"/>
      <c r="VIO247" s="16"/>
      <c r="VIP247" s="16"/>
      <c r="VIQ247" s="16"/>
      <c r="VIR247" s="16"/>
      <c r="VIS247" s="16"/>
      <c r="VIT247" s="16"/>
      <c r="VIU247" s="16"/>
      <c r="VIV247" s="16"/>
      <c r="VIW247" s="16"/>
      <c r="VIX247" s="16"/>
      <c r="VIY247" s="16"/>
      <c r="VIZ247" s="16"/>
      <c r="VJA247" s="16"/>
      <c r="VJB247" s="16"/>
      <c r="VJC247" s="16"/>
      <c r="VJD247" s="16"/>
      <c r="VJE247" s="16"/>
      <c r="VJF247" s="16"/>
      <c r="VJG247" s="16"/>
      <c r="VJH247" s="16"/>
      <c r="VJI247" s="16"/>
      <c r="VJJ247" s="16"/>
      <c r="VJK247" s="16"/>
      <c r="VJL247" s="16"/>
      <c r="VJM247" s="16"/>
      <c r="VJN247" s="16"/>
      <c r="VJO247" s="16"/>
      <c r="VJP247" s="16"/>
      <c r="VJQ247" s="16"/>
      <c r="VJR247" s="16"/>
      <c r="VJS247" s="16"/>
      <c r="VJT247" s="16"/>
      <c r="VJU247" s="16"/>
      <c r="VJV247" s="16"/>
      <c r="VJW247" s="16"/>
      <c r="VJX247" s="16"/>
      <c r="VJY247" s="16"/>
      <c r="VJZ247" s="16"/>
      <c r="VKA247" s="16"/>
      <c r="VKB247" s="16"/>
      <c r="VKC247" s="16"/>
      <c r="VKD247" s="16"/>
      <c r="VKE247" s="16"/>
      <c r="VKF247" s="16"/>
      <c r="VKG247" s="16"/>
      <c r="VKH247" s="16"/>
      <c r="VKI247" s="16"/>
      <c r="VKJ247" s="16"/>
      <c r="VKK247" s="16"/>
      <c r="VKL247" s="16"/>
      <c r="VKM247" s="16"/>
      <c r="VKN247" s="16"/>
      <c r="VKO247" s="16"/>
      <c r="VKP247" s="16"/>
      <c r="VKQ247" s="16"/>
      <c r="VKR247" s="16"/>
      <c r="VKS247" s="16"/>
      <c r="VKT247" s="16"/>
      <c r="VKU247" s="16"/>
      <c r="VKV247" s="16"/>
      <c r="VKW247" s="16"/>
      <c r="VKX247" s="16"/>
      <c r="VKY247" s="16"/>
      <c r="VKZ247" s="16"/>
      <c r="VLA247" s="16"/>
      <c r="VLB247" s="16"/>
      <c r="VLC247" s="16"/>
      <c r="VLD247" s="16"/>
      <c r="VLE247" s="16"/>
      <c r="VLF247" s="16"/>
      <c r="VLG247" s="16"/>
      <c r="VLH247" s="16"/>
      <c r="VLI247" s="16"/>
      <c r="VLJ247" s="16"/>
      <c r="VLK247" s="16"/>
      <c r="VLL247" s="16"/>
      <c r="VLM247" s="16"/>
      <c r="VLN247" s="16"/>
      <c r="VLO247" s="16"/>
      <c r="VLP247" s="16"/>
      <c r="VLQ247" s="16"/>
      <c r="VLR247" s="16"/>
      <c r="VLS247" s="16"/>
      <c r="VLT247" s="16"/>
      <c r="VLU247" s="16"/>
      <c r="VLV247" s="16"/>
      <c r="VLW247" s="16"/>
      <c r="VLX247" s="16"/>
      <c r="VLY247" s="16"/>
      <c r="VLZ247" s="16"/>
      <c r="VMA247" s="16"/>
      <c r="VMB247" s="16"/>
      <c r="VMC247" s="16"/>
      <c r="VMD247" s="16"/>
      <c r="VME247" s="16"/>
      <c r="VMF247" s="16"/>
      <c r="VMG247" s="16"/>
      <c r="VMH247" s="16"/>
      <c r="VMI247" s="16"/>
      <c r="VMJ247" s="16"/>
      <c r="VMK247" s="16"/>
      <c r="VML247" s="16"/>
      <c r="VMM247" s="16"/>
      <c r="VMN247" s="16"/>
      <c r="VMO247" s="16"/>
      <c r="VMP247" s="16"/>
      <c r="VMQ247" s="16"/>
      <c r="VMR247" s="16"/>
      <c r="VMS247" s="16"/>
      <c r="VMT247" s="16"/>
      <c r="VMU247" s="16"/>
      <c r="VMV247" s="16"/>
      <c r="VMW247" s="16"/>
      <c r="VMX247" s="16"/>
      <c r="VMY247" s="16"/>
      <c r="VMZ247" s="16"/>
      <c r="VNA247" s="16"/>
      <c r="VNB247" s="16"/>
      <c r="VNC247" s="16"/>
      <c r="VND247" s="16"/>
      <c r="VNE247" s="16"/>
      <c r="VNF247" s="16"/>
      <c r="VNG247" s="16"/>
      <c r="VNH247" s="16"/>
      <c r="VNI247" s="16"/>
      <c r="VNJ247" s="16"/>
      <c r="VNK247" s="16"/>
      <c r="VNL247" s="16"/>
      <c r="VNM247" s="16"/>
      <c r="VNN247" s="16"/>
      <c r="VNO247" s="16"/>
      <c r="VNP247" s="16"/>
      <c r="VNQ247" s="16"/>
      <c r="VNR247" s="16"/>
      <c r="VNS247" s="16"/>
      <c r="VNT247" s="16"/>
      <c r="VNU247" s="16"/>
      <c r="VNV247" s="16"/>
      <c r="VNW247" s="16"/>
      <c r="VNX247" s="16"/>
      <c r="VNY247" s="16"/>
      <c r="VNZ247" s="16"/>
      <c r="VOA247" s="16"/>
      <c r="VOB247" s="16"/>
      <c r="VOC247" s="16"/>
      <c r="VOD247" s="16"/>
      <c r="VOE247" s="16"/>
      <c r="VOF247" s="16"/>
      <c r="VOG247" s="16"/>
      <c r="VOH247" s="16"/>
      <c r="VOI247" s="16"/>
      <c r="VOJ247" s="16"/>
      <c r="VOK247" s="16"/>
      <c r="VOL247" s="16"/>
      <c r="VOM247" s="16"/>
      <c r="VON247" s="16"/>
      <c r="VOO247" s="16"/>
      <c r="VOP247" s="16"/>
      <c r="VOQ247" s="16"/>
      <c r="VOR247" s="16"/>
      <c r="VOS247" s="16"/>
      <c r="VOT247" s="16"/>
      <c r="VOU247" s="16"/>
      <c r="VOV247" s="16"/>
      <c r="VOW247" s="16"/>
      <c r="VOX247" s="16"/>
      <c r="VOY247" s="16"/>
      <c r="VOZ247" s="16"/>
      <c r="VPA247" s="16"/>
      <c r="VPB247" s="16"/>
      <c r="VPC247" s="16"/>
      <c r="VPD247" s="16"/>
      <c r="VPE247" s="16"/>
      <c r="VPF247" s="16"/>
      <c r="VPG247" s="16"/>
      <c r="VPH247" s="16"/>
      <c r="VPI247" s="16"/>
      <c r="VPJ247" s="16"/>
      <c r="VPK247" s="16"/>
      <c r="VPL247" s="16"/>
      <c r="VPM247" s="16"/>
      <c r="VPN247" s="16"/>
      <c r="VPO247" s="16"/>
      <c r="VPP247" s="16"/>
      <c r="VPQ247" s="16"/>
      <c r="VPR247" s="16"/>
      <c r="VPS247" s="16"/>
      <c r="VPT247" s="16"/>
      <c r="VPU247" s="16"/>
      <c r="VPV247" s="16"/>
      <c r="VPW247" s="16"/>
      <c r="VPX247" s="16"/>
      <c r="VPY247" s="16"/>
      <c r="VPZ247" s="16"/>
      <c r="VQA247" s="16"/>
      <c r="VQB247" s="16"/>
      <c r="VQC247" s="16"/>
      <c r="VQD247" s="16"/>
      <c r="VQE247" s="16"/>
      <c r="VQF247" s="16"/>
      <c r="VQG247" s="16"/>
      <c r="VQH247" s="16"/>
      <c r="VQI247" s="16"/>
      <c r="VQJ247" s="16"/>
      <c r="VQK247" s="16"/>
      <c r="VQL247" s="16"/>
      <c r="VQM247" s="16"/>
      <c r="VQN247" s="16"/>
      <c r="VQO247" s="16"/>
      <c r="VQP247" s="16"/>
      <c r="VQQ247" s="16"/>
      <c r="VQR247" s="16"/>
      <c r="VQS247" s="16"/>
      <c r="VQT247" s="16"/>
      <c r="VQU247" s="16"/>
      <c r="VQV247" s="16"/>
      <c r="VQW247" s="16"/>
      <c r="VQX247" s="16"/>
      <c r="VQY247" s="16"/>
      <c r="VQZ247" s="16"/>
      <c r="VRA247" s="16"/>
      <c r="VRB247" s="16"/>
      <c r="VRC247" s="16"/>
      <c r="VRD247" s="16"/>
      <c r="VRE247" s="16"/>
      <c r="VRF247" s="16"/>
      <c r="VRG247" s="16"/>
      <c r="VRH247" s="16"/>
      <c r="VRI247" s="16"/>
      <c r="VRJ247" s="16"/>
      <c r="VRK247" s="16"/>
      <c r="VRL247" s="16"/>
      <c r="VRM247" s="16"/>
      <c r="VRN247" s="16"/>
      <c r="VRO247" s="16"/>
      <c r="VRP247" s="16"/>
      <c r="VRQ247" s="16"/>
      <c r="VRR247" s="16"/>
      <c r="VRS247" s="16"/>
      <c r="VRT247" s="16"/>
      <c r="VRU247" s="16"/>
      <c r="VRV247" s="16"/>
      <c r="VRW247" s="16"/>
      <c r="VRX247" s="16"/>
      <c r="VRY247" s="16"/>
      <c r="VRZ247" s="16"/>
      <c r="VSA247" s="16"/>
      <c r="VSB247" s="16"/>
      <c r="VSC247" s="16"/>
      <c r="VSD247" s="16"/>
      <c r="VSE247" s="16"/>
      <c r="VSF247" s="16"/>
      <c r="VSG247" s="16"/>
      <c r="VSH247" s="16"/>
      <c r="VSI247" s="16"/>
      <c r="VSJ247" s="16"/>
      <c r="VSK247" s="16"/>
      <c r="VSL247" s="16"/>
      <c r="VSM247" s="16"/>
      <c r="VSN247" s="16"/>
      <c r="VSO247" s="16"/>
      <c r="VSP247" s="16"/>
      <c r="VSQ247" s="16"/>
      <c r="VSR247" s="16"/>
      <c r="VSS247" s="16"/>
      <c r="VST247" s="16"/>
      <c r="VSU247" s="16"/>
      <c r="VSV247" s="16"/>
      <c r="VSW247" s="16"/>
      <c r="VSX247" s="16"/>
      <c r="VSY247" s="16"/>
      <c r="VSZ247" s="16"/>
      <c r="VTA247" s="16"/>
      <c r="VTB247" s="16"/>
      <c r="VTC247" s="16"/>
      <c r="VTD247" s="16"/>
      <c r="VTE247" s="16"/>
      <c r="VTF247" s="16"/>
      <c r="VTG247" s="16"/>
      <c r="VTH247" s="16"/>
      <c r="VTI247" s="16"/>
      <c r="VTJ247" s="16"/>
      <c r="VTK247" s="16"/>
      <c r="VTL247" s="16"/>
      <c r="VTM247" s="16"/>
      <c r="VTN247" s="16"/>
      <c r="VTO247" s="16"/>
      <c r="VTP247" s="16"/>
      <c r="VTQ247" s="16"/>
      <c r="VTR247" s="16"/>
      <c r="VTS247" s="16"/>
      <c r="VTT247" s="16"/>
      <c r="VTU247" s="16"/>
      <c r="VTV247" s="16"/>
      <c r="VTW247" s="16"/>
      <c r="VTX247" s="16"/>
      <c r="VTY247" s="16"/>
      <c r="VTZ247" s="16"/>
      <c r="VUA247" s="16"/>
      <c r="VUB247" s="16"/>
      <c r="VUC247" s="16"/>
      <c r="VUD247" s="16"/>
      <c r="VUE247" s="16"/>
      <c r="VUF247" s="16"/>
      <c r="VUG247" s="16"/>
      <c r="VUH247" s="16"/>
      <c r="VUI247" s="16"/>
      <c r="VUJ247" s="16"/>
      <c r="VUK247" s="16"/>
      <c r="VUL247" s="16"/>
      <c r="VUM247" s="16"/>
      <c r="VUN247" s="16"/>
      <c r="VUO247" s="16"/>
      <c r="VUP247" s="16"/>
      <c r="VUQ247" s="16"/>
      <c r="VUR247" s="16"/>
      <c r="VUS247" s="16"/>
      <c r="VUT247" s="16"/>
      <c r="VUU247" s="16"/>
      <c r="VUV247" s="16"/>
      <c r="VUW247" s="16"/>
      <c r="VUX247" s="16"/>
      <c r="VUY247" s="16"/>
      <c r="VUZ247" s="16"/>
      <c r="VVA247" s="16"/>
      <c r="VVB247" s="16"/>
      <c r="VVC247" s="16"/>
      <c r="VVD247" s="16"/>
      <c r="VVE247" s="16"/>
      <c r="VVF247" s="16"/>
      <c r="VVG247" s="16"/>
      <c r="VVH247" s="16"/>
      <c r="VVI247" s="16"/>
      <c r="VVJ247" s="16"/>
      <c r="VVK247" s="16"/>
      <c r="VVL247" s="16"/>
      <c r="VVM247" s="16"/>
      <c r="VVN247" s="16"/>
      <c r="VVO247" s="16"/>
      <c r="VVP247" s="16"/>
      <c r="VVQ247" s="16"/>
      <c r="VVR247" s="16"/>
      <c r="VVS247" s="16"/>
      <c r="VVT247" s="16"/>
      <c r="VVU247" s="16"/>
      <c r="VVV247" s="16"/>
      <c r="VVW247" s="16"/>
      <c r="VVX247" s="16"/>
      <c r="VVY247" s="16"/>
      <c r="VVZ247" s="16"/>
      <c r="VWA247" s="16"/>
      <c r="VWB247" s="16"/>
      <c r="VWC247" s="16"/>
      <c r="VWD247" s="16"/>
      <c r="VWE247" s="16"/>
      <c r="VWF247" s="16"/>
      <c r="VWG247" s="16"/>
      <c r="VWH247" s="16"/>
      <c r="VWI247" s="16"/>
      <c r="VWJ247" s="16"/>
      <c r="VWK247" s="16"/>
      <c r="VWL247" s="16"/>
      <c r="VWM247" s="16"/>
      <c r="VWN247" s="16"/>
      <c r="VWO247" s="16"/>
      <c r="VWP247" s="16"/>
      <c r="VWQ247" s="16"/>
      <c r="VWR247" s="16"/>
      <c r="VWS247" s="16"/>
      <c r="VWT247" s="16"/>
      <c r="VWU247" s="16"/>
      <c r="VWV247" s="16"/>
      <c r="VWW247" s="16"/>
      <c r="VWX247" s="16"/>
      <c r="VWY247" s="16"/>
      <c r="VWZ247" s="16"/>
      <c r="VXA247" s="16"/>
      <c r="VXB247" s="16"/>
      <c r="VXC247" s="16"/>
      <c r="VXD247" s="16"/>
      <c r="VXE247" s="16"/>
      <c r="VXF247" s="16"/>
      <c r="VXG247" s="16"/>
      <c r="VXH247" s="16"/>
      <c r="VXI247" s="16"/>
      <c r="VXJ247" s="16"/>
      <c r="VXK247" s="16"/>
      <c r="VXL247" s="16"/>
      <c r="VXM247" s="16"/>
      <c r="VXN247" s="16"/>
      <c r="VXO247" s="16"/>
      <c r="VXP247" s="16"/>
      <c r="VXQ247" s="16"/>
      <c r="VXR247" s="16"/>
      <c r="VXS247" s="16"/>
      <c r="VXT247" s="16"/>
      <c r="VXU247" s="16"/>
      <c r="VXV247" s="16"/>
      <c r="VXW247" s="16"/>
      <c r="VXX247" s="16"/>
      <c r="VXY247" s="16"/>
      <c r="VXZ247" s="16"/>
      <c r="VYA247" s="16"/>
      <c r="VYB247" s="16"/>
      <c r="VYC247" s="16"/>
      <c r="VYD247" s="16"/>
      <c r="VYE247" s="16"/>
      <c r="VYF247" s="16"/>
      <c r="VYG247" s="16"/>
      <c r="VYH247" s="16"/>
      <c r="VYI247" s="16"/>
      <c r="VYJ247" s="16"/>
      <c r="VYK247" s="16"/>
      <c r="VYL247" s="16"/>
      <c r="VYM247" s="16"/>
      <c r="VYN247" s="16"/>
      <c r="VYO247" s="16"/>
      <c r="VYP247" s="16"/>
      <c r="VYQ247" s="16"/>
      <c r="VYR247" s="16"/>
      <c r="VYS247" s="16"/>
      <c r="VYT247" s="16"/>
      <c r="VYU247" s="16"/>
      <c r="VYV247" s="16"/>
      <c r="VYW247" s="16"/>
      <c r="VYX247" s="16"/>
      <c r="VYY247" s="16"/>
      <c r="VYZ247" s="16"/>
      <c r="VZA247" s="16"/>
      <c r="VZB247" s="16"/>
      <c r="VZC247" s="16"/>
      <c r="VZD247" s="16"/>
      <c r="VZE247" s="16"/>
      <c r="VZF247" s="16"/>
      <c r="VZG247" s="16"/>
      <c r="VZH247" s="16"/>
      <c r="VZI247" s="16"/>
      <c r="VZJ247" s="16"/>
      <c r="VZK247" s="16"/>
      <c r="VZL247" s="16"/>
      <c r="VZM247" s="16"/>
      <c r="VZN247" s="16"/>
      <c r="VZO247" s="16"/>
      <c r="VZP247" s="16"/>
      <c r="VZQ247" s="16"/>
      <c r="VZR247" s="16"/>
      <c r="VZS247" s="16"/>
      <c r="VZT247" s="16"/>
      <c r="VZU247" s="16"/>
      <c r="VZV247" s="16"/>
      <c r="VZW247" s="16"/>
      <c r="VZX247" s="16"/>
      <c r="VZY247" s="16"/>
      <c r="VZZ247" s="16"/>
      <c r="WAA247" s="16"/>
      <c r="WAB247" s="16"/>
      <c r="WAC247" s="16"/>
      <c r="WAD247" s="16"/>
      <c r="WAE247" s="16"/>
      <c r="WAF247" s="16"/>
      <c r="WAG247" s="16"/>
      <c r="WAH247" s="16"/>
      <c r="WAI247" s="16"/>
      <c r="WAJ247" s="16"/>
      <c r="WAK247" s="16"/>
      <c r="WAL247" s="16"/>
      <c r="WAM247" s="16"/>
      <c r="WAN247" s="16"/>
      <c r="WAO247" s="16"/>
      <c r="WAP247" s="16"/>
      <c r="WAQ247" s="16"/>
      <c r="WAR247" s="16"/>
      <c r="WAS247" s="16"/>
      <c r="WAT247" s="16"/>
      <c r="WAU247" s="16"/>
      <c r="WAV247" s="16"/>
      <c r="WAW247" s="16"/>
      <c r="WAX247" s="16"/>
      <c r="WAY247" s="16"/>
      <c r="WAZ247" s="16"/>
      <c r="WBA247" s="16"/>
      <c r="WBB247" s="16"/>
      <c r="WBC247" s="16"/>
      <c r="WBD247" s="16"/>
      <c r="WBE247" s="16"/>
      <c r="WBF247" s="16"/>
      <c r="WBG247" s="16"/>
      <c r="WBH247" s="16"/>
      <c r="WBI247" s="16"/>
      <c r="WBJ247" s="16"/>
      <c r="WBK247" s="16"/>
      <c r="WBL247" s="16"/>
      <c r="WBM247" s="16"/>
      <c r="WBN247" s="16"/>
      <c r="WBO247" s="16"/>
      <c r="WBP247" s="16"/>
      <c r="WBQ247" s="16"/>
      <c r="WBR247" s="16"/>
      <c r="WBS247" s="16"/>
      <c r="WBT247" s="16"/>
      <c r="WBU247" s="16"/>
      <c r="WBV247" s="16"/>
      <c r="WBW247" s="16"/>
      <c r="WBX247" s="16"/>
      <c r="WBY247" s="16"/>
      <c r="WBZ247" s="16"/>
      <c r="WCA247" s="16"/>
      <c r="WCB247" s="16"/>
      <c r="WCC247" s="16"/>
      <c r="WCD247" s="16"/>
      <c r="WCE247" s="16"/>
      <c r="WCF247" s="16"/>
      <c r="WCG247" s="16"/>
      <c r="WCH247" s="16"/>
      <c r="WCI247" s="16"/>
      <c r="WCJ247" s="16"/>
      <c r="WCK247" s="16"/>
      <c r="WCL247" s="16"/>
      <c r="WCM247" s="16"/>
      <c r="WCN247" s="16"/>
      <c r="WCO247" s="16"/>
      <c r="WCP247" s="16"/>
      <c r="WCQ247" s="16"/>
      <c r="WCR247" s="16"/>
      <c r="WCS247" s="16"/>
      <c r="WCT247" s="16"/>
      <c r="WCU247" s="16"/>
      <c r="WCV247" s="16"/>
      <c r="WCW247" s="16"/>
      <c r="WCX247" s="16"/>
      <c r="WCY247" s="16"/>
      <c r="WCZ247" s="16"/>
      <c r="WDA247" s="16"/>
      <c r="WDB247" s="16"/>
      <c r="WDC247" s="16"/>
      <c r="WDD247" s="16"/>
      <c r="WDE247" s="16"/>
      <c r="WDF247" s="16"/>
      <c r="WDG247" s="16"/>
      <c r="WDH247" s="16"/>
      <c r="WDI247" s="16"/>
      <c r="WDJ247" s="16"/>
      <c r="WDK247" s="16"/>
      <c r="WDL247" s="16"/>
      <c r="WDM247" s="16"/>
      <c r="WDN247" s="16"/>
      <c r="WDO247" s="16"/>
      <c r="WDP247" s="16"/>
      <c r="WDQ247" s="16"/>
      <c r="WDR247" s="16"/>
      <c r="WDS247" s="16"/>
      <c r="WDT247" s="16"/>
      <c r="WDU247" s="16"/>
      <c r="WDV247" s="16"/>
      <c r="WDW247" s="16"/>
      <c r="WDX247" s="16"/>
      <c r="WDY247" s="16"/>
      <c r="WDZ247" s="16"/>
      <c r="WEA247" s="16"/>
      <c r="WEB247" s="16"/>
      <c r="WEC247" s="16"/>
      <c r="WED247" s="16"/>
      <c r="WEE247" s="16"/>
      <c r="WEF247" s="16"/>
      <c r="WEG247" s="16"/>
      <c r="WEH247" s="16"/>
      <c r="WEI247" s="16"/>
      <c r="WEJ247" s="16"/>
      <c r="WEK247" s="16"/>
      <c r="WEL247" s="16"/>
      <c r="WEM247" s="16"/>
      <c r="WEN247" s="16"/>
      <c r="WEO247" s="16"/>
      <c r="WEP247" s="16"/>
      <c r="WEQ247" s="16"/>
      <c r="WER247" s="16"/>
      <c r="WES247" s="16"/>
      <c r="WET247" s="16"/>
      <c r="WEU247" s="16"/>
      <c r="WEV247" s="16"/>
      <c r="WEW247" s="16"/>
      <c r="WEX247" s="16"/>
      <c r="WEY247" s="16"/>
      <c r="WEZ247" s="16"/>
      <c r="WFA247" s="16"/>
      <c r="WFB247" s="16"/>
      <c r="WFC247" s="16"/>
      <c r="WFD247" s="16"/>
      <c r="WFE247" s="16"/>
      <c r="WFF247" s="16"/>
      <c r="WFG247" s="16"/>
      <c r="WFH247" s="16"/>
      <c r="WFI247" s="16"/>
      <c r="WFJ247" s="16"/>
      <c r="WFK247" s="16"/>
      <c r="WFL247" s="16"/>
      <c r="WFM247" s="16"/>
      <c r="WFN247" s="16"/>
      <c r="WFO247" s="16"/>
      <c r="WFP247" s="16"/>
      <c r="WFQ247" s="16"/>
      <c r="WFR247" s="16"/>
      <c r="WFS247" s="16"/>
      <c r="WFT247" s="16"/>
      <c r="WFU247" s="16"/>
      <c r="WFV247" s="16"/>
      <c r="WFW247" s="16"/>
      <c r="WFX247" s="16"/>
      <c r="WFY247" s="16"/>
      <c r="WFZ247" s="16"/>
      <c r="WGA247" s="16"/>
      <c r="WGB247" s="16"/>
      <c r="WGC247" s="16"/>
      <c r="WGD247" s="16"/>
      <c r="WGE247" s="16"/>
      <c r="WGF247" s="16"/>
      <c r="WGG247" s="16"/>
      <c r="WGH247" s="16"/>
      <c r="WGI247" s="16"/>
      <c r="WGJ247" s="16"/>
      <c r="WGK247" s="16"/>
      <c r="WGL247" s="16"/>
      <c r="WGM247" s="16"/>
      <c r="WGN247" s="16"/>
      <c r="WGO247" s="16"/>
      <c r="WGP247" s="16"/>
      <c r="WGQ247" s="16"/>
      <c r="WGR247" s="16"/>
      <c r="WGS247" s="16"/>
      <c r="WGT247" s="16"/>
      <c r="WGU247" s="16"/>
      <c r="WGV247" s="16"/>
      <c r="WGW247" s="16"/>
      <c r="WGX247" s="16"/>
      <c r="WGY247" s="16"/>
      <c r="WGZ247" s="16"/>
      <c r="WHA247" s="16"/>
      <c r="WHB247" s="16"/>
      <c r="WHC247" s="16"/>
      <c r="WHD247" s="16"/>
      <c r="WHE247" s="16"/>
      <c r="WHF247" s="16"/>
      <c r="WHG247" s="16"/>
      <c r="WHH247" s="16"/>
      <c r="WHI247" s="16"/>
      <c r="WHJ247" s="16"/>
      <c r="WHK247" s="16"/>
      <c r="WHL247" s="16"/>
      <c r="WHM247" s="16"/>
      <c r="WHN247" s="16"/>
      <c r="WHO247" s="16"/>
      <c r="WHP247" s="16"/>
      <c r="WHQ247" s="16"/>
      <c r="WHR247" s="16"/>
      <c r="WHS247" s="16"/>
      <c r="WHT247" s="16"/>
      <c r="WHU247" s="16"/>
      <c r="WHV247" s="16"/>
      <c r="WHW247" s="16"/>
      <c r="WHX247" s="16"/>
      <c r="WHY247" s="16"/>
      <c r="WHZ247" s="16"/>
      <c r="WIA247" s="16"/>
      <c r="WIB247" s="16"/>
      <c r="WIC247" s="16"/>
      <c r="WID247" s="16"/>
      <c r="WIE247" s="16"/>
      <c r="WIF247" s="16"/>
      <c r="WIG247" s="16"/>
      <c r="WIH247" s="16"/>
      <c r="WII247" s="16"/>
      <c r="WIJ247" s="16"/>
      <c r="WIK247" s="16"/>
      <c r="WIL247" s="16"/>
      <c r="WIM247" s="16"/>
      <c r="WIN247" s="16"/>
      <c r="WIO247" s="16"/>
      <c r="WIP247" s="16"/>
      <c r="WIQ247" s="16"/>
      <c r="WIR247" s="16"/>
      <c r="WIS247" s="16"/>
      <c r="WIT247" s="16"/>
      <c r="WIU247" s="16"/>
      <c r="WIV247" s="16"/>
      <c r="WIW247" s="16"/>
      <c r="WIX247" s="16"/>
      <c r="WIY247" s="16"/>
      <c r="WIZ247" s="16"/>
      <c r="WJA247" s="16"/>
      <c r="WJB247" s="16"/>
      <c r="WJC247" s="16"/>
      <c r="WJD247" s="16"/>
      <c r="WJE247" s="16"/>
      <c r="WJF247" s="16"/>
      <c r="WJG247" s="16"/>
      <c r="WJH247" s="16"/>
      <c r="WJI247" s="16"/>
      <c r="WJJ247" s="16"/>
      <c r="WJK247" s="16"/>
      <c r="WJL247" s="16"/>
      <c r="WJM247" s="16"/>
      <c r="WJN247" s="16"/>
      <c r="WJO247" s="16"/>
      <c r="WJP247" s="16"/>
      <c r="WJQ247" s="16"/>
      <c r="WJR247" s="16"/>
      <c r="WJS247" s="16"/>
      <c r="WJT247" s="16"/>
      <c r="WJU247" s="16"/>
      <c r="WJV247" s="16"/>
      <c r="WJW247" s="16"/>
      <c r="WJX247" s="16"/>
      <c r="WJY247" s="16"/>
      <c r="WJZ247" s="16"/>
      <c r="WKA247" s="16"/>
      <c r="WKB247" s="16"/>
      <c r="WKC247" s="16"/>
      <c r="WKD247" s="16"/>
      <c r="WKE247" s="16"/>
      <c r="WKF247" s="16"/>
      <c r="WKG247" s="16"/>
      <c r="WKH247" s="16"/>
      <c r="WKI247" s="16"/>
      <c r="WKJ247" s="16"/>
      <c r="WKK247" s="16"/>
      <c r="WKL247" s="16"/>
      <c r="WKM247" s="16"/>
      <c r="WKN247" s="16"/>
      <c r="WKO247" s="16"/>
      <c r="WKP247" s="16"/>
      <c r="WKQ247" s="16"/>
      <c r="WKR247" s="16"/>
      <c r="WKS247" s="16"/>
      <c r="WKT247" s="16"/>
      <c r="WKU247" s="16"/>
      <c r="WKV247" s="16"/>
      <c r="WKW247" s="16"/>
      <c r="WKX247" s="16"/>
      <c r="WKY247" s="16"/>
      <c r="WKZ247" s="16"/>
      <c r="WLA247" s="16"/>
      <c r="WLB247" s="16"/>
      <c r="WLC247" s="16"/>
      <c r="WLD247" s="16"/>
      <c r="WLE247" s="16"/>
      <c r="WLF247" s="16"/>
      <c r="WLG247" s="16"/>
      <c r="WLH247" s="16"/>
      <c r="WLI247" s="16"/>
      <c r="WLJ247" s="16"/>
      <c r="WLK247" s="16"/>
      <c r="WLL247" s="16"/>
      <c r="WLM247" s="16"/>
      <c r="WLN247" s="16"/>
      <c r="WLO247" s="16"/>
      <c r="WLP247" s="16"/>
      <c r="WLQ247" s="16"/>
      <c r="WLR247" s="16"/>
      <c r="WLS247" s="16"/>
      <c r="WLT247" s="16"/>
      <c r="WLU247" s="16"/>
      <c r="WLV247" s="16"/>
      <c r="WLW247" s="16"/>
      <c r="WLX247" s="16"/>
      <c r="WLY247" s="16"/>
      <c r="WLZ247" s="16"/>
      <c r="WMA247" s="16"/>
      <c r="WMB247" s="16"/>
      <c r="WMC247" s="16"/>
      <c r="WMD247" s="16"/>
      <c r="WME247" s="16"/>
      <c r="WMF247" s="16"/>
      <c r="WMG247" s="16"/>
      <c r="WMH247" s="16"/>
      <c r="WMI247" s="16"/>
      <c r="WMJ247" s="16"/>
      <c r="WMK247" s="16"/>
      <c r="WML247" s="16"/>
      <c r="WMM247" s="16"/>
      <c r="WMN247" s="16"/>
      <c r="WMO247" s="16"/>
      <c r="WMP247" s="16"/>
      <c r="WMQ247" s="16"/>
      <c r="WMR247" s="16"/>
      <c r="WMS247" s="16"/>
      <c r="WMT247" s="16"/>
      <c r="WMU247" s="16"/>
      <c r="WMV247" s="16"/>
      <c r="WMW247" s="16"/>
      <c r="WMX247" s="16"/>
      <c r="WMY247" s="16"/>
      <c r="WMZ247" s="16"/>
      <c r="WNA247" s="16"/>
      <c r="WNB247" s="16"/>
      <c r="WNC247" s="16"/>
      <c r="WND247" s="16"/>
      <c r="WNE247" s="16"/>
      <c r="WNF247" s="16"/>
      <c r="WNG247" s="16"/>
      <c r="WNH247" s="16"/>
      <c r="WNI247" s="16"/>
      <c r="WNJ247" s="16"/>
      <c r="WNK247" s="16"/>
      <c r="WNL247" s="16"/>
      <c r="WNM247" s="16"/>
      <c r="WNN247" s="16"/>
      <c r="WNO247" s="16"/>
      <c r="WNP247" s="16"/>
      <c r="WNQ247" s="16"/>
      <c r="WNR247" s="16"/>
      <c r="WNS247" s="16"/>
      <c r="WNT247" s="16"/>
      <c r="WNU247" s="16"/>
      <c r="WNV247" s="16"/>
      <c r="WNW247" s="16"/>
      <c r="WNX247" s="16"/>
      <c r="WNY247" s="16"/>
      <c r="WNZ247" s="16"/>
      <c r="WOA247" s="16"/>
      <c r="WOB247" s="16"/>
      <c r="WOC247" s="16"/>
      <c r="WOD247" s="16"/>
      <c r="WOE247" s="16"/>
      <c r="WOF247" s="16"/>
      <c r="WOG247" s="16"/>
      <c r="WOH247" s="16"/>
      <c r="WOI247" s="16"/>
      <c r="WOJ247" s="16"/>
      <c r="WOK247" s="16"/>
      <c r="WOL247" s="16"/>
      <c r="WOM247" s="16"/>
      <c r="WON247" s="16"/>
      <c r="WOO247" s="16"/>
      <c r="WOP247" s="16"/>
      <c r="WOQ247" s="16"/>
      <c r="WOR247" s="16"/>
      <c r="WOS247" s="16"/>
      <c r="WOT247" s="16"/>
      <c r="WOU247" s="16"/>
      <c r="WOV247" s="16"/>
      <c r="WOW247" s="16"/>
      <c r="WOX247" s="16"/>
      <c r="WOY247" s="16"/>
      <c r="WOZ247" s="16"/>
      <c r="WPA247" s="16"/>
      <c r="WPB247" s="16"/>
      <c r="WPC247" s="16"/>
      <c r="WPD247" s="16"/>
      <c r="WPE247" s="16"/>
      <c r="WPF247" s="16"/>
      <c r="WPG247" s="16"/>
      <c r="WPH247" s="16"/>
      <c r="WPI247" s="16"/>
      <c r="WPJ247" s="16"/>
      <c r="WPK247" s="16"/>
      <c r="WPL247" s="16"/>
      <c r="WPM247" s="16"/>
      <c r="WPN247" s="16"/>
      <c r="WPO247" s="16"/>
      <c r="WPP247" s="16"/>
      <c r="WPQ247" s="16"/>
      <c r="WPR247" s="16"/>
      <c r="WPS247" s="16"/>
      <c r="WPT247" s="16"/>
      <c r="WPU247" s="16"/>
      <c r="WPV247" s="16"/>
      <c r="WPW247" s="16"/>
      <c r="WPX247" s="16"/>
      <c r="WPY247" s="16"/>
      <c r="WPZ247" s="16"/>
      <c r="WQA247" s="16"/>
      <c r="WQB247" s="16"/>
      <c r="WQC247" s="16"/>
      <c r="WQD247" s="16"/>
      <c r="WQE247" s="16"/>
      <c r="WQF247" s="16"/>
      <c r="WQG247" s="16"/>
      <c r="WQH247" s="16"/>
      <c r="WQI247" s="16"/>
      <c r="WQJ247" s="16"/>
      <c r="WQK247" s="16"/>
      <c r="WQL247" s="16"/>
      <c r="WQM247" s="16"/>
      <c r="WQN247" s="16"/>
      <c r="WQO247" s="16"/>
      <c r="WQP247" s="16"/>
      <c r="WQQ247" s="16"/>
      <c r="WQR247" s="16"/>
      <c r="WQS247" s="16"/>
      <c r="WQT247" s="16"/>
      <c r="WQU247" s="16"/>
      <c r="WQV247" s="16"/>
      <c r="WQW247" s="16"/>
      <c r="WQX247" s="16"/>
      <c r="WQY247" s="16"/>
      <c r="WQZ247" s="16"/>
      <c r="WRA247" s="16"/>
      <c r="WRB247" s="16"/>
      <c r="WRC247" s="16"/>
      <c r="WRD247" s="16"/>
      <c r="WRE247" s="16"/>
      <c r="WRF247" s="16"/>
      <c r="WRG247" s="16"/>
      <c r="WRH247" s="16"/>
      <c r="WRI247" s="16"/>
      <c r="WRJ247" s="16"/>
      <c r="WRK247" s="16"/>
      <c r="WRL247" s="16"/>
      <c r="WRM247" s="16"/>
      <c r="WRN247" s="16"/>
      <c r="WRO247" s="16"/>
      <c r="WRP247" s="16"/>
      <c r="WRQ247" s="16"/>
      <c r="WRR247" s="16"/>
      <c r="WRS247" s="16"/>
      <c r="WRT247" s="16"/>
      <c r="WRU247" s="16"/>
      <c r="WRV247" s="16"/>
      <c r="WRW247" s="16"/>
      <c r="WRX247" s="16"/>
      <c r="WRY247" s="16"/>
      <c r="WRZ247" s="16"/>
      <c r="WSA247" s="16"/>
      <c r="WSB247" s="16"/>
      <c r="WSC247" s="16"/>
      <c r="WSD247" s="16"/>
      <c r="WSE247" s="16"/>
      <c r="WSF247" s="16"/>
      <c r="WSG247" s="16"/>
      <c r="WSH247" s="16"/>
      <c r="WSI247" s="16"/>
      <c r="WSJ247" s="16"/>
      <c r="WSK247" s="16"/>
      <c r="WSL247" s="16"/>
      <c r="WSM247" s="16"/>
      <c r="WSN247" s="16"/>
      <c r="WSO247" s="16"/>
      <c r="WSP247" s="16"/>
      <c r="WSQ247" s="16"/>
      <c r="WSR247" s="16"/>
      <c r="WSS247" s="16"/>
      <c r="WST247" s="16"/>
      <c r="WSU247" s="16"/>
      <c r="WSV247" s="16"/>
      <c r="WSW247" s="16"/>
      <c r="WSX247" s="16"/>
      <c r="WSY247" s="16"/>
      <c r="WSZ247" s="16"/>
      <c r="WTA247" s="16"/>
      <c r="WTB247" s="16"/>
      <c r="WTC247" s="16"/>
      <c r="WTD247" s="16"/>
      <c r="WTE247" s="16"/>
      <c r="WTF247" s="16"/>
      <c r="WTG247" s="16"/>
      <c r="WTH247" s="16"/>
      <c r="WTI247" s="16"/>
      <c r="WTJ247" s="16"/>
      <c r="WTK247" s="16"/>
      <c r="WTL247" s="16"/>
      <c r="WTM247" s="16"/>
      <c r="WTN247" s="16"/>
      <c r="WTO247" s="16"/>
      <c r="WTP247" s="16"/>
      <c r="WTQ247" s="16"/>
      <c r="WTR247" s="16"/>
      <c r="WTS247" s="16"/>
      <c r="WTT247" s="16"/>
      <c r="WTU247" s="16"/>
      <c r="WTV247" s="16"/>
      <c r="WTW247" s="16"/>
      <c r="WTX247" s="16"/>
      <c r="WTY247" s="16"/>
      <c r="WTZ247" s="16"/>
      <c r="WUA247" s="16"/>
      <c r="WUB247" s="16"/>
      <c r="WUC247" s="16"/>
      <c r="WUD247" s="16"/>
      <c r="WUE247" s="16"/>
      <c r="WUF247" s="16"/>
      <c r="WUG247" s="16"/>
      <c r="WUH247" s="16"/>
      <c r="WUI247" s="16"/>
      <c r="WUJ247" s="16"/>
      <c r="WUK247" s="16"/>
      <c r="WUL247" s="16"/>
      <c r="WUM247" s="16"/>
      <c r="WUN247" s="16"/>
      <c r="WUO247" s="16"/>
      <c r="WUP247" s="16"/>
      <c r="WUQ247" s="16"/>
      <c r="WUR247" s="16"/>
      <c r="WUS247" s="16"/>
      <c r="WUT247" s="16"/>
      <c r="WUU247" s="16"/>
      <c r="WUV247" s="16"/>
      <c r="WUW247" s="16"/>
      <c r="WUX247" s="16"/>
      <c r="WUY247" s="16"/>
      <c r="WUZ247" s="16"/>
      <c r="WVA247" s="16"/>
      <c r="WVB247" s="16"/>
      <c r="WVC247" s="16"/>
      <c r="WVD247" s="16"/>
      <c r="WVE247" s="16"/>
      <c r="WVF247" s="16"/>
      <c r="WVG247" s="16"/>
      <c r="WVH247" s="16"/>
      <c r="WVI247" s="16"/>
      <c r="WVJ247" s="16"/>
      <c r="WVK247" s="16"/>
      <c r="WVL247" s="16"/>
      <c r="WVM247" s="16"/>
      <c r="WVN247" s="16"/>
      <c r="WVO247" s="16"/>
      <c r="WVP247" s="16"/>
      <c r="WVQ247" s="16"/>
      <c r="WVR247" s="16"/>
      <c r="WVS247" s="16"/>
      <c r="WVT247" s="16"/>
      <c r="WVU247" s="16"/>
      <c r="WVV247" s="16"/>
      <c r="WVW247" s="16"/>
      <c r="WVX247" s="16"/>
      <c r="WVY247" s="16"/>
      <c r="WVZ247" s="16"/>
      <c r="WWA247" s="16"/>
      <c r="WWB247" s="16"/>
      <c r="WWC247" s="16"/>
      <c r="WWD247" s="16"/>
      <c r="WWE247" s="16"/>
      <c r="WWF247" s="16"/>
      <c r="WWG247" s="16"/>
      <c r="WWH247" s="16"/>
      <c r="WWI247" s="16"/>
      <c r="WWJ247" s="16"/>
      <c r="WWK247" s="16"/>
      <c r="WWL247" s="16"/>
      <c r="WWM247" s="16"/>
      <c r="WWN247" s="16"/>
      <c r="WWO247" s="16"/>
      <c r="WWP247" s="16"/>
      <c r="WWQ247" s="16"/>
      <c r="WWR247" s="16"/>
      <c r="WWS247" s="16"/>
      <c r="WWT247" s="16"/>
      <c r="WWU247" s="16"/>
      <c r="WWV247" s="16"/>
      <c r="WWW247" s="16"/>
      <c r="WWX247" s="16"/>
      <c r="WWY247" s="16"/>
      <c r="WWZ247" s="16"/>
      <c r="WXA247" s="16"/>
      <c r="WXB247" s="16"/>
      <c r="WXC247" s="16"/>
      <c r="WXD247" s="16"/>
      <c r="WXE247" s="16"/>
      <c r="WXF247" s="16"/>
      <c r="WXG247" s="16"/>
      <c r="WXH247" s="16"/>
      <c r="WXI247" s="16"/>
      <c r="WXJ247" s="16"/>
      <c r="WXK247" s="16"/>
      <c r="WXL247" s="16"/>
      <c r="WXM247" s="16"/>
      <c r="WXN247" s="16"/>
      <c r="WXO247" s="16"/>
      <c r="WXP247" s="16"/>
      <c r="WXQ247" s="16"/>
      <c r="WXR247" s="16"/>
      <c r="WXS247" s="16"/>
      <c r="WXT247" s="16"/>
      <c r="WXU247" s="16"/>
      <c r="WXV247" s="16"/>
      <c r="WXW247" s="16"/>
      <c r="WXX247" s="16"/>
      <c r="WXY247" s="16"/>
      <c r="WXZ247" s="16"/>
      <c r="WYA247" s="16"/>
      <c r="WYB247" s="16"/>
      <c r="WYC247" s="16"/>
      <c r="WYD247" s="16"/>
      <c r="WYE247" s="16"/>
      <c r="WYF247" s="16"/>
      <c r="WYG247" s="16"/>
      <c r="WYH247" s="16"/>
      <c r="WYI247" s="16"/>
      <c r="WYJ247" s="16"/>
      <c r="WYK247" s="16"/>
      <c r="WYL247" s="16"/>
      <c r="WYM247" s="16"/>
      <c r="WYN247" s="16"/>
      <c r="WYO247" s="16"/>
      <c r="WYP247" s="16"/>
      <c r="WYQ247" s="16"/>
      <c r="WYR247" s="16"/>
      <c r="WYS247" s="16"/>
      <c r="WYT247" s="16"/>
      <c r="WYU247" s="16"/>
      <c r="WYV247" s="16"/>
      <c r="WYW247" s="16"/>
      <c r="WYX247" s="16"/>
      <c r="WYY247" s="16"/>
      <c r="WYZ247" s="16"/>
      <c r="WZA247" s="16"/>
      <c r="WZB247" s="16"/>
      <c r="WZC247" s="16"/>
      <c r="WZD247" s="16"/>
      <c r="WZE247" s="16"/>
      <c r="WZF247" s="16"/>
      <c r="WZG247" s="16"/>
      <c r="WZH247" s="16"/>
      <c r="WZI247" s="16"/>
      <c r="WZJ247" s="16"/>
      <c r="WZK247" s="16"/>
      <c r="WZL247" s="16"/>
      <c r="WZM247" s="16"/>
      <c r="WZN247" s="16"/>
      <c r="WZO247" s="16"/>
      <c r="WZP247" s="16"/>
      <c r="WZQ247" s="16"/>
      <c r="WZR247" s="16"/>
      <c r="WZS247" s="16"/>
      <c r="WZT247" s="16"/>
      <c r="WZU247" s="16"/>
      <c r="WZV247" s="16"/>
      <c r="WZW247" s="16"/>
      <c r="WZX247" s="16"/>
      <c r="WZY247" s="16"/>
      <c r="WZZ247" s="16"/>
      <c r="XAA247" s="16"/>
      <c r="XAB247" s="16"/>
      <c r="XAC247" s="16"/>
      <c r="XAD247" s="16"/>
      <c r="XAE247" s="16"/>
      <c r="XAF247" s="16"/>
      <c r="XAG247" s="16"/>
      <c r="XAH247" s="16"/>
      <c r="XAI247" s="16"/>
      <c r="XAJ247" s="16"/>
      <c r="XAK247" s="16"/>
      <c r="XAL247" s="16"/>
      <c r="XAM247" s="16"/>
      <c r="XAN247" s="16"/>
      <c r="XAO247" s="16"/>
      <c r="XAP247" s="16"/>
      <c r="XAQ247" s="16"/>
      <c r="XAR247" s="16"/>
      <c r="XAS247" s="16"/>
      <c r="XAT247" s="16"/>
      <c r="XAU247" s="16"/>
      <c r="XAV247" s="16"/>
      <c r="XAW247" s="16"/>
      <c r="XAX247" s="16"/>
      <c r="XAY247" s="16"/>
      <c r="XAZ247" s="16"/>
      <c r="XBA247" s="16"/>
      <c r="XBB247" s="16"/>
      <c r="XBC247" s="16"/>
      <c r="XBD247" s="16"/>
      <c r="XBE247" s="16"/>
      <c r="XBF247" s="16"/>
      <c r="XBG247" s="16"/>
      <c r="XBH247" s="16"/>
      <c r="XBI247" s="16"/>
      <c r="XBJ247" s="16"/>
      <c r="XBK247" s="16"/>
      <c r="XBL247" s="16"/>
      <c r="XBM247" s="16"/>
      <c r="XBN247" s="16"/>
      <c r="XBO247" s="16"/>
      <c r="XBP247" s="16"/>
      <c r="XBQ247" s="16"/>
      <c r="XBR247" s="16"/>
      <c r="XBS247" s="16"/>
      <c r="XBT247" s="16"/>
      <c r="XBU247" s="16"/>
      <c r="XBV247" s="16"/>
      <c r="XBW247" s="16"/>
      <c r="XBX247" s="16"/>
      <c r="XBY247" s="16"/>
      <c r="XBZ247" s="16"/>
      <c r="XCA247" s="16"/>
      <c r="XCB247" s="16"/>
      <c r="XCC247" s="16"/>
      <c r="XCD247" s="16"/>
      <c r="XCE247" s="16"/>
      <c r="XCF247" s="16"/>
      <c r="XCG247" s="16"/>
      <c r="XCH247" s="16"/>
      <c r="XCI247" s="16"/>
      <c r="XCJ247" s="16"/>
      <c r="XCK247" s="16"/>
      <c r="XCL247" s="16"/>
      <c r="XCM247" s="16"/>
      <c r="XCN247" s="16"/>
      <c r="XCO247" s="16"/>
      <c r="XCP247" s="16"/>
      <c r="XCQ247" s="16"/>
      <c r="XCR247" s="16"/>
      <c r="XCS247" s="16"/>
      <c r="XCT247" s="16"/>
      <c r="XCU247" s="16"/>
      <c r="XCV247" s="16"/>
      <c r="XCW247" s="16"/>
      <c r="XCX247" s="16"/>
      <c r="XCY247" s="16"/>
      <c r="XCZ247" s="16"/>
      <c r="XDA247" s="16"/>
      <c r="XDB247" s="16"/>
      <c r="XDC247" s="16"/>
      <c r="XDD247" s="16"/>
      <c r="XDE247" s="16"/>
      <c r="XDF247" s="16"/>
      <c r="XDG247" s="16"/>
      <c r="XDH247" s="16"/>
      <c r="XDI247" s="16"/>
      <c r="XDJ247" s="16"/>
      <c r="XDK247" s="16"/>
      <c r="XDL247" s="16"/>
      <c r="XDM247" s="16"/>
      <c r="XDN247" s="16"/>
      <c r="XDO247" s="16"/>
      <c r="XDP247" s="16"/>
      <c r="XDQ247" s="16"/>
      <c r="XDR247" s="16"/>
      <c r="XDS247" s="16"/>
      <c r="XDT247" s="16"/>
      <c r="XDU247" s="16"/>
      <c r="XDV247" s="16"/>
      <c r="XDW247" s="16"/>
      <c r="XDX247" s="16"/>
      <c r="XDY247" s="16"/>
      <c r="XDZ247" s="16"/>
      <c r="XEA247" s="16"/>
      <c r="XEB247" s="16"/>
      <c r="XEC247" s="16"/>
      <c r="XED247" s="16"/>
      <c r="XEE247" s="16"/>
      <c r="XEF247" s="16"/>
      <c r="XEG247" s="16"/>
      <c r="XEH247" s="16"/>
      <c r="XEI247" s="16"/>
      <c r="XEJ247" s="16"/>
      <c r="XEK247" s="16"/>
      <c r="XEL247" s="16"/>
      <c r="XEM247" s="16"/>
      <c r="XEN247" s="16"/>
      <c r="XEO247" s="16"/>
      <c r="XEP247" s="16"/>
      <c r="XEQ247" s="16"/>
      <c r="XER247" s="16"/>
      <c r="XES247" s="16"/>
      <c r="XET247" s="16"/>
      <c r="XEU247" s="16"/>
      <c r="XEV247" s="16"/>
      <c r="XEW247" s="16"/>
      <c r="XEX247" s="16"/>
      <c r="XEY247" s="16"/>
      <c r="XEZ247" s="16"/>
      <c r="XFA247" s="16"/>
      <c r="XFB247" s="16"/>
      <c r="XFC247" s="16"/>
    </row>
    <row r="248" spans="1:16383">
      <c r="A248" s="11">
        <v>657074</v>
      </c>
      <c r="B248" s="12" t="s">
        <v>589</v>
      </c>
      <c r="C248" s="15" t="s">
        <v>144</v>
      </c>
      <c r="D248" s="13" t="s">
        <v>113</v>
      </c>
      <c r="E248" s="13" t="s">
        <v>3191</v>
      </c>
      <c r="F248" s="13"/>
      <c r="G248" s="13">
        <v>2</v>
      </c>
      <c r="H248" s="13" t="s">
        <v>3231</v>
      </c>
      <c r="I248" s="15"/>
      <c r="J248" s="15" t="s">
        <v>216</v>
      </c>
      <c r="K248" s="15" t="s">
        <v>3674</v>
      </c>
      <c r="L248" s="13" t="s">
        <v>3086</v>
      </c>
      <c r="M248" s="15" t="s">
        <v>592</v>
      </c>
      <c r="N248" s="15" t="s">
        <v>192</v>
      </c>
      <c r="O248" s="15"/>
      <c r="P248" s="15" t="s">
        <v>593</v>
      </c>
      <c r="Q248" s="13" t="s">
        <v>119</v>
      </c>
      <c r="R248" s="15" t="s">
        <v>1373</v>
      </c>
      <c r="S248" s="13" t="s">
        <v>98</v>
      </c>
      <c r="T248" s="13" t="s">
        <v>104</v>
      </c>
      <c r="U248" s="13" t="s">
        <v>104</v>
      </c>
      <c r="V248" s="13" t="s">
        <v>104</v>
      </c>
      <c r="W248" s="15" t="s">
        <v>144</v>
      </c>
      <c r="X248" s="13"/>
      <c r="Y248" s="13"/>
      <c r="Z248" s="13" t="s">
        <v>79</v>
      </c>
      <c r="AA248" s="13"/>
      <c r="AB248" s="13"/>
      <c r="AC248" s="13"/>
      <c r="AD248" s="13"/>
      <c r="AE248" s="13"/>
      <c r="AF248" s="13"/>
      <c r="AG248" s="13"/>
      <c r="AH248" s="13"/>
      <c r="AI248" s="13"/>
      <c r="AJ248" s="13"/>
      <c r="AK248" s="13"/>
      <c r="AL248" s="13"/>
      <c r="AM248" s="13" t="s">
        <v>32</v>
      </c>
      <c r="AN248" s="13"/>
      <c r="AO248" s="13"/>
      <c r="AP248" s="13"/>
      <c r="AQ248" s="13"/>
      <c r="AR248" s="13"/>
      <c r="AS248" s="13"/>
      <c r="AT248" s="13"/>
      <c r="AU248" s="13"/>
      <c r="AV248" s="13"/>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c r="IN248" s="16"/>
      <c r="IO248" s="16"/>
      <c r="IP248" s="16"/>
      <c r="IQ248" s="16"/>
      <c r="IR248" s="16"/>
      <c r="IS248" s="16"/>
      <c r="IT248" s="16"/>
      <c r="IU248" s="16"/>
      <c r="IV248" s="16"/>
      <c r="IW248" s="16"/>
      <c r="IX248" s="16"/>
      <c r="IY248" s="16"/>
      <c r="IZ248" s="16"/>
      <c r="JA248" s="16"/>
      <c r="JB248" s="16"/>
      <c r="JC248" s="16"/>
      <c r="JD248" s="16"/>
      <c r="JE248" s="16"/>
      <c r="JF248" s="16"/>
      <c r="JG248" s="16"/>
      <c r="JH248" s="16"/>
      <c r="JI248" s="16"/>
      <c r="JJ248" s="16"/>
      <c r="JK248" s="16"/>
      <c r="JL248" s="16"/>
      <c r="JM248" s="16"/>
      <c r="JN248" s="16"/>
      <c r="JO248" s="16"/>
      <c r="JP248" s="16"/>
      <c r="JQ248" s="16"/>
      <c r="JR248" s="16"/>
      <c r="JS248" s="16"/>
      <c r="JT248" s="16"/>
      <c r="JU248" s="16"/>
      <c r="JV248" s="16"/>
      <c r="JW248" s="16"/>
      <c r="JX248" s="16"/>
      <c r="JY248" s="16"/>
      <c r="JZ248" s="16"/>
      <c r="KA248" s="16"/>
      <c r="KB248" s="16"/>
      <c r="KC248" s="16"/>
      <c r="KD248" s="16"/>
      <c r="KE248" s="16"/>
      <c r="KF248" s="16"/>
      <c r="KG248" s="16"/>
      <c r="KH248" s="16"/>
      <c r="KI248" s="16"/>
      <c r="KJ248" s="16"/>
      <c r="KK248" s="16"/>
      <c r="KL248" s="16"/>
      <c r="KM248" s="16"/>
      <c r="KN248" s="16"/>
      <c r="KO248" s="16"/>
      <c r="KP248" s="16"/>
      <c r="KQ248" s="16"/>
      <c r="KR248" s="16"/>
      <c r="KS248" s="16"/>
      <c r="KT248" s="16"/>
      <c r="KU248" s="16"/>
      <c r="KV248" s="16"/>
      <c r="KW248" s="16"/>
      <c r="KX248" s="16"/>
      <c r="KY248" s="16"/>
      <c r="KZ248" s="16"/>
      <c r="LA248" s="16"/>
      <c r="LB248" s="16"/>
      <c r="LC248" s="16"/>
      <c r="LD248" s="16"/>
      <c r="LE248" s="16"/>
      <c r="LF248" s="16"/>
      <c r="LG248" s="16"/>
      <c r="LH248" s="16"/>
      <c r="LI248" s="16"/>
      <c r="LJ248" s="16"/>
      <c r="LK248" s="16"/>
      <c r="LL248" s="16"/>
      <c r="LM248" s="16"/>
      <c r="LN248" s="16"/>
      <c r="LO248" s="16"/>
      <c r="LP248" s="16"/>
      <c r="LQ248" s="16"/>
      <c r="LR248" s="16"/>
      <c r="LS248" s="16"/>
      <c r="LT248" s="16"/>
      <c r="LU248" s="16"/>
      <c r="LV248" s="16"/>
      <c r="LW248" s="16"/>
      <c r="LX248" s="16"/>
      <c r="LY248" s="16"/>
      <c r="LZ248" s="16"/>
      <c r="MA248" s="16"/>
      <c r="MB248" s="16"/>
      <c r="MC248" s="16"/>
      <c r="MD248" s="16"/>
      <c r="ME248" s="16"/>
      <c r="MF248" s="16"/>
      <c r="MG248" s="16"/>
      <c r="MH248" s="16"/>
      <c r="MI248" s="16"/>
      <c r="MJ248" s="16"/>
      <c r="MK248" s="16"/>
      <c r="ML248" s="16"/>
      <c r="MM248" s="16"/>
      <c r="MN248" s="16"/>
      <c r="MO248" s="16"/>
      <c r="MP248" s="16"/>
      <c r="MQ248" s="16"/>
      <c r="MR248" s="16"/>
      <c r="MS248" s="16"/>
      <c r="MT248" s="16"/>
      <c r="MU248" s="16"/>
      <c r="MV248" s="16"/>
      <c r="MW248" s="16"/>
      <c r="MX248" s="16"/>
      <c r="MY248" s="16"/>
      <c r="MZ248" s="16"/>
      <c r="NA248" s="16"/>
      <c r="NB248" s="16"/>
      <c r="NC248" s="16"/>
      <c r="ND248" s="16"/>
      <c r="NE248" s="16"/>
      <c r="NF248" s="16"/>
      <c r="NG248" s="16"/>
      <c r="NH248" s="16"/>
      <c r="NI248" s="16"/>
      <c r="NJ248" s="16"/>
      <c r="NK248" s="16"/>
      <c r="NL248" s="16"/>
      <c r="NM248" s="16"/>
      <c r="NN248" s="16"/>
      <c r="NO248" s="16"/>
      <c r="NP248" s="16"/>
      <c r="NQ248" s="16"/>
      <c r="NR248" s="16"/>
      <c r="NS248" s="16"/>
      <c r="NT248" s="16"/>
      <c r="NU248" s="16"/>
      <c r="NV248" s="16"/>
      <c r="NW248" s="16"/>
      <c r="NX248" s="16"/>
      <c r="NY248" s="16"/>
      <c r="NZ248" s="16"/>
      <c r="OA248" s="16"/>
      <c r="OB248" s="16"/>
      <c r="OC248" s="16"/>
      <c r="OD248" s="16"/>
      <c r="OE248" s="16"/>
      <c r="OF248" s="16"/>
      <c r="OG248" s="16"/>
      <c r="OH248" s="16"/>
      <c r="OI248" s="16"/>
      <c r="OJ248" s="16"/>
      <c r="OK248" s="16"/>
      <c r="OL248" s="16"/>
      <c r="OM248" s="16"/>
      <c r="ON248" s="16"/>
      <c r="OO248" s="16"/>
      <c r="OP248" s="16"/>
      <c r="OQ248" s="16"/>
      <c r="OR248" s="16"/>
      <c r="OS248" s="16"/>
      <c r="OT248" s="16"/>
      <c r="OU248" s="16"/>
      <c r="OV248" s="16"/>
      <c r="OW248" s="16"/>
      <c r="OX248" s="16"/>
      <c r="OY248" s="16"/>
      <c r="OZ248" s="16"/>
      <c r="PA248" s="16"/>
      <c r="PB248" s="16"/>
      <c r="PC248" s="16"/>
      <c r="PD248" s="16"/>
      <c r="PE248" s="16"/>
      <c r="PF248" s="16"/>
      <c r="PG248" s="16"/>
      <c r="PH248" s="16"/>
      <c r="PI248" s="16"/>
      <c r="PJ248" s="16"/>
      <c r="PK248" s="16"/>
      <c r="PL248" s="16"/>
      <c r="PM248" s="16"/>
      <c r="PN248" s="16"/>
      <c r="PO248" s="16"/>
      <c r="PP248" s="16"/>
      <c r="PQ248" s="16"/>
      <c r="PR248" s="16"/>
      <c r="PS248" s="16"/>
      <c r="PT248" s="16"/>
      <c r="PU248" s="16"/>
      <c r="PV248" s="16"/>
      <c r="PW248" s="16"/>
      <c r="PX248" s="16"/>
      <c r="PY248" s="16"/>
      <c r="PZ248" s="16"/>
      <c r="QA248" s="16"/>
      <c r="QB248" s="16"/>
      <c r="QC248" s="16"/>
      <c r="QD248" s="16"/>
      <c r="QE248" s="16"/>
      <c r="QF248" s="16"/>
      <c r="QG248" s="16"/>
      <c r="QH248" s="16"/>
      <c r="QI248" s="16"/>
      <c r="QJ248" s="16"/>
      <c r="QK248" s="16"/>
      <c r="QL248" s="16"/>
      <c r="QM248" s="16"/>
      <c r="QN248" s="16"/>
      <c r="QO248" s="16"/>
      <c r="QP248" s="16"/>
      <c r="QQ248" s="16"/>
      <c r="QR248" s="16"/>
      <c r="QS248" s="16"/>
      <c r="QT248" s="16"/>
      <c r="QU248" s="16"/>
      <c r="QV248" s="16"/>
      <c r="QW248" s="16"/>
      <c r="QX248" s="16"/>
      <c r="QY248" s="16"/>
      <c r="QZ248" s="16"/>
      <c r="RA248" s="16"/>
      <c r="RB248" s="16"/>
      <c r="RC248" s="16"/>
      <c r="RD248" s="16"/>
      <c r="RE248" s="16"/>
      <c r="RF248" s="16"/>
      <c r="RG248" s="16"/>
      <c r="RH248" s="16"/>
      <c r="RI248" s="16"/>
      <c r="RJ248" s="16"/>
      <c r="RK248" s="16"/>
      <c r="RL248" s="16"/>
      <c r="RM248" s="16"/>
      <c r="RN248" s="16"/>
      <c r="RO248" s="16"/>
      <c r="RP248" s="16"/>
      <c r="RQ248" s="16"/>
      <c r="RR248" s="16"/>
      <c r="RS248" s="16"/>
      <c r="RT248" s="16"/>
      <c r="RU248" s="16"/>
      <c r="RV248" s="16"/>
      <c r="RW248" s="16"/>
      <c r="RX248" s="16"/>
      <c r="RY248" s="16"/>
      <c r="RZ248" s="16"/>
      <c r="SA248" s="16"/>
      <c r="SB248" s="16"/>
      <c r="SC248" s="16"/>
      <c r="SD248" s="16"/>
      <c r="SE248" s="16"/>
      <c r="SF248" s="16"/>
      <c r="SG248" s="16"/>
      <c r="SH248" s="16"/>
      <c r="SI248" s="16"/>
      <c r="SJ248" s="16"/>
      <c r="SK248" s="16"/>
      <c r="SL248" s="16"/>
      <c r="SM248" s="16"/>
      <c r="SN248" s="16"/>
      <c r="SO248" s="16"/>
      <c r="SP248" s="16"/>
      <c r="SQ248" s="16"/>
      <c r="SR248" s="16"/>
      <c r="SS248" s="16"/>
      <c r="ST248" s="16"/>
      <c r="SU248" s="16"/>
      <c r="SV248" s="16"/>
      <c r="SW248" s="16"/>
      <c r="SX248" s="16"/>
      <c r="SY248" s="16"/>
      <c r="SZ248" s="16"/>
      <c r="TA248" s="16"/>
      <c r="TB248" s="16"/>
      <c r="TC248" s="16"/>
      <c r="TD248" s="16"/>
      <c r="TE248" s="16"/>
      <c r="TF248" s="16"/>
      <c r="TG248" s="16"/>
      <c r="TH248" s="16"/>
      <c r="TI248" s="16"/>
      <c r="TJ248" s="16"/>
      <c r="TK248" s="16"/>
      <c r="TL248" s="16"/>
      <c r="TM248" s="16"/>
      <c r="TN248" s="16"/>
      <c r="TO248" s="16"/>
      <c r="TP248" s="16"/>
      <c r="TQ248" s="16"/>
      <c r="TR248" s="16"/>
      <c r="TS248" s="16"/>
      <c r="TT248" s="16"/>
      <c r="TU248" s="16"/>
      <c r="TV248" s="16"/>
      <c r="TW248" s="16"/>
      <c r="TX248" s="16"/>
      <c r="TY248" s="16"/>
      <c r="TZ248" s="16"/>
      <c r="UA248" s="16"/>
      <c r="UB248" s="16"/>
      <c r="UC248" s="16"/>
      <c r="UD248" s="16"/>
      <c r="UE248" s="16"/>
      <c r="UF248" s="16"/>
      <c r="UG248" s="16"/>
      <c r="UH248" s="16"/>
      <c r="UI248" s="16"/>
      <c r="UJ248" s="16"/>
      <c r="UK248" s="16"/>
      <c r="UL248" s="16"/>
      <c r="UM248" s="16"/>
      <c r="UN248" s="16"/>
      <c r="UO248" s="16"/>
      <c r="UP248" s="16"/>
      <c r="UQ248" s="16"/>
      <c r="UR248" s="16"/>
      <c r="US248" s="16"/>
      <c r="UT248" s="16"/>
      <c r="UU248" s="16"/>
      <c r="UV248" s="16"/>
      <c r="UW248" s="16"/>
      <c r="UX248" s="16"/>
      <c r="UY248" s="16"/>
      <c r="UZ248" s="16"/>
      <c r="VA248" s="16"/>
      <c r="VB248" s="16"/>
      <c r="VC248" s="16"/>
      <c r="VD248" s="16"/>
      <c r="VE248" s="16"/>
      <c r="VF248" s="16"/>
      <c r="VG248" s="16"/>
      <c r="VH248" s="16"/>
      <c r="VI248" s="16"/>
      <c r="VJ248" s="16"/>
      <c r="VK248" s="16"/>
      <c r="VL248" s="16"/>
      <c r="VM248" s="16"/>
      <c r="VN248" s="16"/>
      <c r="VO248" s="16"/>
      <c r="VP248" s="16"/>
      <c r="VQ248" s="16"/>
      <c r="VR248" s="16"/>
      <c r="VS248" s="16"/>
      <c r="VT248" s="16"/>
      <c r="VU248" s="16"/>
      <c r="VV248" s="16"/>
      <c r="VW248" s="16"/>
      <c r="VX248" s="16"/>
      <c r="VY248" s="16"/>
      <c r="VZ248" s="16"/>
      <c r="WA248" s="16"/>
      <c r="WB248" s="16"/>
      <c r="WC248" s="16"/>
      <c r="WD248" s="16"/>
      <c r="WE248" s="16"/>
      <c r="WF248" s="16"/>
      <c r="WG248" s="16"/>
      <c r="WH248" s="16"/>
      <c r="WI248" s="16"/>
      <c r="WJ248" s="16"/>
      <c r="WK248" s="16"/>
      <c r="WL248" s="16"/>
      <c r="WM248" s="16"/>
      <c r="WN248" s="16"/>
      <c r="WO248" s="16"/>
      <c r="WP248" s="16"/>
      <c r="WQ248" s="16"/>
      <c r="WR248" s="16"/>
      <c r="WS248" s="16"/>
      <c r="WT248" s="16"/>
      <c r="WU248" s="16"/>
      <c r="WV248" s="16"/>
      <c r="WW248" s="16"/>
      <c r="WX248" s="16"/>
      <c r="WY248" s="16"/>
      <c r="WZ248" s="16"/>
      <c r="XA248" s="16"/>
      <c r="XB248" s="16"/>
      <c r="XC248" s="16"/>
      <c r="XD248" s="16"/>
      <c r="XE248" s="16"/>
      <c r="XF248" s="16"/>
      <c r="XG248" s="16"/>
      <c r="XH248" s="16"/>
      <c r="XI248" s="16"/>
      <c r="XJ248" s="16"/>
      <c r="XK248" s="16"/>
      <c r="XL248" s="16"/>
      <c r="XM248" s="16"/>
      <c r="XN248" s="16"/>
      <c r="XO248" s="16"/>
      <c r="XP248" s="16"/>
      <c r="XQ248" s="16"/>
      <c r="XR248" s="16"/>
      <c r="XS248" s="16"/>
      <c r="XT248" s="16"/>
      <c r="XU248" s="16"/>
      <c r="XV248" s="16"/>
      <c r="XW248" s="16"/>
      <c r="XX248" s="16"/>
      <c r="XY248" s="16"/>
      <c r="XZ248" s="16"/>
      <c r="YA248" s="16"/>
      <c r="YB248" s="16"/>
      <c r="YC248" s="16"/>
      <c r="YD248" s="16"/>
      <c r="YE248" s="16"/>
      <c r="YF248" s="16"/>
      <c r="YG248" s="16"/>
      <c r="YH248" s="16"/>
      <c r="YI248" s="16"/>
      <c r="YJ248" s="16"/>
      <c r="YK248" s="16"/>
      <c r="YL248" s="16"/>
      <c r="YM248" s="16"/>
      <c r="YN248" s="16"/>
      <c r="YO248" s="16"/>
      <c r="YP248" s="16"/>
      <c r="YQ248" s="16"/>
      <c r="YR248" s="16"/>
      <c r="YS248" s="16"/>
      <c r="YT248" s="16"/>
      <c r="YU248" s="16"/>
      <c r="YV248" s="16"/>
      <c r="YW248" s="16"/>
      <c r="YX248" s="16"/>
      <c r="YY248" s="16"/>
      <c r="YZ248" s="16"/>
      <c r="ZA248" s="16"/>
      <c r="ZB248" s="16"/>
      <c r="ZC248" s="16"/>
      <c r="ZD248" s="16"/>
      <c r="ZE248" s="16"/>
      <c r="ZF248" s="16"/>
      <c r="ZG248" s="16"/>
      <c r="ZH248" s="16"/>
      <c r="ZI248" s="16"/>
      <c r="ZJ248" s="16"/>
      <c r="ZK248" s="16"/>
      <c r="ZL248" s="16"/>
      <c r="ZM248" s="16"/>
      <c r="ZN248" s="16"/>
      <c r="ZO248" s="16"/>
      <c r="ZP248" s="16"/>
      <c r="ZQ248" s="16"/>
      <c r="ZR248" s="16"/>
      <c r="ZS248" s="16"/>
      <c r="ZT248" s="16"/>
      <c r="ZU248" s="16"/>
      <c r="ZV248" s="16"/>
      <c r="ZW248" s="16"/>
      <c r="ZX248" s="16"/>
      <c r="ZY248" s="16"/>
      <c r="ZZ248" s="16"/>
      <c r="AAA248" s="16"/>
      <c r="AAB248" s="16"/>
      <c r="AAC248" s="16"/>
      <c r="AAD248" s="16"/>
      <c r="AAE248" s="16"/>
      <c r="AAF248" s="16"/>
      <c r="AAG248" s="16"/>
      <c r="AAH248" s="16"/>
      <c r="AAI248" s="16"/>
      <c r="AAJ248" s="16"/>
      <c r="AAK248" s="16"/>
      <c r="AAL248" s="16"/>
      <c r="AAM248" s="16"/>
      <c r="AAN248" s="16"/>
      <c r="AAO248" s="16"/>
      <c r="AAP248" s="16"/>
      <c r="AAQ248" s="16"/>
      <c r="AAR248" s="16"/>
      <c r="AAS248" s="16"/>
      <c r="AAT248" s="16"/>
      <c r="AAU248" s="16"/>
      <c r="AAV248" s="16"/>
      <c r="AAW248" s="16"/>
      <c r="AAX248" s="16"/>
      <c r="AAY248" s="16"/>
      <c r="AAZ248" s="16"/>
      <c r="ABA248" s="16"/>
      <c r="ABB248" s="16"/>
      <c r="ABC248" s="16"/>
      <c r="ABD248" s="16"/>
      <c r="ABE248" s="16"/>
      <c r="ABF248" s="16"/>
      <c r="ABG248" s="16"/>
      <c r="ABH248" s="16"/>
      <c r="ABI248" s="16"/>
      <c r="ABJ248" s="16"/>
      <c r="ABK248" s="16"/>
      <c r="ABL248" s="16"/>
      <c r="ABM248" s="16"/>
      <c r="ABN248" s="16"/>
      <c r="ABO248" s="16"/>
      <c r="ABP248" s="16"/>
      <c r="ABQ248" s="16"/>
      <c r="ABR248" s="16"/>
      <c r="ABS248" s="16"/>
      <c r="ABT248" s="16"/>
      <c r="ABU248" s="16"/>
      <c r="ABV248" s="16"/>
      <c r="ABW248" s="16"/>
      <c r="ABX248" s="16"/>
      <c r="ABY248" s="16"/>
      <c r="ABZ248" s="16"/>
      <c r="ACA248" s="16"/>
      <c r="ACB248" s="16"/>
      <c r="ACC248" s="16"/>
      <c r="ACD248" s="16"/>
      <c r="ACE248" s="16"/>
      <c r="ACF248" s="16"/>
      <c r="ACG248" s="16"/>
      <c r="ACH248" s="16"/>
      <c r="ACI248" s="16"/>
      <c r="ACJ248" s="16"/>
      <c r="ACK248" s="16"/>
      <c r="ACL248" s="16"/>
      <c r="ACM248" s="16"/>
      <c r="ACN248" s="16"/>
      <c r="ACO248" s="16"/>
      <c r="ACP248" s="16"/>
      <c r="ACQ248" s="16"/>
      <c r="ACR248" s="16"/>
      <c r="ACS248" s="16"/>
      <c r="ACT248" s="16"/>
      <c r="ACU248" s="16"/>
      <c r="ACV248" s="16"/>
      <c r="ACW248" s="16"/>
      <c r="ACX248" s="16"/>
      <c r="ACY248" s="16"/>
      <c r="ACZ248" s="16"/>
      <c r="ADA248" s="16"/>
      <c r="ADB248" s="16"/>
      <c r="ADC248" s="16"/>
      <c r="ADD248" s="16"/>
      <c r="ADE248" s="16"/>
      <c r="ADF248" s="16"/>
      <c r="ADG248" s="16"/>
      <c r="ADH248" s="16"/>
      <c r="ADI248" s="16"/>
      <c r="ADJ248" s="16"/>
      <c r="ADK248" s="16"/>
      <c r="ADL248" s="16"/>
      <c r="ADM248" s="16"/>
      <c r="ADN248" s="16"/>
      <c r="ADO248" s="16"/>
      <c r="ADP248" s="16"/>
      <c r="ADQ248" s="16"/>
      <c r="ADR248" s="16"/>
      <c r="ADS248" s="16"/>
      <c r="ADT248" s="16"/>
      <c r="ADU248" s="16"/>
      <c r="ADV248" s="16"/>
      <c r="ADW248" s="16"/>
      <c r="ADX248" s="16"/>
      <c r="ADY248" s="16"/>
      <c r="ADZ248" s="16"/>
      <c r="AEA248" s="16"/>
      <c r="AEB248" s="16"/>
      <c r="AEC248" s="16"/>
      <c r="AED248" s="16"/>
      <c r="AEE248" s="16"/>
      <c r="AEF248" s="16"/>
      <c r="AEG248" s="16"/>
      <c r="AEH248" s="16"/>
      <c r="AEI248" s="16"/>
      <c r="AEJ248" s="16"/>
      <c r="AEK248" s="16"/>
      <c r="AEL248" s="16"/>
      <c r="AEM248" s="16"/>
      <c r="AEN248" s="16"/>
      <c r="AEO248" s="16"/>
      <c r="AEP248" s="16"/>
      <c r="AEQ248" s="16"/>
      <c r="AER248" s="16"/>
      <c r="AES248" s="16"/>
      <c r="AET248" s="16"/>
      <c r="AEU248" s="16"/>
      <c r="AEV248" s="16"/>
      <c r="AEW248" s="16"/>
      <c r="AEX248" s="16"/>
      <c r="AEY248" s="16"/>
      <c r="AEZ248" s="16"/>
      <c r="AFA248" s="16"/>
      <c r="AFB248" s="16"/>
      <c r="AFC248" s="16"/>
      <c r="AFD248" s="16"/>
      <c r="AFE248" s="16"/>
      <c r="AFF248" s="16"/>
      <c r="AFG248" s="16"/>
      <c r="AFH248" s="16"/>
      <c r="AFI248" s="16"/>
      <c r="AFJ248" s="16"/>
      <c r="AFK248" s="16"/>
      <c r="AFL248" s="16"/>
      <c r="AFM248" s="16"/>
      <c r="AFN248" s="16"/>
      <c r="AFO248" s="16"/>
      <c r="AFP248" s="16"/>
      <c r="AFQ248" s="16"/>
      <c r="AFR248" s="16"/>
      <c r="AFS248" s="16"/>
      <c r="AFT248" s="16"/>
      <c r="AFU248" s="16"/>
      <c r="AFV248" s="16"/>
      <c r="AFW248" s="16"/>
      <c r="AFX248" s="16"/>
      <c r="AFY248" s="16"/>
      <c r="AFZ248" s="16"/>
      <c r="AGA248" s="16"/>
      <c r="AGB248" s="16"/>
      <c r="AGC248" s="16"/>
      <c r="AGD248" s="16"/>
      <c r="AGE248" s="16"/>
      <c r="AGF248" s="16"/>
      <c r="AGG248" s="16"/>
      <c r="AGH248" s="16"/>
      <c r="AGI248" s="16"/>
      <c r="AGJ248" s="16"/>
      <c r="AGK248" s="16"/>
      <c r="AGL248" s="16"/>
      <c r="AGM248" s="16"/>
      <c r="AGN248" s="16"/>
      <c r="AGO248" s="16"/>
      <c r="AGP248" s="16"/>
      <c r="AGQ248" s="16"/>
      <c r="AGR248" s="16"/>
      <c r="AGS248" s="16"/>
      <c r="AGT248" s="16"/>
      <c r="AGU248" s="16"/>
      <c r="AGV248" s="16"/>
      <c r="AGW248" s="16"/>
      <c r="AGX248" s="16"/>
      <c r="AGY248" s="16"/>
      <c r="AGZ248" s="16"/>
      <c r="AHA248" s="16"/>
      <c r="AHB248" s="16"/>
      <c r="AHC248" s="16"/>
      <c r="AHD248" s="16"/>
      <c r="AHE248" s="16"/>
      <c r="AHF248" s="16"/>
      <c r="AHG248" s="16"/>
      <c r="AHH248" s="16"/>
      <c r="AHI248" s="16"/>
      <c r="AHJ248" s="16"/>
      <c r="AHK248" s="16"/>
      <c r="AHL248" s="16"/>
      <c r="AHM248" s="16"/>
      <c r="AHN248" s="16"/>
      <c r="AHO248" s="16"/>
      <c r="AHP248" s="16"/>
      <c r="AHQ248" s="16"/>
      <c r="AHR248" s="16"/>
      <c r="AHS248" s="16"/>
      <c r="AHT248" s="16"/>
      <c r="AHU248" s="16"/>
      <c r="AHV248" s="16"/>
      <c r="AHW248" s="16"/>
      <c r="AHX248" s="16"/>
      <c r="AHY248" s="16"/>
      <c r="AHZ248" s="16"/>
      <c r="AIA248" s="16"/>
      <c r="AIB248" s="16"/>
      <c r="AIC248" s="16"/>
      <c r="AID248" s="16"/>
      <c r="AIE248" s="16"/>
      <c r="AIF248" s="16"/>
      <c r="AIG248" s="16"/>
      <c r="AIH248" s="16"/>
      <c r="AII248" s="16"/>
      <c r="AIJ248" s="16"/>
      <c r="AIK248" s="16"/>
      <c r="AIL248" s="16"/>
      <c r="AIM248" s="16"/>
      <c r="AIN248" s="16"/>
      <c r="AIO248" s="16"/>
      <c r="AIP248" s="16"/>
      <c r="AIQ248" s="16"/>
      <c r="AIR248" s="16"/>
      <c r="AIS248" s="16"/>
      <c r="AIT248" s="16"/>
      <c r="AIU248" s="16"/>
      <c r="AIV248" s="16"/>
      <c r="AIW248" s="16"/>
      <c r="AIX248" s="16"/>
      <c r="AIY248" s="16"/>
      <c r="AIZ248" s="16"/>
      <c r="AJA248" s="16"/>
      <c r="AJB248" s="16"/>
      <c r="AJC248" s="16"/>
      <c r="AJD248" s="16"/>
      <c r="AJE248" s="16"/>
      <c r="AJF248" s="16"/>
      <c r="AJG248" s="16"/>
      <c r="AJH248" s="16"/>
      <c r="AJI248" s="16"/>
      <c r="AJJ248" s="16"/>
      <c r="AJK248" s="16"/>
      <c r="AJL248" s="16"/>
      <c r="AJM248" s="16"/>
      <c r="AJN248" s="16"/>
      <c r="AJO248" s="16"/>
      <c r="AJP248" s="16"/>
      <c r="AJQ248" s="16"/>
      <c r="AJR248" s="16"/>
      <c r="AJS248" s="16"/>
      <c r="AJT248" s="16"/>
      <c r="AJU248" s="16"/>
      <c r="AJV248" s="16"/>
      <c r="AJW248" s="16"/>
      <c r="AJX248" s="16"/>
      <c r="AJY248" s="16"/>
      <c r="AJZ248" s="16"/>
      <c r="AKA248" s="16"/>
      <c r="AKB248" s="16"/>
      <c r="AKC248" s="16"/>
      <c r="AKD248" s="16"/>
      <c r="AKE248" s="16"/>
      <c r="AKF248" s="16"/>
      <c r="AKG248" s="16"/>
      <c r="AKH248" s="16"/>
      <c r="AKI248" s="16"/>
      <c r="AKJ248" s="16"/>
      <c r="AKK248" s="16"/>
      <c r="AKL248" s="16"/>
      <c r="AKM248" s="16"/>
      <c r="AKN248" s="16"/>
      <c r="AKO248" s="16"/>
      <c r="AKP248" s="16"/>
      <c r="AKQ248" s="16"/>
      <c r="AKR248" s="16"/>
      <c r="AKS248" s="16"/>
      <c r="AKT248" s="16"/>
      <c r="AKU248" s="16"/>
      <c r="AKV248" s="16"/>
      <c r="AKW248" s="16"/>
      <c r="AKX248" s="16"/>
      <c r="AKY248" s="16"/>
      <c r="AKZ248" s="16"/>
      <c r="ALA248" s="16"/>
      <c r="ALB248" s="16"/>
      <c r="ALC248" s="16"/>
      <c r="ALD248" s="16"/>
      <c r="ALE248" s="16"/>
      <c r="ALF248" s="16"/>
      <c r="ALG248" s="16"/>
      <c r="ALH248" s="16"/>
      <c r="ALI248" s="16"/>
      <c r="ALJ248" s="16"/>
      <c r="ALK248" s="16"/>
      <c r="ALL248" s="16"/>
      <c r="ALM248" s="16"/>
      <c r="ALN248" s="16"/>
      <c r="ALO248" s="16"/>
      <c r="ALP248" s="16"/>
      <c r="ALQ248" s="16"/>
      <c r="ALR248" s="16"/>
      <c r="ALS248" s="16"/>
      <c r="ALT248" s="16"/>
      <c r="ALU248" s="16"/>
      <c r="ALV248" s="16"/>
      <c r="ALW248" s="16"/>
      <c r="ALX248" s="16"/>
      <c r="ALY248" s="16"/>
      <c r="ALZ248" s="16"/>
      <c r="AMA248" s="16"/>
      <c r="AMB248" s="16"/>
      <c r="AMC248" s="16"/>
      <c r="AMD248" s="16"/>
      <c r="AME248" s="16"/>
      <c r="AMF248" s="16"/>
      <c r="AMG248" s="16"/>
      <c r="AMH248" s="16"/>
      <c r="AMI248" s="16"/>
      <c r="AMJ248" s="16"/>
      <c r="AMK248" s="16"/>
      <c r="AML248" s="16"/>
      <c r="AMM248" s="16"/>
      <c r="AMN248" s="16"/>
      <c r="AMO248" s="16"/>
      <c r="AMP248" s="16"/>
      <c r="AMQ248" s="16"/>
      <c r="AMR248" s="16"/>
      <c r="AMS248" s="16"/>
      <c r="AMT248" s="16"/>
      <c r="AMU248" s="16"/>
      <c r="AMV248" s="16"/>
      <c r="AMW248" s="16"/>
      <c r="AMX248" s="16"/>
      <c r="AMY248" s="16"/>
      <c r="AMZ248" s="16"/>
      <c r="ANA248" s="16"/>
      <c r="ANB248" s="16"/>
      <c r="ANC248" s="16"/>
      <c r="AND248" s="16"/>
      <c r="ANE248" s="16"/>
      <c r="ANF248" s="16"/>
      <c r="ANG248" s="16"/>
      <c r="ANH248" s="16"/>
      <c r="ANI248" s="16"/>
      <c r="ANJ248" s="16"/>
      <c r="ANK248" s="16"/>
      <c r="ANL248" s="16"/>
      <c r="ANM248" s="16"/>
      <c r="ANN248" s="16"/>
      <c r="ANO248" s="16"/>
      <c r="ANP248" s="16"/>
      <c r="ANQ248" s="16"/>
      <c r="ANR248" s="16"/>
      <c r="ANS248" s="16"/>
      <c r="ANT248" s="16"/>
      <c r="ANU248" s="16"/>
      <c r="ANV248" s="16"/>
      <c r="ANW248" s="16"/>
      <c r="ANX248" s="16"/>
      <c r="ANY248" s="16"/>
      <c r="ANZ248" s="16"/>
      <c r="AOA248" s="16"/>
      <c r="AOB248" s="16"/>
      <c r="AOC248" s="16"/>
      <c r="AOD248" s="16"/>
      <c r="AOE248" s="16"/>
      <c r="AOF248" s="16"/>
      <c r="AOG248" s="16"/>
      <c r="AOH248" s="16"/>
      <c r="AOI248" s="16"/>
      <c r="AOJ248" s="16"/>
      <c r="AOK248" s="16"/>
      <c r="AOL248" s="16"/>
      <c r="AOM248" s="16"/>
      <c r="AON248" s="16"/>
      <c r="AOO248" s="16"/>
      <c r="AOP248" s="16"/>
      <c r="AOQ248" s="16"/>
      <c r="AOR248" s="16"/>
      <c r="AOS248" s="16"/>
      <c r="AOT248" s="16"/>
      <c r="AOU248" s="16"/>
      <c r="AOV248" s="16"/>
      <c r="AOW248" s="16"/>
      <c r="AOX248" s="16"/>
      <c r="AOY248" s="16"/>
      <c r="AOZ248" s="16"/>
      <c r="APA248" s="16"/>
      <c r="APB248" s="16"/>
      <c r="APC248" s="16"/>
      <c r="APD248" s="16"/>
      <c r="APE248" s="16"/>
      <c r="APF248" s="16"/>
      <c r="APG248" s="16"/>
      <c r="APH248" s="16"/>
      <c r="API248" s="16"/>
      <c r="APJ248" s="16"/>
      <c r="APK248" s="16"/>
      <c r="APL248" s="16"/>
      <c r="APM248" s="16"/>
      <c r="APN248" s="16"/>
      <c r="APO248" s="16"/>
      <c r="APP248" s="16"/>
      <c r="APQ248" s="16"/>
      <c r="APR248" s="16"/>
      <c r="APS248" s="16"/>
      <c r="APT248" s="16"/>
      <c r="APU248" s="16"/>
      <c r="APV248" s="16"/>
      <c r="APW248" s="16"/>
      <c r="APX248" s="16"/>
      <c r="APY248" s="16"/>
      <c r="APZ248" s="16"/>
      <c r="AQA248" s="16"/>
      <c r="AQB248" s="16"/>
      <c r="AQC248" s="16"/>
      <c r="AQD248" s="16"/>
      <c r="AQE248" s="16"/>
      <c r="AQF248" s="16"/>
      <c r="AQG248" s="16"/>
      <c r="AQH248" s="16"/>
      <c r="AQI248" s="16"/>
      <c r="AQJ248" s="16"/>
      <c r="AQK248" s="16"/>
      <c r="AQL248" s="16"/>
      <c r="AQM248" s="16"/>
      <c r="AQN248" s="16"/>
      <c r="AQO248" s="16"/>
      <c r="AQP248" s="16"/>
      <c r="AQQ248" s="16"/>
      <c r="AQR248" s="16"/>
      <c r="AQS248" s="16"/>
      <c r="AQT248" s="16"/>
      <c r="AQU248" s="16"/>
      <c r="AQV248" s="16"/>
      <c r="AQW248" s="16"/>
      <c r="AQX248" s="16"/>
      <c r="AQY248" s="16"/>
      <c r="AQZ248" s="16"/>
      <c r="ARA248" s="16"/>
      <c r="ARB248" s="16"/>
      <c r="ARC248" s="16"/>
      <c r="ARD248" s="16"/>
      <c r="ARE248" s="16"/>
      <c r="ARF248" s="16"/>
      <c r="ARG248" s="16"/>
      <c r="ARH248" s="16"/>
      <c r="ARI248" s="16"/>
      <c r="ARJ248" s="16"/>
      <c r="ARK248" s="16"/>
      <c r="ARL248" s="16"/>
      <c r="ARM248" s="16"/>
      <c r="ARN248" s="16"/>
      <c r="ARO248" s="16"/>
      <c r="ARP248" s="16"/>
      <c r="ARQ248" s="16"/>
      <c r="ARR248" s="16"/>
      <c r="ARS248" s="16"/>
      <c r="ART248" s="16"/>
      <c r="ARU248" s="16"/>
      <c r="ARV248" s="16"/>
      <c r="ARW248" s="16"/>
      <c r="ARX248" s="16"/>
      <c r="ARY248" s="16"/>
      <c r="ARZ248" s="16"/>
      <c r="ASA248" s="16"/>
      <c r="ASB248" s="16"/>
      <c r="ASC248" s="16"/>
      <c r="ASD248" s="16"/>
      <c r="ASE248" s="16"/>
      <c r="ASF248" s="16"/>
      <c r="ASG248" s="16"/>
      <c r="ASH248" s="16"/>
      <c r="ASI248" s="16"/>
      <c r="ASJ248" s="16"/>
      <c r="ASK248" s="16"/>
      <c r="ASL248" s="16"/>
      <c r="ASM248" s="16"/>
      <c r="ASN248" s="16"/>
      <c r="ASO248" s="16"/>
      <c r="ASP248" s="16"/>
      <c r="ASQ248" s="16"/>
      <c r="ASR248" s="16"/>
      <c r="ASS248" s="16"/>
      <c r="AST248" s="16"/>
      <c r="ASU248" s="16"/>
      <c r="ASV248" s="16"/>
      <c r="ASW248" s="16"/>
      <c r="ASX248" s="16"/>
      <c r="ASY248" s="16"/>
      <c r="ASZ248" s="16"/>
      <c r="ATA248" s="16"/>
      <c r="ATB248" s="16"/>
      <c r="ATC248" s="16"/>
      <c r="ATD248" s="16"/>
      <c r="ATE248" s="16"/>
      <c r="ATF248" s="16"/>
      <c r="ATG248" s="16"/>
      <c r="ATH248" s="16"/>
      <c r="ATI248" s="16"/>
      <c r="ATJ248" s="16"/>
      <c r="ATK248" s="16"/>
      <c r="ATL248" s="16"/>
      <c r="ATM248" s="16"/>
      <c r="ATN248" s="16"/>
      <c r="ATO248" s="16"/>
      <c r="ATP248" s="16"/>
      <c r="ATQ248" s="16"/>
      <c r="ATR248" s="16"/>
      <c r="ATS248" s="16"/>
      <c r="ATT248" s="16"/>
      <c r="ATU248" s="16"/>
      <c r="ATV248" s="16"/>
      <c r="ATW248" s="16"/>
      <c r="ATX248" s="16"/>
      <c r="ATY248" s="16"/>
      <c r="ATZ248" s="16"/>
      <c r="AUA248" s="16"/>
      <c r="AUB248" s="16"/>
      <c r="AUC248" s="16"/>
      <c r="AUD248" s="16"/>
      <c r="AUE248" s="16"/>
      <c r="AUF248" s="16"/>
      <c r="AUG248" s="16"/>
      <c r="AUH248" s="16"/>
      <c r="AUI248" s="16"/>
      <c r="AUJ248" s="16"/>
      <c r="AUK248" s="16"/>
      <c r="AUL248" s="16"/>
      <c r="AUM248" s="16"/>
      <c r="AUN248" s="16"/>
      <c r="AUO248" s="16"/>
      <c r="AUP248" s="16"/>
      <c r="AUQ248" s="16"/>
      <c r="AUR248" s="16"/>
      <c r="AUS248" s="16"/>
      <c r="AUT248" s="16"/>
      <c r="AUU248" s="16"/>
      <c r="AUV248" s="16"/>
      <c r="AUW248" s="16"/>
      <c r="AUX248" s="16"/>
      <c r="AUY248" s="16"/>
      <c r="AUZ248" s="16"/>
      <c r="AVA248" s="16"/>
      <c r="AVB248" s="16"/>
      <c r="AVC248" s="16"/>
      <c r="AVD248" s="16"/>
      <c r="AVE248" s="16"/>
      <c r="AVF248" s="16"/>
      <c r="AVG248" s="16"/>
      <c r="AVH248" s="16"/>
      <c r="AVI248" s="16"/>
      <c r="AVJ248" s="16"/>
      <c r="AVK248" s="16"/>
      <c r="AVL248" s="16"/>
      <c r="AVM248" s="16"/>
      <c r="AVN248" s="16"/>
      <c r="AVO248" s="16"/>
      <c r="AVP248" s="16"/>
      <c r="AVQ248" s="16"/>
      <c r="AVR248" s="16"/>
      <c r="AVS248" s="16"/>
      <c r="AVT248" s="16"/>
      <c r="AVU248" s="16"/>
      <c r="AVV248" s="16"/>
      <c r="AVW248" s="16"/>
      <c r="AVX248" s="16"/>
      <c r="AVY248" s="16"/>
      <c r="AVZ248" s="16"/>
      <c r="AWA248" s="16"/>
      <c r="AWB248" s="16"/>
      <c r="AWC248" s="16"/>
      <c r="AWD248" s="16"/>
      <c r="AWE248" s="16"/>
      <c r="AWF248" s="16"/>
      <c r="AWG248" s="16"/>
      <c r="AWH248" s="16"/>
      <c r="AWI248" s="16"/>
      <c r="AWJ248" s="16"/>
      <c r="AWK248" s="16"/>
      <c r="AWL248" s="16"/>
      <c r="AWM248" s="16"/>
      <c r="AWN248" s="16"/>
      <c r="AWO248" s="16"/>
      <c r="AWP248" s="16"/>
      <c r="AWQ248" s="16"/>
      <c r="AWR248" s="16"/>
      <c r="AWS248" s="16"/>
      <c r="AWT248" s="16"/>
      <c r="AWU248" s="16"/>
      <c r="AWV248" s="16"/>
      <c r="AWW248" s="16"/>
      <c r="AWX248" s="16"/>
      <c r="AWY248" s="16"/>
      <c r="AWZ248" s="16"/>
      <c r="AXA248" s="16"/>
      <c r="AXB248" s="16"/>
      <c r="AXC248" s="16"/>
      <c r="AXD248" s="16"/>
      <c r="AXE248" s="16"/>
      <c r="AXF248" s="16"/>
      <c r="AXG248" s="16"/>
      <c r="AXH248" s="16"/>
      <c r="AXI248" s="16"/>
      <c r="AXJ248" s="16"/>
      <c r="AXK248" s="16"/>
      <c r="AXL248" s="16"/>
      <c r="AXM248" s="16"/>
      <c r="AXN248" s="16"/>
      <c r="AXO248" s="16"/>
      <c r="AXP248" s="16"/>
      <c r="AXQ248" s="16"/>
      <c r="AXR248" s="16"/>
      <c r="AXS248" s="16"/>
      <c r="AXT248" s="16"/>
      <c r="AXU248" s="16"/>
      <c r="AXV248" s="16"/>
      <c r="AXW248" s="16"/>
      <c r="AXX248" s="16"/>
      <c r="AXY248" s="16"/>
      <c r="AXZ248" s="16"/>
      <c r="AYA248" s="16"/>
      <c r="AYB248" s="16"/>
      <c r="AYC248" s="16"/>
      <c r="AYD248" s="16"/>
      <c r="AYE248" s="16"/>
      <c r="AYF248" s="16"/>
      <c r="AYG248" s="16"/>
      <c r="AYH248" s="16"/>
      <c r="AYI248" s="16"/>
      <c r="AYJ248" s="16"/>
      <c r="AYK248" s="16"/>
      <c r="AYL248" s="16"/>
      <c r="AYM248" s="16"/>
      <c r="AYN248" s="16"/>
      <c r="AYO248" s="16"/>
      <c r="AYP248" s="16"/>
      <c r="AYQ248" s="16"/>
      <c r="AYR248" s="16"/>
      <c r="AYS248" s="16"/>
      <c r="AYT248" s="16"/>
      <c r="AYU248" s="16"/>
      <c r="AYV248" s="16"/>
      <c r="AYW248" s="16"/>
      <c r="AYX248" s="16"/>
      <c r="AYY248" s="16"/>
      <c r="AYZ248" s="16"/>
      <c r="AZA248" s="16"/>
      <c r="AZB248" s="16"/>
      <c r="AZC248" s="16"/>
      <c r="AZD248" s="16"/>
      <c r="AZE248" s="16"/>
      <c r="AZF248" s="16"/>
      <c r="AZG248" s="16"/>
      <c r="AZH248" s="16"/>
      <c r="AZI248" s="16"/>
      <c r="AZJ248" s="16"/>
      <c r="AZK248" s="16"/>
      <c r="AZL248" s="16"/>
      <c r="AZM248" s="16"/>
      <c r="AZN248" s="16"/>
      <c r="AZO248" s="16"/>
      <c r="AZP248" s="16"/>
      <c r="AZQ248" s="16"/>
      <c r="AZR248" s="16"/>
      <c r="AZS248" s="16"/>
      <c r="AZT248" s="16"/>
      <c r="AZU248" s="16"/>
      <c r="AZV248" s="16"/>
      <c r="AZW248" s="16"/>
      <c r="AZX248" s="16"/>
      <c r="AZY248" s="16"/>
      <c r="AZZ248" s="16"/>
      <c r="BAA248" s="16"/>
      <c r="BAB248" s="16"/>
      <c r="BAC248" s="16"/>
      <c r="BAD248" s="16"/>
      <c r="BAE248" s="16"/>
      <c r="BAF248" s="16"/>
      <c r="BAG248" s="16"/>
      <c r="BAH248" s="16"/>
      <c r="BAI248" s="16"/>
      <c r="BAJ248" s="16"/>
      <c r="BAK248" s="16"/>
      <c r="BAL248" s="16"/>
      <c r="BAM248" s="16"/>
      <c r="BAN248" s="16"/>
      <c r="BAO248" s="16"/>
      <c r="BAP248" s="16"/>
      <c r="BAQ248" s="16"/>
      <c r="BAR248" s="16"/>
      <c r="BAS248" s="16"/>
      <c r="BAT248" s="16"/>
      <c r="BAU248" s="16"/>
      <c r="BAV248" s="16"/>
      <c r="BAW248" s="16"/>
      <c r="BAX248" s="16"/>
      <c r="BAY248" s="16"/>
      <c r="BAZ248" s="16"/>
      <c r="BBA248" s="16"/>
      <c r="BBB248" s="16"/>
      <c r="BBC248" s="16"/>
      <c r="BBD248" s="16"/>
      <c r="BBE248" s="16"/>
      <c r="BBF248" s="16"/>
      <c r="BBG248" s="16"/>
      <c r="BBH248" s="16"/>
      <c r="BBI248" s="16"/>
      <c r="BBJ248" s="16"/>
      <c r="BBK248" s="16"/>
      <c r="BBL248" s="16"/>
      <c r="BBM248" s="16"/>
      <c r="BBN248" s="16"/>
      <c r="BBO248" s="16"/>
      <c r="BBP248" s="16"/>
      <c r="BBQ248" s="16"/>
      <c r="BBR248" s="16"/>
      <c r="BBS248" s="16"/>
      <c r="BBT248" s="16"/>
      <c r="BBU248" s="16"/>
      <c r="BBV248" s="16"/>
      <c r="BBW248" s="16"/>
      <c r="BBX248" s="16"/>
      <c r="BBY248" s="16"/>
      <c r="BBZ248" s="16"/>
      <c r="BCA248" s="16"/>
      <c r="BCB248" s="16"/>
      <c r="BCC248" s="16"/>
      <c r="BCD248" s="16"/>
      <c r="BCE248" s="16"/>
      <c r="BCF248" s="16"/>
      <c r="BCG248" s="16"/>
      <c r="BCH248" s="16"/>
      <c r="BCI248" s="16"/>
      <c r="BCJ248" s="16"/>
      <c r="BCK248" s="16"/>
      <c r="BCL248" s="16"/>
      <c r="BCM248" s="16"/>
      <c r="BCN248" s="16"/>
      <c r="BCO248" s="16"/>
      <c r="BCP248" s="16"/>
      <c r="BCQ248" s="16"/>
      <c r="BCR248" s="16"/>
      <c r="BCS248" s="16"/>
      <c r="BCT248" s="16"/>
      <c r="BCU248" s="16"/>
      <c r="BCV248" s="16"/>
      <c r="BCW248" s="16"/>
      <c r="BCX248" s="16"/>
      <c r="BCY248" s="16"/>
      <c r="BCZ248" s="16"/>
      <c r="BDA248" s="16"/>
      <c r="BDB248" s="16"/>
      <c r="BDC248" s="16"/>
      <c r="BDD248" s="16"/>
      <c r="BDE248" s="16"/>
      <c r="BDF248" s="16"/>
      <c r="BDG248" s="16"/>
      <c r="BDH248" s="16"/>
      <c r="BDI248" s="16"/>
      <c r="BDJ248" s="16"/>
      <c r="BDK248" s="16"/>
      <c r="BDL248" s="16"/>
      <c r="BDM248" s="16"/>
      <c r="BDN248" s="16"/>
      <c r="BDO248" s="16"/>
      <c r="BDP248" s="16"/>
      <c r="BDQ248" s="16"/>
      <c r="BDR248" s="16"/>
      <c r="BDS248" s="16"/>
      <c r="BDT248" s="16"/>
      <c r="BDU248" s="16"/>
      <c r="BDV248" s="16"/>
      <c r="BDW248" s="16"/>
      <c r="BDX248" s="16"/>
      <c r="BDY248" s="16"/>
      <c r="BDZ248" s="16"/>
      <c r="BEA248" s="16"/>
      <c r="BEB248" s="16"/>
      <c r="BEC248" s="16"/>
      <c r="BED248" s="16"/>
      <c r="BEE248" s="16"/>
      <c r="BEF248" s="16"/>
      <c r="BEG248" s="16"/>
      <c r="BEH248" s="16"/>
      <c r="BEI248" s="16"/>
      <c r="BEJ248" s="16"/>
      <c r="BEK248" s="16"/>
      <c r="BEL248" s="16"/>
      <c r="BEM248" s="16"/>
      <c r="BEN248" s="16"/>
      <c r="BEO248" s="16"/>
      <c r="BEP248" s="16"/>
      <c r="BEQ248" s="16"/>
      <c r="BER248" s="16"/>
      <c r="BES248" s="16"/>
      <c r="BET248" s="16"/>
      <c r="BEU248" s="16"/>
      <c r="BEV248" s="16"/>
      <c r="BEW248" s="16"/>
      <c r="BEX248" s="16"/>
      <c r="BEY248" s="16"/>
      <c r="BEZ248" s="16"/>
      <c r="BFA248" s="16"/>
      <c r="BFB248" s="16"/>
      <c r="BFC248" s="16"/>
      <c r="BFD248" s="16"/>
      <c r="BFE248" s="16"/>
      <c r="BFF248" s="16"/>
      <c r="BFG248" s="16"/>
      <c r="BFH248" s="16"/>
      <c r="BFI248" s="16"/>
      <c r="BFJ248" s="16"/>
      <c r="BFK248" s="16"/>
      <c r="BFL248" s="16"/>
      <c r="BFM248" s="16"/>
      <c r="BFN248" s="16"/>
      <c r="BFO248" s="16"/>
      <c r="BFP248" s="16"/>
      <c r="BFQ248" s="16"/>
      <c r="BFR248" s="16"/>
      <c r="BFS248" s="16"/>
      <c r="BFT248" s="16"/>
      <c r="BFU248" s="16"/>
      <c r="BFV248" s="16"/>
      <c r="BFW248" s="16"/>
      <c r="BFX248" s="16"/>
      <c r="BFY248" s="16"/>
      <c r="BFZ248" s="16"/>
      <c r="BGA248" s="16"/>
      <c r="BGB248" s="16"/>
      <c r="BGC248" s="16"/>
      <c r="BGD248" s="16"/>
      <c r="BGE248" s="16"/>
      <c r="BGF248" s="16"/>
      <c r="BGG248" s="16"/>
      <c r="BGH248" s="16"/>
      <c r="BGI248" s="16"/>
      <c r="BGJ248" s="16"/>
      <c r="BGK248" s="16"/>
      <c r="BGL248" s="16"/>
      <c r="BGM248" s="16"/>
      <c r="BGN248" s="16"/>
      <c r="BGO248" s="16"/>
      <c r="BGP248" s="16"/>
      <c r="BGQ248" s="16"/>
      <c r="BGR248" s="16"/>
      <c r="BGS248" s="16"/>
      <c r="BGT248" s="16"/>
      <c r="BGU248" s="16"/>
      <c r="BGV248" s="16"/>
      <c r="BGW248" s="16"/>
      <c r="BGX248" s="16"/>
      <c r="BGY248" s="16"/>
      <c r="BGZ248" s="16"/>
      <c r="BHA248" s="16"/>
      <c r="BHB248" s="16"/>
      <c r="BHC248" s="16"/>
      <c r="BHD248" s="16"/>
      <c r="BHE248" s="16"/>
      <c r="BHF248" s="16"/>
      <c r="BHG248" s="16"/>
      <c r="BHH248" s="16"/>
      <c r="BHI248" s="16"/>
      <c r="BHJ248" s="16"/>
      <c r="BHK248" s="16"/>
      <c r="BHL248" s="16"/>
      <c r="BHM248" s="16"/>
      <c r="BHN248" s="16"/>
      <c r="BHO248" s="16"/>
      <c r="BHP248" s="16"/>
      <c r="BHQ248" s="16"/>
      <c r="BHR248" s="16"/>
      <c r="BHS248" s="16"/>
      <c r="BHT248" s="16"/>
      <c r="BHU248" s="16"/>
      <c r="BHV248" s="16"/>
      <c r="BHW248" s="16"/>
      <c r="BHX248" s="16"/>
      <c r="BHY248" s="16"/>
      <c r="BHZ248" s="16"/>
      <c r="BIA248" s="16"/>
      <c r="BIB248" s="16"/>
      <c r="BIC248" s="16"/>
      <c r="BID248" s="16"/>
      <c r="BIE248" s="16"/>
      <c r="BIF248" s="16"/>
      <c r="BIG248" s="16"/>
      <c r="BIH248" s="16"/>
      <c r="BII248" s="16"/>
      <c r="BIJ248" s="16"/>
      <c r="BIK248" s="16"/>
      <c r="BIL248" s="16"/>
      <c r="BIM248" s="16"/>
      <c r="BIN248" s="16"/>
      <c r="BIO248" s="16"/>
      <c r="BIP248" s="16"/>
      <c r="BIQ248" s="16"/>
      <c r="BIR248" s="16"/>
      <c r="BIS248" s="16"/>
      <c r="BIT248" s="16"/>
      <c r="BIU248" s="16"/>
      <c r="BIV248" s="16"/>
      <c r="BIW248" s="16"/>
      <c r="BIX248" s="16"/>
      <c r="BIY248" s="16"/>
      <c r="BIZ248" s="16"/>
      <c r="BJA248" s="16"/>
      <c r="BJB248" s="16"/>
      <c r="BJC248" s="16"/>
      <c r="BJD248" s="16"/>
      <c r="BJE248" s="16"/>
      <c r="BJF248" s="16"/>
      <c r="BJG248" s="16"/>
      <c r="BJH248" s="16"/>
      <c r="BJI248" s="16"/>
      <c r="BJJ248" s="16"/>
      <c r="BJK248" s="16"/>
      <c r="BJL248" s="16"/>
      <c r="BJM248" s="16"/>
      <c r="BJN248" s="16"/>
      <c r="BJO248" s="16"/>
      <c r="BJP248" s="16"/>
      <c r="BJQ248" s="16"/>
      <c r="BJR248" s="16"/>
      <c r="BJS248" s="16"/>
      <c r="BJT248" s="16"/>
      <c r="BJU248" s="16"/>
      <c r="BJV248" s="16"/>
      <c r="BJW248" s="16"/>
      <c r="BJX248" s="16"/>
      <c r="BJY248" s="16"/>
      <c r="BJZ248" s="16"/>
      <c r="BKA248" s="16"/>
      <c r="BKB248" s="16"/>
      <c r="BKC248" s="16"/>
      <c r="BKD248" s="16"/>
      <c r="BKE248" s="16"/>
      <c r="BKF248" s="16"/>
      <c r="BKG248" s="16"/>
      <c r="BKH248" s="16"/>
      <c r="BKI248" s="16"/>
      <c r="BKJ248" s="16"/>
      <c r="BKK248" s="16"/>
      <c r="BKL248" s="16"/>
      <c r="BKM248" s="16"/>
      <c r="BKN248" s="16"/>
      <c r="BKO248" s="16"/>
      <c r="BKP248" s="16"/>
      <c r="BKQ248" s="16"/>
      <c r="BKR248" s="16"/>
      <c r="BKS248" s="16"/>
      <c r="BKT248" s="16"/>
      <c r="BKU248" s="16"/>
      <c r="BKV248" s="16"/>
      <c r="BKW248" s="16"/>
      <c r="BKX248" s="16"/>
      <c r="BKY248" s="16"/>
      <c r="BKZ248" s="16"/>
      <c r="BLA248" s="16"/>
      <c r="BLB248" s="16"/>
      <c r="BLC248" s="16"/>
      <c r="BLD248" s="16"/>
      <c r="BLE248" s="16"/>
      <c r="BLF248" s="16"/>
      <c r="BLG248" s="16"/>
      <c r="BLH248" s="16"/>
      <c r="BLI248" s="16"/>
      <c r="BLJ248" s="16"/>
      <c r="BLK248" s="16"/>
      <c r="BLL248" s="16"/>
      <c r="BLM248" s="16"/>
      <c r="BLN248" s="16"/>
      <c r="BLO248" s="16"/>
      <c r="BLP248" s="16"/>
      <c r="BLQ248" s="16"/>
      <c r="BLR248" s="16"/>
      <c r="BLS248" s="16"/>
      <c r="BLT248" s="16"/>
      <c r="BLU248" s="16"/>
      <c r="BLV248" s="16"/>
      <c r="BLW248" s="16"/>
      <c r="BLX248" s="16"/>
      <c r="BLY248" s="16"/>
      <c r="BLZ248" s="16"/>
      <c r="BMA248" s="16"/>
      <c r="BMB248" s="16"/>
      <c r="BMC248" s="16"/>
      <c r="BMD248" s="16"/>
      <c r="BME248" s="16"/>
      <c r="BMF248" s="16"/>
      <c r="BMG248" s="16"/>
      <c r="BMH248" s="16"/>
      <c r="BMI248" s="16"/>
      <c r="BMJ248" s="16"/>
      <c r="BMK248" s="16"/>
      <c r="BML248" s="16"/>
      <c r="BMM248" s="16"/>
      <c r="BMN248" s="16"/>
      <c r="BMO248" s="16"/>
      <c r="BMP248" s="16"/>
      <c r="BMQ248" s="16"/>
      <c r="BMR248" s="16"/>
      <c r="BMS248" s="16"/>
      <c r="BMT248" s="16"/>
      <c r="BMU248" s="16"/>
      <c r="BMV248" s="16"/>
      <c r="BMW248" s="16"/>
      <c r="BMX248" s="16"/>
      <c r="BMY248" s="16"/>
      <c r="BMZ248" s="16"/>
      <c r="BNA248" s="16"/>
      <c r="BNB248" s="16"/>
      <c r="BNC248" s="16"/>
      <c r="BND248" s="16"/>
      <c r="BNE248" s="16"/>
      <c r="BNF248" s="16"/>
      <c r="BNG248" s="16"/>
      <c r="BNH248" s="16"/>
      <c r="BNI248" s="16"/>
      <c r="BNJ248" s="16"/>
      <c r="BNK248" s="16"/>
      <c r="BNL248" s="16"/>
      <c r="BNM248" s="16"/>
      <c r="BNN248" s="16"/>
      <c r="BNO248" s="16"/>
      <c r="BNP248" s="16"/>
      <c r="BNQ248" s="16"/>
      <c r="BNR248" s="16"/>
      <c r="BNS248" s="16"/>
      <c r="BNT248" s="16"/>
      <c r="BNU248" s="16"/>
      <c r="BNV248" s="16"/>
      <c r="BNW248" s="16"/>
      <c r="BNX248" s="16"/>
      <c r="BNY248" s="16"/>
      <c r="BNZ248" s="16"/>
      <c r="BOA248" s="16"/>
      <c r="BOB248" s="16"/>
      <c r="BOC248" s="16"/>
      <c r="BOD248" s="16"/>
      <c r="BOE248" s="16"/>
      <c r="BOF248" s="16"/>
      <c r="BOG248" s="16"/>
      <c r="BOH248" s="16"/>
      <c r="BOI248" s="16"/>
      <c r="BOJ248" s="16"/>
      <c r="BOK248" s="16"/>
      <c r="BOL248" s="16"/>
      <c r="BOM248" s="16"/>
      <c r="BON248" s="16"/>
      <c r="BOO248" s="16"/>
      <c r="BOP248" s="16"/>
      <c r="BOQ248" s="16"/>
      <c r="BOR248" s="16"/>
      <c r="BOS248" s="16"/>
      <c r="BOT248" s="16"/>
      <c r="BOU248" s="16"/>
      <c r="BOV248" s="16"/>
      <c r="BOW248" s="16"/>
      <c r="BOX248" s="16"/>
      <c r="BOY248" s="16"/>
      <c r="BOZ248" s="16"/>
      <c r="BPA248" s="16"/>
      <c r="BPB248" s="16"/>
      <c r="BPC248" s="16"/>
      <c r="BPD248" s="16"/>
      <c r="BPE248" s="16"/>
      <c r="BPF248" s="16"/>
      <c r="BPG248" s="16"/>
      <c r="BPH248" s="16"/>
      <c r="BPI248" s="16"/>
      <c r="BPJ248" s="16"/>
      <c r="BPK248" s="16"/>
      <c r="BPL248" s="16"/>
      <c r="BPM248" s="16"/>
      <c r="BPN248" s="16"/>
      <c r="BPO248" s="16"/>
      <c r="BPP248" s="16"/>
      <c r="BPQ248" s="16"/>
      <c r="BPR248" s="16"/>
      <c r="BPS248" s="16"/>
      <c r="BPT248" s="16"/>
      <c r="BPU248" s="16"/>
      <c r="BPV248" s="16"/>
      <c r="BPW248" s="16"/>
      <c r="BPX248" s="16"/>
      <c r="BPY248" s="16"/>
      <c r="BPZ248" s="16"/>
      <c r="BQA248" s="16"/>
      <c r="BQB248" s="16"/>
      <c r="BQC248" s="16"/>
      <c r="BQD248" s="16"/>
      <c r="BQE248" s="16"/>
      <c r="BQF248" s="16"/>
      <c r="BQG248" s="16"/>
      <c r="BQH248" s="16"/>
      <c r="BQI248" s="16"/>
      <c r="BQJ248" s="16"/>
      <c r="BQK248" s="16"/>
      <c r="BQL248" s="16"/>
      <c r="BQM248" s="16"/>
      <c r="BQN248" s="16"/>
      <c r="BQO248" s="16"/>
      <c r="BQP248" s="16"/>
      <c r="BQQ248" s="16"/>
      <c r="BQR248" s="16"/>
      <c r="BQS248" s="16"/>
      <c r="BQT248" s="16"/>
      <c r="BQU248" s="16"/>
      <c r="BQV248" s="16"/>
      <c r="BQW248" s="16"/>
      <c r="BQX248" s="16"/>
      <c r="BQY248" s="16"/>
      <c r="BQZ248" s="16"/>
      <c r="BRA248" s="16"/>
      <c r="BRB248" s="16"/>
      <c r="BRC248" s="16"/>
      <c r="BRD248" s="16"/>
      <c r="BRE248" s="16"/>
      <c r="BRF248" s="16"/>
      <c r="BRG248" s="16"/>
      <c r="BRH248" s="16"/>
      <c r="BRI248" s="16"/>
      <c r="BRJ248" s="16"/>
      <c r="BRK248" s="16"/>
      <c r="BRL248" s="16"/>
      <c r="BRM248" s="16"/>
      <c r="BRN248" s="16"/>
      <c r="BRO248" s="16"/>
      <c r="BRP248" s="16"/>
      <c r="BRQ248" s="16"/>
      <c r="BRR248" s="16"/>
      <c r="BRS248" s="16"/>
      <c r="BRT248" s="16"/>
      <c r="BRU248" s="16"/>
      <c r="BRV248" s="16"/>
      <c r="BRW248" s="16"/>
      <c r="BRX248" s="16"/>
      <c r="BRY248" s="16"/>
      <c r="BRZ248" s="16"/>
      <c r="BSA248" s="16"/>
      <c r="BSB248" s="16"/>
      <c r="BSC248" s="16"/>
      <c r="BSD248" s="16"/>
      <c r="BSE248" s="16"/>
      <c r="BSF248" s="16"/>
      <c r="BSG248" s="16"/>
      <c r="BSH248" s="16"/>
      <c r="BSI248" s="16"/>
      <c r="BSJ248" s="16"/>
      <c r="BSK248" s="16"/>
      <c r="BSL248" s="16"/>
      <c r="BSM248" s="16"/>
      <c r="BSN248" s="16"/>
      <c r="BSO248" s="16"/>
      <c r="BSP248" s="16"/>
      <c r="BSQ248" s="16"/>
      <c r="BSR248" s="16"/>
      <c r="BSS248" s="16"/>
      <c r="BST248" s="16"/>
      <c r="BSU248" s="16"/>
      <c r="BSV248" s="16"/>
      <c r="BSW248" s="16"/>
      <c r="BSX248" s="16"/>
      <c r="BSY248" s="16"/>
      <c r="BSZ248" s="16"/>
      <c r="BTA248" s="16"/>
      <c r="BTB248" s="16"/>
      <c r="BTC248" s="16"/>
      <c r="BTD248" s="16"/>
      <c r="BTE248" s="16"/>
      <c r="BTF248" s="16"/>
      <c r="BTG248" s="16"/>
      <c r="BTH248" s="16"/>
      <c r="BTI248" s="16"/>
      <c r="BTJ248" s="16"/>
      <c r="BTK248" s="16"/>
      <c r="BTL248" s="16"/>
      <c r="BTM248" s="16"/>
      <c r="BTN248" s="16"/>
      <c r="BTO248" s="16"/>
      <c r="BTP248" s="16"/>
      <c r="BTQ248" s="16"/>
      <c r="BTR248" s="16"/>
      <c r="BTS248" s="16"/>
      <c r="BTT248" s="16"/>
      <c r="BTU248" s="16"/>
      <c r="BTV248" s="16"/>
      <c r="BTW248" s="16"/>
      <c r="BTX248" s="16"/>
      <c r="BTY248" s="16"/>
      <c r="BTZ248" s="16"/>
      <c r="BUA248" s="16"/>
      <c r="BUB248" s="16"/>
      <c r="BUC248" s="16"/>
      <c r="BUD248" s="16"/>
      <c r="BUE248" s="16"/>
      <c r="BUF248" s="16"/>
      <c r="BUG248" s="16"/>
      <c r="BUH248" s="16"/>
      <c r="BUI248" s="16"/>
      <c r="BUJ248" s="16"/>
      <c r="BUK248" s="16"/>
      <c r="BUL248" s="16"/>
      <c r="BUM248" s="16"/>
      <c r="BUN248" s="16"/>
      <c r="BUO248" s="16"/>
      <c r="BUP248" s="16"/>
      <c r="BUQ248" s="16"/>
      <c r="BUR248" s="16"/>
      <c r="BUS248" s="16"/>
      <c r="BUT248" s="16"/>
      <c r="BUU248" s="16"/>
      <c r="BUV248" s="16"/>
      <c r="BUW248" s="16"/>
      <c r="BUX248" s="16"/>
      <c r="BUY248" s="16"/>
      <c r="BUZ248" s="16"/>
      <c r="BVA248" s="16"/>
      <c r="BVB248" s="16"/>
      <c r="BVC248" s="16"/>
      <c r="BVD248" s="16"/>
      <c r="BVE248" s="16"/>
      <c r="BVF248" s="16"/>
      <c r="BVG248" s="16"/>
      <c r="BVH248" s="16"/>
      <c r="BVI248" s="16"/>
      <c r="BVJ248" s="16"/>
      <c r="BVK248" s="16"/>
      <c r="BVL248" s="16"/>
      <c r="BVM248" s="16"/>
      <c r="BVN248" s="16"/>
      <c r="BVO248" s="16"/>
      <c r="BVP248" s="16"/>
      <c r="BVQ248" s="16"/>
      <c r="BVR248" s="16"/>
      <c r="BVS248" s="16"/>
      <c r="BVT248" s="16"/>
      <c r="BVU248" s="16"/>
      <c r="BVV248" s="16"/>
      <c r="BVW248" s="16"/>
      <c r="BVX248" s="16"/>
      <c r="BVY248" s="16"/>
      <c r="BVZ248" s="16"/>
      <c r="BWA248" s="16"/>
      <c r="BWB248" s="16"/>
      <c r="BWC248" s="16"/>
      <c r="BWD248" s="16"/>
      <c r="BWE248" s="16"/>
      <c r="BWF248" s="16"/>
      <c r="BWG248" s="16"/>
      <c r="BWH248" s="16"/>
      <c r="BWI248" s="16"/>
      <c r="BWJ248" s="16"/>
      <c r="BWK248" s="16"/>
      <c r="BWL248" s="16"/>
      <c r="BWM248" s="16"/>
      <c r="BWN248" s="16"/>
      <c r="BWO248" s="16"/>
      <c r="BWP248" s="16"/>
      <c r="BWQ248" s="16"/>
      <c r="BWR248" s="16"/>
      <c r="BWS248" s="16"/>
      <c r="BWT248" s="16"/>
      <c r="BWU248" s="16"/>
      <c r="BWV248" s="16"/>
      <c r="BWW248" s="16"/>
      <c r="BWX248" s="16"/>
      <c r="BWY248" s="16"/>
      <c r="BWZ248" s="16"/>
      <c r="BXA248" s="16"/>
      <c r="BXB248" s="16"/>
      <c r="BXC248" s="16"/>
      <c r="BXD248" s="16"/>
      <c r="BXE248" s="16"/>
      <c r="BXF248" s="16"/>
      <c r="BXG248" s="16"/>
      <c r="BXH248" s="16"/>
      <c r="BXI248" s="16"/>
      <c r="BXJ248" s="16"/>
      <c r="BXK248" s="16"/>
      <c r="BXL248" s="16"/>
      <c r="BXM248" s="16"/>
      <c r="BXN248" s="16"/>
      <c r="BXO248" s="16"/>
      <c r="BXP248" s="16"/>
      <c r="BXQ248" s="16"/>
      <c r="BXR248" s="16"/>
      <c r="BXS248" s="16"/>
      <c r="BXT248" s="16"/>
      <c r="BXU248" s="16"/>
      <c r="BXV248" s="16"/>
      <c r="BXW248" s="16"/>
      <c r="BXX248" s="16"/>
      <c r="BXY248" s="16"/>
      <c r="BXZ248" s="16"/>
      <c r="BYA248" s="16"/>
      <c r="BYB248" s="16"/>
      <c r="BYC248" s="16"/>
      <c r="BYD248" s="16"/>
      <c r="BYE248" s="16"/>
      <c r="BYF248" s="16"/>
      <c r="BYG248" s="16"/>
      <c r="BYH248" s="16"/>
      <c r="BYI248" s="16"/>
      <c r="BYJ248" s="16"/>
      <c r="BYK248" s="16"/>
      <c r="BYL248" s="16"/>
      <c r="BYM248" s="16"/>
      <c r="BYN248" s="16"/>
      <c r="BYO248" s="16"/>
      <c r="BYP248" s="16"/>
      <c r="BYQ248" s="16"/>
      <c r="BYR248" s="16"/>
      <c r="BYS248" s="16"/>
      <c r="BYT248" s="16"/>
      <c r="BYU248" s="16"/>
      <c r="BYV248" s="16"/>
      <c r="BYW248" s="16"/>
      <c r="BYX248" s="16"/>
      <c r="BYY248" s="16"/>
      <c r="BYZ248" s="16"/>
      <c r="BZA248" s="16"/>
      <c r="BZB248" s="16"/>
      <c r="BZC248" s="16"/>
      <c r="BZD248" s="16"/>
      <c r="BZE248" s="16"/>
      <c r="BZF248" s="16"/>
      <c r="BZG248" s="16"/>
      <c r="BZH248" s="16"/>
      <c r="BZI248" s="16"/>
      <c r="BZJ248" s="16"/>
      <c r="BZK248" s="16"/>
      <c r="BZL248" s="16"/>
      <c r="BZM248" s="16"/>
      <c r="BZN248" s="16"/>
      <c r="BZO248" s="16"/>
      <c r="BZP248" s="16"/>
      <c r="BZQ248" s="16"/>
      <c r="BZR248" s="16"/>
      <c r="BZS248" s="16"/>
      <c r="BZT248" s="16"/>
      <c r="BZU248" s="16"/>
      <c r="BZV248" s="16"/>
      <c r="BZW248" s="16"/>
      <c r="BZX248" s="16"/>
      <c r="BZY248" s="16"/>
      <c r="BZZ248" s="16"/>
      <c r="CAA248" s="16"/>
      <c r="CAB248" s="16"/>
      <c r="CAC248" s="16"/>
      <c r="CAD248" s="16"/>
      <c r="CAE248" s="16"/>
      <c r="CAF248" s="16"/>
      <c r="CAG248" s="16"/>
      <c r="CAH248" s="16"/>
      <c r="CAI248" s="16"/>
      <c r="CAJ248" s="16"/>
      <c r="CAK248" s="16"/>
      <c r="CAL248" s="16"/>
      <c r="CAM248" s="16"/>
      <c r="CAN248" s="16"/>
      <c r="CAO248" s="16"/>
      <c r="CAP248" s="16"/>
      <c r="CAQ248" s="16"/>
      <c r="CAR248" s="16"/>
      <c r="CAS248" s="16"/>
      <c r="CAT248" s="16"/>
      <c r="CAU248" s="16"/>
      <c r="CAV248" s="16"/>
      <c r="CAW248" s="16"/>
      <c r="CAX248" s="16"/>
      <c r="CAY248" s="16"/>
      <c r="CAZ248" s="16"/>
      <c r="CBA248" s="16"/>
      <c r="CBB248" s="16"/>
      <c r="CBC248" s="16"/>
      <c r="CBD248" s="16"/>
      <c r="CBE248" s="16"/>
      <c r="CBF248" s="16"/>
      <c r="CBG248" s="16"/>
      <c r="CBH248" s="16"/>
      <c r="CBI248" s="16"/>
      <c r="CBJ248" s="16"/>
      <c r="CBK248" s="16"/>
      <c r="CBL248" s="16"/>
      <c r="CBM248" s="16"/>
      <c r="CBN248" s="16"/>
      <c r="CBO248" s="16"/>
      <c r="CBP248" s="16"/>
      <c r="CBQ248" s="16"/>
      <c r="CBR248" s="16"/>
      <c r="CBS248" s="16"/>
      <c r="CBT248" s="16"/>
      <c r="CBU248" s="16"/>
      <c r="CBV248" s="16"/>
      <c r="CBW248" s="16"/>
      <c r="CBX248" s="16"/>
      <c r="CBY248" s="16"/>
      <c r="CBZ248" s="16"/>
      <c r="CCA248" s="16"/>
      <c r="CCB248" s="16"/>
      <c r="CCC248" s="16"/>
      <c r="CCD248" s="16"/>
      <c r="CCE248" s="16"/>
      <c r="CCF248" s="16"/>
      <c r="CCG248" s="16"/>
      <c r="CCH248" s="16"/>
      <c r="CCI248" s="16"/>
      <c r="CCJ248" s="16"/>
      <c r="CCK248" s="16"/>
      <c r="CCL248" s="16"/>
      <c r="CCM248" s="16"/>
      <c r="CCN248" s="16"/>
      <c r="CCO248" s="16"/>
      <c r="CCP248" s="16"/>
      <c r="CCQ248" s="16"/>
      <c r="CCR248" s="16"/>
      <c r="CCS248" s="16"/>
      <c r="CCT248" s="16"/>
      <c r="CCU248" s="16"/>
      <c r="CCV248" s="16"/>
      <c r="CCW248" s="16"/>
      <c r="CCX248" s="16"/>
      <c r="CCY248" s="16"/>
      <c r="CCZ248" s="16"/>
      <c r="CDA248" s="16"/>
      <c r="CDB248" s="16"/>
      <c r="CDC248" s="16"/>
      <c r="CDD248" s="16"/>
      <c r="CDE248" s="16"/>
      <c r="CDF248" s="16"/>
      <c r="CDG248" s="16"/>
      <c r="CDH248" s="16"/>
      <c r="CDI248" s="16"/>
      <c r="CDJ248" s="16"/>
      <c r="CDK248" s="16"/>
      <c r="CDL248" s="16"/>
      <c r="CDM248" s="16"/>
      <c r="CDN248" s="16"/>
      <c r="CDO248" s="16"/>
      <c r="CDP248" s="16"/>
      <c r="CDQ248" s="16"/>
      <c r="CDR248" s="16"/>
      <c r="CDS248" s="16"/>
      <c r="CDT248" s="16"/>
      <c r="CDU248" s="16"/>
      <c r="CDV248" s="16"/>
      <c r="CDW248" s="16"/>
      <c r="CDX248" s="16"/>
      <c r="CDY248" s="16"/>
      <c r="CDZ248" s="16"/>
      <c r="CEA248" s="16"/>
      <c r="CEB248" s="16"/>
      <c r="CEC248" s="16"/>
      <c r="CED248" s="16"/>
      <c r="CEE248" s="16"/>
      <c r="CEF248" s="16"/>
      <c r="CEG248" s="16"/>
      <c r="CEH248" s="16"/>
      <c r="CEI248" s="16"/>
      <c r="CEJ248" s="16"/>
      <c r="CEK248" s="16"/>
      <c r="CEL248" s="16"/>
      <c r="CEM248" s="16"/>
      <c r="CEN248" s="16"/>
      <c r="CEO248" s="16"/>
      <c r="CEP248" s="16"/>
      <c r="CEQ248" s="16"/>
      <c r="CER248" s="16"/>
      <c r="CES248" s="16"/>
      <c r="CET248" s="16"/>
      <c r="CEU248" s="16"/>
      <c r="CEV248" s="16"/>
      <c r="CEW248" s="16"/>
      <c r="CEX248" s="16"/>
      <c r="CEY248" s="16"/>
      <c r="CEZ248" s="16"/>
      <c r="CFA248" s="16"/>
      <c r="CFB248" s="16"/>
      <c r="CFC248" s="16"/>
      <c r="CFD248" s="16"/>
      <c r="CFE248" s="16"/>
      <c r="CFF248" s="16"/>
      <c r="CFG248" s="16"/>
      <c r="CFH248" s="16"/>
      <c r="CFI248" s="16"/>
      <c r="CFJ248" s="16"/>
      <c r="CFK248" s="16"/>
      <c r="CFL248" s="16"/>
      <c r="CFM248" s="16"/>
      <c r="CFN248" s="16"/>
      <c r="CFO248" s="16"/>
      <c r="CFP248" s="16"/>
      <c r="CFQ248" s="16"/>
      <c r="CFR248" s="16"/>
      <c r="CFS248" s="16"/>
      <c r="CFT248" s="16"/>
      <c r="CFU248" s="16"/>
      <c r="CFV248" s="16"/>
      <c r="CFW248" s="16"/>
      <c r="CFX248" s="16"/>
      <c r="CFY248" s="16"/>
      <c r="CFZ248" s="16"/>
      <c r="CGA248" s="16"/>
      <c r="CGB248" s="16"/>
      <c r="CGC248" s="16"/>
      <c r="CGD248" s="16"/>
      <c r="CGE248" s="16"/>
      <c r="CGF248" s="16"/>
      <c r="CGG248" s="16"/>
      <c r="CGH248" s="16"/>
      <c r="CGI248" s="16"/>
      <c r="CGJ248" s="16"/>
      <c r="CGK248" s="16"/>
      <c r="CGL248" s="16"/>
      <c r="CGM248" s="16"/>
      <c r="CGN248" s="16"/>
      <c r="CGO248" s="16"/>
      <c r="CGP248" s="16"/>
      <c r="CGQ248" s="16"/>
      <c r="CGR248" s="16"/>
      <c r="CGS248" s="16"/>
      <c r="CGT248" s="16"/>
      <c r="CGU248" s="16"/>
      <c r="CGV248" s="16"/>
      <c r="CGW248" s="16"/>
      <c r="CGX248" s="16"/>
      <c r="CGY248" s="16"/>
      <c r="CGZ248" s="16"/>
      <c r="CHA248" s="16"/>
      <c r="CHB248" s="16"/>
      <c r="CHC248" s="16"/>
      <c r="CHD248" s="16"/>
      <c r="CHE248" s="16"/>
      <c r="CHF248" s="16"/>
      <c r="CHG248" s="16"/>
      <c r="CHH248" s="16"/>
      <c r="CHI248" s="16"/>
      <c r="CHJ248" s="16"/>
      <c r="CHK248" s="16"/>
      <c r="CHL248" s="16"/>
      <c r="CHM248" s="16"/>
      <c r="CHN248" s="16"/>
      <c r="CHO248" s="16"/>
      <c r="CHP248" s="16"/>
      <c r="CHQ248" s="16"/>
      <c r="CHR248" s="16"/>
      <c r="CHS248" s="16"/>
      <c r="CHT248" s="16"/>
      <c r="CHU248" s="16"/>
      <c r="CHV248" s="16"/>
      <c r="CHW248" s="16"/>
      <c r="CHX248" s="16"/>
      <c r="CHY248" s="16"/>
      <c r="CHZ248" s="16"/>
      <c r="CIA248" s="16"/>
      <c r="CIB248" s="16"/>
      <c r="CIC248" s="16"/>
      <c r="CID248" s="16"/>
      <c r="CIE248" s="16"/>
      <c r="CIF248" s="16"/>
      <c r="CIG248" s="16"/>
      <c r="CIH248" s="16"/>
      <c r="CII248" s="16"/>
      <c r="CIJ248" s="16"/>
      <c r="CIK248" s="16"/>
      <c r="CIL248" s="16"/>
      <c r="CIM248" s="16"/>
      <c r="CIN248" s="16"/>
      <c r="CIO248" s="16"/>
      <c r="CIP248" s="16"/>
      <c r="CIQ248" s="16"/>
      <c r="CIR248" s="16"/>
      <c r="CIS248" s="16"/>
      <c r="CIT248" s="16"/>
      <c r="CIU248" s="16"/>
      <c r="CIV248" s="16"/>
      <c r="CIW248" s="16"/>
      <c r="CIX248" s="16"/>
      <c r="CIY248" s="16"/>
      <c r="CIZ248" s="16"/>
      <c r="CJA248" s="16"/>
      <c r="CJB248" s="16"/>
      <c r="CJC248" s="16"/>
      <c r="CJD248" s="16"/>
      <c r="CJE248" s="16"/>
      <c r="CJF248" s="16"/>
      <c r="CJG248" s="16"/>
      <c r="CJH248" s="16"/>
      <c r="CJI248" s="16"/>
      <c r="CJJ248" s="16"/>
      <c r="CJK248" s="16"/>
      <c r="CJL248" s="16"/>
      <c r="CJM248" s="16"/>
      <c r="CJN248" s="16"/>
      <c r="CJO248" s="16"/>
      <c r="CJP248" s="16"/>
      <c r="CJQ248" s="16"/>
      <c r="CJR248" s="16"/>
      <c r="CJS248" s="16"/>
      <c r="CJT248" s="16"/>
      <c r="CJU248" s="16"/>
      <c r="CJV248" s="16"/>
      <c r="CJW248" s="16"/>
      <c r="CJX248" s="16"/>
      <c r="CJY248" s="16"/>
      <c r="CJZ248" s="16"/>
      <c r="CKA248" s="16"/>
      <c r="CKB248" s="16"/>
      <c r="CKC248" s="16"/>
      <c r="CKD248" s="16"/>
      <c r="CKE248" s="16"/>
      <c r="CKF248" s="16"/>
      <c r="CKG248" s="16"/>
      <c r="CKH248" s="16"/>
      <c r="CKI248" s="16"/>
      <c r="CKJ248" s="16"/>
      <c r="CKK248" s="16"/>
      <c r="CKL248" s="16"/>
      <c r="CKM248" s="16"/>
      <c r="CKN248" s="16"/>
      <c r="CKO248" s="16"/>
      <c r="CKP248" s="16"/>
      <c r="CKQ248" s="16"/>
      <c r="CKR248" s="16"/>
      <c r="CKS248" s="16"/>
      <c r="CKT248" s="16"/>
      <c r="CKU248" s="16"/>
      <c r="CKV248" s="16"/>
      <c r="CKW248" s="16"/>
      <c r="CKX248" s="16"/>
      <c r="CKY248" s="16"/>
      <c r="CKZ248" s="16"/>
      <c r="CLA248" s="16"/>
      <c r="CLB248" s="16"/>
      <c r="CLC248" s="16"/>
      <c r="CLD248" s="16"/>
      <c r="CLE248" s="16"/>
      <c r="CLF248" s="16"/>
      <c r="CLG248" s="16"/>
      <c r="CLH248" s="16"/>
      <c r="CLI248" s="16"/>
      <c r="CLJ248" s="16"/>
      <c r="CLK248" s="16"/>
      <c r="CLL248" s="16"/>
      <c r="CLM248" s="16"/>
      <c r="CLN248" s="16"/>
      <c r="CLO248" s="16"/>
      <c r="CLP248" s="16"/>
      <c r="CLQ248" s="16"/>
      <c r="CLR248" s="16"/>
      <c r="CLS248" s="16"/>
      <c r="CLT248" s="16"/>
      <c r="CLU248" s="16"/>
      <c r="CLV248" s="16"/>
      <c r="CLW248" s="16"/>
      <c r="CLX248" s="16"/>
      <c r="CLY248" s="16"/>
      <c r="CLZ248" s="16"/>
      <c r="CMA248" s="16"/>
      <c r="CMB248" s="16"/>
      <c r="CMC248" s="16"/>
      <c r="CMD248" s="16"/>
      <c r="CME248" s="16"/>
      <c r="CMF248" s="16"/>
      <c r="CMG248" s="16"/>
      <c r="CMH248" s="16"/>
      <c r="CMI248" s="16"/>
      <c r="CMJ248" s="16"/>
      <c r="CMK248" s="16"/>
      <c r="CML248" s="16"/>
      <c r="CMM248" s="16"/>
      <c r="CMN248" s="16"/>
      <c r="CMO248" s="16"/>
      <c r="CMP248" s="16"/>
      <c r="CMQ248" s="16"/>
      <c r="CMR248" s="16"/>
      <c r="CMS248" s="16"/>
      <c r="CMT248" s="16"/>
      <c r="CMU248" s="16"/>
      <c r="CMV248" s="16"/>
      <c r="CMW248" s="16"/>
      <c r="CMX248" s="16"/>
      <c r="CMY248" s="16"/>
      <c r="CMZ248" s="16"/>
      <c r="CNA248" s="16"/>
      <c r="CNB248" s="16"/>
      <c r="CNC248" s="16"/>
      <c r="CND248" s="16"/>
      <c r="CNE248" s="16"/>
      <c r="CNF248" s="16"/>
      <c r="CNG248" s="16"/>
      <c r="CNH248" s="16"/>
      <c r="CNI248" s="16"/>
      <c r="CNJ248" s="16"/>
      <c r="CNK248" s="16"/>
      <c r="CNL248" s="16"/>
      <c r="CNM248" s="16"/>
      <c r="CNN248" s="16"/>
      <c r="CNO248" s="16"/>
      <c r="CNP248" s="16"/>
      <c r="CNQ248" s="16"/>
      <c r="CNR248" s="16"/>
      <c r="CNS248" s="16"/>
      <c r="CNT248" s="16"/>
      <c r="CNU248" s="16"/>
      <c r="CNV248" s="16"/>
      <c r="CNW248" s="16"/>
      <c r="CNX248" s="16"/>
      <c r="CNY248" s="16"/>
      <c r="CNZ248" s="16"/>
      <c r="COA248" s="16"/>
      <c r="COB248" s="16"/>
      <c r="COC248" s="16"/>
      <c r="COD248" s="16"/>
      <c r="COE248" s="16"/>
      <c r="COF248" s="16"/>
      <c r="COG248" s="16"/>
      <c r="COH248" s="16"/>
      <c r="COI248" s="16"/>
      <c r="COJ248" s="16"/>
      <c r="COK248" s="16"/>
      <c r="COL248" s="16"/>
      <c r="COM248" s="16"/>
      <c r="CON248" s="16"/>
      <c r="COO248" s="16"/>
      <c r="COP248" s="16"/>
      <c r="COQ248" s="16"/>
      <c r="COR248" s="16"/>
      <c r="COS248" s="16"/>
      <c r="COT248" s="16"/>
      <c r="COU248" s="16"/>
      <c r="COV248" s="16"/>
      <c r="COW248" s="16"/>
      <c r="COX248" s="16"/>
      <c r="COY248" s="16"/>
      <c r="COZ248" s="16"/>
      <c r="CPA248" s="16"/>
      <c r="CPB248" s="16"/>
      <c r="CPC248" s="16"/>
      <c r="CPD248" s="16"/>
      <c r="CPE248" s="16"/>
      <c r="CPF248" s="16"/>
      <c r="CPG248" s="16"/>
      <c r="CPH248" s="16"/>
      <c r="CPI248" s="16"/>
      <c r="CPJ248" s="16"/>
      <c r="CPK248" s="16"/>
      <c r="CPL248" s="16"/>
      <c r="CPM248" s="16"/>
      <c r="CPN248" s="16"/>
      <c r="CPO248" s="16"/>
      <c r="CPP248" s="16"/>
      <c r="CPQ248" s="16"/>
      <c r="CPR248" s="16"/>
      <c r="CPS248" s="16"/>
      <c r="CPT248" s="16"/>
      <c r="CPU248" s="16"/>
      <c r="CPV248" s="16"/>
      <c r="CPW248" s="16"/>
      <c r="CPX248" s="16"/>
      <c r="CPY248" s="16"/>
      <c r="CPZ248" s="16"/>
      <c r="CQA248" s="16"/>
      <c r="CQB248" s="16"/>
      <c r="CQC248" s="16"/>
      <c r="CQD248" s="16"/>
      <c r="CQE248" s="16"/>
      <c r="CQF248" s="16"/>
      <c r="CQG248" s="16"/>
      <c r="CQH248" s="16"/>
      <c r="CQI248" s="16"/>
      <c r="CQJ248" s="16"/>
      <c r="CQK248" s="16"/>
      <c r="CQL248" s="16"/>
      <c r="CQM248" s="16"/>
      <c r="CQN248" s="16"/>
      <c r="CQO248" s="16"/>
      <c r="CQP248" s="16"/>
      <c r="CQQ248" s="16"/>
      <c r="CQR248" s="16"/>
      <c r="CQS248" s="16"/>
      <c r="CQT248" s="16"/>
      <c r="CQU248" s="16"/>
      <c r="CQV248" s="16"/>
      <c r="CQW248" s="16"/>
      <c r="CQX248" s="16"/>
      <c r="CQY248" s="16"/>
      <c r="CQZ248" s="16"/>
      <c r="CRA248" s="16"/>
      <c r="CRB248" s="16"/>
      <c r="CRC248" s="16"/>
      <c r="CRD248" s="16"/>
      <c r="CRE248" s="16"/>
      <c r="CRF248" s="16"/>
      <c r="CRG248" s="16"/>
      <c r="CRH248" s="16"/>
      <c r="CRI248" s="16"/>
      <c r="CRJ248" s="16"/>
      <c r="CRK248" s="16"/>
      <c r="CRL248" s="16"/>
      <c r="CRM248" s="16"/>
      <c r="CRN248" s="16"/>
      <c r="CRO248" s="16"/>
      <c r="CRP248" s="16"/>
      <c r="CRQ248" s="16"/>
      <c r="CRR248" s="16"/>
      <c r="CRS248" s="16"/>
      <c r="CRT248" s="16"/>
      <c r="CRU248" s="16"/>
      <c r="CRV248" s="16"/>
      <c r="CRW248" s="16"/>
      <c r="CRX248" s="16"/>
      <c r="CRY248" s="16"/>
      <c r="CRZ248" s="16"/>
      <c r="CSA248" s="16"/>
      <c r="CSB248" s="16"/>
      <c r="CSC248" s="16"/>
      <c r="CSD248" s="16"/>
      <c r="CSE248" s="16"/>
      <c r="CSF248" s="16"/>
      <c r="CSG248" s="16"/>
      <c r="CSH248" s="16"/>
      <c r="CSI248" s="16"/>
      <c r="CSJ248" s="16"/>
      <c r="CSK248" s="16"/>
      <c r="CSL248" s="16"/>
      <c r="CSM248" s="16"/>
      <c r="CSN248" s="16"/>
      <c r="CSO248" s="16"/>
      <c r="CSP248" s="16"/>
      <c r="CSQ248" s="16"/>
      <c r="CSR248" s="16"/>
      <c r="CSS248" s="16"/>
      <c r="CST248" s="16"/>
      <c r="CSU248" s="16"/>
      <c r="CSV248" s="16"/>
      <c r="CSW248" s="16"/>
      <c r="CSX248" s="16"/>
      <c r="CSY248" s="16"/>
      <c r="CSZ248" s="16"/>
      <c r="CTA248" s="16"/>
      <c r="CTB248" s="16"/>
      <c r="CTC248" s="16"/>
      <c r="CTD248" s="16"/>
      <c r="CTE248" s="16"/>
      <c r="CTF248" s="16"/>
      <c r="CTG248" s="16"/>
      <c r="CTH248" s="16"/>
      <c r="CTI248" s="16"/>
      <c r="CTJ248" s="16"/>
      <c r="CTK248" s="16"/>
      <c r="CTL248" s="16"/>
      <c r="CTM248" s="16"/>
      <c r="CTN248" s="16"/>
      <c r="CTO248" s="16"/>
      <c r="CTP248" s="16"/>
      <c r="CTQ248" s="16"/>
      <c r="CTR248" s="16"/>
      <c r="CTS248" s="16"/>
      <c r="CTT248" s="16"/>
      <c r="CTU248" s="16"/>
      <c r="CTV248" s="16"/>
      <c r="CTW248" s="16"/>
      <c r="CTX248" s="16"/>
      <c r="CTY248" s="16"/>
      <c r="CTZ248" s="16"/>
      <c r="CUA248" s="16"/>
      <c r="CUB248" s="16"/>
      <c r="CUC248" s="16"/>
      <c r="CUD248" s="16"/>
      <c r="CUE248" s="16"/>
      <c r="CUF248" s="16"/>
      <c r="CUG248" s="16"/>
      <c r="CUH248" s="16"/>
      <c r="CUI248" s="16"/>
      <c r="CUJ248" s="16"/>
      <c r="CUK248" s="16"/>
      <c r="CUL248" s="16"/>
      <c r="CUM248" s="16"/>
      <c r="CUN248" s="16"/>
      <c r="CUO248" s="16"/>
      <c r="CUP248" s="16"/>
      <c r="CUQ248" s="16"/>
      <c r="CUR248" s="16"/>
      <c r="CUS248" s="16"/>
      <c r="CUT248" s="16"/>
      <c r="CUU248" s="16"/>
      <c r="CUV248" s="16"/>
      <c r="CUW248" s="16"/>
      <c r="CUX248" s="16"/>
      <c r="CUY248" s="16"/>
      <c r="CUZ248" s="16"/>
      <c r="CVA248" s="16"/>
      <c r="CVB248" s="16"/>
      <c r="CVC248" s="16"/>
      <c r="CVD248" s="16"/>
      <c r="CVE248" s="16"/>
      <c r="CVF248" s="16"/>
      <c r="CVG248" s="16"/>
      <c r="CVH248" s="16"/>
      <c r="CVI248" s="16"/>
      <c r="CVJ248" s="16"/>
      <c r="CVK248" s="16"/>
      <c r="CVL248" s="16"/>
      <c r="CVM248" s="16"/>
      <c r="CVN248" s="16"/>
      <c r="CVO248" s="16"/>
      <c r="CVP248" s="16"/>
      <c r="CVQ248" s="16"/>
      <c r="CVR248" s="16"/>
      <c r="CVS248" s="16"/>
      <c r="CVT248" s="16"/>
      <c r="CVU248" s="16"/>
      <c r="CVV248" s="16"/>
      <c r="CVW248" s="16"/>
      <c r="CVX248" s="16"/>
      <c r="CVY248" s="16"/>
      <c r="CVZ248" s="16"/>
      <c r="CWA248" s="16"/>
      <c r="CWB248" s="16"/>
      <c r="CWC248" s="16"/>
      <c r="CWD248" s="16"/>
      <c r="CWE248" s="16"/>
      <c r="CWF248" s="16"/>
      <c r="CWG248" s="16"/>
      <c r="CWH248" s="16"/>
      <c r="CWI248" s="16"/>
      <c r="CWJ248" s="16"/>
      <c r="CWK248" s="16"/>
      <c r="CWL248" s="16"/>
      <c r="CWM248" s="16"/>
      <c r="CWN248" s="16"/>
      <c r="CWO248" s="16"/>
      <c r="CWP248" s="16"/>
      <c r="CWQ248" s="16"/>
      <c r="CWR248" s="16"/>
      <c r="CWS248" s="16"/>
      <c r="CWT248" s="16"/>
      <c r="CWU248" s="16"/>
      <c r="CWV248" s="16"/>
      <c r="CWW248" s="16"/>
      <c r="CWX248" s="16"/>
      <c r="CWY248" s="16"/>
      <c r="CWZ248" s="16"/>
      <c r="CXA248" s="16"/>
      <c r="CXB248" s="16"/>
      <c r="CXC248" s="16"/>
      <c r="CXD248" s="16"/>
      <c r="CXE248" s="16"/>
      <c r="CXF248" s="16"/>
      <c r="CXG248" s="16"/>
      <c r="CXH248" s="16"/>
      <c r="CXI248" s="16"/>
      <c r="CXJ248" s="16"/>
      <c r="CXK248" s="16"/>
      <c r="CXL248" s="16"/>
      <c r="CXM248" s="16"/>
      <c r="CXN248" s="16"/>
      <c r="CXO248" s="16"/>
      <c r="CXP248" s="16"/>
      <c r="CXQ248" s="16"/>
      <c r="CXR248" s="16"/>
      <c r="CXS248" s="16"/>
      <c r="CXT248" s="16"/>
      <c r="CXU248" s="16"/>
      <c r="CXV248" s="16"/>
      <c r="CXW248" s="16"/>
      <c r="CXX248" s="16"/>
      <c r="CXY248" s="16"/>
      <c r="CXZ248" s="16"/>
      <c r="CYA248" s="16"/>
      <c r="CYB248" s="16"/>
      <c r="CYC248" s="16"/>
      <c r="CYD248" s="16"/>
      <c r="CYE248" s="16"/>
      <c r="CYF248" s="16"/>
      <c r="CYG248" s="16"/>
      <c r="CYH248" s="16"/>
      <c r="CYI248" s="16"/>
      <c r="CYJ248" s="16"/>
      <c r="CYK248" s="16"/>
      <c r="CYL248" s="16"/>
      <c r="CYM248" s="16"/>
      <c r="CYN248" s="16"/>
      <c r="CYO248" s="16"/>
      <c r="CYP248" s="16"/>
      <c r="CYQ248" s="16"/>
      <c r="CYR248" s="16"/>
      <c r="CYS248" s="16"/>
      <c r="CYT248" s="16"/>
      <c r="CYU248" s="16"/>
      <c r="CYV248" s="16"/>
      <c r="CYW248" s="16"/>
      <c r="CYX248" s="16"/>
      <c r="CYY248" s="16"/>
      <c r="CYZ248" s="16"/>
      <c r="CZA248" s="16"/>
      <c r="CZB248" s="16"/>
      <c r="CZC248" s="16"/>
      <c r="CZD248" s="16"/>
      <c r="CZE248" s="16"/>
      <c r="CZF248" s="16"/>
      <c r="CZG248" s="16"/>
      <c r="CZH248" s="16"/>
      <c r="CZI248" s="16"/>
      <c r="CZJ248" s="16"/>
      <c r="CZK248" s="16"/>
      <c r="CZL248" s="16"/>
      <c r="CZM248" s="16"/>
      <c r="CZN248" s="16"/>
      <c r="CZO248" s="16"/>
      <c r="CZP248" s="16"/>
      <c r="CZQ248" s="16"/>
      <c r="CZR248" s="16"/>
      <c r="CZS248" s="16"/>
      <c r="CZT248" s="16"/>
      <c r="CZU248" s="16"/>
      <c r="CZV248" s="16"/>
      <c r="CZW248" s="16"/>
      <c r="CZX248" s="16"/>
      <c r="CZY248" s="16"/>
      <c r="CZZ248" s="16"/>
      <c r="DAA248" s="16"/>
      <c r="DAB248" s="16"/>
      <c r="DAC248" s="16"/>
      <c r="DAD248" s="16"/>
      <c r="DAE248" s="16"/>
      <c r="DAF248" s="16"/>
      <c r="DAG248" s="16"/>
      <c r="DAH248" s="16"/>
      <c r="DAI248" s="16"/>
      <c r="DAJ248" s="16"/>
      <c r="DAK248" s="16"/>
      <c r="DAL248" s="16"/>
      <c r="DAM248" s="16"/>
      <c r="DAN248" s="16"/>
      <c r="DAO248" s="16"/>
      <c r="DAP248" s="16"/>
      <c r="DAQ248" s="16"/>
      <c r="DAR248" s="16"/>
      <c r="DAS248" s="16"/>
      <c r="DAT248" s="16"/>
      <c r="DAU248" s="16"/>
      <c r="DAV248" s="16"/>
      <c r="DAW248" s="16"/>
      <c r="DAX248" s="16"/>
      <c r="DAY248" s="16"/>
      <c r="DAZ248" s="16"/>
      <c r="DBA248" s="16"/>
      <c r="DBB248" s="16"/>
      <c r="DBC248" s="16"/>
      <c r="DBD248" s="16"/>
      <c r="DBE248" s="16"/>
      <c r="DBF248" s="16"/>
      <c r="DBG248" s="16"/>
      <c r="DBH248" s="16"/>
      <c r="DBI248" s="16"/>
      <c r="DBJ248" s="16"/>
      <c r="DBK248" s="16"/>
      <c r="DBL248" s="16"/>
      <c r="DBM248" s="16"/>
      <c r="DBN248" s="16"/>
      <c r="DBO248" s="16"/>
      <c r="DBP248" s="16"/>
      <c r="DBQ248" s="16"/>
      <c r="DBR248" s="16"/>
      <c r="DBS248" s="16"/>
      <c r="DBT248" s="16"/>
      <c r="DBU248" s="16"/>
      <c r="DBV248" s="16"/>
      <c r="DBW248" s="16"/>
      <c r="DBX248" s="16"/>
      <c r="DBY248" s="16"/>
      <c r="DBZ248" s="16"/>
      <c r="DCA248" s="16"/>
      <c r="DCB248" s="16"/>
      <c r="DCC248" s="16"/>
      <c r="DCD248" s="16"/>
      <c r="DCE248" s="16"/>
      <c r="DCF248" s="16"/>
      <c r="DCG248" s="16"/>
      <c r="DCH248" s="16"/>
      <c r="DCI248" s="16"/>
      <c r="DCJ248" s="16"/>
      <c r="DCK248" s="16"/>
      <c r="DCL248" s="16"/>
      <c r="DCM248" s="16"/>
      <c r="DCN248" s="16"/>
      <c r="DCO248" s="16"/>
      <c r="DCP248" s="16"/>
      <c r="DCQ248" s="16"/>
      <c r="DCR248" s="16"/>
      <c r="DCS248" s="16"/>
      <c r="DCT248" s="16"/>
      <c r="DCU248" s="16"/>
      <c r="DCV248" s="16"/>
      <c r="DCW248" s="16"/>
      <c r="DCX248" s="16"/>
      <c r="DCY248" s="16"/>
      <c r="DCZ248" s="16"/>
      <c r="DDA248" s="16"/>
      <c r="DDB248" s="16"/>
      <c r="DDC248" s="16"/>
      <c r="DDD248" s="16"/>
      <c r="DDE248" s="16"/>
      <c r="DDF248" s="16"/>
      <c r="DDG248" s="16"/>
      <c r="DDH248" s="16"/>
      <c r="DDI248" s="16"/>
      <c r="DDJ248" s="16"/>
      <c r="DDK248" s="16"/>
      <c r="DDL248" s="16"/>
      <c r="DDM248" s="16"/>
      <c r="DDN248" s="16"/>
      <c r="DDO248" s="16"/>
      <c r="DDP248" s="16"/>
      <c r="DDQ248" s="16"/>
      <c r="DDR248" s="16"/>
      <c r="DDS248" s="16"/>
      <c r="DDT248" s="16"/>
      <c r="DDU248" s="16"/>
      <c r="DDV248" s="16"/>
      <c r="DDW248" s="16"/>
      <c r="DDX248" s="16"/>
      <c r="DDY248" s="16"/>
      <c r="DDZ248" s="16"/>
      <c r="DEA248" s="16"/>
      <c r="DEB248" s="16"/>
      <c r="DEC248" s="16"/>
      <c r="DED248" s="16"/>
      <c r="DEE248" s="16"/>
      <c r="DEF248" s="16"/>
      <c r="DEG248" s="16"/>
      <c r="DEH248" s="16"/>
      <c r="DEI248" s="16"/>
      <c r="DEJ248" s="16"/>
      <c r="DEK248" s="16"/>
      <c r="DEL248" s="16"/>
      <c r="DEM248" s="16"/>
      <c r="DEN248" s="16"/>
      <c r="DEO248" s="16"/>
      <c r="DEP248" s="16"/>
      <c r="DEQ248" s="16"/>
      <c r="DER248" s="16"/>
      <c r="DES248" s="16"/>
      <c r="DET248" s="16"/>
      <c r="DEU248" s="16"/>
      <c r="DEV248" s="16"/>
      <c r="DEW248" s="16"/>
      <c r="DEX248" s="16"/>
      <c r="DEY248" s="16"/>
      <c r="DEZ248" s="16"/>
      <c r="DFA248" s="16"/>
      <c r="DFB248" s="16"/>
      <c r="DFC248" s="16"/>
      <c r="DFD248" s="16"/>
      <c r="DFE248" s="16"/>
      <c r="DFF248" s="16"/>
      <c r="DFG248" s="16"/>
      <c r="DFH248" s="16"/>
      <c r="DFI248" s="16"/>
      <c r="DFJ248" s="16"/>
      <c r="DFK248" s="16"/>
      <c r="DFL248" s="16"/>
      <c r="DFM248" s="16"/>
      <c r="DFN248" s="16"/>
      <c r="DFO248" s="16"/>
      <c r="DFP248" s="16"/>
      <c r="DFQ248" s="16"/>
      <c r="DFR248" s="16"/>
      <c r="DFS248" s="16"/>
      <c r="DFT248" s="16"/>
      <c r="DFU248" s="16"/>
      <c r="DFV248" s="16"/>
      <c r="DFW248" s="16"/>
      <c r="DFX248" s="16"/>
      <c r="DFY248" s="16"/>
      <c r="DFZ248" s="16"/>
      <c r="DGA248" s="16"/>
      <c r="DGB248" s="16"/>
      <c r="DGC248" s="16"/>
      <c r="DGD248" s="16"/>
      <c r="DGE248" s="16"/>
      <c r="DGF248" s="16"/>
      <c r="DGG248" s="16"/>
      <c r="DGH248" s="16"/>
      <c r="DGI248" s="16"/>
      <c r="DGJ248" s="16"/>
      <c r="DGK248" s="16"/>
      <c r="DGL248" s="16"/>
      <c r="DGM248" s="16"/>
      <c r="DGN248" s="16"/>
      <c r="DGO248" s="16"/>
      <c r="DGP248" s="16"/>
      <c r="DGQ248" s="16"/>
      <c r="DGR248" s="16"/>
      <c r="DGS248" s="16"/>
      <c r="DGT248" s="16"/>
      <c r="DGU248" s="16"/>
      <c r="DGV248" s="16"/>
      <c r="DGW248" s="16"/>
      <c r="DGX248" s="16"/>
      <c r="DGY248" s="16"/>
      <c r="DGZ248" s="16"/>
      <c r="DHA248" s="16"/>
      <c r="DHB248" s="16"/>
      <c r="DHC248" s="16"/>
      <c r="DHD248" s="16"/>
      <c r="DHE248" s="16"/>
      <c r="DHF248" s="16"/>
      <c r="DHG248" s="16"/>
      <c r="DHH248" s="16"/>
      <c r="DHI248" s="16"/>
      <c r="DHJ248" s="16"/>
      <c r="DHK248" s="16"/>
      <c r="DHL248" s="16"/>
      <c r="DHM248" s="16"/>
      <c r="DHN248" s="16"/>
      <c r="DHO248" s="16"/>
      <c r="DHP248" s="16"/>
      <c r="DHQ248" s="16"/>
      <c r="DHR248" s="16"/>
      <c r="DHS248" s="16"/>
      <c r="DHT248" s="16"/>
      <c r="DHU248" s="16"/>
      <c r="DHV248" s="16"/>
      <c r="DHW248" s="16"/>
      <c r="DHX248" s="16"/>
      <c r="DHY248" s="16"/>
      <c r="DHZ248" s="16"/>
      <c r="DIA248" s="16"/>
      <c r="DIB248" s="16"/>
      <c r="DIC248" s="16"/>
      <c r="DID248" s="16"/>
      <c r="DIE248" s="16"/>
      <c r="DIF248" s="16"/>
      <c r="DIG248" s="16"/>
      <c r="DIH248" s="16"/>
      <c r="DII248" s="16"/>
      <c r="DIJ248" s="16"/>
      <c r="DIK248" s="16"/>
      <c r="DIL248" s="16"/>
      <c r="DIM248" s="16"/>
      <c r="DIN248" s="16"/>
      <c r="DIO248" s="16"/>
      <c r="DIP248" s="16"/>
      <c r="DIQ248" s="16"/>
      <c r="DIR248" s="16"/>
      <c r="DIS248" s="16"/>
      <c r="DIT248" s="16"/>
      <c r="DIU248" s="16"/>
      <c r="DIV248" s="16"/>
      <c r="DIW248" s="16"/>
      <c r="DIX248" s="16"/>
      <c r="DIY248" s="16"/>
      <c r="DIZ248" s="16"/>
      <c r="DJA248" s="16"/>
      <c r="DJB248" s="16"/>
      <c r="DJC248" s="16"/>
      <c r="DJD248" s="16"/>
      <c r="DJE248" s="16"/>
      <c r="DJF248" s="16"/>
      <c r="DJG248" s="16"/>
      <c r="DJH248" s="16"/>
      <c r="DJI248" s="16"/>
      <c r="DJJ248" s="16"/>
      <c r="DJK248" s="16"/>
      <c r="DJL248" s="16"/>
      <c r="DJM248" s="16"/>
      <c r="DJN248" s="16"/>
      <c r="DJO248" s="16"/>
      <c r="DJP248" s="16"/>
      <c r="DJQ248" s="16"/>
      <c r="DJR248" s="16"/>
      <c r="DJS248" s="16"/>
      <c r="DJT248" s="16"/>
      <c r="DJU248" s="16"/>
      <c r="DJV248" s="16"/>
      <c r="DJW248" s="16"/>
      <c r="DJX248" s="16"/>
      <c r="DJY248" s="16"/>
      <c r="DJZ248" s="16"/>
      <c r="DKA248" s="16"/>
      <c r="DKB248" s="16"/>
      <c r="DKC248" s="16"/>
      <c r="DKD248" s="16"/>
      <c r="DKE248" s="16"/>
      <c r="DKF248" s="16"/>
      <c r="DKG248" s="16"/>
      <c r="DKH248" s="16"/>
      <c r="DKI248" s="16"/>
      <c r="DKJ248" s="16"/>
      <c r="DKK248" s="16"/>
      <c r="DKL248" s="16"/>
      <c r="DKM248" s="16"/>
      <c r="DKN248" s="16"/>
      <c r="DKO248" s="16"/>
      <c r="DKP248" s="16"/>
      <c r="DKQ248" s="16"/>
      <c r="DKR248" s="16"/>
      <c r="DKS248" s="16"/>
      <c r="DKT248" s="16"/>
      <c r="DKU248" s="16"/>
      <c r="DKV248" s="16"/>
      <c r="DKW248" s="16"/>
      <c r="DKX248" s="16"/>
      <c r="DKY248" s="16"/>
      <c r="DKZ248" s="16"/>
      <c r="DLA248" s="16"/>
      <c r="DLB248" s="16"/>
      <c r="DLC248" s="16"/>
      <c r="DLD248" s="16"/>
      <c r="DLE248" s="16"/>
      <c r="DLF248" s="16"/>
      <c r="DLG248" s="16"/>
      <c r="DLH248" s="16"/>
      <c r="DLI248" s="16"/>
      <c r="DLJ248" s="16"/>
      <c r="DLK248" s="16"/>
      <c r="DLL248" s="16"/>
      <c r="DLM248" s="16"/>
      <c r="DLN248" s="16"/>
      <c r="DLO248" s="16"/>
      <c r="DLP248" s="16"/>
      <c r="DLQ248" s="16"/>
      <c r="DLR248" s="16"/>
      <c r="DLS248" s="16"/>
      <c r="DLT248" s="16"/>
      <c r="DLU248" s="16"/>
      <c r="DLV248" s="16"/>
      <c r="DLW248" s="16"/>
      <c r="DLX248" s="16"/>
      <c r="DLY248" s="16"/>
      <c r="DLZ248" s="16"/>
      <c r="DMA248" s="16"/>
      <c r="DMB248" s="16"/>
      <c r="DMC248" s="16"/>
      <c r="DMD248" s="16"/>
      <c r="DME248" s="16"/>
      <c r="DMF248" s="16"/>
      <c r="DMG248" s="16"/>
      <c r="DMH248" s="16"/>
      <c r="DMI248" s="16"/>
      <c r="DMJ248" s="16"/>
      <c r="DMK248" s="16"/>
      <c r="DML248" s="16"/>
      <c r="DMM248" s="16"/>
      <c r="DMN248" s="16"/>
      <c r="DMO248" s="16"/>
      <c r="DMP248" s="16"/>
      <c r="DMQ248" s="16"/>
      <c r="DMR248" s="16"/>
      <c r="DMS248" s="16"/>
      <c r="DMT248" s="16"/>
      <c r="DMU248" s="16"/>
      <c r="DMV248" s="16"/>
      <c r="DMW248" s="16"/>
      <c r="DMX248" s="16"/>
      <c r="DMY248" s="16"/>
      <c r="DMZ248" s="16"/>
      <c r="DNA248" s="16"/>
      <c r="DNB248" s="16"/>
      <c r="DNC248" s="16"/>
      <c r="DND248" s="16"/>
      <c r="DNE248" s="16"/>
      <c r="DNF248" s="16"/>
      <c r="DNG248" s="16"/>
      <c r="DNH248" s="16"/>
      <c r="DNI248" s="16"/>
      <c r="DNJ248" s="16"/>
      <c r="DNK248" s="16"/>
      <c r="DNL248" s="16"/>
      <c r="DNM248" s="16"/>
      <c r="DNN248" s="16"/>
      <c r="DNO248" s="16"/>
      <c r="DNP248" s="16"/>
      <c r="DNQ248" s="16"/>
      <c r="DNR248" s="16"/>
      <c r="DNS248" s="16"/>
      <c r="DNT248" s="16"/>
      <c r="DNU248" s="16"/>
      <c r="DNV248" s="16"/>
      <c r="DNW248" s="16"/>
      <c r="DNX248" s="16"/>
      <c r="DNY248" s="16"/>
      <c r="DNZ248" s="16"/>
      <c r="DOA248" s="16"/>
      <c r="DOB248" s="16"/>
      <c r="DOC248" s="16"/>
      <c r="DOD248" s="16"/>
      <c r="DOE248" s="16"/>
      <c r="DOF248" s="16"/>
      <c r="DOG248" s="16"/>
      <c r="DOH248" s="16"/>
      <c r="DOI248" s="16"/>
      <c r="DOJ248" s="16"/>
      <c r="DOK248" s="16"/>
      <c r="DOL248" s="16"/>
      <c r="DOM248" s="16"/>
      <c r="DON248" s="16"/>
      <c r="DOO248" s="16"/>
      <c r="DOP248" s="16"/>
      <c r="DOQ248" s="16"/>
      <c r="DOR248" s="16"/>
      <c r="DOS248" s="16"/>
      <c r="DOT248" s="16"/>
      <c r="DOU248" s="16"/>
      <c r="DOV248" s="16"/>
      <c r="DOW248" s="16"/>
      <c r="DOX248" s="16"/>
      <c r="DOY248" s="16"/>
      <c r="DOZ248" s="16"/>
      <c r="DPA248" s="16"/>
      <c r="DPB248" s="16"/>
      <c r="DPC248" s="16"/>
      <c r="DPD248" s="16"/>
      <c r="DPE248" s="16"/>
      <c r="DPF248" s="16"/>
      <c r="DPG248" s="16"/>
      <c r="DPH248" s="16"/>
      <c r="DPI248" s="16"/>
      <c r="DPJ248" s="16"/>
      <c r="DPK248" s="16"/>
      <c r="DPL248" s="16"/>
      <c r="DPM248" s="16"/>
      <c r="DPN248" s="16"/>
      <c r="DPO248" s="16"/>
      <c r="DPP248" s="16"/>
      <c r="DPQ248" s="16"/>
      <c r="DPR248" s="16"/>
      <c r="DPS248" s="16"/>
      <c r="DPT248" s="16"/>
      <c r="DPU248" s="16"/>
      <c r="DPV248" s="16"/>
      <c r="DPW248" s="16"/>
      <c r="DPX248" s="16"/>
      <c r="DPY248" s="16"/>
      <c r="DPZ248" s="16"/>
      <c r="DQA248" s="16"/>
      <c r="DQB248" s="16"/>
      <c r="DQC248" s="16"/>
      <c r="DQD248" s="16"/>
      <c r="DQE248" s="16"/>
      <c r="DQF248" s="16"/>
      <c r="DQG248" s="16"/>
      <c r="DQH248" s="16"/>
      <c r="DQI248" s="16"/>
      <c r="DQJ248" s="16"/>
      <c r="DQK248" s="16"/>
      <c r="DQL248" s="16"/>
      <c r="DQM248" s="16"/>
      <c r="DQN248" s="16"/>
      <c r="DQO248" s="16"/>
      <c r="DQP248" s="16"/>
      <c r="DQQ248" s="16"/>
      <c r="DQR248" s="16"/>
      <c r="DQS248" s="16"/>
      <c r="DQT248" s="16"/>
      <c r="DQU248" s="16"/>
      <c r="DQV248" s="16"/>
      <c r="DQW248" s="16"/>
      <c r="DQX248" s="16"/>
      <c r="DQY248" s="16"/>
      <c r="DQZ248" s="16"/>
      <c r="DRA248" s="16"/>
      <c r="DRB248" s="16"/>
      <c r="DRC248" s="16"/>
      <c r="DRD248" s="16"/>
      <c r="DRE248" s="16"/>
      <c r="DRF248" s="16"/>
      <c r="DRG248" s="16"/>
      <c r="DRH248" s="16"/>
      <c r="DRI248" s="16"/>
      <c r="DRJ248" s="16"/>
      <c r="DRK248" s="16"/>
      <c r="DRL248" s="16"/>
      <c r="DRM248" s="16"/>
      <c r="DRN248" s="16"/>
      <c r="DRO248" s="16"/>
      <c r="DRP248" s="16"/>
      <c r="DRQ248" s="16"/>
      <c r="DRR248" s="16"/>
      <c r="DRS248" s="16"/>
      <c r="DRT248" s="16"/>
      <c r="DRU248" s="16"/>
      <c r="DRV248" s="16"/>
      <c r="DRW248" s="16"/>
      <c r="DRX248" s="16"/>
      <c r="DRY248" s="16"/>
      <c r="DRZ248" s="16"/>
      <c r="DSA248" s="16"/>
      <c r="DSB248" s="16"/>
      <c r="DSC248" s="16"/>
      <c r="DSD248" s="16"/>
      <c r="DSE248" s="16"/>
      <c r="DSF248" s="16"/>
      <c r="DSG248" s="16"/>
      <c r="DSH248" s="16"/>
      <c r="DSI248" s="16"/>
      <c r="DSJ248" s="16"/>
      <c r="DSK248" s="16"/>
      <c r="DSL248" s="16"/>
      <c r="DSM248" s="16"/>
      <c r="DSN248" s="16"/>
      <c r="DSO248" s="16"/>
      <c r="DSP248" s="16"/>
      <c r="DSQ248" s="16"/>
      <c r="DSR248" s="16"/>
      <c r="DSS248" s="16"/>
      <c r="DST248" s="16"/>
      <c r="DSU248" s="16"/>
      <c r="DSV248" s="16"/>
      <c r="DSW248" s="16"/>
      <c r="DSX248" s="16"/>
      <c r="DSY248" s="16"/>
      <c r="DSZ248" s="16"/>
      <c r="DTA248" s="16"/>
      <c r="DTB248" s="16"/>
      <c r="DTC248" s="16"/>
      <c r="DTD248" s="16"/>
      <c r="DTE248" s="16"/>
      <c r="DTF248" s="16"/>
      <c r="DTG248" s="16"/>
      <c r="DTH248" s="16"/>
      <c r="DTI248" s="16"/>
      <c r="DTJ248" s="16"/>
      <c r="DTK248" s="16"/>
      <c r="DTL248" s="16"/>
      <c r="DTM248" s="16"/>
      <c r="DTN248" s="16"/>
      <c r="DTO248" s="16"/>
      <c r="DTP248" s="16"/>
      <c r="DTQ248" s="16"/>
      <c r="DTR248" s="16"/>
      <c r="DTS248" s="16"/>
      <c r="DTT248" s="16"/>
      <c r="DTU248" s="16"/>
      <c r="DTV248" s="16"/>
      <c r="DTW248" s="16"/>
      <c r="DTX248" s="16"/>
      <c r="DTY248" s="16"/>
      <c r="DTZ248" s="16"/>
      <c r="DUA248" s="16"/>
      <c r="DUB248" s="16"/>
      <c r="DUC248" s="16"/>
      <c r="DUD248" s="16"/>
      <c r="DUE248" s="16"/>
      <c r="DUF248" s="16"/>
      <c r="DUG248" s="16"/>
      <c r="DUH248" s="16"/>
      <c r="DUI248" s="16"/>
      <c r="DUJ248" s="16"/>
      <c r="DUK248" s="16"/>
      <c r="DUL248" s="16"/>
      <c r="DUM248" s="16"/>
      <c r="DUN248" s="16"/>
      <c r="DUO248" s="16"/>
      <c r="DUP248" s="16"/>
      <c r="DUQ248" s="16"/>
      <c r="DUR248" s="16"/>
      <c r="DUS248" s="16"/>
      <c r="DUT248" s="16"/>
      <c r="DUU248" s="16"/>
      <c r="DUV248" s="16"/>
      <c r="DUW248" s="16"/>
      <c r="DUX248" s="16"/>
      <c r="DUY248" s="16"/>
      <c r="DUZ248" s="16"/>
      <c r="DVA248" s="16"/>
      <c r="DVB248" s="16"/>
      <c r="DVC248" s="16"/>
      <c r="DVD248" s="16"/>
      <c r="DVE248" s="16"/>
      <c r="DVF248" s="16"/>
      <c r="DVG248" s="16"/>
      <c r="DVH248" s="16"/>
      <c r="DVI248" s="16"/>
      <c r="DVJ248" s="16"/>
      <c r="DVK248" s="16"/>
      <c r="DVL248" s="16"/>
      <c r="DVM248" s="16"/>
      <c r="DVN248" s="16"/>
      <c r="DVO248" s="16"/>
      <c r="DVP248" s="16"/>
      <c r="DVQ248" s="16"/>
      <c r="DVR248" s="16"/>
      <c r="DVS248" s="16"/>
      <c r="DVT248" s="16"/>
      <c r="DVU248" s="16"/>
      <c r="DVV248" s="16"/>
      <c r="DVW248" s="16"/>
      <c r="DVX248" s="16"/>
      <c r="DVY248" s="16"/>
      <c r="DVZ248" s="16"/>
      <c r="DWA248" s="16"/>
      <c r="DWB248" s="16"/>
      <c r="DWC248" s="16"/>
      <c r="DWD248" s="16"/>
      <c r="DWE248" s="16"/>
      <c r="DWF248" s="16"/>
      <c r="DWG248" s="16"/>
      <c r="DWH248" s="16"/>
      <c r="DWI248" s="16"/>
      <c r="DWJ248" s="16"/>
      <c r="DWK248" s="16"/>
      <c r="DWL248" s="16"/>
      <c r="DWM248" s="16"/>
      <c r="DWN248" s="16"/>
      <c r="DWO248" s="16"/>
      <c r="DWP248" s="16"/>
      <c r="DWQ248" s="16"/>
      <c r="DWR248" s="16"/>
      <c r="DWS248" s="16"/>
      <c r="DWT248" s="16"/>
      <c r="DWU248" s="16"/>
      <c r="DWV248" s="16"/>
      <c r="DWW248" s="16"/>
      <c r="DWX248" s="16"/>
      <c r="DWY248" s="16"/>
      <c r="DWZ248" s="16"/>
      <c r="DXA248" s="16"/>
      <c r="DXB248" s="16"/>
      <c r="DXC248" s="16"/>
      <c r="DXD248" s="16"/>
      <c r="DXE248" s="16"/>
      <c r="DXF248" s="16"/>
      <c r="DXG248" s="16"/>
      <c r="DXH248" s="16"/>
      <c r="DXI248" s="16"/>
      <c r="DXJ248" s="16"/>
      <c r="DXK248" s="16"/>
      <c r="DXL248" s="16"/>
      <c r="DXM248" s="16"/>
      <c r="DXN248" s="16"/>
      <c r="DXO248" s="16"/>
      <c r="DXP248" s="16"/>
      <c r="DXQ248" s="16"/>
      <c r="DXR248" s="16"/>
      <c r="DXS248" s="16"/>
      <c r="DXT248" s="16"/>
      <c r="DXU248" s="16"/>
      <c r="DXV248" s="16"/>
      <c r="DXW248" s="16"/>
      <c r="DXX248" s="16"/>
      <c r="DXY248" s="16"/>
      <c r="DXZ248" s="16"/>
      <c r="DYA248" s="16"/>
      <c r="DYB248" s="16"/>
      <c r="DYC248" s="16"/>
      <c r="DYD248" s="16"/>
      <c r="DYE248" s="16"/>
      <c r="DYF248" s="16"/>
      <c r="DYG248" s="16"/>
      <c r="DYH248" s="16"/>
      <c r="DYI248" s="16"/>
      <c r="DYJ248" s="16"/>
      <c r="DYK248" s="16"/>
      <c r="DYL248" s="16"/>
      <c r="DYM248" s="16"/>
      <c r="DYN248" s="16"/>
      <c r="DYO248" s="16"/>
      <c r="DYP248" s="16"/>
      <c r="DYQ248" s="16"/>
      <c r="DYR248" s="16"/>
      <c r="DYS248" s="16"/>
      <c r="DYT248" s="16"/>
      <c r="DYU248" s="16"/>
      <c r="DYV248" s="16"/>
      <c r="DYW248" s="16"/>
      <c r="DYX248" s="16"/>
      <c r="DYY248" s="16"/>
      <c r="DYZ248" s="16"/>
      <c r="DZA248" s="16"/>
      <c r="DZB248" s="16"/>
      <c r="DZC248" s="16"/>
      <c r="DZD248" s="16"/>
      <c r="DZE248" s="16"/>
      <c r="DZF248" s="16"/>
      <c r="DZG248" s="16"/>
      <c r="DZH248" s="16"/>
      <c r="DZI248" s="16"/>
      <c r="DZJ248" s="16"/>
      <c r="DZK248" s="16"/>
      <c r="DZL248" s="16"/>
      <c r="DZM248" s="16"/>
      <c r="DZN248" s="16"/>
      <c r="DZO248" s="16"/>
      <c r="DZP248" s="16"/>
      <c r="DZQ248" s="16"/>
      <c r="DZR248" s="16"/>
      <c r="DZS248" s="16"/>
      <c r="DZT248" s="16"/>
      <c r="DZU248" s="16"/>
      <c r="DZV248" s="16"/>
      <c r="DZW248" s="16"/>
      <c r="DZX248" s="16"/>
      <c r="DZY248" s="16"/>
      <c r="DZZ248" s="16"/>
      <c r="EAA248" s="16"/>
      <c r="EAB248" s="16"/>
      <c r="EAC248" s="16"/>
      <c r="EAD248" s="16"/>
      <c r="EAE248" s="16"/>
      <c r="EAF248" s="16"/>
      <c r="EAG248" s="16"/>
      <c r="EAH248" s="16"/>
      <c r="EAI248" s="16"/>
      <c r="EAJ248" s="16"/>
      <c r="EAK248" s="16"/>
      <c r="EAL248" s="16"/>
      <c r="EAM248" s="16"/>
      <c r="EAN248" s="16"/>
      <c r="EAO248" s="16"/>
      <c r="EAP248" s="16"/>
      <c r="EAQ248" s="16"/>
      <c r="EAR248" s="16"/>
      <c r="EAS248" s="16"/>
      <c r="EAT248" s="16"/>
      <c r="EAU248" s="16"/>
      <c r="EAV248" s="16"/>
      <c r="EAW248" s="16"/>
      <c r="EAX248" s="16"/>
      <c r="EAY248" s="16"/>
      <c r="EAZ248" s="16"/>
      <c r="EBA248" s="16"/>
      <c r="EBB248" s="16"/>
      <c r="EBC248" s="16"/>
      <c r="EBD248" s="16"/>
      <c r="EBE248" s="16"/>
      <c r="EBF248" s="16"/>
      <c r="EBG248" s="16"/>
      <c r="EBH248" s="16"/>
      <c r="EBI248" s="16"/>
      <c r="EBJ248" s="16"/>
      <c r="EBK248" s="16"/>
      <c r="EBL248" s="16"/>
      <c r="EBM248" s="16"/>
      <c r="EBN248" s="16"/>
      <c r="EBO248" s="16"/>
      <c r="EBP248" s="16"/>
      <c r="EBQ248" s="16"/>
      <c r="EBR248" s="16"/>
      <c r="EBS248" s="16"/>
      <c r="EBT248" s="16"/>
      <c r="EBU248" s="16"/>
      <c r="EBV248" s="16"/>
      <c r="EBW248" s="16"/>
      <c r="EBX248" s="16"/>
      <c r="EBY248" s="16"/>
      <c r="EBZ248" s="16"/>
      <c r="ECA248" s="16"/>
      <c r="ECB248" s="16"/>
      <c r="ECC248" s="16"/>
      <c r="ECD248" s="16"/>
      <c r="ECE248" s="16"/>
      <c r="ECF248" s="16"/>
      <c r="ECG248" s="16"/>
      <c r="ECH248" s="16"/>
      <c r="ECI248" s="16"/>
      <c r="ECJ248" s="16"/>
      <c r="ECK248" s="16"/>
      <c r="ECL248" s="16"/>
      <c r="ECM248" s="16"/>
      <c r="ECN248" s="16"/>
      <c r="ECO248" s="16"/>
      <c r="ECP248" s="16"/>
      <c r="ECQ248" s="16"/>
      <c r="ECR248" s="16"/>
      <c r="ECS248" s="16"/>
      <c r="ECT248" s="16"/>
      <c r="ECU248" s="16"/>
      <c r="ECV248" s="16"/>
      <c r="ECW248" s="16"/>
      <c r="ECX248" s="16"/>
      <c r="ECY248" s="16"/>
      <c r="ECZ248" s="16"/>
      <c r="EDA248" s="16"/>
      <c r="EDB248" s="16"/>
      <c r="EDC248" s="16"/>
      <c r="EDD248" s="16"/>
      <c r="EDE248" s="16"/>
      <c r="EDF248" s="16"/>
      <c r="EDG248" s="16"/>
      <c r="EDH248" s="16"/>
      <c r="EDI248" s="16"/>
      <c r="EDJ248" s="16"/>
      <c r="EDK248" s="16"/>
      <c r="EDL248" s="16"/>
      <c r="EDM248" s="16"/>
      <c r="EDN248" s="16"/>
      <c r="EDO248" s="16"/>
      <c r="EDP248" s="16"/>
      <c r="EDQ248" s="16"/>
      <c r="EDR248" s="16"/>
      <c r="EDS248" s="16"/>
      <c r="EDT248" s="16"/>
      <c r="EDU248" s="16"/>
      <c r="EDV248" s="16"/>
      <c r="EDW248" s="16"/>
      <c r="EDX248" s="16"/>
      <c r="EDY248" s="16"/>
      <c r="EDZ248" s="16"/>
      <c r="EEA248" s="16"/>
      <c r="EEB248" s="16"/>
      <c r="EEC248" s="16"/>
      <c r="EED248" s="16"/>
      <c r="EEE248" s="16"/>
      <c r="EEF248" s="16"/>
      <c r="EEG248" s="16"/>
      <c r="EEH248" s="16"/>
      <c r="EEI248" s="16"/>
      <c r="EEJ248" s="16"/>
      <c r="EEK248" s="16"/>
      <c r="EEL248" s="16"/>
      <c r="EEM248" s="16"/>
      <c r="EEN248" s="16"/>
      <c r="EEO248" s="16"/>
      <c r="EEP248" s="16"/>
      <c r="EEQ248" s="16"/>
      <c r="EER248" s="16"/>
      <c r="EES248" s="16"/>
      <c r="EET248" s="16"/>
      <c r="EEU248" s="16"/>
      <c r="EEV248" s="16"/>
      <c r="EEW248" s="16"/>
      <c r="EEX248" s="16"/>
      <c r="EEY248" s="16"/>
      <c r="EEZ248" s="16"/>
      <c r="EFA248" s="16"/>
      <c r="EFB248" s="16"/>
      <c r="EFC248" s="16"/>
      <c r="EFD248" s="16"/>
      <c r="EFE248" s="16"/>
      <c r="EFF248" s="16"/>
      <c r="EFG248" s="16"/>
      <c r="EFH248" s="16"/>
      <c r="EFI248" s="16"/>
      <c r="EFJ248" s="16"/>
      <c r="EFK248" s="16"/>
      <c r="EFL248" s="16"/>
      <c r="EFM248" s="16"/>
      <c r="EFN248" s="16"/>
      <c r="EFO248" s="16"/>
      <c r="EFP248" s="16"/>
      <c r="EFQ248" s="16"/>
      <c r="EFR248" s="16"/>
      <c r="EFS248" s="16"/>
      <c r="EFT248" s="16"/>
      <c r="EFU248" s="16"/>
      <c r="EFV248" s="16"/>
      <c r="EFW248" s="16"/>
      <c r="EFX248" s="16"/>
      <c r="EFY248" s="16"/>
      <c r="EFZ248" s="16"/>
      <c r="EGA248" s="16"/>
      <c r="EGB248" s="16"/>
      <c r="EGC248" s="16"/>
      <c r="EGD248" s="16"/>
      <c r="EGE248" s="16"/>
      <c r="EGF248" s="16"/>
      <c r="EGG248" s="16"/>
      <c r="EGH248" s="16"/>
      <c r="EGI248" s="16"/>
      <c r="EGJ248" s="16"/>
      <c r="EGK248" s="16"/>
      <c r="EGL248" s="16"/>
      <c r="EGM248" s="16"/>
      <c r="EGN248" s="16"/>
      <c r="EGO248" s="16"/>
      <c r="EGP248" s="16"/>
      <c r="EGQ248" s="16"/>
      <c r="EGR248" s="16"/>
      <c r="EGS248" s="16"/>
      <c r="EGT248" s="16"/>
      <c r="EGU248" s="16"/>
      <c r="EGV248" s="16"/>
      <c r="EGW248" s="16"/>
      <c r="EGX248" s="16"/>
      <c r="EGY248" s="16"/>
      <c r="EGZ248" s="16"/>
      <c r="EHA248" s="16"/>
      <c r="EHB248" s="16"/>
      <c r="EHC248" s="16"/>
      <c r="EHD248" s="16"/>
      <c r="EHE248" s="16"/>
      <c r="EHF248" s="16"/>
      <c r="EHG248" s="16"/>
      <c r="EHH248" s="16"/>
      <c r="EHI248" s="16"/>
      <c r="EHJ248" s="16"/>
      <c r="EHK248" s="16"/>
      <c r="EHL248" s="16"/>
      <c r="EHM248" s="16"/>
      <c r="EHN248" s="16"/>
      <c r="EHO248" s="16"/>
      <c r="EHP248" s="16"/>
      <c r="EHQ248" s="16"/>
      <c r="EHR248" s="16"/>
      <c r="EHS248" s="16"/>
      <c r="EHT248" s="16"/>
      <c r="EHU248" s="16"/>
      <c r="EHV248" s="16"/>
      <c r="EHW248" s="16"/>
      <c r="EHX248" s="16"/>
      <c r="EHY248" s="16"/>
      <c r="EHZ248" s="16"/>
      <c r="EIA248" s="16"/>
      <c r="EIB248" s="16"/>
      <c r="EIC248" s="16"/>
      <c r="EID248" s="16"/>
      <c r="EIE248" s="16"/>
      <c r="EIF248" s="16"/>
      <c r="EIG248" s="16"/>
      <c r="EIH248" s="16"/>
      <c r="EII248" s="16"/>
      <c r="EIJ248" s="16"/>
      <c r="EIK248" s="16"/>
      <c r="EIL248" s="16"/>
      <c r="EIM248" s="16"/>
      <c r="EIN248" s="16"/>
      <c r="EIO248" s="16"/>
      <c r="EIP248" s="16"/>
      <c r="EIQ248" s="16"/>
      <c r="EIR248" s="16"/>
      <c r="EIS248" s="16"/>
      <c r="EIT248" s="16"/>
      <c r="EIU248" s="16"/>
      <c r="EIV248" s="16"/>
      <c r="EIW248" s="16"/>
      <c r="EIX248" s="16"/>
      <c r="EIY248" s="16"/>
      <c r="EIZ248" s="16"/>
      <c r="EJA248" s="16"/>
      <c r="EJB248" s="16"/>
      <c r="EJC248" s="16"/>
      <c r="EJD248" s="16"/>
      <c r="EJE248" s="16"/>
      <c r="EJF248" s="16"/>
      <c r="EJG248" s="16"/>
      <c r="EJH248" s="16"/>
      <c r="EJI248" s="16"/>
      <c r="EJJ248" s="16"/>
      <c r="EJK248" s="16"/>
      <c r="EJL248" s="16"/>
      <c r="EJM248" s="16"/>
      <c r="EJN248" s="16"/>
      <c r="EJO248" s="16"/>
      <c r="EJP248" s="16"/>
      <c r="EJQ248" s="16"/>
      <c r="EJR248" s="16"/>
      <c r="EJS248" s="16"/>
      <c r="EJT248" s="16"/>
      <c r="EJU248" s="16"/>
      <c r="EJV248" s="16"/>
      <c r="EJW248" s="16"/>
      <c r="EJX248" s="16"/>
      <c r="EJY248" s="16"/>
      <c r="EJZ248" s="16"/>
      <c r="EKA248" s="16"/>
      <c r="EKB248" s="16"/>
      <c r="EKC248" s="16"/>
      <c r="EKD248" s="16"/>
      <c r="EKE248" s="16"/>
      <c r="EKF248" s="16"/>
      <c r="EKG248" s="16"/>
      <c r="EKH248" s="16"/>
      <c r="EKI248" s="16"/>
      <c r="EKJ248" s="16"/>
      <c r="EKK248" s="16"/>
      <c r="EKL248" s="16"/>
      <c r="EKM248" s="16"/>
      <c r="EKN248" s="16"/>
      <c r="EKO248" s="16"/>
      <c r="EKP248" s="16"/>
      <c r="EKQ248" s="16"/>
      <c r="EKR248" s="16"/>
      <c r="EKS248" s="16"/>
      <c r="EKT248" s="16"/>
      <c r="EKU248" s="16"/>
      <c r="EKV248" s="16"/>
      <c r="EKW248" s="16"/>
      <c r="EKX248" s="16"/>
      <c r="EKY248" s="16"/>
      <c r="EKZ248" s="16"/>
      <c r="ELA248" s="16"/>
      <c r="ELB248" s="16"/>
      <c r="ELC248" s="16"/>
      <c r="ELD248" s="16"/>
      <c r="ELE248" s="16"/>
      <c r="ELF248" s="16"/>
      <c r="ELG248" s="16"/>
      <c r="ELH248" s="16"/>
      <c r="ELI248" s="16"/>
      <c r="ELJ248" s="16"/>
      <c r="ELK248" s="16"/>
      <c r="ELL248" s="16"/>
      <c r="ELM248" s="16"/>
      <c r="ELN248" s="16"/>
      <c r="ELO248" s="16"/>
      <c r="ELP248" s="16"/>
      <c r="ELQ248" s="16"/>
      <c r="ELR248" s="16"/>
      <c r="ELS248" s="16"/>
      <c r="ELT248" s="16"/>
      <c r="ELU248" s="16"/>
      <c r="ELV248" s="16"/>
      <c r="ELW248" s="16"/>
      <c r="ELX248" s="16"/>
      <c r="ELY248" s="16"/>
      <c r="ELZ248" s="16"/>
      <c r="EMA248" s="16"/>
      <c r="EMB248" s="16"/>
      <c r="EMC248" s="16"/>
      <c r="EMD248" s="16"/>
      <c r="EME248" s="16"/>
      <c r="EMF248" s="16"/>
      <c r="EMG248" s="16"/>
      <c r="EMH248" s="16"/>
      <c r="EMI248" s="16"/>
      <c r="EMJ248" s="16"/>
      <c r="EMK248" s="16"/>
      <c r="EML248" s="16"/>
      <c r="EMM248" s="16"/>
      <c r="EMN248" s="16"/>
      <c r="EMO248" s="16"/>
      <c r="EMP248" s="16"/>
      <c r="EMQ248" s="16"/>
      <c r="EMR248" s="16"/>
      <c r="EMS248" s="16"/>
      <c r="EMT248" s="16"/>
      <c r="EMU248" s="16"/>
      <c r="EMV248" s="16"/>
      <c r="EMW248" s="16"/>
      <c r="EMX248" s="16"/>
      <c r="EMY248" s="16"/>
      <c r="EMZ248" s="16"/>
      <c r="ENA248" s="16"/>
      <c r="ENB248" s="16"/>
      <c r="ENC248" s="16"/>
      <c r="END248" s="16"/>
      <c r="ENE248" s="16"/>
      <c r="ENF248" s="16"/>
      <c r="ENG248" s="16"/>
      <c r="ENH248" s="16"/>
      <c r="ENI248" s="16"/>
      <c r="ENJ248" s="16"/>
      <c r="ENK248" s="16"/>
      <c r="ENL248" s="16"/>
      <c r="ENM248" s="16"/>
      <c r="ENN248" s="16"/>
      <c r="ENO248" s="16"/>
      <c r="ENP248" s="16"/>
      <c r="ENQ248" s="16"/>
      <c r="ENR248" s="16"/>
      <c r="ENS248" s="16"/>
      <c r="ENT248" s="16"/>
      <c r="ENU248" s="16"/>
      <c r="ENV248" s="16"/>
      <c r="ENW248" s="16"/>
      <c r="ENX248" s="16"/>
      <c r="ENY248" s="16"/>
      <c r="ENZ248" s="16"/>
      <c r="EOA248" s="16"/>
      <c r="EOB248" s="16"/>
      <c r="EOC248" s="16"/>
      <c r="EOD248" s="16"/>
      <c r="EOE248" s="16"/>
      <c r="EOF248" s="16"/>
      <c r="EOG248" s="16"/>
      <c r="EOH248" s="16"/>
      <c r="EOI248" s="16"/>
      <c r="EOJ248" s="16"/>
      <c r="EOK248" s="16"/>
      <c r="EOL248" s="16"/>
      <c r="EOM248" s="16"/>
      <c r="EON248" s="16"/>
      <c r="EOO248" s="16"/>
      <c r="EOP248" s="16"/>
      <c r="EOQ248" s="16"/>
      <c r="EOR248" s="16"/>
      <c r="EOS248" s="16"/>
      <c r="EOT248" s="16"/>
      <c r="EOU248" s="16"/>
      <c r="EOV248" s="16"/>
      <c r="EOW248" s="16"/>
      <c r="EOX248" s="16"/>
      <c r="EOY248" s="16"/>
      <c r="EOZ248" s="16"/>
      <c r="EPA248" s="16"/>
      <c r="EPB248" s="16"/>
      <c r="EPC248" s="16"/>
      <c r="EPD248" s="16"/>
      <c r="EPE248" s="16"/>
      <c r="EPF248" s="16"/>
      <c r="EPG248" s="16"/>
      <c r="EPH248" s="16"/>
      <c r="EPI248" s="16"/>
      <c r="EPJ248" s="16"/>
      <c r="EPK248" s="16"/>
      <c r="EPL248" s="16"/>
      <c r="EPM248" s="16"/>
      <c r="EPN248" s="16"/>
      <c r="EPO248" s="16"/>
      <c r="EPP248" s="16"/>
      <c r="EPQ248" s="16"/>
      <c r="EPR248" s="16"/>
      <c r="EPS248" s="16"/>
      <c r="EPT248" s="16"/>
      <c r="EPU248" s="16"/>
      <c r="EPV248" s="16"/>
      <c r="EPW248" s="16"/>
      <c r="EPX248" s="16"/>
      <c r="EPY248" s="16"/>
      <c r="EPZ248" s="16"/>
      <c r="EQA248" s="16"/>
      <c r="EQB248" s="16"/>
      <c r="EQC248" s="16"/>
      <c r="EQD248" s="16"/>
      <c r="EQE248" s="16"/>
      <c r="EQF248" s="16"/>
      <c r="EQG248" s="16"/>
      <c r="EQH248" s="16"/>
      <c r="EQI248" s="16"/>
      <c r="EQJ248" s="16"/>
      <c r="EQK248" s="16"/>
      <c r="EQL248" s="16"/>
      <c r="EQM248" s="16"/>
      <c r="EQN248" s="16"/>
      <c r="EQO248" s="16"/>
      <c r="EQP248" s="16"/>
      <c r="EQQ248" s="16"/>
      <c r="EQR248" s="16"/>
      <c r="EQS248" s="16"/>
      <c r="EQT248" s="16"/>
      <c r="EQU248" s="16"/>
      <c r="EQV248" s="16"/>
      <c r="EQW248" s="16"/>
      <c r="EQX248" s="16"/>
      <c r="EQY248" s="16"/>
      <c r="EQZ248" s="16"/>
      <c r="ERA248" s="16"/>
      <c r="ERB248" s="16"/>
      <c r="ERC248" s="16"/>
      <c r="ERD248" s="16"/>
      <c r="ERE248" s="16"/>
      <c r="ERF248" s="16"/>
      <c r="ERG248" s="16"/>
      <c r="ERH248" s="16"/>
      <c r="ERI248" s="16"/>
      <c r="ERJ248" s="16"/>
      <c r="ERK248" s="16"/>
      <c r="ERL248" s="16"/>
      <c r="ERM248" s="16"/>
      <c r="ERN248" s="16"/>
      <c r="ERO248" s="16"/>
      <c r="ERP248" s="16"/>
      <c r="ERQ248" s="16"/>
      <c r="ERR248" s="16"/>
      <c r="ERS248" s="16"/>
      <c r="ERT248" s="16"/>
      <c r="ERU248" s="16"/>
      <c r="ERV248" s="16"/>
      <c r="ERW248" s="16"/>
      <c r="ERX248" s="16"/>
      <c r="ERY248" s="16"/>
      <c r="ERZ248" s="16"/>
      <c r="ESA248" s="16"/>
      <c r="ESB248" s="16"/>
      <c r="ESC248" s="16"/>
      <c r="ESD248" s="16"/>
      <c r="ESE248" s="16"/>
      <c r="ESF248" s="16"/>
      <c r="ESG248" s="16"/>
      <c r="ESH248" s="16"/>
      <c r="ESI248" s="16"/>
      <c r="ESJ248" s="16"/>
      <c r="ESK248" s="16"/>
      <c r="ESL248" s="16"/>
      <c r="ESM248" s="16"/>
      <c r="ESN248" s="16"/>
      <c r="ESO248" s="16"/>
      <c r="ESP248" s="16"/>
      <c r="ESQ248" s="16"/>
      <c r="ESR248" s="16"/>
      <c r="ESS248" s="16"/>
      <c r="EST248" s="16"/>
      <c r="ESU248" s="16"/>
      <c r="ESV248" s="16"/>
      <c r="ESW248" s="16"/>
      <c r="ESX248" s="16"/>
      <c r="ESY248" s="16"/>
      <c r="ESZ248" s="16"/>
      <c r="ETA248" s="16"/>
      <c r="ETB248" s="16"/>
      <c r="ETC248" s="16"/>
      <c r="ETD248" s="16"/>
      <c r="ETE248" s="16"/>
      <c r="ETF248" s="16"/>
      <c r="ETG248" s="16"/>
      <c r="ETH248" s="16"/>
      <c r="ETI248" s="16"/>
      <c r="ETJ248" s="16"/>
      <c r="ETK248" s="16"/>
      <c r="ETL248" s="16"/>
      <c r="ETM248" s="16"/>
      <c r="ETN248" s="16"/>
      <c r="ETO248" s="16"/>
      <c r="ETP248" s="16"/>
      <c r="ETQ248" s="16"/>
      <c r="ETR248" s="16"/>
      <c r="ETS248" s="16"/>
      <c r="ETT248" s="16"/>
      <c r="ETU248" s="16"/>
      <c r="ETV248" s="16"/>
      <c r="ETW248" s="16"/>
      <c r="ETX248" s="16"/>
      <c r="ETY248" s="16"/>
      <c r="ETZ248" s="16"/>
      <c r="EUA248" s="16"/>
      <c r="EUB248" s="16"/>
      <c r="EUC248" s="16"/>
      <c r="EUD248" s="16"/>
      <c r="EUE248" s="16"/>
      <c r="EUF248" s="16"/>
      <c r="EUG248" s="16"/>
      <c r="EUH248" s="16"/>
      <c r="EUI248" s="16"/>
      <c r="EUJ248" s="16"/>
      <c r="EUK248" s="16"/>
      <c r="EUL248" s="16"/>
      <c r="EUM248" s="16"/>
      <c r="EUN248" s="16"/>
      <c r="EUO248" s="16"/>
      <c r="EUP248" s="16"/>
      <c r="EUQ248" s="16"/>
      <c r="EUR248" s="16"/>
      <c r="EUS248" s="16"/>
      <c r="EUT248" s="16"/>
      <c r="EUU248" s="16"/>
      <c r="EUV248" s="16"/>
      <c r="EUW248" s="16"/>
      <c r="EUX248" s="16"/>
      <c r="EUY248" s="16"/>
      <c r="EUZ248" s="16"/>
      <c r="EVA248" s="16"/>
      <c r="EVB248" s="16"/>
      <c r="EVC248" s="16"/>
      <c r="EVD248" s="16"/>
      <c r="EVE248" s="16"/>
      <c r="EVF248" s="16"/>
      <c r="EVG248" s="16"/>
      <c r="EVH248" s="16"/>
      <c r="EVI248" s="16"/>
      <c r="EVJ248" s="16"/>
      <c r="EVK248" s="16"/>
      <c r="EVL248" s="16"/>
      <c r="EVM248" s="16"/>
      <c r="EVN248" s="16"/>
      <c r="EVO248" s="16"/>
      <c r="EVP248" s="16"/>
      <c r="EVQ248" s="16"/>
      <c r="EVR248" s="16"/>
      <c r="EVS248" s="16"/>
      <c r="EVT248" s="16"/>
      <c r="EVU248" s="16"/>
      <c r="EVV248" s="16"/>
      <c r="EVW248" s="16"/>
      <c r="EVX248" s="16"/>
      <c r="EVY248" s="16"/>
      <c r="EVZ248" s="16"/>
      <c r="EWA248" s="16"/>
      <c r="EWB248" s="16"/>
      <c r="EWC248" s="16"/>
      <c r="EWD248" s="16"/>
      <c r="EWE248" s="16"/>
      <c r="EWF248" s="16"/>
      <c r="EWG248" s="16"/>
      <c r="EWH248" s="16"/>
      <c r="EWI248" s="16"/>
      <c r="EWJ248" s="16"/>
      <c r="EWK248" s="16"/>
      <c r="EWL248" s="16"/>
      <c r="EWM248" s="16"/>
      <c r="EWN248" s="16"/>
      <c r="EWO248" s="16"/>
      <c r="EWP248" s="16"/>
      <c r="EWQ248" s="16"/>
      <c r="EWR248" s="16"/>
      <c r="EWS248" s="16"/>
      <c r="EWT248" s="16"/>
      <c r="EWU248" s="16"/>
      <c r="EWV248" s="16"/>
      <c r="EWW248" s="16"/>
      <c r="EWX248" s="16"/>
      <c r="EWY248" s="16"/>
      <c r="EWZ248" s="16"/>
      <c r="EXA248" s="16"/>
      <c r="EXB248" s="16"/>
      <c r="EXC248" s="16"/>
      <c r="EXD248" s="16"/>
      <c r="EXE248" s="16"/>
      <c r="EXF248" s="16"/>
      <c r="EXG248" s="16"/>
      <c r="EXH248" s="16"/>
      <c r="EXI248" s="16"/>
      <c r="EXJ248" s="16"/>
      <c r="EXK248" s="16"/>
      <c r="EXL248" s="16"/>
      <c r="EXM248" s="16"/>
      <c r="EXN248" s="16"/>
      <c r="EXO248" s="16"/>
      <c r="EXP248" s="16"/>
      <c r="EXQ248" s="16"/>
      <c r="EXR248" s="16"/>
      <c r="EXS248" s="16"/>
      <c r="EXT248" s="16"/>
      <c r="EXU248" s="16"/>
      <c r="EXV248" s="16"/>
      <c r="EXW248" s="16"/>
      <c r="EXX248" s="16"/>
      <c r="EXY248" s="16"/>
      <c r="EXZ248" s="16"/>
      <c r="EYA248" s="16"/>
      <c r="EYB248" s="16"/>
      <c r="EYC248" s="16"/>
      <c r="EYD248" s="16"/>
      <c r="EYE248" s="16"/>
      <c r="EYF248" s="16"/>
      <c r="EYG248" s="16"/>
      <c r="EYH248" s="16"/>
      <c r="EYI248" s="16"/>
      <c r="EYJ248" s="16"/>
      <c r="EYK248" s="16"/>
      <c r="EYL248" s="16"/>
      <c r="EYM248" s="16"/>
      <c r="EYN248" s="16"/>
      <c r="EYO248" s="16"/>
      <c r="EYP248" s="16"/>
      <c r="EYQ248" s="16"/>
      <c r="EYR248" s="16"/>
      <c r="EYS248" s="16"/>
      <c r="EYT248" s="16"/>
      <c r="EYU248" s="16"/>
      <c r="EYV248" s="16"/>
      <c r="EYW248" s="16"/>
      <c r="EYX248" s="16"/>
      <c r="EYY248" s="16"/>
      <c r="EYZ248" s="16"/>
      <c r="EZA248" s="16"/>
      <c r="EZB248" s="16"/>
      <c r="EZC248" s="16"/>
      <c r="EZD248" s="16"/>
      <c r="EZE248" s="16"/>
      <c r="EZF248" s="16"/>
      <c r="EZG248" s="16"/>
      <c r="EZH248" s="16"/>
      <c r="EZI248" s="16"/>
      <c r="EZJ248" s="16"/>
      <c r="EZK248" s="16"/>
      <c r="EZL248" s="16"/>
      <c r="EZM248" s="16"/>
      <c r="EZN248" s="16"/>
      <c r="EZO248" s="16"/>
      <c r="EZP248" s="16"/>
      <c r="EZQ248" s="16"/>
      <c r="EZR248" s="16"/>
      <c r="EZS248" s="16"/>
      <c r="EZT248" s="16"/>
      <c r="EZU248" s="16"/>
      <c r="EZV248" s="16"/>
      <c r="EZW248" s="16"/>
      <c r="EZX248" s="16"/>
      <c r="EZY248" s="16"/>
      <c r="EZZ248" s="16"/>
      <c r="FAA248" s="16"/>
      <c r="FAB248" s="16"/>
      <c r="FAC248" s="16"/>
      <c r="FAD248" s="16"/>
      <c r="FAE248" s="16"/>
      <c r="FAF248" s="16"/>
      <c r="FAG248" s="16"/>
      <c r="FAH248" s="16"/>
      <c r="FAI248" s="16"/>
      <c r="FAJ248" s="16"/>
      <c r="FAK248" s="16"/>
      <c r="FAL248" s="16"/>
      <c r="FAM248" s="16"/>
      <c r="FAN248" s="16"/>
      <c r="FAO248" s="16"/>
      <c r="FAP248" s="16"/>
      <c r="FAQ248" s="16"/>
      <c r="FAR248" s="16"/>
      <c r="FAS248" s="16"/>
      <c r="FAT248" s="16"/>
      <c r="FAU248" s="16"/>
      <c r="FAV248" s="16"/>
      <c r="FAW248" s="16"/>
      <c r="FAX248" s="16"/>
      <c r="FAY248" s="16"/>
      <c r="FAZ248" s="16"/>
      <c r="FBA248" s="16"/>
      <c r="FBB248" s="16"/>
      <c r="FBC248" s="16"/>
      <c r="FBD248" s="16"/>
      <c r="FBE248" s="16"/>
      <c r="FBF248" s="16"/>
      <c r="FBG248" s="16"/>
      <c r="FBH248" s="16"/>
      <c r="FBI248" s="16"/>
      <c r="FBJ248" s="16"/>
      <c r="FBK248" s="16"/>
      <c r="FBL248" s="16"/>
      <c r="FBM248" s="16"/>
      <c r="FBN248" s="16"/>
      <c r="FBO248" s="16"/>
      <c r="FBP248" s="16"/>
      <c r="FBQ248" s="16"/>
      <c r="FBR248" s="16"/>
      <c r="FBS248" s="16"/>
      <c r="FBT248" s="16"/>
      <c r="FBU248" s="16"/>
      <c r="FBV248" s="16"/>
      <c r="FBW248" s="16"/>
      <c r="FBX248" s="16"/>
      <c r="FBY248" s="16"/>
      <c r="FBZ248" s="16"/>
      <c r="FCA248" s="16"/>
      <c r="FCB248" s="16"/>
      <c r="FCC248" s="16"/>
      <c r="FCD248" s="16"/>
      <c r="FCE248" s="16"/>
      <c r="FCF248" s="16"/>
      <c r="FCG248" s="16"/>
      <c r="FCH248" s="16"/>
      <c r="FCI248" s="16"/>
      <c r="FCJ248" s="16"/>
      <c r="FCK248" s="16"/>
      <c r="FCL248" s="16"/>
      <c r="FCM248" s="16"/>
      <c r="FCN248" s="16"/>
      <c r="FCO248" s="16"/>
      <c r="FCP248" s="16"/>
      <c r="FCQ248" s="16"/>
      <c r="FCR248" s="16"/>
      <c r="FCS248" s="16"/>
      <c r="FCT248" s="16"/>
      <c r="FCU248" s="16"/>
      <c r="FCV248" s="16"/>
      <c r="FCW248" s="16"/>
      <c r="FCX248" s="16"/>
      <c r="FCY248" s="16"/>
      <c r="FCZ248" s="16"/>
      <c r="FDA248" s="16"/>
      <c r="FDB248" s="16"/>
      <c r="FDC248" s="16"/>
      <c r="FDD248" s="16"/>
      <c r="FDE248" s="16"/>
      <c r="FDF248" s="16"/>
      <c r="FDG248" s="16"/>
      <c r="FDH248" s="16"/>
      <c r="FDI248" s="16"/>
      <c r="FDJ248" s="16"/>
      <c r="FDK248" s="16"/>
      <c r="FDL248" s="16"/>
      <c r="FDM248" s="16"/>
      <c r="FDN248" s="16"/>
      <c r="FDO248" s="16"/>
      <c r="FDP248" s="16"/>
      <c r="FDQ248" s="16"/>
      <c r="FDR248" s="16"/>
      <c r="FDS248" s="16"/>
      <c r="FDT248" s="16"/>
      <c r="FDU248" s="16"/>
      <c r="FDV248" s="16"/>
      <c r="FDW248" s="16"/>
      <c r="FDX248" s="16"/>
      <c r="FDY248" s="16"/>
      <c r="FDZ248" s="16"/>
      <c r="FEA248" s="16"/>
      <c r="FEB248" s="16"/>
      <c r="FEC248" s="16"/>
      <c r="FED248" s="16"/>
      <c r="FEE248" s="16"/>
      <c r="FEF248" s="16"/>
      <c r="FEG248" s="16"/>
      <c r="FEH248" s="16"/>
      <c r="FEI248" s="16"/>
      <c r="FEJ248" s="16"/>
      <c r="FEK248" s="16"/>
      <c r="FEL248" s="16"/>
      <c r="FEM248" s="16"/>
      <c r="FEN248" s="16"/>
      <c r="FEO248" s="16"/>
      <c r="FEP248" s="16"/>
      <c r="FEQ248" s="16"/>
      <c r="FER248" s="16"/>
      <c r="FES248" s="16"/>
      <c r="FET248" s="16"/>
      <c r="FEU248" s="16"/>
      <c r="FEV248" s="16"/>
      <c r="FEW248" s="16"/>
      <c r="FEX248" s="16"/>
      <c r="FEY248" s="16"/>
      <c r="FEZ248" s="16"/>
      <c r="FFA248" s="16"/>
      <c r="FFB248" s="16"/>
      <c r="FFC248" s="16"/>
      <c r="FFD248" s="16"/>
      <c r="FFE248" s="16"/>
      <c r="FFF248" s="16"/>
      <c r="FFG248" s="16"/>
      <c r="FFH248" s="16"/>
      <c r="FFI248" s="16"/>
      <c r="FFJ248" s="16"/>
      <c r="FFK248" s="16"/>
      <c r="FFL248" s="16"/>
      <c r="FFM248" s="16"/>
      <c r="FFN248" s="16"/>
      <c r="FFO248" s="16"/>
      <c r="FFP248" s="16"/>
      <c r="FFQ248" s="16"/>
      <c r="FFR248" s="16"/>
      <c r="FFS248" s="16"/>
      <c r="FFT248" s="16"/>
      <c r="FFU248" s="16"/>
      <c r="FFV248" s="16"/>
      <c r="FFW248" s="16"/>
      <c r="FFX248" s="16"/>
      <c r="FFY248" s="16"/>
      <c r="FFZ248" s="16"/>
      <c r="FGA248" s="16"/>
      <c r="FGB248" s="16"/>
      <c r="FGC248" s="16"/>
      <c r="FGD248" s="16"/>
      <c r="FGE248" s="16"/>
      <c r="FGF248" s="16"/>
      <c r="FGG248" s="16"/>
      <c r="FGH248" s="16"/>
      <c r="FGI248" s="16"/>
      <c r="FGJ248" s="16"/>
      <c r="FGK248" s="16"/>
      <c r="FGL248" s="16"/>
      <c r="FGM248" s="16"/>
      <c r="FGN248" s="16"/>
      <c r="FGO248" s="16"/>
      <c r="FGP248" s="16"/>
      <c r="FGQ248" s="16"/>
      <c r="FGR248" s="16"/>
      <c r="FGS248" s="16"/>
      <c r="FGT248" s="16"/>
      <c r="FGU248" s="16"/>
      <c r="FGV248" s="16"/>
      <c r="FGW248" s="16"/>
      <c r="FGX248" s="16"/>
      <c r="FGY248" s="16"/>
      <c r="FGZ248" s="16"/>
      <c r="FHA248" s="16"/>
      <c r="FHB248" s="16"/>
      <c r="FHC248" s="16"/>
      <c r="FHD248" s="16"/>
      <c r="FHE248" s="16"/>
      <c r="FHF248" s="16"/>
      <c r="FHG248" s="16"/>
      <c r="FHH248" s="16"/>
      <c r="FHI248" s="16"/>
      <c r="FHJ248" s="16"/>
      <c r="FHK248" s="16"/>
      <c r="FHL248" s="16"/>
      <c r="FHM248" s="16"/>
      <c r="FHN248" s="16"/>
      <c r="FHO248" s="16"/>
      <c r="FHP248" s="16"/>
      <c r="FHQ248" s="16"/>
      <c r="FHR248" s="16"/>
      <c r="FHS248" s="16"/>
      <c r="FHT248" s="16"/>
      <c r="FHU248" s="16"/>
      <c r="FHV248" s="16"/>
      <c r="FHW248" s="16"/>
      <c r="FHX248" s="16"/>
      <c r="FHY248" s="16"/>
      <c r="FHZ248" s="16"/>
      <c r="FIA248" s="16"/>
      <c r="FIB248" s="16"/>
      <c r="FIC248" s="16"/>
      <c r="FID248" s="16"/>
      <c r="FIE248" s="16"/>
      <c r="FIF248" s="16"/>
      <c r="FIG248" s="16"/>
      <c r="FIH248" s="16"/>
      <c r="FII248" s="16"/>
      <c r="FIJ248" s="16"/>
      <c r="FIK248" s="16"/>
      <c r="FIL248" s="16"/>
      <c r="FIM248" s="16"/>
      <c r="FIN248" s="16"/>
      <c r="FIO248" s="16"/>
      <c r="FIP248" s="16"/>
      <c r="FIQ248" s="16"/>
      <c r="FIR248" s="16"/>
      <c r="FIS248" s="16"/>
      <c r="FIT248" s="16"/>
      <c r="FIU248" s="16"/>
      <c r="FIV248" s="16"/>
      <c r="FIW248" s="16"/>
      <c r="FIX248" s="16"/>
      <c r="FIY248" s="16"/>
      <c r="FIZ248" s="16"/>
      <c r="FJA248" s="16"/>
      <c r="FJB248" s="16"/>
      <c r="FJC248" s="16"/>
      <c r="FJD248" s="16"/>
      <c r="FJE248" s="16"/>
      <c r="FJF248" s="16"/>
      <c r="FJG248" s="16"/>
      <c r="FJH248" s="16"/>
      <c r="FJI248" s="16"/>
      <c r="FJJ248" s="16"/>
      <c r="FJK248" s="16"/>
      <c r="FJL248" s="16"/>
      <c r="FJM248" s="16"/>
      <c r="FJN248" s="16"/>
      <c r="FJO248" s="16"/>
      <c r="FJP248" s="16"/>
      <c r="FJQ248" s="16"/>
      <c r="FJR248" s="16"/>
      <c r="FJS248" s="16"/>
      <c r="FJT248" s="16"/>
      <c r="FJU248" s="16"/>
      <c r="FJV248" s="16"/>
      <c r="FJW248" s="16"/>
      <c r="FJX248" s="16"/>
      <c r="FJY248" s="16"/>
      <c r="FJZ248" s="16"/>
      <c r="FKA248" s="16"/>
      <c r="FKB248" s="16"/>
      <c r="FKC248" s="16"/>
      <c r="FKD248" s="16"/>
      <c r="FKE248" s="16"/>
      <c r="FKF248" s="16"/>
      <c r="FKG248" s="16"/>
      <c r="FKH248" s="16"/>
      <c r="FKI248" s="16"/>
      <c r="FKJ248" s="16"/>
      <c r="FKK248" s="16"/>
      <c r="FKL248" s="16"/>
      <c r="FKM248" s="16"/>
      <c r="FKN248" s="16"/>
      <c r="FKO248" s="16"/>
      <c r="FKP248" s="16"/>
      <c r="FKQ248" s="16"/>
      <c r="FKR248" s="16"/>
      <c r="FKS248" s="16"/>
      <c r="FKT248" s="16"/>
      <c r="FKU248" s="16"/>
      <c r="FKV248" s="16"/>
      <c r="FKW248" s="16"/>
      <c r="FKX248" s="16"/>
      <c r="FKY248" s="16"/>
      <c r="FKZ248" s="16"/>
      <c r="FLA248" s="16"/>
      <c r="FLB248" s="16"/>
      <c r="FLC248" s="16"/>
      <c r="FLD248" s="16"/>
      <c r="FLE248" s="16"/>
      <c r="FLF248" s="16"/>
      <c r="FLG248" s="16"/>
      <c r="FLH248" s="16"/>
      <c r="FLI248" s="16"/>
      <c r="FLJ248" s="16"/>
      <c r="FLK248" s="16"/>
      <c r="FLL248" s="16"/>
      <c r="FLM248" s="16"/>
      <c r="FLN248" s="16"/>
      <c r="FLO248" s="16"/>
      <c r="FLP248" s="16"/>
      <c r="FLQ248" s="16"/>
      <c r="FLR248" s="16"/>
      <c r="FLS248" s="16"/>
      <c r="FLT248" s="16"/>
      <c r="FLU248" s="16"/>
      <c r="FLV248" s="16"/>
      <c r="FLW248" s="16"/>
      <c r="FLX248" s="16"/>
      <c r="FLY248" s="16"/>
      <c r="FLZ248" s="16"/>
      <c r="FMA248" s="16"/>
      <c r="FMB248" s="16"/>
      <c r="FMC248" s="16"/>
      <c r="FMD248" s="16"/>
      <c r="FME248" s="16"/>
      <c r="FMF248" s="16"/>
      <c r="FMG248" s="16"/>
      <c r="FMH248" s="16"/>
      <c r="FMI248" s="16"/>
      <c r="FMJ248" s="16"/>
      <c r="FMK248" s="16"/>
      <c r="FML248" s="16"/>
      <c r="FMM248" s="16"/>
      <c r="FMN248" s="16"/>
      <c r="FMO248" s="16"/>
      <c r="FMP248" s="16"/>
      <c r="FMQ248" s="16"/>
      <c r="FMR248" s="16"/>
      <c r="FMS248" s="16"/>
      <c r="FMT248" s="16"/>
      <c r="FMU248" s="16"/>
      <c r="FMV248" s="16"/>
      <c r="FMW248" s="16"/>
      <c r="FMX248" s="16"/>
      <c r="FMY248" s="16"/>
      <c r="FMZ248" s="16"/>
      <c r="FNA248" s="16"/>
      <c r="FNB248" s="16"/>
      <c r="FNC248" s="16"/>
      <c r="FND248" s="16"/>
      <c r="FNE248" s="16"/>
      <c r="FNF248" s="16"/>
      <c r="FNG248" s="16"/>
      <c r="FNH248" s="16"/>
      <c r="FNI248" s="16"/>
      <c r="FNJ248" s="16"/>
      <c r="FNK248" s="16"/>
      <c r="FNL248" s="16"/>
      <c r="FNM248" s="16"/>
      <c r="FNN248" s="16"/>
      <c r="FNO248" s="16"/>
      <c r="FNP248" s="16"/>
      <c r="FNQ248" s="16"/>
      <c r="FNR248" s="16"/>
      <c r="FNS248" s="16"/>
      <c r="FNT248" s="16"/>
      <c r="FNU248" s="16"/>
      <c r="FNV248" s="16"/>
      <c r="FNW248" s="16"/>
      <c r="FNX248" s="16"/>
      <c r="FNY248" s="16"/>
      <c r="FNZ248" s="16"/>
      <c r="FOA248" s="16"/>
      <c r="FOB248" s="16"/>
      <c r="FOC248" s="16"/>
      <c r="FOD248" s="16"/>
      <c r="FOE248" s="16"/>
      <c r="FOF248" s="16"/>
      <c r="FOG248" s="16"/>
      <c r="FOH248" s="16"/>
      <c r="FOI248" s="16"/>
      <c r="FOJ248" s="16"/>
      <c r="FOK248" s="16"/>
      <c r="FOL248" s="16"/>
      <c r="FOM248" s="16"/>
      <c r="FON248" s="16"/>
      <c r="FOO248" s="16"/>
      <c r="FOP248" s="16"/>
      <c r="FOQ248" s="16"/>
      <c r="FOR248" s="16"/>
      <c r="FOS248" s="16"/>
      <c r="FOT248" s="16"/>
      <c r="FOU248" s="16"/>
      <c r="FOV248" s="16"/>
      <c r="FOW248" s="16"/>
      <c r="FOX248" s="16"/>
      <c r="FOY248" s="16"/>
      <c r="FOZ248" s="16"/>
      <c r="FPA248" s="16"/>
      <c r="FPB248" s="16"/>
      <c r="FPC248" s="16"/>
      <c r="FPD248" s="16"/>
      <c r="FPE248" s="16"/>
      <c r="FPF248" s="16"/>
      <c r="FPG248" s="16"/>
      <c r="FPH248" s="16"/>
      <c r="FPI248" s="16"/>
      <c r="FPJ248" s="16"/>
      <c r="FPK248" s="16"/>
      <c r="FPL248" s="16"/>
      <c r="FPM248" s="16"/>
      <c r="FPN248" s="16"/>
      <c r="FPO248" s="16"/>
      <c r="FPP248" s="16"/>
      <c r="FPQ248" s="16"/>
      <c r="FPR248" s="16"/>
      <c r="FPS248" s="16"/>
      <c r="FPT248" s="16"/>
      <c r="FPU248" s="16"/>
      <c r="FPV248" s="16"/>
      <c r="FPW248" s="16"/>
      <c r="FPX248" s="16"/>
      <c r="FPY248" s="16"/>
      <c r="FPZ248" s="16"/>
      <c r="FQA248" s="16"/>
      <c r="FQB248" s="16"/>
      <c r="FQC248" s="16"/>
      <c r="FQD248" s="16"/>
      <c r="FQE248" s="16"/>
      <c r="FQF248" s="16"/>
      <c r="FQG248" s="16"/>
      <c r="FQH248" s="16"/>
      <c r="FQI248" s="16"/>
      <c r="FQJ248" s="16"/>
      <c r="FQK248" s="16"/>
      <c r="FQL248" s="16"/>
      <c r="FQM248" s="16"/>
      <c r="FQN248" s="16"/>
      <c r="FQO248" s="16"/>
      <c r="FQP248" s="16"/>
      <c r="FQQ248" s="16"/>
      <c r="FQR248" s="16"/>
      <c r="FQS248" s="16"/>
      <c r="FQT248" s="16"/>
      <c r="FQU248" s="16"/>
      <c r="FQV248" s="16"/>
      <c r="FQW248" s="16"/>
      <c r="FQX248" s="16"/>
      <c r="FQY248" s="16"/>
      <c r="FQZ248" s="16"/>
      <c r="FRA248" s="16"/>
      <c r="FRB248" s="16"/>
      <c r="FRC248" s="16"/>
      <c r="FRD248" s="16"/>
      <c r="FRE248" s="16"/>
      <c r="FRF248" s="16"/>
      <c r="FRG248" s="16"/>
      <c r="FRH248" s="16"/>
      <c r="FRI248" s="16"/>
      <c r="FRJ248" s="16"/>
      <c r="FRK248" s="16"/>
      <c r="FRL248" s="16"/>
      <c r="FRM248" s="16"/>
      <c r="FRN248" s="16"/>
      <c r="FRO248" s="16"/>
      <c r="FRP248" s="16"/>
      <c r="FRQ248" s="16"/>
      <c r="FRR248" s="16"/>
      <c r="FRS248" s="16"/>
      <c r="FRT248" s="16"/>
      <c r="FRU248" s="16"/>
      <c r="FRV248" s="16"/>
      <c r="FRW248" s="16"/>
      <c r="FRX248" s="16"/>
      <c r="FRY248" s="16"/>
      <c r="FRZ248" s="16"/>
      <c r="FSA248" s="16"/>
      <c r="FSB248" s="16"/>
      <c r="FSC248" s="16"/>
      <c r="FSD248" s="16"/>
      <c r="FSE248" s="16"/>
      <c r="FSF248" s="16"/>
      <c r="FSG248" s="16"/>
      <c r="FSH248" s="16"/>
      <c r="FSI248" s="16"/>
      <c r="FSJ248" s="16"/>
      <c r="FSK248" s="16"/>
      <c r="FSL248" s="16"/>
      <c r="FSM248" s="16"/>
      <c r="FSN248" s="16"/>
      <c r="FSO248" s="16"/>
      <c r="FSP248" s="16"/>
      <c r="FSQ248" s="16"/>
      <c r="FSR248" s="16"/>
      <c r="FSS248" s="16"/>
      <c r="FST248" s="16"/>
      <c r="FSU248" s="16"/>
      <c r="FSV248" s="16"/>
      <c r="FSW248" s="16"/>
      <c r="FSX248" s="16"/>
      <c r="FSY248" s="16"/>
      <c r="FSZ248" s="16"/>
      <c r="FTA248" s="16"/>
      <c r="FTB248" s="16"/>
      <c r="FTC248" s="16"/>
      <c r="FTD248" s="16"/>
      <c r="FTE248" s="16"/>
      <c r="FTF248" s="16"/>
      <c r="FTG248" s="16"/>
      <c r="FTH248" s="16"/>
      <c r="FTI248" s="16"/>
      <c r="FTJ248" s="16"/>
      <c r="FTK248" s="16"/>
      <c r="FTL248" s="16"/>
      <c r="FTM248" s="16"/>
      <c r="FTN248" s="16"/>
      <c r="FTO248" s="16"/>
      <c r="FTP248" s="16"/>
      <c r="FTQ248" s="16"/>
      <c r="FTR248" s="16"/>
      <c r="FTS248" s="16"/>
      <c r="FTT248" s="16"/>
      <c r="FTU248" s="16"/>
      <c r="FTV248" s="16"/>
      <c r="FTW248" s="16"/>
      <c r="FTX248" s="16"/>
      <c r="FTY248" s="16"/>
      <c r="FTZ248" s="16"/>
      <c r="FUA248" s="16"/>
      <c r="FUB248" s="16"/>
      <c r="FUC248" s="16"/>
      <c r="FUD248" s="16"/>
      <c r="FUE248" s="16"/>
      <c r="FUF248" s="16"/>
      <c r="FUG248" s="16"/>
      <c r="FUH248" s="16"/>
      <c r="FUI248" s="16"/>
      <c r="FUJ248" s="16"/>
      <c r="FUK248" s="16"/>
      <c r="FUL248" s="16"/>
      <c r="FUM248" s="16"/>
      <c r="FUN248" s="16"/>
      <c r="FUO248" s="16"/>
      <c r="FUP248" s="16"/>
      <c r="FUQ248" s="16"/>
      <c r="FUR248" s="16"/>
      <c r="FUS248" s="16"/>
      <c r="FUT248" s="16"/>
      <c r="FUU248" s="16"/>
      <c r="FUV248" s="16"/>
      <c r="FUW248" s="16"/>
      <c r="FUX248" s="16"/>
      <c r="FUY248" s="16"/>
      <c r="FUZ248" s="16"/>
      <c r="FVA248" s="16"/>
      <c r="FVB248" s="16"/>
      <c r="FVC248" s="16"/>
      <c r="FVD248" s="16"/>
      <c r="FVE248" s="16"/>
      <c r="FVF248" s="16"/>
      <c r="FVG248" s="16"/>
      <c r="FVH248" s="16"/>
      <c r="FVI248" s="16"/>
      <c r="FVJ248" s="16"/>
      <c r="FVK248" s="16"/>
      <c r="FVL248" s="16"/>
      <c r="FVM248" s="16"/>
      <c r="FVN248" s="16"/>
      <c r="FVO248" s="16"/>
      <c r="FVP248" s="16"/>
      <c r="FVQ248" s="16"/>
      <c r="FVR248" s="16"/>
      <c r="FVS248" s="16"/>
      <c r="FVT248" s="16"/>
      <c r="FVU248" s="16"/>
      <c r="FVV248" s="16"/>
      <c r="FVW248" s="16"/>
      <c r="FVX248" s="16"/>
      <c r="FVY248" s="16"/>
      <c r="FVZ248" s="16"/>
      <c r="FWA248" s="16"/>
      <c r="FWB248" s="16"/>
      <c r="FWC248" s="16"/>
      <c r="FWD248" s="16"/>
      <c r="FWE248" s="16"/>
      <c r="FWF248" s="16"/>
      <c r="FWG248" s="16"/>
      <c r="FWH248" s="16"/>
      <c r="FWI248" s="16"/>
      <c r="FWJ248" s="16"/>
      <c r="FWK248" s="16"/>
      <c r="FWL248" s="16"/>
      <c r="FWM248" s="16"/>
      <c r="FWN248" s="16"/>
      <c r="FWO248" s="16"/>
      <c r="FWP248" s="16"/>
      <c r="FWQ248" s="16"/>
      <c r="FWR248" s="16"/>
      <c r="FWS248" s="16"/>
      <c r="FWT248" s="16"/>
      <c r="FWU248" s="16"/>
      <c r="FWV248" s="16"/>
      <c r="FWW248" s="16"/>
      <c r="FWX248" s="16"/>
      <c r="FWY248" s="16"/>
      <c r="FWZ248" s="16"/>
      <c r="FXA248" s="16"/>
      <c r="FXB248" s="16"/>
      <c r="FXC248" s="16"/>
      <c r="FXD248" s="16"/>
      <c r="FXE248" s="16"/>
      <c r="FXF248" s="16"/>
      <c r="FXG248" s="16"/>
      <c r="FXH248" s="16"/>
      <c r="FXI248" s="16"/>
      <c r="FXJ248" s="16"/>
      <c r="FXK248" s="16"/>
      <c r="FXL248" s="16"/>
      <c r="FXM248" s="16"/>
      <c r="FXN248" s="16"/>
      <c r="FXO248" s="16"/>
      <c r="FXP248" s="16"/>
      <c r="FXQ248" s="16"/>
      <c r="FXR248" s="16"/>
      <c r="FXS248" s="16"/>
      <c r="FXT248" s="16"/>
      <c r="FXU248" s="16"/>
      <c r="FXV248" s="16"/>
      <c r="FXW248" s="16"/>
      <c r="FXX248" s="16"/>
      <c r="FXY248" s="16"/>
      <c r="FXZ248" s="16"/>
      <c r="FYA248" s="16"/>
      <c r="FYB248" s="16"/>
      <c r="FYC248" s="16"/>
      <c r="FYD248" s="16"/>
      <c r="FYE248" s="16"/>
      <c r="FYF248" s="16"/>
      <c r="FYG248" s="16"/>
      <c r="FYH248" s="16"/>
      <c r="FYI248" s="16"/>
      <c r="FYJ248" s="16"/>
      <c r="FYK248" s="16"/>
      <c r="FYL248" s="16"/>
      <c r="FYM248" s="16"/>
      <c r="FYN248" s="16"/>
      <c r="FYO248" s="16"/>
      <c r="FYP248" s="16"/>
      <c r="FYQ248" s="16"/>
      <c r="FYR248" s="16"/>
      <c r="FYS248" s="16"/>
      <c r="FYT248" s="16"/>
      <c r="FYU248" s="16"/>
      <c r="FYV248" s="16"/>
      <c r="FYW248" s="16"/>
      <c r="FYX248" s="16"/>
      <c r="FYY248" s="16"/>
      <c r="FYZ248" s="16"/>
      <c r="FZA248" s="16"/>
      <c r="FZB248" s="16"/>
      <c r="FZC248" s="16"/>
      <c r="FZD248" s="16"/>
      <c r="FZE248" s="16"/>
      <c r="FZF248" s="16"/>
      <c r="FZG248" s="16"/>
      <c r="FZH248" s="16"/>
      <c r="FZI248" s="16"/>
      <c r="FZJ248" s="16"/>
      <c r="FZK248" s="16"/>
      <c r="FZL248" s="16"/>
      <c r="FZM248" s="16"/>
      <c r="FZN248" s="16"/>
      <c r="FZO248" s="16"/>
      <c r="FZP248" s="16"/>
      <c r="FZQ248" s="16"/>
      <c r="FZR248" s="16"/>
      <c r="FZS248" s="16"/>
      <c r="FZT248" s="16"/>
      <c r="FZU248" s="16"/>
      <c r="FZV248" s="16"/>
      <c r="FZW248" s="16"/>
      <c r="FZX248" s="16"/>
      <c r="FZY248" s="16"/>
      <c r="FZZ248" s="16"/>
      <c r="GAA248" s="16"/>
      <c r="GAB248" s="16"/>
      <c r="GAC248" s="16"/>
      <c r="GAD248" s="16"/>
      <c r="GAE248" s="16"/>
      <c r="GAF248" s="16"/>
      <c r="GAG248" s="16"/>
      <c r="GAH248" s="16"/>
      <c r="GAI248" s="16"/>
      <c r="GAJ248" s="16"/>
      <c r="GAK248" s="16"/>
      <c r="GAL248" s="16"/>
      <c r="GAM248" s="16"/>
      <c r="GAN248" s="16"/>
      <c r="GAO248" s="16"/>
      <c r="GAP248" s="16"/>
      <c r="GAQ248" s="16"/>
      <c r="GAR248" s="16"/>
      <c r="GAS248" s="16"/>
      <c r="GAT248" s="16"/>
      <c r="GAU248" s="16"/>
      <c r="GAV248" s="16"/>
      <c r="GAW248" s="16"/>
      <c r="GAX248" s="16"/>
      <c r="GAY248" s="16"/>
      <c r="GAZ248" s="16"/>
      <c r="GBA248" s="16"/>
      <c r="GBB248" s="16"/>
      <c r="GBC248" s="16"/>
      <c r="GBD248" s="16"/>
      <c r="GBE248" s="16"/>
      <c r="GBF248" s="16"/>
      <c r="GBG248" s="16"/>
      <c r="GBH248" s="16"/>
      <c r="GBI248" s="16"/>
      <c r="GBJ248" s="16"/>
      <c r="GBK248" s="16"/>
      <c r="GBL248" s="16"/>
      <c r="GBM248" s="16"/>
      <c r="GBN248" s="16"/>
      <c r="GBO248" s="16"/>
      <c r="GBP248" s="16"/>
      <c r="GBQ248" s="16"/>
      <c r="GBR248" s="16"/>
      <c r="GBS248" s="16"/>
      <c r="GBT248" s="16"/>
      <c r="GBU248" s="16"/>
      <c r="GBV248" s="16"/>
      <c r="GBW248" s="16"/>
      <c r="GBX248" s="16"/>
      <c r="GBY248" s="16"/>
      <c r="GBZ248" s="16"/>
      <c r="GCA248" s="16"/>
      <c r="GCB248" s="16"/>
      <c r="GCC248" s="16"/>
      <c r="GCD248" s="16"/>
      <c r="GCE248" s="16"/>
      <c r="GCF248" s="16"/>
      <c r="GCG248" s="16"/>
      <c r="GCH248" s="16"/>
      <c r="GCI248" s="16"/>
      <c r="GCJ248" s="16"/>
      <c r="GCK248" s="16"/>
      <c r="GCL248" s="16"/>
      <c r="GCM248" s="16"/>
      <c r="GCN248" s="16"/>
      <c r="GCO248" s="16"/>
      <c r="GCP248" s="16"/>
      <c r="GCQ248" s="16"/>
      <c r="GCR248" s="16"/>
      <c r="GCS248" s="16"/>
      <c r="GCT248" s="16"/>
      <c r="GCU248" s="16"/>
      <c r="GCV248" s="16"/>
      <c r="GCW248" s="16"/>
      <c r="GCX248" s="16"/>
      <c r="GCY248" s="16"/>
      <c r="GCZ248" s="16"/>
      <c r="GDA248" s="16"/>
      <c r="GDB248" s="16"/>
      <c r="GDC248" s="16"/>
      <c r="GDD248" s="16"/>
      <c r="GDE248" s="16"/>
      <c r="GDF248" s="16"/>
      <c r="GDG248" s="16"/>
      <c r="GDH248" s="16"/>
      <c r="GDI248" s="16"/>
      <c r="GDJ248" s="16"/>
      <c r="GDK248" s="16"/>
      <c r="GDL248" s="16"/>
      <c r="GDM248" s="16"/>
      <c r="GDN248" s="16"/>
      <c r="GDO248" s="16"/>
      <c r="GDP248" s="16"/>
      <c r="GDQ248" s="16"/>
      <c r="GDR248" s="16"/>
      <c r="GDS248" s="16"/>
      <c r="GDT248" s="16"/>
      <c r="GDU248" s="16"/>
      <c r="GDV248" s="16"/>
      <c r="GDW248" s="16"/>
      <c r="GDX248" s="16"/>
      <c r="GDY248" s="16"/>
      <c r="GDZ248" s="16"/>
      <c r="GEA248" s="16"/>
      <c r="GEB248" s="16"/>
      <c r="GEC248" s="16"/>
      <c r="GED248" s="16"/>
      <c r="GEE248" s="16"/>
      <c r="GEF248" s="16"/>
      <c r="GEG248" s="16"/>
      <c r="GEH248" s="16"/>
      <c r="GEI248" s="16"/>
      <c r="GEJ248" s="16"/>
      <c r="GEK248" s="16"/>
      <c r="GEL248" s="16"/>
      <c r="GEM248" s="16"/>
      <c r="GEN248" s="16"/>
      <c r="GEO248" s="16"/>
      <c r="GEP248" s="16"/>
      <c r="GEQ248" s="16"/>
      <c r="GER248" s="16"/>
      <c r="GES248" s="16"/>
      <c r="GET248" s="16"/>
      <c r="GEU248" s="16"/>
      <c r="GEV248" s="16"/>
      <c r="GEW248" s="16"/>
      <c r="GEX248" s="16"/>
      <c r="GEY248" s="16"/>
      <c r="GEZ248" s="16"/>
      <c r="GFA248" s="16"/>
      <c r="GFB248" s="16"/>
      <c r="GFC248" s="16"/>
      <c r="GFD248" s="16"/>
      <c r="GFE248" s="16"/>
      <c r="GFF248" s="16"/>
      <c r="GFG248" s="16"/>
      <c r="GFH248" s="16"/>
      <c r="GFI248" s="16"/>
      <c r="GFJ248" s="16"/>
      <c r="GFK248" s="16"/>
      <c r="GFL248" s="16"/>
      <c r="GFM248" s="16"/>
      <c r="GFN248" s="16"/>
      <c r="GFO248" s="16"/>
      <c r="GFP248" s="16"/>
      <c r="GFQ248" s="16"/>
      <c r="GFR248" s="16"/>
      <c r="GFS248" s="16"/>
      <c r="GFT248" s="16"/>
      <c r="GFU248" s="16"/>
      <c r="GFV248" s="16"/>
      <c r="GFW248" s="16"/>
      <c r="GFX248" s="16"/>
      <c r="GFY248" s="16"/>
      <c r="GFZ248" s="16"/>
      <c r="GGA248" s="16"/>
      <c r="GGB248" s="16"/>
      <c r="GGC248" s="16"/>
      <c r="GGD248" s="16"/>
      <c r="GGE248" s="16"/>
      <c r="GGF248" s="16"/>
      <c r="GGG248" s="16"/>
      <c r="GGH248" s="16"/>
      <c r="GGI248" s="16"/>
      <c r="GGJ248" s="16"/>
      <c r="GGK248" s="16"/>
      <c r="GGL248" s="16"/>
      <c r="GGM248" s="16"/>
      <c r="GGN248" s="16"/>
      <c r="GGO248" s="16"/>
      <c r="GGP248" s="16"/>
      <c r="GGQ248" s="16"/>
      <c r="GGR248" s="16"/>
      <c r="GGS248" s="16"/>
      <c r="GGT248" s="16"/>
      <c r="GGU248" s="16"/>
      <c r="GGV248" s="16"/>
      <c r="GGW248" s="16"/>
      <c r="GGX248" s="16"/>
      <c r="GGY248" s="16"/>
      <c r="GGZ248" s="16"/>
      <c r="GHA248" s="16"/>
      <c r="GHB248" s="16"/>
      <c r="GHC248" s="16"/>
      <c r="GHD248" s="16"/>
      <c r="GHE248" s="16"/>
      <c r="GHF248" s="16"/>
      <c r="GHG248" s="16"/>
      <c r="GHH248" s="16"/>
      <c r="GHI248" s="16"/>
      <c r="GHJ248" s="16"/>
      <c r="GHK248" s="16"/>
      <c r="GHL248" s="16"/>
      <c r="GHM248" s="16"/>
      <c r="GHN248" s="16"/>
      <c r="GHO248" s="16"/>
      <c r="GHP248" s="16"/>
      <c r="GHQ248" s="16"/>
      <c r="GHR248" s="16"/>
      <c r="GHS248" s="16"/>
      <c r="GHT248" s="16"/>
      <c r="GHU248" s="16"/>
      <c r="GHV248" s="16"/>
      <c r="GHW248" s="16"/>
      <c r="GHX248" s="16"/>
      <c r="GHY248" s="16"/>
      <c r="GHZ248" s="16"/>
      <c r="GIA248" s="16"/>
      <c r="GIB248" s="16"/>
      <c r="GIC248" s="16"/>
      <c r="GID248" s="16"/>
      <c r="GIE248" s="16"/>
      <c r="GIF248" s="16"/>
      <c r="GIG248" s="16"/>
      <c r="GIH248" s="16"/>
      <c r="GII248" s="16"/>
      <c r="GIJ248" s="16"/>
      <c r="GIK248" s="16"/>
      <c r="GIL248" s="16"/>
      <c r="GIM248" s="16"/>
      <c r="GIN248" s="16"/>
      <c r="GIO248" s="16"/>
      <c r="GIP248" s="16"/>
      <c r="GIQ248" s="16"/>
      <c r="GIR248" s="16"/>
      <c r="GIS248" s="16"/>
      <c r="GIT248" s="16"/>
      <c r="GIU248" s="16"/>
      <c r="GIV248" s="16"/>
      <c r="GIW248" s="16"/>
      <c r="GIX248" s="16"/>
      <c r="GIY248" s="16"/>
      <c r="GIZ248" s="16"/>
      <c r="GJA248" s="16"/>
      <c r="GJB248" s="16"/>
      <c r="GJC248" s="16"/>
      <c r="GJD248" s="16"/>
      <c r="GJE248" s="16"/>
      <c r="GJF248" s="16"/>
      <c r="GJG248" s="16"/>
      <c r="GJH248" s="16"/>
      <c r="GJI248" s="16"/>
      <c r="GJJ248" s="16"/>
      <c r="GJK248" s="16"/>
      <c r="GJL248" s="16"/>
      <c r="GJM248" s="16"/>
      <c r="GJN248" s="16"/>
      <c r="GJO248" s="16"/>
      <c r="GJP248" s="16"/>
      <c r="GJQ248" s="16"/>
      <c r="GJR248" s="16"/>
      <c r="GJS248" s="16"/>
      <c r="GJT248" s="16"/>
      <c r="GJU248" s="16"/>
      <c r="GJV248" s="16"/>
      <c r="GJW248" s="16"/>
      <c r="GJX248" s="16"/>
      <c r="GJY248" s="16"/>
      <c r="GJZ248" s="16"/>
      <c r="GKA248" s="16"/>
      <c r="GKB248" s="16"/>
      <c r="GKC248" s="16"/>
      <c r="GKD248" s="16"/>
      <c r="GKE248" s="16"/>
      <c r="GKF248" s="16"/>
      <c r="GKG248" s="16"/>
      <c r="GKH248" s="16"/>
      <c r="GKI248" s="16"/>
      <c r="GKJ248" s="16"/>
      <c r="GKK248" s="16"/>
      <c r="GKL248" s="16"/>
      <c r="GKM248" s="16"/>
      <c r="GKN248" s="16"/>
      <c r="GKO248" s="16"/>
      <c r="GKP248" s="16"/>
      <c r="GKQ248" s="16"/>
      <c r="GKR248" s="16"/>
      <c r="GKS248" s="16"/>
      <c r="GKT248" s="16"/>
      <c r="GKU248" s="16"/>
      <c r="GKV248" s="16"/>
      <c r="GKW248" s="16"/>
      <c r="GKX248" s="16"/>
      <c r="GKY248" s="16"/>
      <c r="GKZ248" s="16"/>
      <c r="GLA248" s="16"/>
      <c r="GLB248" s="16"/>
      <c r="GLC248" s="16"/>
      <c r="GLD248" s="16"/>
      <c r="GLE248" s="16"/>
      <c r="GLF248" s="16"/>
      <c r="GLG248" s="16"/>
      <c r="GLH248" s="16"/>
      <c r="GLI248" s="16"/>
      <c r="GLJ248" s="16"/>
      <c r="GLK248" s="16"/>
      <c r="GLL248" s="16"/>
      <c r="GLM248" s="16"/>
      <c r="GLN248" s="16"/>
      <c r="GLO248" s="16"/>
      <c r="GLP248" s="16"/>
      <c r="GLQ248" s="16"/>
      <c r="GLR248" s="16"/>
      <c r="GLS248" s="16"/>
      <c r="GLT248" s="16"/>
      <c r="GLU248" s="16"/>
      <c r="GLV248" s="16"/>
      <c r="GLW248" s="16"/>
      <c r="GLX248" s="16"/>
      <c r="GLY248" s="16"/>
      <c r="GLZ248" s="16"/>
      <c r="GMA248" s="16"/>
      <c r="GMB248" s="16"/>
      <c r="GMC248" s="16"/>
      <c r="GMD248" s="16"/>
      <c r="GME248" s="16"/>
      <c r="GMF248" s="16"/>
      <c r="GMG248" s="16"/>
      <c r="GMH248" s="16"/>
      <c r="GMI248" s="16"/>
      <c r="GMJ248" s="16"/>
      <c r="GMK248" s="16"/>
      <c r="GML248" s="16"/>
      <c r="GMM248" s="16"/>
      <c r="GMN248" s="16"/>
      <c r="GMO248" s="16"/>
      <c r="GMP248" s="16"/>
      <c r="GMQ248" s="16"/>
      <c r="GMR248" s="16"/>
      <c r="GMS248" s="16"/>
      <c r="GMT248" s="16"/>
      <c r="GMU248" s="16"/>
      <c r="GMV248" s="16"/>
      <c r="GMW248" s="16"/>
      <c r="GMX248" s="16"/>
      <c r="GMY248" s="16"/>
      <c r="GMZ248" s="16"/>
      <c r="GNA248" s="16"/>
      <c r="GNB248" s="16"/>
      <c r="GNC248" s="16"/>
      <c r="GND248" s="16"/>
      <c r="GNE248" s="16"/>
      <c r="GNF248" s="16"/>
      <c r="GNG248" s="16"/>
      <c r="GNH248" s="16"/>
      <c r="GNI248" s="16"/>
      <c r="GNJ248" s="16"/>
      <c r="GNK248" s="16"/>
      <c r="GNL248" s="16"/>
      <c r="GNM248" s="16"/>
      <c r="GNN248" s="16"/>
      <c r="GNO248" s="16"/>
      <c r="GNP248" s="16"/>
      <c r="GNQ248" s="16"/>
      <c r="GNR248" s="16"/>
      <c r="GNS248" s="16"/>
      <c r="GNT248" s="16"/>
      <c r="GNU248" s="16"/>
      <c r="GNV248" s="16"/>
      <c r="GNW248" s="16"/>
      <c r="GNX248" s="16"/>
      <c r="GNY248" s="16"/>
      <c r="GNZ248" s="16"/>
      <c r="GOA248" s="16"/>
      <c r="GOB248" s="16"/>
      <c r="GOC248" s="16"/>
      <c r="GOD248" s="16"/>
      <c r="GOE248" s="16"/>
      <c r="GOF248" s="16"/>
      <c r="GOG248" s="16"/>
      <c r="GOH248" s="16"/>
      <c r="GOI248" s="16"/>
      <c r="GOJ248" s="16"/>
      <c r="GOK248" s="16"/>
      <c r="GOL248" s="16"/>
      <c r="GOM248" s="16"/>
      <c r="GON248" s="16"/>
      <c r="GOO248" s="16"/>
      <c r="GOP248" s="16"/>
      <c r="GOQ248" s="16"/>
      <c r="GOR248" s="16"/>
      <c r="GOS248" s="16"/>
      <c r="GOT248" s="16"/>
      <c r="GOU248" s="16"/>
      <c r="GOV248" s="16"/>
      <c r="GOW248" s="16"/>
      <c r="GOX248" s="16"/>
      <c r="GOY248" s="16"/>
      <c r="GOZ248" s="16"/>
      <c r="GPA248" s="16"/>
      <c r="GPB248" s="16"/>
      <c r="GPC248" s="16"/>
      <c r="GPD248" s="16"/>
      <c r="GPE248" s="16"/>
      <c r="GPF248" s="16"/>
      <c r="GPG248" s="16"/>
      <c r="GPH248" s="16"/>
      <c r="GPI248" s="16"/>
      <c r="GPJ248" s="16"/>
      <c r="GPK248" s="16"/>
      <c r="GPL248" s="16"/>
      <c r="GPM248" s="16"/>
      <c r="GPN248" s="16"/>
      <c r="GPO248" s="16"/>
      <c r="GPP248" s="16"/>
      <c r="GPQ248" s="16"/>
      <c r="GPR248" s="16"/>
      <c r="GPS248" s="16"/>
      <c r="GPT248" s="16"/>
      <c r="GPU248" s="16"/>
      <c r="GPV248" s="16"/>
      <c r="GPW248" s="16"/>
      <c r="GPX248" s="16"/>
      <c r="GPY248" s="16"/>
      <c r="GPZ248" s="16"/>
      <c r="GQA248" s="16"/>
      <c r="GQB248" s="16"/>
      <c r="GQC248" s="16"/>
      <c r="GQD248" s="16"/>
      <c r="GQE248" s="16"/>
      <c r="GQF248" s="16"/>
      <c r="GQG248" s="16"/>
      <c r="GQH248" s="16"/>
      <c r="GQI248" s="16"/>
      <c r="GQJ248" s="16"/>
      <c r="GQK248" s="16"/>
      <c r="GQL248" s="16"/>
      <c r="GQM248" s="16"/>
      <c r="GQN248" s="16"/>
      <c r="GQO248" s="16"/>
      <c r="GQP248" s="16"/>
      <c r="GQQ248" s="16"/>
      <c r="GQR248" s="16"/>
      <c r="GQS248" s="16"/>
      <c r="GQT248" s="16"/>
      <c r="GQU248" s="16"/>
      <c r="GQV248" s="16"/>
      <c r="GQW248" s="16"/>
      <c r="GQX248" s="16"/>
      <c r="GQY248" s="16"/>
      <c r="GQZ248" s="16"/>
      <c r="GRA248" s="16"/>
      <c r="GRB248" s="16"/>
      <c r="GRC248" s="16"/>
      <c r="GRD248" s="16"/>
      <c r="GRE248" s="16"/>
      <c r="GRF248" s="16"/>
      <c r="GRG248" s="16"/>
      <c r="GRH248" s="16"/>
      <c r="GRI248" s="16"/>
      <c r="GRJ248" s="16"/>
      <c r="GRK248" s="16"/>
      <c r="GRL248" s="16"/>
      <c r="GRM248" s="16"/>
      <c r="GRN248" s="16"/>
      <c r="GRO248" s="16"/>
      <c r="GRP248" s="16"/>
      <c r="GRQ248" s="16"/>
      <c r="GRR248" s="16"/>
      <c r="GRS248" s="16"/>
      <c r="GRT248" s="16"/>
      <c r="GRU248" s="16"/>
      <c r="GRV248" s="16"/>
      <c r="GRW248" s="16"/>
      <c r="GRX248" s="16"/>
      <c r="GRY248" s="16"/>
      <c r="GRZ248" s="16"/>
      <c r="GSA248" s="16"/>
      <c r="GSB248" s="16"/>
      <c r="GSC248" s="16"/>
      <c r="GSD248" s="16"/>
      <c r="GSE248" s="16"/>
      <c r="GSF248" s="16"/>
      <c r="GSG248" s="16"/>
      <c r="GSH248" s="16"/>
      <c r="GSI248" s="16"/>
      <c r="GSJ248" s="16"/>
      <c r="GSK248" s="16"/>
      <c r="GSL248" s="16"/>
      <c r="GSM248" s="16"/>
      <c r="GSN248" s="16"/>
      <c r="GSO248" s="16"/>
      <c r="GSP248" s="16"/>
      <c r="GSQ248" s="16"/>
      <c r="GSR248" s="16"/>
      <c r="GSS248" s="16"/>
      <c r="GST248" s="16"/>
      <c r="GSU248" s="16"/>
      <c r="GSV248" s="16"/>
      <c r="GSW248" s="16"/>
      <c r="GSX248" s="16"/>
      <c r="GSY248" s="16"/>
      <c r="GSZ248" s="16"/>
      <c r="GTA248" s="16"/>
      <c r="GTB248" s="16"/>
      <c r="GTC248" s="16"/>
      <c r="GTD248" s="16"/>
      <c r="GTE248" s="16"/>
      <c r="GTF248" s="16"/>
      <c r="GTG248" s="16"/>
      <c r="GTH248" s="16"/>
      <c r="GTI248" s="16"/>
      <c r="GTJ248" s="16"/>
      <c r="GTK248" s="16"/>
      <c r="GTL248" s="16"/>
      <c r="GTM248" s="16"/>
      <c r="GTN248" s="16"/>
      <c r="GTO248" s="16"/>
      <c r="GTP248" s="16"/>
      <c r="GTQ248" s="16"/>
      <c r="GTR248" s="16"/>
      <c r="GTS248" s="16"/>
      <c r="GTT248" s="16"/>
      <c r="GTU248" s="16"/>
      <c r="GTV248" s="16"/>
      <c r="GTW248" s="16"/>
      <c r="GTX248" s="16"/>
      <c r="GTY248" s="16"/>
      <c r="GTZ248" s="16"/>
      <c r="GUA248" s="16"/>
      <c r="GUB248" s="16"/>
      <c r="GUC248" s="16"/>
      <c r="GUD248" s="16"/>
      <c r="GUE248" s="16"/>
      <c r="GUF248" s="16"/>
      <c r="GUG248" s="16"/>
      <c r="GUH248" s="16"/>
      <c r="GUI248" s="16"/>
      <c r="GUJ248" s="16"/>
      <c r="GUK248" s="16"/>
      <c r="GUL248" s="16"/>
      <c r="GUM248" s="16"/>
      <c r="GUN248" s="16"/>
      <c r="GUO248" s="16"/>
      <c r="GUP248" s="16"/>
      <c r="GUQ248" s="16"/>
      <c r="GUR248" s="16"/>
      <c r="GUS248" s="16"/>
      <c r="GUT248" s="16"/>
      <c r="GUU248" s="16"/>
      <c r="GUV248" s="16"/>
      <c r="GUW248" s="16"/>
      <c r="GUX248" s="16"/>
      <c r="GUY248" s="16"/>
      <c r="GUZ248" s="16"/>
      <c r="GVA248" s="16"/>
      <c r="GVB248" s="16"/>
      <c r="GVC248" s="16"/>
      <c r="GVD248" s="16"/>
      <c r="GVE248" s="16"/>
      <c r="GVF248" s="16"/>
      <c r="GVG248" s="16"/>
      <c r="GVH248" s="16"/>
      <c r="GVI248" s="16"/>
      <c r="GVJ248" s="16"/>
      <c r="GVK248" s="16"/>
      <c r="GVL248" s="16"/>
      <c r="GVM248" s="16"/>
      <c r="GVN248" s="16"/>
      <c r="GVO248" s="16"/>
      <c r="GVP248" s="16"/>
      <c r="GVQ248" s="16"/>
      <c r="GVR248" s="16"/>
      <c r="GVS248" s="16"/>
      <c r="GVT248" s="16"/>
      <c r="GVU248" s="16"/>
      <c r="GVV248" s="16"/>
      <c r="GVW248" s="16"/>
      <c r="GVX248" s="16"/>
      <c r="GVY248" s="16"/>
      <c r="GVZ248" s="16"/>
      <c r="GWA248" s="16"/>
      <c r="GWB248" s="16"/>
      <c r="GWC248" s="16"/>
      <c r="GWD248" s="16"/>
      <c r="GWE248" s="16"/>
      <c r="GWF248" s="16"/>
      <c r="GWG248" s="16"/>
      <c r="GWH248" s="16"/>
      <c r="GWI248" s="16"/>
      <c r="GWJ248" s="16"/>
      <c r="GWK248" s="16"/>
      <c r="GWL248" s="16"/>
      <c r="GWM248" s="16"/>
      <c r="GWN248" s="16"/>
      <c r="GWO248" s="16"/>
      <c r="GWP248" s="16"/>
      <c r="GWQ248" s="16"/>
      <c r="GWR248" s="16"/>
      <c r="GWS248" s="16"/>
      <c r="GWT248" s="16"/>
      <c r="GWU248" s="16"/>
      <c r="GWV248" s="16"/>
      <c r="GWW248" s="16"/>
      <c r="GWX248" s="16"/>
      <c r="GWY248" s="16"/>
      <c r="GWZ248" s="16"/>
      <c r="GXA248" s="16"/>
      <c r="GXB248" s="16"/>
      <c r="GXC248" s="16"/>
      <c r="GXD248" s="16"/>
      <c r="GXE248" s="16"/>
      <c r="GXF248" s="16"/>
      <c r="GXG248" s="16"/>
      <c r="GXH248" s="16"/>
      <c r="GXI248" s="16"/>
      <c r="GXJ248" s="16"/>
      <c r="GXK248" s="16"/>
      <c r="GXL248" s="16"/>
      <c r="GXM248" s="16"/>
      <c r="GXN248" s="16"/>
      <c r="GXO248" s="16"/>
      <c r="GXP248" s="16"/>
      <c r="GXQ248" s="16"/>
      <c r="GXR248" s="16"/>
      <c r="GXS248" s="16"/>
      <c r="GXT248" s="16"/>
      <c r="GXU248" s="16"/>
      <c r="GXV248" s="16"/>
      <c r="GXW248" s="16"/>
      <c r="GXX248" s="16"/>
      <c r="GXY248" s="16"/>
      <c r="GXZ248" s="16"/>
      <c r="GYA248" s="16"/>
      <c r="GYB248" s="16"/>
      <c r="GYC248" s="16"/>
      <c r="GYD248" s="16"/>
      <c r="GYE248" s="16"/>
      <c r="GYF248" s="16"/>
      <c r="GYG248" s="16"/>
      <c r="GYH248" s="16"/>
      <c r="GYI248" s="16"/>
      <c r="GYJ248" s="16"/>
      <c r="GYK248" s="16"/>
      <c r="GYL248" s="16"/>
      <c r="GYM248" s="16"/>
      <c r="GYN248" s="16"/>
      <c r="GYO248" s="16"/>
      <c r="GYP248" s="16"/>
      <c r="GYQ248" s="16"/>
      <c r="GYR248" s="16"/>
      <c r="GYS248" s="16"/>
      <c r="GYT248" s="16"/>
      <c r="GYU248" s="16"/>
      <c r="GYV248" s="16"/>
      <c r="GYW248" s="16"/>
      <c r="GYX248" s="16"/>
      <c r="GYY248" s="16"/>
      <c r="GYZ248" s="16"/>
      <c r="GZA248" s="16"/>
      <c r="GZB248" s="16"/>
      <c r="GZC248" s="16"/>
      <c r="GZD248" s="16"/>
      <c r="GZE248" s="16"/>
      <c r="GZF248" s="16"/>
      <c r="GZG248" s="16"/>
      <c r="GZH248" s="16"/>
      <c r="GZI248" s="16"/>
      <c r="GZJ248" s="16"/>
      <c r="GZK248" s="16"/>
      <c r="GZL248" s="16"/>
      <c r="GZM248" s="16"/>
      <c r="GZN248" s="16"/>
      <c r="GZO248" s="16"/>
      <c r="GZP248" s="16"/>
      <c r="GZQ248" s="16"/>
      <c r="GZR248" s="16"/>
      <c r="GZS248" s="16"/>
      <c r="GZT248" s="16"/>
      <c r="GZU248" s="16"/>
      <c r="GZV248" s="16"/>
      <c r="GZW248" s="16"/>
      <c r="GZX248" s="16"/>
      <c r="GZY248" s="16"/>
      <c r="GZZ248" s="16"/>
      <c r="HAA248" s="16"/>
      <c r="HAB248" s="16"/>
      <c r="HAC248" s="16"/>
      <c r="HAD248" s="16"/>
      <c r="HAE248" s="16"/>
      <c r="HAF248" s="16"/>
      <c r="HAG248" s="16"/>
      <c r="HAH248" s="16"/>
      <c r="HAI248" s="16"/>
      <c r="HAJ248" s="16"/>
      <c r="HAK248" s="16"/>
      <c r="HAL248" s="16"/>
      <c r="HAM248" s="16"/>
      <c r="HAN248" s="16"/>
      <c r="HAO248" s="16"/>
      <c r="HAP248" s="16"/>
      <c r="HAQ248" s="16"/>
      <c r="HAR248" s="16"/>
      <c r="HAS248" s="16"/>
      <c r="HAT248" s="16"/>
      <c r="HAU248" s="16"/>
      <c r="HAV248" s="16"/>
      <c r="HAW248" s="16"/>
      <c r="HAX248" s="16"/>
      <c r="HAY248" s="16"/>
      <c r="HAZ248" s="16"/>
      <c r="HBA248" s="16"/>
      <c r="HBB248" s="16"/>
      <c r="HBC248" s="16"/>
      <c r="HBD248" s="16"/>
      <c r="HBE248" s="16"/>
      <c r="HBF248" s="16"/>
      <c r="HBG248" s="16"/>
      <c r="HBH248" s="16"/>
      <c r="HBI248" s="16"/>
      <c r="HBJ248" s="16"/>
      <c r="HBK248" s="16"/>
      <c r="HBL248" s="16"/>
      <c r="HBM248" s="16"/>
      <c r="HBN248" s="16"/>
      <c r="HBO248" s="16"/>
      <c r="HBP248" s="16"/>
      <c r="HBQ248" s="16"/>
      <c r="HBR248" s="16"/>
      <c r="HBS248" s="16"/>
      <c r="HBT248" s="16"/>
      <c r="HBU248" s="16"/>
      <c r="HBV248" s="16"/>
      <c r="HBW248" s="16"/>
      <c r="HBX248" s="16"/>
      <c r="HBY248" s="16"/>
      <c r="HBZ248" s="16"/>
      <c r="HCA248" s="16"/>
      <c r="HCB248" s="16"/>
      <c r="HCC248" s="16"/>
      <c r="HCD248" s="16"/>
      <c r="HCE248" s="16"/>
      <c r="HCF248" s="16"/>
      <c r="HCG248" s="16"/>
      <c r="HCH248" s="16"/>
      <c r="HCI248" s="16"/>
      <c r="HCJ248" s="16"/>
      <c r="HCK248" s="16"/>
      <c r="HCL248" s="16"/>
      <c r="HCM248" s="16"/>
      <c r="HCN248" s="16"/>
      <c r="HCO248" s="16"/>
      <c r="HCP248" s="16"/>
      <c r="HCQ248" s="16"/>
      <c r="HCR248" s="16"/>
      <c r="HCS248" s="16"/>
      <c r="HCT248" s="16"/>
      <c r="HCU248" s="16"/>
      <c r="HCV248" s="16"/>
      <c r="HCW248" s="16"/>
      <c r="HCX248" s="16"/>
      <c r="HCY248" s="16"/>
      <c r="HCZ248" s="16"/>
      <c r="HDA248" s="16"/>
      <c r="HDB248" s="16"/>
      <c r="HDC248" s="16"/>
      <c r="HDD248" s="16"/>
      <c r="HDE248" s="16"/>
      <c r="HDF248" s="16"/>
      <c r="HDG248" s="16"/>
      <c r="HDH248" s="16"/>
      <c r="HDI248" s="16"/>
      <c r="HDJ248" s="16"/>
      <c r="HDK248" s="16"/>
      <c r="HDL248" s="16"/>
      <c r="HDM248" s="16"/>
      <c r="HDN248" s="16"/>
      <c r="HDO248" s="16"/>
      <c r="HDP248" s="16"/>
      <c r="HDQ248" s="16"/>
      <c r="HDR248" s="16"/>
      <c r="HDS248" s="16"/>
      <c r="HDT248" s="16"/>
      <c r="HDU248" s="16"/>
      <c r="HDV248" s="16"/>
      <c r="HDW248" s="16"/>
      <c r="HDX248" s="16"/>
      <c r="HDY248" s="16"/>
      <c r="HDZ248" s="16"/>
      <c r="HEA248" s="16"/>
      <c r="HEB248" s="16"/>
      <c r="HEC248" s="16"/>
      <c r="HED248" s="16"/>
      <c r="HEE248" s="16"/>
      <c r="HEF248" s="16"/>
      <c r="HEG248" s="16"/>
      <c r="HEH248" s="16"/>
      <c r="HEI248" s="16"/>
      <c r="HEJ248" s="16"/>
      <c r="HEK248" s="16"/>
      <c r="HEL248" s="16"/>
      <c r="HEM248" s="16"/>
      <c r="HEN248" s="16"/>
      <c r="HEO248" s="16"/>
      <c r="HEP248" s="16"/>
      <c r="HEQ248" s="16"/>
      <c r="HER248" s="16"/>
      <c r="HES248" s="16"/>
      <c r="HET248" s="16"/>
      <c r="HEU248" s="16"/>
      <c r="HEV248" s="16"/>
      <c r="HEW248" s="16"/>
      <c r="HEX248" s="16"/>
      <c r="HEY248" s="16"/>
      <c r="HEZ248" s="16"/>
      <c r="HFA248" s="16"/>
      <c r="HFB248" s="16"/>
      <c r="HFC248" s="16"/>
      <c r="HFD248" s="16"/>
      <c r="HFE248" s="16"/>
      <c r="HFF248" s="16"/>
      <c r="HFG248" s="16"/>
      <c r="HFH248" s="16"/>
      <c r="HFI248" s="16"/>
      <c r="HFJ248" s="16"/>
      <c r="HFK248" s="16"/>
      <c r="HFL248" s="16"/>
      <c r="HFM248" s="16"/>
      <c r="HFN248" s="16"/>
      <c r="HFO248" s="16"/>
      <c r="HFP248" s="16"/>
      <c r="HFQ248" s="16"/>
      <c r="HFR248" s="16"/>
      <c r="HFS248" s="16"/>
      <c r="HFT248" s="16"/>
      <c r="HFU248" s="16"/>
      <c r="HFV248" s="16"/>
      <c r="HFW248" s="16"/>
      <c r="HFX248" s="16"/>
      <c r="HFY248" s="16"/>
      <c r="HFZ248" s="16"/>
      <c r="HGA248" s="16"/>
      <c r="HGB248" s="16"/>
      <c r="HGC248" s="16"/>
      <c r="HGD248" s="16"/>
      <c r="HGE248" s="16"/>
      <c r="HGF248" s="16"/>
      <c r="HGG248" s="16"/>
      <c r="HGH248" s="16"/>
      <c r="HGI248" s="16"/>
      <c r="HGJ248" s="16"/>
      <c r="HGK248" s="16"/>
      <c r="HGL248" s="16"/>
      <c r="HGM248" s="16"/>
      <c r="HGN248" s="16"/>
      <c r="HGO248" s="16"/>
      <c r="HGP248" s="16"/>
      <c r="HGQ248" s="16"/>
      <c r="HGR248" s="16"/>
      <c r="HGS248" s="16"/>
      <c r="HGT248" s="16"/>
      <c r="HGU248" s="16"/>
      <c r="HGV248" s="16"/>
      <c r="HGW248" s="16"/>
      <c r="HGX248" s="16"/>
      <c r="HGY248" s="16"/>
      <c r="HGZ248" s="16"/>
      <c r="HHA248" s="16"/>
      <c r="HHB248" s="16"/>
      <c r="HHC248" s="16"/>
      <c r="HHD248" s="16"/>
      <c r="HHE248" s="16"/>
      <c r="HHF248" s="16"/>
      <c r="HHG248" s="16"/>
      <c r="HHH248" s="16"/>
      <c r="HHI248" s="16"/>
      <c r="HHJ248" s="16"/>
      <c r="HHK248" s="16"/>
      <c r="HHL248" s="16"/>
      <c r="HHM248" s="16"/>
      <c r="HHN248" s="16"/>
      <c r="HHO248" s="16"/>
      <c r="HHP248" s="16"/>
      <c r="HHQ248" s="16"/>
      <c r="HHR248" s="16"/>
      <c r="HHS248" s="16"/>
      <c r="HHT248" s="16"/>
      <c r="HHU248" s="16"/>
      <c r="HHV248" s="16"/>
      <c r="HHW248" s="16"/>
      <c r="HHX248" s="16"/>
      <c r="HHY248" s="16"/>
      <c r="HHZ248" s="16"/>
      <c r="HIA248" s="16"/>
      <c r="HIB248" s="16"/>
      <c r="HIC248" s="16"/>
      <c r="HID248" s="16"/>
      <c r="HIE248" s="16"/>
      <c r="HIF248" s="16"/>
      <c r="HIG248" s="16"/>
      <c r="HIH248" s="16"/>
      <c r="HII248" s="16"/>
      <c r="HIJ248" s="16"/>
      <c r="HIK248" s="16"/>
      <c r="HIL248" s="16"/>
      <c r="HIM248" s="16"/>
      <c r="HIN248" s="16"/>
      <c r="HIO248" s="16"/>
      <c r="HIP248" s="16"/>
      <c r="HIQ248" s="16"/>
      <c r="HIR248" s="16"/>
      <c r="HIS248" s="16"/>
      <c r="HIT248" s="16"/>
      <c r="HIU248" s="16"/>
      <c r="HIV248" s="16"/>
      <c r="HIW248" s="16"/>
      <c r="HIX248" s="16"/>
      <c r="HIY248" s="16"/>
      <c r="HIZ248" s="16"/>
      <c r="HJA248" s="16"/>
      <c r="HJB248" s="16"/>
      <c r="HJC248" s="16"/>
      <c r="HJD248" s="16"/>
      <c r="HJE248" s="16"/>
      <c r="HJF248" s="16"/>
      <c r="HJG248" s="16"/>
      <c r="HJH248" s="16"/>
      <c r="HJI248" s="16"/>
      <c r="HJJ248" s="16"/>
      <c r="HJK248" s="16"/>
      <c r="HJL248" s="16"/>
      <c r="HJM248" s="16"/>
      <c r="HJN248" s="16"/>
      <c r="HJO248" s="16"/>
      <c r="HJP248" s="16"/>
      <c r="HJQ248" s="16"/>
      <c r="HJR248" s="16"/>
      <c r="HJS248" s="16"/>
      <c r="HJT248" s="16"/>
      <c r="HJU248" s="16"/>
      <c r="HJV248" s="16"/>
      <c r="HJW248" s="16"/>
      <c r="HJX248" s="16"/>
      <c r="HJY248" s="16"/>
      <c r="HJZ248" s="16"/>
      <c r="HKA248" s="16"/>
      <c r="HKB248" s="16"/>
      <c r="HKC248" s="16"/>
      <c r="HKD248" s="16"/>
      <c r="HKE248" s="16"/>
      <c r="HKF248" s="16"/>
      <c r="HKG248" s="16"/>
      <c r="HKH248" s="16"/>
      <c r="HKI248" s="16"/>
      <c r="HKJ248" s="16"/>
      <c r="HKK248" s="16"/>
      <c r="HKL248" s="16"/>
      <c r="HKM248" s="16"/>
      <c r="HKN248" s="16"/>
      <c r="HKO248" s="16"/>
      <c r="HKP248" s="16"/>
      <c r="HKQ248" s="16"/>
      <c r="HKR248" s="16"/>
      <c r="HKS248" s="16"/>
      <c r="HKT248" s="16"/>
      <c r="HKU248" s="16"/>
      <c r="HKV248" s="16"/>
      <c r="HKW248" s="16"/>
      <c r="HKX248" s="16"/>
      <c r="HKY248" s="16"/>
      <c r="HKZ248" s="16"/>
      <c r="HLA248" s="16"/>
      <c r="HLB248" s="16"/>
      <c r="HLC248" s="16"/>
      <c r="HLD248" s="16"/>
      <c r="HLE248" s="16"/>
      <c r="HLF248" s="16"/>
      <c r="HLG248" s="16"/>
      <c r="HLH248" s="16"/>
      <c r="HLI248" s="16"/>
      <c r="HLJ248" s="16"/>
      <c r="HLK248" s="16"/>
      <c r="HLL248" s="16"/>
      <c r="HLM248" s="16"/>
      <c r="HLN248" s="16"/>
      <c r="HLO248" s="16"/>
      <c r="HLP248" s="16"/>
      <c r="HLQ248" s="16"/>
      <c r="HLR248" s="16"/>
      <c r="HLS248" s="16"/>
      <c r="HLT248" s="16"/>
      <c r="HLU248" s="16"/>
      <c r="HLV248" s="16"/>
      <c r="HLW248" s="16"/>
      <c r="HLX248" s="16"/>
      <c r="HLY248" s="16"/>
      <c r="HLZ248" s="16"/>
      <c r="HMA248" s="16"/>
      <c r="HMB248" s="16"/>
      <c r="HMC248" s="16"/>
      <c r="HMD248" s="16"/>
      <c r="HME248" s="16"/>
      <c r="HMF248" s="16"/>
      <c r="HMG248" s="16"/>
      <c r="HMH248" s="16"/>
      <c r="HMI248" s="16"/>
      <c r="HMJ248" s="16"/>
      <c r="HMK248" s="16"/>
      <c r="HML248" s="16"/>
      <c r="HMM248" s="16"/>
      <c r="HMN248" s="16"/>
      <c r="HMO248" s="16"/>
      <c r="HMP248" s="16"/>
      <c r="HMQ248" s="16"/>
      <c r="HMR248" s="16"/>
      <c r="HMS248" s="16"/>
      <c r="HMT248" s="16"/>
      <c r="HMU248" s="16"/>
      <c r="HMV248" s="16"/>
      <c r="HMW248" s="16"/>
      <c r="HMX248" s="16"/>
      <c r="HMY248" s="16"/>
      <c r="HMZ248" s="16"/>
      <c r="HNA248" s="16"/>
      <c r="HNB248" s="16"/>
      <c r="HNC248" s="16"/>
      <c r="HND248" s="16"/>
      <c r="HNE248" s="16"/>
      <c r="HNF248" s="16"/>
      <c r="HNG248" s="16"/>
      <c r="HNH248" s="16"/>
      <c r="HNI248" s="16"/>
      <c r="HNJ248" s="16"/>
      <c r="HNK248" s="16"/>
      <c r="HNL248" s="16"/>
      <c r="HNM248" s="16"/>
      <c r="HNN248" s="16"/>
      <c r="HNO248" s="16"/>
      <c r="HNP248" s="16"/>
      <c r="HNQ248" s="16"/>
      <c r="HNR248" s="16"/>
      <c r="HNS248" s="16"/>
      <c r="HNT248" s="16"/>
      <c r="HNU248" s="16"/>
      <c r="HNV248" s="16"/>
      <c r="HNW248" s="16"/>
      <c r="HNX248" s="16"/>
      <c r="HNY248" s="16"/>
      <c r="HNZ248" s="16"/>
      <c r="HOA248" s="16"/>
      <c r="HOB248" s="16"/>
      <c r="HOC248" s="16"/>
      <c r="HOD248" s="16"/>
      <c r="HOE248" s="16"/>
      <c r="HOF248" s="16"/>
      <c r="HOG248" s="16"/>
      <c r="HOH248" s="16"/>
      <c r="HOI248" s="16"/>
      <c r="HOJ248" s="16"/>
      <c r="HOK248" s="16"/>
      <c r="HOL248" s="16"/>
      <c r="HOM248" s="16"/>
      <c r="HON248" s="16"/>
      <c r="HOO248" s="16"/>
      <c r="HOP248" s="16"/>
      <c r="HOQ248" s="16"/>
      <c r="HOR248" s="16"/>
      <c r="HOS248" s="16"/>
      <c r="HOT248" s="16"/>
      <c r="HOU248" s="16"/>
      <c r="HOV248" s="16"/>
      <c r="HOW248" s="16"/>
      <c r="HOX248" s="16"/>
      <c r="HOY248" s="16"/>
      <c r="HOZ248" s="16"/>
      <c r="HPA248" s="16"/>
      <c r="HPB248" s="16"/>
      <c r="HPC248" s="16"/>
      <c r="HPD248" s="16"/>
      <c r="HPE248" s="16"/>
      <c r="HPF248" s="16"/>
      <c r="HPG248" s="16"/>
      <c r="HPH248" s="16"/>
      <c r="HPI248" s="16"/>
      <c r="HPJ248" s="16"/>
      <c r="HPK248" s="16"/>
      <c r="HPL248" s="16"/>
      <c r="HPM248" s="16"/>
      <c r="HPN248" s="16"/>
      <c r="HPO248" s="16"/>
      <c r="HPP248" s="16"/>
      <c r="HPQ248" s="16"/>
      <c r="HPR248" s="16"/>
      <c r="HPS248" s="16"/>
      <c r="HPT248" s="16"/>
      <c r="HPU248" s="16"/>
      <c r="HPV248" s="16"/>
      <c r="HPW248" s="16"/>
      <c r="HPX248" s="16"/>
      <c r="HPY248" s="16"/>
      <c r="HPZ248" s="16"/>
      <c r="HQA248" s="16"/>
      <c r="HQB248" s="16"/>
      <c r="HQC248" s="16"/>
      <c r="HQD248" s="16"/>
      <c r="HQE248" s="16"/>
      <c r="HQF248" s="16"/>
      <c r="HQG248" s="16"/>
      <c r="HQH248" s="16"/>
      <c r="HQI248" s="16"/>
      <c r="HQJ248" s="16"/>
      <c r="HQK248" s="16"/>
      <c r="HQL248" s="16"/>
      <c r="HQM248" s="16"/>
      <c r="HQN248" s="16"/>
      <c r="HQO248" s="16"/>
      <c r="HQP248" s="16"/>
      <c r="HQQ248" s="16"/>
      <c r="HQR248" s="16"/>
      <c r="HQS248" s="16"/>
      <c r="HQT248" s="16"/>
      <c r="HQU248" s="16"/>
      <c r="HQV248" s="16"/>
      <c r="HQW248" s="16"/>
      <c r="HQX248" s="16"/>
      <c r="HQY248" s="16"/>
      <c r="HQZ248" s="16"/>
      <c r="HRA248" s="16"/>
      <c r="HRB248" s="16"/>
      <c r="HRC248" s="16"/>
      <c r="HRD248" s="16"/>
      <c r="HRE248" s="16"/>
      <c r="HRF248" s="16"/>
      <c r="HRG248" s="16"/>
      <c r="HRH248" s="16"/>
      <c r="HRI248" s="16"/>
      <c r="HRJ248" s="16"/>
      <c r="HRK248" s="16"/>
      <c r="HRL248" s="16"/>
      <c r="HRM248" s="16"/>
      <c r="HRN248" s="16"/>
      <c r="HRO248" s="16"/>
      <c r="HRP248" s="16"/>
      <c r="HRQ248" s="16"/>
      <c r="HRR248" s="16"/>
      <c r="HRS248" s="16"/>
      <c r="HRT248" s="16"/>
      <c r="HRU248" s="16"/>
      <c r="HRV248" s="16"/>
      <c r="HRW248" s="16"/>
      <c r="HRX248" s="16"/>
      <c r="HRY248" s="16"/>
      <c r="HRZ248" s="16"/>
      <c r="HSA248" s="16"/>
      <c r="HSB248" s="16"/>
      <c r="HSC248" s="16"/>
      <c r="HSD248" s="16"/>
      <c r="HSE248" s="16"/>
      <c r="HSF248" s="16"/>
      <c r="HSG248" s="16"/>
      <c r="HSH248" s="16"/>
      <c r="HSI248" s="16"/>
      <c r="HSJ248" s="16"/>
      <c r="HSK248" s="16"/>
      <c r="HSL248" s="16"/>
      <c r="HSM248" s="16"/>
      <c r="HSN248" s="16"/>
      <c r="HSO248" s="16"/>
      <c r="HSP248" s="16"/>
      <c r="HSQ248" s="16"/>
      <c r="HSR248" s="16"/>
      <c r="HSS248" s="16"/>
      <c r="HST248" s="16"/>
      <c r="HSU248" s="16"/>
      <c r="HSV248" s="16"/>
      <c r="HSW248" s="16"/>
      <c r="HSX248" s="16"/>
      <c r="HSY248" s="16"/>
      <c r="HSZ248" s="16"/>
      <c r="HTA248" s="16"/>
      <c r="HTB248" s="16"/>
      <c r="HTC248" s="16"/>
      <c r="HTD248" s="16"/>
      <c r="HTE248" s="16"/>
      <c r="HTF248" s="16"/>
      <c r="HTG248" s="16"/>
      <c r="HTH248" s="16"/>
      <c r="HTI248" s="16"/>
      <c r="HTJ248" s="16"/>
      <c r="HTK248" s="16"/>
      <c r="HTL248" s="16"/>
      <c r="HTM248" s="16"/>
      <c r="HTN248" s="16"/>
      <c r="HTO248" s="16"/>
      <c r="HTP248" s="16"/>
      <c r="HTQ248" s="16"/>
      <c r="HTR248" s="16"/>
      <c r="HTS248" s="16"/>
      <c r="HTT248" s="16"/>
      <c r="HTU248" s="16"/>
      <c r="HTV248" s="16"/>
      <c r="HTW248" s="16"/>
      <c r="HTX248" s="16"/>
      <c r="HTY248" s="16"/>
      <c r="HTZ248" s="16"/>
      <c r="HUA248" s="16"/>
      <c r="HUB248" s="16"/>
      <c r="HUC248" s="16"/>
      <c r="HUD248" s="16"/>
      <c r="HUE248" s="16"/>
      <c r="HUF248" s="16"/>
      <c r="HUG248" s="16"/>
      <c r="HUH248" s="16"/>
      <c r="HUI248" s="16"/>
      <c r="HUJ248" s="16"/>
      <c r="HUK248" s="16"/>
      <c r="HUL248" s="16"/>
      <c r="HUM248" s="16"/>
      <c r="HUN248" s="16"/>
      <c r="HUO248" s="16"/>
      <c r="HUP248" s="16"/>
      <c r="HUQ248" s="16"/>
      <c r="HUR248" s="16"/>
      <c r="HUS248" s="16"/>
      <c r="HUT248" s="16"/>
      <c r="HUU248" s="16"/>
      <c r="HUV248" s="16"/>
      <c r="HUW248" s="16"/>
      <c r="HUX248" s="16"/>
      <c r="HUY248" s="16"/>
      <c r="HUZ248" s="16"/>
      <c r="HVA248" s="16"/>
      <c r="HVB248" s="16"/>
      <c r="HVC248" s="16"/>
      <c r="HVD248" s="16"/>
      <c r="HVE248" s="16"/>
      <c r="HVF248" s="16"/>
      <c r="HVG248" s="16"/>
      <c r="HVH248" s="16"/>
      <c r="HVI248" s="16"/>
      <c r="HVJ248" s="16"/>
      <c r="HVK248" s="16"/>
      <c r="HVL248" s="16"/>
      <c r="HVM248" s="16"/>
      <c r="HVN248" s="16"/>
      <c r="HVO248" s="16"/>
      <c r="HVP248" s="16"/>
      <c r="HVQ248" s="16"/>
      <c r="HVR248" s="16"/>
      <c r="HVS248" s="16"/>
      <c r="HVT248" s="16"/>
      <c r="HVU248" s="16"/>
      <c r="HVV248" s="16"/>
      <c r="HVW248" s="16"/>
      <c r="HVX248" s="16"/>
      <c r="HVY248" s="16"/>
      <c r="HVZ248" s="16"/>
      <c r="HWA248" s="16"/>
      <c r="HWB248" s="16"/>
      <c r="HWC248" s="16"/>
      <c r="HWD248" s="16"/>
      <c r="HWE248" s="16"/>
      <c r="HWF248" s="16"/>
      <c r="HWG248" s="16"/>
      <c r="HWH248" s="16"/>
      <c r="HWI248" s="16"/>
      <c r="HWJ248" s="16"/>
      <c r="HWK248" s="16"/>
      <c r="HWL248" s="16"/>
      <c r="HWM248" s="16"/>
      <c r="HWN248" s="16"/>
      <c r="HWO248" s="16"/>
      <c r="HWP248" s="16"/>
      <c r="HWQ248" s="16"/>
      <c r="HWR248" s="16"/>
      <c r="HWS248" s="16"/>
      <c r="HWT248" s="16"/>
      <c r="HWU248" s="16"/>
      <c r="HWV248" s="16"/>
      <c r="HWW248" s="16"/>
      <c r="HWX248" s="16"/>
      <c r="HWY248" s="16"/>
      <c r="HWZ248" s="16"/>
      <c r="HXA248" s="16"/>
      <c r="HXB248" s="16"/>
      <c r="HXC248" s="16"/>
      <c r="HXD248" s="16"/>
      <c r="HXE248" s="16"/>
      <c r="HXF248" s="16"/>
      <c r="HXG248" s="16"/>
      <c r="HXH248" s="16"/>
      <c r="HXI248" s="16"/>
      <c r="HXJ248" s="16"/>
      <c r="HXK248" s="16"/>
      <c r="HXL248" s="16"/>
      <c r="HXM248" s="16"/>
      <c r="HXN248" s="16"/>
      <c r="HXO248" s="16"/>
      <c r="HXP248" s="16"/>
      <c r="HXQ248" s="16"/>
      <c r="HXR248" s="16"/>
      <c r="HXS248" s="16"/>
      <c r="HXT248" s="16"/>
      <c r="HXU248" s="16"/>
      <c r="HXV248" s="16"/>
      <c r="HXW248" s="16"/>
      <c r="HXX248" s="16"/>
      <c r="HXY248" s="16"/>
      <c r="HXZ248" s="16"/>
      <c r="HYA248" s="16"/>
      <c r="HYB248" s="16"/>
      <c r="HYC248" s="16"/>
      <c r="HYD248" s="16"/>
      <c r="HYE248" s="16"/>
      <c r="HYF248" s="16"/>
      <c r="HYG248" s="16"/>
      <c r="HYH248" s="16"/>
      <c r="HYI248" s="16"/>
      <c r="HYJ248" s="16"/>
      <c r="HYK248" s="16"/>
      <c r="HYL248" s="16"/>
      <c r="HYM248" s="16"/>
      <c r="HYN248" s="16"/>
      <c r="HYO248" s="16"/>
      <c r="HYP248" s="16"/>
      <c r="HYQ248" s="16"/>
      <c r="HYR248" s="16"/>
      <c r="HYS248" s="16"/>
      <c r="HYT248" s="16"/>
      <c r="HYU248" s="16"/>
      <c r="HYV248" s="16"/>
      <c r="HYW248" s="16"/>
      <c r="HYX248" s="16"/>
      <c r="HYY248" s="16"/>
      <c r="HYZ248" s="16"/>
      <c r="HZA248" s="16"/>
      <c r="HZB248" s="16"/>
      <c r="HZC248" s="16"/>
      <c r="HZD248" s="16"/>
      <c r="HZE248" s="16"/>
      <c r="HZF248" s="16"/>
      <c r="HZG248" s="16"/>
      <c r="HZH248" s="16"/>
      <c r="HZI248" s="16"/>
      <c r="HZJ248" s="16"/>
      <c r="HZK248" s="16"/>
      <c r="HZL248" s="16"/>
      <c r="HZM248" s="16"/>
      <c r="HZN248" s="16"/>
      <c r="HZO248" s="16"/>
      <c r="HZP248" s="16"/>
      <c r="HZQ248" s="16"/>
      <c r="HZR248" s="16"/>
      <c r="HZS248" s="16"/>
      <c r="HZT248" s="16"/>
      <c r="HZU248" s="16"/>
      <c r="HZV248" s="16"/>
      <c r="HZW248" s="16"/>
      <c r="HZX248" s="16"/>
      <c r="HZY248" s="16"/>
      <c r="HZZ248" s="16"/>
      <c r="IAA248" s="16"/>
      <c r="IAB248" s="16"/>
      <c r="IAC248" s="16"/>
      <c r="IAD248" s="16"/>
      <c r="IAE248" s="16"/>
      <c r="IAF248" s="16"/>
      <c r="IAG248" s="16"/>
      <c r="IAH248" s="16"/>
      <c r="IAI248" s="16"/>
      <c r="IAJ248" s="16"/>
      <c r="IAK248" s="16"/>
      <c r="IAL248" s="16"/>
      <c r="IAM248" s="16"/>
      <c r="IAN248" s="16"/>
      <c r="IAO248" s="16"/>
      <c r="IAP248" s="16"/>
      <c r="IAQ248" s="16"/>
      <c r="IAR248" s="16"/>
      <c r="IAS248" s="16"/>
      <c r="IAT248" s="16"/>
      <c r="IAU248" s="16"/>
      <c r="IAV248" s="16"/>
      <c r="IAW248" s="16"/>
      <c r="IAX248" s="16"/>
      <c r="IAY248" s="16"/>
      <c r="IAZ248" s="16"/>
      <c r="IBA248" s="16"/>
      <c r="IBB248" s="16"/>
      <c r="IBC248" s="16"/>
      <c r="IBD248" s="16"/>
      <c r="IBE248" s="16"/>
      <c r="IBF248" s="16"/>
      <c r="IBG248" s="16"/>
      <c r="IBH248" s="16"/>
      <c r="IBI248" s="16"/>
      <c r="IBJ248" s="16"/>
      <c r="IBK248" s="16"/>
      <c r="IBL248" s="16"/>
      <c r="IBM248" s="16"/>
      <c r="IBN248" s="16"/>
      <c r="IBO248" s="16"/>
      <c r="IBP248" s="16"/>
      <c r="IBQ248" s="16"/>
      <c r="IBR248" s="16"/>
      <c r="IBS248" s="16"/>
      <c r="IBT248" s="16"/>
      <c r="IBU248" s="16"/>
      <c r="IBV248" s="16"/>
      <c r="IBW248" s="16"/>
      <c r="IBX248" s="16"/>
      <c r="IBY248" s="16"/>
      <c r="IBZ248" s="16"/>
      <c r="ICA248" s="16"/>
      <c r="ICB248" s="16"/>
      <c r="ICC248" s="16"/>
      <c r="ICD248" s="16"/>
      <c r="ICE248" s="16"/>
      <c r="ICF248" s="16"/>
      <c r="ICG248" s="16"/>
      <c r="ICH248" s="16"/>
      <c r="ICI248" s="16"/>
      <c r="ICJ248" s="16"/>
      <c r="ICK248" s="16"/>
      <c r="ICL248" s="16"/>
      <c r="ICM248" s="16"/>
      <c r="ICN248" s="16"/>
      <c r="ICO248" s="16"/>
      <c r="ICP248" s="16"/>
      <c r="ICQ248" s="16"/>
      <c r="ICR248" s="16"/>
      <c r="ICS248" s="16"/>
      <c r="ICT248" s="16"/>
      <c r="ICU248" s="16"/>
      <c r="ICV248" s="16"/>
      <c r="ICW248" s="16"/>
      <c r="ICX248" s="16"/>
      <c r="ICY248" s="16"/>
      <c r="ICZ248" s="16"/>
      <c r="IDA248" s="16"/>
      <c r="IDB248" s="16"/>
      <c r="IDC248" s="16"/>
      <c r="IDD248" s="16"/>
      <c r="IDE248" s="16"/>
      <c r="IDF248" s="16"/>
      <c r="IDG248" s="16"/>
      <c r="IDH248" s="16"/>
      <c r="IDI248" s="16"/>
      <c r="IDJ248" s="16"/>
      <c r="IDK248" s="16"/>
      <c r="IDL248" s="16"/>
      <c r="IDM248" s="16"/>
      <c r="IDN248" s="16"/>
      <c r="IDO248" s="16"/>
      <c r="IDP248" s="16"/>
      <c r="IDQ248" s="16"/>
      <c r="IDR248" s="16"/>
      <c r="IDS248" s="16"/>
      <c r="IDT248" s="16"/>
      <c r="IDU248" s="16"/>
      <c r="IDV248" s="16"/>
      <c r="IDW248" s="16"/>
      <c r="IDX248" s="16"/>
      <c r="IDY248" s="16"/>
      <c r="IDZ248" s="16"/>
      <c r="IEA248" s="16"/>
      <c r="IEB248" s="16"/>
      <c r="IEC248" s="16"/>
      <c r="IED248" s="16"/>
      <c r="IEE248" s="16"/>
      <c r="IEF248" s="16"/>
      <c r="IEG248" s="16"/>
      <c r="IEH248" s="16"/>
      <c r="IEI248" s="16"/>
      <c r="IEJ248" s="16"/>
      <c r="IEK248" s="16"/>
      <c r="IEL248" s="16"/>
      <c r="IEM248" s="16"/>
      <c r="IEN248" s="16"/>
      <c r="IEO248" s="16"/>
      <c r="IEP248" s="16"/>
      <c r="IEQ248" s="16"/>
      <c r="IER248" s="16"/>
      <c r="IES248" s="16"/>
      <c r="IET248" s="16"/>
      <c r="IEU248" s="16"/>
      <c r="IEV248" s="16"/>
      <c r="IEW248" s="16"/>
      <c r="IEX248" s="16"/>
      <c r="IEY248" s="16"/>
      <c r="IEZ248" s="16"/>
      <c r="IFA248" s="16"/>
      <c r="IFB248" s="16"/>
      <c r="IFC248" s="16"/>
      <c r="IFD248" s="16"/>
      <c r="IFE248" s="16"/>
      <c r="IFF248" s="16"/>
      <c r="IFG248" s="16"/>
      <c r="IFH248" s="16"/>
      <c r="IFI248" s="16"/>
      <c r="IFJ248" s="16"/>
      <c r="IFK248" s="16"/>
      <c r="IFL248" s="16"/>
      <c r="IFM248" s="16"/>
      <c r="IFN248" s="16"/>
      <c r="IFO248" s="16"/>
      <c r="IFP248" s="16"/>
      <c r="IFQ248" s="16"/>
      <c r="IFR248" s="16"/>
      <c r="IFS248" s="16"/>
      <c r="IFT248" s="16"/>
      <c r="IFU248" s="16"/>
      <c r="IFV248" s="16"/>
      <c r="IFW248" s="16"/>
      <c r="IFX248" s="16"/>
      <c r="IFY248" s="16"/>
      <c r="IFZ248" s="16"/>
      <c r="IGA248" s="16"/>
      <c r="IGB248" s="16"/>
      <c r="IGC248" s="16"/>
      <c r="IGD248" s="16"/>
      <c r="IGE248" s="16"/>
      <c r="IGF248" s="16"/>
      <c r="IGG248" s="16"/>
      <c r="IGH248" s="16"/>
      <c r="IGI248" s="16"/>
      <c r="IGJ248" s="16"/>
      <c r="IGK248" s="16"/>
      <c r="IGL248" s="16"/>
      <c r="IGM248" s="16"/>
      <c r="IGN248" s="16"/>
      <c r="IGO248" s="16"/>
      <c r="IGP248" s="16"/>
      <c r="IGQ248" s="16"/>
      <c r="IGR248" s="16"/>
      <c r="IGS248" s="16"/>
      <c r="IGT248" s="16"/>
      <c r="IGU248" s="16"/>
      <c r="IGV248" s="16"/>
      <c r="IGW248" s="16"/>
      <c r="IGX248" s="16"/>
      <c r="IGY248" s="16"/>
      <c r="IGZ248" s="16"/>
      <c r="IHA248" s="16"/>
      <c r="IHB248" s="16"/>
      <c r="IHC248" s="16"/>
      <c r="IHD248" s="16"/>
      <c r="IHE248" s="16"/>
      <c r="IHF248" s="16"/>
      <c r="IHG248" s="16"/>
      <c r="IHH248" s="16"/>
      <c r="IHI248" s="16"/>
      <c r="IHJ248" s="16"/>
      <c r="IHK248" s="16"/>
      <c r="IHL248" s="16"/>
      <c r="IHM248" s="16"/>
      <c r="IHN248" s="16"/>
      <c r="IHO248" s="16"/>
      <c r="IHP248" s="16"/>
      <c r="IHQ248" s="16"/>
      <c r="IHR248" s="16"/>
      <c r="IHS248" s="16"/>
      <c r="IHT248" s="16"/>
      <c r="IHU248" s="16"/>
      <c r="IHV248" s="16"/>
      <c r="IHW248" s="16"/>
      <c r="IHX248" s="16"/>
      <c r="IHY248" s="16"/>
      <c r="IHZ248" s="16"/>
      <c r="IIA248" s="16"/>
      <c r="IIB248" s="16"/>
      <c r="IIC248" s="16"/>
      <c r="IID248" s="16"/>
      <c r="IIE248" s="16"/>
      <c r="IIF248" s="16"/>
      <c r="IIG248" s="16"/>
      <c r="IIH248" s="16"/>
      <c r="III248" s="16"/>
      <c r="IIJ248" s="16"/>
      <c r="IIK248" s="16"/>
      <c r="IIL248" s="16"/>
      <c r="IIM248" s="16"/>
      <c r="IIN248" s="16"/>
      <c r="IIO248" s="16"/>
      <c r="IIP248" s="16"/>
      <c r="IIQ248" s="16"/>
      <c r="IIR248" s="16"/>
      <c r="IIS248" s="16"/>
      <c r="IIT248" s="16"/>
      <c r="IIU248" s="16"/>
      <c r="IIV248" s="16"/>
      <c r="IIW248" s="16"/>
      <c r="IIX248" s="16"/>
      <c r="IIY248" s="16"/>
      <c r="IIZ248" s="16"/>
      <c r="IJA248" s="16"/>
      <c r="IJB248" s="16"/>
      <c r="IJC248" s="16"/>
      <c r="IJD248" s="16"/>
      <c r="IJE248" s="16"/>
      <c r="IJF248" s="16"/>
      <c r="IJG248" s="16"/>
      <c r="IJH248" s="16"/>
      <c r="IJI248" s="16"/>
      <c r="IJJ248" s="16"/>
      <c r="IJK248" s="16"/>
      <c r="IJL248" s="16"/>
      <c r="IJM248" s="16"/>
      <c r="IJN248" s="16"/>
      <c r="IJO248" s="16"/>
      <c r="IJP248" s="16"/>
      <c r="IJQ248" s="16"/>
      <c r="IJR248" s="16"/>
      <c r="IJS248" s="16"/>
      <c r="IJT248" s="16"/>
      <c r="IJU248" s="16"/>
      <c r="IJV248" s="16"/>
      <c r="IJW248" s="16"/>
      <c r="IJX248" s="16"/>
      <c r="IJY248" s="16"/>
      <c r="IJZ248" s="16"/>
      <c r="IKA248" s="16"/>
      <c r="IKB248" s="16"/>
      <c r="IKC248" s="16"/>
      <c r="IKD248" s="16"/>
      <c r="IKE248" s="16"/>
      <c r="IKF248" s="16"/>
      <c r="IKG248" s="16"/>
      <c r="IKH248" s="16"/>
      <c r="IKI248" s="16"/>
      <c r="IKJ248" s="16"/>
      <c r="IKK248" s="16"/>
      <c r="IKL248" s="16"/>
      <c r="IKM248" s="16"/>
      <c r="IKN248" s="16"/>
      <c r="IKO248" s="16"/>
      <c r="IKP248" s="16"/>
      <c r="IKQ248" s="16"/>
      <c r="IKR248" s="16"/>
      <c r="IKS248" s="16"/>
      <c r="IKT248" s="16"/>
      <c r="IKU248" s="16"/>
      <c r="IKV248" s="16"/>
      <c r="IKW248" s="16"/>
      <c r="IKX248" s="16"/>
      <c r="IKY248" s="16"/>
      <c r="IKZ248" s="16"/>
      <c r="ILA248" s="16"/>
      <c r="ILB248" s="16"/>
      <c r="ILC248" s="16"/>
      <c r="ILD248" s="16"/>
      <c r="ILE248" s="16"/>
      <c r="ILF248" s="16"/>
      <c r="ILG248" s="16"/>
      <c r="ILH248" s="16"/>
      <c r="ILI248" s="16"/>
      <c r="ILJ248" s="16"/>
      <c r="ILK248" s="16"/>
      <c r="ILL248" s="16"/>
      <c r="ILM248" s="16"/>
      <c r="ILN248" s="16"/>
      <c r="ILO248" s="16"/>
      <c r="ILP248" s="16"/>
      <c r="ILQ248" s="16"/>
      <c r="ILR248" s="16"/>
      <c r="ILS248" s="16"/>
      <c r="ILT248" s="16"/>
      <c r="ILU248" s="16"/>
      <c r="ILV248" s="16"/>
      <c r="ILW248" s="16"/>
      <c r="ILX248" s="16"/>
      <c r="ILY248" s="16"/>
      <c r="ILZ248" s="16"/>
      <c r="IMA248" s="16"/>
      <c r="IMB248" s="16"/>
      <c r="IMC248" s="16"/>
      <c r="IMD248" s="16"/>
      <c r="IME248" s="16"/>
      <c r="IMF248" s="16"/>
      <c r="IMG248" s="16"/>
      <c r="IMH248" s="16"/>
      <c r="IMI248" s="16"/>
      <c r="IMJ248" s="16"/>
      <c r="IMK248" s="16"/>
      <c r="IML248" s="16"/>
      <c r="IMM248" s="16"/>
      <c r="IMN248" s="16"/>
      <c r="IMO248" s="16"/>
      <c r="IMP248" s="16"/>
      <c r="IMQ248" s="16"/>
      <c r="IMR248" s="16"/>
      <c r="IMS248" s="16"/>
      <c r="IMT248" s="16"/>
      <c r="IMU248" s="16"/>
      <c r="IMV248" s="16"/>
      <c r="IMW248" s="16"/>
      <c r="IMX248" s="16"/>
      <c r="IMY248" s="16"/>
      <c r="IMZ248" s="16"/>
      <c r="INA248" s="16"/>
      <c r="INB248" s="16"/>
      <c r="INC248" s="16"/>
      <c r="IND248" s="16"/>
      <c r="INE248" s="16"/>
      <c r="INF248" s="16"/>
      <c r="ING248" s="16"/>
      <c r="INH248" s="16"/>
      <c r="INI248" s="16"/>
      <c r="INJ248" s="16"/>
      <c r="INK248" s="16"/>
      <c r="INL248" s="16"/>
      <c r="INM248" s="16"/>
      <c r="INN248" s="16"/>
      <c r="INO248" s="16"/>
      <c r="INP248" s="16"/>
      <c r="INQ248" s="16"/>
      <c r="INR248" s="16"/>
      <c r="INS248" s="16"/>
      <c r="INT248" s="16"/>
      <c r="INU248" s="16"/>
      <c r="INV248" s="16"/>
      <c r="INW248" s="16"/>
      <c r="INX248" s="16"/>
      <c r="INY248" s="16"/>
      <c r="INZ248" s="16"/>
      <c r="IOA248" s="16"/>
      <c r="IOB248" s="16"/>
      <c r="IOC248" s="16"/>
      <c r="IOD248" s="16"/>
      <c r="IOE248" s="16"/>
      <c r="IOF248" s="16"/>
      <c r="IOG248" s="16"/>
      <c r="IOH248" s="16"/>
      <c r="IOI248" s="16"/>
      <c r="IOJ248" s="16"/>
      <c r="IOK248" s="16"/>
      <c r="IOL248" s="16"/>
      <c r="IOM248" s="16"/>
      <c r="ION248" s="16"/>
      <c r="IOO248" s="16"/>
      <c r="IOP248" s="16"/>
      <c r="IOQ248" s="16"/>
      <c r="IOR248" s="16"/>
      <c r="IOS248" s="16"/>
      <c r="IOT248" s="16"/>
      <c r="IOU248" s="16"/>
      <c r="IOV248" s="16"/>
      <c r="IOW248" s="16"/>
      <c r="IOX248" s="16"/>
      <c r="IOY248" s="16"/>
      <c r="IOZ248" s="16"/>
      <c r="IPA248" s="16"/>
      <c r="IPB248" s="16"/>
      <c r="IPC248" s="16"/>
      <c r="IPD248" s="16"/>
      <c r="IPE248" s="16"/>
      <c r="IPF248" s="16"/>
      <c r="IPG248" s="16"/>
      <c r="IPH248" s="16"/>
      <c r="IPI248" s="16"/>
      <c r="IPJ248" s="16"/>
      <c r="IPK248" s="16"/>
      <c r="IPL248" s="16"/>
      <c r="IPM248" s="16"/>
      <c r="IPN248" s="16"/>
      <c r="IPO248" s="16"/>
      <c r="IPP248" s="16"/>
      <c r="IPQ248" s="16"/>
      <c r="IPR248" s="16"/>
      <c r="IPS248" s="16"/>
      <c r="IPT248" s="16"/>
      <c r="IPU248" s="16"/>
      <c r="IPV248" s="16"/>
      <c r="IPW248" s="16"/>
      <c r="IPX248" s="16"/>
      <c r="IPY248" s="16"/>
      <c r="IPZ248" s="16"/>
      <c r="IQA248" s="16"/>
      <c r="IQB248" s="16"/>
      <c r="IQC248" s="16"/>
      <c r="IQD248" s="16"/>
      <c r="IQE248" s="16"/>
      <c r="IQF248" s="16"/>
      <c r="IQG248" s="16"/>
      <c r="IQH248" s="16"/>
      <c r="IQI248" s="16"/>
      <c r="IQJ248" s="16"/>
      <c r="IQK248" s="16"/>
      <c r="IQL248" s="16"/>
      <c r="IQM248" s="16"/>
      <c r="IQN248" s="16"/>
      <c r="IQO248" s="16"/>
      <c r="IQP248" s="16"/>
      <c r="IQQ248" s="16"/>
      <c r="IQR248" s="16"/>
      <c r="IQS248" s="16"/>
      <c r="IQT248" s="16"/>
      <c r="IQU248" s="16"/>
      <c r="IQV248" s="16"/>
      <c r="IQW248" s="16"/>
      <c r="IQX248" s="16"/>
      <c r="IQY248" s="16"/>
      <c r="IQZ248" s="16"/>
      <c r="IRA248" s="16"/>
      <c r="IRB248" s="16"/>
      <c r="IRC248" s="16"/>
      <c r="IRD248" s="16"/>
      <c r="IRE248" s="16"/>
      <c r="IRF248" s="16"/>
      <c r="IRG248" s="16"/>
      <c r="IRH248" s="16"/>
      <c r="IRI248" s="16"/>
      <c r="IRJ248" s="16"/>
      <c r="IRK248" s="16"/>
      <c r="IRL248" s="16"/>
      <c r="IRM248" s="16"/>
      <c r="IRN248" s="16"/>
      <c r="IRO248" s="16"/>
      <c r="IRP248" s="16"/>
      <c r="IRQ248" s="16"/>
      <c r="IRR248" s="16"/>
      <c r="IRS248" s="16"/>
      <c r="IRT248" s="16"/>
      <c r="IRU248" s="16"/>
      <c r="IRV248" s="16"/>
      <c r="IRW248" s="16"/>
      <c r="IRX248" s="16"/>
      <c r="IRY248" s="16"/>
      <c r="IRZ248" s="16"/>
      <c r="ISA248" s="16"/>
      <c r="ISB248" s="16"/>
      <c r="ISC248" s="16"/>
      <c r="ISD248" s="16"/>
      <c r="ISE248" s="16"/>
      <c r="ISF248" s="16"/>
      <c r="ISG248" s="16"/>
      <c r="ISH248" s="16"/>
      <c r="ISI248" s="16"/>
      <c r="ISJ248" s="16"/>
      <c r="ISK248" s="16"/>
      <c r="ISL248" s="16"/>
      <c r="ISM248" s="16"/>
      <c r="ISN248" s="16"/>
      <c r="ISO248" s="16"/>
      <c r="ISP248" s="16"/>
      <c r="ISQ248" s="16"/>
      <c r="ISR248" s="16"/>
      <c r="ISS248" s="16"/>
      <c r="IST248" s="16"/>
      <c r="ISU248" s="16"/>
      <c r="ISV248" s="16"/>
      <c r="ISW248" s="16"/>
      <c r="ISX248" s="16"/>
      <c r="ISY248" s="16"/>
      <c r="ISZ248" s="16"/>
      <c r="ITA248" s="16"/>
      <c r="ITB248" s="16"/>
      <c r="ITC248" s="16"/>
      <c r="ITD248" s="16"/>
      <c r="ITE248" s="16"/>
      <c r="ITF248" s="16"/>
      <c r="ITG248" s="16"/>
      <c r="ITH248" s="16"/>
      <c r="ITI248" s="16"/>
      <c r="ITJ248" s="16"/>
      <c r="ITK248" s="16"/>
      <c r="ITL248" s="16"/>
      <c r="ITM248" s="16"/>
      <c r="ITN248" s="16"/>
      <c r="ITO248" s="16"/>
      <c r="ITP248" s="16"/>
      <c r="ITQ248" s="16"/>
      <c r="ITR248" s="16"/>
      <c r="ITS248" s="16"/>
      <c r="ITT248" s="16"/>
      <c r="ITU248" s="16"/>
      <c r="ITV248" s="16"/>
      <c r="ITW248" s="16"/>
      <c r="ITX248" s="16"/>
      <c r="ITY248" s="16"/>
      <c r="ITZ248" s="16"/>
      <c r="IUA248" s="16"/>
      <c r="IUB248" s="16"/>
      <c r="IUC248" s="16"/>
      <c r="IUD248" s="16"/>
      <c r="IUE248" s="16"/>
      <c r="IUF248" s="16"/>
      <c r="IUG248" s="16"/>
      <c r="IUH248" s="16"/>
      <c r="IUI248" s="16"/>
      <c r="IUJ248" s="16"/>
      <c r="IUK248" s="16"/>
      <c r="IUL248" s="16"/>
      <c r="IUM248" s="16"/>
      <c r="IUN248" s="16"/>
      <c r="IUO248" s="16"/>
      <c r="IUP248" s="16"/>
      <c r="IUQ248" s="16"/>
      <c r="IUR248" s="16"/>
      <c r="IUS248" s="16"/>
      <c r="IUT248" s="16"/>
      <c r="IUU248" s="16"/>
      <c r="IUV248" s="16"/>
      <c r="IUW248" s="16"/>
      <c r="IUX248" s="16"/>
      <c r="IUY248" s="16"/>
      <c r="IUZ248" s="16"/>
      <c r="IVA248" s="16"/>
      <c r="IVB248" s="16"/>
      <c r="IVC248" s="16"/>
      <c r="IVD248" s="16"/>
      <c r="IVE248" s="16"/>
      <c r="IVF248" s="16"/>
      <c r="IVG248" s="16"/>
      <c r="IVH248" s="16"/>
      <c r="IVI248" s="16"/>
      <c r="IVJ248" s="16"/>
      <c r="IVK248" s="16"/>
      <c r="IVL248" s="16"/>
      <c r="IVM248" s="16"/>
      <c r="IVN248" s="16"/>
      <c r="IVO248" s="16"/>
      <c r="IVP248" s="16"/>
      <c r="IVQ248" s="16"/>
      <c r="IVR248" s="16"/>
      <c r="IVS248" s="16"/>
      <c r="IVT248" s="16"/>
      <c r="IVU248" s="16"/>
      <c r="IVV248" s="16"/>
      <c r="IVW248" s="16"/>
      <c r="IVX248" s="16"/>
      <c r="IVY248" s="16"/>
      <c r="IVZ248" s="16"/>
      <c r="IWA248" s="16"/>
      <c r="IWB248" s="16"/>
      <c r="IWC248" s="16"/>
      <c r="IWD248" s="16"/>
      <c r="IWE248" s="16"/>
      <c r="IWF248" s="16"/>
      <c r="IWG248" s="16"/>
      <c r="IWH248" s="16"/>
      <c r="IWI248" s="16"/>
      <c r="IWJ248" s="16"/>
      <c r="IWK248" s="16"/>
      <c r="IWL248" s="16"/>
      <c r="IWM248" s="16"/>
      <c r="IWN248" s="16"/>
      <c r="IWO248" s="16"/>
      <c r="IWP248" s="16"/>
      <c r="IWQ248" s="16"/>
      <c r="IWR248" s="16"/>
      <c r="IWS248" s="16"/>
      <c r="IWT248" s="16"/>
      <c r="IWU248" s="16"/>
      <c r="IWV248" s="16"/>
      <c r="IWW248" s="16"/>
      <c r="IWX248" s="16"/>
      <c r="IWY248" s="16"/>
      <c r="IWZ248" s="16"/>
      <c r="IXA248" s="16"/>
      <c r="IXB248" s="16"/>
      <c r="IXC248" s="16"/>
      <c r="IXD248" s="16"/>
      <c r="IXE248" s="16"/>
      <c r="IXF248" s="16"/>
      <c r="IXG248" s="16"/>
      <c r="IXH248" s="16"/>
      <c r="IXI248" s="16"/>
      <c r="IXJ248" s="16"/>
      <c r="IXK248" s="16"/>
      <c r="IXL248" s="16"/>
      <c r="IXM248" s="16"/>
      <c r="IXN248" s="16"/>
      <c r="IXO248" s="16"/>
      <c r="IXP248" s="16"/>
      <c r="IXQ248" s="16"/>
      <c r="IXR248" s="16"/>
      <c r="IXS248" s="16"/>
      <c r="IXT248" s="16"/>
      <c r="IXU248" s="16"/>
      <c r="IXV248" s="16"/>
      <c r="IXW248" s="16"/>
      <c r="IXX248" s="16"/>
      <c r="IXY248" s="16"/>
      <c r="IXZ248" s="16"/>
      <c r="IYA248" s="16"/>
      <c r="IYB248" s="16"/>
      <c r="IYC248" s="16"/>
      <c r="IYD248" s="16"/>
      <c r="IYE248" s="16"/>
      <c r="IYF248" s="16"/>
      <c r="IYG248" s="16"/>
      <c r="IYH248" s="16"/>
      <c r="IYI248" s="16"/>
      <c r="IYJ248" s="16"/>
      <c r="IYK248" s="16"/>
      <c r="IYL248" s="16"/>
      <c r="IYM248" s="16"/>
      <c r="IYN248" s="16"/>
      <c r="IYO248" s="16"/>
      <c r="IYP248" s="16"/>
      <c r="IYQ248" s="16"/>
      <c r="IYR248" s="16"/>
      <c r="IYS248" s="16"/>
      <c r="IYT248" s="16"/>
      <c r="IYU248" s="16"/>
      <c r="IYV248" s="16"/>
      <c r="IYW248" s="16"/>
      <c r="IYX248" s="16"/>
      <c r="IYY248" s="16"/>
      <c r="IYZ248" s="16"/>
      <c r="IZA248" s="16"/>
      <c r="IZB248" s="16"/>
      <c r="IZC248" s="16"/>
      <c r="IZD248" s="16"/>
      <c r="IZE248" s="16"/>
      <c r="IZF248" s="16"/>
      <c r="IZG248" s="16"/>
      <c r="IZH248" s="16"/>
      <c r="IZI248" s="16"/>
      <c r="IZJ248" s="16"/>
      <c r="IZK248" s="16"/>
      <c r="IZL248" s="16"/>
      <c r="IZM248" s="16"/>
      <c r="IZN248" s="16"/>
      <c r="IZO248" s="16"/>
      <c r="IZP248" s="16"/>
      <c r="IZQ248" s="16"/>
      <c r="IZR248" s="16"/>
      <c r="IZS248" s="16"/>
      <c r="IZT248" s="16"/>
      <c r="IZU248" s="16"/>
      <c r="IZV248" s="16"/>
      <c r="IZW248" s="16"/>
      <c r="IZX248" s="16"/>
      <c r="IZY248" s="16"/>
      <c r="IZZ248" s="16"/>
      <c r="JAA248" s="16"/>
      <c r="JAB248" s="16"/>
      <c r="JAC248" s="16"/>
      <c r="JAD248" s="16"/>
      <c r="JAE248" s="16"/>
      <c r="JAF248" s="16"/>
      <c r="JAG248" s="16"/>
      <c r="JAH248" s="16"/>
      <c r="JAI248" s="16"/>
      <c r="JAJ248" s="16"/>
      <c r="JAK248" s="16"/>
      <c r="JAL248" s="16"/>
      <c r="JAM248" s="16"/>
      <c r="JAN248" s="16"/>
      <c r="JAO248" s="16"/>
      <c r="JAP248" s="16"/>
      <c r="JAQ248" s="16"/>
      <c r="JAR248" s="16"/>
      <c r="JAS248" s="16"/>
      <c r="JAT248" s="16"/>
      <c r="JAU248" s="16"/>
      <c r="JAV248" s="16"/>
      <c r="JAW248" s="16"/>
      <c r="JAX248" s="16"/>
      <c r="JAY248" s="16"/>
      <c r="JAZ248" s="16"/>
      <c r="JBA248" s="16"/>
      <c r="JBB248" s="16"/>
      <c r="JBC248" s="16"/>
      <c r="JBD248" s="16"/>
      <c r="JBE248" s="16"/>
      <c r="JBF248" s="16"/>
      <c r="JBG248" s="16"/>
      <c r="JBH248" s="16"/>
      <c r="JBI248" s="16"/>
      <c r="JBJ248" s="16"/>
      <c r="JBK248" s="16"/>
      <c r="JBL248" s="16"/>
      <c r="JBM248" s="16"/>
      <c r="JBN248" s="16"/>
      <c r="JBO248" s="16"/>
      <c r="JBP248" s="16"/>
      <c r="JBQ248" s="16"/>
      <c r="JBR248" s="16"/>
      <c r="JBS248" s="16"/>
      <c r="JBT248" s="16"/>
      <c r="JBU248" s="16"/>
      <c r="JBV248" s="16"/>
      <c r="JBW248" s="16"/>
      <c r="JBX248" s="16"/>
      <c r="JBY248" s="16"/>
      <c r="JBZ248" s="16"/>
      <c r="JCA248" s="16"/>
      <c r="JCB248" s="16"/>
      <c r="JCC248" s="16"/>
      <c r="JCD248" s="16"/>
      <c r="JCE248" s="16"/>
      <c r="JCF248" s="16"/>
      <c r="JCG248" s="16"/>
      <c r="JCH248" s="16"/>
      <c r="JCI248" s="16"/>
      <c r="JCJ248" s="16"/>
      <c r="JCK248" s="16"/>
      <c r="JCL248" s="16"/>
      <c r="JCM248" s="16"/>
      <c r="JCN248" s="16"/>
      <c r="JCO248" s="16"/>
      <c r="JCP248" s="16"/>
      <c r="JCQ248" s="16"/>
      <c r="JCR248" s="16"/>
      <c r="JCS248" s="16"/>
      <c r="JCT248" s="16"/>
      <c r="JCU248" s="16"/>
      <c r="JCV248" s="16"/>
      <c r="JCW248" s="16"/>
      <c r="JCX248" s="16"/>
      <c r="JCY248" s="16"/>
      <c r="JCZ248" s="16"/>
      <c r="JDA248" s="16"/>
      <c r="JDB248" s="16"/>
      <c r="JDC248" s="16"/>
      <c r="JDD248" s="16"/>
      <c r="JDE248" s="16"/>
      <c r="JDF248" s="16"/>
      <c r="JDG248" s="16"/>
      <c r="JDH248" s="16"/>
      <c r="JDI248" s="16"/>
      <c r="JDJ248" s="16"/>
      <c r="JDK248" s="16"/>
      <c r="JDL248" s="16"/>
      <c r="JDM248" s="16"/>
      <c r="JDN248" s="16"/>
      <c r="JDO248" s="16"/>
      <c r="JDP248" s="16"/>
      <c r="JDQ248" s="16"/>
      <c r="JDR248" s="16"/>
      <c r="JDS248" s="16"/>
      <c r="JDT248" s="16"/>
      <c r="JDU248" s="16"/>
      <c r="JDV248" s="16"/>
      <c r="JDW248" s="16"/>
      <c r="JDX248" s="16"/>
      <c r="JDY248" s="16"/>
      <c r="JDZ248" s="16"/>
      <c r="JEA248" s="16"/>
      <c r="JEB248" s="16"/>
      <c r="JEC248" s="16"/>
      <c r="JED248" s="16"/>
      <c r="JEE248" s="16"/>
      <c r="JEF248" s="16"/>
      <c r="JEG248" s="16"/>
      <c r="JEH248" s="16"/>
      <c r="JEI248" s="16"/>
      <c r="JEJ248" s="16"/>
      <c r="JEK248" s="16"/>
      <c r="JEL248" s="16"/>
      <c r="JEM248" s="16"/>
      <c r="JEN248" s="16"/>
      <c r="JEO248" s="16"/>
      <c r="JEP248" s="16"/>
      <c r="JEQ248" s="16"/>
      <c r="JER248" s="16"/>
      <c r="JES248" s="16"/>
      <c r="JET248" s="16"/>
      <c r="JEU248" s="16"/>
      <c r="JEV248" s="16"/>
      <c r="JEW248" s="16"/>
      <c r="JEX248" s="16"/>
      <c r="JEY248" s="16"/>
      <c r="JEZ248" s="16"/>
      <c r="JFA248" s="16"/>
      <c r="JFB248" s="16"/>
      <c r="JFC248" s="16"/>
      <c r="JFD248" s="16"/>
      <c r="JFE248" s="16"/>
      <c r="JFF248" s="16"/>
      <c r="JFG248" s="16"/>
      <c r="JFH248" s="16"/>
      <c r="JFI248" s="16"/>
      <c r="JFJ248" s="16"/>
      <c r="JFK248" s="16"/>
      <c r="JFL248" s="16"/>
      <c r="JFM248" s="16"/>
      <c r="JFN248" s="16"/>
      <c r="JFO248" s="16"/>
      <c r="JFP248" s="16"/>
      <c r="JFQ248" s="16"/>
      <c r="JFR248" s="16"/>
      <c r="JFS248" s="16"/>
      <c r="JFT248" s="16"/>
      <c r="JFU248" s="16"/>
      <c r="JFV248" s="16"/>
      <c r="JFW248" s="16"/>
      <c r="JFX248" s="16"/>
      <c r="JFY248" s="16"/>
      <c r="JFZ248" s="16"/>
      <c r="JGA248" s="16"/>
      <c r="JGB248" s="16"/>
      <c r="JGC248" s="16"/>
      <c r="JGD248" s="16"/>
      <c r="JGE248" s="16"/>
      <c r="JGF248" s="16"/>
      <c r="JGG248" s="16"/>
      <c r="JGH248" s="16"/>
      <c r="JGI248" s="16"/>
      <c r="JGJ248" s="16"/>
      <c r="JGK248" s="16"/>
      <c r="JGL248" s="16"/>
      <c r="JGM248" s="16"/>
      <c r="JGN248" s="16"/>
      <c r="JGO248" s="16"/>
      <c r="JGP248" s="16"/>
      <c r="JGQ248" s="16"/>
      <c r="JGR248" s="16"/>
      <c r="JGS248" s="16"/>
      <c r="JGT248" s="16"/>
      <c r="JGU248" s="16"/>
      <c r="JGV248" s="16"/>
      <c r="JGW248" s="16"/>
      <c r="JGX248" s="16"/>
      <c r="JGY248" s="16"/>
      <c r="JGZ248" s="16"/>
      <c r="JHA248" s="16"/>
      <c r="JHB248" s="16"/>
      <c r="JHC248" s="16"/>
      <c r="JHD248" s="16"/>
      <c r="JHE248" s="16"/>
      <c r="JHF248" s="16"/>
      <c r="JHG248" s="16"/>
      <c r="JHH248" s="16"/>
      <c r="JHI248" s="16"/>
      <c r="JHJ248" s="16"/>
      <c r="JHK248" s="16"/>
      <c r="JHL248" s="16"/>
      <c r="JHM248" s="16"/>
      <c r="JHN248" s="16"/>
      <c r="JHO248" s="16"/>
      <c r="JHP248" s="16"/>
      <c r="JHQ248" s="16"/>
      <c r="JHR248" s="16"/>
      <c r="JHS248" s="16"/>
      <c r="JHT248" s="16"/>
      <c r="JHU248" s="16"/>
      <c r="JHV248" s="16"/>
      <c r="JHW248" s="16"/>
      <c r="JHX248" s="16"/>
      <c r="JHY248" s="16"/>
      <c r="JHZ248" s="16"/>
      <c r="JIA248" s="16"/>
      <c r="JIB248" s="16"/>
      <c r="JIC248" s="16"/>
      <c r="JID248" s="16"/>
      <c r="JIE248" s="16"/>
      <c r="JIF248" s="16"/>
      <c r="JIG248" s="16"/>
      <c r="JIH248" s="16"/>
      <c r="JII248" s="16"/>
      <c r="JIJ248" s="16"/>
      <c r="JIK248" s="16"/>
      <c r="JIL248" s="16"/>
      <c r="JIM248" s="16"/>
      <c r="JIN248" s="16"/>
      <c r="JIO248" s="16"/>
      <c r="JIP248" s="16"/>
      <c r="JIQ248" s="16"/>
      <c r="JIR248" s="16"/>
      <c r="JIS248" s="16"/>
      <c r="JIT248" s="16"/>
      <c r="JIU248" s="16"/>
      <c r="JIV248" s="16"/>
      <c r="JIW248" s="16"/>
      <c r="JIX248" s="16"/>
      <c r="JIY248" s="16"/>
      <c r="JIZ248" s="16"/>
      <c r="JJA248" s="16"/>
      <c r="JJB248" s="16"/>
      <c r="JJC248" s="16"/>
      <c r="JJD248" s="16"/>
      <c r="JJE248" s="16"/>
      <c r="JJF248" s="16"/>
      <c r="JJG248" s="16"/>
      <c r="JJH248" s="16"/>
      <c r="JJI248" s="16"/>
      <c r="JJJ248" s="16"/>
      <c r="JJK248" s="16"/>
      <c r="JJL248" s="16"/>
      <c r="JJM248" s="16"/>
      <c r="JJN248" s="16"/>
      <c r="JJO248" s="16"/>
      <c r="JJP248" s="16"/>
      <c r="JJQ248" s="16"/>
      <c r="JJR248" s="16"/>
      <c r="JJS248" s="16"/>
      <c r="JJT248" s="16"/>
      <c r="JJU248" s="16"/>
      <c r="JJV248" s="16"/>
      <c r="JJW248" s="16"/>
      <c r="JJX248" s="16"/>
      <c r="JJY248" s="16"/>
      <c r="JJZ248" s="16"/>
      <c r="JKA248" s="16"/>
      <c r="JKB248" s="16"/>
      <c r="JKC248" s="16"/>
      <c r="JKD248" s="16"/>
      <c r="JKE248" s="16"/>
      <c r="JKF248" s="16"/>
      <c r="JKG248" s="16"/>
      <c r="JKH248" s="16"/>
      <c r="JKI248" s="16"/>
      <c r="JKJ248" s="16"/>
      <c r="JKK248" s="16"/>
      <c r="JKL248" s="16"/>
      <c r="JKM248" s="16"/>
      <c r="JKN248" s="16"/>
      <c r="JKO248" s="16"/>
      <c r="JKP248" s="16"/>
      <c r="JKQ248" s="16"/>
      <c r="JKR248" s="16"/>
      <c r="JKS248" s="16"/>
      <c r="JKT248" s="16"/>
      <c r="JKU248" s="16"/>
      <c r="JKV248" s="16"/>
      <c r="JKW248" s="16"/>
      <c r="JKX248" s="16"/>
      <c r="JKY248" s="16"/>
      <c r="JKZ248" s="16"/>
      <c r="JLA248" s="16"/>
      <c r="JLB248" s="16"/>
      <c r="JLC248" s="16"/>
      <c r="JLD248" s="16"/>
      <c r="JLE248" s="16"/>
      <c r="JLF248" s="16"/>
      <c r="JLG248" s="16"/>
      <c r="JLH248" s="16"/>
      <c r="JLI248" s="16"/>
      <c r="JLJ248" s="16"/>
      <c r="JLK248" s="16"/>
      <c r="JLL248" s="16"/>
      <c r="JLM248" s="16"/>
      <c r="JLN248" s="16"/>
      <c r="JLO248" s="16"/>
      <c r="JLP248" s="16"/>
      <c r="JLQ248" s="16"/>
      <c r="JLR248" s="16"/>
      <c r="JLS248" s="16"/>
      <c r="JLT248" s="16"/>
      <c r="JLU248" s="16"/>
      <c r="JLV248" s="16"/>
      <c r="JLW248" s="16"/>
      <c r="JLX248" s="16"/>
      <c r="JLY248" s="16"/>
      <c r="JLZ248" s="16"/>
      <c r="JMA248" s="16"/>
      <c r="JMB248" s="16"/>
      <c r="JMC248" s="16"/>
      <c r="JMD248" s="16"/>
      <c r="JME248" s="16"/>
      <c r="JMF248" s="16"/>
      <c r="JMG248" s="16"/>
      <c r="JMH248" s="16"/>
      <c r="JMI248" s="16"/>
      <c r="JMJ248" s="16"/>
      <c r="JMK248" s="16"/>
      <c r="JML248" s="16"/>
      <c r="JMM248" s="16"/>
      <c r="JMN248" s="16"/>
      <c r="JMO248" s="16"/>
      <c r="JMP248" s="16"/>
      <c r="JMQ248" s="16"/>
      <c r="JMR248" s="16"/>
      <c r="JMS248" s="16"/>
      <c r="JMT248" s="16"/>
      <c r="JMU248" s="16"/>
      <c r="JMV248" s="16"/>
      <c r="JMW248" s="16"/>
      <c r="JMX248" s="16"/>
      <c r="JMY248" s="16"/>
      <c r="JMZ248" s="16"/>
      <c r="JNA248" s="16"/>
      <c r="JNB248" s="16"/>
      <c r="JNC248" s="16"/>
      <c r="JND248" s="16"/>
      <c r="JNE248" s="16"/>
      <c r="JNF248" s="16"/>
      <c r="JNG248" s="16"/>
      <c r="JNH248" s="16"/>
      <c r="JNI248" s="16"/>
      <c r="JNJ248" s="16"/>
      <c r="JNK248" s="16"/>
      <c r="JNL248" s="16"/>
      <c r="JNM248" s="16"/>
      <c r="JNN248" s="16"/>
      <c r="JNO248" s="16"/>
      <c r="JNP248" s="16"/>
      <c r="JNQ248" s="16"/>
      <c r="JNR248" s="16"/>
      <c r="JNS248" s="16"/>
      <c r="JNT248" s="16"/>
      <c r="JNU248" s="16"/>
      <c r="JNV248" s="16"/>
      <c r="JNW248" s="16"/>
      <c r="JNX248" s="16"/>
      <c r="JNY248" s="16"/>
      <c r="JNZ248" s="16"/>
      <c r="JOA248" s="16"/>
      <c r="JOB248" s="16"/>
      <c r="JOC248" s="16"/>
      <c r="JOD248" s="16"/>
      <c r="JOE248" s="16"/>
      <c r="JOF248" s="16"/>
      <c r="JOG248" s="16"/>
      <c r="JOH248" s="16"/>
      <c r="JOI248" s="16"/>
      <c r="JOJ248" s="16"/>
      <c r="JOK248" s="16"/>
      <c r="JOL248" s="16"/>
      <c r="JOM248" s="16"/>
      <c r="JON248" s="16"/>
      <c r="JOO248" s="16"/>
      <c r="JOP248" s="16"/>
      <c r="JOQ248" s="16"/>
      <c r="JOR248" s="16"/>
      <c r="JOS248" s="16"/>
      <c r="JOT248" s="16"/>
      <c r="JOU248" s="16"/>
      <c r="JOV248" s="16"/>
      <c r="JOW248" s="16"/>
      <c r="JOX248" s="16"/>
      <c r="JOY248" s="16"/>
      <c r="JOZ248" s="16"/>
      <c r="JPA248" s="16"/>
      <c r="JPB248" s="16"/>
      <c r="JPC248" s="16"/>
      <c r="JPD248" s="16"/>
      <c r="JPE248" s="16"/>
      <c r="JPF248" s="16"/>
      <c r="JPG248" s="16"/>
      <c r="JPH248" s="16"/>
      <c r="JPI248" s="16"/>
      <c r="JPJ248" s="16"/>
      <c r="JPK248" s="16"/>
      <c r="JPL248" s="16"/>
      <c r="JPM248" s="16"/>
      <c r="JPN248" s="16"/>
      <c r="JPO248" s="16"/>
      <c r="JPP248" s="16"/>
      <c r="JPQ248" s="16"/>
      <c r="JPR248" s="16"/>
      <c r="JPS248" s="16"/>
      <c r="JPT248" s="16"/>
      <c r="JPU248" s="16"/>
      <c r="JPV248" s="16"/>
      <c r="JPW248" s="16"/>
      <c r="JPX248" s="16"/>
      <c r="JPY248" s="16"/>
      <c r="JPZ248" s="16"/>
      <c r="JQA248" s="16"/>
      <c r="JQB248" s="16"/>
      <c r="JQC248" s="16"/>
      <c r="JQD248" s="16"/>
      <c r="JQE248" s="16"/>
      <c r="JQF248" s="16"/>
      <c r="JQG248" s="16"/>
      <c r="JQH248" s="16"/>
      <c r="JQI248" s="16"/>
      <c r="JQJ248" s="16"/>
      <c r="JQK248" s="16"/>
      <c r="JQL248" s="16"/>
      <c r="JQM248" s="16"/>
      <c r="JQN248" s="16"/>
      <c r="JQO248" s="16"/>
      <c r="JQP248" s="16"/>
      <c r="JQQ248" s="16"/>
      <c r="JQR248" s="16"/>
      <c r="JQS248" s="16"/>
      <c r="JQT248" s="16"/>
      <c r="JQU248" s="16"/>
      <c r="JQV248" s="16"/>
      <c r="JQW248" s="16"/>
      <c r="JQX248" s="16"/>
      <c r="JQY248" s="16"/>
      <c r="JQZ248" s="16"/>
      <c r="JRA248" s="16"/>
      <c r="JRB248" s="16"/>
      <c r="JRC248" s="16"/>
      <c r="JRD248" s="16"/>
      <c r="JRE248" s="16"/>
      <c r="JRF248" s="16"/>
      <c r="JRG248" s="16"/>
      <c r="JRH248" s="16"/>
      <c r="JRI248" s="16"/>
      <c r="JRJ248" s="16"/>
      <c r="JRK248" s="16"/>
      <c r="JRL248" s="16"/>
      <c r="JRM248" s="16"/>
      <c r="JRN248" s="16"/>
      <c r="JRO248" s="16"/>
      <c r="JRP248" s="16"/>
      <c r="JRQ248" s="16"/>
      <c r="JRR248" s="16"/>
      <c r="JRS248" s="16"/>
      <c r="JRT248" s="16"/>
      <c r="JRU248" s="16"/>
      <c r="JRV248" s="16"/>
      <c r="JRW248" s="16"/>
      <c r="JRX248" s="16"/>
      <c r="JRY248" s="16"/>
      <c r="JRZ248" s="16"/>
      <c r="JSA248" s="16"/>
      <c r="JSB248" s="16"/>
      <c r="JSC248" s="16"/>
      <c r="JSD248" s="16"/>
      <c r="JSE248" s="16"/>
      <c r="JSF248" s="16"/>
      <c r="JSG248" s="16"/>
      <c r="JSH248" s="16"/>
      <c r="JSI248" s="16"/>
      <c r="JSJ248" s="16"/>
      <c r="JSK248" s="16"/>
      <c r="JSL248" s="16"/>
      <c r="JSM248" s="16"/>
      <c r="JSN248" s="16"/>
      <c r="JSO248" s="16"/>
      <c r="JSP248" s="16"/>
      <c r="JSQ248" s="16"/>
      <c r="JSR248" s="16"/>
      <c r="JSS248" s="16"/>
      <c r="JST248" s="16"/>
      <c r="JSU248" s="16"/>
      <c r="JSV248" s="16"/>
      <c r="JSW248" s="16"/>
      <c r="JSX248" s="16"/>
      <c r="JSY248" s="16"/>
      <c r="JSZ248" s="16"/>
      <c r="JTA248" s="16"/>
      <c r="JTB248" s="16"/>
      <c r="JTC248" s="16"/>
      <c r="JTD248" s="16"/>
      <c r="JTE248" s="16"/>
      <c r="JTF248" s="16"/>
      <c r="JTG248" s="16"/>
      <c r="JTH248" s="16"/>
      <c r="JTI248" s="16"/>
      <c r="JTJ248" s="16"/>
      <c r="JTK248" s="16"/>
      <c r="JTL248" s="16"/>
      <c r="JTM248" s="16"/>
      <c r="JTN248" s="16"/>
      <c r="JTO248" s="16"/>
      <c r="JTP248" s="16"/>
      <c r="JTQ248" s="16"/>
      <c r="JTR248" s="16"/>
      <c r="JTS248" s="16"/>
      <c r="JTT248" s="16"/>
      <c r="JTU248" s="16"/>
      <c r="JTV248" s="16"/>
      <c r="JTW248" s="16"/>
      <c r="JTX248" s="16"/>
      <c r="JTY248" s="16"/>
      <c r="JTZ248" s="16"/>
      <c r="JUA248" s="16"/>
      <c r="JUB248" s="16"/>
      <c r="JUC248" s="16"/>
      <c r="JUD248" s="16"/>
      <c r="JUE248" s="16"/>
      <c r="JUF248" s="16"/>
      <c r="JUG248" s="16"/>
      <c r="JUH248" s="16"/>
      <c r="JUI248" s="16"/>
      <c r="JUJ248" s="16"/>
      <c r="JUK248" s="16"/>
      <c r="JUL248" s="16"/>
      <c r="JUM248" s="16"/>
      <c r="JUN248" s="16"/>
      <c r="JUO248" s="16"/>
      <c r="JUP248" s="16"/>
      <c r="JUQ248" s="16"/>
      <c r="JUR248" s="16"/>
      <c r="JUS248" s="16"/>
      <c r="JUT248" s="16"/>
      <c r="JUU248" s="16"/>
      <c r="JUV248" s="16"/>
      <c r="JUW248" s="16"/>
      <c r="JUX248" s="16"/>
      <c r="JUY248" s="16"/>
      <c r="JUZ248" s="16"/>
      <c r="JVA248" s="16"/>
      <c r="JVB248" s="16"/>
      <c r="JVC248" s="16"/>
      <c r="JVD248" s="16"/>
      <c r="JVE248" s="16"/>
      <c r="JVF248" s="16"/>
      <c r="JVG248" s="16"/>
      <c r="JVH248" s="16"/>
      <c r="JVI248" s="16"/>
      <c r="JVJ248" s="16"/>
      <c r="JVK248" s="16"/>
      <c r="JVL248" s="16"/>
      <c r="JVM248" s="16"/>
      <c r="JVN248" s="16"/>
      <c r="JVO248" s="16"/>
      <c r="JVP248" s="16"/>
      <c r="JVQ248" s="16"/>
      <c r="JVR248" s="16"/>
      <c r="JVS248" s="16"/>
      <c r="JVT248" s="16"/>
      <c r="JVU248" s="16"/>
      <c r="JVV248" s="16"/>
      <c r="JVW248" s="16"/>
      <c r="JVX248" s="16"/>
      <c r="JVY248" s="16"/>
      <c r="JVZ248" s="16"/>
      <c r="JWA248" s="16"/>
      <c r="JWB248" s="16"/>
      <c r="JWC248" s="16"/>
      <c r="JWD248" s="16"/>
      <c r="JWE248" s="16"/>
      <c r="JWF248" s="16"/>
      <c r="JWG248" s="16"/>
      <c r="JWH248" s="16"/>
      <c r="JWI248" s="16"/>
      <c r="JWJ248" s="16"/>
      <c r="JWK248" s="16"/>
      <c r="JWL248" s="16"/>
      <c r="JWM248" s="16"/>
      <c r="JWN248" s="16"/>
      <c r="JWO248" s="16"/>
      <c r="JWP248" s="16"/>
      <c r="JWQ248" s="16"/>
      <c r="JWR248" s="16"/>
      <c r="JWS248" s="16"/>
      <c r="JWT248" s="16"/>
      <c r="JWU248" s="16"/>
      <c r="JWV248" s="16"/>
      <c r="JWW248" s="16"/>
      <c r="JWX248" s="16"/>
      <c r="JWY248" s="16"/>
      <c r="JWZ248" s="16"/>
      <c r="JXA248" s="16"/>
      <c r="JXB248" s="16"/>
      <c r="JXC248" s="16"/>
      <c r="JXD248" s="16"/>
      <c r="JXE248" s="16"/>
      <c r="JXF248" s="16"/>
      <c r="JXG248" s="16"/>
      <c r="JXH248" s="16"/>
      <c r="JXI248" s="16"/>
      <c r="JXJ248" s="16"/>
      <c r="JXK248" s="16"/>
      <c r="JXL248" s="16"/>
      <c r="JXM248" s="16"/>
      <c r="JXN248" s="16"/>
      <c r="JXO248" s="16"/>
      <c r="JXP248" s="16"/>
      <c r="JXQ248" s="16"/>
      <c r="JXR248" s="16"/>
      <c r="JXS248" s="16"/>
      <c r="JXT248" s="16"/>
      <c r="JXU248" s="16"/>
      <c r="JXV248" s="16"/>
      <c r="JXW248" s="16"/>
      <c r="JXX248" s="16"/>
      <c r="JXY248" s="16"/>
      <c r="JXZ248" s="16"/>
      <c r="JYA248" s="16"/>
      <c r="JYB248" s="16"/>
      <c r="JYC248" s="16"/>
      <c r="JYD248" s="16"/>
      <c r="JYE248" s="16"/>
      <c r="JYF248" s="16"/>
      <c r="JYG248" s="16"/>
      <c r="JYH248" s="16"/>
      <c r="JYI248" s="16"/>
      <c r="JYJ248" s="16"/>
      <c r="JYK248" s="16"/>
      <c r="JYL248" s="16"/>
      <c r="JYM248" s="16"/>
      <c r="JYN248" s="16"/>
      <c r="JYO248" s="16"/>
      <c r="JYP248" s="16"/>
      <c r="JYQ248" s="16"/>
      <c r="JYR248" s="16"/>
      <c r="JYS248" s="16"/>
      <c r="JYT248" s="16"/>
      <c r="JYU248" s="16"/>
      <c r="JYV248" s="16"/>
      <c r="JYW248" s="16"/>
      <c r="JYX248" s="16"/>
      <c r="JYY248" s="16"/>
      <c r="JYZ248" s="16"/>
      <c r="JZA248" s="16"/>
      <c r="JZB248" s="16"/>
      <c r="JZC248" s="16"/>
      <c r="JZD248" s="16"/>
      <c r="JZE248" s="16"/>
      <c r="JZF248" s="16"/>
      <c r="JZG248" s="16"/>
      <c r="JZH248" s="16"/>
      <c r="JZI248" s="16"/>
      <c r="JZJ248" s="16"/>
      <c r="JZK248" s="16"/>
      <c r="JZL248" s="16"/>
      <c r="JZM248" s="16"/>
      <c r="JZN248" s="16"/>
      <c r="JZO248" s="16"/>
      <c r="JZP248" s="16"/>
      <c r="JZQ248" s="16"/>
      <c r="JZR248" s="16"/>
      <c r="JZS248" s="16"/>
      <c r="JZT248" s="16"/>
      <c r="JZU248" s="16"/>
      <c r="JZV248" s="16"/>
      <c r="JZW248" s="16"/>
      <c r="JZX248" s="16"/>
      <c r="JZY248" s="16"/>
      <c r="JZZ248" s="16"/>
      <c r="KAA248" s="16"/>
      <c r="KAB248" s="16"/>
      <c r="KAC248" s="16"/>
      <c r="KAD248" s="16"/>
      <c r="KAE248" s="16"/>
      <c r="KAF248" s="16"/>
      <c r="KAG248" s="16"/>
      <c r="KAH248" s="16"/>
      <c r="KAI248" s="16"/>
      <c r="KAJ248" s="16"/>
      <c r="KAK248" s="16"/>
      <c r="KAL248" s="16"/>
      <c r="KAM248" s="16"/>
      <c r="KAN248" s="16"/>
      <c r="KAO248" s="16"/>
      <c r="KAP248" s="16"/>
      <c r="KAQ248" s="16"/>
      <c r="KAR248" s="16"/>
      <c r="KAS248" s="16"/>
      <c r="KAT248" s="16"/>
      <c r="KAU248" s="16"/>
      <c r="KAV248" s="16"/>
      <c r="KAW248" s="16"/>
      <c r="KAX248" s="16"/>
      <c r="KAY248" s="16"/>
      <c r="KAZ248" s="16"/>
      <c r="KBA248" s="16"/>
      <c r="KBB248" s="16"/>
      <c r="KBC248" s="16"/>
      <c r="KBD248" s="16"/>
      <c r="KBE248" s="16"/>
      <c r="KBF248" s="16"/>
      <c r="KBG248" s="16"/>
      <c r="KBH248" s="16"/>
      <c r="KBI248" s="16"/>
      <c r="KBJ248" s="16"/>
      <c r="KBK248" s="16"/>
      <c r="KBL248" s="16"/>
      <c r="KBM248" s="16"/>
      <c r="KBN248" s="16"/>
      <c r="KBO248" s="16"/>
      <c r="KBP248" s="16"/>
      <c r="KBQ248" s="16"/>
      <c r="KBR248" s="16"/>
      <c r="KBS248" s="16"/>
      <c r="KBT248" s="16"/>
      <c r="KBU248" s="16"/>
      <c r="KBV248" s="16"/>
      <c r="KBW248" s="16"/>
      <c r="KBX248" s="16"/>
      <c r="KBY248" s="16"/>
      <c r="KBZ248" s="16"/>
      <c r="KCA248" s="16"/>
      <c r="KCB248" s="16"/>
      <c r="KCC248" s="16"/>
      <c r="KCD248" s="16"/>
      <c r="KCE248" s="16"/>
      <c r="KCF248" s="16"/>
      <c r="KCG248" s="16"/>
      <c r="KCH248" s="16"/>
      <c r="KCI248" s="16"/>
      <c r="KCJ248" s="16"/>
      <c r="KCK248" s="16"/>
      <c r="KCL248" s="16"/>
      <c r="KCM248" s="16"/>
      <c r="KCN248" s="16"/>
      <c r="KCO248" s="16"/>
      <c r="KCP248" s="16"/>
      <c r="KCQ248" s="16"/>
      <c r="KCR248" s="16"/>
      <c r="KCS248" s="16"/>
      <c r="KCT248" s="16"/>
      <c r="KCU248" s="16"/>
      <c r="KCV248" s="16"/>
      <c r="KCW248" s="16"/>
      <c r="KCX248" s="16"/>
      <c r="KCY248" s="16"/>
      <c r="KCZ248" s="16"/>
      <c r="KDA248" s="16"/>
      <c r="KDB248" s="16"/>
      <c r="KDC248" s="16"/>
      <c r="KDD248" s="16"/>
      <c r="KDE248" s="16"/>
      <c r="KDF248" s="16"/>
      <c r="KDG248" s="16"/>
      <c r="KDH248" s="16"/>
      <c r="KDI248" s="16"/>
      <c r="KDJ248" s="16"/>
      <c r="KDK248" s="16"/>
      <c r="KDL248" s="16"/>
      <c r="KDM248" s="16"/>
      <c r="KDN248" s="16"/>
      <c r="KDO248" s="16"/>
      <c r="KDP248" s="16"/>
      <c r="KDQ248" s="16"/>
      <c r="KDR248" s="16"/>
      <c r="KDS248" s="16"/>
      <c r="KDT248" s="16"/>
      <c r="KDU248" s="16"/>
      <c r="KDV248" s="16"/>
      <c r="KDW248" s="16"/>
      <c r="KDX248" s="16"/>
      <c r="KDY248" s="16"/>
      <c r="KDZ248" s="16"/>
      <c r="KEA248" s="16"/>
      <c r="KEB248" s="16"/>
      <c r="KEC248" s="16"/>
      <c r="KED248" s="16"/>
      <c r="KEE248" s="16"/>
      <c r="KEF248" s="16"/>
      <c r="KEG248" s="16"/>
      <c r="KEH248" s="16"/>
      <c r="KEI248" s="16"/>
      <c r="KEJ248" s="16"/>
      <c r="KEK248" s="16"/>
      <c r="KEL248" s="16"/>
      <c r="KEM248" s="16"/>
      <c r="KEN248" s="16"/>
      <c r="KEO248" s="16"/>
      <c r="KEP248" s="16"/>
      <c r="KEQ248" s="16"/>
      <c r="KER248" s="16"/>
      <c r="KES248" s="16"/>
      <c r="KET248" s="16"/>
      <c r="KEU248" s="16"/>
      <c r="KEV248" s="16"/>
      <c r="KEW248" s="16"/>
      <c r="KEX248" s="16"/>
      <c r="KEY248" s="16"/>
      <c r="KEZ248" s="16"/>
      <c r="KFA248" s="16"/>
      <c r="KFB248" s="16"/>
      <c r="KFC248" s="16"/>
      <c r="KFD248" s="16"/>
      <c r="KFE248" s="16"/>
      <c r="KFF248" s="16"/>
      <c r="KFG248" s="16"/>
      <c r="KFH248" s="16"/>
      <c r="KFI248" s="16"/>
      <c r="KFJ248" s="16"/>
      <c r="KFK248" s="16"/>
      <c r="KFL248" s="16"/>
      <c r="KFM248" s="16"/>
      <c r="KFN248" s="16"/>
      <c r="KFO248" s="16"/>
      <c r="KFP248" s="16"/>
      <c r="KFQ248" s="16"/>
      <c r="KFR248" s="16"/>
      <c r="KFS248" s="16"/>
      <c r="KFT248" s="16"/>
      <c r="KFU248" s="16"/>
      <c r="KFV248" s="16"/>
      <c r="KFW248" s="16"/>
      <c r="KFX248" s="16"/>
      <c r="KFY248" s="16"/>
      <c r="KFZ248" s="16"/>
      <c r="KGA248" s="16"/>
      <c r="KGB248" s="16"/>
      <c r="KGC248" s="16"/>
      <c r="KGD248" s="16"/>
      <c r="KGE248" s="16"/>
      <c r="KGF248" s="16"/>
      <c r="KGG248" s="16"/>
      <c r="KGH248" s="16"/>
      <c r="KGI248" s="16"/>
      <c r="KGJ248" s="16"/>
      <c r="KGK248" s="16"/>
      <c r="KGL248" s="16"/>
      <c r="KGM248" s="16"/>
      <c r="KGN248" s="16"/>
      <c r="KGO248" s="16"/>
      <c r="KGP248" s="16"/>
      <c r="KGQ248" s="16"/>
      <c r="KGR248" s="16"/>
      <c r="KGS248" s="16"/>
      <c r="KGT248" s="16"/>
      <c r="KGU248" s="16"/>
      <c r="KGV248" s="16"/>
      <c r="KGW248" s="16"/>
      <c r="KGX248" s="16"/>
      <c r="KGY248" s="16"/>
      <c r="KGZ248" s="16"/>
      <c r="KHA248" s="16"/>
      <c r="KHB248" s="16"/>
      <c r="KHC248" s="16"/>
      <c r="KHD248" s="16"/>
      <c r="KHE248" s="16"/>
      <c r="KHF248" s="16"/>
      <c r="KHG248" s="16"/>
      <c r="KHH248" s="16"/>
      <c r="KHI248" s="16"/>
      <c r="KHJ248" s="16"/>
      <c r="KHK248" s="16"/>
      <c r="KHL248" s="16"/>
      <c r="KHM248" s="16"/>
      <c r="KHN248" s="16"/>
      <c r="KHO248" s="16"/>
      <c r="KHP248" s="16"/>
      <c r="KHQ248" s="16"/>
      <c r="KHR248" s="16"/>
      <c r="KHS248" s="16"/>
      <c r="KHT248" s="16"/>
      <c r="KHU248" s="16"/>
      <c r="KHV248" s="16"/>
      <c r="KHW248" s="16"/>
      <c r="KHX248" s="16"/>
      <c r="KHY248" s="16"/>
      <c r="KHZ248" s="16"/>
      <c r="KIA248" s="16"/>
      <c r="KIB248" s="16"/>
      <c r="KIC248" s="16"/>
      <c r="KID248" s="16"/>
      <c r="KIE248" s="16"/>
      <c r="KIF248" s="16"/>
      <c r="KIG248" s="16"/>
      <c r="KIH248" s="16"/>
      <c r="KII248" s="16"/>
      <c r="KIJ248" s="16"/>
      <c r="KIK248" s="16"/>
      <c r="KIL248" s="16"/>
      <c r="KIM248" s="16"/>
      <c r="KIN248" s="16"/>
      <c r="KIO248" s="16"/>
      <c r="KIP248" s="16"/>
      <c r="KIQ248" s="16"/>
      <c r="KIR248" s="16"/>
      <c r="KIS248" s="16"/>
      <c r="KIT248" s="16"/>
      <c r="KIU248" s="16"/>
      <c r="KIV248" s="16"/>
      <c r="KIW248" s="16"/>
      <c r="KIX248" s="16"/>
      <c r="KIY248" s="16"/>
      <c r="KIZ248" s="16"/>
      <c r="KJA248" s="16"/>
      <c r="KJB248" s="16"/>
      <c r="KJC248" s="16"/>
      <c r="KJD248" s="16"/>
      <c r="KJE248" s="16"/>
      <c r="KJF248" s="16"/>
      <c r="KJG248" s="16"/>
      <c r="KJH248" s="16"/>
      <c r="KJI248" s="16"/>
      <c r="KJJ248" s="16"/>
      <c r="KJK248" s="16"/>
      <c r="KJL248" s="16"/>
      <c r="KJM248" s="16"/>
      <c r="KJN248" s="16"/>
      <c r="KJO248" s="16"/>
      <c r="KJP248" s="16"/>
      <c r="KJQ248" s="16"/>
      <c r="KJR248" s="16"/>
      <c r="KJS248" s="16"/>
      <c r="KJT248" s="16"/>
      <c r="KJU248" s="16"/>
      <c r="KJV248" s="16"/>
      <c r="KJW248" s="16"/>
      <c r="KJX248" s="16"/>
      <c r="KJY248" s="16"/>
      <c r="KJZ248" s="16"/>
      <c r="KKA248" s="16"/>
      <c r="KKB248" s="16"/>
      <c r="KKC248" s="16"/>
      <c r="KKD248" s="16"/>
      <c r="KKE248" s="16"/>
      <c r="KKF248" s="16"/>
      <c r="KKG248" s="16"/>
      <c r="KKH248" s="16"/>
      <c r="KKI248" s="16"/>
      <c r="KKJ248" s="16"/>
      <c r="KKK248" s="16"/>
      <c r="KKL248" s="16"/>
      <c r="KKM248" s="16"/>
      <c r="KKN248" s="16"/>
      <c r="KKO248" s="16"/>
      <c r="KKP248" s="16"/>
      <c r="KKQ248" s="16"/>
      <c r="KKR248" s="16"/>
      <c r="KKS248" s="16"/>
      <c r="KKT248" s="16"/>
      <c r="KKU248" s="16"/>
      <c r="KKV248" s="16"/>
      <c r="KKW248" s="16"/>
      <c r="KKX248" s="16"/>
      <c r="KKY248" s="16"/>
      <c r="KKZ248" s="16"/>
      <c r="KLA248" s="16"/>
      <c r="KLB248" s="16"/>
      <c r="KLC248" s="16"/>
      <c r="KLD248" s="16"/>
      <c r="KLE248" s="16"/>
      <c r="KLF248" s="16"/>
      <c r="KLG248" s="16"/>
      <c r="KLH248" s="16"/>
      <c r="KLI248" s="16"/>
      <c r="KLJ248" s="16"/>
      <c r="KLK248" s="16"/>
      <c r="KLL248" s="16"/>
      <c r="KLM248" s="16"/>
      <c r="KLN248" s="16"/>
      <c r="KLO248" s="16"/>
      <c r="KLP248" s="16"/>
      <c r="KLQ248" s="16"/>
      <c r="KLR248" s="16"/>
      <c r="KLS248" s="16"/>
      <c r="KLT248" s="16"/>
      <c r="KLU248" s="16"/>
      <c r="KLV248" s="16"/>
      <c r="KLW248" s="16"/>
      <c r="KLX248" s="16"/>
      <c r="KLY248" s="16"/>
      <c r="KLZ248" s="16"/>
      <c r="KMA248" s="16"/>
      <c r="KMB248" s="16"/>
      <c r="KMC248" s="16"/>
      <c r="KMD248" s="16"/>
      <c r="KME248" s="16"/>
      <c r="KMF248" s="16"/>
      <c r="KMG248" s="16"/>
      <c r="KMH248" s="16"/>
      <c r="KMI248" s="16"/>
      <c r="KMJ248" s="16"/>
      <c r="KMK248" s="16"/>
      <c r="KML248" s="16"/>
      <c r="KMM248" s="16"/>
      <c r="KMN248" s="16"/>
      <c r="KMO248" s="16"/>
      <c r="KMP248" s="16"/>
      <c r="KMQ248" s="16"/>
      <c r="KMR248" s="16"/>
      <c r="KMS248" s="16"/>
      <c r="KMT248" s="16"/>
      <c r="KMU248" s="16"/>
      <c r="KMV248" s="16"/>
      <c r="KMW248" s="16"/>
      <c r="KMX248" s="16"/>
      <c r="KMY248" s="16"/>
      <c r="KMZ248" s="16"/>
      <c r="KNA248" s="16"/>
      <c r="KNB248" s="16"/>
      <c r="KNC248" s="16"/>
      <c r="KND248" s="16"/>
      <c r="KNE248" s="16"/>
      <c r="KNF248" s="16"/>
      <c r="KNG248" s="16"/>
      <c r="KNH248" s="16"/>
      <c r="KNI248" s="16"/>
      <c r="KNJ248" s="16"/>
      <c r="KNK248" s="16"/>
      <c r="KNL248" s="16"/>
      <c r="KNM248" s="16"/>
      <c r="KNN248" s="16"/>
      <c r="KNO248" s="16"/>
      <c r="KNP248" s="16"/>
      <c r="KNQ248" s="16"/>
      <c r="KNR248" s="16"/>
      <c r="KNS248" s="16"/>
      <c r="KNT248" s="16"/>
      <c r="KNU248" s="16"/>
      <c r="KNV248" s="16"/>
      <c r="KNW248" s="16"/>
      <c r="KNX248" s="16"/>
      <c r="KNY248" s="16"/>
      <c r="KNZ248" s="16"/>
      <c r="KOA248" s="16"/>
      <c r="KOB248" s="16"/>
      <c r="KOC248" s="16"/>
      <c r="KOD248" s="16"/>
      <c r="KOE248" s="16"/>
      <c r="KOF248" s="16"/>
      <c r="KOG248" s="16"/>
      <c r="KOH248" s="16"/>
      <c r="KOI248" s="16"/>
      <c r="KOJ248" s="16"/>
      <c r="KOK248" s="16"/>
      <c r="KOL248" s="16"/>
      <c r="KOM248" s="16"/>
      <c r="KON248" s="16"/>
      <c r="KOO248" s="16"/>
      <c r="KOP248" s="16"/>
      <c r="KOQ248" s="16"/>
      <c r="KOR248" s="16"/>
      <c r="KOS248" s="16"/>
      <c r="KOT248" s="16"/>
      <c r="KOU248" s="16"/>
      <c r="KOV248" s="16"/>
      <c r="KOW248" s="16"/>
      <c r="KOX248" s="16"/>
      <c r="KOY248" s="16"/>
      <c r="KOZ248" s="16"/>
      <c r="KPA248" s="16"/>
      <c r="KPB248" s="16"/>
      <c r="KPC248" s="16"/>
      <c r="KPD248" s="16"/>
      <c r="KPE248" s="16"/>
      <c r="KPF248" s="16"/>
      <c r="KPG248" s="16"/>
      <c r="KPH248" s="16"/>
      <c r="KPI248" s="16"/>
      <c r="KPJ248" s="16"/>
      <c r="KPK248" s="16"/>
      <c r="KPL248" s="16"/>
      <c r="KPM248" s="16"/>
      <c r="KPN248" s="16"/>
      <c r="KPO248" s="16"/>
      <c r="KPP248" s="16"/>
      <c r="KPQ248" s="16"/>
      <c r="KPR248" s="16"/>
      <c r="KPS248" s="16"/>
      <c r="KPT248" s="16"/>
      <c r="KPU248" s="16"/>
      <c r="KPV248" s="16"/>
      <c r="KPW248" s="16"/>
      <c r="KPX248" s="16"/>
      <c r="KPY248" s="16"/>
      <c r="KPZ248" s="16"/>
      <c r="KQA248" s="16"/>
      <c r="KQB248" s="16"/>
      <c r="KQC248" s="16"/>
      <c r="KQD248" s="16"/>
      <c r="KQE248" s="16"/>
      <c r="KQF248" s="16"/>
      <c r="KQG248" s="16"/>
      <c r="KQH248" s="16"/>
      <c r="KQI248" s="16"/>
      <c r="KQJ248" s="16"/>
      <c r="KQK248" s="16"/>
      <c r="KQL248" s="16"/>
      <c r="KQM248" s="16"/>
      <c r="KQN248" s="16"/>
      <c r="KQO248" s="16"/>
      <c r="KQP248" s="16"/>
      <c r="KQQ248" s="16"/>
      <c r="KQR248" s="16"/>
      <c r="KQS248" s="16"/>
      <c r="KQT248" s="16"/>
      <c r="KQU248" s="16"/>
      <c r="KQV248" s="16"/>
      <c r="KQW248" s="16"/>
      <c r="KQX248" s="16"/>
      <c r="KQY248" s="16"/>
      <c r="KQZ248" s="16"/>
      <c r="KRA248" s="16"/>
      <c r="KRB248" s="16"/>
      <c r="KRC248" s="16"/>
      <c r="KRD248" s="16"/>
      <c r="KRE248" s="16"/>
      <c r="KRF248" s="16"/>
      <c r="KRG248" s="16"/>
      <c r="KRH248" s="16"/>
      <c r="KRI248" s="16"/>
      <c r="KRJ248" s="16"/>
      <c r="KRK248" s="16"/>
      <c r="KRL248" s="16"/>
      <c r="KRM248" s="16"/>
      <c r="KRN248" s="16"/>
      <c r="KRO248" s="16"/>
      <c r="KRP248" s="16"/>
      <c r="KRQ248" s="16"/>
      <c r="KRR248" s="16"/>
      <c r="KRS248" s="16"/>
      <c r="KRT248" s="16"/>
      <c r="KRU248" s="16"/>
      <c r="KRV248" s="16"/>
      <c r="KRW248" s="16"/>
      <c r="KRX248" s="16"/>
      <c r="KRY248" s="16"/>
      <c r="KRZ248" s="16"/>
      <c r="KSA248" s="16"/>
      <c r="KSB248" s="16"/>
      <c r="KSC248" s="16"/>
      <c r="KSD248" s="16"/>
      <c r="KSE248" s="16"/>
      <c r="KSF248" s="16"/>
      <c r="KSG248" s="16"/>
      <c r="KSH248" s="16"/>
      <c r="KSI248" s="16"/>
      <c r="KSJ248" s="16"/>
      <c r="KSK248" s="16"/>
      <c r="KSL248" s="16"/>
      <c r="KSM248" s="16"/>
      <c r="KSN248" s="16"/>
      <c r="KSO248" s="16"/>
      <c r="KSP248" s="16"/>
      <c r="KSQ248" s="16"/>
      <c r="KSR248" s="16"/>
      <c r="KSS248" s="16"/>
      <c r="KST248" s="16"/>
      <c r="KSU248" s="16"/>
      <c r="KSV248" s="16"/>
      <c r="KSW248" s="16"/>
      <c r="KSX248" s="16"/>
      <c r="KSY248" s="16"/>
      <c r="KSZ248" s="16"/>
      <c r="KTA248" s="16"/>
      <c r="KTB248" s="16"/>
      <c r="KTC248" s="16"/>
      <c r="KTD248" s="16"/>
      <c r="KTE248" s="16"/>
      <c r="KTF248" s="16"/>
      <c r="KTG248" s="16"/>
      <c r="KTH248" s="16"/>
      <c r="KTI248" s="16"/>
      <c r="KTJ248" s="16"/>
      <c r="KTK248" s="16"/>
      <c r="KTL248" s="16"/>
      <c r="KTM248" s="16"/>
      <c r="KTN248" s="16"/>
      <c r="KTO248" s="16"/>
      <c r="KTP248" s="16"/>
      <c r="KTQ248" s="16"/>
      <c r="KTR248" s="16"/>
      <c r="KTS248" s="16"/>
      <c r="KTT248" s="16"/>
      <c r="KTU248" s="16"/>
      <c r="KTV248" s="16"/>
      <c r="KTW248" s="16"/>
      <c r="KTX248" s="16"/>
      <c r="KTY248" s="16"/>
      <c r="KTZ248" s="16"/>
      <c r="KUA248" s="16"/>
      <c r="KUB248" s="16"/>
      <c r="KUC248" s="16"/>
      <c r="KUD248" s="16"/>
      <c r="KUE248" s="16"/>
      <c r="KUF248" s="16"/>
      <c r="KUG248" s="16"/>
      <c r="KUH248" s="16"/>
      <c r="KUI248" s="16"/>
      <c r="KUJ248" s="16"/>
      <c r="KUK248" s="16"/>
      <c r="KUL248" s="16"/>
      <c r="KUM248" s="16"/>
      <c r="KUN248" s="16"/>
      <c r="KUO248" s="16"/>
      <c r="KUP248" s="16"/>
      <c r="KUQ248" s="16"/>
      <c r="KUR248" s="16"/>
      <c r="KUS248" s="16"/>
      <c r="KUT248" s="16"/>
      <c r="KUU248" s="16"/>
      <c r="KUV248" s="16"/>
      <c r="KUW248" s="16"/>
      <c r="KUX248" s="16"/>
      <c r="KUY248" s="16"/>
      <c r="KUZ248" s="16"/>
      <c r="KVA248" s="16"/>
      <c r="KVB248" s="16"/>
      <c r="KVC248" s="16"/>
      <c r="KVD248" s="16"/>
      <c r="KVE248" s="16"/>
      <c r="KVF248" s="16"/>
      <c r="KVG248" s="16"/>
      <c r="KVH248" s="16"/>
      <c r="KVI248" s="16"/>
      <c r="KVJ248" s="16"/>
      <c r="KVK248" s="16"/>
      <c r="KVL248" s="16"/>
      <c r="KVM248" s="16"/>
      <c r="KVN248" s="16"/>
      <c r="KVO248" s="16"/>
      <c r="KVP248" s="16"/>
      <c r="KVQ248" s="16"/>
      <c r="KVR248" s="16"/>
      <c r="KVS248" s="16"/>
      <c r="KVT248" s="16"/>
      <c r="KVU248" s="16"/>
      <c r="KVV248" s="16"/>
      <c r="KVW248" s="16"/>
      <c r="KVX248" s="16"/>
      <c r="KVY248" s="16"/>
      <c r="KVZ248" s="16"/>
      <c r="KWA248" s="16"/>
      <c r="KWB248" s="16"/>
      <c r="KWC248" s="16"/>
      <c r="KWD248" s="16"/>
      <c r="KWE248" s="16"/>
      <c r="KWF248" s="16"/>
      <c r="KWG248" s="16"/>
      <c r="KWH248" s="16"/>
      <c r="KWI248" s="16"/>
      <c r="KWJ248" s="16"/>
      <c r="KWK248" s="16"/>
      <c r="KWL248" s="16"/>
      <c r="KWM248" s="16"/>
      <c r="KWN248" s="16"/>
      <c r="KWO248" s="16"/>
      <c r="KWP248" s="16"/>
      <c r="KWQ248" s="16"/>
      <c r="KWR248" s="16"/>
      <c r="KWS248" s="16"/>
      <c r="KWT248" s="16"/>
      <c r="KWU248" s="16"/>
      <c r="KWV248" s="16"/>
      <c r="KWW248" s="16"/>
      <c r="KWX248" s="16"/>
      <c r="KWY248" s="16"/>
      <c r="KWZ248" s="16"/>
      <c r="KXA248" s="16"/>
      <c r="KXB248" s="16"/>
      <c r="KXC248" s="16"/>
      <c r="KXD248" s="16"/>
      <c r="KXE248" s="16"/>
      <c r="KXF248" s="16"/>
      <c r="KXG248" s="16"/>
      <c r="KXH248" s="16"/>
      <c r="KXI248" s="16"/>
      <c r="KXJ248" s="16"/>
      <c r="KXK248" s="16"/>
      <c r="KXL248" s="16"/>
      <c r="KXM248" s="16"/>
      <c r="KXN248" s="16"/>
      <c r="KXO248" s="16"/>
      <c r="KXP248" s="16"/>
      <c r="KXQ248" s="16"/>
      <c r="KXR248" s="16"/>
      <c r="KXS248" s="16"/>
      <c r="KXT248" s="16"/>
      <c r="KXU248" s="16"/>
      <c r="KXV248" s="16"/>
      <c r="KXW248" s="16"/>
      <c r="KXX248" s="16"/>
      <c r="KXY248" s="16"/>
      <c r="KXZ248" s="16"/>
      <c r="KYA248" s="16"/>
      <c r="KYB248" s="16"/>
      <c r="KYC248" s="16"/>
      <c r="KYD248" s="16"/>
      <c r="KYE248" s="16"/>
      <c r="KYF248" s="16"/>
      <c r="KYG248" s="16"/>
      <c r="KYH248" s="16"/>
      <c r="KYI248" s="16"/>
      <c r="KYJ248" s="16"/>
      <c r="KYK248" s="16"/>
      <c r="KYL248" s="16"/>
      <c r="KYM248" s="16"/>
      <c r="KYN248" s="16"/>
      <c r="KYO248" s="16"/>
      <c r="KYP248" s="16"/>
      <c r="KYQ248" s="16"/>
      <c r="KYR248" s="16"/>
      <c r="KYS248" s="16"/>
      <c r="KYT248" s="16"/>
      <c r="KYU248" s="16"/>
      <c r="KYV248" s="16"/>
      <c r="KYW248" s="16"/>
      <c r="KYX248" s="16"/>
      <c r="KYY248" s="16"/>
      <c r="KYZ248" s="16"/>
      <c r="KZA248" s="16"/>
      <c r="KZB248" s="16"/>
      <c r="KZC248" s="16"/>
      <c r="KZD248" s="16"/>
      <c r="KZE248" s="16"/>
      <c r="KZF248" s="16"/>
      <c r="KZG248" s="16"/>
      <c r="KZH248" s="16"/>
      <c r="KZI248" s="16"/>
      <c r="KZJ248" s="16"/>
      <c r="KZK248" s="16"/>
      <c r="KZL248" s="16"/>
      <c r="KZM248" s="16"/>
      <c r="KZN248" s="16"/>
      <c r="KZO248" s="16"/>
      <c r="KZP248" s="16"/>
      <c r="KZQ248" s="16"/>
      <c r="KZR248" s="16"/>
      <c r="KZS248" s="16"/>
      <c r="KZT248" s="16"/>
      <c r="KZU248" s="16"/>
      <c r="KZV248" s="16"/>
      <c r="KZW248" s="16"/>
      <c r="KZX248" s="16"/>
      <c r="KZY248" s="16"/>
      <c r="KZZ248" s="16"/>
      <c r="LAA248" s="16"/>
      <c r="LAB248" s="16"/>
      <c r="LAC248" s="16"/>
      <c r="LAD248" s="16"/>
      <c r="LAE248" s="16"/>
      <c r="LAF248" s="16"/>
      <c r="LAG248" s="16"/>
      <c r="LAH248" s="16"/>
      <c r="LAI248" s="16"/>
      <c r="LAJ248" s="16"/>
      <c r="LAK248" s="16"/>
      <c r="LAL248" s="16"/>
      <c r="LAM248" s="16"/>
      <c r="LAN248" s="16"/>
      <c r="LAO248" s="16"/>
      <c r="LAP248" s="16"/>
      <c r="LAQ248" s="16"/>
      <c r="LAR248" s="16"/>
      <c r="LAS248" s="16"/>
      <c r="LAT248" s="16"/>
      <c r="LAU248" s="16"/>
      <c r="LAV248" s="16"/>
      <c r="LAW248" s="16"/>
      <c r="LAX248" s="16"/>
      <c r="LAY248" s="16"/>
      <c r="LAZ248" s="16"/>
      <c r="LBA248" s="16"/>
      <c r="LBB248" s="16"/>
      <c r="LBC248" s="16"/>
      <c r="LBD248" s="16"/>
      <c r="LBE248" s="16"/>
      <c r="LBF248" s="16"/>
      <c r="LBG248" s="16"/>
      <c r="LBH248" s="16"/>
      <c r="LBI248" s="16"/>
      <c r="LBJ248" s="16"/>
      <c r="LBK248" s="16"/>
      <c r="LBL248" s="16"/>
      <c r="LBM248" s="16"/>
      <c r="LBN248" s="16"/>
      <c r="LBO248" s="16"/>
      <c r="LBP248" s="16"/>
      <c r="LBQ248" s="16"/>
      <c r="LBR248" s="16"/>
      <c r="LBS248" s="16"/>
      <c r="LBT248" s="16"/>
      <c r="LBU248" s="16"/>
      <c r="LBV248" s="16"/>
      <c r="LBW248" s="16"/>
      <c r="LBX248" s="16"/>
      <c r="LBY248" s="16"/>
      <c r="LBZ248" s="16"/>
      <c r="LCA248" s="16"/>
      <c r="LCB248" s="16"/>
      <c r="LCC248" s="16"/>
      <c r="LCD248" s="16"/>
      <c r="LCE248" s="16"/>
      <c r="LCF248" s="16"/>
      <c r="LCG248" s="16"/>
      <c r="LCH248" s="16"/>
      <c r="LCI248" s="16"/>
      <c r="LCJ248" s="16"/>
      <c r="LCK248" s="16"/>
      <c r="LCL248" s="16"/>
      <c r="LCM248" s="16"/>
      <c r="LCN248" s="16"/>
      <c r="LCO248" s="16"/>
      <c r="LCP248" s="16"/>
      <c r="LCQ248" s="16"/>
      <c r="LCR248" s="16"/>
      <c r="LCS248" s="16"/>
      <c r="LCT248" s="16"/>
      <c r="LCU248" s="16"/>
      <c r="LCV248" s="16"/>
      <c r="LCW248" s="16"/>
      <c r="LCX248" s="16"/>
      <c r="LCY248" s="16"/>
      <c r="LCZ248" s="16"/>
      <c r="LDA248" s="16"/>
      <c r="LDB248" s="16"/>
      <c r="LDC248" s="16"/>
      <c r="LDD248" s="16"/>
      <c r="LDE248" s="16"/>
      <c r="LDF248" s="16"/>
      <c r="LDG248" s="16"/>
      <c r="LDH248" s="16"/>
      <c r="LDI248" s="16"/>
      <c r="LDJ248" s="16"/>
      <c r="LDK248" s="16"/>
      <c r="LDL248" s="16"/>
      <c r="LDM248" s="16"/>
      <c r="LDN248" s="16"/>
      <c r="LDO248" s="16"/>
      <c r="LDP248" s="16"/>
      <c r="LDQ248" s="16"/>
      <c r="LDR248" s="16"/>
      <c r="LDS248" s="16"/>
      <c r="LDT248" s="16"/>
      <c r="LDU248" s="16"/>
      <c r="LDV248" s="16"/>
      <c r="LDW248" s="16"/>
      <c r="LDX248" s="16"/>
      <c r="LDY248" s="16"/>
      <c r="LDZ248" s="16"/>
      <c r="LEA248" s="16"/>
      <c r="LEB248" s="16"/>
      <c r="LEC248" s="16"/>
      <c r="LED248" s="16"/>
      <c r="LEE248" s="16"/>
      <c r="LEF248" s="16"/>
      <c r="LEG248" s="16"/>
      <c r="LEH248" s="16"/>
      <c r="LEI248" s="16"/>
      <c r="LEJ248" s="16"/>
      <c r="LEK248" s="16"/>
      <c r="LEL248" s="16"/>
      <c r="LEM248" s="16"/>
      <c r="LEN248" s="16"/>
      <c r="LEO248" s="16"/>
      <c r="LEP248" s="16"/>
      <c r="LEQ248" s="16"/>
      <c r="LER248" s="16"/>
      <c r="LES248" s="16"/>
      <c r="LET248" s="16"/>
      <c r="LEU248" s="16"/>
      <c r="LEV248" s="16"/>
      <c r="LEW248" s="16"/>
      <c r="LEX248" s="16"/>
      <c r="LEY248" s="16"/>
      <c r="LEZ248" s="16"/>
      <c r="LFA248" s="16"/>
      <c r="LFB248" s="16"/>
      <c r="LFC248" s="16"/>
      <c r="LFD248" s="16"/>
      <c r="LFE248" s="16"/>
      <c r="LFF248" s="16"/>
      <c r="LFG248" s="16"/>
      <c r="LFH248" s="16"/>
      <c r="LFI248" s="16"/>
      <c r="LFJ248" s="16"/>
      <c r="LFK248" s="16"/>
      <c r="LFL248" s="16"/>
      <c r="LFM248" s="16"/>
      <c r="LFN248" s="16"/>
      <c r="LFO248" s="16"/>
      <c r="LFP248" s="16"/>
      <c r="LFQ248" s="16"/>
      <c r="LFR248" s="16"/>
      <c r="LFS248" s="16"/>
      <c r="LFT248" s="16"/>
      <c r="LFU248" s="16"/>
      <c r="LFV248" s="16"/>
      <c r="LFW248" s="16"/>
      <c r="LFX248" s="16"/>
      <c r="LFY248" s="16"/>
      <c r="LFZ248" s="16"/>
      <c r="LGA248" s="16"/>
      <c r="LGB248" s="16"/>
      <c r="LGC248" s="16"/>
      <c r="LGD248" s="16"/>
      <c r="LGE248" s="16"/>
      <c r="LGF248" s="16"/>
      <c r="LGG248" s="16"/>
      <c r="LGH248" s="16"/>
      <c r="LGI248" s="16"/>
      <c r="LGJ248" s="16"/>
      <c r="LGK248" s="16"/>
      <c r="LGL248" s="16"/>
      <c r="LGM248" s="16"/>
      <c r="LGN248" s="16"/>
      <c r="LGO248" s="16"/>
      <c r="LGP248" s="16"/>
      <c r="LGQ248" s="16"/>
      <c r="LGR248" s="16"/>
      <c r="LGS248" s="16"/>
      <c r="LGT248" s="16"/>
      <c r="LGU248" s="16"/>
      <c r="LGV248" s="16"/>
      <c r="LGW248" s="16"/>
      <c r="LGX248" s="16"/>
      <c r="LGY248" s="16"/>
      <c r="LGZ248" s="16"/>
      <c r="LHA248" s="16"/>
      <c r="LHB248" s="16"/>
      <c r="LHC248" s="16"/>
      <c r="LHD248" s="16"/>
      <c r="LHE248" s="16"/>
      <c r="LHF248" s="16"/>
      <c r="LHG248" s="16"/>
      <c r="LHH248" s="16"/>
      <c r="LHI248" s="16"/>
      <c r="LHJ248" s="16"/>
      <c r="LHK248" s="16"/>
      <c r="LHL248" s="16"/>
      <c r="LHM248" s="16"/>
      <c r="LHN248" s="16"/>
      <c r="LHO248" s="16"/>
      <c r="LHP248" s="16"/>
      <c r="LHQ248" s="16"/>
      <c r="LHR248" s="16"/>
      <c r="LHS248" s="16"/>
      <c r="LHT248" s="16"/>
      <c r="LHU248" s="16"/>
      <c r="LHV248" s="16"/>
      <c r="LHW248" s="16"/>
      <c r="LHX248" s="16"/>
      <c r="LHY248" s="16"/>
      <c r="LHZ248" s="16"/>
      <c r="LIA248" s="16"/>
      <c r="LIB248" s="16"/>
      <c r="LIC248" s="16"/>
      <c r="LID248" s="16"/>
      <c r="LIE248" s="16"/>
      <c r="LIF248" s="16"/>
      <c r="LIG248" s="16"/>
      <c r="LIH248" s="16"/>
      <c r="LII248" s="16"/>
      <c r="LIJ248" s="16"/>
      <c r="LIK248" s="16"/>
      <c r="LIL248" s="16"/>
      <c r="LIM248" s="16"/>
      <c r="LIN248" s="16"/>
      <c r="LIO248" s="16"/>
      <c r="LIP248" s="16"/>
      <c r="LIQ248" s="16"/>
      <c r="LIR248" s="16"/>
      <c r="LIS248" s="16"/>
      <c r="LIT248" s="16"/>
      <c r="LIU248" s="16"/>
      <c r="LIV248" s="16"/>
      <c r="LIW248" s="16"/>
      <c r="LIX248" s="16"/>
      <c r="LIY248" s="16"/>
      <c r="LIZ248" s="16"/>
      <c r="LJA248" s="16"/>
      <c r="LJB248" s="16"/>
      <c r="LJC248" s="16"/>
      <c r="LJD248" s="16"/>
      <c r="LJE248" s="16"/>
      <c r="LJF248" s="16"/>
      <c r="LJG248" s="16"/>
      <c r="LJH248" s="16"/>
      <c r="LJI248" s="16"/>
      <c r="LJJ248" s="16"/>
      <c r="LJK248" s="16"/>
      <c r="LJL248" s="16"/>
      <c r="LJM248" s="16"/>
      <c r="LJN248" s="16"/>
      <c r="LJO248" s="16"/>
      <c r="LJP248" s="16"/>
      <c r="LJQ248" s="16"/>
      <c r="LJR248" s="16"/>
      <c r="LJS248" s="16"/>
      <c r="LJT248" s="16"/>
      <c r="LJU248" s="16"/>
      <c r="LJV248" s="16"/>
      <c r="LJW248" s="16"/>
      <c r="LJX248" s="16"/>
      <c r="LJY248" s="16"/>
      <c r="LJZ248" s="16"/>
      <c r="LKA248" s="16"/>
      <c r="LKB248" s="16"/>
      <c r="LKC248" s="16"/>
      <c r="LKD248" s="16"/>
      <c r="LKE248" s="16"/>
      <c r="LKF248" s="16"/>
      <c r="LKG248" s="16"/>
      <c r="LKH248" s="16"/>
      <c r="LKI248" s="16"/>
      <c r="LKJ248" s="16"/>
      <c r="LKK248" s="16"/>
      <c r="LKL248" s="16"/>
      <c r="LKM248" s="16"/>
      <c r="LKN248" s="16"/>
      <c r="LKO248" s="16"/>
      <c r="LKP248" s="16"/>
      <c r="LKQ248" s="16"/>
      <c r="LKR248" s="16"/>
      <c r="LKS248" s="16"/>
      <c r="LKT248" s="16"/>
      <c r="LKU248" s="16"/>
      <c r="LKV248" s="16"/>
      <c r="LKW248" s="16"/>
      <c r="LKX248" s="16"/>
      <c r="LKY248" s="16"/>
      <c r="LKZ248" s="16"/>
      <c r="LLA248" s="16"/>
      <c r="LLB248" s="16"/>
      <c r="LLC248" s="16"/>
      <c r="LLD248" s="16"/>
      <c r="LLE248" s="16"/>
      <c r="LLF248" s="16"/>
      <c r="LLG248" s="16"/>
      <c r="LLH248" s="16"/>
      <c r="LLI248" s="16"/>
      <c r="LLJ248" s="16"/>
      <c r="LLK248" s="16"/>
      <c r="LLL248" s="16"/>
      <c r="LLM248" s="16"/>
      <c r="LLN248" s="16"/>
      <c r="LLO248" s="16"/>
      <c r="LLP248" s="16"/>
      <c r="LLQ248" s="16"/>
      <c r="LLR248" s="16"/>
      <c r="LLS248" s="16"/>
      <c r="LLT248" s="16"/>
      <c r="LLU248" s="16"/>
      <c r="LLV248" s="16"/>
      <c r="LLW248" s="16"/>
      <c r="LLX248" s="16"/>
      <c r="LLY248" s="16"/>
      <c r="LLZ248" s="16"/>
      <c r="LMA248" s="16"/>
      <c r="LMB248" s="16"/>
      <c r="LMC248" s="16"/>
      <c r="LMD248" s="16"/>
      <c r="LME248" s="16"/>
      <c r="LMF248" s="16"/>
      <c r="LMG248" s="16"/>
      <c r="LMH248" s="16"/>
      <c r="LMI248" s="16"/>
      <c r="LMJ248" s="16"/>
      <c r="LMK248" s="16"/>
      <c r="LML248" s="16"/>
      <c r="LMM248" s="16"/>
      <c r="LMN248" s="16"/>
      <c r="LMO248" s="16"/>
      <c r="LMP248" s="16"/>
      <c r="LMQ248" s="16"/>
      <c r="LMR248" s="16"/>
      <c r="LMS248" s="16"/>
      <c r="LMT248" s="16"/>
      <c r="LMU248" s="16"/>
      <c r="LMV248" s="16"/>
      <c r="LMW248" s="16"/>
      <c r="LMX248" s="16"/>
      <c r="LMY248" s="16"/>
      <c r="LMZ248" s="16"/>
      <c r="LNA248" s="16"/>
      <c r="LNB248" s="16"/>
      <c r="LNC248" s="16"/>
      <c r="LND248" s="16"/>
      <c r="LNE248" s="16"/>
      <c r="LNF248" s="16"/>
      <c r="LNG248" s="16"/>
      <c r="LNH248" s="16"/>
      <c r="LNI248" s="16"/>
      <c r="LNJ248" s="16"/>
      <c r="LNK248" s="16"/>
      <c r="LNL248" s="16"/>
      <c r="LNM248" s="16"/>
      <c r="LNN248" s="16"/>
      <c r="LNO248" s="16"/>
      <c r="LNP248" s="16"/>
      <c r="LNQ248" s="16"/>
      <c r="LNR248" s="16"/>
      <c r="LNS248" s="16"/>
      <c r="LNT248" s="16"/>
      <c r="LNU248" s="16"/>
      <c r="LNV248" s="16"/>
      <c r="LNW248" s="16"/>
      <c r="LNX248" s="16"/>
      <c r="LNY248" s="16"/>
      <c r="LNZ248" s="16"/>
      <c r="LOA248" s="16"/>
      <c r="LOB248" s="16"/>
      <c r="LOC248" s="16"/>
      <c r="LOD248" s="16"/>
      <c r="LOE248" s="16"/>
      <c r="LOF248" s="16"/>
      <c r="LOG248" s="16"/>
      <c r="LOH248" s="16"/>
      <c r="LOI248" s="16"/>
      <c r="LOJ248" s="16"/>
      <c r="LOK248" s="16"/>
      <c r="LOL248" s="16"/>
      <c r="LOM248" s="16"/>
      <c r="LON248" s="16"/>
      <c r="LOO248" s="16"/>
      <c r="LOP248" s="16"/>
      <c r="LOQ248" s="16"/>
      <c r="LOR248" s="16"/>
      <c r="LOS248" s="16"/>
      <c r="LOT248" s="16"/>
      <c r="LOU248" s="16"/>
      <c r="LOV248" s="16"/>
      <c r="LOW248" s="16"/>
      <c r="LOX248" s="16"/>
      <c r="LOY248" s="16"/>
      <c r="LOZ248" s="16"/>
      <c r="LPA248" s="16"/>
      <c r="LPB248" s="16"/>
      <c r="LPC248" s="16"/>
      <c r="LPD248" s="16"/>
      <c r="LPE248" s="16"/>
      <c r="LPF248" s="16"/>
      <c r="LPG248" s="16"/>
      <c r="LPH248" s="16"/>
      <c r="LPI248" s="16"/>
      <c r="LPJ248" s="16"/>
      <c r="LPK248" s="16"/>
      <c r="LPL248" s="16"/>
      <c r="LPM248" s="16"/>
      <c r="LPN248" s="16"/>
      <c r="LPO248" s="16"/>
      <c r="LPP248" s="16"/>
      <c r="LPQ248" s="16"/>
      <c r="LPR248" s="16"/>
      <c r="LPS248" s="16"/>
      <c r="LPT248" s="16"/>
      <c r="LPU248" s="16"/>
      <c r="LPV248" s="16"/>
      <c r="LPW248" s="16"/>
      <c r="LPX248" s="16"/>
      <c r="LPY248" s="16"/>
      <c r="LPZ248" s="16"/>
      <c r="LQA248" s="16"/>
      <c r="LQB248" s="16"/>
      <c r="LQC248" s="16"/>
      <c r="LQD248" s="16"/>
      <c r="LQE248" s="16"/>
      <c r="LQF248" s="16"/>
      <c r="LQG248" s="16"/>
      <c r="LQH248" s="16"/>
      <c r="LQI248" s="16"/>
      <c r="LQJ248" s="16"/>
      <c r="LQK248" s="16"/>
      <c r="LQL248" s="16"/>
      <c r="LQM248" s="16"/>
      <c r="LQN248" s="16"/>
      <c r="LQO248" s="16"/>
      <c r="LQP248" s="16"/>
      <c r="LQQ248" s="16"/>
      <c r="LQR248" s="16"/>
      <c r="LQS248" s="16"/>
      <c r="LQT248" s="16"/>
      <c r="LQU248" s="16"/>
      <c r="LQV248" s="16"/>
      <c r="LQW248" s="16"/>
      <c r="LQX248" s="16"/>
      <c r="LQY248" s="16"/>
      <c r="LQZ248" s="16"/>
      <c r="LRA248" s="16"/>
      <c r="LRB248" s="16"/>
      <c r="LRC248" s="16"/>
      <c r="LRD248" s="16"/>
      <c r="LRE248" s="16"/>
      <c r="LRF248" s="16"/>
      <c r="LRG248" s="16"/>
      <c r="LRH248" s="16"/>
      <c r="LRI248" s="16"/>
      <c r="LRJ248" s="16"/>
      <c r="LRK248" s="16"/>
      <c r="LRL248" s="16"/>
      <c r="LRM248" s="16"/>
      <c r="LRN248" s="16"/>
      <c r="LRO248" s="16"/>
      <c r="LRP248" s="16"/>
      <c r="LRQ248" s="16"/>
      <c r="LRR248" s="16"/>
      <c r="LRS248" s="16"/>
      <c r="LRT248" s="16"/>
      <c r="LRU248" s="16"/>
      <c r="LRV248" s="16"/>
      <c r="LRW248" s="16"/>
      <c r="LRX248" s="16"/>
      <c r="LRY248" s="16"/>
      <c r="LRZ248" s="16"/>
      <c r="LSA248" s="16"/>
      <c r="LSB248" s="16"/>
      <c r="LSC248" s="16"/>
      <c r="LSD248" s="16"/>
      <c r="LSE248" s="16"/>
      <c r="LSF248" s="16"/>
      <c r="LSG248" s="16"/>
      <c r="LSH248" s="16"/>
      <c r="LSI248" s="16"/>
      <c r="LSJ248" s="16"/>
      <c r="LSK248" s="16"/>
      <c r="LSL248" s="16"/>
      <c r="LSM248" s="16"/>
      <c r="LSN248" s="16"/>
      <c r="LSO248" s="16"/>
      <c r="LSP248" s="16"/>
      <c r="LSQ248" s="16"/>
      <c r="LSR248" s="16"/>
      <c r="LSS248" s="16"/>
      <c r="LST248" s="16"/>
      <c r="LSU248" s="16"/>
      <c r="LSV248" s="16"/>
      <c r="LSW248" s="16"/>
      <c r="LSX248" s="16"/>
      <c r="LSY248" s="16"/>
      <c r="LSZ248" s="16"/>
      <c r="LTA248" s="16"/>
      <c r="LTB248" s="16"/>
      <c r="LTC248" s="16"/>
      <c r="LTD248" s="16"/>
      <c r="LTE248" s="16"/>
      <c r="LTF248" s="16"/>
      <c r="LTG248" s="16"/>
      <c r="LTH248" s="16"/>
      <c r="LTI248" s="16"/>
      <c r="LTJ248" s="16"/>
      <c r="LTK248" s="16"/>
      <c r="LTL248" s="16"/>
      <c r="LTM248" s="16"/>
      <c r="LTN248" s="16"/>
      <c r="LTO248" s="16"/>
      <c r="LTP248" s="16"/>
      <c r="LTQ248" s="16"/>
      <c r="LTR248" s="16"/>
      <c r="LTS248" s="16"/>
      <c r="LTT248" s="16"/>
      <c r="LTU248" s="16"/>
      <c r="LTV248" s="16"/>
      <c r="LTW248" s="16"/>
      <c r="LTX248" s="16"/>
      <c r="LTY248" s="16"/>
      <c r="LTZ248" s="16"/>
      <c r="LUA248" s="16"/>
      <c r="LUB248" s="16"/>
      <c r="LUC248" s="16"/>
      <c r="LUD248" s="16"/>
      <c r="LUE248" s="16"/>
      <c r="LUF248" s="16"/>
      <c r="LUG248" s="16"/>
      <c r="LUH248" s="16"/>
      <c r="LUI248" s="16"/>
      <c r="LUJ248" s="16"/>
      <c r="LUK248" s="16"/>
      <c r="LUL248" s="16"/>
      <c r="LUM248" s="16"/>
      <c r="LUN248" s="16"/>
      <c r="LUO248" s="16"/>
      <c r="LUP248" s="16"/>
      <c r="LUQ248" s="16"/>
      <c r="LUR248" s="16"/>
      <c r="LUS248" s="16"/>
      <c r="LUT248" s="16"/>
      <c r="LUU248" s="16"/>
      <c r="LUV248" s="16"/>
      <c r="LUW248" s="16"/>
      <c r="LUX248" s="16"/>
      <c r="LUY248" s="16"/>
      <c r="LUZ248" s="16"/>
      <c r="LVA248" s="16"/>
      <c r="LVB248" s="16"/>
      <c r="LVC248" s="16"/>
      <c r="LVD248" s="16"/>
      <c r="LVE248" s="16"/>
      <c r="LVF248" s="16"/>
      <c r="LVG248" s="16"/>
      <c r="LVH248" s="16"/>
      <c r="LVI248" s="16"/>
      <c r="LVJ248" s="16"/>
      <c r="LVK248" s="16"/>
      <c r="LVL248" s="16"/>
      <c r="LVM248" s="16"/>
      <c r="LVN248" s="16"/>
      <c r="LVO248" s="16"/>
      <c r="LVP248" s="16"/>
      <c r="LVQ248" s="16"/>
      <c r="LVR248" s="16"/>
      <c r="LVS248" s="16"/>
      <c r="LVT248" s="16"/>
      <c r="LVU248" s="16"/>
      <c r="LVV248" s="16"/>
      <c r="LVW248" s="16"/>
      <c r="LVX248" s="16"/>
      <c r="LVY248" s="16"/>
      <c r="LVZ248" s="16"/>
      <c r="LWA248" s="16"/>
      <c r="LWB248" s="16"/>
      <c r="LWC248" s="16"/>
      <c r="LWD248" s="16"/>
      <c r="LWE248" s="16"/>
      <c r="LWF248" s="16"/>
      <c r="LWG248" s="16"/>
      <c r="LWH248" s="16"/>
      <c r="LWI248" s="16"/>
      <c r="LWJ248" s="16"/>
      <c r="LWK248" s="16"/>
      <c r="LWL248" s="16"/>
      <c r="LWM248" s="16"/>
      <c r="LWN248" s="16"/>
      <c r="LWO248" s="16"/>
      <c r="LWP248" s="16"/>
      <c r="LWQ248" s="16"/>
      <c r="LWR248" s="16"/>
      <c r="LWS248" s="16"/>
      <c r="LWT248" s="16"/>
      <c r="LWU248" s="16"/>
      <c r="LWV248" s="16"/>
      <c r="LWW248" s="16"/>
      <c r="LWX248" s="16"/>
      <c r="LWY248" s="16"/>
      <c r="LWZ248" s="16"/>
      <c r="LXA248" s="16"/>
      <c r="LXB248" s="16"/>
      <c r="LXC248" s="16"/>
      <c r="LXD248" s="16"/>
      <c r="LXE248" s="16"/>
      <c r="LXF248" s="16"/>
      <c r="LXG248" s="16"/>
      <c r="LXH248" s="16"/>
      <c r="LXI248" s="16"/>
      <c r="LXJ248" s="16"/>
      <c r="LXK248" s="16"/>
      <c r="LXL248" s="16"/>
      <c r="LXM248" s="16"/>
      <c r="LXN248" s="16"/>
      <c r="LXO248" s="16"/>
      <c r="LXP248" s="16"/>
      <c r="LXQ248" s="16"/>
      <c r="LXR248" s="16"/>
      <c r="LXS248" s="16"/>
      <c r="LXT248" s="16"/>
      <c r="LXU248" s="16"/>
      <c r="LXV248" s="16"/>
      <c r="LXW248" s="16"/>
      <c r="LXX248" s="16"/>
      <c r="LXY248" s="16"/>
      <c r="LXZ248" s="16"/>
      <c r="LYA248" s="16"/>
      <c r="LYB248" s="16"/>
      <c r="LYC248" s="16"/>
      <c r="LYD248" s="16"/>
      <c r="LYE248" s="16"/>
      <c r="LYF248" s="16"/>
      <c r="LYG248" s="16"/>
      <c r="LYH248" s="16"/>
      <c r="LYI248" s="16"/>
      <c r="LYJ248" s="16"/>
      <c r="LYK248" s="16"/>
      <c r="LYL248" s="16"/>
      <c r="LYM248" s="16"/>
      <c r="LYN248" s="16"/>
      <c r="LYO248" s="16"/>
      <c r="LYP248" s="16"/>
      <c r="LYQ248" s="16"/>
      <c r="LYR248" s="16"/>
      <c r="LYS248" s="16"/>
      <c r="LYT248" s="16"/>
      <c r="LYU248" s="16"/>
      <c r="LYV248" s="16"/>
      <c r="LYW248" s="16"/>
      <c r="LYX248" s="16"/>
      <c r="LYY248" s="16"/>
      <c r="LYZ248" s="16"/>
      <c r="LZA248" s="16"/>
      <c r="LZB248" s="16"/>
      <c r="LZC248" s="16"/>
      <c r="LZD248" s="16"/>
      <c r="LZE248" s="16"/>
      <c r="LZF248" s="16"/>
      <c r="LZG248" s="16"/>
      <c r="LZH248" s="16"/>
      <c r="LZI248" s="16"/>
      <c r="LZJ248" s="16"/>
      <c r="LZK248" s="16"/>
      <c r="LZL248" s="16"/>
      <c r="LZM248" s="16"/>
      <c r="LZN248" s="16"/>
      <c r="LZO248" s="16"/>
      <c r="LZP248" s="16"/>
      <c r="LZQ248" s="16"/>
      <c r="LZR248" s="16"/>
      <c r="LZS248" s="16"/>
      <c r="LZT248" s="16"/>
      <c r="LZU248" s="16"/>
      <c r="LZV248" s="16"/>
      <c r="LZW248" s="16"/>
      <c r="LZX248" s="16"/>
      <c r="LZY248" s="16"/>
      <c r="LZZ248" s="16"/>
      <c r="MAA248" s="16"/>
      <c r="MAB248" s="16"/>
      <c r="MAC248" s="16"/>
      <c r="MAD248" s="16"/>
      <c r="MAE248" s="16"/>
      <c r="MAF248" s="16"/>
      <c r="MAG248" s="16"/>
      <c r="MAH248" s="16"/>
      <c r="MAI248" s="16"/>
      <c r="MAJ248" s="16"/>
      <c r="MAK248" s="16"/>
      <c r="MAL248" s="16"/>
      <c r="MAM248" s="16"/>
      <c r="MAN248" s="16"/>
      <c r="MAO248" s="16"/>
      <c r="MAP248" s="16"/>
      <c r="MAQ248" s="16"/>
      <c r="MAR248" s="16"/>
      <c r="MAS248" s="16"/>
      <c r="MAT248" s="16"/>
      <c r="MAU248" s="16"/>
      <c r="MAV248" s="16"/>
      <c r="MAW248" s="16"/>
      <c r="MAX248" s="16"/>
      <c r="MAY248" s="16"/>
      <c r="MAZ248" s="16"/>
      <c r="MBA248" s="16"/>
      <c r="MBB248" s="16"/>
      <c r="MBC248" s="16"/>
      <c r="MBD248" s="16"/>
      <c r="MBE248" s="16"/>
      <c r="MBF248" s="16"/>
      <c r="MBG248" s="16"/>
      <c r="MBH248" s="16"/>
      <c r="MBI248" s="16"/>
      <c r="MBJ248" s="16"/>
      <c r="MBK248" s="16"/>
      <c r="MBL248" s="16"/>
      <c r="MBM248" s="16"/>
      <c r="MBN248" s="16"/>
      <c r="MBO248" s="16"/>
      <c r="MBP248" s="16"/>
      <c r="MBQ248" s="16"/>
      <c r="MBR248" s="16"/>
      <c r="MBS248" s="16"/>
      <c r="MBT248" s="16"/>
      <c r="MBU248" s="16"/>
      <c r="MBV248" s="16"/>
      <c r="MBW248" s="16"/>
      <c r="MBX248" s="16"/>
      <c r="MBY248" s="16"/>
      <c r="MBZ248" s="16"/>
      <c r="MCA248" s="16"/>
      <c r="MCB248" s="16"/>
      <c r="MCC248" s="16"/>
      <c r="MCD248" s="16"/>
      <c r="MCE248" s="16"/>
      <c r="MCF248" s="16"/>
      <c r="MCG248" s="16"/>
      <c r="MCH248" s="16"/>
      <c r="MCI248" s="16"/>
      <c r="MCJ248" s="16"/>
      <c r="MCK248" s="16"/>
      <c r="MCL248" s="16"/>
      <c r="MCM248" s="16"/>
      <c r="MCN248" s="16"/>
      <c r="MCO248" s="16"/>
      <c r="MCP248" s="16"/>
      <c r="MCQ248" s="16"/>
      <c r="MCR248" s="16"/>
      <c r="MCS248" s="16"/>
      <c r="MCT248" s="16"/>
      <c r="MCU248" s="16"/>
      <c r="MCV248" s="16"/>
      <c r="MCW248" s="16"/>
      <c r="MCX248" s="16"/>
      <c r="MCY248" s="16"/>
      <c r="MCZ248" s="16"/>
      <c r="MDA248" s="16"/>
      <c r="MDB248" s="16"/>
      <c r="MDC248" s="16"/>
      <c r="MDD248" s="16"/>
      <c r="MDE248" s="16"/>
      <c r="MDF248" s="16"/>
      <c r="MDG248" s="16"/>
      <c r="MDH248" s="16"/>
      <c r="MDI248" s="16"/>
      <c r="MDJ248" s="16"/>
      <c r="MDK248" s="16"/>
      <c r="MDL248" s="16"/>
      <c r="MDM248" s="16"/>
      <c r="MDN248" s="16"/>
      <c r="MDO248" s="16"/>
      <c r="MDP248" s="16"/>
      <c r="MDQ248" s="16"/>
      <c r="MDR248" s="16"/>
      <c r="MDS248" s="16"/>
      <c r="MDT248" s="16"/>
      <c r="MDU248" s="16"/>
      <c r="MDV248" s="16"/>
      <c r="MDW248" s="16"/>
      <c r="MDX248" s="16"/>
      <c r="MDY248" s="16"/>
      <c r="MDZ248" s="16"/>
      <c r="MEA248" s="16"/>
      <c r="MEB248" s="16"/>
      <c r="MEC248" s="16"/>
      <c r="MED248" s="16"/>
      <c r="MEE248" s="16"/>
      <c r="MEF248" s="16"/>
      <c r="MEG248" s="16"/>
      <c r="MEH248" s="16"/>
      <c r="MEI248" s="16"/>
      <c r="MEJ248" s="16"/>
      <c r="MEK248" s="16"/>
      <c r="MEL248" s="16"/>
      <c r="MEM248" s="16"/>
      <c r="MEN248" s="16"/>
      <c r="MEO248" s="16"/>
      <c r="MEP248" s="16"/>
      <c r="MEQ248" s="16"/>
      <c r="MER248" s="16"/>
      <c r="MES248" s="16"/>
      <c r="MET248" s="16"/>
      <c r="MEU248" s="16"/>
      <c r="MEV248" s="16"/>
      <c r="MEW248" s="16"/>
      <c r="MEX248" s="16"/>
      <c r="MEY248" s="16"/>
      <c r="MEZ248" s="16"/>
      <c r="MFA248" s="16"/>
      <c r="MFB248" s="16"/>
      <c r="MFC248" s="16"/>
      <c r="MFD248" s="16"/>
      <c r="MFE248" s="16"/>
      <c r="MFF248" s="16"/>
      <c r="MFG248" s="16"/>
      <c r="MFH248" s="16"/>
      <c r="MFI248" s="16"/>
      <c r="MFJ248" s="16"/>
      <c r="MFK248" s="16"/>
      <c r="MFL248" s="16"/>
      <c r="MFM248" s="16"/>
      <c r="MFN248" s="16"/>
      <c r="MFO248" s="16"/>
      <c r="MFP248" s="16"/>
      <c r="MFQ248" s="16"/>
      <c r="MFR248" s="16"/>
      <c r="MFS248" s="16"/>
      <c r="MFT248" s="16"/>
      <c r="MFU248" s="16"/>
      <c r="MFV248" s="16"/>
      <c r="MFW248" s="16"/>
      <c r="MFX248" s="16"/>
      <c r="MFY248" s="16"/>
      <c r="MFZ248" s="16"/>
      <c r="MGA248" s="16"/>
      <c r="MGB248" s="16"/>
      <c r="MGC248" s="16"/>
      <c r="MGD248" s="16"/>
      <c r="MGE248" s="16"/>
      <c r="MGF248" s="16"/>
      <c r="MGG248" s="16"/>
      <c r="MGH248" s="16"/>
      <c r="MGI248" s="16"/>
      <c r="MGJ248" s="16"/>
      <c r="MGK248" s="16"/>
      <c r="MGL248" s="16"/>
      <c r="MGM248" s="16"/>
      <c r="MGN248" s="16"/>
      <c r="MGO248" s="16"/>
      <c r="MGP248" s="16"/>
      <c r="MGQ248" s="16"/>
      <c r="MGR248" s="16"/>
      <c r="MGS248" s="16"/>
      <c r="MGT248" s="16"/>
      <c r="MGU248" s="16"/>
      <c r="MGV248" s="16"/>
      <c r="MGW248" s="16"/>
      <c r="MGX248" s="16"/>
      <c r="MGY248" s="16"/>
      <c r="MGZ248" s="16"/>
      <c r="MHA248" s="16"/>
      <c r="MHB248" s="16"/>
      <c r="MHC248" s="16"/>
      <c r="MHD248" s="16"/>
      <c r="MHE248" s="16"/>
      <c r="MHF248" s="16"/>
      <c r="MHG248" s="16"/>
      <c r="MHH248" s="16"/>
      <c r="MHI248" s="16"/>
      <c r="MHJ248" s="16"/>
      <c r="MHK248" s="16"/>
      <c r="MHL248" s="16"/>
      <c r="MHM248" s="16"/>
      <c r="MHN248" s="16"/>
      <c r="MHO248" s="16"/>
      <c r="MHP248" s="16"/>
      <c r="MHQ248" s="16"/>
      <c r="MHR248" s="16"/>
      <c r="MHS248" s="16"/>
      <c r="MHT248" s="16"/>
      <c r="MHU248" s="16"/>
      <c r="MHV248" s="16"/>
      <c r="MHW248" s="16"/>
      <c r="MHX248" s="16"/>
      <c r="MHY248" s="16"/>
      <c r="MHZ248" s="16"/>
      <c r="MIA248" s="16"/>
      <c r="MIB248" s="16"/>
      <c r="MIC248" s="16"/>
      <c r="MID248" s="16"/>
      <c r="MIE248" s="16"/>
      <c r="MIF248" s="16"/>
      <c r="MIG248" s="16"/>
      <c r="MIH248" s="16"/>
      <c r="MII248" s="16"/>
      <c r="MIJ248" s="16"/>
      <c r="MIK248" s="16"/>
      <c r="MIL248" s="16"/>
      <c r="MIM248" s="16"/>
      <c r="MIN248" s="16"/>
      <c r="MIO248" s="16"/>
      <c r="MIP248" s="16"/>
      <c r="MIQ248" s="16"/>
      <c r="MIR248" s="16"/>
      <c r="MIS248" s="16"/>
      <c r="MIT248" s="16"/>
      <c r="MIU248" s="16"/>
      <c r="MIV248" s="16"/>
      <c r="MIW248" s="16"/>
      <c r="MIX248" s="16"/>
      <c r="MIY248" s="16"/>
      <c r="MIZ248" s="16"/>
      <c r="MJA248" s="16"/>
      <c r="MJB248" s="16"/>
      <c r="MJC248" s="16"/>
      <c r="MJD248" s="16"/>
      <c r="MJE248" s="16"/>
      <c r="MJF248" s="16"/>
      <c r="MJG248" s="16"/>
      <c r="MJH248" s="16"/>
      <c r="MJI248" s="16"/>
      <c r="MJJ248" s="16"/>
      <c r="MJK248" s="16"/>
      <c r="MJL248" s="16"/>
      <c r="MJM248" s="16"/>
      <c r="MJN248" s="16"/>
      <c r="MJO248" s="16"/>
      <c r="MJP248" s="16"/>
      <c r="MJQ248" s="16"/>
      <c r="MJR248" s="16"/>
      <c r="MJS248" s="16"/>
      <c r="MJT248" s="16"/>
      <c r="MJU248" s="16"/>
      <c r="MJV248" s="16"/>
      <c r="MJW248" s="16"/>
      <c r="MJX248" s="16"/>
      <c r="MJY248" s="16"/>
      <c r="MJZ248" s="16"/>
      <c r="MKA248" s="16"/>
      <c r="MKB248" s="16"/>
      <c r="MKC248" s="16"/>
      <c r="MKD248" s="16"/>
      <c r="MKE248" s="16"/>
      <c r="MKF248" s="16"/>
      <c r="MKG248" s="16"/>
      <c r="MKH248" s="16"/>
      <c r="MKI248" s="16"/>
      <c r="MKJ248" s="16"/>
      <c r="MKK248" s="16"/>
      <c r="MKL248" s="16"/>
      <c r="MKM248" s="16"/>
      <c r="MKN248" s="16"/>
      <c r="MKO248" s="16"/>
      <c r="MKP248" s="16"/>
      <c r="MKQ248" s="16"/>
      <c r="MKR248" s="16"/>
      <c r="MKS248" s="16"/>
      <c r="MKT248" s="16"/>
      <c r="MKU248" s="16"/>
      <c r="MKV248" s="16"/>
      <c r="MKW248" s="16"/>
      <c r="MKX248" s="16"/>
      <c r="MKY248" s="16"/>
      <c r="MKZ248" s="16"/>
      <c r="MLA248" s="16"/>
      <c r="MLB248" s="16"/>
      <c r="MLC248" s="16"/>
      <c r="MLD248" s="16"/>
      <c r="MLE248" s="16"/>
      <c r="MLF248" s="16"/>
      <c r="MLG248" s="16"/>
      <c r="MLH248" s="16"/>
      <c r="MLI248" s="16"/>
      <c r="MLJ248" s="16"/>
      <c r="MLK248" s="16"/>
      <c r="MLL248" s="16"/>
      <c r="MLM248" s="16"/>
      <c r="MLN248" s="16"/>
      <c r="MLO248" s="16"/>
      <c r="MLP248" s="16"/>
      <c r="MLQ248" s="16"/>
      <c r="MLR248" s="16"/>
      <c r="MLS248" s="16"/>
      <c r="MLT248" s="16"/>
      <c r="MLU248" s="16"/>
      <c r="MLV248" s="16"/>
      <c r="MLW248" s="16"/>
      <c r="MLX248" s="16"/>
      <c r="MLY248" s="16"/>
      <c r="MLZ248" s="16"/>
      <c r="MMA248" s="16"/>
      <c r="MMB248" s="16"/>
      <c r="MMC248" s="16"/>
      <c r="MMD248" s="16"/>
      <c r="MME248" s="16"/>
      <c r="MMF248" s="16"/>
      <c r="MMG248" s="16"/>
      <c r="MMH248" s="16"/>
      <c r="MMI248" s="16"/>
      <c r="MMJ248" s="16"/>
      <c r="MMK248" s="16"/>
      <c r="MML248" s="16"/>
      <c r="MMM248" s="16"/>
      <c r="MMN248" s="16"/>
      <c r="MMO248" s="16"/>
      <c r="MMP248" s="16"/>
      <c r="MMQ248" s="16"/>
      <c r="MMR248" s="16"/>
      <c r="MMS248" s="16"/>
      <c r="MMT248" s="16"/>
      <c r="MMU248" s="16"/>
      <c r="MMV248" s="16"/>
      <c r="MMW248" s="16"/>
      <c r="MMX248" s="16"/>
      <c r="MMY248" s="16"/>
      <c r="MMZ248" s="16"/>
      <c r="MNA248" s="16"/>
      <c r="MNB248" s="16"/>
      <c r="MNC248" s="16"/>
      <c r="MND248" s="16"/>
      <c r="MNE248" s="16"/>
      <c r="MNF248" s="16"/>
      <c r="MNG248" s="16"/>
      <c r="MNH248" s="16"/>
      <c r="MNI248" s="16"/>
      <c r="MNJ248" s="16"/>
      <c r="MNK248" s="16"/>
      <c r="MNL248" s="16"/>
      <c r="MNM248" s="16"/>
      <c r="MNN248" s="16"/>
      <c r="MNO248" s="16"/>
      <c r="MNP248" s="16"/>
      <c r="MNQ248" s="16"/>
      <c r="MNR248" s="16"/>
      <c r="MNS248" s="16"/>
      <c r="MNT248" s="16"/>
      <c r="MNU248" s="16"/>
      <c r="MNV248" s="16"/>
      <c r="MNW248" s="16"/>
      <c r="MNX248" s="16"/>
      <c r="MNY248" s="16"/>
      <c r="MNZ248" s="16"/>
      <c r="MOA248" s="16"/>
      <c r="MOB248" s="16"/>
      <c r="MOC248" s="16"/>
      <c r="MOD248" s="16"/>
      <c r="MOE248" s="16"/>
      <c r="MOF248" s="16"/>
      <c r="MOG248" s="16"/>
      <c r="MOH248" s="16"/>
      <c r="MOI248" s="16"/>
      <c r="MOJ248" s="16"/>
      <c r="MOK248" s="16"/>
      <c r="MOL248" s="16"/>
      <c r="MOM248" s="16"/>
      <c r="MON248" s="16"/>
      <c r="MOO248" s="16"/>
      <c r="MOP248" s="16"/>
      <c r="MOQ248" s="16"/>
      <c r="MOR248" s="16"/>
      <c r="MOS248" s="16"/>
      <c r="MOT248" s="16"/>
      <c r="MOU248" s="16"/>
      <c r="MOV248" s="16"/>
      <c r="MOW248" s="16"/>
      <c r="MOX248" s="16"/>
      <c r="MOY248" s="16"/>
      <c r="MOZ248" s="16"/>
      <c r="MPA248" s="16"/>
      <c r="MPB248" s="16"/>
      <c r="MPC248" s="16"/>
      <c r="MPD248" s="16"/>
      <c r="MPE248" s="16"/>
      <c r="MPF248" s="16"/>
      <c r="MPG248" s="16"/>
      <c r="MPH248" s="16"/>
      <c r="MPI248" s="16"/>
      <c r="MPJ248" s="16"/>
      <c r="MPK248" s="16"/>
      <c r="MPL248" s="16"/>
      <c r="MPM248" s="16"/>
      <c r="MPN248" s="16"/>
      <c r="MPO248" s="16"/>
      <c r="MPP248" s="16"/>
      <c r="MPQ248" s="16"/>
      <c r="MPR248" s="16"/>
      <c r="MPS248" s="16"/>
      <c r="MPT248" s="16"/>
      <c r="MPU248" s="16"/>
      <c r="MPV248" s="16"/>
      <c r="MPW248" s="16"/>
      <c r="MPX248" s="16"/>
      <c r="MPY248" s="16"/>
      <c r="MPZ248" s="16"/>
      <c r="MQA248" s="16"/>
      <c r="MQB248" s="16"/>
      <c r="MQC248" s="16"/>
      <c r="MQD248" s="16"/>
      <c r="MQE248" s="16"/>
      <c r="MQF248" s="16"/>
      <c r="MQG248" s="16"/>
      <c r="MQH248" s="16"/>
      <c r="MQI248" s="16"/>
      <c r="MQJ248" s="16"/>
      <c r="MQK248" s="16"/>
      <c r="MQL248" s="16"/>
      <c r="MQM248" s="16"/>
      <c r="MQN248" s="16"/>
      <c r="MQO248" s="16"/>
      <c r="MQP248" s="16"/>
      <c r="MQQ248" s="16"/>
      <c r="MQR248" s="16"/>
      <c r="MQS248" s="16"/>
      <c r="MQT248" s="16"/>
      <c r="MQU248" s="16"/>
      <c r="MQV248" s="16"/>
      <c r="MQW248" s="16"/>
      <c r="MQX248" s="16"/>
      <c r="MQY248" s="16"/>
      <c r="MQZ248" s="16"/>
      <c r="MRA248" s="16"/>
      <c r="MRB248" s="16"/>
      <c r="MRC248" s="16"/>
      <c r="MRD248" s="16"/>
      <c r="MRE248" s="16"/>
      <c r="MRF248" s="16"/>
      <c r="MRG248" s="16"/>
      <c r="MRH248" s="16"/>
      <c r="MRI248" s="16"/>
      <c r="MRJ248" s="16"/>
      <c r="MRK248" s="16"/>
      <c r="MRL248" s="16"/>
      <c r="MRM248" s="16"/>
      <c r="MRN248" s="16"/>
      <c r="MRO248" s="16"/>
      <c r="MRP248" s="16"/>
      <c r="MRQ248" s="16"/>
      <c r="MRR248" s="16"/>
      <c r="MRS248" s="16"/>
      <c r="MRT248" s="16"/>
      <c r="MRU248" s="16"/>
      <c r="MRV248" s="16"/>
      <c r="MRW248" s="16"/>
      <c r="MRX248" s="16"/>
      <c r="MRY248" s="16"/>
      <c r="MRZ248" s="16"/>
      <c r="MSA248" s="16"/>
      <c r="MSB248" s="16"/>
      <c r="MSC248" s="16"/>
      <c r="MSD248" s="16"/>
      <c r="MSE248" s="16"/>
      <c r="MSF248" s="16"/>
      <c r="MSG248" s="16"/>
      <c r="MSH248" s="16"/>
      <c r="MSI248" s="16"/>
      <c r="MSJ248" s="16"/>
      <c r="MSK248" s="16"/>
      <c r="MSL248" s="16"/>
      <c r="MSM248" s="16"/>
      <c r="MSN248" s="16"/>
      <c r="MSO248" s="16"/>
      <c r="MSP248" s="16"/>
      <c r="MSQ248" s="16"/>
      <c r="MSR248" s="16"/>
      <c r="MSS248" s="16"/>
      <c r="MST248" s="16"/>
      <c r="MSU248" s="16"/>
      <c r="MSV248" s="16"/>
      <c r="MSW248" s="16"/>
      <c r="MSX248" s="16"/>
      <c r="MSY248" s="16"/>
      <c r="MSZ248" s="16"/>
      <c r="MTA248" s="16"/>
      <c r="MTB248" s="16"/>
      <c r="MTC248" s="16"/>
      <c r="MTD248" s="16"/>
      <c r="MTE248" s="16"/>
      <c r="MTF248" s="16"/>
      <c r="MTG248" s="16"/>
      <c r="MTH248" s="16"/>
      <c r="MTI248" s="16"/>
      <c r="MTJ248" s="16"/>
      <c r="MTK248" s="16"/>
      <c r="MTL248" s="16"/>
      <c r="MTM248" s="16"/>
      <c r="MTN248" s="16"/>
      <c r="MTO248" s="16"/>
      <c r="MTP248" s="16"/>
      <c r="MTQ248" s="16"/>
      <c r="MTR248" s="16"/>
      <c r="MTS248" s="16"/>
      <c r="MTT248" s="16"/>
      <c r="MTU248" s="16"/>
      <c r="MTV248" s="16"/>
      <c r="MTW248" s="16"/>
      <c r="MTX248" s="16"/>
      <c r="MTY248" s="16"/>
      <c r="MTZ248" s="16"/>
      <c r="MUA248" s="16"/>
      <c r="MUB248" s="16"/>
      <c r="MUC248" s="16"/>
      <c r="MUD248" s="16"/>
      <c r="MUE248" s="16"/>
      <c r="MUF248" s="16"/>
      <c r="MUG248" s="16"/>
      <c r="MUH248" s="16"/>
      <c r="MUI248" s="16"/>
      <c r="MUJ248" s="16"/>
      <c r="MUK248" s="16"/>
      <c r="MUL248" s="16"/>
      <c r="MUM248" s="16"/>
      <c r="MUN248" s="16"/>
      <c r="MUO248" s="16"/>
      <c r="MUP248" s="16"/>
      <c r="MUQ248" s="16"/>
      <c r="MUR248" s="16"/>
      <c r="MUS248" s="16"/>
      <c r="MUT248" s="16"/>
      <c r="MUU248" s="16"/>
      <c r="MUV248" s="16"/>
      <c r="MUW248" s="16"/>
      <c r="MUX248" s="16"/>
      <c r="MUY248" s="16"/>
      <c r="MUZ248" s="16"/>
      <c r="MVA248" s="16"/>
      <c r="MVB248" s="16"/>
      <c r="MVC248" s="16"/>
      <c r="MVD248" s="16"/>
      <c r="MVE248" s="16"/>
      <c r="MVF248" s="16"/>
      <c r="MVG248" s="16"/>
      <c r="MVH248" s="16"/>
      <c r="MVI248" s="16"/>
      <c r="MVJ248" s="16"/>
      <c r="MVK248" s="16"/>
      <c r="MVL248" s="16"/>
      <c r="MVM248" s="16"/>
      <c r="MVN248" s="16"/>
      <c r="MVO248" s="16"/>
      <c r="MVP248" s="16"/>
      <c r="MVQ248" s="16"/>
      <c r="MVR248" s="16"/>
      <c r="MVS248" s="16"/>
      <c r="MVT248" s="16"/>
      <c r="MVU248" s="16"/>
      <c r="MVV248" s="16"/>
      <c r="MVW248" s="16"/>
      <c r="MVX248" s="16"/>
      <c r="MVY248" s="16"/>
      <c r="MVZ248" s="16"/>
      <c r="MWA248" s="16"/>
      <c r="MWB248" s="16"/>
      <c r="MWC248" s="16"/>
      <c r="MWD248" s="16"/>
      <c r="MWE248" s="16"/>
      <c r="MWF248" s="16"/>
      <c r="MWG248" s="16"/>
      <c r="MWH248" s="16"/>
      <c r="MWI248" s="16"/>
      <c r="MWJ248" s="16"/>
      <c r="MWK248" s="16"/>
      <c r="MWL248" s="16"/>
      <c r="MWM248" s="16"/>
      <c r="MWN248" s="16"/>
      <c r="MWO248" s="16"/>
      <c r="MWP248" s="16"/>
      <c r="MWQ248" s="16"/>
      <c r="MWR248" s="16"/>
      <c r="MWS248" s="16"/>
      <c r="MWT248" s="16"/>
      <c r="MWU248" s="16"/>
      <c r="MWV248" s="16"/>
      <c r="MWW248" s="16"/>
      <c r="MWX248" s="16"/>
      <c r="MWY248" s="16"/>
      <c r="MWZ248" s="16"/>
      <c r="MXA248" s="16"/>
      <c r="MXB248" s="16"/>
      <c r="MXC248" s="16"/>
      <c r="MXD248" s="16"/>
      <c r="MXE248" s="16"/>
      <c r="MXF248" s="16"/>
      <c r="MXG248" s="16"/>
      <c r="MXH248" s="16"/>
      <c r="MXI248" s="16"/>
      <c r="MXJ248" s="16"/>
      <c r="MXK248" s="16"/>
      <c r="MXL248" s="16"/>
      <c r="MXM248" s="16"/>
      <c r="MXN248" s="16"/>
      <c r="MXO248" s="16"/>
      <c r="MXP248" s="16"/>
      <c r="MXQ248" s="16"/>
      <c r="MXR248" s="16"/>
      <c r="MXS248" s="16"/>
      <c r="MXT248" s="16"/>
      <c r="MXU248" s="16"/>
      <c r="MXV248" s="16"/>
      <c r="MXW248" s="16"/>
      <c r="MXX248" s="16"/>
      <c r="MXY248" s="16"/>
      <c r="MXZ248" s="16"/>
      <c r="MYA248" s="16"/>
      <c r="MYB248" s="16"/>
      <c r="MYC248" s="16"/>
      <c r="MYD248" s="16"/>
      <c r="MYE248" s="16"/>
      <c r="MYF248" s="16"/>
      <c r="MYG248" s="16"/>
      <c r="MYH248" s="16"/>
      <c r="MYI248" s="16"/>
      <c r="MYJ248" s="16"/>
      <c r="MYK248" s="16"/>
      <c r="MYL248" s="16"/>
      <c r="MYM248" s="16"/>
      <c r="MYN248" s="16"/>
      <c r="MYO248" s="16"/>
      <c r="MYP248" s="16"/>
      <c r="MYQ248" s="16"/>
      <c r="MYR248" s="16"/>
      <c r="MYS248" s="16"/>
      <c r="MYT248" s="16"/>
      <c r="MYU248" s="16"/>
      <c r="MYV248" s="16"/>
      <c r="MYW248" s="16"/>
      <c r="MYX248" s="16"/>
      <c r="MYY248" s="16"/>
      <c r="MYZ248" s="16"/>
      <c r="MZA248" s="16"/>
      <c r="MZB248" s="16"/>
      <c r="MZC248" s="16"/>
      <c r="MZD248" s="16"/>
      <c r="MZE248" s="16"/>
      <c r="MZF248" s="16"/>
      <c r="MZG248" s="16"/>
      <c r="MZH248" s="16"/>
      <c r="MZI248" s="16"/>
      <c r="MZJ248" s="16"/>
      <c r="MZK248" s="16"/>
      <c r="MZL248" s="16"/>
      <c r="MZM248" s="16"/>
      <c r="MZN248" s="16"/>
      <c r="MZO248" s="16"/>
      <c r="MZP248" s="16"/>
      <c r="MZQ248" s="16"/>
      <c r="MZR248" s="16"/>
      <c r="MZS248" s="16"/>
      <c r="MZT248" s="16"/>
      <c r="MZU248" s="16"/>
      <c r="MZV248" s="16"/>
      <c r="MZW248" s="16"/>
      <c r="MZX248" s="16"/>
      <c r="MZY248" s="16"/>
      <c r="MZZ248" s="16"/>
      <c r="NAA248" s="16"/>
      <c r="NAB248" s="16"/>
      <c r="NAC248" s="16"/>
      <c r="NAD248" s="16"/>
      <c r="NAE248" s="16"/>
      <c r="NAF248" s="16"/>
      <c r="NAG248" s="16"/>
      <c r="NAH248" s="16"/>
      <c r="NAI248" s="16"/>
      <c r="NAJ248" s="16"/>
      <c r="NAK248" s="16"/>
      <c r="NAL248" s="16"/>
      <c r="NAM248" s="16"/>
      <c r="NAN248" s="16"/>
      <c r="NAO248" s="16"/>
      <c r="NAP248" s="16"/>
      <c r="NAQ248" s="16"/>
      <c r="NAR248" s="16"/>
      <c r="NAS248" s="16"/>
      <c r="NAT248" s="16"/>
      <c r="NAU248" s="16"/>
      <c r="NAV248" s="16"/>
      <c r="NAW248" s="16"/>
      <c r="NAX248" s="16"/>
      <c r="NAY248" s="16"/>
      <c r="NAZ248" s="16"/>
      <c r="NBA248" s="16"/>
      <c r="NBB248" s="16"/>
      <c r="NBC248" s="16"/>
      <c r="NBD248" s="16"/>
      <c r="NBE248" s="16"/>
      <c r="NBF248" s="16"/>
      <c r="NBG248" s="16"/>
      <c r="NBH248" s="16"/>
      <c r="NBI248" s="16"/>
      <c r="NBJ248" s="16"/>
      <c r="NBK248" s="16"/>
      <c r="NBL248" s="16"/>
      <c r="NBM248" s="16"/>
      <c r="NBN248" s="16"/>
      <c r="NBO248" s="16"/>
      <c r="NBP248" s="16"/>
      <c r="NBQ248" s="16"/>
      <c r="NBR248" s="16"/>
      <c r="NBS248" s="16"/>
      <c r="NBT248" s="16"/>
      <c r="NBU248" s="16"/>
      <c r="NBV248" s="16"/>
      <c r="NBW248" s="16"/>
      <c r="NBX248" s="16"/>
      <c r="NBY248" s="16"/>
      <c r="NBZ248" s="16"/>
      <c r="NCA248" s="16"/>
      <c r="NCB248" s="16"/>
      <c r="NCC248" s="16"/>
      <c r="NCD248" s="16"/>
      <c r="NCE248" s="16"/>
      <c r="NCF248" s="16"/>
      <c r="NCG248" s="16"/>
      <c r="NCH248" s="16"/>
      <c r="NCI248" s="16"/>
      <c r="NCJ248" s="16"/>
      <c r="NCK248" s="16"/>
      <c r="NCL248" s="16"/>
      <c r="NCM248" s="16"/>
      <c r="NCN248" s="16"/>
      <c r="NCO248" s="16"/>
      <c r="NCP248" s="16"/>
      <c r="NCQ248" s="16"/>
      <c r="NCR248" s="16"/>
      <c r="NCS248" s="16"/>
      <c r="NCT248" s="16"/>
      <c r="NCU248" s="16"/>
      <c r="NCV248" s="16"/>
      <c r="NCW248" s="16"/>
      <c r="NCX248" s="16"/>
      <c r="NCY248" s="16"/>
      <c r="NCZ248" s="16"/>
      <c r="NDA248" s="16"/>
      <c r="NDB248" s="16"/>
      <c r="NDC248" s="16"/>
      <c r="NDD248" s="16"/>
      <c r="NDE248" s="16"/>
      <c r="NDF248" s="16"/>
      <c r="NDG248" s="16"/>
      <c r="NDH248" s="16"/>
      <c r="NDI248" s="16"/>
      <c r="NDJ248" s="16"/>
      <c r="NDK248" s="16"/>
      <c r="NDL248" s="16"/>
      <c r="NDM248" s="16"/>
      <c r="NDN248" s="16"/>
      <c r="NDO248" s="16"/>
      <c r="NDP248" s="16"/>
      <c r="NDQ248" s="16"/>
      <c r="NDR248" s="16"/>
      <c r="NDS248" s="16"/>
      <c r="NDT248" s="16"/>
      <c r="NDU248" s="16"/>
      <c r="NDV248" s="16"/>
      <c r="NDW248" s="16"/>
      <c r="NDX248" s="16"/>
      <c r="NDY248" s="16"/>
      <c r="NDZ248" s="16"/>
      <c r="NEA248" s="16"/>
      <c r="NEB248" s="16"/>
      <c r="NEC248" s="16"/>
      <c r="NED248" s="16"/>
      <c r="NEE248" s="16"/>
      <c r="NEF248" s="16"/>
      <c r="NEG248" s="16"/>
      <c r="NEH248" s="16"/>
      <c r="NEI248" s="16"/>
      <c r="NEJ248" s="16"/>
      <c r="NEK248" s="16"/>
      <c r="NEL248" s="16"/>
      <c r="NEM248" s="16"/>
      <c r="NEN248" s="16"/>
      <c r="NEO248" s="16"/>
      <c r="NEP248" s="16"/>
      <c r="NEQ248" s="16"/>
      <c r="NER248" s="16"/>
      <c r="NES248" s="16"/>
      <c r="NET248" s="16"/>
      <c r="NEU248" s="16"/>
      <c r="NEV248" s="16"/>
      <c r="NEW248" s="16"/>
      <c r="NEX248" s="16"/>
      <c r="NEY248" s="16"/>
      <c r="NEZ248" s="16"/>
      <c r="NFA248" s="16"/>
      <c r="NFB248" s="16"/>
      <c r="NFC248" s="16"/>
      <c r="NFD248" s="16"/>
      <c r="NFE248" s="16"/>
      <c r="NFF248" s="16"/>
      <c r="NFG248" s="16"/>
      <c r="NFH248" s="16"/>
      <c r="NFI248" s="16"/>
      <c r="NFJ248" s="16"/>
      <c r="NFK248" s="16"/>
      <c r="NFL248" s="16"/>
      <c r="NFM248" s="16"/>
      <c r="NFN248" s="16"/>
      <c r="NFO248" s="16"/>
      <c r="NFP248" s="16"/>
      <c r="NFQ248" s="16"/>
      <c r="NFR248" s="16"/>
      <c r="NFS248" s="16"/>
      <c r="NFT248" s="16"/>
      <c r="NFU248" s="16"/>
      <c r="NFV248" s="16"/>
      <c r="NFW248" s="16"/>
      <c r="NFX248" s="16"/>
      <c r="NFY248" s="16"/>
      <c r="NFZ248" s="16"/>
      <c r="NGA248" s="16"/>
      <c r="NGB248" s="16"/>
      <c r="NGC248" s="16"/>
      <c r="NGD248" s="16"/>
      <c r="NGE248" s="16"/>
      <c r="NGF248" s="16"/>
      <c r="NGG248" s="16"/>
      <c r="NGH248" s="16"/>
      <c r="NGI248" s="16"/>
      <c r="NGJ248" s="16"/>
      <c r="NGK248" s="16"/>
      <c r="NGL248" s="16"/>
      <c r="NGM248" s="16"/>
      <c r="NGN248" s="16"/>
      <c r="NGO248" s="16"/>
      <c r="NGP248" s="16"/>
      <c r="NGQ248" s="16"/>
      <c r="NGR248" s="16"/>
      <c r="NGS248" s="16"/>
      <c r="NGT248" s="16"/>
      <c r="NGU248" s="16"/>
      <c r="NGV248" s="16"/>
      <c r="NGW248" s="16"/>
      <c r="NGX248" s="16"/>
      <c r="NGY248" s="16"/>
      <c r="NGZ248" s="16"/>
      <c r="NHA248" s="16"/>
      <c r="NHB248" s="16"/>
      <c r="NHC248" s="16"/>
      <c r="NHD248" s="16"/>
      <c r="NHE248" s="16"/>
      <c r="NHF248" s="16"/>
      <c r="NHG248" s="16"/>
      <c r="NHH248" s="16"/>
      <c r="NHI248" s="16"/>
      <c r="NHJ248" s="16"/>
      <c r="NHK248" s="16"/>
      <c r="NHL248" s="16"/>
      <c r="NHM248" s="16"/>
      <c r="NHN248" s="16"/>
      <c r="NHO248" s="16"/>
      <c r="NHP248" s="16"/>
      <c r="NHQ248" s="16"/>
      <c r="NHR248" s="16"/>
      <c r="NHS248" s="16"/>
      <c r="NHT248" s="16"/>
      <c r="NHU248" s="16"/>
      <c r="NHV248" s="16"/>
      <c r="NHW248" s="16"/>
      <c r="NHX248" s="16"/>
      <c r="NHY248" s="16"/>
      <c r="NHZ248" s="16"/>
      <c r="NIA248" s="16"/>
      <c r="NIB248" s="16"/>
      <c r="NIC248" s="16"/>
      <c r="NID248" s="16"/>
      <c r="NIE248" s="16"/>
      <c r="NIF248" s="16"/>
      <c r="NIG248" s="16"/>
      <c r="NIH248" s="16"/>
      <c r="NII248" s="16"/>
      <c r="NIJ248" s="16"/>
      <c r="NIK248" s="16"/>
      <c r="NIL248" s="16"/>
      <c r="NIM248" s="16"/>
      <c r="NIN248" s="16"/>
      <c r="NIO248" s="16"/>
      <c r="NIP248" s="16"/>
      <c r="NIQ248" s="16"/>
      <c r="NIR248" s="16"/>
      <c r="NIS248" s="16"/>
      <c r="NIT248" s="16"/>
      <c r="NIU248" s="16"/>
      <c r="NIV248" s="16"/>
      <c r="NIW248" s="16"/>
      <c r="NIX248" s="16"/>
      <c r="NIY248" s="16"/>
      <c r="NIZ248" s="16"/>
      <c r="NJA248" s="16"/>
      <c r="NJB248" s="16"/>
      <c r="NJC248" s="16"/>
      <c r="NJD248" s="16"/>
      <c r="NJE248" s="16"/>
      <c r="NJF248" s="16"/>
      <c r="NJG248" s="16"/>
      <c r="NJH248" s="16"/>
      <c r="NJI248" s="16"/>
      <c r="NJJ248" s="16"/>
      <c r="NJK248" s="16"/>
      <c r="NJL248" s="16"/>
      <c r="NJM248" s="16"/>
      <c r="NJN248" s="16"/>
      <c r="NJO248" s="16"/>
      <c r="NJP248" s="16"/>
      <c r="NJQ248" s="16"/>
      <c r="NJR248" s="16"/>
      <c r="NJS248" s="16"/>
      <c r="NJT248" s="16"/>
      <c r="NJU248" s="16"/>
      <c r="NJV248" s="16"/>
      <c r="NJW248" s="16"/>
      <c r="NJX248" s="16"/>
      <c r="NJY248" s="16"/>
      <c r="NJZ248" s="16"/>
      <c r="NKA248" s="16"/>
      <c r="NKB248" s="16"/>
      <c r="NKC248" s="16"/>
      <c r="NKD248" s="16"/>
      <c r="NKE248" s="16"/>
      <c r="NKF248" s="16"/>
      <c r="NKG248" s="16"/>
      <c r="NKH248" s="16"/>
      <c r="NKI248" s="16"/>
      <c r="NKJ248" s="16"/>
      <c r="NKK248" s="16"/>
      <c r="NKL248" s="16"/>
      <c r="NKM248" s="16"/>
      <c r="NKN248" s="16"/>
      <c r="NKO248" s="16"/>
      <c r="NKP248" s="16"/>
      <c r="NKQ248" s="16"/>
      <c r="NKR248" s="16"/>
      <c r="NKS248" s="16"/>
      <c r="NKT248" s="16"/>
      <c r="NKU248" s="16"/>
      <c r="NKV248" s="16"/>
      <c r="NKW248" s="16"/>
      <c r="NKX248" s="16"/>
      <c r="NKY248" s="16"/>
      <c r="NKZ248" s="16"/>
      <c r="NLA248" s="16"/>
      <c r="NLB248" s="16"/>
      <c r="NLC248" s="16"/>
      <c r="NLD248" s="16"/>
      <c r="NLE248" s="16"/>
      <c r="NLF248" s="16"/>
      <c r="NLG248" s="16"/>
      <c r="NLH248" s="16"/>
      <c r="NLI248" s="16"/>
      <c r="NLJ248" s="16"/>
      <c r="NLK248" s="16"/>
      <c r="NLL248" s="16"/>
      <c r="NLM248" s="16"/>
      <c r="NLN248" s="16"/>
      <c r="NLO248" s="16"/>
      <c r="NLP248" s="16"/>
      <c r="NLQ248" s="16"/>
      <c r="NLR248" s="16"/>
      <c r="NLS248" s="16"/>
      <c r="NLT248" s="16"/>
      <c r="NLU248" s="16"/>
      <c r="NLV248" s="16"/>
      <c r="NLW248" s="16"/>
      <c r="NLX248" s="16"/>
      <c r="NLY248" s="16"/>
      <c r="NLZ248" s="16"/>
      <c r="NMA248" s="16"/>
      <c r="NMB248" s="16"/>
      <c r="NMC248" s="16"/>
      <c r="NMD248" s="16"/>
      <c r="NME248" s="16"/>
      <c r="NMF248" s="16"/>
      <c r="NMG248" s="16"/>
      <c r="NMH248" s="16"/>
      <c r="NMI248" s="16"/>
      <c r="NMJ248" s="16"/>
      <c r="NMK248" s="16"/>
      <c r="NML248" s="16"/>
      <c r="NMM248" s="16"/>
      <c r="NMN248" s="16"/>
      <c r="NMO248" s="16"/>
      <c r="NMP248" s="16"/>
      <c r="NMQ248" s="16"/>
      <c r="NMR248" s="16"/>
      <c r="NMS248" s="16"/>
      <c r="NMT248" s="16"/>
      <c r="NMU248" s="16"/>
      <c r="NMV248" s="16"/>
      <c r="NMW248" s="16"/>
      <c r="NMX248" s="16"/>
      <c r="NMY248" s="16"/>
      <c r="NMZ248" s="16"/>
      <c r="NNA248" s="16"/>
      <c r="NNB248" s="16"/>
      <c r="NNC248" s="16"/>
      <c r="NND248" s="16"/>
      <c r="NNE248" s="16"/>
      <c r="NNF248" s="16"/>
      <c r="NNG248" s="16"/>
      <c r="NNH248" s="16"/>
      <c r="NNI248" s="16"/>
      <c r="NNJ248" s="16"/>
      <c r="NNK248" s="16"/>
      <c r="NNL248" s="16"/>
      <c r="NNM248" s="16"/>
      <c r="NNN248" s="16"/>
      <c r="NNO248" s="16"/>
      <c r="NNP248" s="16"/>
      <c r="NNQ248" s="16"/>
      <c r="NNR248" s="16"/>
      <c r="NNS248" s="16"/>
      <c r="NNT248" s="16"/>
      <c r="NNU248" s="16"/>
      <c r="NNV248" s="16"/>
      <c r="NNW248" s="16"/>
      <c r="NNX248" s="16"/>
      <c r="NNY248" s="16"/>
      <c r="NNZ248" s="16"/>
      <c r="NOA248" s="16"/>
      <c r="NOB248" s="16"/>
      <c r="NOC248" s="16"/>
      <c r="NOD248" s="16"/>
      <c r="NOE248" s="16"/>
      <c r="NOF248" s="16"/>
      <c r="NOG248" s="16"/>
      <c r="NOH248" s="16"/>
      <c r="NOI248" s="16"/>
      <c r="NOJ248" s="16"/>
      <c r="NOK248" s="16"/>
      <c r="NOL248" s="16"/>
      <c r="NOM248" s="16"/>
      <c r="NON248" s="16"/>
      <c r="NOO248" s="16"/>
      <c r="NOP248" s="16"/>
      <c r="NOQ248" s="16"/>
      <c r="NOR248" s="16"/>
      <c r="NOS248" s="16"/>
      <c r="NOT248" s="16"/>
      <c r="NOU248" s="16"/>
      <c r="NOV248" s="16"/>
      <c r="NOW248" s="16"/>
      <c r="NOX248" s="16"/>
      <c r="NOY248" s="16"/>
      <c r="NOZ248" s="16"/>
      <c r="NPA248" s="16"/>
      <c r="NPB248" s="16"/>
      <c r="NPC248" s="16"/>
      <c r="NPD248" s="16"/>
      <c r="NPE248" s="16"/>
      <c r="NPF248" s="16"/>
      <c r="NPG248" s="16"/>
      <c r="NPH248" s="16"/>
      <c r="NPI248" s="16"/>
      <c r="NPJ248" s="16"/>
      <c r="NPK248" s="16"/>
      <c r="NPL248" s="16"/>
      <c r="NPM248" s="16"/>
      <c r="NPN248" s="16"/>
      <c r="NPO248" s="16"/>
      <c r="NPP248" s="16"/>
      <c r="NPQ248" s="16"/>
      <c r="NPR248" s="16"/>
      <c r="NPS248" s="16"/>
      <c r="NPT248" s="16"/>
      <c r="NPU248" s="16"/>
      <c r="NPV248" s="16"/>
      <c r="NPW248" s="16"/>
      <c r="NPX248" s="16"/>
      <c r="NPY248" s="16"/>
      <c r="NPZ248" s="16"/>
      <c r="NQA248" s="16"/>
      <c r="NQB248" s="16"/>
      <c r="NQC248" s="16"/>
      <c r="NQD248" s="16"/>
      <c r="NQE248" s="16"/>
      <c r="NQF248" s="16"/>
      <c r="NQG248" s="16"/>
      <c r="NQH248" s="16"/>
      <c r="NQI248" s="16"/>
      <c r="NQJ248" s="16"/>
      <c r="NQK248" s="16"/>
      <c r="NQL248" s="16"/>
      <c r="NQM248" s="16"/>
      <c r="NQN248" s="16"/>
      <c r="NQO248" s="16"/>
      <c r="NQP248" s="16"/>
      <c r="NQQ248" s="16"/>
      <c r="NQR248" s="16"/>
      <c r="NQS248" s="16"/>
      <c r="NQT248" s="16"/>
      <c r="NQU248" s="16"/>
      <c r="NQV248" s="16"/>
      <c r="NQW248" s="16"/>
      <c r="NQX248" s="16"/>
      <c r="NQY248" s="16"/>
      <c r="NQZ248" s="16"/>
      <c r="NRA248" s="16"/>
      <c r="NRB248" s="16"/>
      <c r="NRC248" s="16"/>
      <c r="NRD248" s="16"/>
      <c r="NRE248" s="16"/>
      <c r="NRF248" s="16"/>
      <c r="NRG248" s="16"/>
      <c r="NRH248" s="16"/>
      <c r="NRI248" s="16"/>
      <c r="NRJ248" s="16"/>
      <c r="NRK248" s="16"/>
      <c r="NRL248" s="16"/>
      <c r="NRM248" s="16"/>
      <c r="NRN248" s="16"/>
      <c r="NRO248" s="16"/>
      <c r="NRP248" s="16"/>
      <c r="NRQ248" s="16"/>
      <c r="NRR248" s="16"/>
      <c r="NRS248" s="16"/>
      <c r="NRT248" s="16"/>
      <c r="NRU248" s="16"/>
      <c r="NRV248" s="16"/>
      <c r="NRW248" s="16"/>
      <c r="NRX248" s="16"/>
      <c r="NRY248" s="16"/>
      <c r="NRZ248" s="16"/>
      <c r="NSA248" s="16"/>
      <c r="NSB248" s="16"/>
      <c r="NSC248" s="16"/>
      <c r="NSD248" s="16"/>
      <c r="NSE248" s="16"/>
      <c r="NSF248" s="16"/>
      <c r="NSG248" s="16"/>
      <c r="NSH248" s="16"/>
      <c r="NSI248" s="16"/>
      <c r="NSJ248" s="16"/>
      <c r="NSK248" s="16"/>
      <c r="NSL248" s="16"/>
      <c r="NSM248" s="16"/>
      <c r="NSN248" s="16"/>
      <c r="NSO248" s="16"/>
      <c r="NSP248" s="16"/>
      <c r="NSQ248" s="16"/>
      <c r="NSR248" s="16"/>
      <c r="NSS248" s="16"/>
      <c r="NST248" s="16"/>
      <c r="NSU248" s="16"/>
      <c r="NSV248" s="16"/>
      <c r="NSW248" s="16"/>
      <c r="NSX248" s="16"/>
      <c r="NSY248" s="16"/>
      <c r="NSZ248" s="16"/>
      <c r="NTA248" s="16"/>
      <c r="NTB248" s="16"/>
      <c r="NTC248" s="16"/>
      <c r="NTD248" s="16"/>
      <c r="NTE248" s="16"/>
      <c r="NTF248" s="16"/>
      <c r="NTG248" s="16"/>
      <c r="NTH248" s="16"/>
      <c r="NTI248" s="16"/>
      <c r="NTJ248" s="16"/>
      <c r="NTK248" s="16"/>
      <c r="NTL248" s="16"/>
      <c r="NTM248" s="16"/>
      <c r="NTN248" s="16"/>
      <c r="NTO248" s="16"/>
      <c r="NTP248" s="16"/>
      <c r="NTQ248" s="16"/>
      <c r="NTR248" s="16"/>
      <c r="NTS248" s="16"/>
      <c r="NTT248" s="16"/>
      <c r="NTU248" s="16"/>
      <c r="NTV248" s="16"/>
      <c r="NTW248" s="16"/>
      <c r="NTX248" s="16"/>
      <c r="NTY248" s="16"/>
      <c r="NTZ248" s="16"/>
      <c r="NUA248" s="16"/>
      <c r="NUB248" s="16"/>
      <c r="NUC248" s="16"/>
      <c r="NUD248" s="16"/>
      <c r="NUE248" s="16"/>
      <c r="NUF248" s="16"/>
      <c r="NUG248" s="16"/>
      <c r="NUH248" s="16"/>
      <c r="NUI248" s="16"/>
      <c r="NUJ248" s="16"/>
      <c r="NUK248" s="16"/>
      <c r="NUL248" s="16"/>
      <c r="NUM248" s="16"/>
      <c r="NUN248" s="16"/>
      <c r="NUO248" s="16"/>
      <c r="NUP248" s="16"/>
      <c r="NUQ248" s="16"/>
      <c r="NUR248" s="16"/>
      <c r="NUS248" s="16"/>
      <c r="NUT248" s="16"/>
      <c r="NUU248" s="16"/>
      <c r="NUV248" s="16"/>
      <c r="NUW248" s="16"/>
      <c r="NUX248" s="16"/>
      <c r="NUY248" s="16"/>
      <c r="NUZ248" s="16"/>
      <c r="NVA248" s="16"/>
      <c r="NVB248" s="16"/>
      <c r="NVC248" s="16"/>
      <c r="NVD248" s="16"/>
      <c r="NVE248" s="16"/>
      <c r="NVF248" s="16"/>
      <c r="NVG248" s="16"/>
      <c r="NVH248" s="16"/>
      <c r="NVI248" s="16"/>
      <c r="NVJ248" s="16"/>
      <c r="NVK248" s="16"/>
      <c r="NVL248" s="16"/>
      <c r="NVM248" s="16"/>
      <c r="NVN248" s="16"/>
      <c r="NVO248" s="16"/>
      <c r="NVP248" s="16"/>
      <c r="NVQ248" s="16"/>
      <c r="NVR248" s="16"/>
      <c r="NVS248" s="16"/>
      <c r="NVT248" s="16"/>
      <c r="NVU248" s="16"/>
      <c r="NVV248" s="16"/>
      <c r="NVW248" s="16"/>
      <c r="NVX248" s="16"/>
      <c r="NVY248" s="16"/>
      <c r="NVZ248" s="16"/>
      <c r="NWA248" s="16"/>
      <c r="NWB248" s="16"/>
      <c r="NWC248" s="16"/>
      <c r="NWD248" s="16"/>
      <c r="NWE248" s="16"/>
      <c r="NWF248" s="16"/>
      <c r="NWG248" s="16"/>
      <c r="NWH248" s="16"/>
      <c r="NWI248" s="16"/>
      <c r="NWJ248" s="16"/>
      <c r="NWK248" s="16"/>
      <c r="NWL248" s="16"/>
      <c r="NWM248" s="16"/>
      <c r="NWN248" s="16"/>
      <c r="NWO248" s="16"/>
      <c r="NWP248" s="16"/>
      <c r="NWQ248" s="16"/>
      <c r="NWR248" s="16"/>
      <c r="NWS248" s="16"/>
      <c r="NWT248" s="16"/>
      <c r="NWU248" s="16"/>
      <c r="NWV248" s="16"/>
      <c r="NWW248" s="16"/>
      <c r="NWX248" s="16"/>
      <c r="NWY248" s="16"/>
      <c r="NWZ248" s="16"/>
      <c r="NXA248" s="16"/>
      <c r="NXB248" s="16"/>
      <c r="NXC248" s="16"/>
      <c r="NXD248" s="16"/>
      <c r="NXE248" s="16"/>
      <c r="NXF248" s="16"/>
      <c r="NXG248" s="16"/>
      <c r="NXH248" s="16"/>
      <c r="NXI248" s="16"/>
      <c r="NXJ248" s="16"/>
      <c r="NXK248" s="16"/>
      <c r="NXL248" s="16"/>
      <c r="NXM248" s="16"/>
      <c r="NXN248" s="16"/>
      <c r="NXO248" s="16"/>
      <c r="NXP248" s="16"/>
      <c r="NXQ248" s="16"/>
      <c r="NXR248" s="16"/>
      <c r="NXS248" s="16"/>
      <c r="NXT248" s="16"/>
      <c r="NXU248" s="16"/>
      <c r="NXV248" s="16"/>
      <c r="NXW248" s="16"/>
      <c r="NXX248" s="16"/>
      <c r="NXY248" s="16"/>
      <c r="NXZ248" s="16"/>
      <c r="NYA248" s="16"/>
      <c r="NYB248" s="16"/>
      <c r="NYC248" s="16"/>
      <c r="NYD248" s="16"/>
      <c r="NYE248" s="16"/>
      <c r="NYF248" s="16"/>
      <c r="NYG248" s="16"/>
      <c r="NYH248" s="16"/>
      <c r="NYI248" s="16"/>
      <c r="NYJ248" s="16"/>
      <c r="NYK248" s="16"/>
      <c r="NYL248" s="16"/>
      <c r="NYM248" s="16"/>
      <c r="NYN248" s="16"/>
      <c r="NYO248" s="16"/>
      <c r="NYP248" s="16"/>
      <c r="NYQ248" s="16"/>
      <c r="NYR248" s="16"/>
      <c r="NYS248" s="16"/>
      <c r="NYT248" s="16"/>
      <c r="NYU248" s="16"/>
      <c r="NYV248" s="16"/>
      <c r="NYW248" s="16"/>
      <c r="NYX248" s="16"/>
      <c r="NYY248" s="16"/>
      <c r="NYZ248" s="16"/>
      <c r="NZA248" s="16"/>
      <c r="NZB248" s="16"/>
      <c r="NZC248" s="16"/>
      <c r="NZD248" s="16"/>
      <c r="NZE248" s="16"/>
      <c r="NZF248" s="16"/>
      <c r="NZG248" s="16"/>
      <c r="NZH248" s="16"/>
      <c r="NZI248" s="16"/>
      <c r="NZJ248" s="16"/>
      <c r="NZK248" s="16"/>
      <c r="NZL248" s="16"/>
      <c r="NZM248" s="16"/>
      <c r="NZN248" s="16"/>
      <c r="NZO248" s="16"/>
      <c r="NZP248" s="16"/>
      <c r="NZQ248" s="16"/>
      <c r="NZR248" s="16"/>
      <c r="NZS248" s="16"/>
      <c r="NZT248" s="16"/>
      <c r="NZU248" s="16"/>
      <c r="NZV248" s="16"/>
      <c r="NZW248" s="16"/>
      <c r="NZX248" s="16"/>
      <c r="NZY248" s="16"/>
      <c r="NZZ248" s="16"/>
      <c r="OAA248" s="16"/>
      <c r="OAB248" s="16"/>
      <c r="OAC248" s="16"/>
      <c r="OAD248" s="16"/>
      <c r="OAE248" s="16"/>
      <c r="OAF248" s="16"/>
      <c r="OAG248" s="16"/>
      <c r="OAH248" s="16"/>
      <c r="OAI248" s="16"/>
      <c r="OAJ248" s="16"/>
      <c r="OAK248" s="16"/>
      <c r="OAL248" s="16"/>
      <c r="OAM248" s="16"/>
      <c r="OAN248" s="16"/>
      <c r="OAO248" s="16"/>
      <c r="OAP248" s="16"/>
      <c r="OAQ248" s="16"/>
      <c r="OAR248" s="16"/>
      <c r="OAS248" s="16"/>
      <c r="OAT248" s="16"/>
      <c r="OAU248" s="16"/>
      <c r="OAV248" s="16"/>
      <c r="OAW248" s="16"/>
      <c r="OAX248" s="16"/>
      <c r="OAY248" s="16"/>
      <c r="OAZ248" s="16"/>
      <c r="OBA248" s="16"/>
      <c r="OBB248" s="16"/>
      <c r="OBC248" s="16"/>
      <c r="OBD248" s="16"/>
      <c r="OBE248" s="16"/>
      <c r="OBF248" s="16"/>
      <c r="OBG248" s="16"/>
      <c r="OBH248" s="16"/>
      <c r="OBI248" s="16"/>
      <c r="OBJ248" s="16"/>
      <c r="OBK248" s="16"/>
      <c r="OBL248" s="16"/>
      <c r="OBM248" s="16"/>
      <c r="OBN248" s="16"/>
      <c r="OBO248" s="16"/>
      <c r="OBP248" s="16"/>
      <c r="OBQ248" s="16"/>
      <c r="OBR248" s="16"/>
      <c r="OBS248" s="16"/>
      <c r="OBT248" s="16"/>
      <c r="OBU248" s="16"/>
      <c r="OBV248" s="16"/>
      <c r="OBW248" s="16"/>
      <c r="OBX248" s="16"/>
      <c r="OBY248" s="16"/>
      <c r="OBZ248" s="16"/>
      <c r="OCA248" s="16"/>
      <c r="OCB248" s="16"/>
      <c r="OCC248" s="16"/>
      <c r="OCD248" s="16"/>
      <c r="OCE248" s="16"/>
      <c r="OCF248" s="16"/>
      <c r="OCG248" s="16"/>
      <c r="OCH248" s="16"/>
      <c r="OCI248" s="16"/>
      <c r="OCJ248" s="16"/>
      <c r="OCK248" s="16"/>
      <c r="OCL248" s="16"/>
      <c r="OCM248" s="16"/>
      <c r="OCN248" s="16"/>
      <c r="OCO248" s="16"/>
      <c r="OCP248" s="16"/>
      <c r="OCQ248" s="16"/>
      <c r="OCR248" s="16"/>
      <c r="OCS248" s="16"/>
      <c r="OCT248" s="16"/>
      <c r="OCU248" s="16"/>
      <c r="OCV248" s="16"/>
      <c r="OCW248" s="16"/>
      <c r="OCX248" s="16"/>
      <c r="OCY248" s="16"/>
      <c r="OCZ248" s="16"/>
      <c r="ODA248" s="16"/>
      <c r="ODB248" s="16"/>
      <c r="ODC248" s="16"/>
      <c r="ODD248" s="16"/>
      <c r="ODE248" s="16"/>
      <c r="ODF248" s="16"/>
      <c r="ODG248" s="16"/>
      <c r="ODH248" s="16"/>
      <c r="ODI248" s="16"/>
      <c r="ODJ248" s="16"/>
      <c r="ODK248" s="16"/>
      <c r="ODL248" s="16"/>
      <c r="ODM248" s="16"/>
      <c r="ODN248" s="16"/>
      <c r="ODO248" s="16"/>
      <c r="ODP248" s="16"/>
      <c r="ODQ248" s="16"/>
      <c r="ODR248" s="16"/>
      <c r="ODS248" s="16"/>
      <c r="ODT248" s="16"/>
      <c r="ODU248" s="16"/>
      <c r="ODV248" s="16"/>
      <c r="ODW248" s="16"/>
      <c r="ODX248" s="16"/>
      <c r="ODY248" s="16"/>
      <c r="ODZ248" s="16"/>
      <c r="OEA248" s="16"/>
      <c r="OEB248" s="16"/>
      <c r="OEC248" s="16"/>
      <c r="OED248" s="16"/>
      <c r="OEE248" s="16"/>
      <c r="OEF248" s="16"/>
      <c r="OEG248" s="16"/>
      <c r="OEH248" s="16"/>
      <c r="OEI248" s="16"/>
      <c r="OEJ248" s="16"/>
      <c r="OEK248" s="16"/>
      <c r="OEL248" s="16"/>
      <c r="OEM248" s="16"/>
      <c r="OEN248" s="16"/>
      <c r="OEO248" s="16"/>
      <c r="OEP248" s="16"/>
      <c r="OEQ248" s="16"/>
      <c r="OER248" s="16"/>
      <c r="OES248" s="16"/>
      <c r="OET248" s="16"/>
      <c r="OEU248" s="16"/>
      <c r="OEV248" s="16"/>
      <c r="OEW248" s="16"/>
      <c r="OEX248" s="16"/>
      <c r="OEY248" s="16"/>
      <c r="OEZ248" s="16"/>
      <c r="OFA248" s="16"/>
      <c r="OFB248" s="16"/>
      <c r="OFC248" s="16"/>
      <c r="OFD248" s="16"/>
      <c r="OFE248" s="16"/>
      <c r="OFF248" s="16"/>
      <c r="OFG248" s="16"/>
      <c r="OFH248" s="16"/>
      <c r="OFI248" s="16"/>
      <c r="OFJ248" s="16"/>
      <c r="OFK248" s="16"/>
      <c r="OFL248" s="16"/>
      <c r="OFM248" s="16"/>
      <c r="OFN248" s="16"/>
      <c r="OFO248" s="16"/>
      <c r="OFP248" s="16"/>
      <c r="OFQ248" s="16"/>
      <c r="OFR248" s="16"/>
      <c r="OFS248" s="16"/>
      <c r="OFT248" s="16"/>
      <c r="OFU248" s="16"/>
      <c r="OFV248" s="16"/>
      <c r="OFW248" s="16"/>
      <c r="OFX248" s="16"/>
      <c r="OFY248" s="16"/>
      <c r="OFZ248" s="16"/>
      <c r="OGA248" s="16"/>
      <c r="OGB248" s="16"/>
      <c r="OGC248" s="16"/>
      <c r="OGD248" s="16"/>
      <c r="OGE248" s="16"/>
      <c r="OGF248" s="16"/>
      <c r="OGG248" s="16"/>
      <c r="OGH248" s="16"/>
      <c r="OGI248" s="16"/>
      <c r="OGJ248" s="16"/>
      <c r="OGK248" s="16"/>
      <c r="OGL248" s="16"/>
      <c r="OGM248" s="16"/>
      <c r="OGN248" s="16"/>
      <c r="OGO248" s="16"/>
      <c r="OGP248" s="16"/>
      <c r="OGQ248" s="16"/>
      <c r="OGR248" s="16"/>
      <c r="OGS248" s="16"/>
      <c r="OGT248" s="16"/>
      <c r="OGU248" s="16"/>
      <c r="OGV248" s="16"/>
      <c r="OGW248" s="16"/>
      <c r="OGX248" s="16"/>
      <c r="OGY248" s="16"/>
      <c r="OGZ248" s="16"/>
      <c r="OHA248" s="16"/>
      <c r="OHB248" s="16"/>
      <c r="OHC248" s="16"/>
      <c r="OHD248" s="16"/>
      <c r="OHE248" s="16"/>
      <c r="OHF248" s="16"/>
      <c r="OHG248" s="16"/>
      <c r="OHH248" s="16"/>
      <c r="OHI248" s="16"/>
      <c r="OHJ248" s="16"/>
      <c r="OHK248" s="16"/>
      <c r="OHL248" s="16"/>
      <c r="OHM248" s="16"/>
      <c r="OHN248" s="16"/>
      <c r="OHO248" s="16"/>
      <c r="OHP248" s="16"/>
      <c r="OHQ248" s="16"/>
      <c r="OHR248" s="16"/>
      <c r="OHS248" s="16"/>
      <c r="OHT248" s="16"/>
      <c r="OHU248" s="16"/>
      <c r="OHV248" s="16"/>
      <c r="OHW248" s="16"/>
      <c r="OHX248" s="16"/>
      <c r="OHY248" s="16"/>
      <c r="OHZ248" s="16"/>
      <c r="OIA248" s="16"/>
      <c r="OIB248" s="16"/>
      <c r="OIC248" s="16"/>
      <c r="OID248" s="16"/>
      <c r="OIE248" s="16"/>
      <c r="OIF248" s="16"/>
      <c r="OIG248" s="16"/>
      <c r="OIH248" s="16"/>
      <c r="OII248" s="16"/>
      <c r="OIJ248" s="16"/>
      <c r="OIK248" s="16"/>
      <c r="OIL248" s="16"/>
      <c r="OIM248" s="16"/>
      <c r="OIN248" s="16"/>
      <c r="OIO248" s="16"/>
      <c r="OIP248" s="16"/>
      <c r="OIQ248" s="16"/>
      <c r="OIR248" s="16"/>
      <c r="OIS248" s="16"/>
      <c r="OIT248" s="16"/>
      <c r="OIU248" s="16"/>
      <c r="OIV248" s="16"/>
      <c r="OIW248" s="16"/>
      <c r="OIX248" s="16"/>
      <c r="OIY248" s="16"/>
      <c r="OIZ248" s="16"/>
      <c r="OJA248" s="16"/>
      <c r="OJB248" s="16"/>
      <c r="OJC248" s="16"/>
      <c r="OJD248" s="16"/>
      <c r="OJE248" s="16"/>
      <c r="OJF248" s="16"/>
      <c r="OJG248" s="16"/>
      <c r="OJH248" s="16"/>
      <c r="OJI248" s="16"/>
      <c r="OJJ248" s="16"/>
      <c r="OJK248" s="16"/>
      <c r="OJL248" s="16"/>
      <c r="OJM248" s="16"/>
      <c r="OJN248" s="16"/>
      <c r="OJO248" s="16"/>
      <c r="OJP248" s="16"/>
      <c r="OJQ248" s="16"/>
      <c r="OJR248" s="16"/>
      <c r="OJS248" s="16"/>
      <c r="OJT248" s="16"/>
      <c r="OJU248" s="16"/>
      <c r="OJV248" s="16"/>
      <c r="OJW248" s="16"/>
      <c r="OJX248" s="16"/>
      <c r="OJY248" s="16"/>
      <c r="OJZ248" s="16"/>
      <c r="OKA248" s="16"/>
      <c r="OKB248" s="16"/>
      <c r="OKC248" s="16"/>
      <c r="OKD248" s="16"/>
      <c r="OKE248" s="16"/>
      <c r="OKF248" s="16"/>
      <c r="OKG248" s="16"/>
      <c r="OKH248" s="16"/>
      <c r="OKI248" s="16"/>
      <c r="OKJ248" s="16"/>
      <c r="OKK248" s="16"/>
      <c r="OKL248" s="16"/>
      <c r="OKM248" s="16"/>
      <c r="OKN248" s="16"/>
      <c r="OKO248" s="16"/>
      <c r="OKP248" s="16"/>
      <c r="OKQ248" s="16"/>
      <c r="OKR248" s="16"/>
      <c r="OKS248" s="16"/>
      <c r="OKT248" s="16"/>
      <c r="OKU248" s="16"/>
      <c r="OKV248" s="16"/>
      <c r="OKW248" s="16"/>
      <c r="OKX248" s="16"/>
      <c r="OKY248" s="16"/>
      <c r="OKZ248" s="16"/>
      <c r="OLA248" s="16"/>
      <c r="OLB248" s="16"/>
      <c r="OLC248" s="16"/>
      <c r="OLD248" s="16"/>
      <c r="OLE248" s="16"/>
      <c r="OLF248" s="16"/>
      <c r="OLG248" s="16"/>
      <c r="OLH248" s="16"/>
      <c r="OLI248" s="16"/>
      <c r="OLJ248" s="16"/>
      <c r="OLK248" s="16"/>
      <c r="OLL248" s="16"/>
      <c r="OLM248" s="16"/>
      <c r="OLN248" s="16"/>
      <c r="OLO248" s="16"/>
      <c r="OLP248" s="16"/>
      <c r="OLQ248" s="16"/>
      <c r="OLR248" s="16"/>
      <c r="OLS248" s="16"/>
      <c r="OLT248" s="16"/>
      <c r="OLU248" s="16"/>
      <c r="OLV248" s="16"/>
      <c r="OLW248" s="16"/>
      <c r="OLX248" s="16"/>
      <c r="OLY248" s="16"/>
      <c r="OLZ248" s="16"/>
      <c r="OMA248" s="16"/>
      <c r="OMB248" s="16"/>
      <c r="OMC248" s="16"/>
      <c r="OMD248" s="16"/>
      <c r="OME248" s="16"/>
      <c r="OMF248" s="16"/>
      <c r="OMG248" s="16"/>
      <c r="OMH248" s="16"/>
      <c r="OMI248" s="16"/>
      <c r="OMJ248" s="16"/>
      <c r="OMK248" s="16"/>
      <c r="OML248" s="16"/>
      <c r="OMM248" s="16"/>
      <c r="OMN248" s="16"/>
      <c r="OMO248" s="16"/>
      <c r="OMP248" s="16"/>
      <c r="OMQ248" s="16"/>
      <c r="OMR248" s="16"/>
      <c r="OMS248" s="16"/>
      <c r="OMT248" s="16"/>
      <c r="OMU248" s="16"/>
      <c r="OMV248" s="16"/>
      <c r="OMW248" s="16"/>
      <c r="OMX248" s="16"/>
      <c r="OMY248" s="16"/>
      <c r="OMZ248" s="16"/>
      <c r="ONA248" s="16"/>
      <c r="ONB248" s="16"/>
      <c r="ONC248" s="16"/>
      <c r="OND248" s="16"/>
      <c r="ONE248" s="16"/>
      <c r="ONF248" s="16"/>
      <c r="ONG248" s="16"/>
      <c r="ONH248" s="16"/>
      <c r="ONI248" s="16"/>
      <c r="ONJ248" s="16"/>
      <c r="ONK248" s="16"/>
      <c r="ONL248" s="16"/>
      <c r="ONM248" s="16"/>
      <c r="ONN248" s="16"/>
      <c r="ONO248" s="16"/>
      <c r="ONP248" s="16"/>
      <c r="ONQ248" s="16"/>
      <c r="ONR248" s="16"/>
      <c r="ONS248" s="16"/>
      <c r="ONT248" s="16"/>
      <c r="ONU248" s="16"/>
      <c r="ONV248" s="16"/>
      <c r="ONW248" s="16"/>
      <c r="ONX248" s="16"/>
      <c r="ONY248" s="16"/>
      <c r="ONZ248" s="16"/>
      <c r="OOA248" s="16"/>
      <c r="OOB248" s="16"/>
      <c r="OOC248" s="16"/>
      <c r="OOD248" s="16"/>
      <c r="OOE248" s="16"/>
      <c r="OOF248" s="16"/>
      <c r="OOG248" s="16"/>
      <c r="OOH248" s="16"/>
      <c r="OOI248" s="16"/>
      <c r="OOJ248" s="16"/>
      <c r="OOK248" s="16"/>
      <c r="OOL248" s="16"/>
      <c r="OOM248" s="16"/>
      <c r="OON248" s="16"/>
      <c r="OOO248" s="16"/>
      <c r="OOP248" s="16"/>
      <c r="OOQ248" s="16"/>
      <c r="OOR248" s="16"/>
      <c r="OOS248" s="16"/>
      <c r="OOT248" s="16"/>
      <c r="OOU248" s="16"/>
      <c r="OOV248" s="16"/>
      <c r="OOW248" s="16"/>
      <c r="OOX248" s="16"/>
      <c r="OOY248" s="16"/>
      <c r="OOZ248" s="16"/>
      <c r="OPA248" s="16"/>
      <c r="OPB248" s="16"/>
      <c r="OPC248" s="16"/>
      <c r="OPD248" s="16"/>
      <c r="OPE248" s="16"/>
      <c r="OPF248" s="16"/>
      <c r="OPG248" s="16"/>
      <c r="OPH248" s="16"/>
      <c r="OPI248" s="16"/>
      <c r="OPJ248" s="16"/>
      <c r="OPK248" s="16"/>
      <c r="OPL248" s="16"/>
      <c r="OPM248" s="16"/>
      <c r="OPN248" s="16"/>
      <c r="OPO248" s="16"/>
      <c r="OPP248" s="16"/>
      <c r="OPQ248" s="16"/>
      <c r="OPR248" s="16"/>
      <c r="OPS248" s="16"/>
      <c r="OPT248" s="16"/>
      <c r="OPU248" s="16"/>
      <c r="OPV248" s="16"/>
      <c r="OPW248" s="16"/>
      <c r="OPX248" s="16"/>
      <c r="OPY248" s="16"/>
      <c r="OPZ248" s="16"/>
      <c r="OQA248" s="16"/>
      <c r="OQB248" s="16"/>
      <c r="OQC248" s="16"/>
      <c r="OQD248" s="16"/>
      <c r="OQE248" s="16"/>
      <c r="OQF248" s="16"/>
      <c r="OQG248" s="16"/>
      <c r="OQH248" s="16"/>
      <c r="OQI248" s="16"/>
      <c r="OQJ248" s="16"/>
      <c r="OQK248" s="16"/>
      <c r="OQL248" s="16"/>
      <c r="OQM248" s="16"/>
      <c r="OQN248" s="16"/>
      <c r="OQO248" s="16"/>
      <c r="OQP248" s="16"/>
      <c r="OQQ248" s="16"/>
      <c r="OQR248" s="16"/>
      <c r="OQS248" s="16"/>
      <c r="OQT248" s="16"/>
      <c r="OQU248" s="16"/>
      <c r="OQV248" s="16"/>
      <c r="OQW248" s="16"/>
      <c r="OQX248" s="16"/>
      <c r="OQY248" s="16"/>
      <c r="OQZ248" s="16"/>
      <c r="ORA248" s="16"/>
      <c r="ORB248" s="16"/>
      <c r="ORC248" s="16"/>
      <c r="ORD248" s="16"/>
      <c r="ORE248" s="16"/>
      <c r="ORF248" s="16"/>
      <c r="ORG248" s="16"/>
      <c r="ORH248" s="16"/>
      <c r="ORI248" s="16"/>
      <c r="ORJ248" s="16"/>
      <c r="ORK248" s="16"/>
      <c r="ORL248" s="16"/>
      <c r="ORM248" s="16"/>
      <c r="ORN248" s="16"/>
      <c r="ORO248" s="16"/>
      <c r="ORP248" s="16"/>
      <c r="ORQ248" s="16"/>
      <c r="ORR248" s="16"/>
      <c r="ORS248" s="16"/>
      <c r="ORT248" s="16"/>
      <c r="ORU248" s="16"/>
      <c r="ORV248" s="16"/>
      <c r="ORW248" s="16"/>
      <c r="ORX248" s="16"/>
      <c r="ORY248" s="16"/>
      <c r="ORZ248" s="16"/>
      <c r="OSA248" s="16"/>
      <c r="OSB248" s="16"/>
      <c r="OSC248" s="16"/>
      <c r="OSD248" s="16"/>
      <c r="OSE248" s="16"/>
      <c r="OSF248" s="16"/>
      <c r="OSG248" s="16"/>
      <c r="OSH248" s="16"/>
      <c r="OSI248" s="16"/>
      <c r="OSJ248" s="16"/>
      <c r="OSK248" s="16"/>
      <c r="OSL248" s="16"/>
      <c r="OSM248" s="16"/>
      <c r="OSN248" s="16"/>
      <c r="OSO248" s="16"/>
      <c r="OSP248" s="16"/>
      <c r="OSQ248" s="16"/>
      <c r="OSR248" s="16"/>
      <c r="OSS248" s="16"/>
      <c r="OST248" s="16"/>
      <c r="OSU248" s="16"/>
      <c r="OSV248" s="16"/>
      <c r="OSW248" s="16"/>
      <c r="OSX248" s="16"/>
      <c r="OSY248" s="16"/>
      <c r="OSZ248" s="16"/>
      <c r="OTA248" s="16"/>
      <c r="OTB248" s="16"/>
      <c r="OTC248" s="16"/>
      <c r="OTD248" s="16"/>
      <c r="OTE248" s="16"/>
      <c r="OTF248" s="16"/>
      <c r="OTG248" s="16"/>
      <c r="OTH248" s="16"/>
      <c r="OTI248" s="16"/>
      <c r="OTJ248" s="16"/>
      <c r="OTK248" s="16"/>
      <c r="OTL248" s="16"/>
      <c r="OTM248" s="16"/>
      <c r="OTN248" s="16"/>
      <c r="OTO248" s="16"/>
      <c r="OTP248" s="16"/>
      <c r="OTQ248" s="16"/>
      <c r="OTR248" s="16"/>
      <c r="OTS248" s="16"/>
      <c r="OTT248" s="16"/>
      <c r="OTU248" s="16"/>
      <c r="OTV248" s="16"/>
      <c r="OTW248" s="16"/>
      <c r="OTX248" s="16"/>
      <c r="OTY248" s="16"/>
      <c r="OTZ248" s="16"/>
      <c r="OUA248" s="16"/>
      <c r="OUB248" s="16"/>
      <c r="OUC248" s="16"/>
      <c r="OUD248" s="16"/>
      <c r="OUE248" s="16"/>
      <c r="OUF248" s="16"/>
      <c r="OUG248" s="16"/>
      <c r="OUH248" s="16"/>
      <c r="OUI248" s="16"/>
      <c r="OUJ248" s="16"/>
      <c r="OUK248" s="16"/>
      <c r="OUL248" s="16"/>
      <c r="OUM248" s="16"/>
      <c r="OUN248" s="16"/>
      <c r="OUO248" s="16"/>
      <c r="OUP248" s="16"/>
      <c r="OUQ248" s="16"/>
      <c r="OUR248" s="16"/>
      <c r="OUS248" s="16"/>
      <c r="OUT248" s="16"/>
      <c r="OUU248" s="16"/>
      <c r="OUV248" s="16"/>
      <c r="OUW248" s="16"/>
      <c r="OUX248" s="16"/>
      <c r="OUY248" s="16"/>
      <c r="OUZ248" s="16"/>
      <c r="OVA248" s="16"/>
      <c r="OVB248" s="16"/>
      <c r="OVC248" s="16"/>
      <c r="OVD248" s="16"/>
      <c r="OVE248" s="16"/>
      <c r="OVF248" s="16"/>
      <c r="OVG248" s="16"/>
      <c r="OVH248" s="16"/>
      <c r="OVI248" s="16"/>
      <c r="OVJ248" s="16"/>
      <c r="OVK248" s="16"/>
      <c r="OVL248" s="16"/>
      <c r="OVM248" s="16"/>
      <c r="OVN248" s="16"/>
      <c r="OVO248" s="16"/>
      <c r="OVP248" s="16"/>
      <c r="OVQ248" s="16"/>
      <c r="OVR248" s="16"/>
      <c r="OVS248" s="16"/>
      <c r="OVT248" s="16"/>
      <c r="OVU248" s="16"/>
      <c r="OVV248" s="16"/>
      <c r="OVW248" s="16"/>
      <c r="OVX248" s="16"/>
      <c r="OVY248" s="16"/>
      <c r="OVZ248" s="16"/>
      <c r="OWA248" s="16"/>
      <c r="OWB248" s="16"/>
      <c r="OWC248" s="16"/>
      <c r="OWD248" s="16"/>
      <c r="OWE248" s="16"/>
      <c r="OWF248" s="16"/>
      <c r="OWG248" s="16"/>
      <c r="OWH248" s="16"/>
      <c r="OWI248" s="16"/>
      <c r="OWJ248" s="16"/>
      <c r="OWK248" s="16"/>
      <c r="OWL248" s="16"/>
      <c r="OWM248" s="16"/>
      <c r="OWN248" s="16"/>
      <c r="OWO248" s="16"/>
      <c r="OWP248" s="16"/>
      <c r="OWQ248" s="16"/>
      <c r="OWR248" s="16"/>
      <c r="OWS248" s="16"/>
      <c r="OWT248" s="16"/>
      <c r="OWU248" s="16"/>
      <c r="OWV248" s="16"/>
      <c r="OWW248" s="16"/>
      <c r="OWX248" s="16"/>
      <c r="OWY248" s="16"/>
      <c r="OWZ248" s="16"/>
      <c r="OXA248" s="16"/>
      <c r="OXB248" s="16"/>
      <c r="OXC248" s="16"/>
      <c r="OXD248" s="16"/>
      <c r="OXE248" s="16"/>
      <c r="OXF248" s="16"/>
      <c r="OXG248" s="16"/>
      <c r="OXH248" s="16"/>
      <c r="OXI248" s="16"/>
      <c r="OXJ248" s="16"/>
      <c r="OXK248" s="16"/>
      <c r="OXL248" s="16"/>
      <c r="OXM248" s="16"/>
      <c r="OXN248" s="16"/>
      <c r="OXO248" s="16"/>
      <c r="OXP248" s="16"/>
      <c r="OXQ248" s="16"/>
      <c r="OXR248" s="16"/>
      <c r="OXS248" s="16"/>
      <c r="OXT248" s="16"/>
      <c r="OXU248" s="16"/>
      <c r="OXV248" s="16"/>
      <c r="OXW248" s="16"/>
      <c r="OXX248" s="16"/>
      <c r="OXY248" s="16"/>
      <c r="OXZ248" s="16"/>
      <c r="OYA248" s="16"/>
      <c r="OYB248" s="16"/>
      <c r="OYC248" s="16"/>
      <c r="OYD248" s="16"/>
      <c r="OYE248" s="16"/>
      <c r="OYF248" s="16"/>
      <c r="OYG248" s="16"/>
      <c r="OYH248" s="16"/>
      <c r="OYI248" s="16"/>
      <c r="OYJ248" s="16"/>
      <c r="OYK248" s="16"/>
      <c r="OYL248" s="16"/>
      <c r="OYM248" s="16"/>
      <c r="OYN248" s="16"/>
      <c r="OYO248" s="16"/>
      <c r="OYP248" s="16"/>
      <c r="OYQ248" s="16"/>
      <c r="OYR248" s="16"/>
      <c r="OYS248" s="16"/>
      <c r="OYT248" s="16"/>
      <c r="OYU248" s="16"/>
      <c r="OYV248" s="16"/>
      <c r="OYW248" s="16"/>
      <c r="OYX248" s="16"/>
      <c r="OYY248" s="16"/>
      <c r="OYZ248" s="16"/>
      <c r="OZA248" s="16"/>
      <c r="OZB248" s="16"/>
      <c r="OZC248" s="16"/>
      <c r="OZD248" s="16"/>
      <c r="OZE248" s="16"/>
      <c r="OZF248" s="16"/>
      <c r="OZG248" s="16"/>
      <c r="OZH248" s="16"/>
      <c r="OZI248" s="16"/>
      <c r="OZJ248" s="16"/>
      <c r="OZK248" s="16"/>
      <c r="OZL248" s="16"/>
      <c r="OZM248" s="16"/>
      <c r="OZN248" s="16"/>
      <c r="OZO248" s="16"/>
      <c r="OZP248" s="16"/>
      <c r="OZQ248" s="16"/>
      <c r="OZR248" s="16"/>
      <c r="OZS248" s="16"/>
      <c r="OZT248" s="16"/>
      <c r="OZU248" s="16"/>
      <c r="OZV248" s="16"/>
      <c r="OZW248" s="16"/>
      <c r="OZX248" s="16"/>
      <c r="OZY248" s="16"/>
      <c r="OZZ248" s="16"/>
      <c r="PAA248" s="16"/>
      <c r="PAB248" s="16"/>
      <c r="PAC248" s="16"/>
      <c r="PAD248" s="16"/>
      <c r="PAE248" s="16"/>
      <c r="PAF248" s="16"/>
      <c r="PAG248" s="16"/>
      <c r="PAH248" s="16"/>
      <c r="PAI248" s="16"/>
      <c r="PAJ248" s="16"/>
      <c r="PAK248" s="16"/>
      <c r="PAL248" s="16"/>
      <c r="PAM248" s="16"/>
      <c r="PAN248" s="16"/>
      <c r="PAO248" s="16"/>
      <c r="PAP248" s="16"/>
      <c r="PAQ248" s="16"/>
      <c r="PAR248" s="16"/>
      <c r="PAS248" s="16"/>
      <c r="PAT248" s="16"/>
      <c r="PAU248" s="16"/>
      <c r="PAV248" s="16"/>
      <c r="PAW248" s="16"/>
      <c r="PAX248" s="16"/>
      <c r="PAY248" s="16"/>
      <c r="PAZ248" s="16"/>
      <c r="PBA248" s="16"/>
      <c r="PBB248" s="16"/>
      <c r="PBC248" s="16"/>
      <c r="PBD248" s="16"/>
      <c r="PBE248" s="16"/>
      <c r="PBF248" s="16"/>
      <c r="PBG248" s="16"/>
      <c r="PBH248" s="16"/>
      <c r="PBI248" s="16"/>
      <c r="PBJ248" s="16"/>
      <c r="PBK248" s="16"/>
      <c r="PBL248" s="16"/>
      <c r="PBM248" s="16"/>
      <c r="PBN248" s="16"/>
      <c r="PBO248" s="16"/>
      <c r="PBP248" s="16"/>
      <c r="PBQ248" s="16"/>
      <c r="PBR248" s="16"/>
      <c r="PBS248" s="16"/>
      <c r="PBT248" s="16"/>
      <c r="PBU248" s="16"/>
      <c r="PBV248" s="16"/>
      <c r="PBW248" s="16"/>
      <c r="PBX248" s="16"/>
      <c r="PBY248" s="16"/>
      <c r="PBZ248" s="16"/>
      <c r="PCA248" s="16"/>
      <c r="PCB248" s="16"/>
      <c r="PCC248" s="16"/>
      <c r="PCD248" s="16"/>
      <c r="PCE248" s="16"/>
      <c r="PCF248" s="16"/>
      <c r="PCG248" s="16"/>
      <c r="PCH248" s="16"/>
      <c r="PCI248" s="16"/>
      <c r="PCJ248" s="16"/>
      <c r="PCK248" s="16"/>
      <c r="PCL248" s="16"/>
      <c r="PCM248" s="16"/>
      <c r="PCN248" s="16"/>
      <c r="PCO248" s="16"/>
      <c r="PCP248" s="16"/>
      <c r="PCQ248" s="16"/>
      <c r="PCR248" s="16"/>
      <c r="PCS248" s="16"/>
      <c r="PCT248" s="16"/>
      <c r="PCU248" s="16"/>
      <c r="PCV248" s="16"/>
      <c r="PCW248" s="16"/>
      <c r="PCX248" s="16"/>
      <c r="PCY248" s="16"/>
      <c r="PCZ248" s="16"/>
      <c r="PDA248" s="16"/>
      <c r="PDB248" s="16"/>
      <c r="PDC248" s="16"/>
      <c r="PDD248" s="16"/>
      <c r="PDE248" s="16"/>
      <c r="PDF248" s="16"/>
      <c r="PDG248" s="16"/>
      <c r="PDH248" s="16"/>
      <c r="PDI248" s="16"/>
      <c r="PDJ248" s="16"/>
      <c r="PDK248" s="16"/>
      <c r="PDL248" s="16"/>
      <c r="PDM248" s="16"/>
      <c r="PDN248" s="16"/>
      <c r="PDO248" s="16"/>
      <c r="PDP248" s="16"/>
      <c r="PDQ248" s="16"/>
      <c r="PDR248" s="16"/>
      <c r="PDS248" s="16"/>
      <c r="PDT248" s="16"/>
      <c r="PDU248" s="16"/>
      <c r="PDV248" s="16"/>
      <c r="PDW248" s="16"/>
      <c r="PDX248" s="16"/>
      <c r="PDY248" s="16"/>
      <c r="PDZ248" s="16"/>
      <c r="PEA248" s="16"/>
      <c r="PEB248" s="16"/>
      <c r="PEC248" s="16"/>
      <c r="PED248" s="16"/>
      <c r="PEE248" s="16"/>
      <c r="PEF248" s="16"/>
      <c r="PEG248" s="16"/>
      <c r="PEH248" s="16"/>
      <c r="PEI248" s="16"/>
      <c r="PEJ248" s="16"/>
      <c r="PEK248" s="16"/>
      <c r="PEL248" s="16"/>
      <c r="PEM248" s="16"/>
      <c r="PEN248" s="16"/>
      <c r="PEO248" s="16"/>
      <c r="PEP248" s="16"/>
      <c r="PEQ248" s="16"/>
      <c r="PER248" s="16"/>
      <c r="PES248" s="16"/>
      <c r="PET248" s="16"/>
      <c r="PEU248" s="16"/>
      <c r="PEV248" s="16"/>
      <c r="PEW248" s="16"/>
      <c r="PEX248" s="16"/>
      <c r="PEY248" s="16"/>
      <c r="PEZ248" s="16"/>
      <c r="PFA248" s="16"/>
      <c r="PFB248" s="16"/>
      <c r="PFC248" s="16"/>
      <c r="PFD248" s="16"/>
      <c r="PFE248" s="16"/>
      <c r="PFF248" s="16"/>
      <c r="PFG248" s="16"/>
      <c r="PFH248" s="16"/>
      <c r="PFI248" s="16"/>
      <c r="PFJ248" s="16"/>
      <c r="PFK248" s="16"/>
      <c r="PFL248" s="16"/>
      <c r="PFM248" s="16"/>
      <c r="PFN248" s="16"/>
      <c r="PFO248" s="16"/>
      <c r="PFP248" s="16"/>
      <c r="PFQ248" s="16"/>
      <c r="PFR248" s="16"/>
      <c r="PFS248" s="16"/>
      <c r="PFT248" s="16"/>
      <c r="PFU248" s="16"/>
      <c r="PFV248" s="16"/>
      <c r="PFW248" s="16"/>
      <c r="PFX248" s="16"/>
      <c r="PFY248" s="16"/>
      <c r="PFZ248" s="16"/>
      <c r="PGA248" s="16"/>
      <c r="PGB248" s="16"/>
      <c r="PGC248" s="16"/>
      <c r="PGD248" s="16"/>
      <c r="PGE248" s="16"/>
      <c r="PGF248" s="16"/>
      <c r="PGG248" s="16"/>
      <c r="PGH248" s="16"/>
      <c r="PGI248" s="16"/>
      <c r="PGJ248" s="16"/>
      <c r="PGK248" s="16"/>
      <c r="PGL248" s="16"/>
      <c r="PGM248" s="16"/>
      <c r="PGN248" s="16"/>
      <c r="PGO248" s="16"/>
      <c r="PGP248" s="16"/>
      <c r="PGQ248" s="16"/>
      <c r="PGR248" s="16"/>
      <c r="PGS248" s="16"/>
      <c r="PGT248" s="16"/>
      <c r="PGU248" s="16"/>
      <c r="PGV248" s="16"/>
      <c r="PGW248" s="16"/>
      <c r="PGX248" s="16"/>
      <c r="PGY248" s="16"/>
      <c r="PGZ248" s="16"/>
      <c r="PHA248" s="16"/>
      <c r="PHB248" s="16"/>
      <c r="PHC248" s="16"/>
      <c r="PHD248" s="16"/>
      <c r="PHE248" s="16"/>
      <c r="PHF248" s="16"/>
      <c r="PHG248" s="16"/>
      <c r="PHH248" s="16"/>
      <c r="PHI248" s="16"/>
      <c r="PHJ248" s="16"/>
      <c r="PHK248" s="16"/>
      <c r="PHL248" s="16"/>
      <c r="PHM248" s="16"/>
      <c r="PHN248" s="16"/>
      <c r="PHO248" s="16"/>
      <c r="PHP248" s="16"/>
      <c r="PHQ248" s="16"/>
      <c r="PHR248" s="16"/>
      <c r="PHS248" s="16"/>
      <c r="PHT248" s="16"/>
      <c r="PHU248" s="16"/>
      <c r="PHV248" s="16"/>
      <c r="PHW248" s="16"/>
      <c r="PHX248" s="16"/>
      <c r="PHY248" s="16"/>
      <c r="PHZ248" s="16"/>
      <c r="PIA248" s="16"/>
      <c r="PIB248" s="16"/>
      <c r="PIC248" s="16"/>
      <c r="PID248" s="16"/>
      <c r="PIE248" s="16"/>
      <c r="PIF248" s="16"/>
      <c r="PIG248" s="16"/>
      <c r="PIH248" s="16"/>
      <c r="PII248" s="16"/>
      <c r="PIJ248" s="16"/>
      <c r="PIK248" s="16"/>
      <c r="PIL248" s="16"/>
      <c r="PIM248" s="16"/>
      <c r="PIN248" s="16"/>
      <c r="PIO248" s="16"/>
      <c r="PIP248" s="16"/>
      <c r="PIQ248" s="16"/>
      <c r="PIR248" s="16"/>
      <c r="PIS248" s="16"/>
      <c r="PIT248" s="16"/>
      <c r="PIU248" s="16"/>
      <c r="PIV248" s="16"/>
      <c r="PIW248" s="16"/>
      <c r="PIX248" s="16"/>
      <c r="PIY248" s="16"/>
      <c r="PIZ248" s="16"/>
      <c r="PJA248" s="16"/>
      <c r="PJB248" s="16"/>
      <c r="PJC248" s="16"/>
      <c r="PJD248" s="16"/>
      <c r="PJE248" s="16"/>
      <c r="PJF248" s="16"/>
      <c r="PJG248" s="16"/>
      <c r="PJH248" s="16"/>
      <c r="PJI248" s="16"/>
      <c r="PJJ248" s="16"/>
      <c r="PJK248" s="16"/>
      <c r="PJL248" s="16"/>
      <c r="PJM248" s="16"/>
      <c r="PJN248" s="16"/>
      <c r="PJO248" s="16"/>
      <c r="PJP248" s="16"/>
      <c r="PJQ248" s="16"/>
      <c r="PJR248" s="16"/>
      <c r="PJS248" s="16"/>
      <c r="PJT248" s="16"/>
      <c r="PJU248" s="16"/>
      <c r="PJV248" s="16"/>
      <c r="PJW248" s="16"/>
      <c r="PJX248" s="16"/>
      <c r="PJY248" s="16"/>
      <c r="PJZ248" s="16"/>
      <c r="PKA248" s="16"/>
      <c r="PKB248" s="16"/>
      <c r="PKC248" s="16"/>
      <c r="PKD248" s="16"/>
      <c r="PKE248" s="16"/>
      <c r="PKF248" s="16"/>
      <c r="PKG248" s="16"/>
      <c r="PKH248" s="16"/>
      <c r="PKI248" s="16"/>
      <c r="PKJ248" s="16"/>
      <c r="PKK248" s="16"/>
      <c r="PKL248" s="16"/>
      <c r="PKM248" s="16"/>
      <c r="PKN248" s="16"/>
      <c r="PKO248" s="16"/>
      <c r="PKP248" s="16"/>
      <c r="PKQ248" s="16"/>
      <c r="PKR248" s="16"/>
      <c r="PKS248" s="16"/>
      <c r="PKT248" s="16"/>
      <c r="PKU248" s="16"/>
      <c r="PKV248" s="16"/>
      <c r="PKW248" s="16"/>
      <c r="PKX248" s="16"/>
      <c r="PKY248" s="16"/>
      <c r="PKZ248" s="16"/>
      <c r="PLA248" s="16"/>
      <c r="PLB248" s="16"/>
      <c r="PLC248" s="16"/>
      <c r="PLD248" s="16"/>
      <c r="PLE248" s="16"/>
      <c r="PLF248" s="16"/>
      <c r="PLG248" s="16"/>
      <c r="PLH248" s="16"/>
      <c r="PLI248" s="16"/>
      <c r="PLJ248" s="16"/>
      <c r="PLK248" s="16"/>
      <c r="PLL248" s="16"/>
      <c r="PLM248" s="16"/>
      <c r="PLN248" s="16"/>
      <c r="PLO248" s="16"/>
      <c r="PLP248" s="16"/>
      <c r="PLQ248" s="16"/>
      <c r="PLR248" s="16"/>
      <c r="PLS248" s="16"/>
      <c r="PLT248" s="16"/>
      <c r="PLU248" s="16"/>
      <c r="PLV248" s="16"/>
      <c r="PLW248" s="16"/>
      <c r="PLX248" s="16"/>
      <c r="PLY248" s="16"/>
      <c r="PLZ248" s="16"/>
      <c r="PMA248" s="16"/>
      <c r="PMB248" s="16"/>
      <c r="PMC248" s="16"/>
      <c r="PMD248" s="16"/>
      <c r="PME248" s="16"/>
      <c r="PMF248" s="16"/>
      <c r="PMG248" s="16"/>
      <c r="PMH248" s="16"/>
      <c r="PMI248" s="16"/>
      <c r="PMJ248" s="16"/>
      <c r="PMK248" s="16"/>
      <c r="PML248" s="16"/>
      <c r="PMM248" s="16"/>
      <c r="PMN248" s="16"/>
      <c r="PMO248" s="16"/>
      <c r="PMP248" s="16"/>
      <c r="PMQ248" s="16"/>
      <c r="PMR248" s="16"/>
      <c r="PMS248" s="16"/>
      <c r="PMT248" s="16"/>
      <c r="PMU248" s="16"/>
      <c r="PMV248" s="16"/>
      <c r="PMW248" s="16"/>
      <c r="PMX248" s="16"/>
      <c r="PMY248" s="16"/>
      <c r="PMZ248" s="16"/>
      <c r="PNA248" s="16"/>
      <c r="PNB248" s="16"/>
      <c r="PNC248" s="16"/>
      <c r="PND248" s="16"/>
      <c r="PNE248" s="16"/>
      <c r="PNF248" s="16"/>
      <c r="PNG248" s="16"/>
      <c r="PNH248" s="16"/>
      <c r="PNI248" s="16"/>
      <c r="PNJ248" s="16"/>
      <c r="PNK248" s="16"/>
      <c r="PNL248" s="16"/>
      <c r="PNM248" s="16"/>
      <c r="PNN248" s="16"/>
      <c r="PNO248" s="16"/>
      <c r="PNP248" s="16"/>
      <c r="PNQ248" s="16"/>
      <c r="PNR248" s="16"/>
      <c r="PNS248" s="16"/>
      <c r="PNT248" s="16"/>
      <c r="PNU248" s="16"/>
      <c r="PNV248" s="16"/>
      <c r="PNW248" s="16"/>
      <c r="PNX248" s="16"/>
      <c r="PNY248" s="16"/>
      <c r="PNZ248" s="16"/>
      <c r="POA248" s="16"/>
      <c r="POB248" s="16"/>
      <c r="POC248" s="16"/>
      <c r="POD248" s="16"/>
      <c r="POE248" s="16"/>
      <c r="POF248" s="16"/>
      <c r="POG248" s="16"/>
      <c r="POH248" s="16"/>
      <c r="POI248" s="16"/>
      <c r="POJ248" s="16"/>
      <c r="POK248" s="16"/>
      <c r="POL248" s="16"/>
      <c r="POM248" s="16"/>
      <c r="PON248" s="16"/>
      <c r="POO248" s="16"/>
      <c r="POP248" s="16"/>
      <c r="POQ248" s="16"/>
      <c r="POR248" s="16"/>
      <c r="POS248" s="16"/>
      <c r="POT248" s="16"/>
      <c r="POU248" s="16"/>
      <c r="POV248" s="16"/>
      <c r="POW248" s="16"/>
      <c r="POX248" s="16"/>
      <c r="POY248" s="16"/>
      <c r="POZ248" s="16"/>
      <c r="PPA248" s="16"/>
      <c r="PPB248" s="16"/>
      <c r="PPC248" s="16"/>
      <c r="PPD248" s="16"/>
      <c r="PPE248" s="16"/>
      <c r="PPF248" s="16"/>
      <c r="PPG248" s="16"/>
      <c r="PPH248" s="16"/>
      <c r="PPI248" s="16"/>
      <c r="PPJ248" s="16"/>
      <c r="PPK248" s="16"/>
      <c r="PPL248" s="16"/>
      <c r="PPM248" s="16"/>
      <c r="PPN248" s="16"/>
      <c r="PPO248" s="16"/>
      <c r="PPP248" s="16"/>
      <c r="PPQ248" s="16"/>
      <c r="PPR248" s="16"/>
      <c r="PPS248" s="16"/>
      <c r="PPT248" s="16"/>
      <c r="PPU248" s="16"/>
      <c r="PPV248" s="16"/>
      <c r="PPW248" s="16"/>
      <c r="PPX248" s="16"/>
      <c r="PPY248" s="16"/>
      <c r="PPZ248" s="16"/>
      <c r="PQA248" s="16"/>
      <c r="PQB248" s="16"/>
      <c r="PQC248" s="16"/>
      <c r="PQD248" s="16"/>
      <c r="PQE248" s="16"/>
      <c r="PQF248" s="16"/>
      <c r="PQG248" s="16"/>
      <c r="PQH248" s="16"/>
      <c r="PQI248" s="16"/>
      <c r="PQJ248" s="16"/>
      <c r="PQK248" s="16"/>
      <c r="PQL248" s="16"/>
      <c r="PQM248" s="16"/>
      <c r="PQN248" s="16"/>
      <c r="PQO248" s="16"/>
      <c r="PQP248" s="16"/>
      <c r="PQQ248" s="16"/>
      <c r="PQR248" s="16"/>
      <c r="PQS248" s="16"/>
      <c r="PQT248" s="16"/>
      <c r="PQU248" s="16"/>
      <c r="PQV248" s="16"/>
      <c r="PQW248" s="16"/>
      <c r="PQX248" s="16"/>
      <c r="PQY248" s="16"/>
      <c r="PQZ248" s="16"/>
      <c r="PRA248" s="16"/>
      <c r="PRB248" s="16"/>
      <c r="PRC248" s="16"/>
      <c r="PRD248" s="16"/>
      <c r="PRE248" s="16"/>
      <c r="PRF248" s="16"/>
      <c r="PRG248" s="16"/>
      <c r="PRH248" s="16"/>
      <c r="PRI248" s="16"/>
      <c r="PRJ248" s="16"/>
      <c r="PRK248" s="16"/>
      <c r="PRL248" s="16"/>
      <c r="PRM248" s="16"/>
      <c r="PRN248" s="16"/>
      <c r="PRO248" s="16"/>
      <c r="PRP248" s="16"/>
      <c r="PRQ248" s="16"/>
      <c r="PRR248" s="16"/>
      <c r="PRS248" s="16"/>
      <c r="PRT248" s="16"/>
      <c r="PRU248" s="16"/>
      <c r="PRV248" s="16"/>
      <c r="PRW248" s="16"/>
      <c r="PRX248" s="16"/>
      <c r="PRY248" s="16"/>
      <c r="PRZ248" s="16"/>
      <c r="PSA248" s="16"/>
      <c r="PSB248" s="16"/>
      <c r="PSC248" s="16"/>
      <c r="PSD248" s="16"/>
      <c r="PSE248" s="16"/>
      <c r="PSF248" s="16"/>
      <c r="PSG248" s="16"/>
      <c r="PSH248" s="16"/>
      <c r="PSI248" s="16"/>
      <c r="PSJ248" s="16"/>
      <c r="PSK248" s="16"/>
      <c r="PSL248" s="16"/>
      <c r="PSM248" s="16"/>
      <c r="PSN248" s="16"/>
      <c r="PSO248" s="16"/>
      <c r="PSP248" s="16"/>
      <c r="PSQ248" s="16"/>
      <c r="PSR248" s="16"/>
      <c r="PSS248" s="16"/>
      <c r="PST248" s="16"/>
      <c r="PSU248" s="16"/>
      <c r="PSV248" s="16"/>
      <c r="PSW248" s="16"/>
      <c r="PSX248" s="16"/>
      <c r="PSY248" s="16"/>
      <c r="PSZ248" s="16"/>
      <c r="PTA248" s="16"/>
      <c r="PTB248" s="16"/>
      <c r="PTC248" s="16"/>
      <c r="PTD248" s="16"/>
      <c r="PTE248" s="16"/>
      <c r="PTF248" s="16"/>
      <c r="PTG248" s="16"/>
      <c r="PTH248" s="16"/>
      <c r="PTI248" s="16"/>
      <c r="PTJ248" s="16"/>
      <c r="PTK248" s="16"/>
      <c r="PTL248" s="16"/>
      <c r="PTM248" s="16"/>
      <c r="PTN248" s="16"/>
      <c r="PTO248" s="16"/>
      <c r="PTP248" s="16"/>
      <c r="PTQ248" s="16"/>
      <c r="PTR248" s="16"/>
      <c r="PTS248" s="16"/>
      <c r="PTT248" s="16"/>
      <c r="PTU248" s="16"/>
      <c r="PTV248" s="16"/>
      <c r="PTW248" s="16"/>
      <c r="PTX248" s="16"/>
      <c r="PTY248" s="16"/>
      <c r="PTZ248" s="16"/>
      <c r="PUA248" s="16"/>
      <c r="PUB248" s="16"/>
      <c r="PUC248" s="16"/>
      <c r="PUD248" s="16"/>
      <c r="PUE248" s="16"/>
      <c r="PUF248" s="16"/>
      <c r="PUG248" s="16"/>
      <c r="PUH248" s="16"/>
      <c r="PUI248" s="16"/>
      <c r="PUJ248" s="16"/>
      <c r="PUK248" s="16"/>
      <c r="PUL248" s="16"/>
      <c r="PUM248" s="16"/>
      <c r="PUN248" s="16"/>
      <c r="PUO248" s="16"/>
      <c r="PUP248" s="16"/>
      <c r="PUQ248" s="16"/>
      <c r="PUR248" s="16"/>
      <c r="PUS248" s="16"/>
      <c r="PUT248" s="16"/>
      <c r="PUU248" s="16"/>
      <c r="PUV248" s="16"/>
      <c r="PUW248" s="16"/>
      <c r="PUX248" s="16"/>
      <c r="PUY248" s="16"/>
      <c r="PUZ248" s="16"/>
      <c r="PVA248" s="16"/>
      <c r="PVB248" s="16"/>
      <c r="PVC248" s="16"/>
      <c r="PVD248" s="16"/>
      <c r="PVE248" s="16"/>
      <c r="PVF248" s="16"/>
      <c r="PVG248" s="16"/>
      <c r="PVH248" s="16"/>
      <c r="PVI248" s="16"/>
      <c r="PVJ248" s="16"/>
      <c r="PVK248" s="16"/>
      <c r="PVL248" s="16"/>
      <c r="PVM248" s="16"/>
      <c r="PVN248" s="16"/>
      <c r="PVO248" s="16"/>
      <c r="PVP248" s="16"/>
      <c r="PVQ248" s="16"/>
      <c r="PVR248" s="16"/>
      <c r="PVS248" s="16"/>
      <c r="PVT248" s="16"/>
      <c r="PVU248" s="16"/>
      <c r="PVV248" s="16"/>
      <c r="PVW248" s="16"/>
      <c r="PVX248" s="16"/>
      <c r="PVY248" s="16"/>
      <c r="PVZ248" s="16"/>
      <c r="PWA248" s="16"/>
      <c r="PWB248" s="16"/>
      <c r="PWC248" s="16"/>
      <c r="PWD248" s="16"/>
      <c r="PWE248" s="16"/>
      <c r="PWF248" s="16"/>
      <c r="PWG248" s="16"/>
      <c r="PWH248" s="16"/>
      <c r="PWI248" s="16"/>
      <c r="PWJ248" s="16"/>
      <c r="PWK248" s="16"/>
      <c r="PWL248" s="16"/>
      <c r="PWM248" s="16"/>
      <c r="PWN248" s="16"/>
      <c r="PWO248" s="16"/>
      <c r="PWP248" s="16"/>
      <c r="PWQ248" s="16"/>
      <c r="PWR248" s="16"/>
      <c r="PWS248" s="16"/>
      <c r="PWT248" s="16"/>
      <c r="PWU248" s="16"/>
      <c r="PWV248" s="16"/>
      <c r="PWW248" s="16"/>
      <c r="PWX248" s="16"/>
      <c r="PWY248" s="16"/>
      <c r="PWZ248" s="16"/>
      <c r="PXA248" s="16"/>
      <c r="PXB248" s="16"/>
      <c r="PXC248" s="16"/>
      <c r="PXD248" s="16"/>
      <c r="PXE248" s="16"/>
      <c r="PXF248" s="16"/>
      <c r="PXG248" s="16"/>
      <c r="PXH248" s="16"/>
      <c r="PXI248" s="16"/>
      <c r="PXJ248" s="16"/>
      <c r="PXK248" s="16"/>
      <c r="PXL248" s="16"/>
      <c r="PXM248" s="16"/>
      <c r="PXN248" s="16"/>
      <c r="PXO248" s="16"/>
      <c r="PXP248" s="16"/>
      <c r="PXQ248" s="16"/>
      <c r="PXR248" s="16"/>
      <c r="PXS248" s="16"/>
      <c r="PXT248" s="16"/>
      <c r="PXU248" s="16"/>
      <c r="PXV248" s="16"/>
      <c r="PXW248" s="16"/>
      <c r="PXX248" s="16"/>
      <c r="PXY248" s="16"/>
      <c r="PXZ248" s="16"/>
      <c r="PYA248" s="16"/>
      <c r="PYB248" s="16"/>
      <c r="PYC248" s="16"/>
      <c r="PYD248" s="16"/>
      <c r="PYE248" s="16"/>
      <c r="PYF248" s="16"/>
      <c r="PYG248" s="16"/>
      <c r="PYH248" s="16"/>
      <c r="PYI248" s="16"/>
      <c r="PYJ248" s="16"/>
      <c r="PYK248" s="16"/>
      <c r="PYL248" s="16"/>
      <c r="PYM248" s="16"/>
      <c r="PYN248" s="16"/>
      <c r="PYO248" s="16"/>
      <c r="PYP248" s="16"/>
      <c r="PYQ248" s="16"/>
      <c r="PYR248" s="16"/>
      <c r="PYS248" s="16"/>
      <c r="PYT248" s="16"/>
      <c r="PYU248" s="16"/>
      <c r="PYV248" s="16"/>
      <c r="PYW248" s="16"/>
      <c r="PYX248" s="16"/>
      <c r="PYY248" s="16"/>
      <c r="PYZ248" s="16"/>
      <c r="PZA248" s="16"/>
      <c r="PZB248" s="16"/>
      <c r="PZC248" s="16"/>
      <c r="PZD248" s="16"/>
      <c r="PZE248" s="16"/>
      <c r="PZF248" s="16"/>
      <c r="PZG248" s="16"/>
      <c r="PZH248" s="16"/>
      <c r="PZI248" s="16"/>
      <c r="PZJ248" s="16"/>
      <c r="PZK248" s="16"/>
      <c r="PZL248" s="16"/>
      <c r="PZM248" s="16"/>
      <c r="PZN248" s="16"/>
      <c r="PZO248" s="16"/>
      <c r="PZP248" s="16"/>
      <c r="PZQ248" s="16"/>
      <c r="PZR248" s="16"/>
      <c r="PZS248" s="16"/>
      <c r="PZT248" s="16"/>
      <c r="PZU248" s="16"/>
      <c r="PZV248" s="16"/>
      <c r="PZW248" s="16"/>
      <c r="PZX248" s="16"/>
      <c r="PZY248" s="16"/>
      <c r="PZZ248" s="16"/>
      <c r="QAA248" s="16"/>
      <c r="QAB248" s="16"/>
      <c r="QAC248" s="16"/>
      <c r="QAD248" s="16"/>
      <c r="QAE248" s="16"/>
      <c r="QAF248" s="16"/>
      <c r="QAG248" s="16"/>
      <c r="QAH248" s="16"/>
      <c r="QAI248" s="16"/>
      <c r="QAJ248" s="16"/>
      <c r="QAK248" s="16"/>
      <c r="QAL248" s="16"/>
      <c r="QAM248" s="16"/>
      <c r="QAN248" s="16"/>
      <c r="QAO248" s="16"/>
      <c r="QAP248" s="16"/>
      <c r="QAQ248" s="16"/>
      <c r="QAR248" s="16"/>
      <c r="QAS248" s="16"/>
      <c r="QAT248" s="16"/>
      <c r="QAU248" s="16"/>
      <c r="QAV248" s="16"/>
      <c r="QAW248" s="16"/>
      <c r="QAX248" s="16"/>
      <c r="QAY248" s="16"/>
      <c r="QAZ248" s="16"/>
      <c r="QBA248" s="16"/>
      <c r="QBB248" s="16"/>
      <c r="QBC248" s="16"/>
      <c r="QBD248" s="16"/>
      <c r="QBE248" s="16"/>
      <c r="QBF248" s="16"/>
      <c r="QBG248" s="16"/>
      <c r="QBH248" s="16"/>
      <c r="QBI248" s="16"/>
      <c r="QBJ248" s="16"/>
      <c r="QBK248" s="16"/>
      <c r="QBL248" s="16"/>
      <c r="QBM248" s="16"/>
      <c r="QBN248" s="16"/>
      <c r="QBO248" s="16"/>
      <c r="QBP248" s="16"/>
      <c r="QBQ248" s="16"/>
      <c r="QBR248" s="16"/>
      <c r="QBS248" s="16"/>
      <c r="QBT248" s="16"/>
      <c r="QBU248" s="16"/>
      <c r="QBV248" s="16"/>
      <c r="QBW248" s="16"/>
      <c r="QBX248" s="16"/>
      <c r="QBY248" s="16"/>
      <c r="QBZ248" s="16"/>
      <c r="QCA248" s="16"/>
      <c r="QCB248" s="16"/>
      <c r="QCC248" s="16"/>
      <c r="QCD248" s="16"/>
      <c r="QCE248" s="16"/>
      <c r="QCF248" s="16"/>
      <c r="QCG248" s="16"/>
      <c r="QCH248" s="16"/>
      <c r="QCI248" s="16"/>
      <c r="QCJ248" s="16"/>
      <c r="QCK248" s="16"/>
      <c r="QCL248" s="16"/>
      <c r="QCM248" s="16"/>
      <c r="QCN248" s="16"/>
      <c r="QCO248" s="16"/>
      <c r="QCP248" s="16"/>
      <c r="QCQ248" s="16"/>
      <c r="QCR248" s="16"/>
      <c r="QCS248" s="16"/>
      <c r="QCT248" s="16"/>
      <c r="QCU248" s="16"/>
      <c r="QCV248" s="16"/>
      <c r="QCW248" s="16"/>
      <c r="QCX248" s="16"/>
      <c r="QCY248" s="16"/>
      <c r="QCZ248" s="16"/>
      <c r="QDA248" s="16"/>
      <c r="QDB248" s="16"/>
      <c r="QDC248" s="16"/>
      <c r="QDD248" s="16"/>
      <c r="QDE248" s="16"/>
      <c r="QDF248" s="16"/>
      <c r="QDG248" s="16"/>
      <c r="QDH248" s="16"/>
      <c r="QDI248" s="16"/>
      <c r="QDJ248" s="16"/>
      <c r="QDK248" s="16"/>
      <c r="QDL248" s="16"/>
      <c r="QDM248" s="16"/>
      <c r="QDN248" s="16"/>
      <c r="QDO248" s="16"/>
      <c r="QDP248" s="16"/>
      <c r="QDQ248" s="16"/>
      <c r="QDR248" s="16"/>
      <c r="QDS248" s="16"/>
      <c r="QDT248" s="16"/>
      <c r="QDU248" s="16"/>
      <c r="QDV248" s="16"/>
      <c r="QDW248" s="16"/>
      <c r="QDX248" s="16"/>
      <c r="QDY248" s="16"/>
      <c r="QDZ248" s="16"/>
      <c r="QEA248" s="16"/>
      <c r="QEB248" s="16"/>
      <c r="QEC248" s="16"/>
      <c r="QED248" s="16"/>
      <c r="QEE248" s="16"/>
      <c r="QEF248" s="16"/>
      <c r="QEG248" s="16"/>
      <c r="QEH248" s="16"/>
      <c r="QEI248" s="16"/>
      <c r="QEJ248" s="16"/>
      <c r="QEK248" s="16"/>
      <c r="QEL248" s="16"/>
      <c r="QEM248" s="16"/>
      <c r="QEN248" s="16"/>
      <c r="QEO248" s="16"/>
      <c r="QEP248" s="16"/>
      <c r="QEQ248" s="16"/>
      <c r="QER248" s="16"/>
      <c r="QES248" s="16"/>
      <c r="QET248" s="16"/>
      <c r="QEU248" s="16"/>
      <c r="QEV248" s="16"/>
      <c r="QEW248" s="16"/>
      <c r="QEX248" s="16"/>
      <c r="QEY248" s="16"/>
      <c r="QEZ248" s="16"/>
      <c r="QFA248" s="16"/>
      <c r="QFB248" s="16"/>
      <c r="QFC248" s="16"/>
      <c r="QFD248" s="16"/>
      <c r="QFE248" s="16"/>
      <c r="QFF248" s="16"/>
      <c r="QFG248" s="16"/>
      <c r="QFH248" s="16"/>
      <c r="QFI248" s="16"/>
      <c r="QFJ248" s="16"/>
      <c r="QFK248" s="16"/>
      <c r="QFL248" s="16"/>
      <c r="QFM248" s="16"/>
      <c r="QFN248" s="16"/>
      <c r="QFO248" s="16"/>
      <c r="QFP248" s="16"/>
      <c r="QFQ248" s="16"/>
      <c r="QFR248" s="16"/>
      <c r="QFS248" s="16"/>
      <c r="QFT248" s="16"/>
      <c r="QFU248" s="16"/>
      <c r="QFV248" s="16"/>
      <c r="QFW248" s="16"/>
      <c r="QFX248" s="16"/>
      <c r="QFY248" s="16"/>
      <c r="QFZ248" s="16"/>
      <c r="QGA248" s="16"/>
      <c r="QGB248" s="16"/>
      <c r="QGC248" s="16"/>
      <c r="QGD248" s="16"/>
      <c r="QGE248" s="16"/>
      <c r="QGF248" s="16"/>
      <c r="QGG248" s="16"/>
      <c r="QGH248" s="16"/>
      <c r="QGI248" s="16"/>
      <c r="QGJ248" s="16"/>
      <c r="QGK248" s="16"/>
      <c r="QGL248" s="16"/>
      <c r="QGM248" s="16"/>
      <c r="QGN248" s="16"/>
      <c r="QGO248" s="16"/>
      <c r="QGP248" s="16"/>
      <c r="QGQ248" s="16"/>
      <c r="QGR248" s="16"/>
      <c r="QGS248" s="16"/>
      <c r="QGT248" s="16"/>
      <c r="QGU248" s="16"/>
      <c r="QGV248" s="16"/>
      <c r="QGW248" s="16"/>
      <c r="QGX248" s="16"/>
      <c r="QGY248" s="16"/>
      <c r="QGZ248" s="16"/>
      <c r="QHA248" s="16"/>
      <c r="QHB248" s="16"/>
      <c r="QHC248" s="16"/>
      <c r="QHD248" s="16"/>
      <c r="QHE248" s="16"/>
      <c r="QHF248" s="16"/>
      <c r="QHG248" s="16"/>
      <c r="QHH248" s="16"/>
      <c r="QHI248" s="16"/>
      <c r="QHJ248" s="16"/>
      <c r="QHK248" s="16"/>
      <c r="QHL248" s="16"/>
      <c r="QHM248" s="16"/>
      <c r="QHN248" s="16"/>
      <c r="QHO248" s="16"/>
      <c r="QHP248" s="16"/>
      <c r="QHQ248" s="16"/>
      <c r="QHR248" s="16"/>
      <c r="QHS248" s="16"/>
      <c r="QHT248" s="16"/>
      <c r="QHU248" s="16"/>
      <c r="QHV248" s="16"/>
      <c r="QHW248" s="16"/>
      <c r="QHX248" s="16"/>
      <c r="QHY248" s="16"/>
      <c r="QHZ248" s="16"/>
      <c r="QIA248" s="16"/>
      <c r="QIB248" s="16"/>
      <c r="QIC248" s="16"/>
      <c r="QID248" s="16"/>
      <c r="QIE248" s="16"/>
      <c r="QIF248" s="16"/>
      <c r="QIG248" s="16"/>
      <c r="QIH248" s="16"/>
      <c r="QII248" s="16"/>
      <c r="QIJ248" s="16"/>
      <c r="QIK248" s="16"/>
      <c r="QIL248" s="16"/>
      <c r="QIM248" s="16"/>
      <c r="QIN248" s="16"/>
      <c r="QIO248" s="16"/>
      <c r="QIP248" s="16"/>
      <c r="QIQ248" s="16"/>
      <c r="QIR248" s="16"/>
      <c r="QIS248" s="16"/>
      <c r="QIT248" s="16"/>
      <c r="QIU248" s="16"/>
      <c r="QIV248" s="16"/>
      <c r="QIW248" s="16"/>
      <c r="QIX248" s="16"/>
      <c r="QIY248" s="16"/>
      <c r="QIZ248" s="16"/>
      <c r="QJA248" s="16"/>
      <c r="QJB248" s="16"/>
      <c r="QJC248" s="16"/>
      <c r="QJD248" s="16"/>
      <c r="QJE248" s="16"/>
      <c r="QJF248" s="16"/>
      <c r="QJG248" s="16"/>
      <c r="QJH248" s="16"/>
      <c r="QJI248" s="16"/>
      <c r="QJJ248" s="16"/>
      <c r="QJK248" s="16"/>
      <c r="QJL248" s="16"/>
      <c r="QJM248" s="16"/>
      <c r="QJN248" s="16"/>
      <c r="QJO248" s="16"/>
      <c r="QJP248" s="16"/>
      <c r="QJQ248" s="16"/>
      <c r="QJR248" s="16"/>
      <c r="QJS248" s="16"/>
      <c r="QJT248" s="16"/>
      <c r="QJU248" s="16"/>
      <c r="QJV248" s="16"/>
      <c r="QJW248" s="16"/>
      <c r="QJX248" s="16"/>
      <c r="QJY248" s="16"/>
      <c r="QJZ248" s="16"/>
      <c r="QKA248" s="16"/>
      <c r="QKB248" s="16"/>
      <c r="QKC248" s="16"/>
      <c r="QKD248" s="16"/>
      <c r="QKE248" s="16"/>
      <c r="QKF248" s="16"/>
      <c r="QKG248" s="16"/>
      <c r="QKH248" s="16"/>
      <c r="QKI248" s="16"/>
      <c r="QKJ248" s="16"/>
      <c r="QKK248" s="16"/>
      <c r="QKL248" s="16"/>
      <c r="QKM248" s="16"/>
      <c r="QKN248" s="16"/>
      <c r="QKO248" s="16"/>
      <c r="QKP248" s="16"/>
      <c r="QKQ248" s="16"/>
      <c r="QKR248" s="16"/>
      <c r="QKS248" s="16"/>
      <c r="QKT248" s="16"/>
      <c r="QKU248" s="16"/>
      <c r="QKV248" s="16"/>
      <c r="QKW248" s="16"/>
      <c r="QKX248" s="16"/>
      <c r="QKY248" s="16"/>
      <c r="QKZ248" s="16"/>
      <c r="QLA248" s="16"/>
      <c r="QLB248" s="16"/>
      <c r="QLC248" s="16"/>
      <c r="QLD248" s="16"/>
      <c r="QLE248" s="16"/>
      <c r="QLF248" s="16"/>
      <c r="QLG248" s="16"/>
      <c r="QLH248" s="16"/>
      <c r="QLI248" s="16"/>
      <c r="QLJ248" s="16"/>
      <c r="QLK248" s="16"/>
      <c r="QLL248" s="16"/>
      <c r="QLM248" s="16"/>
      <c r="QLN248" s="16"/>
      <c r="QLO248" s="16"/>
      <c r="QLP248" s="16"/>
      <c r="QLQ248" s="16"/>
      <c r="QLR248" s="16"/>
      <c r="QLS248" s="16"/>
      <c r="QLT248" s="16"/>
      <c r="QLU248" s="16"/>
      <c r="QLV248" s="16"/>
      <c r="QLW248" s="16"/>
      <c r="QLX248" s="16"/>
      <c r="QLY248" s="16"/>
      <c r="QLZ248" s="16"/>
      <c r="QMA248" s="16"/>
      <c r="QMB248" s="16"/>
      <c r="QMC248" s="16"/>
      <c r="QMD248" s="16"/>
      <c r="QME248" s="16"/>
      <c r="QMF248" s="16"/>
      <c r="QMG248" s="16"/>
      <c r="QMH248" s="16"/>
      <c r="QMI248" s="16"/>
      <c r="QMJ248" s="16"/>
      <c r="QMK248" s="16"/>
      <c r="QML248" s="16"/>
      <c r="QMM248" s="16"/>
      <c r="QMN248" s="16"/>
      <c r="QMO248" s="16"/>
      <c r="QMP248" s="16"/>
      <c r="QMQ248" s="16"/>
      <c r="QMR248" s="16"/>
      <c r="QMS248" s="16"/>
      <c r="QMT248" s="16"/>
      <c r="QMU248" s="16"/>
      <c r="QMV248" s="16"/>
      <c r="QMW248" s="16"/>
      <c r="QMX248" s="16"/>
      <c r="QMY248" s="16"/>
      <c r="QMZ248" s="16"/>
      <c r="QNA248" s="16"/>
      <c r="QNB248" s="16"/>
      <c r="QNC248" s="16"/>
      <c r="QND248" s="16"/>
      <c r="QNE248" s="16"/>
      <c r="QNF248" s="16"/>
      <c r="QNG248" s="16"/>
      <c r="QNH248" s="16"/>
      <c r="QNI248" s="16"/>
      <c r="QNJ248" s="16"/>
      <c r="QNK248" s="16"/>
      <c r="QNL248" s="16"/>
      <c r="QNM248" s="16"/>
      <c r="QNN248" s="16"/>
      <c r="QNO248" s="16"/>
      <c r="QNP248" s="16"/>
      <c r="QNQ248" s="16"/>
      <c r="QNR248" s="16"/>
      <c r="QNS248" s="16"/>
      <c r="QNT248" s="16"/>
      <c r="QNU248" s="16"/>
      <c r="QNV248" s="16"/>
      <c r="QNW248" s="16"/>
      <c r="QNX248" s="16"/>
      <c r="QNY248" s="16"/>
      <c r="QNZ248" s="16"/>
      <c r="QOA248" s="16"/>
      <c r="QOB248" s="16"/>
      <c r="QOC248" s="16"/>
      <c r="QOD248" s="16"/>
      <c r="QOE248" s="16"/>
      <c r="QOF248" s="16"/>
      <c r="QOG248" s="16"/>
      <c r="QOH248" s="16"/>
      <c r="QOI248" s="16"/>
      <c r="QOJ248" s="16"/>
      <c r="QOK248" s="16"/>
      <c r="QOL248" s="16"/>
      <c r="QOM248" s="16"/>
      <c r="QON248" s="16"/>
      <c r="QOO248" s="16"/>
      <c r="QOP248" s="16"/>
      <c r="QOQ248" s="16"/>
      <c r="QOR248" s="16"/>
      <c r="QOS248" s="16"/>
      <c r="QOT248" s="16"/>
      <c r="QOU248" s="16"/>
      <c r="QOV248" s="16"/>
      <c r="QOW248" s="16"/>
      <c r="QOX248" s="16"/>
      <c r="QOY248" s="16"/>
      <c r="QOZ248" s="16"/>
      <c r="QPA248" s="16"/>
      <c r="QPB248" s="16"/>
      <c r="QPC248" s="16"/>
      <c r="QPD248" s="16"/>
      <c r="QPE248" s="16"/>
      <c r="QPF248" s="16"/>
      <c r="QPG248" s="16"/>
      <c r="QPH248" s="16"/>
      <c r="QPI248" s="16"/>
      <c r="QPJ248" s="16"/>
      <c r="QPK248" s="16"/>
      <c r="QPL248" s="16"/>
      <c r="QPM248" s="16"/>
      <c r="QPN248" s="16"/>
      <c r="QPO248" s="16"/>
      <c r="QPP248" s="16"/>
      <c r="QPQ248" s="16"/>
      <c r="QPR248" s="16"/>
      <c r="QPS248" s="16"/>
      <c r="QPT248" s="16"/>
      <c r="QPU248" s="16"/>
      <c r="QPV248" s="16"/>
      <c r="QPW248" s="16"/>
      <c r="QPX248" s="16"/>
      <c r="QPY248" s="16"/>
      <c r="QPZ248" s="16"/>
      <c r="QQA248" s="16"/>
      <c r="QQB248" s="16"/>
      <c r="QQC248" s="16"/>
      <c r="QQD248" s="16"/>
      <c r="QQE248" s="16"/>
      <c r="QQF248" s="16"/>
      <c r="QQG248" s="16"/>
      <c r="QQH248" s="16"/>
      <c r="QQI248" s="16"/>
      <c r="QQJ248" s="16"/>
      <c r="QQK248" s="16"/>
      <c r="QQL248" s="16"/>
      <c r="QQM248" s="16"/>
      <c r="QQN248" s="16"/>
      <c r="QQO248" s="16"/>
      <c r="QQP248" s="16"/>
      <c r="QQQ248" s="16"/>
      <c r="QQR248" s="16"/>
      <c r="QQS248" s="16"/>
      <c r="QQT248" s="16"/>
      <c r="QQU248" s="16"/>
      <c r="QQV248" s="16"/>
      <c r="QQW248" s="16"/>
      <c r="QQX248" s="16"/>
      <c r="QQY248" s="16"/>
      <c r="QQZ248" s="16"/>
      <c r="QRA248" s="16"/>
      <c r="QRB248" s="16"/>
      <c r="QRC248" s="16"/>
      <c r="QRD248" s="16"/>
      <c r="QRE248" s="16"/>
      <c r="QRF248" s="16"/>
      <c r="QRG248" s="16"/>
      <c r="QRH248" s="16"/>
      <c r="QRI248" s="16"/>
      <c r="QRJ248" s="16"/>
      <c r="QRK248" s="16"/>
      <c r="QRL248" s="16"/>
      <c r="QRM248" s="16"/>
      <c r="QRN248" s="16"/>
      <c r="QRO248" s="16"/>
      <c r="QRP248" s="16"/>
      <c r="QRQ248" s="16"/>
      <c r="QRR248" s="16"/>
      <c r="QRS248" s="16"/>
      <c r="QRT248" s="16"/>
      <c r="QRU248" s="16"/>
      <c r="QRV248" s="16"/>
      <c r="QRW248" s="16"/>
      <c r="QRX248" s="16"/>
      <c r="QRY248" s="16"/>
      <c r="QRZ248" s="16"/>
      <c r="QSA248" s="16"/>
      <c r="QSB248" s="16"/>
      <c r="QSC248" s="16"/>
      <c r="QSD248" s="16"/>
      <c r="QSE248" s="16"/>
      <c r="QSF248" s="16"/>
      <c r="QSG248" s="16"/>
      <c r="QSH248" s="16"/>
      <c r="QSI248" s="16"/>
      <c r="QSJ248" s="16"/>
      <c r="QSK248" s="16"/>
      <c r="QSL248" s="16"/>
      <c r="QSM248" s="16"/>
      <c r="QSN248" s="16"/>
      <c r="QSO248" s="16"/>
      <c r="QSP248" s="16"/>
      <c r="QSQ248" s="16"/>
      <c r="QSR248" s="16"/>
      <c r="QSS248" s="16"/>
      <c r="QST248" s="16"/>
      <c r="QSU248" s="16"/>
      <c r="QSV248" s="16"/>
      <c r="QSW248" s="16"/>
      <c r="QSX248" s="16"/>
      <c r="QSY248" s="16"/>
      <c r="QSZ248" s="16"/>
      <c r="QTA248" s="16"/>
      <c r="QTB248" s="16"/>
      <c r="QTC248" s="16"/>
      <c r="QTD248" s="16"/>
      <c r="QTE248" s="16"/>
      <c r="QTF248" s="16"/>
      <c r="QTG248" s="16"/>
      <c r="QTH248" s="16"/>
      <c r="QTI248" s="16"/>
      <c r="QTJ248" s="16"/>
      <c r="QTK248" s="16"/>
      <c r="QTL248" s="16"/>
      <c r="QTM248" s="16"/>
      <c r="QTN248" s="16"/>
      <c r="QTO248" s="16"/>
      <c r="QTP248" s="16"/>
      <c r="QTQ248" s="16"/>
      <c r="QTR248" s="16"/>
      <c r="QTS248" s="16"/>
      <c r="QTT248" s="16"/>
      <c r="QTU248" s="16"/>
      <c r="QTV248" s="16"/>
      <c r="QTW248" s="16"/>
      <c r="QTX248" s="16"/>
      <c r="QTY248" s="16"/>
      <c r="QTZ248" s="16"/>
      <c r="QUA248" s="16"/>
      <c r="QUB248" s="16"/>
      <c r="QUC248" s="16"/>
      <c r="QUD248" s="16"/>
      <c r="QUE248" s="16"/>
      <c r="QUF248" s="16"/>
      <c r="QUG248" s="16"/>
      <c r="QUH248" s="16"/>
      <c r="QUI248" s="16"/>
      <c r="QUJ248" s="16"/>
      <c r="QUK248" s="16"/>
      <c r="QUL248" s="16"/>
      <c r="QUM248" s="16"/>
      <c r="QUN248" s="16"/>
      <c r="QUO248" s="16"/>
      <c r="QUP248" s="16"/>
      <c r="QUQ248" s="16"/>
      <c r="QUR248" s="16"/>
      <c r="QUS248" s="16"/>
      <c r="QUT248" s="16"/>
      <c r="QUU248" s="16"/>
      <c r="QUV248" s="16"/>
      <c r="QUW248" s="16"/>
      <c r="QUX248" s="16"/>
      <c r="QUY248" s="16"/>
      <c r="QUZ248" s="16"/>
      <c r="QVA248" s="16"/>
      <c r="QVB248" s="16"/>
      <c r="QVC248" s="16"/>
      <c r="QVD248" s="16"/>
      <c r="QVE248" s="16"/>
      <c r="QVF248" s="16"/>
      <c r="QVG248" s="16"/>
      <c r="QVH248" s="16"/>
      <c r="QVI248" s="16"/>
      <c r="QVJ248" s="16"/>
      <c r="QVK248" s="16"/>
      <c r="QVL248" s="16"/>
      <c r="QVM248" s="16"/>
      <c r="QVN248" s="16"/>
      <c r="QVO248" s="16"/>
      <c r="QVP248" s="16"/>
      <c r="QVQ248" s="16"/>
      <c r="QVR248" s="16"/>
      <c r="QVS248" s="16"/>
      <c r="QVT248" s="16"/>
      <c r="QVU248" s="16"/>
      <c r="QVV248" s="16"/>
      <c r="QVW248" s="16"/>
      <c r="QVX248" s="16"/>
      <c r="QVY248" s="16"/>
      <c r="QVZ248" s="16"/>
      <c r="QWA248" s="16"/>
      <c r="QWB248" s="16"/>
      <c r="QWC248" s="16"/>
      <c r="QWD248" s="16"/>
      <c r="QWE248" s="16"/>
      <c r="QWF248" s="16"/>
      <c r="QWG248" s="16"/>
      <c r="QWH248" s="16"/>
      <c r="QWI248" s="16"/>
      <c r="QWJ248" s="16"/>
      <c r="QWK248" s="16"/>
      <c r="QWL248" s="16"/>
      <c r="QWM248" s="16"/>
      <c r="QWN248" s="16"/>
      <c r="QWO248" s="16"/>
      <c r="QWP248" s="16"/>
      <c r="QWQ248" s="16"/>
      <c r="QWR248" s="16"/>
      <c r="QWS248" s="16"/>
      <c r="QWT248" s="16"/>
      <c r="QWU248" s="16"/>
      <c r="QWV248" s="16"/>
      <c r="QWW248" s="16"/>
      <c r="QWX248" s="16"/>
      <c r="QWY248" s="16"/>
      <c r="QWZ248" s="16"/>
      <c r="QXA248" s="16"/>
      <c r="QXB248" s="16"/>
      <c r="QXC248" s="16"/>
      <c r="QXD248" s="16"/>
      <c r="QXE248" s="16"/>
      <c r="QXF248" s="16"/>
      <c r="QXG248" s="16"/>
      <c r="QXH248" s="16"/>
      <c r="QXI248" s="16"/>
      <c r="QXJ248" s="16"/>
      <c r="QXK248" s="16"/>
      <c r="QXL248" s="16"/>
      <c r="QXM248" s="16"/>
      <c r="QXN248" s="16"/>
      <c r="QXO248" s="16"/>
      <c r="QXP248" s="16"/>
      <c r="QXQ248" s="16"/>
      <c r="QXR248" s="16"/>
      <c r="QXS248" s="16"/>
      <c r="QXT248" s="16"/>
      <c r="QXU248" s="16"/>
      <c r="QXV248" s="16"/>
      <c r="QXW248" s="16"/>
      <c r="QXX248" s="16"/>
      <c r="QXY248" s="16"/>
      <c r="QXZ248" s="16"/>
      <c r="QYA248" s="16"/>
      <c r="QYB248" s="16"/>
      <c r="QYC248" s="16"/>
      <c r="QYD248" s="16"/>
      <c r="QYE248" s="16"/>
      <c r="QYF248" s="16"/>
      <c r="QYG248" s="16"/>
      <c r="QYH248" s="16"/>
      <c r="QYI248" s="16"/>
      <c r="QYJ248" s="16"/>
      <c r="QYK248" s="16"/>
      <c r="QYL248" s="16"/>
      <c r="QYM248" s="16"/>
      <c r="QYN248" s="16"/>
      <c r="QYO248" s="16"/>
      <c r="QYP248" s="16"/>
      <c r="QYQ248" s="16"/>
      <c r="QYR248" s="16"/>
      <c r="QYS248" s="16"/>
      <c r="QYT248" s="16"/>
      <c r="QYU248" s="16"/>
      <c r="QYV248" s="16"/>
      <c r="QYW248" s="16"/>
      <c r="QYX248" s="16"/>
      <c r="QYY248" s="16"/>
      <c r="QYZ248" s="16"/>
      <c r="QZA248" s="16"/>
      <c r="QZB248" s="16"/>
      <c r="QZC248" s="16"/>
      <c r="QZD248" s="16"/>
      <c r="QZE248" s="16"/>
      <c r="QZF248" s="16"/>
      <c r="QZG248" s="16"/>
      <c r="QZH248" s="16"/>
      <c r="QZI248" s="16"/>
      <c r="QZJ248" s="16"/>
      <c r="QZK248" s="16"/>
      <c r="QZL248" s="16"/>
      <c r="QZM248" s="16"/>
      <c r="QZN248" s="16"/>
      <c r="QZO248" s="16"/>
      <c r="QZP248" s="16"/>
      <c r="QZQ248" s="16"/>
      <c r="QZR248" s="16"/>
      <c r="QZS248" s="16"/>
      <c r="QZT248" s="16"/>
      <c r="QZU248" s="16"/>
      <c r="QZV248" s="16"/>
      <c r="QZW248" s="16"/>
      <c r="QZX248" s="16"/>
      <c r="QZY248" s="16"/>
      <c r="QZZ248" s="16"/>
      <c r="RAA248" s="16"/>
      <c r="RAB248" s="16"/>
      <c r="RAC248" s="16"/>
      <c r="RAD248" s="16"/>
      <c r="RAE248" s="16"/>
      <c r="RAF248" s="16"/>
      <c r="RAG248" s="16"/>
      <c r="RAH248" s="16"/>
      <c r="RAI248" s="16"/>
      <c r="RAJ248" s="16"/>
      <c r="RAK248" s="16"/>
      <c r="RAL248" s="16"/>
      <c r="RAM248" s="16"/>
      <c r="RAN248" s="16"/>
      <c r="RAO248" s="16"/>
      <c r="RAP248" s="16"/>
      <c r="RAQ248" s="16"/>
      <c r="RAR248" s="16"/>
      <c r="RAS248" s="16"/>
      <c r="RAT248" s="16"/>
      <c r="RAU248" s="16"/>
      <c r="RAV248" s="16"/>
      <c r="RAW248" s="16"/>
      <c r="RAX248" s="16"/>
      <c r="RAY248" s="16"/>
      <c r="RAZ248" s="16"/>
      <c r="RBA248" s="16"/>
      <c r="RBB248" s="16"/>
      <c r="RBC248" s="16"/>
      <c r="RBD248" s="16"/>
      <c r="RBE248" s="16"/>
      <c r="RBF248" s="16"/>
      <c r="RBG248" s="16"/>
      <c r="RBH248" s="16"/>
      <c r="RBI248" s="16"/>
      <c r="RBJ248" s="16"/>
      <c r="RBK248" s="16"/>
      <c r="RBL248" s="16"/>
      <c r="RBM248" s="16"/>
      <c r="RBN248" s="16"/>
      <c r="RBO248" s="16"/>
      <c r="RBP248" s="16"/>
      <c r="RBQ248" s="16"/>
      <c r="RBR248" s="16"/>
      <c r="RBS248" s="16"/>
      <c r="RBT248" s="16"/>
      <c r="RBU248" s="16"/>
      <c r="RBV248" s="16"/>
      <c r="RBW248" s="16"/>
      <c r="RBX248" s="16"/>
      <c r="RBY248" s="16"/>
      <c r="RBZ248" s="16"/>
      <c r="RCA248" s="16"/>
      <c r="RCB248" s="16"/>
      <c r="RCC248" s="16"/>
      <c r="RCD248" s="16"/>
      <c r="RCE248" s="16"/>
      <c r="RCF248" s="16"/>
      <c r="RCG248" s="16"/>
      <c r="RCH248" s="16"/>
      <c r="RCI248" s="16"/>
      <c r="RCJ248" s="16"/>
      <c r="RCK248" s="16"/>
      <c r="RCL248" s="16"/>
      <c r="RCM248" s="16"/>
      <c r="RCN248" s="16"/>
      <c r="RCO248" s="16"/>
      <c r="RCP248" s="16"/>
      <c r="RCQ248" s="16"/>
      <c r="RCR248" s="16"/>
      <c r="RCS248" s="16"/>
      <c r="RCT248" s="16"/>
      <c r="RCU248" s="16"/>
      <c r="RCV248" s="16"/>
      <c r="RCW248" s="16"/>
      <c r="RCX248" s="16"/>
      <c r="RCY248" s="16"/>
      <c r="RCZ248" s="16"/>
      <c r="RDA248" s="16"/>
      <c r="RDB248" s="16"/>
      <c r="RDC248" s="16"/>
      <c r="RDD248" s="16"/>
      <c r="RDE248" s="16"/>
      <c r="RDF248" s="16"/>
      <c r="RDG248" s="16"/>
      <c r="RDH248" s="16"/>
      <c r="RDI248" s="16"/>
      <c r="RDJ248" s="16"/>
      <c r="RDK248" s="16"/>
      <c r="RDL248" s="16"/>
      <c r="RDM248" s="16"/>
      <c r="RDN248" s="16"/>
      <c r="RDO248" s="16"/>
      <c r="RDP248" s="16"/>
      <c r="RDQ248" s="16"/>
      <c r="RDR248" s="16"/>
      <c r="RDS248" s="16"/>
      <c r="RDT248" s="16"/>
      <c r="RDU248" s="16"/>
      <c r="RDV248" s="16"/>
      <c r="RDW248" s="16"/>
      <c r="RDX248" s="16"/>
      <c r="RDY248" s="16"/>
      <c r="RDZ248" s="16"/>
      <c r="REA248" s="16"/>
      <c r="REB248" s="16"/>
      <c r="REC248" s="16"/>
      <c r="RED248" s="16"/>
      <c r="REE248" s="16"/>
      <c r="REF248" s="16"/>
      <c r="REG248" s="16"/>
      <c r="REH248" s="16"/>
      <c r="REI248" s="16"/>
      <c r="REJ248" s="16"/>
      <c r="REK248" s="16"/>
      <c r="REL248" s="16"/>
      <c r="REM248" s="16"/>
      <c r="REN248" s="16"/>
      <c r="REO248" s="16"/>
      <c r="REP248" s="16"/>
      <c r="REQ248" s="16"/>
      <c r="RER248" s="16"/>
      <c r="RES248" s="16"/>
      <c r="RET248" s="16"/>
      <c r="REU248" s="16"/>
      <c r="REV248" s="16"/>
      <c r="REW248" s="16"/>
      <c r="REX248" s="16"/>
      <c r="REY248" s="16"/>
      <c r="REZ248" s="16"/>
      <c r="RFA248" s="16"/>
      <c r="RFB248" s="16"/>
      <c r="RFC248" s="16"/>
      <c r="RFD248" s="16"/>
      <c r="RFE248" s="16"/>
      <c r="RFF248" s="16"/>
      <c r="RFG248" s="16"/>
      <c r="RFH248" s="16"/>
      <c r="RFI248" s="16"/>
      <c r="RFJ248" s="16"/>
      <c r="RFK248" s="16"/>
      <c r="RFL248" s="16"/>
      <c r="RFM248" s="16"/>
      <c r="RFN248" s="16"/>
      <c r="RFO248" s="16"/>
      <c r="RFP248" s="16"/>
      <c r="RFQ248" s="16"/>
      <c r="RFR248" s="16"/>
      <c r="RFS248" s="16"/>
      <c r="RFT248" s="16"/>
      <c r="RFU248" s="16"/>
      <c r="RFV248" s="16"/>
      <c r="RFW248" s="16"/>
      <c r="RFX248" s="16"/>
      <c r="RFY248" s="16"/>
      <c r="RFZ248" s="16"/>
      <c r="RGA248" s="16"/>
      <c r="RGB248" s="16"/>
      <c r="RGC248" s="16"/>
      <c r="RGD248" s="16"/>
      <c r="RGE248" s="16"/>
      <c r="RGF248" s="16"/>
      <c r="RGG248" s="16"/>
      <c r="RGH248" s="16"/>
      <c r="RGI248" s="16"/>
      <c r="RGJ248" s="16"/>
      <c r="RGK248" s="16"/>
      <c r="RGL248" s="16"/>
      <c r="RGM248" s="16"/>
      <c r="RGN248" s="16"/>
      <c r="RGO248" s="16"/>
      <c r="RGP248" s="16"/>
      <c r="RGQ248" s="16"/>
      <c r="RGR248" s="16"/>
      <c r="RGS248" s="16"/>
      <c r="RGT248" s="16"/>
      <c r="RGU248" s="16"/>
      <c r="RGV248" s="16"/>
      <c r="RGW248" s="16"/>
      <c r="RGX248" s="16"/>
      <c r="RGY248" s="16"/>
      <c r="RGZ248" s="16"/>
      <c r="RHA248" s="16"/>
      <c r="RHB248" s="16"/>
      <c r="RHC248" s="16"/>
      <c r="RHD248" s="16"/>
      <c r="RHE248" s="16"/>
      <c r="RHF248" s="16"/>
      <c r="RHG248" s="16"/>
      <c r="RHH248" s="16"/>
      <c r="RHI248" s="16"/>
      <c r="RHJ248" s="16"/>
      <c r="RHK248" s="16"/>
      <c r="RHL248" s="16"/>
      <c r="RHM248" s="16"/>
      <c r="RHN248" s="16"/>
      <c r="RHO248" s="16"/>
      <c r="RHP248" s="16"/>
      <c r="RHQ248" s="16"/>
      <c r="RHR248" s="16"/>
      <c r="RHS248" s="16"/>
      <c r="RHT248" s="16"/>
      <c r="RHU248" s="16"/>
      <c r="RHV248" s="16"/>
      <c r="RHW248" s="16"/>
      <c r="RHX248" s="16"/>
      <c r="RHY248" s="16"/>
      <c r="RHZ248" s="16"/>
      <c r="RIA248" s="16"/>
      <c r="RIB248" s="16"/>
      <c r="RIC248" s="16"/>
      <c r="RID248" s="16"/>
      <c r="RIE248" s="16"/>
      <c r="RIF248" s="16"/>
      <c r="RIG248" s="16"/>
      <c r="RIH248" s="16"/>
      <c r="RII248" s="16"/>
      <c r="RIJ248" s="16"/>
      <c r="RIK248" s="16"/>
      <c r="RIL248" s="16"/>
      <c r="RIM248" s="16"/>
      <c r="RIN248" s="16"/>
      <c r="RIO248" s="16"/>
      <c r="RIP248" s="16"/>
      <c r="RIQ248" s="16"/>
      <c r="RIR248" s="16"/>
      <c r="RIS248" s="16"/>
      <c r="RIT248" s="16"/>
      <c r="RIU248" s="16"/>
      <c r="RIV248" s="16"/>
      <c r="RIW248" s="16"/>
      <c r="RIX248" s="16"/>
      <c r="RIY248" s="16"/>
      <c r="RIZ248" s="16"/>
      <c r="RJA248" s="16"/>
      <c r="RJB248" s="16"/>
      <c r="RJC248" s="16"/>
      <c r="RJD248" s="16"/>
      <c r="RJE248" s="16"/>
      <c r="RJF248" s="16"/>
      <c r="RJG248" s="16"/>
      <c r="RJH248" s="16"/>
      <c r="RJI248" s="16"/>
      <c r="RJJ248" s="16"/>
      <c r="RJK248" s="16"/>
      <c r="RJL248" s="16"/>
      <c r="RJM248" s="16"/>
      <c r="RJN248" s="16"/>
      <c r="RJO248" s="16"/>
      <c r="RJP248" s="16"/>
      <c r="RJQ248" s="16"/>
      <c r="RJR248" s="16"/>
      <c r="RJS248" s="16"/>
      <c r="RJT248" s="16"/>
      <c r="RJU248" s="16"/>
      <c r="RJV248" s="16"/>
      <c r="RJW248" s="16"/>
      <c r="RJX248" s="16"/>
      <c r="RJY248" s="16"/>
      <c r="RJZ248" s="16"/>
      <c r="RKA248" s="16"/>
      <c r="RKB248" s="16"/>
      <c r="RKC248" s="16"/>
      <c r="RKD248" s="16"/>
      <c r="RKE248" s="16"/>
      <c r="RKF248" s="16"/>
      <c r="RKG248" s="16"/>
      <c r="RKH248" s="16"/>
      <c r="RKI248" s="16"/>
      <c r="RKJ248" s="16"/>
      <c r="RKK248" s="16"/>
      <c r="RKL248" s="16"/>
      <c r="RKM248" s="16"/>
      <c r="RKN248" s="16"/>
      <c r="RKO248" s="16"/>
      <c r="RKP248" s="16"/>
      <c r="RKQ248" s="16"/>
      <c r="RKR248" s="16"/>
      <c r="RKS248" s="16"/>
      <c r="RKT248" s="16"/>
      <c r="RKU248" s="16"/>
      <c r="RKV248" s="16"/>
      <c r="RKW248" s="16"/>
      <c r="RKX248" s="16"/>
      <c r="RKY248" s="16"/>
      <c r="RKZ248" s="16"/>
      <c r="RLA248" s="16"/>
      <c r="RLB248" s="16"/>
      <c r="RLC248" s="16"/>
      <c r="RLD248" s="16"/>
      <c r="RLE248" s="16"/>
      <c r="RLF248" s="16"/>
      <c r="RLG248" s="16"/>
      <c r="RLH248" s="16"/>
      <c r="RLI248" s="16"/>
      <c r="RLJ248" s="16"/>
      <c r="RLK248" s="16"/>
      <c r="RLL248" s="16"/>
      <c r="RLM248" s="16"/>
      <c r="RLN248" s="16"/>
      <c r="RLO248" s="16"/>
      <c r="RLP248" s="16"/>
      <c r="RLQ248" s="16"/>
      <c r="RLR248" s="16"/>
      <c r="RLS248" s="16"/>
      <c r="RLT248" s="16"/>
      <c r="RLU248" s="16"/>
      <c r="RLV248" s="16"/>
      <c r="RLW248" s="16"/>
      <c r="RLX248" s="16"/>
      <c r="RLY248" s="16"/>
      <c r="RLZ248" s="16"/>
      <c r="RMA248" s="16"/>
      <c r="RMB248" s="16"/>
      <c r="RMC248" s="16"/>
      <c r="RMD248" s="16"/>
      <c r="RME248" s="16"/>
      <c r="RMF248" s="16"/>
      <c r="RMG248" s="16"/>
      <c r="RMH248" s="16"/>
      <c r="RMI248" s="16"/>
      <c r="RMJ248" s="16"/>
      <c r="RMK248" s="16"/>
      <c r="RML248" s="16"/>
      <c r="RMM248" s="16"/>
      <c r="RMN248" s="16"/>
      <c r="RMO248" s="16"/>
      <c r="RMP248" s="16"/>
      <c r="RMQ248" s="16"/>
      <c r="RMR248" s="16"/>
      <c r="RMS248" s="16"/>
      <c r="RMT248" s="16"/>
      <c r="RMU248" s="16"/>
      <c r="RMV248" s="16"/>
      <c r="RMW248" s="16"/>
      <c r="RMX248" s="16"/>
      <c r="RMY248" s="16"/>
      <c r="RMZ248" s="16"/>
      <c r="RNA248" s="16"/>
      <c r="RNB248" s="16"/>
      <c r="RNC248" s="16"/>
      <c r="RND248" s="16"/>
      <c r="RNE248" s="16"/>
      <c r="RNF248" s="16"/>
      <c r="RNG248" s="16"/>
      <c r="RNH248" s="16"/>
      <c r="RNI248" s="16"/>
      <c r="RNJ248" s="16"/>
      <c r="RNK248" s="16"/>
      <c r="RNL248" s="16"/>
      <c r="RNM248" s="16"/>
      <c r="RNN248" s="16"/>
      <c r="RNO248" s="16"/>
      <c r="RNP248" s="16"/>
      <c r="RNQ248" s="16"/>
      <c r="RNR248" s="16"/>
      <c r="RNS248" s="16"/>
      <c r="RNT248" s="16"/>
      <c r="RNU248" s="16"/>
      <c r="RNV248" s="16"/>
      <c r="RNW248" s="16"/>
      <c r="RNX248" s="16"/>
      <c r="RNY248" s="16"/>
      <c r="RNZ248" s="16"/>
      <c r="ROA248" s="16"/>
      <c r="ROB248" s="16"/>
      <c r="ROC248" s="16"/>
      <c r="ROD248" s="16"/>
      <c r="ROE248" s="16"/>
      <c r="ROF248" s="16"/>
      <c r="ROG248" s="16"/>
      <c r="ROH248" s="16"/>
      <c r="ROI248" s="16"/>
      <c r="ROJ248" s="16"/>
      <c r="ROK248" s="16"/>
      <c r="ROL248" s="16"/>
      <c r="ROM248" s="16"/>
      <c r="RON248" s="16"/>
      <c r="ROO248" s="16"/>
      <c r="ROP248" s="16"/>
      <c r="ROQ248" s="16"/>
      <c r="ROR248" s="16"/>
      <c r="ROS248" s="16"/>
      <c r="ROT248" s="16"/>
      <c r="ROU248" s="16"/>
      <c r="ROV248" s="16"/>
      <c r="ROW248" s="16"/>
      <c r="ROX248" s="16"/>
      <c r="ROY248" s="16"/>
      <c r="ROZ248" s="16"/>
      <c r="RPA248" s="16"/>
      <c r="RPB248" s="16"/>
      <c r="RPC248" s="16"/>
      <c r="RPD248" s="16"/>
      <c r="RPE248" s="16"/>
      <c r="RPF248" s="16"/>
      <c r="RPG248" s="16"/>
      <c r="RPH248" s="16"/>
      <c r="RPI248" s="16"/>
      <c r="RPJ248" s="16"/>
      <c r="RPK248" s="16"/>
      <c r="RPL248" s="16"/>
      <c r="RPM248" s="16"/>
      <c r="RPN248" s="16"/>
      <c r="RPO248" s="16"/>
      <c r="RPP248" s="16"/>
      <c r="RPQ248" s="16"/>
      <c r="RPR248" s="16"/>
      <c r="RPS248" s="16"/>
      <c r="RPT248" s="16"/>
      <c r="RPU248" s="16"/>
      <c r="RPV248" s="16"/>
      <c r="RPW248" s="16"/>
      <c r="RPX248" s="16"/>
      <c r="RPY248" s="16"/>
      <c r="RPZ248" s="16"/>
      <c r="RQA248" s="16"/>
      <c r="RQB248" s="16"/>
      <c r="RQC248" s="16"/>
      <c r="RQD248" s="16"/>
      <c r="RQE248" s="16"/>
      <c r="RQF248" s="16"/>
      <c r="RQG248" s="16"/>
      <c r="RQH248" s="16"/>
      <c r="RQI248" s="16"/>
      <c r="RQJ248" s="16"/>
      <c r="RQK248" s="16"/>
      <c r="RQL248" s="16"/>
      <c r="RQM248" s="16"/>
      <c r="RQN248" s="16"/>
      <c r="RQO248" s="16"/>
      <c r="RQP248" s="16"/>
      <c r="RQQ248" s="16"/>
      <c r="RQR248" s="16"/>
      <c r="RQS248" s="16"/>
      <c r="RQT248" s="16"/>
      <c r="RQU248" s="16"/>
      <c r="RQV248" s="16"/>
      <c r="RQW248" s="16"/>
      <c r="RQX248" s="16"/>
      <c r="RQY248" s="16"/>
      <c r="RQZ248" s="16"/>
      <c r="RRA248" s="16"/>
      <c r="RRB248" s="16"/>
      <c r="RRC248" s="16"/>
      <c r="RRD248" s="16"/>
      <c r="RRE248" s="16"/>
      <c r="RRF248" s="16"/>
      <c r="RRG248" s="16"/>
      <c r="RRH248" s="16"/>
      <c r="RRI248" s="16"/>
      <c r="RRJ248" s="16"/>
      <c r="RRK248" s="16"/>
      <c r="RRL248" s="16"/>
      <c r="RRM248" s="16"/>
      <c r="RRN248" s="16"/>
      <c r="RRO248" s="16"/>
      <c r="RRP248" s="16"/>
      <c r="RRQ248" s="16"/>
      <c r="RRR248" s="16"/>
      <c r="RRS248" s="16"/>
      <c r="RRT248" s="16"/>
      <c r="RRU248" s="16"/>
      <c r="RRV248" s="16"/>
      <c r="RRW248" s="16"/>
      <c r="RRX248" s="16"/>
      <c r="RRY248" s="16"/>
      <c r="RRZ248" s="16"/>
      <c r="RSA248" s="16"/>
      <c r="RSB248" s="16"/>
      <c r="RSC248" s="16"/>
      <c r="RSD248" s="16"/>
      <c r="RSE248" s="16"/>
      <c r="RSF248" s="16"/>
      <c r="RSG248" s="16"/>
      <c r="RSH248" s="16"/>
      <c r="RSI248" s="16"/>
      <c r="RSJ248" s="16"/>
      <c r="RSK248" s="16"/>
      <c r="RSL248" s="16"/>
      <c r="RSM248" s="16"/>
      <c r="RSN248" s="16"/>
      <c r="RSO248" s="16"/>
      <c r="RSP248" s="16"/>
      <c r="RSQ248" s="16"/>
      <c r="RSR248" s="16"/>
      <c r="RSS248" s="16"/>
      <c r="RST248" s="16"/>
      <c r="RSU248" s="16"/>
      <c r="RSV248" s="16"/>
      <c r="RSW248" s="16"/>
      <c r="RSX248" s="16"/>
      <c r="RSY248" s="16"/>
      <c r="RSZ248" s="16"/>
      <c r="RTA248" s="16"/>
      <c r="RTB248" s="16"/>
      <c r="RTC248" s="16"/>
      <c r="RTD248" s="16"/>
      <c r="RTE248" s="16"/>
      <c r="RTF248" s="16"/>
      <c r="RTG248" s="16"/>
      <c r="RTH248" s="16"/>
      <c r="RTI248" s="16"/>
      <c r="RTJ248" s="16"/>
      <c r="RTK248" s="16"/>
      <c r="RTL248" s="16"/>
      <c r="RTM248" s="16"/>
      <c r="RTN248" s="16"/>
      <c r="RTO248" s="16"/>
      <c r="RTP248" s="16"/>
      <c r="RTQ248" s="16"/>
      <c r="RTR248" s="16"/>
      <c r="RTS248" s="16"/>
      <c r="RTT248" s="16"/>
      <c r="RTU248" s="16"/>
      <c r="RTV248" s="16"/>
      <c r="RTW248" s="16"/>
      <c r="RTX248" s="16"/>
      <c r="RTY248" s="16"/>
      <c r="RTZ248" s="16"/>
      <c r="RUA248" s="16"/>
      <c r="RUB248" s="16"/>
      <c r="RUC248" s="16"/>
      <c r="RUD248" s="16"/>
      <c r="RUE248" s="16"/>
      <c r="RUF248" s="16"/>
      <c r="RUG248" s="16"/>
      <c r="RUH248" s="16"/>
      <c r="RUI248" s="16"/>
      <c r="RUJ248" s="16"/>
      <c r="RUK248" s="16"/>
      <c r="RUL248" s="16"/>
      <c r="RUM248" s="16"/>
      <c r="RUN248" s="16"/>
      <c r="RUO248" s="16"/>
      <c r="RUP248" s="16"/>
      <c r="RUQ248" s="16"/>
      <c r="RUR248" s="16"/>
      <c r="RUS248" s="16"/>
      <c r="RUT248" s="16"/>
      <c r="RUU248" s="16"/>
      <c r="RUV248" s="16"/>
      <c r="RUW248" s="16"/>
      <c r="RUX248" s="16"/>
      <c r="RUY248" s="16"/>
      <c r="RUZ248" s="16"/>
      <c r="RVA248" s="16"/>
      <c r="RVB248" s="16"/>
      <c r="RVC248" s="16"/>
      <c r="RVD248" s="16"/>
      <c r="RVE248" s="16"/>
      <c r="RVF248" s="16"/>
      <c r="RVG248" s="16"/>
      <c r="RVH248" s="16"/>
      <c r="RVI248" s="16"/>
      <c r="RVJ248" s="16"/>
      <c r="RVK248" s="16"/>
      <c r="RVL248" s="16"/>
      <c r="RVM248" s="16"/>
      <c r="RVN248" s="16"/>
      <c r="RVO248" s="16"/>
      <c r="RVP248" s="16"/>
      <c r="RVQ248" s="16"/>
      <c r="RVR248" s="16"/>
      <c r="RVS248" s="16"/>
      <c r="RVT248" s="16"/>
      <c r="RVU248" s="16"/>
      <c r="RVV248" s="16"/>
      <c r="RVW248" s="16"/>
      <c r="RVX248" s="16"/>
      <c r="RVY248" s="16"/>
      <c r="RVZ248" s="16"/>
      <c r="RWA248" s="16"/>
      <c r="RWB248" s="16"/>
      <c r="RWC248" s="16"/>
      <c r="RWD248" s="16"/>
      <c r="RWE248" s="16"/>
      <c r="RWF248" s="16"/>
      <c r="RWG248" s="16"/>
      <c r="RWH248" s="16"/>
      <c r="RWI248" s="16"/>
      <c r="RWJ248" s="16"/>
      <c r="RWK248" s="16"/>
      <c r="RWL248" s="16"/>
      <c r="RWM248" s="16"/>
      <c r="RWN248" s="16"/>
      <c r="RWO248" s="16"/>
      <c r="RWP248" s="16"/>
      <c r="RWQ248" s="16"/>
      <c r="RWR248" s="16"/>
      <c r="RWS248" s="16"/>
      <c r="RWT248" s="16"/>
      <c r="RWU248" s="16"/>
      <c r="RWV248" s="16"/>
      <c r="RWW248" s="16"/>
      <c r="RWX248" s="16"/>
      <c r="RWY248" s="16"/>
      <c r="RWZ248" s="16"/>
      <c r="RXA248" s="16"/>
      <c r="RXB248" s="16"/>
      <c r="RXC248" s="16"/>
      <c r="RXD248" s="16"/>
      <c r="RXE248" s="16"/>
      <c r="RXF248" s="16"/>
      <c r="RXG248" s="16"/>
      <c r="RXH248" s="16"/>
      <c r="RXI248" s="16"/>
      <c r="RXJ248" s="16"/>
      <c r="RXK248" s="16"/>
      <c r="RXL248" s="16"/>
      <c r="RXM248" s="16"/>
      <c r="RXN248" s="16"/>
      <c r="RXO248" s="16"/>
      <c r="RXP248" s="16"/>
      <c r="RXQ248" s="16"/>
      <c r="RXR248" s="16"/>
      <c r="RXS248" s="16"/>
      <c r="RXT248" s="16"/>
      <c r="RXU248" s="16"/>
      <c r="RXV248" s="16"/>
      <c r="RXW248" s="16"/>
      <c r="RXX248" s="16"/>
      <c r="RXY248" s="16"/>
      <c r="RXZ248" s="16"/>
      <c r="RYA248" s="16"/>
      <c r="RYB248" s="16"/>
      <c r="RYC248" s="16"/>
      <c r="RYD248" s="16"/>
      <c r="RYE248" s="16"/>
      <c r="RYF248" s="16"/>
      <c r="RYG248" s="16"/>
      <c r="RYH248" s="16"/>
      <c r="RYI248" s="16"/>
      <c r="RYJ248" s="16"/>
      <c r="RYK248" s="16"/>
      <c r="RYL248" s="16"/>
      <c r="RYM248" s="16"/>
      <c r="RYN248" s="16"/>
      <c r="RYO248" s="16"/>
      <c r="RYP248" s="16"/>
      <c r="RYQ248" s="16"/>
      <c r="RYR248" s="16"/>
      <c r="RYS248" s="16"/>
      <c r="RYT248" s="16"/>
      <c r="RYU248" s="16"/>
      <c r="RYV248" s="16"/>
      <c r="RYW248" s="16"/>
      <c r="RYX248" s="16"/>
      <c r="RYY248" s="16"/>
      <c r="RYZ248" s="16"/>
      <c r="RZA248" s="16"/>
      <c r="RZB248" s="16"/>
      <c r="RZC248" s="16"/>
      <c r="RZD248" s="16"/>
      <c r="RZE248" s="16"/>
      <c r="RZF248" s="16"/>
      <c r="RZG248" s="16"/>
      <c r="RZH248" s="16"/>
      <c r="RZI248" s="16"/>
      <c r="RZJ248" s="16"/>
      <c r="RZK248" s="16"/>
      <c r="RZL248" s="16"/>
      <c r="RZM248" s="16"/>
      <c r="RZN248" s="16"/>
      <c r="RZO248" s="16"/>
      <c r="RZP248" s="16"/>
      <c r="RZQ248" s="16"/>
      <c r="RZR248" s="16"/>
      <c r="RZS248" s="16"/>
      <c r="RZT248" s="16"/>
      <c r="RZU248" s="16"/>
      <c r="RZV248" s="16"/>
      <c r="RZW248" s="16"/>
      <c r="RZX248" s="16"/>
      <c r="RZY248" s="16"/>
      <c r="RZZ248" s="16"/>
      <c r="SAA248" s="16"/>
      <c r="SAB248" s="16"/>
      <c r="SAC248" s="16"/>
      <c r="SAD248" s="16"/>
      <c r="SAE248" s="16"/>
      <c r="SAF248" s="16"/>
      <c r="SAG248" s="16"/>
      <c r="SAH248" s="16"/>
      <c r="SAI248" s="16"/>
      <c r="SAJ248" s="16"/>
      <c r="SAK248" s="16"/>
      <c r="SAL248" s="16"/>
      <c r="SAM248" s="16"/>
      <c r="SAN248" s="16"/>
      <c r="SAO248" s="16"/>
      <c r="SAP248" s="16"/>
      <c r="SAQ248" s="16"/>
      <c r="SAR248" s="16"/>
      <c r="SAS248" s="16"/>
      <c r="SAT248" s="16"/>
      <c r="SAU248" s="16"/>
      <c r="SAV248" s="16"/>
      <c r="SAW248" s="16"/>
      <c r="SAX248" s="16"/>
      <c r="SAY248" s="16"/>
      <c r="SAZ248" s="16"/>
      <c r="SBA248" s="16"/>
      <c r="SBB248" s="16"/>
      <c r="SBC248" s="16"/>
      <c r="SBD248" s="16"/>
      <c r="SBE248" s="16"/>
      <c r="SBF248" s="16"/>
      <c r="SBG248" s="16"/>
      <c r="SBH248" s="16"/>
      <c r="SBI248" s="16"/>
      <c r="SBJ248" s="16"/>
      <c r="SBK248" s="16"/>
      <c r="SBL248" s="16"/>
      <c r="SBM248" s="16"/>
      <c r="SBN248" s="16"/>
      <c r="SBO248" s="16"/>
      <c r="SBP248" s="16"/>
      <c r="SBQ248" s="16"/>
      <c r="SBR248" s="16"/>
      <c r="SBS248" s="16"/>
      <c r="SBT248" s="16"/>
      <c r="SBU248" s="16"/>
      <c r="SBV248" s="16"/>
      <c r="SBW248" s="16"/>
      <c r="SBX248" s="16"/>
      <c r="SBY248" s="16"/>
      <c r="SBZ248" s="16"/>
      <c r="SCA248" s="16"/>
      <c r="SCB248" s="16"/>
      <c r="SCC248" s="16"/>
      <c r="SCD248" s="16"/>
      <c r="SCE248" s="16"/>
      <c r="SCF248" s="16"/>
      <c r="SCG248" s="16"/>
      <c r="SCH248" s="16"/>
      <c r="SCI248" s="16"/>
      <c r="SCJ248" s="16"/>
      <c r="SCK248" s="16"/>
      <c r="SCL248" s="16"/>
      <c r="SCM248" s="16"/>
      <c r="SCN248" s="16"/>
      <c r="SCO248" s="16"/>
      <c r="SCP248" s="16"/>
      <c r="SCQ248" s="16"/>
      <c r="SCR248" s="16"/>
      <c r="SCS248" s="16"/>
      <c r="SCT248" s="16"/>
      <c r="SCU248" s="16"/>
      <c r="SCV248" s="16"/>
      <c r="SCW248" s="16"/>
      <c r="SCX248" s="16"/>
      <c r="SCY248" s="16"/>
      <c r="SCZ248" s="16"/>
      <c r="SDA248" s="16"/>
      <c r="SDB248" s="16"/>
      <c r="SDC248" s="16"/>
      <c r="SDD248" s="16"/>
      <c r="SDE248" s="16"/>
      <c r="SDF248" s="16"/>
      <c r="SDG248" s="16"/>
      <c r="SDH248" s="16"/>
      <c r="SDI248" s="16"/>
      <c r="SDJ248" s="16"/>
      <c r="SDK248" s="16"/>
      <c r="SDL248" s="16"/>
      <c r="SDM248" s="16"/>
      <c r="SDN248" s="16"/>
      <c r="SDO248" s="16"/>
      <c r="SDP248" s="16"/>
      <c r="SDQ248" s="16"/>
      <c r="SDR248" s="16"/>
      <c r="SDS248" s="16"/>
      <c r="SDT248" s="16"/>
      <c r="SDU248" s="16"/>
      <c r="SDV248" s="16"/>
      <c r="SDW248" s="16"/>
      <c r="SDX248" s="16"/>
      <c r="SDY248" s="16"/>
      <c r="SDZ248" s="16"/>
      <c r="SEA248" s="16"/>
      <c r="SEB248" s="16"/>
      <c r="SEC248" s="16"/>
      <c r="SED248" s="16"/>
      <c r="SEE248" s="16"/>
      <c r="SEF248" s="16"/>
      <c r="SEG248" s="16"/>
      <c r="SEH248" s="16"/>
      <c r="SEI248" s="16"/>
      <c r="SEJ248" s="16"/>
      <c r="SEK248" s="16"/>
      <c r="SEL248" s="16"/>
      <c r="SEM248" s="16"/>
      <c r="SEN248" s="16"/>
      <c r="SEO248" s="16"/>
      <c r="SEP248" s="16"/>
      <c r="SEQ248" s="16"/>
      <c r="SER248" s="16"/>
      <c r="SES248" s="16"/>
      <c r="SET248" s="16"/>
      <c r="SEU248" s="16"/>
      <c r="SEV248" s="16"/>
      <c r="SEW248" s="16"/>
      <c r="SEX248" s="16"/>
      <c r="SEY248" s="16"/>
      <c r="SEZ248" s="16"/>
      <c r="SFA248" s="16"/>
      <c r="SFB248" s="16"/>
      <c r="SFC248" s="16"/>
      <c r="SFD248" s="16"/>
      <c r="SFE248" s="16"/>
      <c r="SFF248" s="16"/>
      <c r="SFG248" s="16"/>
      <c r="SFH248" s="16"/>
      <c r="SFI248" s="16"/>
      <c r="SFJ248" s="16"/>
      <c r="SFK248" s="16"/>
      <c r="SFL248" s="16"/>
      <c r="SFM248" s="16"/>
      <c r="SFN248" s="16"/>
      <c r="SFO248" s="16"/>
      <c r="SFP248" s="16"/>
      <c r="SFQ248" s="16"/>
      <c r="SFR248" s="16"/>
      <c r="SFS248" s="16"/>
      <c r="SFT248" s="16"/>
      <c r="SFU248" s="16"/>
      <c r="SFV248" s="16"/>
      <c r="SFW248" s="16"/>
      <c r="SFX248" s="16"/>
      <c r="SFY248" s="16"/>
      <c r="SFZ248" s="16"/>
      <c r="SGA248" s="16"/>
      <c r="SGB248" s="16"/>
      <c r="SGC248" s="16"/>
      <c r="SGD248" s="16"/>
      <c r="SGE248" s="16"/>
      <c r="SGF248" s="16"/>
      <c r="SGG248" s="16"/>
      <c r="SGH248" s="16"/>
      <c r="SGI248" s="16"/>
      <c r="SGJ248" s="16"/>
      <c r="SGK248" s="16"/>
      <c r="SGL248" s="16"/>
      <c r="SGM248" s="16"/>
      <c r="SGN248" s="16"/>
      <c r="SGO248" s="16"/>
      <c r="SGP248" s="16"/>
      <c r="SGQ248" s="16"/>
      <c r="SGR248" s="16"/>
      <c r="SGS248" s="16"/>
      <c r="SGT248" s="16"/>
      <c r="SGU248" s="16"/>
      <c r="SGV248" s="16"/>
      <c r="SGW248" s="16"/>
      <c r="SGX248" s="16"/>
      <c r="SGY248" s="16"/>
      <c r="SGZ248" s="16"/>
      <c r="SHA248" s="16"/>
      <c r="SHB248" s="16"/>
      <c r="SHC248" s="16"/>
      <c r="SHD248" s="16"/>
      <c r="SHE248" s="16"/>
      <c r="SHF248" s="16"/>
      <c r="SHG248" s="16"/>
      <c r="SHH248" s="16"/>
      <c r="SHI248" s="16"/>
      <c r="SHJ248" s="16"/>
      <c r="SHK248" s="16"/>
      <c r="SHL248" s="16"/>
      <c r="SHM248" s="16"/>
      <c r="SHN248" s="16"/>
      <c r="SHO248" s="16"/>
      <c r="SHP248" s="16"/>
      <c r="SHQ248" s="16"/>
      <c r="SHR248" s="16"/>
      <c r="SHS248" s="16"/>
      <c r="SHT248" s="16"/>
      <c r="SHU248" s="16"/>
      <c r="SHV248" s="16"/>
      <c r="SHW248" s="16"/>
      <c r="SHX248" s="16"/>
      <c r="SHY248" s="16"/>
      <c r="SHZ248" s="16"/>
      <c r="SIA248" s="16"/>
      <c r="SIB248" s="16"/>
      <c r="SIC248" s="16"/>
      <c r="SID248" s="16"/>
      <c r="SIE248" s="16"/>
      <c r="SIF248" s="16"/>
      <c r="SIG248" s="16"/>
      <c r="SIH248" s="16"/>
      <c r="SII248" s="16"/>
      <c r="SIJ248" s="16"/>
      <c r="SIK248" s="16"/>
      <c r="SIL248" s="16"/>
      <c r="SIM248" s="16"/>
      <c r="SIN248" s="16"/>
      <c r="SIO248" s="16"/>
      <c r="SIP248" s="16"/>
      <c r="SIQ248" s="16"/>
      <c r="SIR248" s="16"/>
      <c r="SIS248" s="16"/>
      <c r="SIT248" s="16"/>
      <c r="SIU248" s="16"/>
      <c r="SIV248" s="16"/>
      <c r="SIW248" s="16"/>
      <c r="SIX248" s="16"/>
      <c r="SIY248" s="16"/>
      <c r="SIZ248" s="16"/>
      <c r="SJA248" s="16"/>
      <c r="SJB248" s="16"/>
      <c r="SJC248" s="16"/>
      <c r="SJD248" s="16"/>
      <c r="SJE248" s="16"/>
      <c r="SJF248" s="16"/>
      <c r="SJG248" s="16"/>
      <c r="SJH248" s="16"/>
      <c r="SJI248" s="16"/>
      <c r="SJJ248" s="16"/>
      <c r="SJK248" s="16"/>
      <c r="SJL248" s="16"/>
      <c r="SJM248" s="16"/>
      <c r="SJN248" s="16"/>
      <c r="SJO248" s="16"/>
      <c r="SJP248" s="16"/>
      <c r="SJQ248" s="16"/>
      <c r="SJR248" s="16"/>
      <c r="SJS248" s="16"/>
      <c r="SJT248" s="16"/>
      <c r="SJU248" s="16"/>
      <c r="SJV248" s="16"/>
      <c r="SJW248" s="16"/>
      <c r="SJX248" s="16"/>
      <c r="SJY248" s="16"/>
      <c r="SJZ248" s="16"/>
      <c r="SKA248" s="16"/>
      <c r="SKB248" s="16"/>
      <c r="SKC248" s="16"/>
      <c r="SKD248" s="16"/>
      <c r="SKE248" s="16"/>
      <c r="SKF248" s="16"/>
      <c r="SKG248" s="16"/>
      <c r="SKH248" s="16"/>
      <c r="SKI248" s="16"/>
      <c r="SKJ248" s="16"/>
      <c r="SKK248" s="16"/>
      <c r="SKL248" s="16"/>
      <c r="SKM248" s="16"/>
      <c r="SKN248" s="16"/>
      <c r="SKO248" s="16"/>
      <c r="SKP248" s="16"/>
      <c r="SKQ248" s="16"/>
      <c r="SKR248" s="16"/>
      <c r="SKS248" s="16"/>
      <c r="SKT248" s="16"/>
      <c r="SKU248" s="16"/>
      <c r="SKV248" s="16"/>
      <c r="SKW248" s="16"/>
      <c r="SKX248" s="16"/>
      <c r="SKY248" s="16"/>
      <c r="SKZ248" s="16"/>
      <c r="SLA248" s="16"/>
      <c r="SLB248" s="16"/>
      <c r="SLC248" s="16"/>
      <c r="SLD248" s="16"/>
      <c r="SLE248" s="16"/>
      <c r="SLF248" s="16"/>
      <c r="SLG248" s="16"/>
      <c r="SLH248" s="16"/>
      <c r="SLI248" s="16"/>
      <c r="SLJ248" s="16"/>
      <c r="SLK248" s="16"/>
      <c r="SLL248" s="16"/>
      <c r="SLM248" s="16"/>
      <c r="SLN248" s="16"/>
      <c r="SLO248" s="16"/>
      <c r="SLP248" s="16"/>
      <c r="SLQ248" s="16"/>
      <c r="SLR248" s="16"/>
      <c r="SLS248" s="16"/>
      <c r="SLT248" s="16"/>
      <c r="SLU248" s="16"/>
      <c r="SLV248" s="16"/>
      <c r="SLW248" s="16"/>
      <c r="SLX248" s="16"/>
      <c r="SLY248" s="16"/>
      <c r="SLZ248" s="16"/>
      <c r="SMA248" s="16"/>
      <c r="SMB248" s="16"/>
      <c r="SMC248" s="16"/>
      <c r="SMD248" s="16"/>
      <c r="SME248" s="16"/>
      <c r="SMF248" s="16"/>
      <c r="SMG248" s="16"/>
      <c r="SMH248" s="16"/>
      <c r="SMI248" s="16"/>
      <c r="SMJ248" s="16"/>
      <c r="SMK248" s="16"/>
      <c r="SML248" s="16"/>
      <c r="SMM248" s="16"/>
      <c r="SMN248" s="16"/>
      <c r="SMO248" s="16"/>
      <c r="SMP248" s="16"/>
      <c r="SMQ248" s="16"/>
      <c r="SMR248" s="16"/>
      <c r="SMS248" s="16"/>
      <c r="SMT248" s="16"/>
      <c r="SMU248" s="16"/>
      <c r="SMV248" s="16"/>
      <c r="SMW248" s="16"/>
      <c r="SMX248" s="16"/>
      <c r="SMY248" s="16"/>
      <c r="SMZ248" s="16"/>
      <c r="SNA248" s="16"/>
      <c r="SNB248" s="16"/>
      <c r="SNC248" s="16"/>
      <c r="SND248" s="16"/>
      <c r="SNE248" s="16"/>
      <c r="SNF248" s="16"/>
      <c r="SNG248" s="16"/>
      <c r="SNH248" s="16"/>
      <c r="SNI248" s="16"/>
      <c r="SNJ248" s="16"/>
      <c r="SNK248" s="16"/>
      <c r="SNL248" s="16"/>
      <c r="SNM248" s="16"/>
      <c r="SNN248" s="16"/>
      <c r="SNO248" s="16"/>
      <c r="SNP248" s="16"/>
      <c r="SNQ248" s="16"/>
      <c r="SNR248" s="16"/>
      <c r="SNS248" s="16"/>
      <c r="SNT248" s="16"/>
      <c r="SNU248" s="16"/>
      <c r="SNV248" s="16"/>
      <c r="SNW248" s="16"/>
      <c r="SNX248" s="16"/>
      <c r="SNY248" s="16"/>
      <c r="SNZ248" s="16"/>
      <c r="SOA248" s="16"/>
      <c r="SOB248" s="16"/>
      <c r="SOC248" s="16"/>
      <c r="SOD248" s="16"/>
      <c r="SOE248" s="16"/>
      <c r="SOF248" s="16"/>
      <c r="SOG248" s="16"/>
      <c r="SOH248" s="16"/>
      <c r="SOI248" s="16"/>
      <c r="SOJ248" s="16"/>
      <c r="SOK248" s="16"/>
      <c r="SOL248" s="16"/>
      <c r="SOM248" s="16"/>
      <c r="SON248" s="16"/>
      <c r="SOO248" s="16"/>
      <c r="SOP248" s="16"/>
      <c r="SOQ248" s="16"/>
      <c r="SOR248" s="16"/>
      <c r="SOS248" s="16"/>
      <c r="SOT248" s="16"/>
      <c r="SOU248" s="16"/>
      <c r="SOV248" s="16"/>
      <c r="SOW248" s="16"/>
      <c r="SOX248" s="16"/>
      <c r="SOY248" s="16"/>
      <c r="SOZ248" s="16"/>
      <c r="SPA248" s="16"/>
      <c r="SPB248" s="16"/>
      <c r="SPC248" s="16"/>
      <c r="SPD248" s="16"/>
      <c r="SPE248" s="16"/>
      <c r="SPF248" s="16"/>
      <c r="SPG248" s="16"/>
      <c r="SPH248" s="16"/>
      <c r="SPI248" s="16"/>
      <c r="SPJ248" s="16"/>
      <c r="SPK248" s="16"/>
      <c r="SPL248" s="16"/>
      <c r="SPM248" s="16"/>
      <c r="SPN248" s="16"/>
      <c r="SPO248" s="16"/>
      <c r="SPP248" s="16"/>
      <c r="SPQ248" s="16"/>
      <c r="SPR248" s="16"/>
      <c r="SPS248" s="16"/>
      <c r="SPT248" s="16"/>
      <c r="SPU248" s="16"/>
      <c r="SPV248" s="16"/>
      <c r="SPW248" s="16"/>
      <c r="SPX248" s="16"/>
      <c r="SPY248" s="16"/>
      <c r="SPZ248" s="16"/>
      <c r="SQA248" s="16"/>
      <c r="SQB248" s="16"/>
      <c r="SQC248" s="16"/>
      <c r="SQD248" s="16"/>
      <c r="SQE248" s="16"/>
      <c r="SQF248" s="16"/>
      <c r="SQG248" s="16"/>
      <c r="SQH248" s="16"/>
      <c r="SQI248" s="16"/>
      <c r="SQJ248" s="16"/>
      <c r="SQK248" s="16"/>
      <c r="SQL248" s="16"/>
      <c r="SQM248" s="16"/>
      <c r="SQN248" s="16"/>
      <c r="SQO248" s="16"/>
      <c r="SQP248" s="16"/>
      <c r="SQQ248" s="16"/>
      <c r="SQR248" s="16"/>
      <c r="SQS248" s="16"/>
      <c r="SQT248" s="16"/>
      <c r="SQU248" s="16"/>
      <c r="SQV248" s="16"/>
      <c r="SQW248" s="16"/>
      <c r="SQX248" s="16"/>
      <c r="SQY248" s="16"/>
      <c r="SQZ248" s="16"/>
      <c r="SRA248" s="16"/>
      <c r="SRB248" s="16"/>
      <c r="SRC248" s="16"/>
      <c r="SRD248" s="16"/>
      <c r="SRE248" s="16"/>
      <c r="SRF248" s="16"/>
      <c r="SRG248" s="16"/>
      <c r="SRH248" s="16"/>
      <c r="SRI248" s="16"/>
      <c r="SRJ248" s="16"/>
      <c r="SRK248" s="16"/>
      <c r="SRL248" s="16"/>
      <c r="SRM248" s="16"/>
      <c r="SRN248" s="16"/>
      <c r="SRO248" s="16"/>
      <c r="SRP248" s="16"/>
      <c r="SRQ248" s="16"/>
      <c r="SRR248" s="16"/>
      <c r="SRS248" s="16"/>
      <c r="SRT248" s="16"/>
      <c r="SRU248" s="16"/>
      <c r="SRV248" s="16"/>
      <c r="SRW248" s="16"/>
      <c r="SRX248" s="16"/>
      <c r="SRY248" s="16"/>
      <c r="SRZ248" s="16"/>
      <c r="SSA248" s="16"/>
      <c r="SSB248" s="16"/>
      <c r="SSC248" s="16"/>
      <c r="SSD248" s="16"/>
      <c r="SSE248" s="16"/>
      <c r="SSF248" s="16"/>
      <c r="SSG248" s="16"/>
      <c r="SSH248" s="16"/>
      <c r="SSI248" s="16"/>
      <c r="SSJ248" s="16"/>
      <c r="SSK248" s="16"/>
      <c r="SSL248" s="16"/>
      <c r="SSM248" s="16"/>
      <c r="SSN248" s="16"/>
      <c r="SSO248" s="16"/>
      <c r="SSP248" s="16"/>
      <c r="SSQ248" s="16"/>
      <c r="SSR248" s="16"/>
      <c r="SSS248" s="16"/>
      <c r="SST248" s="16"/>
      <c r="SSU248" s="16"/>
      <c r="SSV248" s="16"/>
      <c r="SSW248" s="16"/>
      <c r="SSX248" s="16"/>
      <c r="SSY248" s="16"/>
      <c r="SSZ248" s="16"/>
      <c r="STA248" s="16"/>
      <c r="STB248" s="16"/>
      <c r="STC248" s="16"/>
      <c r="STD248" s="16"/>
      <c r="STE248" s="16"/>
      <c r="STF248" s="16"/>
      <c r="STG248" s="16"/>
      <c r="STH248" s="16"/>
      <c r="STI248" s="16"/>
      <c r="STJ248" s="16"/>
      <c r="STK248" s="16"/>
      <c r="STL248" s="16"/>
      <c r="STM248" s="16"/>
      <c r="STN248" s="16"/>
      <c r="STO248" s="16"/>
      <c r="STP248" s="16"/>
      <c r="STQ248" s="16"/>
      <c r="STR248" s="16"/>
      <c r="STS248" s="16"/>
      <c r="STT248" s="16"/>
      <c r="STU248" s="16"/>
      <c r="STV248" s="16"/>
      <c r="STW248" s="16"/>
      <c r="STX248" s="16"/>
      <c r="STY248" s="16"/>
      <c r="STZ248" s="16"/>
      <c r="SUA248" s="16"/>
      <c r="SUB248" s="16"/>
      <c r="SUC248" s="16"/>
      <c r="SUD248" s="16"/>
      <c r="SUE248" s="16"/>
      <c r="SUF248" s="16"/>
      <c r="SUG248" s="16"/>
      <c r="SUH248" s="16"/>
      <c r="SUI248" s="16"/>
      <c r="SUJ248" s="16"/>
      <c r="SUK248" s="16"/>
      <c r="SUL248" s="16"/>
      <c r="SUM248" s="16"/>
      <c r="SUN248" s="16"/>
      <c r="SUO248" s="16"/>
      <c r="SUP248" s="16"/>
      <c r="SUQ248" s="16"/>
      <c r="SUR248" s="16"/>
      <c r="SUS248" s="16"/>
      <c r="SUT248" s="16"/>
      <c r="SUU248" s="16"/>
      <c r="SUV248" s="16"/>
      <c r="SUW248" s="16"/>
      <c r="SUX248" s="16"/>
      <c r="SUY248" s="16"/>
      <c r="SUZ248" s="16"/>
      <c r="SVA248" s="16"/>
      <c r="SVB248" s="16"/>
      <c r="SVC248" s="16"/>
      <c r="SVD248" s="16"/>
      <c r="SVE248" s="16"/>
      <c r="SVF248" s="16"/>
      <c r="SVG248" s="16"/>
      <c r="SVH248" s="16"/>
      <c r="SVI248" s="16"/>
      <c r="SVJ248" s="16"/>
      <c r="SVK248" s="16"/>
      <c r="SVL248" s="16"/>
      <c r="SVM248" s="16"/>
      <c r="SVN248" s="16"/>
      <c r="SVO248" s="16"/>
      <c r="SVP248" s="16"/>
      <c r="SVQ248" s="16"/>
      <c r="SVR248" s="16"/>
      <c r="SVS248" s="16"/>
      <c r="SVT248" s="16"/>
      <c r="SVU248" s="16"/>
      <c r="SVV248" s="16"/>
      <c r="SVW248" s="16"/>
      <c r="SVX248" s="16"/>
      <c r="SVY248" s="16"/>
      <c r="SVZ248" s="16"/>
      <c r="SWA248" s="16"/>
      <c r="SWB248" s="16"/>
      <c r="SWC248" s="16"/>
      <c r="SWD248" s="16"/>
      <c r="SWE248" s="16"/>
      <c r="SWF248" s="16"/>
      <c r="SWG248" s="16"/>
      <c r="SWH248" s="16"/>
      <c r="SWI248" s="16"/>
      <c r="SWJ248" s="16"/>
      <c r="SWK248" s="16"/>
      <c r="SWL248" s="16"/>
      <c r="SWM248" s="16"/>
      <c r="SWN248" s="16"/>
      <c r="SWO248" s="16"/>
      <c r="SWP248" s="16"/>
      <c r="SWQ248" s="16"/>
      <c r="SWR248" s="16"/>
      <c r="SWS248" s="16"/>
      <c r="SWT248" s="16"/>
      <c r="SWU248" s="16"/>
      <c r="SWV248" s="16"/>
      <c r="SWW248" s="16"/>
      <c r="SWX248" s="16"/>
      <c r="SWY248" s="16"/>
      <c r="SWZ248" s="16"/>
      <c r="SXA248" s="16"/>
      <c r="SXB248" s="16"/>
      <c r="SXC248" s="16"/>
      <c r="SXD248" s="16"/>
      <c r="SXE248" s="16"/>
      <c r="SXF248" s="16"/>
      <c r="SXG248" s="16"/>
      <c r="SXH248" s="16"/>
      <c r="SXI248" s="16"/>
      <c r="SXJ248" s="16"/>
      <c r="SXK248" s="16"/>
      <c r="SXL248" s="16"/>
      <c r="SXM248" s="16"/>
      <c r="SXN248" s="16"/>
      <c r="SXO248" s="16"/>
      <c r="SXP248" s="16"/>
      <c r="SXQ248" s="16"/>
      <c r="SXR248" s="16"/>
      <c r="SXS248" s="16"/>
      <c r="SXT248" s="16"/>
      <c r="SXU248" s="16"/>
      <c r="SXV248" s="16"/>
      <c r="SXW248" s="16"/>
      <c r="SXX248" s="16"/>
      <c r="SXY248" s="16"/>
      <c r="SXZ248" s="16"/>
      <c r="SYA248" s="16"/>
      <c r="SYB248" s="16"/>
      <c r="SYC248" s="16"/>
      <c r="SYD248" s="16"/>
      <c r="SYE248" s="16"/>
      <c r="SYF248" s="16"/>
      <c r="SYG248" s="16"/>
      <c r="SYH248" s="16"/>
      <c r="SYI248" s="16"/>
      <c r="SYJ248" s="16"/>
      <c r="SYK248" s="16"/>
      <c r="SYL248" s="16"/>
      <c r="SYM248" s="16"/>
      <c r="SYN248" s="16"/>
      <c r="SYO248" s="16"/>
      <c r="SYP248" s="16"/>
      <c r="SYQ248" s="16"/>
      <c r="SYR248" s="16"/>
      <c r="SYS248" s="16"/>
      <c r="SYT248" s="16"/>
      <c r="SYU248" s="16"/>
      <c r="SYV248" s="16"/>
      <c r="SYW248" s="16"/>
      <c r="SYX248" s="16"/>
      <c r="SYY248" s="16"/>
      <c r="SYZ248" s="16"/>
      <c r="SZA248" s="16"/>
      <c r="SZB248" s="16"/>
      <c r="SZC248" s="16"/>
      <c r="SZD248" s="16"/>
      <c r="SZE248" s="16"/>
      <c r="SZF248" s="16"/>
      <c r="SZG248" s="16"/>
      <c r="SZH248" s="16"/>
      <c r="SZI248" s="16"/>
      <c r="SZJ248" s="16"/>
      <c r="SZK248" s="16"/>
      <c r="SZL248" s="16"/>
      <c r="SZM248" s="16"/>
      <c r="SZN248" s="16"/>
      <c r="SZO248" s="16"/>
      <c r="SZP248" s="16"/>
      <c r="SZQ248" s="16"/>
      <c r="SZR248" s="16"/>
      <c r="SZS248" s="16"/>
      <c r="SZT248" s="16"/>
      <c r="SZU248" s="16"/>
      <c r="SZV248" s="16"/>
      <c r="SZW248" s="16"/>
      <c r="SZX248" s="16"/>
      <c r="SZY248" s="16"/>
      <c r="SZZ248" s="16"/>
      <c r="TAA248" s="16"/>
      <c r="TAB248" s="16"/>
      <c r="TAC248" s="16"/>
      <c r="TAD248" s="16"/>
      <c r="TAE248" s="16"/>
      <c r="TAF248" s="16"/>
      <c r="TAG248" s="16"/>
      <c r="TAH248" s="16"/>
      <c r="TAI248" s="16"/>
      <c r="TAJ248" s="16"/>
      <c r="TAK248" s="16"/>
      <c r="TAL248" s="16"/>
      <c r="TAM248" s="16"/>
      <c r="TAN248" s="16"/>
      <c r="TAO248" s="16"/>
      <c r="TAP248" s="16"/>
      <c r="TAQ248" s="16"/>
      <c r="TAR248" s="16"/>
      <c r="TAS248" s="16"/>
      <c r="TAT248" s="16"/>
      <c r="TAU248" s="16"/>
      <c r="TAV248" s="16"/>
      <c r="TAW248" s="16"/>
      <c r="TAX248" s="16"/>
      <c r="TAY248" s="16"/>
      <c r="TAZ248" s="16"/>
      <c r="TBA248" s="16"/>
      <c r="TBB248" s="16"/>
      <c r="TBC248" s="16"/>
      <c r="TBD248" s="16"/>
      <c r="TBE248" s="16"/>
      <c r="TBF248" s="16"/>
      <c r="TBG248" s="16"/>
      <c r="TBH248" s="16"/>
      <c r="TBI248" s="16"/>
      <c r="TBJ248" s="16"/>
      <c r="TBK248" s="16"/>
      <c r="TBL248" s="16"/>
      <c r="TBM248" s="16"/>
      <c r="TBN248" s="16"/>
      <c r="TBO248" s="16"/>
      <c r="TBP248" s="16"/>
      <c r="TBQ248" s="16"/>
      <c r="TBR248" s="16"/>
      <c r="TBS248" s="16"/>
      <c r="TBT248" s="16"/>
      <c r="TBU248" s="16"/>
      <c r="TBV248" s="16"/>
      <c r="TBW248" s="16"/>
      <c r="TBX248" s="16"/>
      <c r="TBY248" s="16"/>
      <c r="TBZ248" s="16"/>
      <c r="TCA248" s="16"/>
      <c r="TCB248" s="16"/>
      <c r="TCC248" s="16"/>
      <c r="TCD248" s="16"/>
      <c r="TCE248" s="16"/>
      <c r="TCF248" s="16"/>
      <c r="TCG248" s="16"/>
      <c r="TCH248" s="16"/>
      <c r="TCI248" s="16"/>
      <c r="TCJ248" s="16"/>
      <c r="TCK248" s="16"/>
      <c r="TCL248" s="16"/>
      <c r="TCM248" s="16"/>
      <c r="TCN248" s="16"/>
      <c r="TCO248" s="16"/>
      <c r="TCP248" s="16"/>
      <c r="TCQ248" s="16"/>
      <c r="TCR248" s="16"/>
      <c r="TCS248" s="16"/>
      <c r="TCT248" s="16"/>
      <c r="TCU248" s="16"/>
      <c r="TCV248" s="16"/>
      <c r="TCW248" s="16"/>
      <c r="TCX248" s="16"/>
      <c r="TCY248" s="16"/>
      <c r="TCZ248" s="16"/>
      <c r="TDA248" s="16"/>
      <c r="TDB248" s="16"/>
      <c r="TDC248" s="16"/>
      <c r="TDD248" s="16"/>
      <c r="TDE248" s="16"/>
      <c r="TDF248" s="16"/>
      <c r="TDG248" s="16"/>
      <c r="TDH248" s="16"/>
      <c r="TDI248" s="16"/>
      <c r="TDJ248" s="16"/>
      <c r="TDK248" s="16"/>
      <c r="TDL248" s="16"/>
      <c r="TDM248" s="16"/>
      <c r="TDN248" s="16"/>
      <c r="TDO248" s="16"/>
      <c r="TDP248" s="16"/>
      <c r="TDQ248" s="16"/>
      <c r="TDR248" s="16"/>
      <c r="TDS248" s="16"/>
      <c r="TDT248" s="16"/>
      <c r="TDU248" s="16"/>
      <c r="TDV248" s="16"/>
      <c r="TDW248" s="16"/>
      <c r="TDX248" s="16"/>
      <c r="TDY248" s="16"/>
      <c r="TDZ248" s="16"/>
      <c r="TEA248" s="16"/>
      <c r="TEB248" s="16"/>
      <c r="TEC248" s="16"/>
      <c r="TED248" s="16"/>
      <c r="TEE248" s="16"/>
      <c r="TEF248" s="16"/>
      <c r="TEG248" s="16"/>
      <c r="TEH248" s="16"/>
      <c r="TEI248" s="16"/>
      <c r="TEJ248" s="16"/>
      <c r="TEK248" s="16"/>
      <c r="TEL248" s="16"/>
      <c r="TEM248" s="16"/>
      <c r="TEN248" s="16"/>
      <c r="TEO248" s="16"/>
      <c r="TEP248" s="16"/>
      <c r="TEQ248" s="16"/>
      <c r="TER248" s="16"/>
      <c r="TES248" s="16"/>
      <c r="TET248" s="16"/>
      <c r="TEU248" s="16"/>
      <c r="TEV248" s="16"/>
      <c r="TEW248" s="16"/>
      <c r="TEX248" s="16"/>
      <c r="TEY248" s="16"/>
      <c r="TEZ248" s="16"/>
      <c r="TFA248" s="16"/>
      <c r="TFB248" s="16"/>
      <c r="TFC248" s="16"/>
      <c r="TFD248" s="16"/>
      <c r="TFE248" s="16"/>
      <c r="TFF248" s="16"/>
      <c r="TFG248" s="16"/>
      <c r="TFH248" s="16"/>
      <c r="TFI248" s="16"/>
      <c r="TFJ248" s="16"/>
      <c r="TFK248" s="16"/>
      <c r="TFL248" s="16"/>
      <c r="TFM248" s="16"/>
      <c r="TFN248" s="16"/>
      <c r="TFO248" s="16"/>
      <c r="TFP248" s="16"/>
      <c r="TFQ248" s="16"/>
      <c r="TFR248" s="16"/>
      <c r="TFS248" s="16"/>
      <c r="TFT248" s="16"/>
      <c r="TFU248" s="16"/>
      <c r="TFV248" s="16"/>
      <c r="TFW248" s="16"/>
      <c r="TFX248" s="16"/>
      <c r="TFY248" s="16"/>
      <c r="TFZ248" s="16"/>
      <c r="TGA248" s="16"/>
      <c r="TGB248" s="16"/>
      <c r="TGC248" s="16"/>
      <c r="TGD248" s="16"/>
      <c r="TGE248" s="16"/>
      <c r="TGF248" s="16"/>
      <c r="TGG248" s="16"/>
      <c r="TGH248" s="16"/>
      <c r="TGI248" s="16"/>
      <c r="TGJ248" s="16"/>
      <c r="TGK248" s="16"/>
      <c r="TGL248" s="16"/>
      <c r="TGM248" s="16"/>
      <c r="TGN248" s="16"/>
      <c r="TGO248" s="16"/>
      <c r="TGP248" s="16"/>
      <c r="TGQ248" s="16"/>
      <c r="TGR248" s="16"/>
      <c r="TGS248" s="16"/>
      <c r="TGT248" s="16"/>
      <c r="TGU248" s="16"/>
      <c r="TGV248" s="16"/>
      <c r="TGW248" s="16"/>
      <c r="TGX248" s="16"/>
      <c r="TGY248" s="16"/>
      <c r="TGZ248" s="16"/>
      <c r="THA248" s="16"/>
      <c r="THB248" s="16"/>
      <c r="THC248" s="16"/>
      <c r="THD248" s="16"/>
      <c r="THE248" s="16"/>
      <c r="THF248" s="16"/>
      <c r="THG248" s="16"/>
      <c r="THH248" s="16"/>
      <c r="THI248" s="16"/>
      <c r="THJ248" s="16"/>
      <c r="THK248" s="16"/>
      <c r="THL248" s="16"/>
      <c r="THM248" s="16"/>
      <c r="THN248" s="16"/>
      <c r="THO248" s="16"/>
      <c r="THP248" s="16"/>
      <c r="THQ248" s="16"/>
      <c r="THR248" s="16"/>
      <c r="THS248" s="16"/>
      <c r="THT248" s="16"/>
      <c r="THU248" s="16"/>
      <c r="THV248" s="16"/>
      <c r="THW248" s="16"/>
      <c r="THX248" s="16"/>
      <c r="THY248" s="16"/>
      <c r="THZ248" s="16"/>
      <c r="TIA248" s="16"/>
      <c r="TIB248" s="16"/>
      <c r="TIC248" s="16"/>
      <c r="TID248" s="16"/>
      <c r="TIE248" s="16"/>
      <c r="TIF248" s="16"/>
      <c r="TIG248" s="16"/>
      <c r="TIH248" s="16"/>
      <c r="TII248" s="16"/>
      <c r="TIJ248" s="16"/>
      <c r="TIK248" s="16"/>
      <c r="TIL248" s="16"/>
      <c r="TIM248" s="16"/>
      <c r="TIN248" s="16"/>
      <c r="TIO248" s="16"/>
      <c r="TIP248" s="16"/>
      <c r="TIQ248" s="16"/>
      <c r="TIR248" s="16"/>
      <c r="TIS248" s="16"/>
      <c r="TIT248" s="16"/>
      <c r="TIU248" s="16"/>
      <c r="TIV248" s="16"/>
      <c r="TIW248" s="16"/>
      <c r="TIX248" s="16"/>
      <c r="TIY248" s="16"/>
      <c r="TIZ248" s="16"/>
      <c r="TJA248" s="16"/>
      <c r="TJB248" s="16"/>
      <c r="TJC248" s="16"/>
      <c r="TJD248" s="16"/>
      <c r="TJE248" s="16"/>
      <c r="TJF248" s="16"/>
      <c r="TJG248" s="16"/>
      <c r="TJH248" s="16"/>
      <c r="TJI248" s="16"/>
      <c r="TJJ248" s="16"/>
      <c r="TJK248" s="16"/>
      <c r="TJL248" s="16"/>
      <c r="TJM248" s="16"/>
      <c r="TJN248" s="16"/>
      <c r="TJO248" s="16"/>
      <c r="TJP248" s="16"/>
      <c r="TJQ248" s="16"/>
      <c r="TJR248" s="16"/>
      <c r="TJS248" s="16"/>
      <c r="TJT248" s="16"/>
      <c r="TJU248" s="16"/>
      <c r="TJV248" s="16"/>
      <c r="TJW248" s="16"/>
      <c r="TJX248" s="16"/>
      <c r="TJY248" s="16"/>
      <c r="TJZ248" s="16"/>
      <c r="TKA248" s="16"/>
      <c r="TKB248" s="16"/>
      <c r="TKC248" s="16"/>
      <c r="TKD248" s="16"/>
      <c r="TKE248" s="16"/>
      <c r="TKF248" s="16"/>
      <c r="TKG248" s="16"/>
      <c r="TKH248" s="16"/>
      <c r="TKI248" s="16"/>
      <c r="TKJ248" s="16"/>
      <c r="TKK248" s="16"/>
      <c r="TKL248" s="16"/>
      <c r="TKM248" s="16"/>
      <c r="TKN248" s="16"/>
      <c r="TKO248" s="16"/>
      <c r="TKP248" s="16"/>
      <c r="TKQ248" s="16"/>
      <c r="TKR248" s="16"/>
      <c r="TKS248" s="16"/>
      <c r="TKT248" s="16"/>
      <c r="TKU248" s="16"/>
      <c r="TKV248" s="16"/>
      <c r="TKW248" s="16"/>
      <c r="TKX248" s="16"/>
      <c r="TKY248" s="16"/>
      <c r="TKZ248" s="16"/>
      <c r="TLA248" s="16"/>
      <c r="TLB248" s="16"/>
      <c r="TLC248" s="16"/>
      <c r="TLD248" s="16"/>
      <c r="TLE248" s="16"/>
      <c r="TLF248" s="16"/>
      <c r="TLG248" s="16"/>
      <c r="TLH248" s="16"/>
      <c r="TLI248" s="16"/>
      <c r="TLJ248" s="16"/>
      <c r="TLK248" s="16"/>
      <c r="TLL248" s="16"/>
      <c r="TLM248" s="16"/>
      <c r="TLN248" s="16"/>
      <c r="TLO248" s="16"/>
      <c r="TLP248" s="16"/>
      <c r="TLQ248" s="16"/>
      <c r="TLR248" s="16"/>
      <c r="TLS248" s="16"/>
      <c r="TLT248" s="16"/>
      <c r="TLU248" s="16"/>
      <c r="TLV248" s="16"/>
      <c r="TLW248" s="16"/>
      <c r="TLX248" s="16"/>
      <c r="TLY248" s="16"/>
      <c r="TLZ248" s="16"/>
      <c r="TMA248" s="16"/>
      <c r="TMB248" s="16"/>
      <c r="TMC248" s="16"/>
      <c r="TMD248" s="16"/>
      <c r="TME248" s="16"/>
      <c r="TMF248" s="16"/>
      <c r="TMG248" s="16"/>
      <c r="TMH248" s="16"/>
      <c r="TMI248" s="16"/>
      <c r="TMJ248" s="16"/>
      <c r="TMK248" s="16"/>
      <c r="TML248" s="16"/>
      <c r="TMM248" s="16"/>
      <c r="TMN248" s="16"/>
      <c r="TMO248" s="16"/>
      <c r="TMP248" s="16"/>
      <c r="TMQ248" s="16"/>
      <c r="TMR248" s="16"/>
      <c r="TMS248" s="16"/>
      <c r="TMT248" s="16"/>
      <c r="TMU248" s="16"/>
      <c r="TMV248" s="16"/>
      <c r="TMW248" s="16"/>
      <c r="TMX248" s="16"/>
      <c r="TMY248" s="16"/>
      <c r="TMZ248" s="16"/>
      <c r="TNA248" s="16"/>
      <c r="TNB248" s="16"/>
      <c r="TNC248" s="16"/>
      <c r="TND248" s="16"/>
      <c r="TNE248" s="16"/>
      <c r="TNF248" s="16"/>
      <c r="TNG248" s="16"/>
      <c r="TNH248" s="16"/>
      <c r="TNI248" s="16"/>
      <c r="TNJ248" s="16"/>
      <c r="TNK248" s="16"/>
      <c r="TNL248" s="16"/>
      <c r="TNM248" s="16"/>
      <c r="TNN248" s="16"/>
      <c r="TNO248" s="16"/>
      <c r="TNP248" s="16"/>
      <c r="TNQ248" s="16"/>
      <c r="TNR248" s="16"/>
      <c r="TNS248" s="16"/>
      <c r="TNT248" s="16"/>
      <c r="TNU248" s="16"/>
      <c r="TNV248" s="16"/>
      <c r="TNW248" s="16"/>
      <c r="TNX248" s="16"/>
      <c r="TNY248" s="16"/>
      <c r="TNZ248" s="16"/>
      <c r="TOA248" s="16"/>
      <c r="TOB248" s="16"/>
      <c r="TOC248" s="16"/>
      <c r="TOD248" s="16"/>
      <c r="TOE248" s="16"/>
      <c r="TOF248" s="16"/>
      <c r="TOG248" s="16"/>
      <c r="TOH248" s="16"/>
      <c r="TOI248" s="16"/>
      <c r="TOJ248" s="16"/>
      <c r="TOK248" s="16"/>
      <c r="TOL248" s="16"/>
      <c r="TOM248" s="16"/>
      <c r="TON248" s="16"/>
      <c r="TOO248" s="16"/>
      <c r="TOP248" s="16"/>
      <c r="TOQ248" s="16"/>
      <c r="TOR248" s="16"/>
      <c r="TOS248" s="16"/>
      <c r="TOT248" s="16"/>
      <c r="TOU248" s="16"/>
      <c r="TOV248" s="16"/>
      <c r="TOW248" s="16"/>
      <c r="TOX248" s="16"/>
      <c r="TOY248" s="16"/>
      <c r="TOZ248" s="16"/>
      <c r="TPA248" s="16"/>
      <c r="TPB248" s="16"/>
      <c r="TPC248" s="16"/>
      <c r="TPD248" s="16"/>
      <c r="TPE248" s="16"/>
      <c r="TPF248" s="16"/>
      <c r="TPG248" s="16"/>
      <c r="TPH248" s="16"/>
      <c r="TPI248" s="16"/>
      <c r="TPJ248" s="16"/>
      <c r="TPK248" s="16"/>
      <c r="TPL248" s="16"/>
      <c r="TPM248" s="16"/>
      <c r="TPN248" s="16"/>
      <c r="TPO248" s="16"/>
      <c r="TPP248" s="16"/>
      <c r="TPQ248" s="16"/>
      <c r="TPR248" s="16"/>
      <c r="TPS248" s="16"/>
      <c r="TPT248" s="16"/>
      <c r="TPU248" s="16"/>
      <c r="TPV248" s="16"/>
      <c r="TPW248" s="16"/>
      <c r="TPX248" s="16"/>
      <c r="TPY248" s="16"/>
      <c r="TPZ248" s="16"/>
      <c r="TQA248" s="16"/>
      <c r="TQB248" s="16"/>
      <c r="TQC248" s="16"/>
      <c r="TQD248" s="16"/>
      <c r="TQE248" s="16"/>
      <c r="TQF248" s="16"/>
      <c r="TQG248" s="16"/>
      <c r="TQH248" s="16"/>
      <c r="TQI248" s="16"/>
      <c r="TQJ248" s="16"/>
      <c r="TQK248" s="16"/>
      <c r="TQL248" s="16"/>
      <c r="TQM248" s="16"/>
      <c r="TQN248" s="16"/>
      <c r="TQO248" s="16"/>
      <c r="TQP248" s="16"/>
      <c r="TQQ248" s="16"/>
      <c r="TQR248" s="16"/>
      <c r="TQS248" s="16"/>
      <c r="TQT248" s="16"/>
      <c r="TQU248" s="16"/>
      <c r="TQV248" s="16"/>
      <c r="TQW248" s="16"/>
      <c r="TQX248" s="16"/>
      <c r="TQY248" s="16"/>
      <c r="TQZ248" s="16"/>
      <c r="TRA248" s="16"/>
      <c r="TRB248" s="16"/>
      <c r="TRC248" s="16"/>
      <c r="TRD248" s="16"/>
      <c r="TRE248" s="16"/>
      <c r="TRF248" s="16"/>
      <c r="TRG248" s="16"/>
      <c r="TRH248" s="16"/>
      <c r="TRI248" s="16"/>
      <c r="TRJ248" s="16"/>
      <c r="TRK248" s="16"/>
      <c r="TRL248" s="16"/>
      <c r="TRM248" s="16"/>
      <c r="TRN248" s="16"/>
      <c r="TRO248" s="16"/>
      <c r="TRP248" s="16"/>
      <c r="TRQ248" s="16"/>
      <c r="TRR248" s="16"/>
      <c r="TRS248" s="16"/>
      <c r="TRT248" s="16"/>
      <c r="TRU248" s="16"/>
      <c r="TRV248" s="16"/>
      <c r="TRW248" s="16"/>
      <c r="TRX248" s="16"/>
      <c r="TRY248" s="16"/>
      <c r="TRZ248" s="16"/>
      <c r="TSA248" s="16"/>
      <c r="TSB248" s="16"/>
      <c r="TSC248" s="16"/>
      <c r="TSD248" s="16"/>
      <c r="TSE248" s="16"/>
      <c r="TSF248" s="16"/>
      <c r="TSG248" s="16"/>
      <c r="TSH248" s="16"/>
      <c r="TSI248" s="16"/>
      <c r="TSJ248" s="16"/>
      <c r="TSK248" s="16"/>
      <c r="TSL248" s="16"/>
      <c r="TSM248" s="16"/>
      <c r="TSN248" s="16"/>
      <c r="TSO248" s="16"/>
      <c r="TSP248" s="16"/>
      <c r="TSQ248" s="16"/>
      <c r="TSR248" s="16"/>
      <c r="TSS248" s="16"/>
      <c r="TST248" s="16"/>
      <c r="TSU248" s="16"/>
      <c r="TSV248" s="16"/>
      <c r="TSW248" s="16"/>
      <c r="TSX248" s="16"/>
      <c r="TSY248" s="16"/>
      <c r="TSZ248" s="16"/>
      <c r="TTA248" s="16"/>
      <c r="TTB248" s="16"/>
      <c r="TTC248" s="16"/>
      <c r="TTD248" s="16"/>
      <c r="TTE248" s="16"/>
      <c r="TTF248" s="16"/>
      <c r="TTG248" s="16"/>
      <c r="TTH248" s="16"/>
      <c r="TTI248" s="16"/>
      <c r="TTJ248" s="16"/>
      <c r="TTK248" s="16"/>
      <c r="TTL248" s="16"/>
      <c r="TTM248" s="16"/>
      <c r="TTN248" s="16"/>
      <c r="TTO248" s="16"/>
      <c r="TTP248" s="16"/>
      <c r="TTQ248" s="16"/>
      <c r="TTR248" s="16"/>
      <c r="TTS248" s="16"/>
      <c r="TTT248" s="16"/>
      <c r="TTU248" s="16"/>
      <c r="TTV248" s="16"/>
      <c r="TTW248" s="16"/>
      <c r="TTX248" s="16"/>
      <c r="TTY248" s="16"/>
      <c r="TTZ248" s="16"/>
      <c r="TUA248" s="16"/>
      <c r="TUB248" s="16"/>
      <c r="TUC248" s="16"/>
      <c r="TUD248" s="16"/>
      <c r="TUE248" s="16"/>
      <c r="TUF248" s="16"/>
      <c r="TUG248" s="16"/>
      <c r="TUH248" s="16"/>
      <c r="TUI248" s="16"/>
      <c r="TUJ248" s="16"/>
      <c r="TUK248" s="16"/>
      <c r="TUL248" s="16"/>
      <c r="TUM248" s="16"/>
      <c r="TUN248" s="16"/>
      <c r="TUO248" s="16"/>
      <c r="TUP248" s="16"/>
      <c r="TUQ248" s="16"/>
      <c r="TUR248" s="16"/>
      <c r="TUS248" s="16"/>
      <c r="TUT248" s="16"/>
      <c r="TUU248" s="16"/>
      <c r="TUV248" s="16"/>
      <c r="TUW248" s="16"/>
      <c r="TUX248" s="16"/>
      <c r="TUY248" s="16"/>
      <c r="TUZ248" s="16"/>
      <c r="TVA248" s="16"/>
      <c r="TVB248" s="16"/>
      <c r="TVC248" s="16"/>
      <c r="TVD248" s="16"/>
      <c r="TVE248" s="16"/>
      <c r="TVF248" s="16"/>
      <c r="TVG248" s="16"/>
      <c r="TVH248" s="16"/>
      <c r="TVI248" s="16"/>
      <c r="TVJ248" s="16"/>
      <c r="TVK248" s="16"/>
      <c r="TVL248" s="16"/>
      <c r="TVM248" s="16"/>
      <c r="TVN248" s="16"/>
      <c r="TVO248" s="16"/>
      <c r="TVP248" s="16"/>
      <c r="TVQ248" s="16"/>
      <c r="TVR248" s="16"/>
      <c r="TVS248" s="16"/>
      <c r="TVT248" s="16"/>
      <c r="TVU248" s="16"/>
      <c r="TVV248" s="16"/>
      <c r="TVW248" s="16"/>
      <c r="TVX248" s="16"/>
      <c r="TVY248" s="16"/>
      <c r="TVZ248" s="16"/>
      <c r="TWA248" s="16"/>
      <c r="TWB248" s="16"/>
      <c r="TWC248" s="16"/>
      <c r="TWD248" s="16"/>
      <c r="TWE248" s="16"/>
      <c r="TWF248" s="16"/>
      <c r="TWG248" s="16"/>
      <c r="TWH248" s="16"/>
      <c r="TWI248" s="16"/>
      <c r="TWJ248" s="16"/>
      <c r="TWK248" s="16"/>
      <c r="TWL248" s="16"/>
      <c r="TWM248" s="16"/>
      <c r="TWN248" s="16"/>
      <c r="TWO248" s="16"/>
      <c r="TWP248" s="16"/>
      <c r="TWQ248" s="16"/>
      <c r="TWR248" s="16"/>
      <c r="TWS248" s="16"/>
      <c r="TWT248" s="16"/>
      <c r="TWU248" s="16"/>
      <c r="TWV248" s="16"/>
      <c r="TWW248" s="16"/>
      <c r="TWX248" s="16"/>
      <c r="TWY248" s="16"/>
      <c r="TWZ248" s="16"/>
      <c r="TXA248" s="16"/>
      <c r="TXB248" s="16"/>
      <c r="TXC248" s="16"/>
      <c r="TXD248" s="16"/>
      <c r="TXE248" s="16"/>
      <c r="TXF248" s="16"/>
      <c r="TXG248" s="16"/>
      <c r="TXH248" s="16"/>
      <c r="TXI248" s="16"/>
      <c r="TXJ248" s="16"/>
      <c r="TXK248" s="16"/>
      <c r="TXL248" s="16"/>
      <c r="TXM248" s="16"/>
      <c r="TXN248" s="16"/>
      <c r="TXO248" s="16"/>
      <c r="TXP248" s="16"/>
      <c r="TXQ248" s="16"/>
      <c r="TXR248" s="16"/>
      <c r="TXS248" s="16"/>
      <c r="TXT248" s="16"/>
      <c r="TXU248" s="16"/>
      <c r="TXV248" s="16"/>
      <c r="TXW248" s="16"/>
      <c r="TXX248" s="16"/>
      <c r="TXY248" s="16"/>
      <c r="TXZ248" s="16"/>
      <c r="TYA248" s="16"/>
      <c r="TYB248" s="16"/>
      <c r="TYC248" s="16"/>
      <c r="TYD248" s="16"/>
      <c r="TYE248" s="16"/>
      <c r="TYF248" s="16"/>
      <c r="TYG248" s="16"/>
      <c r="TYH248" s="16"/>
      <c r="TYI248" s="16"/>
      <c r="TYJ248" s="16"/>
      <c r="TYK248" s="16"/>
      <c r="TYL248" s="16"/>
      <c r="TYM248" s="16"/>
      <c r="TYN248" s="16"/>
      <c r="TYO248" s="16"/>
      <c r="TYP248" s="16"/>
      <c r="TYQ248" s="16"/>
      <c r="TYR248" s="16"/>
      <c r="TYS248" s="16"/>
      <c r="TYT248" s="16"/>
      <c r="TYU248" s="16"/>
      <c r="TYV248" s="16"/>
      <c r="TYW248" s="16"/>
      <c r="TYX248" s="16"/>
      <c r="TYY248" s="16"/>
      <c r="TYZ248" s="16"/>
      <c r="TZA248" s="16"/>
      <c r="TZB248" s="16"/>
      <c r="TZC248" s="16"/>
      <c r="TZD248" s="16"/>
      <c r="TZE248" s="16"/>
      <c r="TZF248" s="16"/>
      <c r="TZG248" s="16"/>
      <c r="TZH248" s="16"/>
      <c r="TZI248" s="16"/>
      <c r="TZJ248" s="16"/>
      <c r="TZK248" s="16"/>
      <c r="TZL248" s="16"/>
      <c r="TZM248" s="16"/>
      <c r="TZN248" s="16"/>
      <c r="TZO248" s="16"/>
      <c r="TZP248" s="16"/>
      <c r="TZQ248" s="16"/>
      <c r="TZR248" s="16"/>
      <c r="TZS248" s="16"/>
      <c r="TZT248" s="16"/>
      <c r="TZU248" s="16"/>
      <c r="TZV248" s="16"/>
      <c r="TZW248" s="16"/>
      <c r="TZX248" s="16"/>
      <c r="TZY248" s="16"/>
      <c r="TZZ248" s="16"/>
      <c r="UAA248" s="16"/>
      <c r="UAB248" s="16"/>
      <c r="UAC248" s="16"/>
      <c r="UAD248" s="16"/>
      <c r="UAE248" s="16"/>
      <c r="UAF248" s="16"/>
      <c r="UAG248" s="16"/>
      <c r="UAH248" s="16"/>
      <c r="UAI248" s="16"/>
      <c r="UAJ248" s="16"/>
      <c r="UAK248" s="16"/>
      <c r="UAL248" s="16"/>
      <c r="UAM248" s="16"/>
      <c r="UAN248" s="16"/>
      <c r="UAO248" s="16"/>
      <c r="UAP248" s="16"/>
      <c r="UAQ248" s="16"/>
      <c r="UAR248" s="16"/>
      <c r="UAS248" s="16"/>
      <c r="UAT248" s="16"/>
      <c r="UAU248" s="16"/>
      <c r="UAV248" s="16"/>
      <c r="UAW248" s="16"/>
      <c r="UAX248" s="16"/>
      <c r="UAY248" s="16"/>
      <c r="UAZ248" s="16"/>
      <c r="UBA248" s="16"/>
      <c r="UBB248" s="16"/>
      <c r="UBC248" s="16"/>
      <c r="UBD248" s="16"/>
      <c r="UBE248" s="16"/>
      <c r="UBF248" s="16"/>
      <c r="UBG248" s="16"/>
      <c r="UBH248" s="16"/>
      <c r="UBI248" s="16"/>
      <c r="UBJ248" s="16"/>
      <c r="UBK248" s="16"/>
      <c r="UBL248" s="16"/>
      <c r="UBM248" s="16"/>
      <c r="UBN248" s="16"/>
      <c r="UBO248" s="16"/>
      <c r="UBP248" s="16"/>
      <c r="UBQ248" s="16"/>
      <c r="UBR248" s="16"/>
      <c r="UBS248" s="16"/>
      <c r="UBT248" s="16"/>
      <c r="UBU248" s="16"/>
      <c r="UBV248" s="16"/>
      <c r="UBW248" s="16"/>
      <c r="UBX248" s="16"/>
      <c r="UBY248" s="16"/>
      <c r="UBZ248" s="16"/>
      <c r="UCA248" s="16"/>
      <c r="UCB248" s="16"/>
      <c r="UCC248" s="16"/>
      <c r="UCD248" s="16"/>
      <c r="UCE248" s="16"/>
      <c r="UCF248" s="16"/>
      <c r="UCG248" s="16"/>
      <c r="UCH248" s="16"/>
      <c r="UCI248" s="16"/>
      <c r="UCJ248" s="16"/>
      <c r="UCK248" s="16"/>
      <c r="UCL248" s="16"/>
      <c r="UCM248" s="16"/>
      <c r="UCN248" s="16"/>
      <c r="UCO248" s="16"/>
      <c r="UCP248" s="16"/>
      <c r="UCQ248" s="16"/>
      <c r="UCR248" s="16"/>
      <c r="UCS248" s="16"/>
      <c r="UCT248" s="16"/>
      <c r="UCU248" s="16"/>
      <c r="UCV248" s="16"/>
      <c r="UCW248" s="16"/>
      <c r="UCX248" s="16"/>
      <c r="UCY248" s="16"/>
      <c r="UCZ248" s="16"/>
      <c r="UDA248" s="16"/>
      <c r="UDB248" s="16"/>
      <c r="UDC248" s="16"/>
      <c r="UDD248" s="16"/>
      <c r="UDE248" s="16"/>
      <c r="UDF248" s="16"/>
      <c r="UDG248" s="16"/>
      <c r="UDH248" s="16"/>
      <c r="UDI248" s="16"/>
      <c r="UDJ248" s="16"/>
      <c r="UDK248" s="16"/>
      <c r="UDL248" s="16"/>
      <c r="UDM248" s="16"/>
      <c r="UDN248" s="16"/>
      <c r="UDO248" s="16"/>
      <c r="UDP248" s="16"/>
      <c r="UDQ248" s="16"/>
      <c r="UDR248" s="16"/>
      <c r="UDS248" s="16"/>
      <c r="UDT248" s="16"/>
      <c r="UDU248" s="16"/>
      <c r="UDV248" s="16"/>
      <c r="UDW248" s="16"/>
      <c r="UDX248" s="16"/>
      <c r="UDY248" s="16"/>
      <c r="UDZ248" s="16"/>
      <c r="UEA248" s="16"/>
      <c r="UEB248" s="16"/>
      <c r="UEC248" s="16"/>
      <c r="UED248" s="16"/>
      <c r="UEE248" s="16"/>
      <c r="UEF248" s="16"/>
      <c r="UEG248" s="16"/>
      <c r="UEH248" s="16"/>
      <c r="UEI248" s="16"/>
      <c r="UEJ248" s="16"/>
      <c r="UEK248" s="16"/>
      <c r="UEL248" s="16"/>
      <c r="UEM248" s="16"/>
      <c r="UEN248" s="16"/>
      <c r="UEO248" s="16"/>
      <c r="UEP248" s="16"/>
      <c r="UEQ248" s="16"/>
      <c r="UER248" s="16"/>
      <c r="UES248" s="16"/>
      <c r="UET248" s="16"/>
      <c r="UEU248" s="16"/>
      <c r="UEV248" s="16"/>
      <c r="UEW248" s="16"/>
      <c r="UEX248" s="16"/>
      <c r="UEY248" s="16"/>
      <c r="UEZ248" s="16"/>
      <c r="UFA248" s="16"/>
      <c r="UFB248" s="16"/>
      <c r="UFC248" s="16"/>
      <c r="UFD248" s="16"/>
      <c r="UFE248" s="16"/>
      <c r="UFF248" s="16"/>
      <c r="UFG248" s="16"/>
      <c r="UFH248" s="16"/>
      <c r="UFI248" s="16"/>
      <c r="UFJ248" s="16"/>
      <c r="UFK248" s="16"/>
      <c r="UFL248" s="16"/>
      <c r="UFM248" s="16"/>
      <c r="UFN248" s="16"/>
      <c r="UFO248" s="16"/>
      <c r="UFP248" s="16"/>
      <c r="UFQ248" s="16"/>
      <c r="UFR248" s="16"/>
      <c r="UFS248" s="16"/>
      <c r="UFT248" s="16"/>
      <c r="UFU248" s="16"/>
      <c r="UFV248" s="16"/>
      <c r="UFW248" s="16"/>
      <c r="UFX248" s="16"/>
      <c r="UFY248" s="16"/>
      <c r="UFZ248" s="16"/>
      <c r="UGA248" s="16"/>
      <c r="UGB248" s="16"/>
      <c r="UGC248" s="16"/>
      <c r="UGD248" s="16"/>
      <c r="UGE248" s="16"/>
      <c r="UGF248" s="16"/>
      <c r="UGG248" s="16"/>
      <c r="UGH248" s="16"/>
      <c r="UGI248" s="16"/>
      <c r="UGJ248" s="16"/>
      <c r="UGK248" s="16"/>
      <c r="UGL248" s="16"/>
      <c r="UGM248" s="16"/>
      <c r="UGN248" s="16"/>
      <c r="UGO248" s="16"/>
      <c r="UGP248" s="16"/>
      <c r="UGQ248" s="16"/>
      <c r="UGR248" s="16"/>
      <c r="UGS248" s="16"/>
      <c r="UGT248" s="16"/>
      <c r="UGU248" s="16"/>
      <c r="UGV248" s="16"/>
      <c r="UGW248" s="16"/>
      <c r="UGX248" s="16"/>
      <c r="UGY248" s="16"/>
      <c r="UGZ248" s="16"/>
      <c r="UHA248" s="16"/>
      <c r="UHB248" s="16"/>
      <c r="UHC248" s="16"/>
      <c r="UHD248" s="16"/>
      <c r="UHE248" s="16"/>
      <c r="UHF248" s="16"/>
      <c r="UHG248" s="16"/>
      <c r="UHH248" s="16"/>
      <c r="UHI248" s="16"/>
      <c r="UHJ248" s="16"/>
      <c r="UHK248" s="16"/>
      <c r="UHL248" s="16"/>
      <c r="UHM248" s="16"/>
      <c r="UHN248" s="16"/>
      <c r="UHO248" s="16"/>
      <c r="UHP248" s="16"/>
      <c r="UHQ248" s="16"/>
      <c r="UHR248" s="16"/>
      <c r="UHS248" s="16"/>
      <c r="UHT248" s="16"/>
      <c r="UHU248" s="16"/>
      <c r="UHV248" s="16"/>
      <c r="UHW248" s="16"/>
      <c r="UHX248" s="16"/>
      <c r="UHY248" s="16"/>
      <c r="UHZ248" s="16"/>
      <c r="UIA248" s="16"/>
      <c r="UIB248" s="16"/>
      <c r="UIC248" s="16"/>
      <c r="UID248" s="16"/>
      <c r="UIE248" s="16"/>
      <c r="UIF248" s="16"/>
      <c r="UIG248" s="16"/>
      <c r="UIH248" s="16"/>
      <c r="UII248" s="16"/>
      <c r="UIJ248" s="16"/>
      <c r="UIK248" s="16"/>
      <c r="UIL248" s="16"/>
      <c r="UIM248" s="16"/>
      <c r="UIN248" s="16"/>
      <c r="UIO248" s="16"/>
      <c r="UIP248" s="16"/>
      <c r="UIQ248" s="16"/>
      <c r="UIR248" s="16"/>
      <c r="UIS248" s="16"/>
      <c r="UIT248" s="16"/>
      <c r="UIU248" s="16"/>
      <c r="UIV248" s="16"/>
      <c r="UIW248" s="16"/>
      <c r="UIX248" s="16"/>
      <c r="UIY248" s="16"/>
      <c r="UIZ248" s="16"/>
      <c r="UJA248" s="16"/>
      <c r="UJB248" s="16"/>
      <c r="UJC248" s="16"/>
      <c r="UJD248" s="16"/>
      <c r="UJE248" s="16"/>
      <c r="UJF248" s="16"/>
      <c r="UJG248" s="16"/>
      <c r="UJH248" s="16"/>
      <c r="UJI248" s="16"/>
      <c r="UJJ248" s="16"/>
      <c r="UJK248" s="16"/>
      <c r="UJL248" s="16"/>
      <c r="UJM248" s="16"/>
      <c r="UJN248" s="16"/>
      <c r="UJO248" s="16"/>
      <c r="UJP248" s="16"/>
      <c r="UJQ248" s="16"/>
      <c r="UJR248" s="16"/>
      <c r="UJS248" s="16"/>
      <c r="UJT248" s="16"/>
      <c r="UJU248" s="16"/>
      <c r="UJV248" s="16"/>
      <c r="UJW248" s="16"/>
      <c r="UJX248" s="16"/>
      <c r="UJY248" s="16"/>
      <c r="UJZ248" s="16"/>
      <c r="UKA248" s="16"/>
      <c r="UKB248" s="16"/>
      <c r="UKC248" s="16"/>
      <c r="UKD248" s="16"/>
      <c r="UKE248" s="16"/>
      <c r="UKF248" s="16"/>
      <c r="UKG248" s="16"/>
      <c r="UKH248" s="16"/>
      <c r="UKI248" s="16"/>
      <c r="UKJ248" s="16"/>
      <c r="UKK248" s="16"/>
      <c r="UKL248" s="16"/>
      <c r="UKM248" s="16"/>
      <c r="UKN248" s="16"/>
      <c r="UKO248" s="16"/>
      <c r="UKP248" s="16"/>
      <c r="UKQ248" s="16"/>
      <c r="UKR248" s="16"/>
      <c r="UKS248" s="16"/>
      <c r="UKT248" s="16"/>
      <c r="UKU248" s="16"/>
      <c r="UKV248" s="16"/>
      <c r="UKW248" s="16"/>
      <c r="UKX248" s="16"/>
      <c r="UKY248" s="16"/>
      <c r="UKZ248" s="16"/>
      <c r="ULA248" s="16"/>
      <c r="ULB248" s="16"/>
      <c r="ULC248" s="16"/>
      <c r="ULD248" s="16"/>
      <c r="ULE248" s="16"/>
      <c r="ULF248" s="16"/>
      <c r="ULG248" s="16"/>
      <c r="ULH248" s="16"/>
      <c r="ULI248" s="16"/>
      <c r="ULJ248" s="16"/>
      <c r="ULK248" s="16"/>
      <c r="ULL248" s="16"/>
      <c r="ULM248" s="16"/>
      <c r="ULN248" s="16"/>
      <c r="ULO248" s="16"/>
      <c r="ULP248" s="16"/>
      <c r="ULQ248" s="16"/>
      <c r="ULR248" s="16"/>
      <c r="ULS248" s="16"/>
      <c r="ULT248" s="16"/>
      <c r="ULU248" s="16"/>
      <c r="ULV248" s="16"/>
      <c r="ULW248" s="16"/>
      <c r="ULX248" s="16"/>
      <c r="ULY248" s="16"/>
      <c r="ULZ248" s="16"/>
      <c r="UMA248" s="16"/>
      <c r="UMB248" s="16"/>
      <c r="UMC248" s="16"/>
      <c r="UMD248" s="16"/>
      <c r="UME248" s="16"/>
      <c r="UMF248" s="16"/>
      <c r="UMG248" s="16"/>
      <c r="UMH248" s="16"/>
      <c r="UMI248" s="16"/>
      <c r="UMJ248" s="16"/>
      <c r="UMK248" s="16"/>
      <c r="UML248" s="16"/>
      <c r="UMM248" s="16"/>
      <c r="UMN248" s="16"/>
      <c r="UMO248" s="16"/>
      <c r="UMP248" s="16"/>
      <c r="UMQ248" s="16"/>
      <c r="UMR248" s="16"/>
      <c r="UMS248" s="16"/>
      <c r="UMT248" s="16"/>
      <c r="UMU248" s="16"/>
      <c r="UMV248" s="16"/>
      <c r="UMW248" s="16"/>
      <c r="UMX248" s="16"/>
      <c r="UMY248" s="16"/>
      <c r="UMZ248" s="16"/>
      <c r="UNA248" s="16"/>
      <c r="UNB248" s="16"/>
      <c r="UNC248" s="16"/>
      <c r="UND248" s="16"/>
      <c r="UNE248" s="16"/>
      <c r="UNF248" s="16"/>
      <c r="UNG248" s="16"/>
      <c r="UNH248" s="16"/>
      <c r="UNI248" s="16"/>
      <c r="UNJ248" s="16"/>
      <c r="UNK248" s="16"/>
      <c r="UNL248" s="16"/>
      <c r="UNM248" s="16"/>
      <c r="UNN248" s="16"/>
      <c r="UNO248" s="16"/>
      <c r="UNP248" s="16"/>
      <c r="UNQ248" s="16"/>
      <c r="UNR248" s="16"/>
      <c r="UNS248" s="16"/>
      <c r="UNT248" s="16"/>
      <c r="UNU248" s="16"/>
      <c r="UNV248" s="16"/>
      <c r="UNW248" s="16"/>
      <c r="UNX248" s="16"/>
      <c r="UNY248" s="16"/>
      <c r="UNZ248" s="16"/>
      <c r="UOA248" s="16"/>
      <c r="UOB248" s="16"/>
      <c r="UOC248" s="16"/>
      <c r="UOD248" s="16"/>
      <c r="UOE248" s="16"/>
      <c r="UOF248" s="16"/>
      <c r="UOG248" s="16"/>
      <c r="UOH248" s="16"/>
      <c r="UOI248" s="16"/>
      <c r="UOJ248" s="16"/>
      <c r="UOK248" s="16"/>
      <c r="UOL248" s="16"/>
      <c r="UOM248" s="16"/>
      <c r="UON248" s="16"/>
      <c r="UOO248" s="16"/>
      <c r="UOP248" s="16"/>
      <c r="UOQ248" s="16"/>
      <c r="UOR248" s="16"/>
      <c r="UOS248" s="16"/>
      <c r="UOT248" s="16"/>
      <c r="UOU248" s="16"/>
      <c r="UOV248" s="16"/>
      <c r="UOW248" s="16"/>
      <c r="UOX248" s="16"/>
      <c r="UOY248" s="16"/>
      <c r="UOZ248" s="16"/>
      <c r="UPA248" s="16"/>
      <c r="UPB248" s="16"/>
      <c r="UPC248" s="16"/>
      <c r="UPD248" s="16"/>
      <c r="UPE248" s="16"/>
      <c r="UPF248" s="16"/>
      <c r="UPG248" s="16"/>
      <c r="UPH248" s="16"/>
      <c r="UPI248" s="16"/>
      <c r="UPJ248" s="16"/>
      <c r="UPK248" s="16"/>
      <c r="UPL248" s="16"/>
      <c r="UPM248" s="16"/>
      <c r="UPN248" s="16"/>
      <c r="UPO248" s="16"/>
      <c r="UPP248" s="16"/>
      <c r="UPQ248" s="16"/>
      <c r="UPR248" s="16"/>
      <c r="UPS248" s="16"/>
      <c r="UPT248" s="16"/>
      <c r="UPU248" s="16"/>
      <c r="UPV248" s="16"/>
      <c r="UPW248" s="16"/>
      <c r="UPX248" s="16"/>
      <c r="UPY248" s="16"/>
      <c r="UPZ248" s="16"/>
      <c r="UQA248" s="16"/>
      <c r="UQB248" s="16"/>
      <c r="UQC248" s="16"/>
      <c r="UQD248" s="16"/>
      <c r="UQE248" s="16"/>
      <c r="UQF248" s="16"/>
      <c r="UQG248" s="16"/>
      <c r="UQH248" s="16"/>
      <c r="UQI248" s="16"/>
      <c r="UQJ248" s="16"/>
      <c r="UQK248" s="16"/>
      <c r="UQL248" s="16"/>
      <c r="UQM248" s="16"/>
      <c r="UQN248" s="16"/>
      <c r="UQO248" s="16"/>
      <c r="UQP248" s="16"/>
      <c r="UQQ248" s="16"/>
      <c r="UQR248" s="16"/>
      <c r="UQS248" s="16"/>
      <c r="UQT248" s="16"/>
      <c r="UQU248" s="16"/>
      <c r="UQV248" s="16"/>
      <c r="UQW248" s="16"/>
      <c r="UQX248" s="16"/>
      <c r="UQY248" s="16"/>
      <c r="UQZ248" s="16"/>
      <c r="URA248" s="16"/>
      <c r="URB248" s="16"/>
      <c r="URC248" s="16"/>
      <c r="URD248" s="16"/>
      <c r="URE248" s="16"/>
      <c r="URF248" s="16"/>
      <c r="URG248" s="16"/>
      <c r="URH248" s="16"/>
      <c r="URI248" s="16"/>
      <c r="URJ248" s="16"/>
      <c r="URK248" s="16"/>
      <c r="URL248" s="16"/>
      <c r="URM248" s="16"/>
      <c r="URN248" s="16"/>
      <c r="URO248" s="16"/>
      <c r="URP248" s="16"/>
      <c r="URQ248" s="16"/>
      <c r="URR248" s="16"/>
      <c r="URS248" s="16"/>
      <c r="URT248" s="16"/>
      <c r="URU248" s="16"/>
      <c r="URV248" s="16"/>
      <c r="URW248" s="16"/>
      <c r="URX248" s="16"/>
      <c r="URY248" s="16"/>
      <c r="URZ248" s="16"/>
      <c r="USA248" s="16"/>
      <c r="USB248" s="16"/>
      <c r="USC248" s="16"/>
      <c r="USD248" s="16"/>
      <c r="USE248" s="16"/>
      <c r="USF248" s="16"/>
      <c r="USG248" s="16"/>
      <c r="USH248" s="16"/>
      <c r="USI248" s="16"/>
      <c r="USJ248" s="16"/>
      <c r="USK248" s="16"/>
      <c r="USL248" s="16"/>
      <c r="USM248" s="16"/>
      <c r="USN248" s="16"/>
      <c r="USO248" s="16"/>
      <c r="USP248" s="16"/>
      <c r="USQ248" s="16"/>
      <c r="USR248" s="16"/>
      <c r="USS248" s="16"/>
      <c r="UST248" s="16"/>
      <c r="USU248" s="16"/>
      <c r="USV248" s="16"/>
      <c r="USW248" s="16"/>
      <c r="USX248" s="16"/>
      <c r="USY248" s="16"/>
      <c r="USZ248" s="16"/>
      <c r="UTA248" s="16"/>
      <c r="UTB248" s="16"/>
      <c r="UTC248" s="16"/>
      <c r="UTD248" s="16"/>
      <c r="UTE248" s="16"/>
      <c r="UTF248" s="16"/>
      <c r="UTG248" s="16"/>
      <c r="UTH248" s="16"/>
      <c r="UTI248" s="16"/>
      <c r="UTJ248" s="16"/>
      <c r="UTK248" s="16"/>
      <c r="UTL248" s="16"/>
      <c r="UTM248" s="16"/>
      <c r="UTN248" s="16"/>
      <c r="UTO248" s="16"/>
      <c r="UTP248" s="16"/>
      <c r="UTQ248" s="16"/>
      <c r="UTR248" s="16"/>
      <c r="UTS248" s="16"/>
      <c r="UTT248" s="16"/>
      <c r="UTU248" s="16"/>
      <c r="UTV248" s="16"/>
      <c r="UTW248" s="16"/>
      <c r="UTX248" s="16"/>
      <c r="UTY248" s="16"/>
      <c r="UTZ248" s="16"/>
      <c r="UUA248" s="16"/>
      <c r="UUB248" s="16"/>
      <c r="UUC248" s="16"/>
      <c r="UUD248" s="16"/>
      <c r="UUE248" s="16"/>
      <c r="UUF248" s="16"/>
      <c r="UUG248" s="16"/>
      <c r="UUH248" s="16"/>
      <c r="UUI248" s="16"/>
      <c r="UUJ248" s="16"/>
      <c r="UUK248" s="16"/>
      <c r="UUL248" s="16"/>
      <c r="UUM248" s="16"/>
      <c r="UUN248" s="16"/>
      <c r="UUO248" s="16"/>
      <c r="UUP248" s="16"/>
      <c r="UUQ248" s="16"/>
      <c r="UUR248" s="16"/>
      <c r="UUS248" s="16"/>
      <c r="UUT248" s="16"/>
      <c r="UUU248" s="16"/>
      <c r="UUV248" s="16"/>
      <c r="UUW248" s="16"/>
      <c r="UUX248" s="16"/>
      <c r="UUY248" s="16"/>
      <c r="UUZ248" s="16"/>
      <c r="UVA248" s="16"/>
      <c r="UVB248" s="16"/>
      <c r="UVC248" s="16"/>
      <c r="UVD248" s="16"/>
      <c r="UVE248" s="16"/>
      <c r="UVF248" s="16"/>
      <c r="UVG248" s="16"/>
      <c r="UVH248" s="16"/>
      <c r="UVI248" s="16"/>
      <c r="UVJ248" s="16"/>
      <c r="UVK248" s="16"/>
      <c r="UVL248" s="16"/>
      <c r="UVM248" s="16"/>
      <c r="UVN248" s="16"/>
      <c r="UVO248" s="16"/>
      <c r="UVP248" s="16"/>
      <c r="UVQ248" s="16"/>
      <c r="UVR248" s="16"/>
      <c r="UVS248" s="16"/>
      <c r="UVT248" s="16"/>
      <c r="UVU248" s="16"/>
      <c r="UVV248" s="16"/>
      <c r="UVW248" s="16"/>
      <c r="UVX248" s="16"/>
      <c r="UVY248" s="16"/>
      <c r="UVZ248" s="16"/>
      <c r="UWA248" s="16"/>
      <c r="UWB248" s="16"/>
      <c r="UWC248" s="16"/>
      <c r="UWD248" s="16"/>
      <c r="UWE248" s="16"/>
      <c r="UWF248" s="16"/>
      <c r="UWG248" s="16"/>
      <c r="UWH248" s="16"/>
      <c r="UWI248" s="16"/>
      <c r="UWJ248" s="16"/>
      <c r="UWK248" s="16"/>
      <c r="UWL248" s="16"/>
      <c r="UWM248" s="16"/>
      <c r="UWN248" s="16"/>
      <c r="UWO248" s="16"/>
      <c r="UWP248" s="16"/>
      <c r="UWQ248" s="16"/>
      <c r="UWR248" s="16"/>
      <c r="UWS248" s="16"/>
      <c r="UWT248" s="16"/>
      <c r="UWU248" s="16"/>
      <c r="UWV248" s="16"/>
      <c r="UWW248" s="16"/>
      <c r="UWX248" s="16"/>
      <c r="UWY248" s="16"/>
      <c r="UWZ248" s="16"/>
      <c r="UXA248" s="16"/>
      <c r="UXB248" s="16"/>
      <c r="UXC248" s="16"/>
      <c r="UXD248" s="16"/>
      <c r="UXE248" s="16"/>
      <c r="UXF248" s="16"/>
      <c r="UXG248" s="16"/>
      <c r="UXH248" s="16"/>
      <c r="UXI248" s="16"/>
      <c r="UXJ248" s="16"/>
      <c r="UXK248" s="16"/>
      <c r="UXL248" s="16"/>
      <c r="UXM248" s="16"/>
      <c r="UXN248" s="16"/>
      <c r="UXO248" s="16"/>
      <c r="UXP248" s="16"/>
      <c r="UXQ248" s="16"/>
      <c r="UXR248" s="16"/>
      <c r="UXS248" s="16"/>
      <c r="UXT248" s="16"/>
      <c r="UXU248" s="16"/>
      <c r="UXV248" s="16"/>
      <c r="UXW248" s="16"/>
      <c r="UXX248" s="16"/>
      <c r="UXY248" s="16"/>
      <c r="UXZ248" s="16"/>
      <c r="UYA248" s="16"/>
      <c r="UYB248" s="16"/>
      <c r="UYC248" s="16"/>
      <c r="UYD248" s="16"/>
      <c r="UYE248" s="16"/>
      <c r="UYF248" s="16"/>
      <c r="UYG248" s="16"/>
      <c r="UYH248" s="16"/>
      <c r="UYI248" s="16"/>
      <c r="UYJ248" s="16"/>
      <c r="UYK248" s="16"/>
      <c r="UYL248" s="16"/>
      <c r="UYM248" s="16"/>
      <c r="UYN248" s="16"/>
      <c r="UYO248" s="16"/>
      <c r="UYP248" s="16"/>
      <c r="UYQ248" s="16"/>
      <c r="UYR248" s="16"/>
      <c r="UYS248" s="16"/>
      <c r="UYT248" s="16"/>
      <c r="UYU248" s="16"/>
      <c r="UYV248" s="16"/>
      <c r="UYW248" s="16"/>
      <c r="UYX248" s="16"/>
      <c r="UYY248" s="16"/>
      <c r="UYZ248" s="16"/>
      <c r="UZA248" s="16"/>
      <c r="UZB248" s="16"/>
      <c r="UZC248" s="16"/>
      <c r="UZD248" s="16"/>
      <c r="UZE248" s="16"/>
      <c r="UZF248" s="16"/>
      <c r="UZG248" s="16"/>
      <c r="UZH248" s="16"/>
      <c r="UZI248" s="16"/>
      <c r="UZJ248" s="16"/>
      <c r="UZK248" s="16"/>
      <c r="UZL248" s="16"/>
      <c r="UZM248" s="16"/>
      <c r="UZN248" s="16"/>
      <c r="UZO248" s="16"/>
      <c r="UZP248" s="16"/>
      <c r="UZQ248" s="16"/>
      <c r="UZR248" s="16"/>
      <c r="UZS248" s="16"/>
      <c r="UZT248" s="16"/>
      <c r="UZU248" s="16"/>
      <c r="UZV248" s="16"/>
      <c r="UZW248" s="16"/>
      <c r="UZX248" s="16"/>
      <c r="UZY248" s="16"/>
      <c r="UZZ248" s="16"/>
      <c r="VAA248" s="16"/>
      <c r="VAB248" s="16"/>
      <c r="VAC248" s="16"/>
      <c r="VAD248" s="16"/>
      <c r="VAE248" s="16"/>
      <c r="VAF248" s="16"/>
      <c r="VAG248" s="16"/>
      <c r="VAH248" s="16"/>
      <c r="VAI248" s="16"/>
      <c r="VAJ248" s="16"/>
      <c r="VAK248" s="16"/>
      <c r="VAL248" s="16"/>
      <c r="VAM248" s="16"/>
      <c r="VAN248" s="16"/>
      <c r="VAO248" s="16"/>
      <c r="VAP248" s="16"/>
      <c r="VAQ248" s="16"/>
      <c r="VAR248" s="16"/>
      <c r="VAS248" s="16"/>
      <c r="VAT248" s="16"/>
      <c r="VAU248" s="16"/>
      <c r="VAV248" s="16"/>
      <c r="VAW248" s="16"/>
      <c r="VAX248" s="16"/>
      <c r="VAY248" s="16"/>
      <c r="VAZ248" s="16"/>
      <c r="VBA248" s="16"/>
      <c r="VBB248" s="16"/>
      <c r="VBC248" s="16"/>
      <c r="VBD248" s="16"/>
      <c r="VBE248" s="16"/>
      <c r="VBF248" s="16"/>
      <c r="VBG248" s="16"/>
      <c r="VBH248" s="16"/>
      <c r="VBI248" s="16"/>
      <c r="VBJ248" s="16"/>
      <c r="VBK248" s="16"/>
      <c r="VBL248" s="16"/>
      <c r="VBM248" s="16"/>
      <c r="VBN248" s="16"/>
      <c r="VBO248" s="16"/>
      <c r="VBP248" s="16"/>
      <c r="VBQ248" s="16"/>
      <c r="VBR248" s="16"/>
      <c r="VBS248" s="16"/>
      <c r="VBT248" s="16"/>
      <c r="VBU248" s="16"/>
      <c r="VBV248" s="16"/>
      <c r="VBW248" s="16"/>
      <c r="VBX248" s="16"/>
      <c r="VBY248" s="16"/>
      <c r="VBZ248" s="16"/>
      <c r="VCA248" s="16"/>
      <c r="VCB248" s="16"/>
      <c r="VCC248" s="16"/>
      <c r="VCD248" s="16"/>
      <c r="VCE248" s="16"/>
      <c r="VCF248" s="16"/>
      <c r="VCG248" s="16"/>
      <c r="VCH248" s="16"/>
      <c r="VCI248" s="16"/>
      <c r="VCJ248" s="16"/>
      <c r="VCK248" s="16"/>
      <c r="VCL248" s="16"/>
      <c r="VCM248" s="16"/>
      <c r="VCN248" s="16"/>
      <c r="VCO248" s="16"/>
      <c r="VCP248" s="16"/>
      <c r="VCQ248" s="16"/>
      <c r="VCR248" s="16"/>
      <c r="VCS248" s="16"/>
      <c r="VCT248" s="16"/>
      <c r="VCU248" s="16"/>
      <c r="VCV248" s="16"/>
      <c r="VCW248" s="16"/>
      <c r="VCX248" s="16"/>
      <c r="VCY248" s="16"/>
      <c r="VCZ248" s="16"/>
      <c r="VDA248" s="16"/>
      <c r="VDB248" s="16"/>
      <c r="VDC248" s="16"/>
      <c r="VDD248" s="16"/>
      <c r="VDE248" s="16"/>
      <c r="VDF248" s="16"/>
      <c r="VDG248" s="16"/>
      <c r="VDH248" s="16"/>
      <c r="VDI248" s="16"/>
      <c r="VDJ248" s="16"/>
      <c r="VDK248" s="16"/>
      <c r="VDL248" s="16"/>
      <c r="VDM248" s="16"/>
      <c r="VDN248" s="16"/>
      <c r="VDO248" s="16"/>
      <c r="VDP248" s="16"/>
      <c r="VDQ248" s="16"/>
      <c r="VDR248" s="16"/>
      <c r="VDS248" s="16"/>
      <c r="VDT248" s="16"/>
      <c r="VDU248" s="16"/>
      <c r="VDV248" s="16"/>
      <c r="VDW248" s="16"/>
      <c r="VDX248" s="16"/>
      <c r="VDY248" s="16"/>
      <c r="VDZ248" s="16"/>
      <c r="VEA248" s="16"/>
      <c r="VEB248" s="16"/>
      <c r="VEC248" s="16"/>
      <c r="VED248" s="16"/>
      <c r="VEE248" s="16"/>
      <c r="VEF248" s="16"/>
      <c r="VEG248" s="16"/>
      <c r="VEH248" s="16"/>
      <c r="VEI248" s="16"/>
      <c r="VEJ248" s="16"/>
      <c r="VEK248" s="16"/>
      <c r="VEL248" s="16"/>
      <c r="VEM248" s="16"/>
      <c r="VEN248" s="16"/>
      <c r="VEO248" s="16"/>
      <c r="VEP248" s="16"/>
      <c r="VEQ248" s="16"/>
      <c r="VER248" s="16"/>
      <c r="VES248" s="16"/>
      <c r="VET248" s="16"/>
      <c r="VEU248" s="16"/>
      <c r="VEV248" s="16"/>
      <c r="VEW248" s="16"/>
      <c r="VEX248" s="16"/>
      <c r="VEY248" s="16"/>
      <c r="VEZ248" s="16"/>
      <c r="VFA248" s="16"/>
      <c r="VFB248" s="16"/>
      <c r="VFC248" s="16"/>
      <c r="VFD248" s="16"/>
      <c r="VFE248" s="16"/>
      <c r="VFF248" s="16"/>
      <c r="VFG248" s="16"/>
      <c r="VFH248" s="16"/>
      <c r="VFI248" s="16"/>
      <c r="VFJ248" s="16"/>
      <c r="VFK248" s="16"/>
      <c r="VFL248" s="16"/>
      <c r="VFM248" s="16"/>
      <c r="VFN248" s="16"/>
      <c r="VFO248" s="16"/>
      <c r="VFP248" s="16"/>
      <c r="VFQ248" s="16"/>
      <c r="VFR248" s="16"/>
      <c r="VFS248" s="16"/>
      <c r="VFT248" s="16"/>
      <c r="VFU248" s="16"/>
      <c r="VFV248" s="16"/>
      <c r="VFW248" s="16"/>
      <c r="VFX248" s="16"/>
      <c r="VFY248" s="16"/>
      <c r="VFZ248" s="16"/>
      <c r="VGA248" s="16"/>
      <c r="VGB248" s="16"/>
      <c r="VGC248" s="16"/>
      <c r="VGD248" s="16"/>
      <c r="VGE248" s="16"/>
      <c r="VGF248" s="16"/>
      <c r="VGG248" s="16"/>
      <c r="VGH248" s="16"/>
      <c r="VGI248" s="16"/>
      <c r="VGJ248" s="16"/>
      <c r="VGK248" s="16"/>
      <c r="VGL248" s="16"/>
      <c r="VGM248" s="16"/>
      <c r="VGN248" s="16"/>
      <c r="VGO248" s="16"/>
      <c r="VGP248" s="16"/>
      <c r="VGQ248" s="16"/>
      <c r="VGR248" s="16"/>
      <c r="VGS248" s="16"/>
      <c r="VGT248" s="16"/>
      <c r="VGU248" s="16"/>
      <c r="VGV248" s="16"/>
      <c r="VGW248" s="16"/>
      <c r="VGX248" s="16"/>
      <c r="VGY248" s="16"/>
      <c r="VGZ248" s="16"/>
      <c r="VHA248" s="16"/>
      <c r="VHB248" s="16"/>
      <c r="VHC248" s="16"/>
      <c r="VHD248" s="16"/>
      <c r="VHE248" s="16"/>
      <c r="VHF248" s="16"/>
      <c r="VHG248" s="16"/>
      <c r="VHH248" s="16"/>
      <c r="VHI248" s="16"/>
      <c r="VHJ248" s="16"/>
      <c r="VHK248" s="16"/>
      <c r="VHL248" s="16"/>
      <c r="VHM248" s="16"/>
      <c r="VHN248" s="16"/>
      <c r="VHO248" s="16"/>
      <c r="VHP248" s="16"/>
      <c r="VHQ248" s="16"/>
      <c r="VHR248" s="16"/>
      <c r="VHS248" s="16"/>
      <c r="VHT248" s="16"/>
      <c r="VHU248" s="16"/>
      <c r="VHV248" s="16"/>
      <c r="VHW248" s="16"/>
      <c r="VHX248" s="16"/>
      <c r="VHY248" s="16"/>
      <c r="VHZ248" s="16"/>
      <c r="VIA248" s="16"/>
      <c r="VIB248" s="16"/>
      <c r="VIC248" s="16"/>
      <c r="VID248" s="16"/>
      <c r="VIE248" s="16"/>
      <c r="VIF248" s="16"/>
      <c r="VIG248" s="16"/>
      <c r="VIH248" s="16"/>
      <c r="VII248" s="16"/>
      <c r="VIJ248" s="16"/>
      <c r="VIK248" s="16"/>
      <c r="VIL248" s="16"/>
      <c r="VIM248" s="16"/>
      <c r="VIN248" s="16"/>
      <c r="VIO248" s="16"/>
      <c r="VIP248" s="16"/>
      <c r="VIQ248" s="16"/>
      <c r="VIR248" s="16"/>
      <c r="VIS248" s="16"/>
      <c r="VIT248" s="16"/>
      <c r="VIU248" s="16"/>
      <c r="VIV248" s="16"/>
      <c r="VIW248" s="16"/>
      <c r="VIX248" s="16"/>
      <c r="VIY248" s="16"/>
      <c r="VIZ248" s="16"/>
      <c r="VJA248" s="16"/>
      <c r="VJB248" s="16"/>
      <c r="VJC248" s="16"/>
      <c r="VJD248" s="16"/>
      <c r="VJE248" s="16"/>
      <c r="VJF248" s="16"/>
      <c r="VJG248" s="16"/>
      <c r="VJH248" s="16"/>
      <c r="VJI248" s="16"/>
      <c r="VJJ248" s="16"/>
      <c r="VJK248" s="16"/>
      <c r="VJL248" s="16"/>
      <c r="VJM248" s="16"/>
      <c r="VJN248" s="16"/>
      <c r="VJO248" s="16"/>
      <c r="VJP248" s="16"/>
      <c r="VJQ248" s="16"/>
      <c r="VJR248" s="16"/>
      <c r="VJS248" s="16"/>
      <c r="VJT248" s="16"/>
      <c r="VJU248" s="16"/>
      <c r="VJV248" s="16"/>
      <c r="VJW248" s="16"/>
      <c r="VJX248" s="16"/>
      <c r="VJY248" s="16"/>
      <c r="VJZ248" s="16"/>
      <c r="VKA248" s="16"/>
      <c r="VKB248" s="16"/>
      <c r="VKC248" s="16"/>
      <c r="VKD248" s="16"/>
      <c r="VKE248" s="16"/>
      <c r="VKF248" s="16"/>
      <c r="VKG248" s="16"/>
      <c r="VKH248" s="16"/>
      <c r="VKI248" s="16"/>
      <c r="VKJ248" s="16"/>
      <c r="VKK248" s="16"/>
      <c r="VKL248" s="16"/>
      <c r="VKM248" s="16"/>
      <c r="VKN248" s="16"/>
      <c r="VKO248" s="16"/>
      <c r="VKP248" s="16"/>
      <c r="VKQ248" s="16"/>
      <c r="VKR248" s="16"/>
      <c r="VKS248" s="16"/>
      <c r="VKT248" s="16"/>
      <c r="VKU248" s="16"/>
      <c r="VKV248" s="16"/>
      <c r="VKW248" s="16"/>
      <c r="VKX248" s="16"/>
      <c r="VKY248" s="16"/>
      <c r="VKZ248" s="16"/>
      <c r="VLA248" s="16"/>
      <c r="VLB248" s="16"/>
      <c r="VLC248" s="16"/>
      <c r="VLD248" s="16"/>
      <c r="VLE248" s="16"/>
      <c r="VLF248" s="16"/>
      <c r="VLG248" s="16"/>
      <c r="VLH248" s="16"/>
      <c r="VLI248" s="16"/>
      <c r="VLJ248" s="16"/>
      <c r="VLK248" s="16"/>
      <c r="VLL248" s="16"/>
      <c r="VLM248" s="16"/>
      <c r="VLN248" s="16"/>
      <c r="VLO248" s="16"/>
      <c r="VLP248" s="16"/>
      <c r="VLQ248" s="16"/>
      <c r="VLR248" s="16"/>
      <c r="VLS248" s="16"/>
      <c r="VLT248" s="16"/>
      <c r="VLU248" s="16"/>
      <c r="VLV248" s="16"/>
      <c r="VLW248" s="16"/>
      <c r="VLX248" s="16"/>
      <c r="VLY248" s="16"/>
      <c r="VLZ248" s="16"/>
      <c r="VMA248" s="16"/>
      <c r="VMB248" s="16"/>
      <c r="VMC248" s="16"/>
      <c r="VMD248" s="16"/>
      <c r="VME248" s="16"/>
      <c r="VMF248" s="16"/>
      <c r="VMG248" s="16"/>
      <c r="VMH248" s="16"/>
      <c r="VMI248" s="16"/>
      <c r="VMJ248" s="16"/>
      <c r="VMK248" s="16"/>
      <c r="VML248" s="16"/>
      <c r="VMM248" s="16"/>
      <c r="VMN248" s="16"/>
      <c r="VMO248" s="16"/>
      <c r="VMP248" s="16"/>
      <c r="VMQ248" s="16"/>
      <c r="VMR248" s="16"/>
      <c r="VMS248" s="16"/>
      <c r="VMT248" s="16"/>
      <c r="VMU248" s="16"/>
      <c r="VMV248" s="16"/>
      <c r="VMW248" s="16"/>
      <c r="VMX248" s="16"/>
      <c r="VMY248" s="16"/>
      <c r="VMZ248" s="16"/>
      <c r="VNA248" s="16"/>
      <c r="VNB248" s="16"/>
      <c r="VNC248" s="16"/>
      <c r="VND248" s="16"/>
      <c r="VNE248" s="16"/>
      <c r="VNF248" s="16"/>
      <c r="VNG248" s="16"/>
      <c r="VNH248" s="16"/>
      <c r="VNI248" s="16"/>
      <c r="VNJ248" s="16"/>
      <c r="VNK248" s="16"/>
      <c r="VNL248" s="16"/>
      <c r="VNM248" s="16"/>
      <c r="VNN248" s="16"/>
      <c r="VNO248" s="16"/>
      <c r="VNP248" s="16"/>
      <c r="VNQ248" s="16"/>
      <c r="VNR248" s="16"/>
      <c r="VNS248" s="16"/>
      <c r="VNT248" s="16"/>
      <c r="VNU248" s="16"/>
      <c r="VNV248" s="16"/>
      <c r="VNW248" s="16"/>
      <c r="VNX248" s="16"/>
      <c r="VNY248" s="16"/>
      <c r="VNZ248" s="16"/>
      <c r="VOA248" s="16"/>
      <c r="VOB248" s="16"/>
      <c r="VOC248" s="16"/>
      <c r="VOD248" s="16"/>
      <c r="VOE248" s="16"/>
      <c r="VOF248" s="16"/>
      <c r="VOG248" s="16"/>
      <c r="VOH248" s="16"/>
      <c r="VOI248" s="16"/>
      <c r="VOJ248" s="16"/>
      <c r="VOK248" s="16"/>
      <c r="VOL248" s="16"/>
      <c r="VOM248" s="16"/>
      <c r="VON248" s="16"/>
      <c r="VOO248" s="16"/>
      <c r="VOP248" s="16"/>
      <c r="VOQ248" s="16"/>
      <c r="VOR248" s="16"/>
      <c r="VOS248" s="16"/>
      <c r="VOT248" s="16"/>
      <c r="VOU248" s="16"/>
      <c r="VOV248" s="16"/>
      <c r="VOW248" s="16"/>
      <c r="VOX248" s="16"/>
      <c r="VOY248" s="16"/>
      <c r="VOZ248" s="16"/>
      <c r="VPA248" s="16"/>
      <c r="VPB248" s="16"/>
      <c r="VPC248" s="16"/>
      <c r="VPD248" s="16"/>
      <c r="VPE248" s="16"/>
      <c r="VPF248" s="16"/>
      <c r="VPG248" s="16"/>
      <c r="VPH248" s="16"/>
      <c r="VPI248" s="16"/>
      <c r="VPJ248" s="16"/>
      <c r="VPK248" s="16"/>
      <c r="VPL248" s="16"/>
      <c r="VPM248" s="16"/>
      <c r="VPN248" s="16"/>
      <c r="VPO248" s="16"/>
      <c r="VPP248" s="16"/>
      <c r="VPQ248" s="16"/>
      <c r="VPR248" s="16"/>
      <c r="VPS248" s="16"/>
      <c r="VPT248" s="16"/>
      <c r="VPU248" s="16"/>
      <c r="VPV248" s="16"/>
      <c r="VPW248" s="16"/>
      <c r="VPX248" s="16"/>
      <c r="VPY248" s="16"/>
      <c r="VPZ248" s="16"/>
      <c r="VQA248" s="16"/>
      <c r="VQB248" s="16"/>
      <c r="VQC248" s="16"/>
      <c r="VQD248" s="16"/>
      <c r="VQE248" s="16"/>
      <c r="VQF248" s="16"/>
      <c r="VQG248" s="16"/>
      <c r="VQH248" s="16"/>
      <c r="VQI248" s="16"/>
      <c r="VQJ248" s="16"/>
      <c r="VQK248" s="16"/>
      <c r="VQL248" s="16"/>
      <c r="VQM248" s="16"/>
      <c r="VQN248" s="16"/>
      <c r="VQO248" s="16"/>
      <c r="VQP248" s="16"/>
      <c r="VQQ248" s="16"/>
      <c r="VQR248" s="16"/>
      <c r="VQS248" s="16"/>
      <c r="VQT248" s="16"/>
      <c r="VQU248" s="16"/>
      <c r="VQV248" s="16"/>
      <c r="VQW248" s="16"/>
      <c r="VQX248" s="16"/>
      <c r="VQY248" s="16"/>
      <c r="VQZ248" s="16"/>
      <c r="VRA248" s="16"/>
      <c r="VRB248" s="16"/>
      <c r="VRC248" s="16"/>
      <c r="VRD248" s="16"/>
      <c r="VRE248" s="16"/>
      <c r="VRF248" s="16"/>
      <c r="VRG248" s="16"/>
      <c r="VRH248" s="16"/>
      <c r="VRI248" s="16"/>
      <c r="VRJ248" s="16"/>
      <c r="VRK248" s="16"/>
      <c r="VRL248" s="16"/>
      <c r="VRM248" s="16"/>
      <c r="VRN248" s="16"/>
      <c r="VRO248" s="16"/>
      <c r="VRP248" s="16"/>
      <c r="VRQ248" s="16"/>
      <c r="VRR248" s="16"/>
      <c r="VRS248" s="16"/>
      <c r="VRT248" s="16"/>
      <c r="VRU248" s="16"/>
      <c r="VRV248" s="16"/>
      <c r="VRW248" s="16"/>
      <c r="VRX248" s="16"/>
      <c r="VRY248" s="16"/>
      <c r="VRZ248" s="16"/>
      <c r="VSA248" s="16"/>
      <c r="VSB248" s="16"/>
      <c r="VSC248" s="16"/>
      <c r="VSD248" s="16"/>
      <c r="VSE248" s="16"/>
      <c r="VSF248" s="16"/>
      <c r="VSG248" s="16"/>
      <c r="VSH248" s="16"/>
      <c r="VSI248" s="16"/>
      <c r="VSJ248" s="16"/>
      <c r="VSK248" s="16"/>
      <c r="VSL248" s="16"/>
      <c r="VSM248" s="16"/>
      <c r="VSN248" s="16"/>
      <c r="VSO248" s="16"/>
      <c r="VSP248" s="16"/>
      <c r="VSQ248" s="16"/>
      <c r="VSR248" s="16"/>
      <c r="VSS248" s="16"/>
      <c r="VST248" s="16"/>
      <c r="VSU248" s="16"/>
      <c r="VSV248" s="16"/>
      <c r="VSW248" s="16"/>
      <c r="VSX248" s="16"/>
      <c r="VSY248" s="16"/>
      <c r="VSZ248" s="16"/>
      <c r="VTA248" s="16"/>
      <c r="VTB248" s="16"/>
      <c r="VTC248" s="16"/>
      <c r="VTD248" s="16"/>
      <c r="VTE248" s="16"/>
      <c r="VTF248" s="16"/>
      <c r="VTG248" s="16"/>
      <c r="VTH248" s="16"/>
      <c r="VTI248" s="16"/>
      <c r="VTJ248" s="16"/>
      <c r="VTK248" s="16"/>
      <c r="VTL248" s="16"/>
      <c r="VTM248" s="16"/>
      <c r="VTN248" s="16"/>
      <c r="VTO248" s="16"/>
      <c r="VTP248" s="16"/>
      <c r="VTQ248" s="16"/>
      <c r="VTR248" s="16"/>
      <c r="VTS248" s="16"/>
      <c r="VTT248" s="16"/>
      <c r="VTU248" s="16"/>
      <c r="VTV248" s="16"/>
      <c r="VTW248" s="16"/>
      <c r="VTX248" s="16"/>
      <c r="VTY248" s="16"/>
      <c r="VTZ248" s="16"/>
      <c r="VUA248" s="16"/>
      <c r="VUB248" s="16"/>
      <c r="VUC248" s="16"/>
      <c r="VUD248" s="16"/>
      <c r="VUE248" s="16"/>
      <c r="VUF248" s="16"/>
      <c r="VUG248" s="16"/>
      <c r="VUH248" s="16"/>
      <c r="VUI248" s="16"/>
      <c r="VUJ248" s="16"/>
      <c r="VUK248" s="16"/>
      <c r="VUL248" s="16"/>
      <c r="VUM248" s="16"/>
      <c r="VUN248" s="16"/>
      <c r="VUO248" s="16"/>
      <c r="VUP248" s="16"/>
      <c r="VUQ248" s="16"/>
      <c r="VUR248" s="16"/>
      <c r="VUS248" s="16"/>
      <c r="VUT248" s="16"/>
      <c r="VUU248" s="16"/>
      <c r="VUV248" s="16"/>
      <c r="VUW248" s="16"/>
      <c r="VUX248" s="16"/>
      <c r="VUY248" s="16"/>
      <c r="VUZ248" s="16"/>
      <c r="VVA248" s="16"/>
      <c r="VVB248" s="16"/>
      <c r="VVC248" s="16"/>
      <c r="VVD248" s="16"/>
      <c r="VVE248" s="16"/>
      <c r="VVF248" s="16"/>
      <c r="VVG248" s="16"/>
      <c r="VVH248" s="16"/>
      <c r="VVI248" s="16"/>
      <c r="VVJ248" s="16"/>
      <c r="VVK248" s="16"/>
      <c r="VVL248" s="16"/>
      <c r="VVM248" s="16"/>
      <c r="VVN248" s="16"/>
      <c r="VVO248" s="16"/>
      <c r="VVP248" s="16"/>
      <c r="VVQ248" s="16"/>
      <c r="VVR248" s="16"/>
      <c r="VVS248" s="16"/>
      <c r="VVT248" s="16"/>
      <c r="VVU248" s="16"/>
      <c r="VVV248" s="16"/>
      <c r="VVW248" s="16"/>
      <c r="VVX248" s="16"/>
      <c r="VVY248" s="16"/>
      <c r="VVZ248" s="16"/>
      <c r="VWA248" s="16"/>
      <c r="VWB248" s="16"/>
      <c r="VWC248" s="16"/>
      <c r="VWD248" s="16"/>
      <c r="VWE248" s="16"/>
      <c r="VWF248" s="16"/>
      <c r="VWG248" s="16"/>
      <c r="VWH248" s="16"/>
      <c r="VWI248" s="16"/>
      <c r="VWJ248" s="16"/>
      <c r="VWK248" s="16"/>
      <c r="VWL248" s="16"/>
      <c r="VWM248" s="16"/>
      <c r="VWN248" s="16"/>
      <c r="VWO248" s="16"/>
      <c r="VWP248" s="16"/>
      <c r="VWQ248" s="16"/>
      <c r="VWR248" s="16"/>
      <c r="VWS248" s="16"/>
      <c r="VWT248" s="16"/>
      <c r="VWU248" s="16"/>
      <c r="VWV248" s="16"/>
      <c r="VWW248" s="16"/>
      <c r="VWX248" s="16"/>
      <c r="VWY248" s="16"/>
      <c r="VWZ248" s="16"/>
      <c r="VXA248" s="16"/>
      <c r="VXB248" s="16"/>
      <c r="VXC248" s="16"/>
      <c r="VXD248" s="16"/>
      <c r="VXE248" s="16"/>
      <c r="VXF248" s="16"/>
      <c r="VXG248" s="16"/>
      <c r="VXH248" s="16"/>
      <c r="VXI248" s="16"/>
      <c r="VXJ248" s="16"/>
      <c r="VXK248" s="16"/>
      <c r="VXL248" s="16"/>
      <c r="VXM248" s="16"/>
      <c r="VXN248" s="16"/>
      <c r="VXO248" s="16"/>
      <c r="VXP248" s="16"/>
      <c r="VXQ248" s="16"/>
      <c r="VXR248" s="16"/>
      <c r="VXS248" s="16"/>
      <c r="VXT248" s="16"/>
      <c r="VXU248" s="16"/>
      <c r="VXV248" s="16"/>
      <c r="VXW248" s="16"/>
      <c r="VXX248" s="16"/>
      <c r="VXY248" s="16"/>
      <c r="VXZ248" s="16"/>
      <c r="VYA248" s="16"/>
      <c r="VYB248" s="16"/>
      <c r="VYC248" s="16"/>
      <c r="VYD248" s="16"/>
      <c r="VYE248" s="16"/>
      <c r="VYF248" s="16"/>
      <c r="VYG248" s="16"/>
      <c r="VYH248" s="16"/>
      <c r="VYI248" s="16"/>
      <c r="VYJ248" s="16"/>
      <c r="VYK248" s="16"/>
      <c r="VYL248" s="16"/>
      <c r="VYM248" s="16"/>
      <c r="VYN248" s="16"/>
      <c r="VYO248" s="16"/>
      <c r="VYP248" s="16"/>
      <c r="VYQ248" s="16"/>
      <c r="VYR248" s="16"/>
      <c r="VYS248" s="16"/>
      <c r="VYT248" s="16"/>
      <c r="VYU248" s="16"/>
      <c r="VYV248" s="16"/>
      <c r="VYW248" s="16"/>
      <c r="VYX248" s="16"/>
      <c r="VYY248" s="16"/>
      <c r="VYZ248" s="16"/>
      <c r="VZA248" s="16"/>
      <c r="VZB248" s="16"/>
      <c r="VZC248" s="16"/>
      <c r="VZD248" s="16"/>
      <c r="VZE248" s="16"/>
      <c r="VZF248" s="16"/>
      <c r="VZG248" s="16"/>
      <c r="VZH248" s="16"/>
      <c r="VZI248" s="16"/>
      <c r="VZJ248" s="16"/>
      <c r="VZK248" s="16"/>
      <c r="VZL248" s="16"/>
      <c r="VZM248" s="16"/>
      <c r="VZN248" s="16"/>
      <c r="VZO248" s="16"/>
      <c r="VZP248" s="16"/>
      <c r="VZQ248" s="16"/>
      <c r="VZR248" s="16"/>
      <c r="VZS248" s="16"/>
      <c r="VZT248" s="16"/>
      <c r="VZU248" s="16"/>
      <c r="VZV248" s="16"/>
      <c r="VZW248" s="16"/>
      <c r="VZX248" s="16"/>
      <c r="VZY248" s="16"/>
      <c r="VZZ248" s="16"/>
      <c r="WAA248" s="16"/>
      <c r="WAB248" s="16"/>
      <c r="WAC248" s="16"/>
      <c r="WAD248" s="16"/>
      <c r="WAE248" s="16"/>
      <c r="WAF248" s="16"/>
      <c r="WAG248" s="16"/>
      <c r="WAH248" s="16"/>
      <c r="WAI248" s="16"/>
      <c r="WAJ248" s="16"/>
      <c r="WAK248" s="16"/>
      <c r="WAL248" s="16"/>
      <c r="WAM248" s="16"/>
      <c r="WAN248" s="16"/>
      <c r="WAO248" s="16"/>
      <c r="WAP248" s="16"/>
      <c r="WAQ248" s="16"/>
      <c r="WAR248" s="16"/>
      <c r="WAS248" s="16"/>
      <c r="WAT248" s="16"/>
      <c r="WAU248" s="16"/>
      <c r="WAV248" s="16"/>
      <c r="WAW248" s="16"/>
      <c r="WAX248" s="16"/>
      <c r="WAY248" s="16"/>
      <c r="WAZ248" s="16"/>
      <c r="WBA248" s="16"/>
      <c r="WBB248" s="16"/>
      <c r="WBC248" s="16"/>
      <c r="WBD248" s="16"/>
      <c r="WBE248" s="16"/>
      <c r="WBF248" s="16"/>
      <c r="WBG248" s="16"/>
      <c r="WBH248" s="16"/>
      <c r="WBI248" s="16"/>
      <c r="WBJ248" s="16"/>
      <c r="WBK248" s="16"/>
      <c r="WBL248" s="16"/>
      <c r="WBM248" s="16"/>
      <c r="WBN248" s="16"/>
      <c r="WBO248" s="16"/>
      <c r="WBP248" s="16"/>
      <c r="WBQ248" s="16"/>
      <c r="WBR248" s="16"/>
      <c r="WBS248" s="16"/>
      <c r="WBT248" s="16"/>
      <c r="WBU248" s="16"/>
      <c r="WBV248" s="16"/>
      <c r="WBW248" s="16"/>
      <c r="WBX248" s="16"/>
      <c r="WBY248" s="16"/>
      <c r="WBZ248" s="16"/>
      <c r="WCA248" s="16"/>
      <c r="WCB248" s="16"/>
      <c r="WCC248" s="16"/>
      <c r="WCD248" s="16"/>
      <c r="WCE248" s="16"/>
      <c r="WCF248" s="16"/>
      <c r="WCG248" s="16"/>
      <c r="WCH248" s="16"/>
      <c r="WCI248" s="16"/>
      <c r="WCJ248" s="16"/>
      <c r="WCK248" s="16"/>
      <c r="WCL248" s="16"/>
      <c r="WCM248" s="16"/>
      <c r="WCN248" s="16"/>
      <c r="WCO248" s="16"/>
      <c r="WCP248" s="16"/>
      <c r="WCQ248" s="16"/>
      <c r="WCR248" s="16"/>
      <c r="WCS248" s="16"/>
      <c r="WCT248" s="16"/>
      <c r="WCU248" s="16"/>
      <c r="WCV248" s="16"/>
      <c r="WCW248" s="16"/>
      <c r="WCX248" s="16"/>
      <c r="WCY248" s="16"/>
      <c r="WCZ248" s="16"/>
      <c r="WDA248" s="16"/>
      <c r="WDB248" s="16"/>
      <c r="WDC248" s="16"/>
      <c r="WDD248" s="16"/>
      <c r="WDE248" s="16"/>
      <c r="WDF248" s="16"/>
      <c r="WDG248" s="16"/>
      <c r="WDH248" s="16"/>
      <c r="WDI248" s="16"/>
      <c r="WDJ248" s="16"/>
      <c r="WDK248" s="16"/>
      <c r="WDL248" s="16"/>
      <c r="WDM248" s="16"/>
      <c r="WDN248" s="16"/>
      <c r="WDO248" s="16"/>
      <c r="WDP248" s="16"/>
      <c r="WDQ248" s="16"/>
      <c r="WDR248" s="16"/>
      <c r="WDS248" s="16"/>
      <c r="WDT248" s="16"/>
      <c r="WDU248" s="16"/>
      <c r="WDV248" s="16"/>
      <c r="WDW248" s="16"/>
      <c r="WDX248" s="16"/>
      <c r="WDY248" s="16"/>
      <c r="WDZ248" s="16"/>
      <c r="WEA248" s="16"/>
      <c r="WEB248" s="16"/>
      <c r="WEC248" s="16"/>
      <c r="WED248" s="16"/>
      <c r="WEE248" s="16"/>
      <c r="WEF248" s="16"/>
      <c r="WEG248" s="16"/>
      <c r="WEH248" s="16"/>
      <c r="WEI248" s="16"/>
      <c r="WEJ248" s="16"/>
      <c r="WEK248" s="16"/>
      <c r="WEL248" s="16"/>
      <c r="WEM248" s="16"/>
      <c r="WEN248" s="16"/>
      <c r="WEO248" s="16"/>
      <c r="WEP248" s="16"/>
      <c r="WEQ248" s="16"/>
      <c r="WER248" s="16"/>
      <c r="WES248" s="16"/>
      <c r="WET248" s="16"/>
      <c r="WEU248" s="16"/>
      <c r="WEV248" s="16"/>
      <c r="WEW248" s="16"/>
      <c r="WEX248" s="16"/>
      <c r="WEY248" s="16"/>
      <c r="WEZ248" s="16"/>
      <c r="WFA248" s="16"/>
      <c r="WFB248" s="16"/>
      <c r="WFC248" s="16"/>
      <c r="WFD248" s="16"/>
      <c r="WFE248" s="16"/>
      <c r="WFF248" s="16"/>
      <c r="WFG248" s="16"/>
      <c r="WFH248" s="16"/>
      <c r="WFI248" s="16"/>
      <c r="WFJ248" s="16"/>
      <c r="WFK248" s="16"/>
      <c r="WFL248" s="16"/>
      <c r="WFM248" s="16"/>
      <c r="WFN248" s="16"/>
      <c r="WFO248" s="16"/>
      <c r="WFP248" s="16"/>
      <c r="WFQ248" s="16"/>
      <c r="WFR248" s="16"/>
      <c r="WFS248" s="16"/>
      <c r="WFT248" s="16"/>
      <c r="WFU248" s="16"/>
      <c r="WFV248" s="16"/>
      <c r="WFW248" s="16"/>
      <c r="WFX248" s="16"/>
      <c r="WFY248" s="16"/>
      <c r="WFZ248" s="16"/>
      <c r="WGA248" s="16"/>
      <c r="WGB248" s="16"/>
      <c r="WGC248" s="16"/>
      <c r="WGD248" s="16"/>
      <c r="WGE248" s="16"/>
      <c r="WGF248" s="16"/>
      <c r="WGG248" s="16"/>
      <c r="WGH248" s="16"/>
      <c r="WGI248" s="16"/>
      <c r="WGJ248" s="16"/>
      <c r="WGK248" s="16"/>
      <c r="WGL248" s="16"/>
      <c r="WGM248" s="16"/>
      <c r="WGN248" s="16"/>
      <c r="WGO248" s="16"/>
      <c r="WGP248" s="16"/>
      <c r="WGQ248" s="16"/>
      <c r="WGR248" s="16"/>
      <c r="WGS248" s="16"/>
      <c r="WGT248" s="16"/>
      <c r="WGU248" s="16"/>
      <c r="WGV248" s="16"/>
      <c r="WGW248" s="16"/>
      <c r="WGX248" s="16"/>
      <c r="WGY248" s="16"/>
      <c r="WGZ248" s="16"/>
      <c r="WHA248" s="16"/>
      <c r="WHB248" s="16"/>
      <c r="WHC248" s="16"/>
      <c r="WHD248" s="16"/>
      <c r="WHE248" s="16"/>
      <c r="WHF248" s="16"/>
      <c r="WHG248" s="16"/>
      <c r="WHH248" s="16"/>
      <c r="WHI248" s="16"/>
      <c r="WHJ248" s="16"/>
      <c r="WHK248" s="16"/>
      <c r="WHL248" s="16"/>
      <c r="WHM248" s="16"/>
      <c r="WHN248" s="16"/>
      <c r="WHO248" s="16"/>
      <c r="WHP248" s="16"/>
      <c r="WHQ248" s="16"/>
      <c r="WHR248" s="16"/>
      <c r="WHS248" s="16"/>
      <c r="WHT248" s="16"/>
      <c r="WHU248" s="16"/>
      <c r="WHV248" s="16"/>
      <c r="WHW248" s="16"/>
      <c r="WHX248" s="16"/>
      <c r="WHY248" s="16"/>
      <c r="WHZ248" s="16"/>
      <c r="WIA248" s="16"/>
      <c r="WIB248" s="16"/>
      <c r="WIC248" s="16"/>
      <c r="WID248" s="16"/>
      <c r="WIE248" s="16"/>
      <c r="WIF248" s="16"/>
      <c r="WIG248" s="16"/>
      <c r="WIH248" s="16"/>
      <c r="WII248" s="16"/>
      <c r="WIJ248" s="16"/>
      <c r="WIK248" s="16"/>
      <c r="WIL248" s="16"/>
      <c r="WIM248" s="16"/>
      <c r="WIN248" s="16"/>
      <c r="WIO248" s="16"/>
      <c r="WIP248" s="16"/>
      <c r="WIQ248" s="16"/>
      <c r="WIR248" s="16"/>
      <c r="WIS248" s="16"/>
      <c r="WIT248" s="16"/>
      <c r="WIU248" s="16"/>
      <c r="WIV248" s="16"/>
      <c r="WIW248" s="16"/>
      <c r="WIX248" s="16"/>
      <c r="WIY248" s="16"/>
      <c r="WIZ248" s="16"/>
      <c r="WJA248" s="16"/>
      <c r="WJB248" s="16"/>
      <c r="WJC248" s="16"/>
      <c r="WJD248" s="16"/>
      <c r="WJE248" s="16"/>
      <c r="WJF248" s="16"/>
      <c r="WJG248" s="16"/>
      <c r="WJH248" s="16"/>
      <c r="WJI248" s="16"/>
      <c r="WJJ248" s="16"/>
      <c r="WJK248" s="16"/>
      <c r="WJL248" s="16"/>
      <c r="WJM248" s="16"/>
      <c r="WJN248" s="16"/>
      <c r="WJO248" s="16"/>
      <c r="WJP248" s="16"/>
      <c r="WJQ248" s="16"/>
      <c r="WJR248" s="16"/>
      <c r="WJS248" s="16"/>
      <c r="WJT248" s="16"/>
      <c r="WJU248" s="16"/>
      <c r="WJV248" s="16"/>
      <c r="WJW248" s="16"/>
      <c r="WJX248" s="16"/>
      <c r="WJY248" s="16"/>
      <c r="WJZ248" s="16"/>
      <c r="WKA248" s="16"/>
      <c r="WKB248" s="16"/>
      <c r="WKC248" s="16"/>
      <c r="WKD248" s="16"/>
      <c r="WKE248" s="16"/>
      <c r="WKF248" s="16"/>
      <c r="WKG248" s="16"/>
      <c r="WKH248" s="16"/>
      <c r="WKI248" s="16"/>
      <c r="WKJ248" s="16"/>
      <c r="WKK248" s="16"/>
      <c r="WKL248" s="16"/>
      <c r="WKM248" s="16"/>
      <c r="WKN248" s="16"/>
      <c r="WKO248" s="16"/>
      <c r="WKP248" s="16"/>
      <c r="WKQ248" s="16"/>
      <c r="WKR248" s="16"/>
      <c r="WKS248" s="16"/>
      <c r="WKT248" s="16"/>
      <c r="WKU248" s="16"/>
      <c r="WKV248" s="16"/>
      <c r="WKW248" s="16"/>
      <c r="WKX248" s="16"/>
      <c r="WKY248" s="16"/>
      <c r="WKZ248" s="16"/>
      <c r="WLA248" s="16"/>
      <c r="WLB248" s="16"/>
      <c r="WLC248" s="16"/>
      <c r="WLD248" s="16"/>
      <c r="WLE248" s="16"/>
      <c r="WLF248" s="16"/>
      <c r="WLG248" s="16"/>
      <c r="WLH248" s="16"/>
      <c r="WLI248" s="16"/>
      <c r="WLJ248" s="16"/>
      <c r="WLK248" s="16"/>
      <c r="WLL248" s="16"/>
      <c r="WLM248" s="16"/>
      <c r="WLN248" s="16"/>
      <c r="WLO248" s="16"/>
      <c r="WLP248" s="16"/>
      <c r="WLQ248" s="16"/>
      <c r="WLR248" s="16"/>
      <c r="WLS248" s="16"/>
      <c r="WLT248" s="16"/>
      <c r="WLU248" s="16"/>
      <c r="WLV248" s="16"/>
      <c r="WLW248" s="16"/>
      <c r="WLX248" s="16"/>
      <c r="WLY248" s="16"/>
      <c r="WLZ248" s="16"/>
      <c r="WMA248" s="16"/>
      <c r="WMB248" s="16"/>
      <c r="WMC248" s="16"/>
      <c r="WMD248" s="16"/>
      <c r="WME248" s="16"/>
      <c r="WMF248" s="16"/>
      <c r="WMG248" s="16"/>
      <c r="WMH248" s="16"/>
      <c r="WMI248" s="16"/>
      <c r="WMJ248" s="16"/>
      <c r="WMK248" s="16"/>
      <c r="WML248" s="16"/>
      <c r="WMM248" s="16"/>
      <c r="WMN248" s="16"/>
      <c r="WMO248" s="16"/>
      <c r="WMP248" s="16"/>
      <c r="WMQ248" s="16"/>
      <c r="WMR248" s="16"/>
      <c r="WMS248" s="16"/>
      <c r="WMT248" s="16"/>
      <c r="WMU248" s="16"/>
      <c r="WMV248" s="16"/>
      <c r="WMW248" s="16"/>
      <c r="WMX248" s="16"/>
      <c r="WMY248" s="16"/>
      <c r="WMZ248" s="16"/>
      <c r="WNA248" s="16"/>
      <c r="WNB248" s="16"/>
      <c r="WNC248" s="16"/>
      <c r="WND248" s="16"/>
      <c r="WNE248" s="16"/>
      <c r="WNF248" s="16"/>
      <c r="WNG248" s="16"/>
      <c r="WNH248" s="16"/>
      <c r="WNI248" s="16"/>
      <c r="WNJ248" s="16"/>
      <c r="WNK248" s="16"/>
      <c r="WNL248" s="16"/>
      <c r="WNM248" s="16"/>
      <c r="WNN248" s="16"/>
      <c r="WNO248" s="16"/>
      <c r="WNP248" s="16"/>
      <c r="WNQ248" s="16"/>
      <c r="WNR248" s="16"/>
      <c r="WNS248" s="16"/>
      <c r="WNT248" s="16"/>
      <c r="WNU248" s="16"/>
      <c r="WNV248" s="16"/>
      <c r="WNW248" s="16"/>
      <c r="WNX248" s="16"/>
      <c r="WNY248" s="16"/>
      <c r="WNZ248" s="16"/>
      <c r="WOA248" s="16"/>
      <c r="WOB248" s="16"/>
      <c r="WOC248" s="16"/>
      <c r="WOD248" s="16"/>
      <c r="WOE248" s="16"/>
      <c r="WOF248" s="16"/>
      <c r="WOG248" s="16"/>
      <c r="WOH248" s="16"/>
      <c r="WOI248" s="16"/>
      <c r="WOJ248" s="16"/>
      <c r="WOK248" s="16"/>
      <c r="WOL248" s="16"/>
      <c r="WOM248" s="16"/>
      <c r="WON248" s="16"/>
      <c r="WOO248" s="16"/>
      <c r="WOP248" s="16"/>
      <c r="WOQ248" s="16"/>
      <c r="WOR248" s="16"/>
      <c r="WOS248" s="16"/>
      <c r="WOT248" s="16"/>
      <c r="WOU248" s="16"/>
      <c r="WOV248" s="16"/>
      <c r="WOW248" s="16"/>
      <c r="WOX248" s="16"/>
      <c r="WOY248" s="16"/>
      <c r="WOZ248" s="16"/>
      <c r="WPA248" s="16"/>
      <c r="WPB248" s="16"/>
      <c r="WPC248" s="16"/>
      <c r="WPD248" s="16"/>
      <c r="WPE248" s="16"/>
      <c r="WPF248" s="16"/>
      <c r="WPG248" s="16"/>
      <c r="WPH248" s="16"/>
      <c r="WPI248" s="16"/>
      <c r="WPJ248" s="16"/>
      <c r="WPK248" s="16"/>
      <c r="WPL248" s="16"/>
      <c r="WPM248" s="16"/>
      <c r="WPN248" s="16"/>
      <c r="WPO248" s="16"/>
      <c r="WPP248" s="16"/>
      <c r="WPQ248" s="16"/>
      <c r="WPR248" s="16"/>
      <c r="WPS248" s="16"/>
      <c r="WPT248" s="16"/>
      <c r="WPU248" s="16"/>
      <c r="WPV248" s="16"/>
      <c r="WPW248" s="16"/>
      <c r="WPX248" s="16"/>
      <c r="WPY248" s="16"/>
      <c r="WPZ248" s="16"/>
      <c r="WQA248" s="16"/>
      <c r="WQB248" s="16"/>
      <c r="WQC248" s="16"/>
      <c r="WQD248" s="16"/>
      <c r="WQE248" s="16"/>
      <c r="WQF248" s="16"/>
      <c r="WQG248" s="16"/>
      <c r="WQH248" s="16"/>
      <c r="WQI248" s="16"/>
      <c r="WQJ248" s="16"/>
      <c r="WQK248" s="16"/>
      <c r="WQL248" s="16"/>
      <c r="WQM248" s="16"/>
      <c r="WQN248" s="16"/>
      <c r="WQO248" s="16"/>
      <c r="WQP248" s="16"/>
      <c r="WQQ248" s="16"/>
      <c r="WQR248" s="16"/>
      <c r="WQS248" s="16"/>
      <c r="WQT248" s="16"/>
      <c r="WQU248" s="16"/>
      <c r="WQV248" s="16"/>
      <c r="WQW248" s="16"/>
      <c r="WQX248" s="16"/>
      <c r="WQY248" s="16"/>
      <c r="WQZ248" s="16"/>
      <c r="WRA248" s="16"/>
      <c r="WRB248" s="16"/>
      <c r="WRC248" s="16"/>
      <c r="WRD248" s="16"/>
      <c r="WRE248" s="16"/>
      <c r="WRF248" s="16"/>
      <c r="WRG248" s="16"/>
      <c r="WRH248" s="16"/>
      <c r="WRI248" s="16"/>
      <c r="WRJ248" s="16"/>
      <c r="WRK248" s="16"/>
      <c r="WRL248" s="16"/>
      <c r="WRM248" s="16"/>
      <c r="WRN248" s="16"/>
      <c r="WRO248" s="16"/>
      <c r="WRP248" s="16"/>
      <c r="WRQ248" s="16"/>
      <c r="WRR248" s="16"/>
      <c r="WRS248" s="16"/>
      <c r="WRT248" s="16"/>
      <c r="WRU248" s="16"/>
      <c r="WRV248" s="16"/>
      <c r="WRW248" s="16"/>
      <c r="WRX248" s="16"/>
      <c r="WRY248" s="16"/>
      <c r="WRZ248" s="16"/>
      <c r="WSA248" s="16"/>
      <c r="WSB248" s="16"/>
      <c r="WSC248" s="16"/>
      <c r="WSD248" s="16"/>
      <c r="WSE248" s="16"/>
      <c r="WSF248" s="16"/>
      <c r="WSG248" s="16"/>
      <c r="WSH248" s="16"/>
      <c r="WSI248" s="16"/>
      <c r="WSJ248" s="16"/>
      <c r="WSK248" s="16"/>
      <c r="WSL248" s="16"/>
      <c r="WSM248" s="16"/>
      <c r="WSN248" s="16"/>
      <c r="WSO248" s="16"/>
      <c r="WSP248" s="16"/>
      <c r="WSQ248" s="16"/>
      <c r="WSR248" s="16"/>
      <c r="WSS248" s="16"/>
      <c r="WST248" s="16"/>
      <c r="WSU248" s="16"/>
      <c r="WSV248" s="16"/>
      <c r="WSW248" s="16"/>
      <c r="WSX248" s="16"/>
      <c r="WSY248" s="16"/>
      <c r="WSZ248" s="16"/>
      <c r="WTA248" s="16"/>
      <c r="WTB248" s="16"/>
      <c r="WTC248" s="16"/>
      <c r="WTD248" s="16"/>
      <c r="WTE248" s="16"/>
      <c r="WTF248" s="16"/>
      <c r="WTG248" s="16"/>
      <c r="WTH248" s="16"/>
      <c r="WTI248" s="16"/>
      <c r="WTJ248" s="16"/>
      <c r="WTK248" s="16"/>
      <c r="WTL248" s="16"/>
      <c r="WTM248" s="16"/>
      <c r="WTN248" s="16"/>
      <c r="WTO248" s="16"/>
      <c r="WTP248" s="16"/>
      <c r="WTQ248" s="16"/>
      <c r="WTR248" s="16"/>
      <c r="WTS248" s="16"/>
      <c r="WTT248" s="16"/>
      <c r="WTU248" s="16"/>
      <c r="WTV248" s="16"/>
      <c r="WTW248" s="16"/>
      <c r="WTX248" s="16"/>
      <c r="WTY248" s="16"/>
      <c r="WTZ248" s="16"/>
      <c r="WUA248" s="16"/>
      <c r="WUB248" s="16"/>
      <c r="WUC248" s="16"/>
      <c r="WUD248" s="16"/>
      <c r="WUE248" s="16"/>
      <c r="WUF248" s="16"/>
      <c r="WUG248" s="16"/>
      <c r="WUH248" s="16"/>
      <c r="WUI248" s="16"/>
      <c r="WUJ248" s="16"/>
      <c r="WUK248" s="16"/>
      <c r="WUL248" s="16"/>
      <c r="WUM248" s="16"/>
      <c r="WUN248" s="16"/>
      <c r="WUO248" s="16"/>
      <c r="WUP248" s="16"/>
      <c r="WUQ248" s="16"/>
      <c r="WUR248" s="16"/>
      <c r="WUS248" s="16"/>
      <c r="WUT248" s="16"/>
      <c r="WUU248" s="16"/>
      <c r="WUV248" s="16"/>
      <c r="WUW248" s="16"/>
      <c r="WUX248" s="16"/>
      <c r="WUY248" s="16"/>
      <c r="WUZ248" s="16"/>
      <c r="WVA248" s="16"/>
      <c r="WVB248" s="16"/>
      <c r="WVC248" s="16"/>
      <c r="WVD248" s="16"/>
      <c r="WVE248" s="16"/>
      <c r="WVF248" s="16"/>
      <c r="WVG248" s="16"/>
      <c r="WVH248" s="16"/>
      <c r="WVI248" s="16"/>
      <c r="WVJ248" s="16"/>
      <c r="WVK248" s="16"/>
      <c r="WVL248" s="16"/>
      <c r="WVM248" s="16"/>
      <c r="WVN248" s="16"/>
      <c r="WVO248" s="16"/>
      <c r="WVP248" s="16"/>
      <c r="WVQ248" s="16"/>
      <c r="WVR248" s="16"/>
      <c r="WVS248" s="16"/>
      <c r="WVT248" s="16"/>
      <c r="WVU248" s="16"/>
      <c r="WVV248" s="16"/>
      <c r="WVW248" s="16"/>
      <c r="WVX248" s="16"/>
      <c r="WVY248" s="16"/>
      <c r="WVZ248" s="16"/>
      <c r="WWA248" s="16"/>
      <c r="WWB248" s="16"/>
      <c r="WWC248" s="16"/>
      <c r="WWD248" s="16"/>
      <c r="WWE248" s="16"/>
      <c r="WWF248" s="16"/>
      <c r="WWG248" s="16"/>
      <c r="WWH248" s="16"/>
      <c r="WWI248" s="16"/>
      <c r="WWJ248" s="16"/>
      <c r="WWK248" s="16"/>
      <c r="WWL248" s="16"/>
      <c r="WWM248" s="16"/>
      <c r="WWN248" s="16"/>
      <c r="WWO248" s="16"/>
      <c r="WWP248" s="16"/>
      <c r="WWQ248" s="16"/>
      <c r="WWR248" s="16"/>
      <c r="WWS248" s="16"/>
      <c r="WWT248" s="16"/>
      <c r="WWU248" s="16"/>
      <c r="WWV248" s="16"/>
      <c r="WWW248" s="16"/>
      <c r="WWX248" s="16"/>
      <c r="WWY248" s="16"/>
      <c r="WWZ248" s="16"/>
      <c r="WXA248" s="16"/>
      <c r="WXB248" s="16"/>
      <c r="WXC248" s="16"/>
      <c r="WXD248" s="16"/>
      <c r="WXE248" s="16"/>
      <c r="WXF248" s="16"/>
      <c r="WXG248" s="16"/>
      <c r="WXH248" s="16"/>
      <c r="WXI248" s="16"/>
      <c r="WXJ248" s="16"/>
      <c r="WXK248" s="16"/>
      <c r="WXL248" s="16"/>
      <c r="WXM248" s="16"/>
      <c r="WXN248" s="16"/>
      <c r="WXO248" s="16"/>
      <c r="WXP248" s="16"/>
      <c r="WXQ248" s="16"/>
      <c r="WXR248" s="16"/>
      <c r="WXS248" s="16"/>
      <c r="WXT248" s="16"/>
      <c r="WXU248" s="16"/>
      <c r="WXV248" s="16"/>
      <c r="WXW248" s="16"/>
      <c r="WXX248" s="16"/>
      <c r="WXY248" s="16"/>
      <c r="WXZ248" s="16"/>
      <c r="WYA248" s="16"/>
      <c r="WYB248" s="16"/>
      <c r="WYC248" s="16"/>
      <c r="WYD248" s="16"/>
      <c r="WYE248" s="16"/>
      <c r="WYF248" s="16"/>
      <c r="WYG248" s="16"/>
      <c r="WYH248" s="16"/>
      <c r="WYI248" s="16"/>
      <c r="WYJ248" s="16"/>
      <c r="WYK248" s="16"/>
      <c r="WYL248" s="16"/>
      <c r="WYM248" s="16"/>
      <c r="WYN248" s="16"/>
      <c r="WYO248" s="16"/>
      <c r="WYP248" s="16"/>
      <c r="WYQ248" s="16"/>
      <c r="WYR248" s="16"/>
      <c r="WYS248" s="16"/>
      <c r="WYT248" s="16"/>
      <c r="WYU248" s="16"/>
      <c r="WYV248" s="16"/>
      <c r="WYW248" s="16"/>
      <c r="WYX248" s="16"/>
      <c r="WYY248" s="16"/>
      <c r="WYZ248" s="16"/>
      <c r="WZA248" s="16"/>
      <c r="WZB248" s="16"/>
      <c r="WZC248" s="16"/>
      <c r="WZD248" s="16"/>
      <c r="WZE248" s="16"/>
      <c r="WZF248" s="16"/>
      <c r="WZG248" s="16"/>
      <c r="WZH248" s="16"/>
      <c r="WZI248" s="16"/>
      <c r="WZJ248" s="16"/>
      <c r="WZK248" s="16"/>
      <c r="WZL248" s="16"/>
      <c r="WZM248" s="16"/>
      <c r="WZN248" s="16"/>
      <c r="WZO248" s="16"/>
      <c r="WZP248" s="16"/>
      <c r="WZQ248" s="16"/>
      <c r="WZR248" s="16"/>
      <c r="WZS248" s="16"/>
      <c r="WZT248" s="16"/>
      <c r="WZU248" s="16"/>
      <c r="WZV248" s="16"/>
      <c r="WZW248" s="16"/>
      <c r="WZX248" s="16"/>
      <c r="WZY248" s="16"/>
      <c r="WZZ248" s="16"/>
      <c r="XAA248" s="16"/>
      <c r="XAB248" s="16"/>
      <c r="XAC248" s="16"/>
      <c r="XAD248" s="16"/>
      <c r="XAE248" s="16"/>
      <c r="XAF248" s="16"/>
      <c r="XAG248" s="16"/>
      <c r="XAH248" s="16"/>
      <c r="XAI248" s="16"/>
      <c r="XAJ248" s="16"/>
      <c r="XAK248" s="16"/>
      <c r="XAL248" s="16"/>
      <c r="XAM248" s="16"/>
      <c r="XAN248" s="16"/>
      <c r="XAO248" s="16"/>
      <c r="XAP248" s="16"/>
      <c r="XAQ248" s="16"/>
      <c r="XAR248" s="16"/>
      <c r="XAS248" s="16"/>
      <c r="XAT248" s="16"/>
      <c r="XAU248" s="16"/>
      <c r="XAV248" s="16"/>
      <c r="XAW248" s="16"/>
      <c r="XAX248" s="16"/>
      <c r="XAY248" s="16"/>
      <c r="XAZ248" s="16"/>
      <c r="XBA248" s="16"/>
      <c r="XBB248" s="16"/>
      <c r="XBC248" s="16"/>
      <c r="XBD248" s="16"/>
      <c r="XBE248" s="16"/>
      <c r="XBF248" s="16"/>
      <c r="XBG248" s="16"/>
      <c r="XBH248" s="16"/>
      <c r="XBI248" s="16"/>
      <c r="XBJ248" s="16"/>
      <c r="XBK248" s="16"/>
      <c r="XBL248" s="16"/>
      <c r="XBM248" s="16"/>
      <c r="XBN248" s="16"/>
      <c r="XBO248" s="16"/>
      <c r="XBP248" s="16"/>
      <c r="XBQ248" s="16"/>
      <c r="XBR248" s="16"/>
      <c r="XBS248" s="16"/>
      <c r="XBT248" s="16"/>
      <c r="XBU248" s="16"/>
      <c r="XBV248" s="16"/>
      <c r="XBW248" s="16"/>
      <c r="XBX248" s="16"/>
      <c r="XBY248" s="16"/>
      <c r="XBZ248" s="16"/>
      <c r="XCA248" s="16"/>
      <c r="XCB248" s="16"/>
      <c r="XCC248" s="16"/>
      <c r="XCD248" s="16"/>
      <c r="XCE248" s="16"/>
      <c r="XCF248" s="16"/>
      <c r="XCG248" s="16"/>
      <c r="XCH248" s="16"/>
      <c r="XCI248" s="16"/>
      <c r="XCJ248" s="16"/>
      <c r="XCK248" s="16"/>
      <c r="XCL248" s="16"/>
      <c r="XCM248" s="16"/>
      <c r="XCN248" s="16"/>
      <c r="XCO248" s="16"/>
      <c r="XCP248" s="16"/>
      <c r="XCQ248" s="16"/>
      <c r="XCR248" s="16"/>
      <c r="XCS248" s="16"/>
      <c r="XCT248" s="16"/>
      <c r="XCU248" s="16"/>
      <c r="XCV248" s="16"/>
      <c r="XCW248" s="16"/>
      <c r="XCX248" s="16"/>
      <c r="XCY248" s="16"/>
      <c r="XCZ248" s="16"/>
      <c r="XDA248" s="16"/>
      <c r="XDB248" s="16"/>
      <c r="XDC248" s="16"/>
      <c r="XDD248" s="16"/>
      <c r="XDE248" s="16"/>
      <c r="XDF248" s="16"/>
      <c r="XDG248" s="16"/>
      <c r="XDH248" s="16"/>
      <c r="XDI248" s="16"/>
      <c r="XDJ248" s="16"/>
      <c r="XDK248" s="16"/>
      <c r="XDL248" s="16"/>
      <c r="XDM248" s="16"/>
      <c r="XDN248" s="16"/>
      <c r="XDO248" s="16"/>
      <c r="XDP248" s="16"/>
      <c r="XDQ248" s="16"/>
      <c r="XDR248" s="16"/>
      <c r="XDS248" s="16"/>
      <c r="XDT248" s="16"/>
      <c r="XDU248" s="16"/>
      <c r="XDV248" s="16"/>
      <c r="XDW248" s="16"/>
      <c r="XDX248" s="16"/>
      <c r="XDY248" s="16"/>
      <c r="XDZ248" s="16"/>
      <c r="XEA248" s="16"/>
      <c r="XEB248" s="16"/>
      <c r="XEC248" s="16"/>
      <c r="XED248" s="16"/>
      <c r="XEE248" s="16"/>
      <c r="XEF248" s="16"/>
      <c r="XEG248" s="16"/>
      <c r="XEH248" s="16"/>
      <c r="XEI248" s="16"/>
      <c r="XEJ248" s="16"/>
      <c r="XEK248" s="16"/>
      <c r="XEL248" s="16"/>
      <c r="XEM248" s="16"/>
      <c r="XEN248" s="16"/>
      <c r="XEO248" s="16"/>
      <c r="XEP248" s="16"/>
      <c r="XEQ248" s="16"/>
      <c r="XER248" s="16"/>
      <c r="XES248" s="16"/>
      <c r="XET248" s="16"/>
      <c r="XEU248" s="16"/>
      <c r="XEV248" s="16"/>
      <c r="XEW248" s="16"/>
      <c r="XEX248" s="16"/>
      <c r="XEY248" s="16"/>
      <c r="XEZ248" s="16"/>
      <c r="XFA248" s="16"/>
      <c r="XFB248" s="16"/>
      <c r="XFC248" s="16"/>
    </row>
    <row r="249" spans="1:16383">
      <c r="A249" s="11">
        <v>657070</v>
      </c>
      <c r="B249" s="12" t="s">
        <v>610</v>
      </c>
      <c r="C249" s="15" t="s">
        <v>144</v>
      </c>
      <c r="D249" s="13" t="s">
        <v>113</v>
      </c>
      <c r="E249" s="13" t="s">
        <v>3191</v>
      </c>
      <c r="F249" s="13"/>
      <c r="G249" s="13">
        <v>2</v>
      </c>
      <c r="H249" s="13" t="s">
        <v>3231</v>
      </c>
      <c r="I249" s="15"/>
      <c r="J249" s="15" t="s">
        <v>216</v>
      </c>
      <c r="K249" s="15" t="s">
        <v>3675</v>
      </c>
      <c r="L249" s="13" t="s">
        <v>3086</v>
      </c>
      <c r="M249" s="15" t="s">
        <v>611</v>
      </c>
      <c r="N249" s="15" t="s">
        <v>192</v>
      </c>
      <c r="O249" s="15"/>
      <c r="P249" s="15" t="s">
        <v>612</v>
      </c>
      <c r="Q249" s="13" t="s">
        <v>119</v>
      </c>
      <c r="R249" s="15" t="s">
        <v>1373</v>
      </c>
      <c r="S249" s="13" t="s">
        <v>98</v>
      </c>
      <c r="T249" s="13" t="s">
        <v>104</v>
      </c>
      <c r="U249" s="13" t="s">
        <v>104</v>
      </c>
      <c r="V249" s="13" t="s">
        <v>104</v>
      </c>
      <c r="W249" s="15" t="s">
        <v>144</v>
      </c>
      <c r="X249" s="13"/>
      <c r="Y249" s="13"/>
      <c r="Z249" s="13" t="s">
        <v>79</v>
      </c>
      <c r="AA249" s="13"/>
      <c r="AB249" s="13"/>
      <c r="AC249" s="13"/>
      <c r="AD249" s="13"/>
      <c r="AE249" s="13"/>
      <c r="AF249" s="13"/>
      <c r="AG249" s="13"/>
      <c r="AH249" s="13"/>
      <c r="AI249" s="13"/>
      <c r="AJ249" s="13"/>
      <c r="AK249" s="13"/>
      <c r="AL249" s="13"/>
      <c r="AM249" s="13" t="s">
        <v>102</v>
      </c>
      <c r="AN249" s="13"/>
      <c r="AO249" s="13"/>
      <c r="AP249" s="13"/>
      <c r="AQ249" s="13"/>
      <c r="AR249" s="13"/>
      <c r="AS249" s="13"/>
      <c r="AT249" s="13"/>
      <c r="AU249" s="13"/>
      <c r="AV249" s="13"/>
      <c r="AW249" s="16"/>
    </row>
    <row r="250" spans="1:16383" ht="108" customHeight="1">
      <c r="A250" s="11">
        <v>657063</v>
      </c>
      <c r="B250" s="12" t="s">
        <v>3676</v>
      </c>
      <c r="C250" s="15" t="s">
        <v>89</v>
      </c>
      <c r="D250" s="13" t="s">
        <v>113</v>
      </c>
      <c r="E250" s="13" t="s">
        <v>3191</v>
      </c>
      <c r="F250" s="13"/>
      <c r="G250" s="13">
        <v>2</v>
      </c>
      <c r="H250" s="13" t="s">
        <v>3231</v>
      </c>
      <c r="I250" s="15"/>
      <c r="J250" s="15" t="s">
        <v>216</v>
      </c>
      <c r="K250" s="15" t="s">
        <v>3677</v>
      </c>
      <c r="L250" s="13" t="s">
        <v>3086</v>
      </c>
      <c r="M250" s="15" t="s">
        <v>3678</v>
      </c>
      <c r="N250" s="15" t="s">
        <v>192</v>
      </c>
      <c r="O250" s="15"/>
      <c r="P250" s="15" t="s">
        <v>3679</v>
      </c>
      <c r="Q250" s="13" t="s">
        <v>119</v>
      </c>
      <c r="R250" s="15" t="s">
        <v>1373</v>
      </c>
      <c r="S250" s="13" t="s">
        <v>98</v>
      </c>
      <c r="T250" s="13" t="s">
        <v>104</v>
      </c>
      <c r="U250" s="13" t="s">
        <v>104</v>
      </c>
      <c r="V250" s="13" t="s">
        <v>104</v>
      </c>
      <c r="W250" s="15" t="s">
        <v>89</v>
      </c>
      <c r="X250" s="13" t="s">
        <v>79</v>
      </c>
      <c r="Y250" s="13" t="s">
        <v>79</v>
      </c>
      <c r="Z250" s="13" t="s">
        <v>79</v>
      </c>
      <c r="AA250" s="13" t="s">
        <v>79</v>
      </c>
      <c r="AB250" s="13" t="s">
        <v>79</v>
      </c>
      <c r="AC250" s="13" t="s">
        <v>79</v>
      </c>
      <c r="AD250" s="13" t="s">
        <v>79</v>
      </c>
      <c r="AE250" s="13" t="s">
        <v>79</v>
      </c>
      <c r="AF250" s="13" t="s">
        <v>79</v>
      </c>
      <c r="AG250" s="13" t="s">
        <v>79</v>
      </c>
      <c r="AH250" s="13" t="s">
        <v>79</v>
      </c>
      <c r="AI250" s="13" t="s">
        <v>79</v>
      </c>
      <c r="AJ250" s="13" t="s">
        <v>79</v>
      </c>
      <c r="AK250" s="13" t="s">
        <v>79</v>
      </c>
      <c r="AL250" s="13" t="s">
        <v>79</v>
      </c>
      <c r="AM250" s="13" t="s">
        <v>32</v>
      </c>
      <c r="AN250" s="13"/>
      <c r="AO250" s="13"/>
      <c r="AP250" s="13"/>
      <c r="AQ250" s="13"/>
      <c r="AR250" s="13"/>
      <c r="AS250" s="13"/>
      <c r="AT250" s="13"/>
      <c r="AU250" s="13"/>
      <c r="AV250" s="13"/>
    </row>
    <row r="251" spans="1:16383" ht="108" customHeight="1">
      <c r="A251" s="11">
        <v>657060</v>
      </c>
      <c r="B251" s="12" t="s">
        <v>693</v>
      </c>
      <c r="C251" s="15" t="s">
        <v>144</v>
      </c>
      <c r="D251" s="13" t="s">
        <v>81</v>
      </c>
      <c r="E251" s="13"/>
      <c r="F251" s="13">
        <v>4</v>
      </c>
      <c r="G251" s="13"/>
      <c r="H251" s="13" t="s">
        <v>3080</v>
      </c>
      <c r="I251" s="15"/>
      <c r="J251" s="15" t="s">
        <v>216</v>
      </c>
      <c r="K251" s="15" t="s">
        <v>3680</v>
      </c>
      <c r="L251" s="13" t="s">
        <v>3082</v>
      </c>
      <c r="M251" s="15" t="s">
        <v>694</v>
      </c>
      <c r="N251" s="15" t="s">
        <v>3681</v>
      </c>
      <c r="O251" s="15"/>
      <c r="P251" s="15" t="s">
        <v>696</v>
      </c>
      <c r="Q251" s="13" t="s">
        <v>82</v>
      </c>
      <c r="R251" s="15" t="s">
        <v>97</v>
      </c>
      <c r="S251" s="13" t="s">
        <v>98</v>
      </c>
      <c r="T251" s="13" t="s">
        <v>104</v>
      </c>
      <c r="U251" s="13" t="s">
        <v>104</v>
      </c>
      <c r="V251" s="13" t="s">
        <v>104</v>
      </c>
      <c r="W251" s="15" t="s">
        <v>144</v>
      </c>
      <c r="X251" s="13"/>
      <c r="Y251" s="13" t="s">
        <v>79</v>
      </c>
      <c r="Z251" s="13"/>
      <c r="AA251" s="13"/>
      <c r="AB251" s="13"/>
      <c r="AC251" s="13"/>
      <c r="AD251" s="13"/>
      <c r="AE251" s="13"/>
      <c r="AF251" s="13"/>
      <c r="AG251" s="13"/>
      <c r="AH251" s="13"/>
      <c r="AI251" s="13"/>
      <c r="AJ251" s="13"/>
      <c r="AK251" s="13"/>
      <c r="AL251" s="13"/>
      <c r="AM251" s="13" t="s">
        <v>102</v>
      </c>
      <c r="AN251" s="13" t="s">
        <v>79</v>
      </c>
      <c r="AO251" s="13"/>
      <c r="AP251" s="13"/>
      <c r="AQ251" s="13"/>
      <c r="AR251" s="13"/>
      <c r="AS251" s="13"/>
      <c r="AT251" s="13"/>
      <c r="AU251" s="13"/>
      <c r="AV251" s="13"/>
    </row>
    <row r="252" spans="1:16383">
      <c r="A252" s="11">
        <v>657047</v>
      </c>
      <c r="B252" s="12" t="s">
        <v>3509</v>
      </c>
      <c r="C252" s="15" t="s">
        <v>89</v>
      </c>
      <c r="D252" s="13" t="s">
        <v>113</v>
      </c>
      <c r="E252" s="13" t="s">
        <v>3083</v>
      </c>
      <c r="F252" s="13"/>
      <c r="G252" s="13">
        <v>2</v>
      </c>
      <c r="H252" s="13" t="s">
        <v>3080</v>
      </c>
      <c r="I252" s="15"/>
      <c r="J252" s="15" t="s">
        <v>216</v>
      </c>
      <c r="K252" s="15" t="s">
        <v>3592</v>
      </c>
      <c r="L252" s="13" t="s">
        <v>3086</v>
      </c>
      <c r="M252" s="15" t="s">
        <v>3593</v>
      </c>
      <c r="N252" s="15" t="s">
        <v>3594</v>
      </c>
      <c r="O252" s="15"/>
      <c r="P252" s="15" t="s">
        <v>724</v>
      </c>
      <c r="Q252" s="13" t="s">
        <v>119</v>
      </c>
      <c r="R252" s="15" t="s">
        <v>1373</v>
      </c>
      <c r="S252" s="13" t="s">
        <v>98</v>
      </c>
      <c r="T252" s="13" t="s">
        <v>104</v>
      </c>
      <c r="U252" s="13" t="s">
        <v>104</v>
      </c>
      <c r="V252" s="13" t="s">
        <v>104</v>
      </c>
      <c r="W252" s="15" t="s">
        <v>89</v>
      </c>
      <c r="X252" s="13" t="s">
        <v>79</v>
      </c>
      <c r="Y252" s="13" t="s">
        <v>79</v>
      </c>
      <c r="Z252" s="13"/>
      <c r="AA252" s="13" t="s">
        <v>79</v>
      </c>
      <c r="AB252" s="13" t="s">
        <v>79</v>
      </c>
      <c r="AC252" s="13" t="s">
        <v>79</v>
      </c>
      <c r="AD252" s="13" t="s">
        <v>79</v>
      </c>
      <c r="AE252" s="13" t="s">
        <v>79</v>
      </c>
      <c r="AF252" s="13" t="s">
        <v>79</v>
      </c>
      <c r="AG252" s="13" t="s">
        <v>79</v>
      </c>
      <c r="AH252" s="13" t="s">
        <v>79</v>
      </c>
      <c r="AI252" s="13" t="s">
        <v>79</v>
      </c>
      <c r="AJ252" s="13" t="s">
        <v>79</v>
      </c>
      <c r="AK252" s="13" t="s">
        <v>79</v>
      </c>
      <c r="AL252" s="13" t="s">
        <v>79</v>
      </c>
      <c r="AM252" s="13" t="s">
        <v>80</v>
      </c>
      <c r="AN252" s="13" t="s">
        <v>79</v>
      </c>
      <c r="AO252" s="13" t="s">
        <v>79</v>
      </c>
      <c r="AP252" s="13"/>
      <c r="AQ252" s="13"/>
      <c r="AR252" s="13"/>
      <c r="AS252" s="13"/>
      <c r="AT252" s="13"/>
      <c r="AU252" s="13"/>
      <c r="AV252" s="13"/>
    </row>
    <row r="253" spans="1:16383" s="48" customFormat="1">
      <c r="A253" s="11">
        <v>657045</v>
      </c>
      <c r="B253" s="12" t="s">
        <v>780</v>
      </c>
      <c r="C253" s="15" t="s">
        <v>144</v>
      </c>
      <c r="D253" s="13" t="s">
        <v>81</v>
      </c>
      <c r="E253" s="13"/>
      <c r="F253" s="13">
        <v>6</v>
      </c>
      <c r="G253" s="13"/>
      <c r="H253" s="13" t="s">
        <v>3080</v>
      </c>
      <c r="I253" s="15" t="s">
        <v>783</v>
      </c>
      <c r="J253" s="15" t="s">
        <v>216</v>
      </c>
      <c r="K253" s="15" t="s">
        <v>3682</v>
      </c>
      <c r="L253" s="13" t="s">
        <v>3082</v>
      </c>
      <c r="M253" s="15" t="s">
        <v>781</v>
      </c>
      <c r="N253" s="15" t="s">
        <v>192</v>
      </c>
      <c r="O253" s="15"/>
      <c r="P253" s="15" t="s">
        <v>2953</v>
      </c>
      <c r="Q253" s="13" t="s">
        <v>82</v>
      </c>
      <c r="R253" s="15" t="s">
        <v>97</v>
      </c>
      <c r="S253" s="13" t="s">
        <v>98</v>
      </c>
      <c r="T253" s="13" t="s">
        <v>73</v>
      </c>
      <c r="U253" s="13" t="s">
        <v>104</v>
      </c>
      <c r="V253" s="13" t="s">
        <v>104</v>
      </c>
      <c r="W253" s="15" t="s">
        <v>144</v>
      </c>
      <c r="X253" s="13"/>
      <c r="Y253" s="13"/>
      <c r="Z253" s="13"/>
      <c r="AA253" s="13"/>
      <c r="AB253" s="13"/>
      <c r="AC253" s="13"/>
      <c r="AD253" s="13"/>
      <c r="AE253" s="13"/>
      <c r="AF253" s="13"/>
      <c r="AG253" s="13"/>
      <c r="AH253" s="13" t="s">
        <v>79</v>
      </c>
      <c r="AI253" s="13"/>
      <c r="AJ253" s="13"/>
      <c r="AK253" s="13"/>
      <c r="AL253" s="13"/>
      <c r="AM253" s="13" t="s">
        <v>102</v>
      </c>
      <c r="AN253" s="13" t="s">
        <v>79</v>
      </c>
      <c r="AO253" s="13"/>
      <c r="AP253" s="13"/>
      <c r="AQ253" s="13"/>
      <c r="AR253" s="13"/>
      <c r="AS253" s="13"/>
      <c r="AT253" s="13"/>
      <c r="AU253" s="13"/>
      <c r="AV253" s="13"/>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c r="TV253" s="4"/>
      <c r="TW253" s="4"/>
      <c r="TX253" s="4"/>
      <c r="TY253" s="4"/>
      <c r="TZ253" s="4"/>
      <c r="UA253" s="4"/>
      <c r="UB253" s="4"/>
      <c r="UC253" s="4"/>
      <c r="UD253" s="4"/>
      <c r="UE253" s="4"/>
      <c r="UF253" s="4"/>
      <c r="UG253" s="4"/>
      <c r="UH253" s="4"/>
      <c r="UI253" s="4"/>
      <c r="UJ253" s="4"/>
      <c r="UK253" s="4"/>
      <c r="UL253" s="4"/>
      <c r="UM253" s="4"/>
      <c r="UN253" s="4"/>
      <c r="UO253" s="4"/>
      <c r="UP253" s="4"/>
      <c r="UQ253" s="4"/>
      <c r="UR253" s="4"/>
      <c r="US253" s="4"/>
      <c r="UT253" s="4"/>
      <c r="UU253" s="4"/>
      <c r="UV253" s="4"/>
      <c r="UW253" s="4"/>
      <c r="UX253" s="4"/>
      <c r="UY253" s="4"/>
      <c r="UZ253" s="4"/>
      <c r="VA253" s="4"/>
      <c r="VB253" s="4"/>
      <c r="VC253" s="4"/>
      <c r="VD253" s="4"/>
      <c r="VE253" s="4"/>
      <c r="VF253" s="4"/>
      <c r="VG253" s="4"/>
      <c r="VH253" s="4"/>
      <c r="VI253" s="4"/>
      <c r="VJ253" s="4"/>
      <c r="VK253" s="4"/>
      <c r="VL253" s="4"/>
      <c r="VM253" s="4"/>
      <c r="VN253" s="4"/>
      <c r="VO253" s="4"/>
      <c r="VP253" s="4"/>
      <c r="VQ253" s="4"/>
      <c r="VR253" s="4"/>
      <c r="VS253" s="4"/>
      <c r="VT253" s="4"/>
      <c r="VU253" s="4"/>
      <c r="VV253" s="4"/>
      <c r="VW253" s="4"/>
      <c r="VX253" s="4"/>
      <c r="VY253" s="4"/>
      <c r="VZ253" s="4"/>
      <c r="WA253" s="4"/>
      <c r="WB253" s="4"/>
      <c r="WC253" s="4"/>
      <c r="WD253" s="4"/>
      <c r="WE253" s="4"/>
      <c r="WF253" s="4"/>
      <c r="WG253" s="4"/>
      <c r="WH253" s="4"/>
      <c r="WI253" s="4"/>
      <c r="WJ253" s="4"/>
      <c r="WK253" s="4"/>
      <c r="WL253" s="4"/>
      <c r="WM253" s="4"/>
      <c r="WN253" s="4"/>
      <c r="WO253" s="4"/>
      <c r="WP253" s="4"/>
      <c r="WQ253" s="4"/>
      <c r="WR253" s="4"/>
      <c r="WS253" s="4"/>
      <c r="WT253" s="4"/>
      <c r="WU253" s="4"/>
      <c r="WV253" s="4"/>
      <c r="WW253" s="4"/>
      <c r="WX253" s="4"/>
      <c r="WY253" s="4"/>
      <c r="WZ253" s="4"/>
      <c r="XA253" s="4"/>
      <c r="XB253" s="4"/>
      <c r="XC253" s="4"/>
      <c r="XD253" s="4"/>
      <c r="XE253" s="4"/>
      <c r="XF253" s="4"/>
      <c r="XG253" s="4"/>
      <c r="XH253" s="4"/>
      <c r="XI253" s="4"/>
      <c r="XJ253" s="4"/>
      <c r="XK253" s="4"/>
      <c r="XL253" s="4"/>
      <c r="XM253" s="4"/>
      <c r="XN253" s="4"/>
      <c r="XO253" s="4"/>
      <c r="XP253" s="4"/>
      <c r="XQ253" s="4"/>
      <c r="XR253" s="4"/>
      <c r="XS253" s="4"/>
      <c r="XT253" s="4"/>
      <c r="XU253" s="4"/>
      <c r="XV253" s="4"/>
      <c r="XW253" s="4"/>
      <c r="XX253" s="4"/>
      <c r="XY253" s="4"/>
      <c r="XZ253" s="4"/>
      <c r="YA253" s="4"/>
      <c r="YB253" s="4"/>
      <c r="YC253" s="4"/>
      <c r="YD253" s="4"/>
      <c r="YE253" s="4"/>
      <c r="YF253" s="4"/>
      <c r="YG253" s="4"/>
      <c r="YH253" s="4"/>
      <c r="YI253" s="4"/>
      <c r="YJ253" s="4"/>
      <c r="YK253" s="4"/>
      <c r="YL253" s="4"/>
      <c r="YM253" s="4"/>
      <c r="YN253" s="4"/>
      <c r="YO253" s="4"/>
      <c r="YP253" s="4"/>
      <c r="YQ253" s="4"/>
      <c r="YR253" s="4"/>
      <c r="YS253" s="4"/>
      <c r="YT253" s="4"/>
      <c r="YU253" s="4"/>
      <c r="YV253" s="4"/>
      <c r="YW253" s="4"/>
      <c r="YX253" s="4"/>
      <c r="YY253" s="4"/>
      <c r="YZ253" s="4"/>
      <c r="ZA253" s="4"/>
      <c r="ZB253" s="4"/>
      <c r="ZC253" s="4"/>
      <c r="ZD253" s="4"/>
      <c r="ZE253" s="4"/>
      <c r="ZF253" s="4"/>
      <c r="ZG253" s="4"/>
      <c r="ZH253" s="4"/>
      <c r="ZI253" s="4"/>
      <c r="ZJ253" s="4"/>
      <c r="ZK253" s="4"/>
      <c r="ZL253" s="4"/>
      <c r="ZM253" s="4"/>
      <c r="ZN253" s="4"/>
      <c r="ZO253" s="4"/>
      <c r="ZP253" s="4"/>
      <c r="ZQ253" s="4"/>
      <c r="ZR253" s="4"/>
      <c r="ZS253" s="4"/>
      <c r="ZT253" s="4"/>
      <c r="ZU253" s="4"/>
      <c r="ZV253" s="4"/>
      <c r="ZW253" s="4"/>
      <c r="ZX253" s="4"/>
      <c r="ZY253" s="4"/>
      <c r="ZZ253" s="4"/>
      <c r="AAA253" s="4"/>
      <c r="AAB253" s="4"/>
      <c r="AAC253" s="4"/>
      <c r="AAD253" s="4"/>
      <c r="AAE253" s="4"/>
      <c r="AAF253" s="4"/>
      <c r="AAG253" s="4"/>
      <c r="AAH253" s="4"/>
      <c r="AAI253" s="4"/>
      <c r="AAJ253" s="4"/>
      <c r="AAK253" s="4"/>
      <c r="AAL253" s="4"/>
      <c r="AAM253" s="4"/>
      <c r="AAN253" s="4"/>
      <c r="AAO253" s="4"/>
      <c r="AAP253" s="4"/>
      <c r="AAQ253" s="4"/>
      <c r="AAR253" s="4"/>
      <c r="AAS253" s="4"/>
      <c r="AAT253" s="4"/>
      <c r="AAU253" s="4"/>
      <c r="AAV253" s="4"/>
      <c r="AAW253" s="4"/>
      <c r="AAX253" s="4"/>
      <c r="AAY253" s="4"/>
      <c r="AAZ253" s="4"/>
      <c r="ABA253" s="4"/>
      <c r="ABB253" s="4"/>
      <c r="ABC253" s="4"/>
      <c r="ABD253" s="4"/>
      <c r="ABE253" s="4"/>
      <c r="ABF253" s="4"/>
      <c r="ABG253" s="4"/>
      <c r="ABH253" s="4"/>
      <c r="ABI253" s="4"/>
      <c r="ABJ253" s="4"/>
      <c r="ABK253" s="4"/>
      <c r="ABL253" s="4"/>
      <c r="ABM253" s="4"/>
      <c r="ABN253" s="4"/>
      <c r="ABO253" s="4"/>
      <c r="ABP253" s="4"/>
      <c r="ABQ253" s="4"/>
      <c r="ABR253" s="4"/>
      <c r="ABS253" s="4"/>
      <c r="ABT253" s="4"/>
      <c r="ABU253" s="4"/>
      <c r="ABV253" s="4"/>
      <c r="ABW253" s="4"/>
      <c r="ABX253" s="4"/>
      <c r="ABY253" s="4"/>
      <c r="ABZ253" s="4"/>
      <c r="ACA253" s="4"/>
      <c r="ACB253" s="4"/>
      <c r="ACC253" s="4"/>
      <c r="ACD253" s="4"/>
      <c r="ACE253" s="4"/>
      <c r="ACF253" s="4"/>
      <c r="ACG253" s="4"/>
      <c r="ACH253" s="4"/>
      <c r="ACI253" s="4"/>
      <c r="ACJ253" s="4"/>
      <c r="ACK253" s="4"/>
      <c r="ACL253" s="4"/>
      <c r="ACM253" s="4"/>
      <c r="ACN253" s="4"/>
      <c r="ACO253" s="4"/>
      <c r="ACP253" s="4"/>
      <c r="ACQ253" s="4"/>
      <c r="ACR253" s="4"/>
      <c r="ACS253" s="4"/>
      <c r="ACT253" s="4"/>
      <c r="ACU253" s="4"/>
      <c r="ACV253" s="4"/>
      <c r="ACW253" s="4"/>
      <c r="ACX253" s="4"/>
      <c r="ACY253" s="4"/>
      <c r="ACZ253" s="4"/>
      <c r="ADA253" s="4"/>
      <c r="ADB253" s="4"/>
      <c r="ADC253" s="4"/>
      <c r="ADD253" s="4"/>
      <c r="ADE253" s="4"/>
      <c r="ADF253" s="4"/>
      <c r="ADG253" s="4"/>
      <c r="ADH253" s="4"/>
      <c r="ADI253" s="4"/>
      <c r="ADJ253" s="4"/>
      <c r="ADK253" s="4"/>
      <c r="ADL253" s="4"/>
      <c r="ADM253" s="4"/>
      <c r="ADN253" s="4"/>
      <c r="ADO253" s="4"/>
      <c r="ADP253" s="4"/>
      <c r="ADQ253" s="4"/>
      <c r="ADR253" s="4"/>
      <c r="ADS253" s="4"/>
      <c r="ADT253" s="4"/>
      <c r="ADU253" s="4"/>
      <c r="ADV253" s="4"/>
      <c r="ADW253" s="4"/>
      <c r="ADX253" s="4"/>
      <c r="ADY253" s="4"/>
      <c r="ADZ253" s="4"/>
      <c r="AEA253" s="4"/>
      <c r="AEB253" s="4"/>
      <c r="AEC253" s="4"/>
      <c r="AED253" s="4"/>
      <c r="AEE253" s="4"/>
      <c r="AEF253" s="4"/>
      <c r="AEG253" s="4"/>
      <c r="AEH253" s="4"/>
      <c r="AEI253" s="4"/>
      <c r="AEJ253" s="4"/>
      <c r="AEK253" s="4"/>
      <c r="AEL253" s="4"/>
      <c r="AEM253" s="4"/>
      <c r="AEN253" s="4"/>
      <c r="AEO253" s="4"/>
      <c r="AEP253" s="4"/>
      <c r="AEQ253" s="4"/>
      <c r="AER253" s="4"/>
      <c r="AES253" s="4"/>
      <c r="AET253" s="4"/>
      <c r="AEU253" s="4"/>
      <c r="AEV253" s="4"/>
      <c r="AEW253" s="4"/>
      <c r="AEX253" s="4"/>
      <c r="AEY253" s="4"/>
      <c r="AEZ253" s="4"/>
      <c r="AFA253" s="4"/>
      <c r="AFB253" s="4"/>
      <c r="AFC253" s="4"/>
      <c r="AFD253" s="4"/>
      <c r="AFE253" s="4"/>
      <c r="AFF253" s="4"/>
      <c r="AFG253" s="4"/>
      <c r="AFH253" s="4"/>
      <c r="AFI253" s="4"/>
      <c r="AFJ253" s="4"/>
      <c r="AFK253" s="4"/>
      <c r="AFL253" s="4"/>
      <c r="AFM253" s="4"/>
      <c r="AFN253" s="4"/>
      <c r="AFO253" s="4"/>
      <c r="AFP253" s="4"/>
      <c r="AFQ253" s="4"/>
      <c r="AFR253" s="4"/>
      <c r="AFS253" s="4"/>
      <c r="AFT253" s="4"/>
      <c r="AFU253" s="4"/>
      <c r="AFV253" s="4"/>
      <c r="AFW253" s="4"/>
      <c r="AFX253" s="4"/>
      <c r="AFY253" s="4"/>
      <c r="AFZ253" s="4"/>
      <c r="AGA253" s="4"/>
      <c r="AGB253" s="4"/>
      <c r="AGC253" s="4"/>
      <c r="AGD253" s="4"/>
      <c r="AGE253" s="4"/>
      <c r="AGF253" s="4"/>
      <c r="AGG253" s="4"/>
      <c r="AGH253" s="4"/>
      <c r="AGI253" s="4"/>
      <c r="AGJ253" s="4"/>
      <c r="AGK253" s="4"/>
      <c r="AGL253" s="4"/>
      <c r="AGM253" s="4"/>
      <c r="AGN253" s="4"/>
      <c r="AGO253" s="4"/>
      <c r="AGP253" s="4"/>
      <c r="AGQ253" s="4"/>
      <c r="AGR253" s="4"/>
      <c r="AGS253" s="4"/>
      <c r="AGT253" s="4"/>
      <c r="AGU253" s="4"/>
      <c r="AGV253" s="4"/>
      <c r="AGW253" s="4"/>
      <c r="AGX253" s="4"/>
      <c r="AGY253" s="4"/>
      <c r="AGZ253" s="4"/>
      <c r="AHA253" s="4"/>
      <c r="AHB253" s="4"/>
      <c r="AHC253" s="4"/>
      <c r="AHD253" s="4"/>
      <c r="AHE253" s="4"/>
      <c r="AHF253" s="4"/>
      <c r="AHG253" s="4"/>
      <c r="AHH253" s="4"/>
      <c r="AHI253" s="4"/>
      <c r="AHJ253" s="4"/>
      <c r="AHK253" s="4"/>
      <c r="AHL253" s="4"/>
      <c r="AHM253" s="4"/>
      <c r="AHN253" s="4"/>
      <c r="AHO253" s="4"/>
      <c r="AHP253" s="4"/>
      <c r="AHQ253" s="4"/>
      <c r="AHR253" s="4"/>
      <c r="AHS253" s="4"/>
      <c r="AHT253" s="4"/>
      <c r="AHU253" s="4"/>
      <c r="AHV253" s="4"/>
      <c r="AHW253" s="4"/>
      <c r="AHX253" s="4"/>
      <c r="AHY253" s="4"/>
      <c r="AHZ253" s="4"/>
      <c r="AIA253" s="4"/>
      <c r="AIB253" s="4"/>
      <c r="AIC253" s="4"/>
      <c r="AID253" s="4"/>
      <c r="AIE253" s="4"/>
      <c r="AIF253" s="4"/>
      <c r="AIG253" s="4"/>
      <c r="AIH253" s="4"/>
      <c r="AII253" s="4"/>
      <c r="AIJ253" s="4"/>
      <c r="AIK253" s="4"/>
      <c r="AIL253" s="4"/>
      <c r="AIM253" s="4"/>
      <c r="AIN253" s="4"/>
      <c r="AIO253" s="4"/>
      <c r="AIP253" s="4"/>
      <c r="AIQ253" s="4"/>
      <c r="AIR253" s="4"/>
      <c r="AIS253" s="4"/>
      <c r="AIT253" s="4"/>
      <c r="AIU253" s="4"/>
      <c r="AIV253" s="4"/>
      <c r="AIW253" s="4"/>
      <c r="AIX253" s="4"/>
      <c r="AIY253" s="4"/>
      <c r="AIZ253" s="4"/>
      <c r="AJA253" s="4"/>
      <c r="AJB253" s="4"/>
      <c r="AJC253" s="4"/>
      <c r="AJD253" s="4"/>
      <c r="AJE253" s="4"/>
      <c r="AJF253" s="4"/>
      <c r="AJG253" s="4"/>
      <c r="AJH253" s="4"/>
      <c r="AJI253" s="4"/>
      <c r="AJJ253" s="4"/>
      <c r="AJK253" s="4"/>
      <c r="AJL253" s="4"/>
      <c r="AJM253" s="4"/>
      <c r="AJN253" s="4"/>
      <c r="AJO253" s="4"/>
      <c r="AJP253" s="4"/>
      <c r="AJQ253" s="4"/>
      <c r="AJR253" s="4"/>
      <c r="AJS253" s="4"/>
      <c r="AJT253" s="4"/>
      <c r="AJU253" s="4"/>
      <c r="AJV253" s="4"/>
      <c r="AJW253" s="4"/>
      <c r="AJX253" s="4"/>
      <c r="AJY253" s="4"/>
      <c r="AJZ253" s="4"/>
      <c r="AKA253" s="4"/>
      <c r="AKB253" s="4"/>
      <c r="AKC253" s="4"/>
      <c r="AKD253" s="4"/>
      <c r="AKE253" s="4"/>
      <c r="AKF253" s="4"/>
      <c r="AKG253" s="4"/>
      <c r="AKH253" s="4"/>
      <c r="AKI253" s="4"/>
      <c r="AKJ253" s="4"/>
      <c r="AKK253" s="4"/>
      <c r="AKL253" s="4"/>
      <c r="AKM253" s="4"/>
      <c r="AKN253" s="4"/>
      <c r="AKO253" s="4"/>
      <c r="AKP253" s="4"/>
      <c r="AKQ253" s="4"/>
      <c r="AKR253" s="4"/>
      <c r="AKS253" s="4"/>
      <c r="AKT253" s="4"/>
      <c r="AKU253" s="4"/>
      <c r="AKV253" s="4"/>
      <c r="AKW253" s="4"/>
      <c r="AKX253" s="4"/>
      <c r="AKY253" s="4"/>
      <c r="AKZ253" s="4"/>
      <c r="ALA253" s="4"/>
      <c r="ALB253" s="4"/>
      <c r="ALC253" s="4"/>
      <c r="ALD253" s="4"/>
      <c r="ALE253" s="4"/>
      <c r="ALF253" s="4"/>
      <c r="ALG253" s="4"/>
      <c r="ALH253" s="4"/>
      <c r="ALI253" s="4"/>
      <c r="ALJ253" s="4"/>
      <c r="ALK253" s="4"/>
      <c r="ALL253" s="4"/>
      <c r="ALM253" s="4"/>
      <c r="ALN253" s="4"/>
      <c r="ALO253" s="4"/>
      <c r="ALP253" s="4"/>
      <c r="ALQ253" s="4"/>
      <c r="ALR253" s="4"/>
      <c r="ALS253" s="4"/>
      <c r="ALT253" s="4"/>
      <c r="ALU253" s="4"/>
      <c r="ALV253" s="4"/>
      <c r="ALW253" s="4"/>
      <c r="ALX253" s="4"/>
      <c r="ALY253" s="4"/>
      <c r="ALZ253" s="4"/>
      <c r="AMA253" s="4"/>
      <c r="AMB253" s="4"/>
      <c r="AMC253" s="4"/>
      <c r="AMD253" s="4"/>
      <c r="AME253" s="4"/>
      <c r="AMF253" s="4"/>
      <c r="AMG253" s="4"/>
      <c r="AMH253" s="4"/>
      <c r="AMI253" s="4"/>
      <c r="AMJ253" s="4"/>
      <c r="AMK253" s="4"/>
      <c r="AML253" s="4"/>
      <c r="AMM253" s="4"/>
      <c r="AMN253" s="4"/>
      <c r="AMO253" s="4"/>
      <c r="AMP253" s="4"/>
      <c r="AMQ253" s="4"/>
      <c r="AMR253" s="4"/>
      <c r="AMS253" s="4"/>
      <c r="AMT253" s="4"/>
      <c r="AMU253" s="4"/>
      <c r="AMV253" s="4"/>
      <c r="AMW253" s="4"/>
      <c r="AMX253" s="4"/>
      <c r="AMY253" s="4"/>
      <c r="AMZ253" s="4"/>
      <c r="ANA253" s="4"/>
      <c r="ANB253" s="4"/>
      <c r="ANC253" s="4"/>
      <c r="AND253" s="4"/>
      <c r="ANE253" s="4"/>
      <c r="ANF253" s="4"/>
      <c r="ANG253" s="4"/>
      <c r="ANH253" s="4"/>
      <c r="ANI253" s="4"/>
      <c r="ANJ253" s="4"/>
      <c r="ANK253" s="4"/>
      <c r="ANL253" s="4"/>
      <c r="ANM253" s="4"/>
      <c r="ANN253" s="4"/>
      <c r="ANO253" s="4"/>
      <c r="ANP253" s="4"/>
      <c r="ANQ253" s="4"/>
      <c r="ANR253" s="4"/>
      <c r="ANS253" s="4"/>
      <c r="ANT253" s="4"/>
      <c r="ANU253" s="4"/>
      <c r="ANV253" s="4"/>
      <c r="ANW253" s="4"/>
      <c r="ANX253" s="4"/>
      <c r="ANY253" s="4"/>
      <c r="ANZ253" s="4"/>
      <c r="AOA253" s="4"/>
      <c r="AOB253" s="4"/>
      <c r="AOC253" s="4"/>
      <c r="AOD253" s="4"/>
      <c r="AOE253" s="4"/>
      <c r="AOF253" s="4"/>
      <c r="AOG253" s="4"/>
      <c r="AOH253" s="4"/>
      <c r="AOI253" s="4"/>
      <c r="AOJ253" s="4"/>
      <c r="AOK253" s="4"/>
      <c r="AOL253" s="4"/>
      <c r="AOM253" s="4"/>
      <c r="AON253" s="4"/>
      <c r="AOO253" s="4"/>
      <c r="AOP253" s="4"/>
      <c r="AOQ253" s="4"/>
      <c r="AOR253" s="4"/>
      <c r="AOS253" s="4"/>
      <c r="AOT253" s="4"/>
      <c r="AOU253" s="4"/>
      <c r="AOV253" s="4"/>
      <c r="AOW253" s="4"/>
      <c r="AOX253" s="4"/>
      <c r="AOY253" s="4"/>
      <c r="AOZ253" s="4"/>
      <c r="APA253" s="4"/>
      <c r="APB253" s="4"/>
      <c r="APC253" s="4"/>
      <c r="APD253" s="4"/>
      <c r="APE253" s="4"/>
      <c r="APF253" s="4"/>
      <c r="APG253" s="4"/>
      <c r="APH253" s="4"/>
      <c r="API253" s="4"/>
      <c r="APJ253" s="4"/>
      <c r="APK253" s="4"/>
      <c r="APL253" s="4"/>
      <c r="APM253" s="4"/>
      <c r="APN253" s="4"/>
      <c r="APO253" s="4"/>
      <c r="APP253" s="4"/>
      <c r="APQ253" s="4"/>
      <c r="APR253" s="4"/>
      <c r="APS253" s="4"/>
      <c r="APT253" s="4"/>
      <c r="APU253" s="4"/>
      <c r="APV253" s="4"/>
      <c r="APW253" s="4"/>
      <c r="APX253" s="4"/>
      <c r="APY253" s="4"/>
      <c r="APZ253" s="4"/>
      <c r="AQA253" s="4"/>
      <c r="AQB253" s="4"/>
      <c r="AQC253" s="4"/>
      <c r="AQD253" s="4"/>
      <c r="AQE253" s="4"/>
      <c r="AQF253" s="4"/>
      <c r="AQG253" s="4"/>
      <c r="AQH253" s="4"/>
      <c r="AQI253" s="4"/>
      <c r="AQJ253" s="4"/>
      <c r="AQK253" s="4"/>
      <c r="AQL253" s="4"/>
      <c r="AQM253" s="4"/>
      <c r="AQN253" s="4"/>
      <c r="AQO253" s="4"/>
      <c r="AQP253" s="4"/>
      <c r="AQQ253" s="4"/>
      <c r="AQR253" s="4"/>
      <c r="AQS253" s="4"/>
      <c r="AQT253" s="4"/>
      <c r="AQU253" s="4"/>
      <c r="AQV253" s="4"/>
      <c r="AQW253" s="4"/>
      <c r="AQX253" s="4"/>
      <c r="AQY253" s="4"/>
      <c r="AQZ253" s="4"/>
      <c r="ARA253" s="4"/>
      <c r="ARB253" s="4"/>
      <c r="ARC253" s="4"/>
      <c r="ARD253" s="4"/>
      <c r="ARE253" s="4"/>
      <c r="ARF253" s="4"/>
      <c r="ARG253" s="4"/>
      <c r="ARH253" s="4"/>
      <c r="ARI253" s="4"/>
      <c r="ARJ253" s="4"/>
      <c r="ARK253" s="4"/>
      <c r="ARL253" s="4"/>
      <c r="ARM253" s="4"/>
      <c r="ARN253" s="4"/>
      <c r="ARO253" s="4"/>
      <c r="ARP253" s="4"/>
      <c r="ARQ253" s="4"/>
      <c r="ARR253" s="4"/>
      <c r="ARS253" s="4"/>
      <c r="ART253" s="4"/>
      <c r="ARU253" s="4"/>
      <c r="ARV253" s="4"/>
      <c r="ARW253" s="4"/>
      <c r="ARX253" s="4"/>
      <c r="ARY253" s="4"/>
      <c r="ARZ253" s="4"/>
      <c r="ASA253" s="4"/>
      <c r="ASB253" s="4"/>
      <c r="ASC253" s="4"/>
      <c r="ASD253" s="4"/>
      <c r="ASE253" s="4"/>
      <c r="ASF253" s="4"/>
      <c r="ASG253" s="4"/>
      <c r="ASH253" s="4"/>
      <c r="ASI253" s="4"/>
      <c r="ASJ253" s="4"/>
      <c r="ASK253" s="4"/>
      <c r="ASL253" s="4"/>
      <c r="ASM253" s="4"/>
      <c r="ASN253" s="4"/>
      <c r="ASO253" s="4"/>
      <c r="ASP253" s="4"/>
      <c r="ASQ253" s="4"/>
      <c r="ASR253" s="4"/>
      <c r="ASS253" s="4"/>
      <c r="AST253" s="4"/>
      <c r="ASU253" s="4"/>
      <c r="ASV253" s="4"/>
      <c r="ASW253" s="4"/>
      <c r="ASX253" s="4"/>
      <c r="ASY253" s="4"/>
      <c r="ASZ253" s="4"/>
      <c r="ATA253" s="4"/>
      <c r="ATB253" s="4"/>
      <c r="ATC253" s="4"/>
      <c r="ATD253" s="4"/>
      <c r="ATE253" s="4"/>
      <c r="ATF253" s="4"/>
      <c r="ATG253" s="4"/>
      <c r="ATH253" s="4"/>
      <c r="ATI253" s="4"/>
      <c r="ATJ253" s="4"/>
      <c r="ATK253" s="4"/>
      <c r="ATL253" s="4"/>
      <c r="ATM253" s="4"/>
      <c r="ATN253" s="4"/>
      <c r="ATO253" s="4"/>
      <c r="ATP253" s="4"/>
      <c r="ATQ253" s="4"/>
      <c r="ATR253" s="4"/>
      <c r="ATS253" s="4"/>
      <c r="ATT253" s="4"/>
      <c r="ATU253" s="4"/>
      <c r="ATV253" s="4"/>
      <c r="ATW253" s="4"/>
      <c r="ATX253" s="4"/>
      <c r="ATY253" s="4"/>
      <c r="ATZ253" s="4"/>
      <c r="AUA253" s="4"/>
      <c r="AUB253" s="4"/>
      <c r="AUC253" s="4"/>
      <c r="AUD253" s="4"/>
      <c r="AUE253" s="4"/>
      <c r="AUF253" s="4"/>
      <c r="AUG253" s="4"/>
      <c r="AUH253" s="4"/>
      <c r="AUI253" s="4"/>
      <c r="AUJ253" s="4"/>
      <c r="AUK253" s="4"/>
      <c r="AUL253" s="4"/>
      <c r="AUM253" s="4"/>
      <c r="AUN253" s="4"/>
      <c r="AUO253" s="4"/>
      <c r="AUP253" s="4"/>
      <c r="AUQ253" s="4"/>
      <c r="AUR253" s="4"/>
      <c r="AUS253" s="4"/>
      <c r="AUT253" s="4"/>
      <c r="AUU253" s="4"/>
      <c r="AUV253" s="4"/>
      <c r="AUW253" s="4"/>
      <c r="AUX253" s="4"/>
      <c r="AUY253" s="4"/>
      <c r="AUZ253" s="4"/>
      <c r="AVA253" s="4"/>
      <c r="AVB253" s="4"/>
      <c r="AVC253" s="4"/>
      <c r="AVD253" s="4"/>
      <c r="AVE253" s="4"/>
      <c r="AVF253" s="4"/>
      <c r="AVG253" s="4"/>
      <c r="AVH253" s="4"/>
      <c r="AVI253" s="4"/>
      <c r="AVJ253" s="4"/>
      <c r="AVK253" s="4"/>
      <c r="AVL253" s="4"/>
      <c r="AVM253" s="4"/>
      <c r="AVN253" s="4"/>
      <c r="AVO253" s="4"/>
      <c r="AVP253" s="4"/>
      <c r="AVQ253" s="4"/>
      <c r="AVR253" s="4"/>
      <c r="AVS253" s="4"/>
      <c r="AVT253" s="4"/>
      <c r="AVU253" s="4"/>
      <c r="AVV253" s="4"/>
      <c r="AVW253" s="4"/>
      <c r="AVX253" s="4"/>
      <c r="AVY253" s="4"/>
      <c r="AVZ253" s="4"/>
      <c r="AWA253" s="4"/>
      <c r="AWB253" s="4"/>
      <c r="AWC253" s="4"/>
      <c r="AWD253" s="4"/>
      <c r="AWE253" s="4"/>
      <c r="AWF253" s="4"/>
      <c r="AWG253" s="4"/>
      <c r="AWH253" s="4"/>
      <c r="AWI253" s="4"/>
      <c r="AWJ253" s="4"/>
      <c r="AWK253" s="4"/>
      <c r="AWL253" s="4"/>
      <c r="AWM253" s="4"/>
      <c r="AWN253" s="4"/>
      <c r="AWO253" s="4"/>
      <c r="AWP253" s="4"/>
      <c r="AWQ253" s="4"/>
      <c r="AWR253" s="4"/>
      <c r="AWS253" s="4"/>
      <c r="AWT253" s="4"/>
      <c r="AWU253" s="4"/>
      <c r="AWV253" s="4"/>
      <c r="AWW253" s="4"/>
      <c r="AWX253" s="4"/>
      <c r="AWY253" s="4"/>
      <c r="AWZ253" s="4"/>
      <c r="AXA253" s="4"/>
      <c r="AXB253" s="4"/>
      <c r="AXC253" s="4"/>
      <c r="AXD253" s="4"/>
      <c r="AXE253" s="4"/>
      <c r="AXF253" s="4"/>
      <c r="AXG253" s="4"/>
      <c r="AXH253" s="4"/>
      <c r="AXI253" s="4"/>
      <c r="AXJ253" s="4"/>
      <c r="AXK253" s="4"/>
      <c r="AXL253" s="4"/>
      <c r="AXM253" s="4"/>
      <c r="AXN253" s="4"/>
      <c r="AXO253" s="4"/>
      <c r="AXP253" s="4"/>
      <c r="AXQ253" s="4"/>
      <c r="AXR253" s="4"/>
      <c r="AXS253" s="4"/>
      <c r="AXT253" s="4"/>
      <c r="AXU253" s="4"/>
      <c r="AXV253" s="4"/>
      <c r="AXW253" s="4"/>
      <c r="AXX253" s="4"/>
      <c r="AXY253" s="4"/>
      <c r="AXZ253" s="4"/>
      <c r="AYA253" s="4"/>
      <c r="AYB253" s="4"/>
      <c r="AYC253" s="4"/>
      <c r="AYD253" s="4"/>
      <c r="AYE253" s="4"/>
      <c r="AYF253" s="4"/>
      <c r="AYG253" s="4"/>
      <c r="AYH253" s="4"/>
      <c r="AYI253" s="4"/>
      <c r="AYJ253" s="4"/>
      <c r="AYK253" s="4"/>
      <c r="AYL253" s="4"/>
      <c r="AYM253" s="4"/>
      <c r="AYN253" s="4"/>
      <c r="AYO253" s="4"/>
      <c r="AYP253" s="4"/>
      <c r="AYQ253" s="4"/>
      <c r="AYR253" s="4"/>
      <c r="AYS253" s="4"/>
      <c r="AYT253" s="4"/>
      <c r="AYU253" s="4"/>
      <c r="AYV253" s="4"/>
      <c r="AYW253" s="4"/>
      <c r="AYX253" s="4"/>
      <c r="AYY253" s="4"/>
      <c r="AYZ253" s="4"/>
      <c r="AZA253" s="4"/>
      <c r="AZB253" s="4"/>
      <c r="AZC253" s="4"/>
      <c r="AZD253" s="4"/>
      <c r="AZE253" s="4"/>
      <c r="AZF253" s="4"/>
      <c r="AZG253" s="4"/>
      <c r="AZH253" s="4"/>
      <c r="AZI253" s="4"/>
      <c r="AZJ253" s="4"/>
      <c r="AZK253" s="4"/>
      <c r="AZL253" s="4"/>
      <c r="AZM253" s="4"/>
      <c r="AZN253" s="4"/>
      <c r="AZO253" s="4"/>
      <c r="AZP253" s="4"/>
      <c r="AZQ253" s="4"/>
      <c r="AZR253" s="4"/>
      <c r="AZS253" s="4"/>
      <c r="AZT253" s="4"/>
      <c r="AZU253" s="4"/>
      <c r="AZV253" s="4"/>
      <c r="AZW253" s="4"/>
      <c r="AZX253" s="4"/>
      <c r="AZY253" s="4"/>
      <c r="AZZ253" s="4"/>
      <c r="BAA253" s="4"/>
      <c r="BAB253" s="4"/>
      <c r="BAC253" s="4"/>
      <c r="BAD253" s="4"/>
      <c r="BAE253" s="4"/>
      <c r="BAF253" s="4"/>
      <c r="BAG253" s="4"/>
      <c r="BAH253" s="4"/>
      <c r="BAI253" s="4"/>
      <c r="BAJ253" s="4"/>
      <c r="BAK253" s="4"/>
      <c r="BAL253" s="4"/>
      <c r="BAM253" s="4"/>
      <c r="BAN253" s="4"/>
      <c r="BAO253" s="4"/>
      <c r="BAP253" s="4"/>
      <c r="BAQ253" s="4"/>
      <c r="BAR253" s="4"/>
      <c r="BAS253" s="4"/>
      <c r="BAT253" s="4"/>
      <c r="BAU253" s="4"/>
      <c r="BAV253" s="4"/>
      <c r="BAW253" s="4"/>
      <c r="BAX253" s="4"/>
      <c r="BAY253" s="4"/>
      <c r="BAZ253" s="4"/>
      <c r="BBA253" s="4"/>
      <c r="BBB253" s="4"/>
      <c r="BBC253" s="4"/>
      <c r="BBD253" s="4"/>
      <c r="BBE253" s="4"/>
      <c r="BBF253" s="4"/>
      <c r="BBG253" s="4"/>
      <c r="BBH253" s="4"/>
      <c r="BBI253" s="4"/>
      <c r="BBJ253" s="4"/>
      <c r="BBK253" s="4"/>
      <c r="BBL253" s="4"/>
      <c r="BBM253" s="4"/>
      <c r="BBN253" s="4"/>
      <c r="BBO253" s="4"/>
      <c r="BBP253" s="4"/>
      <c r="BBQ253" s="4"/>
      <c r="BBR253" s="4"/>
      <c r="BBS253" s="4"/>
      <c r="BBT253" s="4"/>
      <c r="BBU253" s="4"/>
      <c r="BBV253" s="4"/>
      <c r="BBW253" s="4"/>
      <c r="BBX253" s="4"/>
      <c r="BBY253" s="4"/>
      <c r="BBZ253" s="4"/>
      <c r="BCA253" s="4"/>
      <c r="BCB253" s="4"/>
      <c r="BCC253" s="4"/>
      <c r="BCD253" s="4"/>
      <c r="BCE253" s="4"/>
      <c r="BCF253" s="4"/>
      <c r="BCG253" s="4"/>
      <c r="BCH253" s="4"/>
      <c r="BCI253" s="4"/>
      <c r="BCJ253" s="4"/>
      <c r="BCK253" s="4"/>
      <c r="BCL253" s="4"/>
      <c r="BCM253" s="4"/>
      <c r="BCN253" s="4"/>
      <c r="BCO253" s="4"/>
      <c r="BCP253" s="4"/>
      <c r="BCQ253" s="4"/>
      <c r="BCR253" s="4"/>
      <c r="BCS253" s="4"/>
      <c r="BCT253" s="4"/>
      <c r="BCU253" s="4"/>
      <c r="BCV253" s="4"/>
      <c r="BCW253" s="4"/>
      <c r="BCX253" s="4"/>
      <c r="BCY253" s="4"/>
      <c r="BCZ253" s="4"/>
      <c r="BDA253" s="4"/>
      <c r="BDB253" s="4"/>
      <c r="BDC253" s="4"/>
      <c r="BDD253" s="4"/>
      <c r="BDE253" s="4"/>
      <c r="BDF253" s="4"/>
      <c r="BDG253" s="4"/>
      <c r="BDH253" s="4"/>
      <c r="BDI253" s="4"/>
      <c r="BDJ253" s="4"/>
      <c r="BDK253" s="4"/>
      <c r="BDL253" s="4"/>
      <c r="BDM253" s="4"/>
      <c r="BDN253" s="4"/>
      <c r="BDO253" s="4"/>
      <c r="BDP253" s="4"/>
      <c r="BDQ253" s="4"/>
      <c r="BDR253" s="4"/>
      <c r="BDS253" s="4"/>
      <c r="BDT253" s="4"/>
      <c r="BDU253" s="4"/>
      <c r="BDV253" s="4"/>
      <c r="BDW253" s="4"/>
      <c r="BDX253" s="4"/>
      <c r="BDY253" s="4"/>
      <c r="BDZ253" s="4"/>
      <c r="BEA253" s="4"/>
      <c r="BEB253" s="4"/>
      <c r="BEC253" s="4"/>
      <c r="BED253" s="4"/>
      <c r="BEE253" s="4"/>
      <c r="BEF253" s="4"/>
      <c r="BEG253" s="4"/>
      <c r="BEH253" s="4"/>
      <c r="BEI253" s="4"/>
      <c r="BEJ253" s="4"/>
      <c r="BEK253" s="4"/>
      <c r="BEL253" s="4"/>
      <c r="BEM253" s="4"/>
      <c r="BEN253" s="4"/>
      <c r="BEO253" s="4"/>
      <c r="BEP253" s="4"/>
      <c r="BEQ253" s="4"/>
      <c r="BER253" s="4"/>
      <c r="BES253" s="4"/>
      <c r="BET253" s="4"/>
      <c r="BEU253" s="4"/>
      <c r="BEV253" s="4"/>
      <c r="BEW253" s="4"/>
      <c r="BEX253" s="4"/>
      <c r="BEY253" s="4"/>
      <c r="BEZ253" s="4"/>
      <c r="BFA253" s="4"/>
      <c r="BFB253" s="4"/>
      <c r="BFC253" s="4"/>
      <c r="BFD253" s="4"/>
      <c r="BFE253" s="4"/>
      <c r="BFF253" s="4"/>
      <c r="BFG253" s="4"/>
      <c r="BFH253" s="4"/>
      <c r="BFI253" s="4"/>
      <c r="BFJ253" s="4"/>
      <c r="BFK253" s="4"/>
      <c r="BFL253" s="4"/>
      <c r="BFM253" s="4"/>
      <c r="BFN253" s="4"/>
      <c r="BFO253" s="4"/>
      <c r="BFP253" s="4"/>
      <c r="BFQ253" s="4"/>
      <c r="BFR253" s="4"/>
      <c r="BFS253" s="4"/>
      <c r="BFT253" s="4"/>
      <c r="BFU253" s="4"/>
      <c r="BFV253" s="4"/>
      <c r="BFW253" s="4"/>
      <c r="BFX253" s="4"/>
      <c r="BFY253" s="4"/>
      <c r="BFZ253" s="4"/>
      <c r="BGA253" s="4"/>
      <c r="BGB253" s="4"/>
      <c r="BGC253" s="4"/>
      <c r="BGD253" s="4"/>
      <c r="BGE253" s="4"/>
      <c r="BGF253" s="4"/>
      <c r="BGG253" s="4"/>
      <c r="BGH253" s="4"/>
      <c r="BGI253" s="4"/>
      <c r="BGJ253" s="4"/>
      <c r="BGK253" s="4"/>
      <c r="BGL253" s="4"/>
      <c r="BGM253" s="4"/>
      <c r="BGN253" s="4"/>
      <c r="BGO253" s="4"/>
      <c r="BGP253" s="4"/>
      <c r="BGQ253" s="4"/>
      <c r="BGR253" s="4"/>
      <c r="BGS253" s="4"/>
      <c r="BGT253" s="4"/>
      <c r="BGU253" s="4"/>
      <c r="BGV253" s="4"/>
      <c r="BGW253" s="4"/>
      <c r="BGX253" s="4"/>
      <c r="BGY253" s="4"/>
      <c r="BGZ253" s="4"/>
      <c r="BHA253" s="4"/>
      <c r="BHB253" s="4"/>
      <c r="BHC253" s="4"/>
      <c r="BHD253" s="4"/>
      <c r="BHE253" s="4"/>
      <c r="BHF253" s="4"/>
      <c r="BHG253" s="4"/>
      <c r="BHH253" s="4"/>
      <c r="BHI253" s="4"/>
      <c r="BHJ253" s="4"/>
      <c r="BHK253" s="4"/>
      <c r="BHL253" s="4"/>
      <c r="BHM253" s="4"/>
      <c r="BHN253" s="4"/>
      <c r="BHO253" s="4"/>
      <c r="BHP253" s="4"/>
      <c r="BHQ253" s="4"/>
      <c r="BHR253" s="4"/>
      <c r="BHS253" s="4"/>
      <c r="BHT253" s="4"/>
      <c r="BHU253" s="4"/>
      <c r="BHV253" s="4"/>
      <c r="BHW253" s="4"/>
      <c r="BHX253" s="4"/>
      <c r="BHY253" s="4"/>
      <c r="BHZ253" s="4"/>
      <c r="BIA253" s="4"/>
      <c r="BIB253" s="4"/>
      <c r="BIC253" s="4"/>
      <c r="BID253" s="4"/>
      <c r="BIE253" s="4"/>
      <c r="BIF253" s="4"/>
      <c r="BIG253" s="4"/>
      <c r="BIH253" s="4"/>
      <c r="BII253" s="4"/>
      <c r="BIJ253" s="4"/>
      <c r="BIK253" s="4"/>
      <c r="BIL253" s="4"/>
      <c r="BIM253" s="4"/>
      <c r="BIN253" s="4"/>
      <c r="BIO253" s="4"/>
      <c r="BIP253" s="4"/>
      <c r="BIQ253" s="4"/>
      <c r="BIR253" s="4"/>
      <c r="BIS253" s="4"/>
      <c r="BIT253" s="4"/>
      <c r="BIU253" s="4"/>
      <c r="BIV253" s="4"/>
      <c r="BIW253" s="4"/>
      <c r="BIX253" s="4"/>
      <c r="BIY253" s="4"/>
      <c r="BIZ253" s="4"/>
      <c r="BJA253" s="4"/>
      <c r="BJB253" s="4"/>
      <c r="BJC253" s="4"/>
      <c r="BJD253" s="4"/>
      <c r="BJE253" s="4"/>
      <c r="BJF253" s="4"/>
      <c r="BJG253" s="4"/>
      <c r="BJH253" s="4"/>
      <c r="BJI253" s="4"/>
      <c r="BJJ253" s="4"/>
      <c r="BJK253" s="4"/>
      <c r="BJL253" s="4"/>
      <c r="BJM253" s="4"/>
      <c r="BJN253" s="4"/>
      <c r="BJO253" s="4"/>
      <c r="BJP253" s="4"/>
      <c r="BJQ253" s="4"/>
      <c r="BJR253" s="4"/>
      <c r="BJS253" s="4"/>
      <c r="BJT253" s="4"/>
      <c r="BJU253" s="4"/>
      <c r="BJV253" s="4"/>
      <c r="BJW253" s="4"/>
      <c r="BJX253" s="4"/>
      <c r="BJY253" s="4"/>
      <c r="BJZ253" s="4"/>
      <c r="BKA253" s="4"/>
      <c r="BKB253" s="4"/>
      <c r="BKC253" s="4"/>
      <c r="BKD253" s="4"/>
      <c r="BKE253" s="4"/>
      <c r="BKF253" s="4"/>
      <c r="BKG253" s="4"/>
      <c r="BKH253" s="4"/>
      <c r="BKI253" s="4"/>
      <c r="BKJ253" s="4"/>
      <c r="BKK253" s="4"/>
      <c r="BKL253" s="4"/>
      <c r="BKM253" s="4"/>
      <c r="BKN253" s="4"/>
      <c r="BKO253" s="4"/>
      <c r="BKP253" s="4"/>
      <c r="BKQ253" s="4"/>
      <c r="BKR253" s="4"/>
      <c r="BKS253" s="4"/>
      <c r="BKT253" s="4"/>
      <c r="BKU253" s="4"/>
      <c r="BKV253" s="4"/>
      <c r="BKW253" s="4"/>
      <c r="BKX253" s="4"/>
      <c r="BKY253" s="4"/>
      <c r="BKZ253" s="4"/>
      <c r="BLA253" s="4"/>
      <c r="BLB253" s="4"/>
      <c r="BLC253" s="4"/>
      <c r="BLD253" s="4"/>
      <c r="BLE253" s="4"/>
      <c r="BLF253" s="4"/>
      <c r="BLG253" s="4"/>
      <c r="BLH253" s="4"/>
      <c r="BLI253" s="4"/>
      <c r="BLJ253" s="4"/>
      <c r="BLK253" s="4"/>
      <c r="BLL253" s="4"/>
      <c r="BLM253" s="4"/>
      <c r="BLN253" s="4"/>
      <c r="BLO253" s="4"/>
      <c r="BLP253" s="4"/>
      <c r="BLQ253" s="4"/>
      <c r="BLR253" s="4"/>
      <c r="BLS253" s="4"/>
      <c r="BLT253" s="4"/>
      <c r="BLU253" s="4"/>
      <c r="BLV253" s="4"/>
      <c r="BLW253" s="4"/>
      <c r="BLX253" s="4"/>
      <c r="BLY253" s="4"/>
      <c r="BLZ253" s="4"/>
      <c r="BMA253" s="4"/>
      <c r="BMB253" s="4"/>
      <c r="BMC253" s="4"/>
      <c r="BMD253" s="4"/>
      <c r="BME253" s="4"/>
      <c r="BMF253" s="4"/>
      <c r="BMG253" s="4"/>
      <c r="BMH253" s="4"/>
      <c r="BMI253" s="4"/>
      <c r="BMJ253" s="4"/>
      <c r="BMK253" s="4"/>
      <c r="BML253" s="4"/>
      <c r="BMM253" s="4"/>
      <c r="BMN253" s="4"/>
      <c r="BMO253" s="4"/>
      <c r="BMP253" s="4"/>
      <c r="BMQ253" s="4"/>
      <c r="BMR253" s="4"/>
      <c r="BMS253" s="4"/>
      <c r="BMT253" s="4"/>
      <c r="BMU253" s="4"/>
      <c r="BMV253" s="4"/>
      <c r="BMW253" s="4"/>
      <c r="BMX253" s="4"/>
      <c r="BMY253" s="4"/>
      <c r="BMZ253" s="4"/>
      <c r="BNA253" s="4"/>
      <c r="BNB253" s="4"/>
      <c r="BNC253" s="4"/>
      <c r="BND253" s="4"/>
      <c r="BNE253" s="4"/>
      <c r="BNF253" s="4"/>
      <c r="BNG253" s="4"/>
      <c r="BNH253" s="4"/>
      <c r="BNI253" s="4"/>
      <c r="BNJ253" s="4"/>
      <c r="BNK253" s="4"/>
      <c r="BNL253" s="4"/>
      <c r="BNM253" s="4"/>
      <c r="BNN253" s="4"/>
      <c r="BNO253" s="4"/>
      <c r="BNP253" s="4"/>
      <c r="BNQ253" s="4"/>
      <c r="BNR253" s="4"/>
      <c r="BNS253" s="4"/>
      <c r="BNT253" s="4"/>
      <c r="BNU253" s="4"/>
      <c r="BNV253" s="4"/>
      <c r="BNW253" s="4"/>
      <c r="BNX253" s="4"/>
      <c r="BNY253" s="4"/>
      <c r="BNZ253" s="4"/>
      <c r="BOA253" s="4"/>
      <c r="BOB253" s="4"/>
      <c r="BOC253" s="4"/>
      <c r="BOD253" s="4"/>
      <c r="BOE253" s="4"/>
      <c r="BOF253" s="4"/>
      <c r="BOG253" s="4"/>
      <c r="BOH253" s="4"/>
      <c r="BOI253" s="4"/>
      <c r="BOJ253" s="4"/>
      <c r="BOK253" s="4"/>
      <c r="BOL253" s="4"/>
      <c r="BOM253" s="4"/>
      <c r="BON253" s="4"/>
      <c r="BOO253" s="4"/>
      <c r="BOP253" s="4"/>
      <c r="BOQ253" s="4"/>
      <c r="BOR253" s="4"/>
      <c r="BOS253" s="4"/>
      <c r="BOT253" s="4"/>
      <c r="BOU253" s="4"/>
      <c r="BOV253" s="4"/>
      <c r="BOW253" s="4"/>
      <c r="BOX253" s="4"/>
      <c r="BOY253" s="4"/>
      <c r="BOZ253" s="4"/>
      <c r="BPA253" s="4"/>
      <c r="BPB253" s="4"/>
      <c r="BPC253" s="4"/>
      <c r="BPD253" s="4"/>
      <c r="BPE253" s="4"/>
      <c r="BPF253" s="4"/>
      <c r="BPG253" s="4"/>
      <c r="BPH253" s="4"/>
      <c r="BPI253" s="4"/>
      <c r="BPJ253" s="4"/>
      <c r="BPK253" s="4"/>
      <c r="BPL253" s="4"/>
      <c r="BPM253" s="4"/>
      <c r="BPN253" s="4"/>
      <c r="BPO253" s="4"/>
      <c r="BPP253" s="4"/>
      <c r="BPQ253" s="4"/>
      <c r="BPR253" s="4"/>
      <c r="BPS253" s="4"/>
      <c r="BPT253" s="4"/>
      <c r="BPU253" s="4"/>
      <c r="BPV253" s="4"/>
      <c r="BPW253" s="4"/>
      <c r="BPX253" s="4"/>
      <c r="BPY253" s="4"/>
      <c r="BPZ253" s="4"/>
      <c r="BQA253" s="4"/>
      <c r="BQB253" s="4"/>
      <c r="BQC253" s="4"/>
      <c r="BQD253" s="4"/>
      <c r="BQE253" s="4"/>
      <c r="BQF253" s="4"/>
      <c r="BQG253" s="4"/>
      <c r="BQH253" s="4"/>
      <c r="BQI253" s="4"/>
      <c r="BQJ253" s="4"/>
      <c r="BQK253" s="4"/>
      <c r="BQL253" s="4"/>
      <c r="BQM253" s="4"/>
      <c r="BQN253" s="4"/>
      <c r="BQO253" s="4"/>
      <c r="BQP253" s="4"/>
      <c r="BQQ253" s="4"/>
      <c r="BQR253" s="4"/>
      <c r="BQS253" s="4"/>
      <c r="BQT253" s="4"/>
      <c r="BQU253" s="4"/>
      <c r="BQV253" s="4"/>
      <c r="BQW253" s="4"/>
      <c r="BQX253" s="4"/>
      <c r="BQY253" s="4"/>
      <c r="BQZ253" s="4"/>
      <c r="BRA253" s="4"/>
      <c r="BRB253" s="4"/>
      <c r="BRC253" s="4"/>
      <c r="BRD253" s="4"/>
      <c r="BRE253" s="4"/>
      <c r="BRF253" s="4"/>
      <c r="BRG253" s="4"/>
      <c r="BRH253" s="4"/>
      <c r="BRI253" s="4"/>
      <c r="BRJ253" s="4"/>
      <c r="BRK253" s="4"/>
      <c r="BRL253" s="4"/>
      <c r="BRM253" s="4"/>
      <c r="BRN253" s="4"/>
      <c r="BRO253" s="4"/>
      <c r="BRP253" s="4"/>
      <c r="BRQ253" s="4"/>
      <c r="BRR253" s="4"/>
      <c r="BRS253" s="4"/>
      <c r="BRT253" s="4"/>
      <c r="BRU253" s="4"/>
      <c r="BRV253" s="4"/>
      <c r="BRW253" s="4"/>
      <c r="BRX253" s="4"/>
      <c r="BRY253" s="4"/>
      <c r="BRZ253" s="4"/>
      <c r="BSA253" s="4"/>
      <c r="BSB253" s="4"/>
      <c r="BSC253" s="4"/>
      <c r="BSD253" s="4"/>
      <c r="BSE253" s="4"/>
      <c r="BSF253" s="4"/>
      <c r="BSG253" s="4"/>
      <c r="BSH253" s="4"/>
      <c r="BSI253" s="4"/>
      <c r="BSJ253" s="4"/>
      <c r="BSK253" s="4"/>
      <c r="BSL253" s="4"/>
      <c r="BSM253" s="4"/>
      <c r="BSN253" s="4"/>
      <c r="BSO253" s="4"/>
      <c r="BSP253" s="4"/>
      <c r="BSQ253" s="4"/>
      <c r="BSR253" s="4"/>
      <c r="BSS253" s="4"/>
      <c r="BST253" s="4"/>
      <c r="BSU253" s="4"/>
      <c r="BSV253" s="4"/>
      <c r="BSW253" s="4"/>
      <c r="BSX253" s="4"/>
      <c r="BSY253" s="4"/>
      <c r="BSZ253" s="4"/>
      <c r="BTA253" s="4"/>
      <c r="BTB253" s="4"/>
      <c r="BTC253" s="4"/>
      <c r="BTD253" s="4"/>
      <c r="BTE253" s="4"/>
      <c r="BTF253" s="4"/>
      <c r="BTG253" s="4"/>
      <c r="BTH253" s="4"/>
      <c r="BTI253" s="4"/>
      <c r="BTJ253" s="4"/>
      <c r="BTK253" s="4"/>
      <c r="BTL253" s="4"/>
      <c r="BTM253" s="4"/>
      <c r="BTN253" s="4"/>
      <c r="BTO253" s="4"/>
      <c r="BTP253" s="4"/>
      <c r="BTQ253" s="4"/>
      <c r="BTR253" s="4"/>
      <c r="BTS253" s="4"/>
      <c r="BTT253" s="4"/>
      <c r="BTU253" s="4"/>
      <c r="BTV253" s="4"/>
      <c r="BTW253" s="4"/>
      <c r="BTX253" s="4"/>
      <c r="BTY253" s="4"/>
      <c r="BTZ253" s="4"/>
      <c r="BUA253" s="4"/>
      <c r="BUB253" s="4"/>
      <c r="BUC253" s="4"/>
      <c r="BUD253" s="4"/>
      <c r="BUE253" s="4"/>
      <c r="BUF253" s="4"/>
      <c r="BUG253" s="4"/>
      <c r="BUH253" s="4"/>
      <c r="BUI253" s="4"/>
      <c r="BUJ253" s="4"/>
      <c r="BUK253" s="4"/>
      <c r="BUL253" s="4"/>
      <c r="BUM253" s="4"/>
      <c r="BUN253" s="4"/>
      <c r="BUO253" s="4"/>
      <c r="BUP253" s="4"/>
      <c r="BUQ253" s="4"/>
      <c r="BUR253" s="4"/>
      <c r="BUS253" s="4"/>
      <c r="BUT253" s="4"/>
      <c r="BUU253" s="4"/>
      <c r="BUV253" s="4"/>
      <c r="BUW253" s="4"/>
      <c r="BUX253" s="4"/>
      <c r="BUY253" s="4"/>
      <c r="BUZ253" s="4"/>
      <c r="BVA253" s="4"/>
      <c r="BVB253" s="4"/>
      <c r="BVC253" s="4"/>
      <c r="BVD253" s="4"/>
      <c r="BVE253" s="4"/>
      <c r="BVF253" s="4"/>
      <c r="BVG253" s="4"/>
      <c r="BVH253" s="4"/>
      <c r="BVI253" s="4"/>
      <c r="BVJ253" s="4"/>
      <c r="BVK253" s="4"/>
      <c r="BVL253" s="4"/>
      <c r="BVM253" s="4"/>
      <c r="BVN253" s="4"/>
      <c r="BVO253" s="4"/>
      <c r="BVP253" s="4"/>
      <c r="BVQ253" s="4"/>
      <c r="BVR253" s="4"/>
      <c r="BVS253" s="4"/>
      <c r="BVT253" s="4"/>
      <c r="BVU253" s="4"/>
      <c r="BVV253" s="4"/>
      <c r="BVW253" s="4"/>
      <c r="BVX253" s="4"/>
      <c r="BVY253" s="4"/>
      <c r="BVZ253" s="4"/>
      <c r="BWA253" s="4"/>
      <c r="BWB253" s="4"/>
      <c r="BWC253" s="4"/>
      <c r="BWD253" s="4"/>
      <c r="BWE253" s="4"/>
      <c r="BWF253" s="4"/>
      <c r="BWG253" s="4"/>
      <c r="BWH253" s="4"/>
      <c r="BWI253" s="4"/>
      <c r="BWJ253" s="4"/>
      <c r="BWK253" s="4"/>
      <c r="BWL253" s="4"/>
      <c r="BWM253" s="4"/>
      <c r="BWN253" s="4"/>
      <c r="BWO253" s="4"/>
      <c r="BWP253" s="4"/>
      <c r="BWQ253" s="4"/>
      <c r="BWR253" s="4"/>
      <c r="BWS253" s="4"/>
      <c r="BWT253" s="4"/>
      <c r="BWU253" s="4"/>
      <c r="BWV253" s="4"/>
      <c r="BWW253" s="4"/>
      <c r="BWX253" s="4"/>
      <c r="BWY253" s="4"/>
      <c r="BWZ253" s="4"/>
      <c r="BXA253" s="4"/>
      <c r="BXB253" s="4"/>
      <c r="BXC253" s="4"/>
      <c r="BXD253" s="4"/>
      <c r="BXE253" s="4"/>
      <c r="BXF253" s="4"/>
      <c r="BXG253" s="4"/>
      <c r="BXH253" s="4"/>
      <c r="BXI253" s="4"/>
      <c r="BXJ253" s="4"/>
      <c r="BXK253" s="4"/>
      <c r="BXL253" s="4"/>
      <c r="BXM253" s="4"/>
      <c r="BXN253" s="4"/>
      <c r="BXO253" s="4"/>
      <c r="BXP253" s="4"/>
      <c r="BXQ253" s="4"/>
      <c r="BXR253" s="4"/>
      <c r="BXS253" s="4"/>
      <c r="BXT253" s="4"/>
      <c r="BXU253" s="4"/>
      <c r="BXV253" s="4"/>
      <c r="BXW253" s="4"/>
      <c r="BXX253" s="4"/>
      <c r="BXY253" s="4"/>
      <c r="BXZ253" s="4"/>
      <c r="BYA253" s="4"/>
      <c r="BYB253" s="4"/>
      <c r="BYC253" s="4"/>
      <c r="BYD253" s="4"/>
      <c r="BYE253" s="4"/>
      <c r="BYF253" s="4"/>
      <c r="BYG253" s="4"/>
      <c r="BYH253" s="4"/>
      <c r="BYI253" s="4"/>
      <c r="BYJ253" s="4"/>
      <c r="BYK253" s="4"/>
      <c r="BYL253" s="4"/>
      <c r="BYM253" s="4"/>
      <c r="BYN253" s="4"/>
      <c r="BYO253" s="4"/>
      <c r="BYP253" s="4"/>
      <c r="BYQ253" s="4"/>
      <c r="BYR253" s="4"/>
      <c r="BYS253" s="4"/>
      <c r="BYT253" s="4"/>
      <c r="BYU253" s="4"/>
      <c r="BYV253" s="4"/>
      <c r="BYW253" s="4"/>
      <c r="BYX253" s="4"/>
      <c r="BYY253" s="4"/>
      <c r="BYZ253" s="4"/>
      <c r="BZA253" s="4"/>
      <c r="BZB253" s="4"/>
      <c r="BZC253" s="4"/>
      <c r="BZD253" s="4"/>
      <c r="BZE253" s="4"/>
      <c r="BZF253" s="4"/>
      <c r="BZG253" s="4"/>
      <c r="BZH253" s="4"/>
      <c r="BZI253" s="4"/>
      <c r="BZJ253" s="4"/>
      <c r="BZK253" s="4"/>
      <c r="BZL253" s="4"/>
      <c r="BZM253" s="4"/>
      <c r="BZN253" s="4"/>
      <c r="BZO253" s="4"/>
      <c r="BZP253" s="4"/>
      <c r="BZQ253" s="4"/>
      <c r="BZR253" s="4"/>
      <c r="BZS253" s="4"/>
      <c r="BZT253" s="4"/>
      <c r="BZU253" s="4"/>
      <c r="BZV253" s="4"/>
      <c r="BZW253" s="4"/>
      <c r="BZX253" s="4"/>
      <c r="BZY253" s="4"/>
      <c r="BZZ253" s="4"/>
      <c r="CAA253" s="4"/>
      <c r="CAB253" s="4"/>
      <c r="CAC253" s="4"/>
      <c r="CAD253" s="4"/>
      <c r="CAE253" s="4"/>
      <c r="CAF253" s="4"/>
      <c r="CAG253" s="4"/>
      <c r="CAH253" s="4"/>
      <c r="CAI253" s="4"/>
      <c r="CAJ253" s="4"/>
      <c r="CAK253" s="4"/>
      <c r="CAL253" s="4"/>
      <c r="CAM253" s="4"/>
      <c r="CAN253" s="4"/>
      <c r="CAO253" s="4"/>
      <c r="CAP253" s="4"/>
      <c r="CAQ253" s="4"/>
      <c r="CAR253" s="4"/>
      <c r="CAS253" s="4"/>
      <c r="CAT253" s="4"/>
      <c r="CAU253" s="4"/>
      <c r="CAV253" s="4"/>
      <c r="CAW253" s="4"/>
      <c r="CAX253" s="4"/>
      <c r="CAY253" s="4"/>
      <c r="CAZ253" s="4"/>
      <c r="CBA253" s="4"/>
      <c r="CBB253" s="4"/>
      <c r="CBC253" s="4"/>
      <c r="CBD253" s="4"/>
      <c r="CBE253" s="4"/>
      <c r="CBF253" s="4"/>
      <c r="CBG253" s="4"/>
      <c r="CBH253" s="4"/>
      <c r="CBI253" s="4"/>
      <c r="CBJ253" s="4"/>
      <c r="CBK253" s="4"/>
      <c r="CBL253" s="4"/>
      <c r="CBM253" s="4"/>
      <c r="CBN253" s="4"/>
      <c r="CBO253" s="4"/>
      <c r="CBP253" s="4"/>
      <c r="CBQ253" s="4"/>
      <c r="CBR253" s="4"/>
      <c r="CBS253" s="4"/>
      <c r="CBT253" s="4"/>
      <c r="CBU253" s="4"/>
      <c r="CBV253" s="4"/>
      <c r="CBW253" s="4"/>
      <c r="CBX253" s="4"/>
      <c r="CBY253" s="4"/>
      <c r="CBZ253" s="4"/>
      <c r="CCA253" s="4"/>
      <c r="CCB253" s="4"/>
      <c r="CCC253" s="4"/>
      <c r="CCD253" s="4"/>
      <c r="CCE253" s="4"/>
      <c r="CCF253" s="4"/>
      <c r="CCG253" s="4"/>
      <c r="CCH253" s="4"/>
      <c r="CCI253" s="4"/>
      <c r="CCJ253" s="4"/>
      <c r="CCK253" s="4"/>
      <c r="CCL253" s="4"/>
      <c r="CCM253" s="4"/>
      <c r="CCN253" s="4"/>
      <c r="CCO253" s="4"/>
      <c r="CCP253" s="4"/>
      <c r="CCQ253" s="4"/>
      <c r="CCR253" s="4"/>
      <c r="CCS253" s="4"/>
      <c r="CCT253" s="4"/>
      <c r="CCU253" s="4"/>
      <c r="CCV253" s="4"/>
      <c r="CCW253" s="4"/>
      <c r="CCX253" s="4"/>
      <c r="CCY253" s="4"/>
      <c r="CCZ253" s="4"/>
      <c r="CDA253" s="4"/>
      <c r="CDB253" s="4"/>
      <c r="CDC253" s="4"/>
      <c r="CDD253" s="4"/>
      <c r="CDE253" s="4"/>
      <c r="CDF253" s="4"/>
      <c r="CDG253" s="4"/>
      <c r="CDH253" s="4"/>
      <c r="CDI253" s="4"/>
      <c r="CDJ253" s="4"/>
      <c r="CDK253" s="4"/>
      <c r="CDL253" s="4"/>
      <c r="CDM253" s="4"/>
      <c r="CDN253" s="4"/>
      <c r="CDO253" s="4"/>
      <c r="CDP253" s="4"/>
      <c r="CDQ253" s="4"/>
      <c r="CDR253" s="4"/>
      <c r="CDS253" s="4"/>
      <c r="CDT253" s="4"/>
      <c r="CDU253" s="4"/>
      <c r="CDV253" s="4"/>
      <c r="CDW253" s="4"/>
      <c r="CDX253" s="4"/>
      <c r="CDY253" s="4"/>
      <c r="CDZ253" s="4"/>
      <c r="CEA253" s="4"/>
      <c r="CEB253" s="4"/>
      <c r="CEC253" s="4"/>
      <c r="CED253" s="4"/>
      <c r="CEE253" s="4"/>
      <c r="CEF253" s="4"/>
      <c r="CEG253" s="4"/>
      <c r="CEH253" s="4"/>
      <c r="CEI253" s="4"/>
      <c r="CEJ253" s="4"/>
      <c r="CEK253" s="4"/>
      <c r="CEL253" s="4"/>
      <c r="CEM253" s="4"/>
      <c r="CEN253" s="4"/>
      <c r="CEO253" s="4"/>
      <c r="CEP253" s="4"/>
      <c r="CEQ253" s="4"/>
      <c r="CER253" s="4"/>
      <c r="CES253" s="4"/>
      <c r="CET253" s="4"/>
      <c r="CEU253" s="4"/>
      <c r="CEV253" s="4"/>
      <c r="CEW253" s="4"/>
      <c r="CEX253" s="4"/>
      <c r="CEY253" s="4"/>
      <c r="CEZ253" s="4"/>
      <c r="CFA253" s="4"/>
      <c r="CFB253" s="4"/>
      <c r="CFC253" s="4"/>
      <c r="CFD253" s="4"/>
      <c r="CFE253" s="4"/>
      <c r="CFF253" s="4"/>
      <c r="CFG253" s="4"/>
      <c r="CFH253" s="4"/>
      <c r="CFI253" s="4"/>
      <c r="CFJ253" s="4"/>
      <c r="CFK253" s="4"/>
      <c r="CFL253" s="4"/>
      <c r="CFM253" s="4"/>
      <c r="CFN253" s="4"/>
      <c r="CFO253" s="4"/>
      <c r="CFP253" s="4"/>
      <c r="CFQ253" s="4"/>
      <c r="CFR253" s="4"/>
      <c r="CFS253" s="4"/>
      <c r="CFT253" s="4"/>
      <c r="CFU253" s="4"/>
      <c r="CFV253" s="4"/>
      <c r="CFW253" s="4"/>
      <c r="CFX253" s="4"/>
      <c r="CFY253" s="4"/>
      <c r="CFZ253" s="4"/>
      <c r="CGA253" s="4"/>
      <c r="CGB253" s="4"/>
      <c r="CGC253" s="4"/>
      <c r="CGD253" s="4"/>
      <c r="CGE253" s="4"/>
      <c r="CGF253" s="4"/>
      <c r="CGG253" s="4"/>
      <c r="CGH253" s="4"/>
      <c r="CGI253" s="4"/>
      <c r="CGJ253" s="4"/>
      <c r="CGK253" s="4"/>
      <c r="CGL253" s="4"/>
      <c r="CGM253" s="4"/>
      <c r="CGN253" s="4"/>
      <c r="CGO253" s="4"/>
      <c r="CGP253" s="4"/>
      <c r="CGQ253" s="4"/>
      <c r="CGR253" s="4"/>
      <c r="CGS253" s="4"/>
      <c r="CGT253" s="4"/>
      <c r="CGU253" s="4"/>
      <c r="CGV253" s="4"/>
      <c r="CGW253" s="4"/>
      <c r="CGX253" s="4"/>
      <c r="CGY253" s="4"/>
      <c r="CGZ253" s="4"/>
      <c r="CHA253" s="4"/>
      <c r="CHB253" s="4"/>
      <c r="CHC253" s="4"/>
      <c r="CHD253" s="4"/>
      <c r="CHE253" s="4"/>
      <c r="CHF253" s="4"/>
      <c r="CHG253" s="4"/>
      <c r="CHH253" s="4"/>
      <c r="CHI253" s="4"/>
      <c r="CHJ253" s="4"/>
      <c r="CHK253" s="4"/>
      <c r="CHL253" s="4"/>
      <c r="CHM253" s="4"/>
      <c r="CHN253" s="4"/>
      <c r="CHO253" s="4"/>
      <c r="CHP253" s="4"/>
      <c r="CHQ253" s="4"/>
      <c r="CHR253" s="4"/>
      <c r="CHS253" s="4"/>
      <c r="CHT253" s="4"/>
      <c r="CHU253" s="4"/>
      <c r="CHV253" s="4"/>
      <c r="CHW253" s="4"/>
      <c r="CHX253" s="4"/>
      <c r="CHY253" s="4"/>
      <c r="CHZ253" s="4"/>
      <c r="CIA253" s="4"/>
      <c r="CIB253" s="4"/>
      <c r="CIC253" s="4"/>
      <c r="CID253" s="4"/>
      <c r="CIE253" s="4"/>
      <c r="CIF253" s="4"/>
      <c r="CIG253" s="4"/>
      <c r="CIH253" s="4"/>
      <c r="CII253" s="4"/>
      <c r="CIJ253" s="4"/>
      <c r="CIK253" s="4"/>
      <c r="CIL253" s="4"/>
      <c r="CIM253" s="4"/>
      <c r="CIN253" s="4"/>
      <c r="CIO253" s="4"/>
      <c r="CIP253" s="4"/>
      <c r="CIQ253" s="4"/>
      <c r="CIR253" s="4"/>
      <c r="CIS253" s="4"/>
      <c r="CIT253" s="4"/>
      <c r="CIU253" s="4"/>
      <c r="CIV253" s="4"/>
      <c r="CIW253" s="4"/>
      <c r="CIX253" s="4"/>
      <c r="CIY253" s="4"/>
      <c r="CIZ253" s="4"/>
      <c r="CJA253" s="4"/>
      <c r="CJB253" s="4"/>
      <c r="CJC253" s="4"/>
      <c r="CJD253" s="4"/>
      <c r="CJE253" s="4"/>
      <c r="CJF253" s="4"/>
      <c r="CJG253" s="4"/>
      <c r="CJH253" s="4"/>
      <c r="CJI253" s="4"/>
      <c r="CJJ253" s="4"/>
      <c r="CJK253" s="4"/>
      <c r="CJL253" s="4"/>
      <c r="CJM253" s="4"/>
      <c r="CJN253" s="4"/>
      <c r="CJO253" s="4"/>
      <c r="CJP253" s="4"/>
      <c r="CJQ253" s="4"/>
      <c r="CJR253" s="4"/>
      <c r="CJS253" s="4"/>
      <c r="CJT253" s="4"/>
      <c r="CJU253" s="4"/>
      <c r="CJV253" s="4"/>
      <c r="CJW253" s="4"/>
      <c r="CJX253" s="4"/>
      <c r="CJY253" s="4"/>
      <c r="CJZ253" s="4"/>
      <c r="CKA253" s="4"/>
      <c r="CKB253" s="4"/>
      <c r="CKC253" s="4"/>
      <c r="CKD253" s="4"/>
      <c r="CKE253" s="4"/>
      <c r="CKF253" s="4"/>
      <c r="CKG253" s="4"/>
      <c r="CKH253" s="4"/>
      <c r="CKI253" s="4"/>
      <c r="CKJ253" s="4"/>
      <c r="CKK253" s="4"/>
      <c r="CKL253" s="4"/>
      <c r="CKM253" s="4"/>
      <c r="CKN253" s="4"/>
      <c r="CKO253" s="4"/>
      <c r="CKP253" s="4"/>
      <c r="CKQ253" s="4"/>
      <c r="CKR253" s="4"/>
      <c r="CKS253" s="4"/>
      <c r="CKT253" s="4"/>
      <c r="CKU253" s="4"/>
      <c r="CKV253" s="4"/>
      <c r="CKW253" s="4"/>
      <c r="CKX253" s="4"/>
      <c r="CKY253" s="4"/>
      <c r="CKZ253" s="4"/>
      <c r="CLA253" s="4"/>
      <c r="CLB253" s="4"/>
      <c r="CLC253" s="4"/>
      <c r="CLD253" s="4"/>
      <c r="CLE253" s="4"/>
      <c r="CLF253" s="4"/>
      <c r="CLG253" s="4"/>
      <c r="CLH253" s="4"/>
      <c r="CLI253" s="4"/>
      <c r="CLJ253" s="4"/>
      <c r="CLK253" s="4"/>
      <c r="CLL253" s="4"/>
      <c r="CLM253" s="4"/>
      <c r="CLN253" s="4"/>
      <c r="CLO253" s="4"/>
      <c r="CLP253" s="4"/>
      <c r="CLQ253" s="4"/>
      <c r="CLR253" s="4"/>
      <c r="CLS253" s="4"/>
      <c r="CLT253" s="4"/>
      <c r="CLU253" s="4"/>
      <c r="CLV253" s="4"/>
      <c r="CLW253" s="4"/>
      <c r="CLX253" s="4"/>
      <c r="CLY253" s="4"/>
      <c r="CLZ253" s="4"/>
      <c r="CMA253" s="4"/>
      <c r="CMB253" s="4"/>
      <c r="CMC253" s="4"/>
      <c r="CMD253" s="4"/>
      <c r="CME253" s="4"/>
      <c r="CMF253" s="4"/>
      <c r="CMG253" s="4"/>
      <c r="CMH253" s="4"/>
      <c r="CMI253" s="4"/>
      <c r="CMJ253" s="4"/>
      <c r="CMK253" s="4"/>
      <c r="CML253" s="4"/>
      <c r="CMM253" s="4"/>
      <c r="CMN253" s="4"/>
      <c r="CMO253" s="4"/>
      <c r="CMP253" s="4"/>
      <c r="CMQ253" s="4"/>
      <c r="CMR253" s="4"/>
      <c r="CMS253" s="4"/>
      <c r="CMT253" s="4"/>
      <c r="CMU253" s="4"/>
      <c r="CMV253" s="4"/>
      <c r="CMW253" s="4"/>
      <c r="CMX253" s="4"/>
      <c r="CMY253" s="4"/>
      <c r="CMZ253" s="4"/>
      <c r="CNA253" s="4"/>
      <c r="CNB253" s="4"/>
      <c r="CNC253" s="4"/>
      <c r="CND253" s="4"/>
      <c r="CNE253" s="4"/>
      <c r="CNF253" s="4"/>
      <c r="CNG253" s="4"/>
      <c r="CNH253" s="4"/>
      <c r="CNI253" s="4"/>
      <c r="CNJ253" s="4"/>
      <c r="CNK253" s="4"/>
      <c r="CNL253" s="4"/>
      <c r="CNM253" s="4"/>
      <c r="CNN253" s="4"/>
      <c r="CNO253" s="4"/>
      <c r="CNP253" s="4"/>
      <c r="CNQ253" s="4"/>
      <c r="CNR253" s="4"/>
      <c r="CNS253" s="4"/>
      <c r="CNT253" s="4"/>
      <c r="CNU253" s="4"/>
      <c r="CNV253" s="4"/>
      <c r="CNW253" s="4"/>
      <c r="CNX253" s="4"/>
      <c r="CNY253" s="4"/>
      <c r="CNZ253" s="4"/>
      <c r="COA253" s="4"/>
      <c r="COB253" s="4"/>
      <c r="COC253" s="4"/>
      <c r="COD253" s="4"/>
      <c r="COE253" s="4"/>
      <c r="COF253" s="4"/>
      <c r="COG253" s="4"/>
      <c r="COH253" s="4"/>
      <c r="COI253" s="4"/>
      <c r="COJ253" s="4"/>
      <c r="COK253" s="4"/>
      <c r="COL253" s="4"/>
      <c r="COM253" s="4"/>
      <c r="CON253" s="4"/>
      <c r="COO253" s="4"/>
      <c r="COP253" s="4"/>
      <c r="COQ253" s="4"/>
      <c r="COR253" s="4"/>
      <c r="COS253" s="4"/>
      <c r="COT253" s="4"/>
      <c r="COU253" s="4"/>
      <c r="COV253" s="4"/>
      <c r="COW253" s="4"/>
      <c r="COX253" s="4"/>
      <c r="COY253" s="4"/>
      <c r="COZ253" s="4"/>
      <c r="CPA253" s="4"/>
      <c r="CPB253" s="4"/>
      <c r="CPC253" s="4"/>
      <c r="CPD253" s="4"/>
      <c r="CPE253" s="4"/>
      <c r="CPF253" s="4"/>
      <c r="CPG253" s="4"/>
      <c r="CPH253" s="4"/>
      <c r="CPI253" s="4"/>
      <c r="CPJ253" s="4"/>
      <c r="CPK253" s="4"/>
      <c r="CPL253" s="4"/>
      <c r="CPM253" s="4"/>
      <c r="CPN253" s="4"/>
      <c r="CPO253" s="4"/>
      <c r="CPP253" s="4"/>
      <c r="CPQ253" s="4"/>
      <c r="CPR253" s="4"/>
      <c r="CPS253" s="4"/>
      <c r="CPT253" s="4"/>
      <c r="CPU253" s="4"/>
      <c r="CPV253" s="4"/>
      <c r="CPW253" s="4"/>
      <c r="CPX253" s="4"/>
      <c r="CPY253" s="4"/>
      <c r="CPZ253" s="4"/>
      <c r="CQA253" s="4"/>
      <c r="CQB253" s="4"/>
      <c r="CQC253" s="4"/>
      <c r="CQD253" s="4"/>
      <c r="CQE253" s="4"/>
      <c r="CQF253" s="4"/>
      <c r="CQG253" s="4"/>
      <c r="CQH253" s="4"/>
      <c r="CQI253" s="4"/>
      <c r="CQJ253" s="4"/>
      <c r="CQK253" s="4"/>
      <c r="CQL253" s="4"/>
      <c r="CQM253" s="4"/>
      <c r="CQN253" s="4"/>
      <c r="CQO253" s="4"/>
      <c r="CQP253" s="4"/>
      <c r="CQQ253" s="4"/>
      <c r="CQR253" s="4"/>
      <c r="CQS253" s="4"/>
      <c r="CQT253" s="4"/>
      <c r="CQU253" s="4"/>
      <c r="CQV253" s="4"/>
      <c r="CQW253" s="4"/>
      <c r="CQX253" s="4"/>
      <c r="CQY253" s="4"/>
      <c r="CQZ253" s="4"/>
      <c r="CRA253" s="4"/>
      <c r="CRB253" s="4"/>
      <c r="CRC253" s="4"/>
      <c r="CRD253" s="4"/>
      <c r="CRE253" s="4"/>
      <c r="CRF253" s="4"/>
      <c r="CRG253" s="4"/>
      <c r="CRH253" s="4"/>
      <c r="CRI253" s="4"/>
      <c r="CRJ253" s="4"/>
      <c r="CRK253" s="4"/>
      <c r="CRL253" s="4"/>
      <c r="CRM253" s="4"/>
      <c r="CRN253" s="4"/>
      <c r="CRO253" s="4"/>
      <c r="CRP253" s="4"/>
      <c r="CRQ253" s="4"/>
      <c r="CRR253" s="4"/>
      <c r="CRS253" s="4"/>
      <c r="CRT253" s="4"/>
      <c r="CRU253" s="4"/>
      <c r="CRV253" s="4"/>
      <c r="CRW253" s="4"/>
      <c r="CRX253" s="4"/>
      <c r="CRY253" s="4"/>
      <c r="CRZ253" s="4"/>
      <c r="CSA253" s="4"/>
      <c r="CSB253" s="4"/>
      <c r="CSC253" s="4"/>
      <c r="CSD253" s="4"/>
      <c r="CSE253" s="4"/>
      <c r="CSF253" s="4"/>
      <c r="CSG253" s="4"/>
      <c r="CSH253" s="4"/>
      <c r="CSI253" s="4"/>
      <c r="CSJ253" s="4"/>
      <c r="CSK253" s="4"/>
      <c r="CSL253" s="4"/>
      <c r="CSM253" s="4"/>
      <c r="CSN253" s="4"/>
      <c r="CSO253" s="4"/>
      <c r="CSP253" s="4"/>
      <c r="CSQ253" s="4"/>
      <c r="CSR253" s="4"/>
      <c r="CSS253" s="4"/>
      <c r="CST253" s="4"/>
      <c r="CSU253" s="4"/>
      <c r="CSV253" s="4"/>
      <c r="CSW253" s="4"/>
      <c r="CSX253" s="4"/>
      <c r="CSY253" s="4"/>
      <c r="CSZ253" s="4"/>
      <c r="CTA253" s="4"/>
      <c r="CTB253" s="4"/>
      <c r="CTC253" s="4"/>
      <c r="CTD253" s="4"/>
      <c r="CTE253" s="4"/>
      <c r="CTF253" s="4"/>
      <c r="CTG253" s="4"/>
      <c r="CTH253" s="4"/>
      <c r="CTI253" s="4"/>
      <c r="CTJ253" s="4"/>
      <c r="CTK253" s="4"/>
      <c r="CTL253" s="4"/>
      <c r="CTM253" s="4"/>
      <c r="CTN253" s="4"/>
      <c r="CTO253" s="4"/>
      <c r="CTP253" s="4"/>
      <c r="CTQ253" s="4"/>
      <c r="CTR253" s="4"/>
      <c r="CTS253" s="4"/>
      <c r="CTT253" s="4"/>
      <c r="CTU253" s="4"/>
      <c r="CTV253" s="4"/>
      <c r="CTW253" s="4"/>
      <c r="CTX253" s="4"/>
      <c r="CTY253" s="4"/>
      <c r="CTZ253" s="4"/>
      <c r="CUA253" s="4"/>
      <c r="CUB253" s="4"/>
      <c r="CUC253" s="4"/>
      <c r="CUD253" s="4"/>
      <c r="CUE253" s="4"/>
      <c r="CUF253" s="4"/>
      <c r="CUG253" s="4"/>
      <c r="CUH253" s="4"/>
      <c r="CUI253" s="4"/>
      <c r="CUJ253" s="4"/>
      <c r="CUK253" s="4"/>
      <c r="CUL253" s="4"/>
      <c r="CUM253" s="4"/>
      <c r="CUN253" s="4"/>
      <c r="CUO253" s="4"/>
      <c r="CUP253" s="4"/>
      <c r="CUQ253" s="4"/>
      <c r="CUR253" s="4"/>
      <c r="CUS253" s="4"/>
      <c r="CUT253" s="4"/>
      <c r="CUU253" s="4"/>
      <c r="CUV253" s="4"/>
      <c r="CUW253" s="4"/>
      <c r="CUX253" s="4"/>
      <c r="CUY253" s="4"/>
      <c r="CUZ253" s="4"/>
      <c r="CVA253" s="4"/>
      <c r="CVB253" s="4"/>
      <c r="CVC253" s="4"/>
      <c r="CVD253" s="4"/>
      <c r="CVE253" s="4"/>
      <c r="CVF253" s="4"/>
      <c r="CVG253" s="4"/>
      <c r="CVH253" s="4"/>
      <c r="CVI253" s="4"/>
      <c r="CVJ253" s="4"/>
      <c r="CVK253" s="4"/>
      <c r="CVL253" s="4"/>
      <c r="CVM253" s="4"/>
      <c r="CVN253" s="4"/>
      <c r="CVO253" s="4"/>
      <c r="CVP253" s="4"/>
      <c r="CVQ253" s="4"/>
      <c r="CVR253" s="4"/>
      <c r="CVS253" s="4"/>
      <c r="CVT253" s="4"/>
      <c r="CVU253" s="4"/>
      <c r="CVV253" s="4"/>
      <c r="CVW253" s="4"/>
      <c r="CVX253" s="4"/>
      <c r="CVY253" s="4"/>
      <c r="CVZ253" s="4"/>
      <c r="CWA253" s="4"/>
      <c r="CWB253" s="4"/>
      <c r="CWC253" s="4"/>
      <c r="CWD253" s="4"/>
      <c r="CWE253" s="4"/>
      <c r="CWF253" s="4"/>
      <c r="CWG253" s="4"/>
      <c r="CWH253" s="4"/>
      <c r="CWI253" s="4"/>
      <c r="CWJ253" s="4"/>
      <c r="CWK253" s="4"/>
      <c r="CWL253" s="4"/>
      <c r="CWM253" s="4"/>
      <c r="CWN253" s="4"/>
      <c r="CWO253" s="4"/>
      <c r="CWP253" s="4"/>
      <c r="CWQ253" s="4"/>
      <c r="CWR253" s="4"/>
      <c r="CWS253" s="4"/>
      <c r="CWT253" s="4"/>
      <c r="CWU253" s="4"/>
      <c r="CWV253" s="4"/>
      <c r="CWW253" s="4"/>
      <c r="CWX253" s="4"/>
      <c r="CWY253" s="4"/>
      <c r="CWZ253" s="4"/>
      <c r="CXA253" s="4"/>
      <c r="CXB253" s="4"/>
      <c r="CXC253" s="4"/>
      <c r="CXD253" s="4"/>
      <c r="CXE253" s="4"/>
      <c r="CXF253" s="4"/>
      <c r="CXG253" s="4"/>
      <c r="CXH253" s="4"/>
      <c r="CXI253" s="4"/>
      <c r="CXJ253" s="4"/>
      <c r="CXK253" s="4"/>
      <c r="CXL253" s="4"/>
      <c r="CXM253" s="4"/>
      <c r="CXN253" s="4"/>
      <c r="CXO253" s="4"/>
      <c r="CXP253" s="4"/>
      <c r="CXQ253" s="4"/>
      <c r="CXR253" s="4"/>
      <c r="CXS253" s="4"/>
      <c r="CXT253" s="4"/>
      <c r="CXU253" s="4"/>
      <c r="CXV253" s="4"/>
      <c r="CXW253" s="4"/>
      <c r="CXX253" s="4"/>
      <c r="CXY253" s="4"/>
      <c r="CXZ253" s="4"/>
      <c r="CYA253" s="4"/>
      <c r="CYB253" s="4"/>
      <c r="CYC253" s="4"/>
      <c r="CYD253" s="4"/>
      <c r="CYE253" s="4"/>
      <c r="CYF253" s="4"/>
      <c r="CYG253" s="4"/>
      <c r="CYH253" s="4"/>
      <c r="CYI253" s="4"/>
      <c r="CYJ253" s="4"/>
      <c r="CYK253" s="4"/>
      <c r="CYL253" s="4"/>
      <c r="CYM253" s="4"/>
      <c r="CYN253" s="4"/>
      <c r="CYO253" s="4"/>
      <c r="CYP253" s="4"/>
      <c r="CYQ253" s="4"/>
      <c r="CYR253" s="4"/>
      <c r="CYS253" s="4"/>
      <c r="CYT253" s="4"/>
      <c r="CYU253" s="4"/>
      <c r="CYV253" s="4"/>
      <c r="CYW253" s="4"/>
      <c r="CYX253" s="4"/>
      <c r="CYY253" s="4"/>
      <c r="CYZ253" s="4"/>
      <c r="CZA253" s="4"/>
      <c r="CZB253" s="4"/>
      <c r="CZC253" s="4"/>
      <c r="CZD253" s="4"/>
      <c r="CZE253" s="4"/>
      <c r="CZF253" s="4"/>
      <c r="CZG253" s="4"/>
      <c r="CZH253" s="4"/>
      <c r="CZI253" s="4"/>
      <c r="CZJ253" s="4"/>
      <c r="CZK253" s="4"/>
      <c r="CZL253" s="4"/>
      <c r="CZM253" s="4"/>
      <c r="CZN253" s="4"/>
      <c r="CZO253" s="4"/>
      <c r="CZP253" s="4"/>
      <c r="CZQ253" s="4"/>
      <c r="CZR253" s="4"/>
      <c r="CZS253" s="4"/>
      <c r="CZT253" s="4"/>
      <c r="CZU253" s="4"/>
      <c r="CZV253" s="4"/>
      <c r="CZW253" s="4"/>
      <c r="CZX253" s="4"/>
      <c r="CZY253" s="4"/>
      <c r="CZZ253" s="4"/>
      <c r="DAA253" s="4"/>
      <c r="DAB253" s="4"/>
      <c r="DAC253" s="4"/>
      <c r="DAD253" s="4"/>
      <c r="DAE253" s="4"/>
      <c r="DAF253" s="4"/>
      <c r="DAG253" s="4"/>
      <c r="DAH253" s="4"/>
      <c r="DAI253" s="4"/>
      <c r="DAJ253" s="4"/>
      <c r="DAK253" s="4"/>
      <c r="DAL253" s="4"/>
      <c r="DAM253" s="4"/>
      <c r="DAN253" s="4"/>
      <c r="DAO253" s="4"/>
      <c r="DAP253" s="4"/>
      <c r="DAQ253" s="4"/>
      <c r="DAR253" s="4"/>
      <c r="DAS253" s="4"/>
      <c r="DAT253" s="4"/>
      <c r="DAU253" s="4"/>
      <c r="DAV253" s="4"/>
      <c r="DAW253" s="4"/>
      <c r="DAX253" s="4"/>
      <c r="DAY253" s="4"/>
      <c r="DAZ253" s="4"/>
      <c r="DBA253" s="4"/>
      <c r="DBB253" s="4"/>
      <c r="DBC253" s="4"/>
      <c r="DBD253" s="4"/>
      <c r="DBE253" s="4"/>
      <c r="DBF253" s="4"/>
      <c r="DBG253" s="4"/>
      <c r="DBH253" s="4"/>
      <c r="DBI253" s="4"/>
      <c r="DBJ253" s="4"/>
      <c r="DBK253" s="4"/>
      <c r="DBL253" s="4"/>
      <c r="DBM253" s="4"/>
      <c r="DBN253" s="4"/>
      <c r="DBO253" s="4"/>
      <c r="DBP253" s="4"/>
      <c r="DBQ253" s="4"/>
      <c r="DBR253" s="4"/>
      <c r="DBS253" s="4"/>
      <c r="DBT253" s="4"/>
      <c r="DBU253" s="4"/>
      <c r="DBV253" s="4"/>
      <c r="DBW253" s="4"/>
      <c r="DBX253" s="4"/>
      <c r="DBY253" s="4"/>
      <c r="DBZ253" s="4"/>
      <c r="DCA253" s="4"/>
      <c r="DCB253" s="4"/>
      <c r="DCC253" s="4"/>
      <c r="DCD253" s="4"/>
      <c r="DCE253" s="4"/>
      <c r="DCF253" s="4"/>
      <c r="DCG253" s="4"/>
      <c r="DCH253" s="4"/>
      <c r="DCI253" s="4"/>
      <c r="DCJ253" s="4"/>
      <c r="DCK253" s="4"/>
      <c r="DCL253" s="4"/>
      <c r="DCM253" s="4"/>
      <c r="DCN253" s="4"/>
      <c r="DCO253" s="4"/>
      <c r="DCP253" s="4"/>
      <c r="DCQ253" s="4"/>
      <c r="DCR253" s="4"/>
      <c r="DCS253" s="4"/>
      <c r="DCT253" s="4"/>
      <c r="DCU253" s="4"/>
      <c r="DCV253" s="4"/>
      <c r="DCW253" s="4"/>
      <c r="DCX253" s="4"/>
      <c r="DCY253" s="4"/>
      <c r="DCZ253" s="4"/>
      <c r="DDA253" s="4"/>
      <c r="DDB253" s="4"/>
      <c r="DDC253" s="4"/>
      <c r="DDD253" s="4"/>
      <c r="DDE253" s="4"/>
      <c r="DDF253" s="4"/>
      <c r="DDG253" s="4"/>
      <c r="DDH253" s="4"/>
      <c r="DDI253" s="4"/>
      <c r="DDJ253" s="4"/>
      <c r="DDK253" s="4"/>
      <c r="DDL253" s="4"/>
      <c r="DDM253" s="4"/>
      <c r="DDN253" s="4"/>
      <c r="DDO253" s="4"/>
      <c r="DDP253" s="4"/>
      <c r="DDQ253" s="4"/>
      <c r="DDR253" s="4"/>
      <c r="DDS253" s="4"/>
      <c r="DDT253" s="4"/>
      <c r="DDU253" s="4"/>
      <c r="DDV253" s="4"/>
      <c r="DDW253" s="4"/>
      <c r="DDX253" s="4"/>
      <c r="DDY253" s="4"/>
      <c r="DDZ253" s="4"/>
      <c r="DEA253" s="4"/>
      <c r="DEB253" s="4"/>
      <c r="DEC253" s="4"/>
      <c r="DED253" s="4"/>
      <c r="DEE253" s="4"/>
      <c r="DEF253" s="4"/>
      <c r="DEG253" s="4"/>
      <c r="DEH253" s="4"/>
      <c r="DEI253" s="4"/>
      <c r="DEJ253" s="4"/>
      <c r="DEK253" s="4"/>
      <c r="DEL253" s="4"/>
      <c r="DEM253" s="4"/>
      <c r="DEN253" s="4"/>
      <c r="DEO253" s="4"/>
      <c r="DEP253" s="4"/>
      <c r="DEQ253" s="4"/>
      <c r="DER253" s="4"/>
      <c r="DES253" s="4"/>
      <c r="DET253" s="4"/>
      <c r="DEU253" s="4"/>
      <c r="DEV253" s="4"/>
      <c r="DEW253" s="4"/>
      <c r="DEX253" s="4"/>
      <c r="DEY253" s="4"/>
      <c r="DEZ253" s="4"/>
      <c r="DFA253" s="4"/>
      <c r="DFB253" s="4"/>
      <c r="DFC253" s="4"/>
      <c r="DFD253" s="4"/>
      <c r="DFE253" s="4"/>
      <c r="DFF253" s="4"/>
      <c r="DFG253" s="4"/>
      <c r="DFH253" s="4"/>
      <c r="DFI253" s="4"/>
      <c r="DFJ253" s="4"/>
      <c r="DFK253" s="4"/>
      <c r="DFL253" s="4"/>
      <c r="DFM253" s="4"/>
      <c r="DFN253" s="4"/>
      <c r="DFO253" s="4"/>
      <c r="DFP253" s="4"/>
      <c r="DFQ253" s="4"/>
      <c r="DFR253" s="4"/>
      <c r="DFS253" s="4"/>
      <c r="DFT253" s="4"/>
      <c r="DFU253" s="4"/>
      <c r="DFV253" s="4"/>
      <c r="DFW253" s="4"/>
      <c r="DFX253" s="4"/>
      <c r="DFY253" s="4"/>
      <c r="DFZ253" s="4"/>
      <c r="DGA253" s="4"/>
      <c r="DGB253" s="4"/>
      <c r="DGC253" s="4"/>
      <c r="DGD253" s="4"/>
      <c r="DGE253" s="4"/>
      <c r="DGF253" s="4"/>
      <c r="DGG253" s="4"/>
      <c r="DGH253" s="4"/>
      <c r="DGI253" s="4"/>
      <c r="DGJ253" s="4"/>
      <c r="DGK253" s="4"/>
      <c r="DGL253" s="4"/>
      <c r="DGM253" s="4"/>
      <c r="DGN253" s="4"/>
      <c r="DGO253" s="4"/>
      <c r="DGP253" s="4"/>
      <c r="DGQ253" s="4"/>
      <c r="DGR253" s="4"/>
      <c r="DGS253" s="4"/>
      <c r="DGT253" s="4"/>
      <c r="DGU253" s="4"/>
      <c r="DGV253" s="4"/>
      <c r="DGW253" s="4"/>
      <c r="DGX253" s="4"/>
      <c r="DGY253" s="4"/>
      <c r="DGZ253" s="4"/>
      <c r="DHA253" s="4"/>
      <c r="DHB253" s="4"/>
      <c r="DHC253" s="4"/>
      <c r="DHD253" s="4"/>
      <c r="DHE253" s="4"/>
      <c r="DHF253" s="4"/>
      <c r="DHG253" s="4"/>
      <c r="DHH253" s="4"/>
      <c r="DHI253" s="4"/>
      <c r="DHJ253" s="4"/>
      <c r="DHK253" s="4"/>
      <c r="DHL253" s="4"/>
      <c r="DHM253" s="4"/>
      <c r="DHN253" s="4"/>
      <c r="DHO253" s="4"/>
      <c r="DHP253" s="4"/>
      <c r="DHQ253" s="4"/>
      <c r="DHR253" s="4"/>
      <c r="DHS253" s="4"/>
      <c r="DHT253" s="4"/>
      <c r="DHU253" s="4"/>
      <c r="DHV253" s="4"/>
      <c r="DHW253" s="4"/>
      <c r="DHX253" s="4"/>
      <c r="DHY253" s="4"/>
      <c r="DHZ253" s="4"/>
      <c r="DIA253" s="4"/>
      <c r="DIB253" s="4"/>
      <c r="DIC253" s="4"/>
      <c r="DID253" s="4"/>
      <c r="DIE253" s="4"/>
      <c r="DIF253" s="4"/>
      <c r="DIG253" s="4"/>
      <c r="DIH253" s="4"/>
      <c r="DII253" s="4"/>
      <c r="DIJ253" s="4"/>
      <c r="DIK253" s="4"/>
      <c r="DIL253" s="4"/>
      <c r="DIM253" s="4"/>
      <c r="DIN253" s="4"/>
      <c r="DIO253" s="4"/>
      <c r="DIP253" s="4"/>
      <c r="DIQ253" s="4"/>
      <c r="DIR253" s="4"/>
      <c r="DIS253" s="4"/>
      <c r="DIT253" s="4"/>
      <c r="DIU253" s="4"/>
      <c r="DIV253" s="4"/>
      <c r="DIW253" s="4"/>
      <c r="DIX253" s="4"/>
      <c r="DIY253" s="4"/>
      <c r="DIZ253" s="4"/>
      <c r="DJA253" s="4"/>
      <c r="DJB253" s="4"/>
      <c r="DJC253" s="4"/>
      <c r="DJD253" s="4"/>
      <c r="DJE253" s="4"/>
      <c r="DJF253" s="4"/>
      <c r="DJG253" s="4"/>
      <c r="DJH253" s="4"/>
      <c r="DJI253" s="4"/>
      <c r="DJJ253" s="4"/>
      <c r="DJK253" s="4"/>
      <c r="DJL253" s="4"/>
      <c r="DJM253" s="4"/>
      <c r="DJN253" s="4"/>
      <c r="DJO253" s="4"/>
      <c r="DJP253" s="4"/>
      <c r="DJQ253" s="4"/>
      <c r="DJR253" s="4"/>
      <c r="DJS253" s="4"/>
      <c r="DJT253" s="4"/>
      <c r="DJU253" s="4"/>
      <c r="DJV253" s="4"/>
      <c r="DJW253" s="4"/>
      <c r="DJX253" s="4"/>
      <c r="DJY253" s="4"/>
      <c r="DJZ253" s="4"/>
      <c r="DKA253" s="4"/>
      <c r="DKB253" s="4"/>
      <c r="DKC253" s="4"/>
      <c r="DKD253" s="4"/>
      <c r="DKE253" s="4"/>
      <c r="DKF253" s="4"/>
      <c r="DKG253" s="4"/>
      <c r="DKH253" s="4"/>
      <c r="DKI253" s="4"/>
      <c r="DKJ253" s="4"/>
      <c r="DKK253" s="4"/>
      <c r="DKL253" s="4"/>
      <c r="DKM253" s="4"/>
      <c r="DKN253" s="4"/>
      <c r="DKO253" s="4"/>
      <c r="DKP253" s="4"/>
      <c r="DKQ253" s="4"/>
      <c r="DKR253" s="4"/>
      <c r="DKS253" s="4"/>
      <c r="DKT253" s="4"/>
      <c r="DKU253" s="4"/>
      <c r="DKV253" s="4"/>
      <c r="DKW253" s="4"/>
      <c r="DKX253" s="4"/>
      <c r="DKY253" s="4"/>
      <c r="DKZ253" s="4"/>
      <c r="DLA253" s="4"/>
      <c r="DLB253" s="4"/>
      <c r="DLC253" s="4"/>
      <c r="DLD253" s="4"/>
      <c r="DLE253" s="4"/>
      <c r="DLF253" s="4"/>
      <c r="DLG253" s="4"/>
      <c r="DLH253" s="4"/>
      <c r="DLI253" s="4"/>
      <c r="DLJ253" s="4"/>
      <c r="DLK253" s="4"/>
      <c r="DLL253" s="4"/>
      <c r="DLM253" s="4"/>
      <c r="DLN253" s="4"/>
      <c r="DLO253" s="4"/>
      <c r="DLP253" s="4"/>
      <c r="DLQ253" s="4"/>
      <c r="DLR253" s="4"/>
      <c r="DLS253" s="4"/>
      <c r="DLT253" s="4"/>
      <c r="DLU253" s="4"/>
      <c r="DLV253" s="4"/>
      <c r="DLW253" s="4"/>
      <c r="DLX253" s="4"/>
      <c r="DLY253" s="4"/>
      <c r="DLZ253" s="4"/>
      <c r="DMA253" s="4"/>
      <c r="DMB253" s="4"/>
      <c r="DMC253" s="4"/>
      <c r="DMD253" s="4"/>
      <c r="DME253" s="4"/>
      <c r="DMF253" s="4"/>
      <c r="DMG253" s="4"/>
      <c r="DMH253" s="4"/>
      <c r="DMI253" s="4"/>
      <c r="DMJ253" s="4"/>
      <c r="DMK253" s="4"/>
      <c r="DML253" s="4"/>
      <c r="DMM253" s="4"/>
      <c r="DMN253" s="4"/>
      <c r="DMO253" s="4"/>
      <c r="DMP253" s="4"/>
      <c r="DMQ253" s="4"/>
      <c r="DMR253" s="4"/>
      <c r="DMS253" s="4"/>
      <c r="DMT253" s="4"/>
      <c r="DMU253" s="4"/>
      <c r="DMV253" s="4"/>
      <c r="DMW253" s="4"/>
      <c r="DMX253" s="4"/>
      <c r="DMY253" s="4"/>
      <c r="DMZ253" s="4"/>
      <c r="DNA253" s="4"/>
      <c r="DNB253" s="4"/>
      <c r="DNC253" s="4"/>
      <c r="DND253" s="4"/>
      <c r="DNE253" s="4"/>
      <c r="DNF253" s="4"/>
      <c r="DNG253" s="4"/>
      <c r="DNH253" s="4"/>
      <c r="DNI253" s="4"/>
      <c r="DNJ253" s="4"/>
      <c r="DNK253" s="4"/>
      <c r="DNL253" s="4"/>
      <c r="DNM253" s="4"/>
      <c r="DNN253" s="4"/>
      <c r="DNO253" s="4"/>
      <c r="DNP253" s="4"/>
      <c r="DNQ253" s="4"/>
      <c r="DNR253" s="4"/>
      <c r="DNS253" s="4"/>
      <c r="DNT253" s="4"/>
      <c r="DNU253" s="4"/>
      <c r="DNV253" s="4"/>
      <c r="DNW253" s="4"/>
      <c r="DNX253" s="4"/>
      <c r="DNY253" s="4"/>
      <c r="DNZ253" s="4"/>
      <c r="DOA253" s="4"/>
      <c r="DOB253" s="4"/>
      <c r="DOC253" s="4"/>
      <c r="DOD253" s="4"/>
      <c r="DOE253" s="4"/>
      <c r="DOF253" s="4"/>
      <c r="DOG253" s="4"/>
      <c r="DOH253" s="4"/>
      <c r="DOI253" s="4"/>
      <c r="DOJ253" s="4"/>
      <c r="DOK253" s="4"/>
      <c r="DOL253" s="4"/>
      <c r="DOM253" s="4"/>
      <c r="DON253" s="4"/>
      <c r="DOO253" s="4"/>
      <c r="DOP253" s="4"/>
      <c r="DOQ253" s="4"/>
      <c r="DOR253" s="4"/>
      <c r="DOS253" s="4"/>
      <c r="DOT253" s="4"/>
      <c r="DOU253" s="4"/>
      <c r="DOV253" s="4"/>
      <c r="DOW253" s="4"/>
      <c r="DOX253" s="4"/>
      <c r="DOY253" s="4"/>
      <c r="DOZ253" s="4"/>
      <c r="DPA253" s="4"/>
      <c r="DPB253" s="4"/>
      <c r="DPC253" s="4"/>
      <c r="DPD253" s="4"/>
      <c r="DPE253" s="4"/>
      <c r="DPF253" s="4"/>
      <c r="DPG253" s="4"/>
      <c r="DPH253" s="4"/>
      <c r="DPI253" s="4"/>
      <c r="DPJ253" s="4"/>
      <c r="DPK253" s="4"/>
      <c r="DPL253" s="4"/>
      <c r="DPM253" s="4"/>
      <c r="DPN253" s="4"/>
      <c r="DPO253" s="4"/>
      <c r="DPP253" s="4"/>
      <c r="DPQ253" s="4"/>
      <c r="DPR253" s="4"/>
      <c r="DPS253" s="4"/>
      <c r="DPT253" s="4"/>
      <c r="DPU253" s="4"/>
      <c r="DPV253" s="4"/>
      <c r="DPW253" s="4"/>
      <c r="DPX253" s="4"/>
      <c r="DPY253" s="4"/>
      <c r="DPZ253" s="4"/>
      <c r="DQA253" s="4"/>
      <c r="DQB253" s="4"/>
      <c r="DQC253" s="4"/>
      <c r="DQD253" s="4"/>
      <c r="DQE253" s="4"/>
      <c r="DQF253" s="4"/>
      <c r="DQG253" s="4"/>
      <c r="DQH253" s="4"/>
      <c r="DQI253" s="4"/>
      <c r="DQJ253" s="4"/>
      <c r="DQK253" s="4"/>
      <c r="DQL253" s="4"/>
      <c r="DQM253" s="4"/>
      <c r="DQN253" s="4"/>
      <c r="DQO253" s="4"/>
      <c r="DQP253" s="4"/>
      <c r="DQQ253" s="4"/>
      <c r="DQR253" s="4"/>
      <c r="DQS253" s="4"/>
      <c r="DQT253" s="4"/>
      <c r="DQU253" s="4"/>
      <c r="DQV253" s="4"/>
      <c r="DQW253" s="4"/>
      <c r="DQX253" s="4"/>
      <c r="DQY253" s="4"/>
      <c r="DQZ253" s="4"/>
      <c r="DRA253" s="4"/>
      <c r="DRB253" s="4"/>
      <c r="DRC253" s="4"/>
      <c r="DRD253" s="4"/>
      <c r="DRE253" s="4"/>
      <c r="DRF253" s="4"/>
      <c r="DRG253" s="4"/>
      <c r="DRH253" s="4"/>
      <c r="DRI253" s="4"/>
      <c r="DRJ253" s="4"/>
      <c r="DRK253" s="4"/>
      <c r="DRL253" s="4"/>
      <c r="DRM253" s="4"/>
      <c r="DRN253" s="4"/>
      <c r="DRO253" s="4"/>
      <c r="DRP253" s="4"/>
      <c r="DRQ253" s="4"/>
      <c r="DRR253" s="4"/>
      <c r="DRS253" s="4"/>
      <c r="DRT253" s="4"/>
      <c r="DRU253" s="4"/>
      <c r="DRV253" s="4"/>
      <c r="DRW253" s="4"/>
      <c r="DRX253" s="4"/>
      <c r="DRY253" s="4"/>
      <c r="DRZ253" s="4"/>
      <c r="DSA253" s="4"/>
      <c r="DSB253" s="4"/>
      <c r="DSC253" s="4"/>
      <c r="DSD253" s="4"/>
      <c r="DSE253" s="4"/>
      <c r="DSF253" s="4"/>
      <c r="DSG253" s="4"/>
      <c r="DSH253" s="4"/>
      <c r="DSI253" s="4"/>
      <c r="DSJ253" s="4"/>
      <c r="DSK253" s="4"/>
      <c r="DSL253" s="4"/>
      <c r="DSM253" s="4"/>
      <c r="DSN253" s="4"/>
      <c r="DSO253" s="4"/>
      <c r="DSP253" s="4"/>
      <c r="DSQ253" s="4"/>
      <c r="DSR253" s="4"/>
      <c r="DSS253" s="4"/>
      <c r="DST253" s="4"/>
      <c r="DSU253" s="4"/>
      <c r="DSV253" s="4"/>
      <c r="DSW253" s="4"/>
      <c r="DSX253" s="4"/>
      <c r="DSY253" s="4"/>
      <c r="DSZ253" s="4"/>
      <c r="DTA253" s="4"/>
      <c r="DTB253" s="4"/>
      <c r="DTC253" s="4"/>
      <c r="DTD253" s="4"/>
      <c r="DTE253" s="4"/>
      <c r="DTF253" s="4"/>
      <c r="DTG253" s="4"/>
      <c r="DTH253" s="4"/>
      <c r="DTI253" s="4"/>
      <c r="DTJ253" s="4"/>
      <c r="DTK253" s="4"/>
      <c r="DTL253" s="4"/>
      <c r="DTM253" s="4"/>
      <c r="DTN253" s="4"/>
      <c r="DTO253" s="4"/>
      <c r="DTP253" s="4"/>
      <c r="DTQ253" s="4"/>
      <c r="DTR253" s="4"/>
      <c r="DTS253" s="4"/>
      <c r="DTT253" s="4"/>
      <c r="DTU253" s="4"/>
      <c r="DTV253" s="4"/>
      <c r="DTW253" s="4"/>
      <c r="DTX253" s="4"/>
      <c r="DTY253" s="4"/>
      <c r="DTZ253" s="4"/>
      <c r="DUA253" s="4"/>
      <c r="DUB253" s="4"/>
      <c r="DUC253" s="4"/>
      <c r="DUD253" s="4"/>
      <c r="DUE253" s="4"/>
      <c r="DUF253" s="4"/>
      <c r="DUG253" s="4"/>
      <c r="DUH253" s="4"/>
      <c r="DUI253" s="4"/>
      <c r="DUJ253" s="4"/>
      <c r="DUK253" s="4"/>
      <c r="DUL253" s="4"/>
      <c r="DUM253" s="4"/>
      <c r="DUN253" s="4"/>
      <c r="DUO253" s="4"/>
      <c r="DUP253" s="4"/>
      <c r="DUQ253" s="4"/>
      <c r="DUR253" s="4"/>
      <c r="DUS253" s="4"/>
      <c r="DUT253" s="4"/>
      <c r="DUU253" s="4"/>
      <c r="DUV253" s="4"/>
      <c r="DUW253" s="4"/>
      <c r="DUX253" s="4"/>
      <c r="DUY253" s="4"/>
      <c r="DUZ253" s="4"/>
      <c r="DVA253" s="4"/>
      <c r="DVB253" s="4"/>
      <c r="DVC253" s="4"/>
      <c r="DVD253" s="4"/>
      <c r="DVE253" s="4"/>
      <c r="DVF253" s="4"/>
      <c r="DVG253" s="4"/>
      <c r="DVH253" s="4"/>
      <c r="DVI253" s="4"/>
      <c r="DVJ253" s="4"/>
      <c r="DVK253" s="4"/>
      <c r="DVL253" s="4"/>
      <c r="DVM253" s="4"/>
      <c r="DVN253" s="4"/>
      <c r="DVO253" s="4"/>
      <c r="DVP253" s="4"/>
      <c r="DVQ253" s="4"/>
      <c r="DVR253" s="4"/>
      <c r="DVS253" s="4"/>
      <c r="DVT253" s="4"/>
      <c r="DVU253" s="4"/>
      <c r="DVV253" s="4"/>
      <c r="DVW253" s="4"/>
      <c r="DVX253" s="4"/>
      <c r="DVY253" s="4"/>
      <c r="DVZ253" s="4"/>
      <c r="DWA253" s="4"/>
      <c r="DWB253" s="4"/>
      <c r="DWC253" s="4"/>
      <c r="DWD253" s="4"/>
      <c r="DWE253" s="4"/>
      <c r="DWF253" s="4"/>
      <c r="DWG253" s="4"/>
      <c r="DWH253" s="4"/>
      <c r="DWI253" s="4"/>
      <c r="DWJ253" s="4"/>
      <c r="DWK253" s="4"/>
      <c r="DWL253" s="4"/>
      <c r="DWM253" s="4"/>
      <c r="DWN253" s="4"/>
      <c r="DWO253" s="4"/>
      <c r="DWP253" s="4"/>
      <c r="DWQ253" s="4"/>
      <c r="DWR253" s="4"/>
      <c r="DWS253" s="4"/>
      <c r="DWT253" s="4"/>
      <c r="DWU253" s="4"/>
      <c r="DWV253" s="4"/>
      <c r="DWW253" s="4"/>
      <c r="DWX253" s="4"/>
      <c r="DWY253" s="4"/>
      <c r="DWZ253" s="4"/>
      <c r="DXA253" s="4"/>
      <c r="DXB253" s="4"/>
      <c r="DXC253" s="4"/>
      <c r="DXD253" s="4"/>
      <c r="DXE253" s="4"/>
      <c r="DXF253" s="4"/>
      <c r="DXG253" s="4"/>
      <c r="DXH253" s="4"/>
      <c r="DXI253" s="4"/>
      <c r="DXJ253" s="4"/>
      <c r="DXK253" s="4"/>
      <c r="DXL253" s="4"/>
      <c r="DXM253" s="4"/>
      <c r="DXN253" s="4"/>
      <c r="DXO253" s="4"/>
      <c r="DXP253" s="4"/>
      <c r="DXQ253" s="4"/>
      <c r="DXR253" s="4"/>
      <c r="DXS253" s="4"/>
      <c r="DXT253" s="4"/>
      <c r="DXU253" s="4"/>
      <c r="DXV253" s="4"/>
      <c r="DXW253" s="4"/>
      <c r="DXX253" s="4"/>
      <c r="DXY253" s="4"/>
      <c r="DXZ253" s="4"/>
      <c r="DYA253" s="4"/>
      <c r="DYB253" s="4"/>
      <c r="DYC253" s="4"/>
      <c r="DYD253" s="4"/>
      <c r="DYE253" s="4"/>
      <c r="DYF253" s="4"/>
      <c r="DYG253" s="4"/>
      <c r="DYH253" s="4"/>
      <c r="DYI253" s="4"/>
      <c r="DYJ253" s="4"/>
      <c r="DYK253" s="4"/>
      <c r="DYL253" s="4"/>
      <c r="DYM253" s="4"/>
      <c r="DYN253" s="4"/>
      <c r="DYO253" s="4"/>
      <c r="DYP253" s="4"/>
      <c r="DYQ253" s="4"/>
      <c r="DYR253" s="4"/>
      <c r="DYS253" s="4"/>
      <c r="DYT253" s="4"/>
      <c r="DYU253" s="4"/>
      <c r="DYV253" s="4"/>
      <c r="DYW253" s="4"/>
      <c r="DYX253" s="4"/>
      <c r="DYY253" s="4"/>
      <c r="DYZ253" s="4"/>
      <c r="DZA253" s="4"/>
      <c r="DZB253" s="4"/>
      <c r="DZC253" s="4"/>
      <c r="DZD253" s="4"/>
      <c r="DZE253" s="4"/>
      <c r="DZF253" s="4"/>
      <c r="DZG253" s="4"/>
      <c r="DZH253" s="4"/>
      <c r="DZI253" s="4"/>
      <c r="DZJ253" s="4"/>
      <c r="DZK253" s="4"/>
      <c r="DZL253" s="4"/>
      <c r="DZM253" s="4"/>
      <c r="DZN253" s="4"/>
      <c r="DZO253" s="4"/>
      <c r="DZP253" s="4"/>
      <c r="DZQ253" s="4"/>
      <c r="DZR253" s="4"/>
      <c r="DZS253" s="4"/>
      <c r="DZT253" s="4"/>
      <c r="DZU253" s="4"/>
      <c r="DZV253" s="4"/>
      <c r="DZW253" s="4"/>
      <c r="DZX253" s="4"/>
      <c r="DZY253" s="4"/>
      <c r="DZZ253" s="4"/>
      <c r="EAA253" s="4"/>
      <c r="EAB253" s="4"/>
      <c r="EAC253" s="4"/>
      <c r="EAD253" s="4"/>
      <c r="EAE253" s="4"/>
      <c r="EAF253" s="4"/>
      <c r="EAG253" s="4"/>
      <c r="EAH253" s="4"/>
      <c r="EAI253" s="4"/>
      <c r="EAJ253" s="4"/>
      <c r="EAK253" s="4"/>
      <c r="EAL253" s="4"/>
      <c r="EAM253" s="4"/>
      <c r="EAN253" s="4"/>
      <c r="EAO253" s="4"/>
      <c r="EAP253" s="4"/>
      <c r="EAQ253" s="4"/>
      <c r="EAR253" s="4"/>
      <c r="EAS253" s="4"/>
      <c r="EAT253" s="4"/>
      <c r="EAU253" s="4"/>
      <c r="EAV253" s="4"/>
      <c r="EAW253" s="4"/>
      <c r="EAX253" s="4"/>
      <c r="EAY253" s="4"/>
      <c r="EAZ253" s="4"/>
      <c r="EBA253" s="4"/>
      <c r="EBB253" s="4"/>
      <c r="EBC253" s="4"/>
      <c r="EBD253" s="4"/>
      <c r="EBE253" s="4"/>
      <c r="EBF253" s="4"/>
      <c r="EBG253" s="4"/>
      <c r="EBH253" s="4"/>
      <c r="EBI253" s="4"/>
      <c r="EBJ253" s="4"/>
      <c r="EBK253" s="4"/>
      <c r="EBL253" s="4"/>
      <c r="EBM253" s="4"/>
      <c r="EBN253" s="4"/>
      <c r="EBO253" s="4"/>
      <c r="EBP253" s="4"/>
      <c r="EBQ253" s="4"/>
      <c r="EBR253" s="4"/>
      <c r="EBS253" s="4"/>
      <c r="EBT253" s="4"/>
      <c r="EBU253" s="4"/>
      <c r="EBV253" s="4"/>
      <c r="EBW253" s="4"/>
      <c r="EBX253" s="4"/>
      <c r="EBY253" s="4"/>
      <c r="EBZ253" s="4"/>
      <c r="ECA253" s="4"/>
      <c r="ECB253" s="4"/>
      <c r="ECC253" s="4"/>
      <c r="ECD253" s="4"/>
      <c r="ECE253" s="4"/>
      <c r="ECF253" s="4"/>
      <c r="ECG253" s="4"/>
      <c r="ECH253" s="4"/>
      <c r="ECI253" s="4"/>
      <c r="ECJ253" s="4"/>
      <c r="ECK253" s="4"/>
      <c r="ECL253" s="4"/>
      <c r="ECM253" s="4"/>
      <c r="ECN253" s="4"/>
      <c r="ECO253" s="4"/>
      <c r="ECP253" s="4"/>
      <c r="ECQ253" s="4"/>
      <c r="ECR253" s="4"/>
      <c r="ECS253" s="4"/>
      <c r="ECT253" s="4"/>
      <c r="ECU253" s="4"/>
      <c r="ECV253" s="4"/>
      <c r="ECW253" s="4"/>
      <c r="ECX253" s="4"/>
      <c r="ECY253" s="4"/>
      <c r="ECZ253" s="4"/>
      <c r="EDA253" s="4"/>
      <c r="EDB253" s="4"/>
      <c r="EDC253" s="4"/>
      <c r="EDD253" s="4"/>
      <c r="EDE253" s="4"/>
      <c r="EDF253" s="4"/>
      <c r="EDG253" s="4"/>
      <c r="EDH253" s="4"/>
      <c r="EDI253" s="4"/>
      <c r="EDJ253" s="4"/>
      <c r="EDK253" s="4"/>
      <c r="EDL253" s="4"/>
      <c r="EDM253" s="4"/>
      <c r="EDN253" s="4"/>
      <c r="EDO253" s="4"/>
      <c r="EDP253" s="4"/>
      <c r="EDQ253" s="4"/>
      <c r="EDR253" s="4"/>
      <c r="EDS253" s="4"/>
      <c r="EDT253" s="4"/>
      <c r="EDU253" s="4"/>
      <c r="EDV253" s="4"/>
      <c r="EDW253" s="4"/>
      <c r="EDX253" s="4"/>
      <c r="EDY253" s="4"/>
      <c r="EDZ253" s="4"/>
      <c r="EEA253" s="4"/>
      <c r="EEB253" s="4"/>
      <c r="EEC253" s="4"/>
      <c r="EED253" s="4"/>
      <c r="EEE253" s="4"/>
      <c r="EEF253" s="4"/>
      <c r="EEG253" s="4"/>
      <c r="EEH253" s="4"/>
      <c r="EEI253" s="4"/>
      <c r="EEJ253" s="4"/>
      <c r="EEK253" s="4"/>
      <c r="EEL253" s="4"/>
      <c r="EEM253" s="4"/>
      <c r="EEN253" s="4"/>
      <c r="EEO253" s="4"/>
      <c r="EEP253" s="4"/>
      <c r="EEQ253" s="4"/>
      <c r="EER253" s="4"/>
      <c r="EES253" s="4"/>
      <c r="EET253" s="4"/>
      <c r="EEU253" s="4"/>
      <c r="EEV253" s="4"/>
      <c r="EEW253" s="4"/>
      <c r="EEX253" s="4"/>
      <c r="EEY253" s="4"/>
      <c r="EEZ253" s="4"/>
      <c r="EFA253" s="4"/>
      <c r="EFB253" s="4"/>
      <c r="EFC253" s="4"/>
      <c r="EFD253" s="4"/>
      <c r="EFE253" s="4"/>
      <c r="EFF253" s="4"/>
      <c r="EFG253" s="4"/>
      <c r="EFH253" s="4"/>
      <c r="EFI253" s="4"/>
      <c r="EFJ253" s="4"/>
      <c r="EFK253" s="4"/>
      <c r="EFL253" s="4"/>
      <c r="EFM253" s="4"/>
      <c r="EFN253" s="4"/>
      <c r="EFO253" s="4"/>
      <c r="EFP253" s="4"/>
      <c r="EFQ253" s="4"/>
      <c r="EFR253" s="4"/>
      <c r="EFS253" s="4"/>
      <c r="EFT253" s="4"/>
      <c r="EFU253" s="4"/>
      <c r="EFV253" s="4"/>
      <c r="EFW253" s="4"/>
      <c r="EFX253" s="4"/>
      <c r="EFY253" s="4"/>
      <c r="EFZ253" s="4"/>
      <c r="EGA253" s="4"/>
      <c r="EGB253" s="4"/>
      <c r="EGC253" s="4"/>
      <c r="EGD253" s="4"/>
      <c r="EGE253" s="4"/>
      <c r="EGF253" s="4"/>
      <c r="EGG253" s="4"/>
      <c r="EGH253" s="4"/>
      <c r="EGI253" s="4"/>
      <c r="EGJ253" s="4"/>
      <c r="EGK253" s="4"/>
      <c r="EGL253" s="4"/>
      <c r="EGM253" s="4"/>
      <c r="EGN253" s="4"/>
      <c r="EGO253" s="4"/>
      <c r="EGP253" s="4"/>
      <c r="EGQ253" s="4"/>
      <c r="EGR253" s="4"/>
      <c r="EGS253" s="4"/>
      <c r="EGT253" s="4"/>
      <c r="EGU253" s="4"/>
      <c r="EGV253" s="4"/>
      <c r="EGW253" s="4"/>
      <c r="EGX253" s="4"/>
      <c r="EGY253" s="4"/>
      <c r="EGZ253" s="4"/>
      <c r="EHA253" s="4"/>
      <c r="EHB253" s="4"/>
      <c r="EHC253" s="4"/>
      <c r="EHD253" s="4"/>
      <c r="EHE253" s="4"/>
      <c r="EHF253" s="4"/>
      <c r="EHG253" s="4"/>
      <c r="EHH253" s="4"/>
      <c r="EHI253" s="4"/>
      <c r="EHJ253" s="4"/>
      <c r="EHK253" s="4"/>
      <c r="EHL253" s="4"/>
      <c r="EHM253" s="4"/>
      <c r="EHN253" s="4"/>
      <c r="EHO253" s="4"/>
      <c r="EHP253" s="4"/>
      <c r="EHQ253" s="4"/>
      <c r="EHR253" s="4"/>
      <c r="EHS253" s="4"/>
      <c r="EHT253" s="4"/>
      <c r="EHU253" s="4"/>
      <c r="EHV253" s="4"/>
      <c r="EHW253" s="4"/>
      <c r="EHX253" s="4"/>
      <c r="EHY253" s="4"/>
      <c r="EHZ253" s="4"/>
      <c r="EIA253" s="4"/>
      <c r="EIB253" s="4"/>
      <c r="EIC253" s="4"/>
      <c r="EID253" s="4"/>
      <c r="EIE253" s="4"/>
      <c r="EIF253" s="4"/>
      <c r="EIG253" s="4"/>
      <c r="EIH253" s="4"/>
      <c r="EII253" s="4"/>
      <c r="EIJ253" s="4"/>
      <c r="EIK253" s="4"/>
      <c r="EIL253" s="4"/>
      <c r="EIM253" s="4"/>
      <c r="EIN253" s="4"/>
      <c r="EIO253" s="4"/>
      <c r="EIP253" s="4"/>
      <c r="EIQ253" s="4"/>
      <c r="EIR253" s="4"/>
      <c r="EIS253" s="4"/>
      <c r="EIT253" s="4"/>
      <c r="EIU253" s="4"/>
      <c r="EIV253" s="4"/>
      <c r="EIW253" s="4"/>
      <c r="EIX253" s="4"/>
      <c r="EIY253" s="4"/>
      <c r="EIZ253" s="4"/>
      <c r="EJA253" s="4"/>
      <c r="EJB253" s="4"/>
      <c r="EJC253" s="4"/>
      <c r="EJD253" s="4"/>
      <c r="EJE253" s="4"/>
      <c r="EJF253" s="4"/>
      <c r="EJG253" s="4"/>
      <c r="EJH253" s="4"/>
      <c r="EJI253" s="4"/>
      <c r="EJJ253" s="4"/>
      <c r="EJK253" s="4"/>
      <c r="EJL253" s="4"/>
      <c r="EJM253" s="4"/>
      <c r="EJN253" s="4"/>
      <c r="EJO253" s="4"/>
      <c r="EJP253" s="4"/>
      <c r="EJQ253" s="4"/>
      <c r="EJR253" s="4"/>
      <c r="EJS253" s="4"/>
      <c r="EJT253" s="4"/>
      <c r="EJU253" s="4"/>
      <c r="EJV253" s="4"/>
      <c r="EJW253" s="4"/>
      <c r="EJX253" s="4"/>
      <c r="EJY253" s="4"/>
      <c r="EJZ253" s="4"/>
      <c r="EKA253" s="4"/>
      <c r="EKB253" s="4"/>
      <c r="EKC253" s="4"/>
      <c r="EKD253" s="4"/>
      <c r="EKE253" s="4"/>
      <c r="EKF253" s="4"/>
      <c r="EKG253" s="4"/>
      <c r="EKH253" s="4"/>
      <c r="EKI253" s="4"/>
      <c r="EKJ253" s="4"/>
      <c r="EKK253" s="4"/>
      <c r="EKL253" s="4"/>
      <c r="EKM253" s="4"/>
      <c r="EKN253" s="4"/>
      <c r="EKO253" s="4"/>
      <c r="EKP253" s="4"/>
      <c r="EKQ253" s="4"/>
      <c r="EKR253" s="4"/>
      <c r="EKS253" s="4"/>
      <c r="EKT253" s="4"/>
      <c r="EKU253" s="4"/>
      <c r="EKV253" s="4"/>
      <c r="EKW253" s="4"/>
      <c r="EKX253" s="4"/>
      <c r="EKY253" s="4"/>
      <c r="EKZ253" s="4"/>
      <c r="ELA253" s="4"/>
      <c r="ELB253" s="4"/>
      <c r="ELC253" s="4"/>
      <c r="ELD253" s="4"/>
      <c r="ELE253" s="4"/>
      <c r="ELF253" s="4"/>
      <c r="ELG253" s="4"/>
      <c r="ELH253" s="4"/>
      <c r="ELI253" s="4"/>
      <c r="ELJ253" s="4"/>
      <c r="ELK253" s="4"/>
      <c r="ELL253" s="4"/>
      <c r="ELM253" s="4"/>
      <c r="ELN253" s="4"/>
      <c r="ELO253" s="4"/>
      <c r="ELP253" s="4"/>
      <c r="ELQ253" s="4"/>
      <c r="ELR253" s="4"/>
      <c r="ELS253" s="4"/>
      <c r="ELT253" s="4"/>
      <c r="ELU253" s="4"/>
      <c r="ELV253" s="4"/>
      <c r="ELW253" s="4"/>
      <c r="ELX253" s="4"/>
      <c r="ELY253" s="4"/>
      <c r="ELZ253" s="4"/>
      <c r="EMA253" s="4"/>
      <c r="EMB253" s="4"/>
      <c r="EMC253" s="4"/>
      <c r="EMD253" s="4"/>
      <c r="EME253" s="4"/>
      <c r="EMF253" s="4"/>
      <c r="EMG253" s="4"/>
      <c r="EMH253" s="4"/>
      <c r="EMI253" s="4"/>
      <c r="EMJ253" s="4"/>
      <c r="EMK253" s="4"/>
      <c r="EML253" s="4"/>
      <c r="EMM253" s="4"/>
      <c r="EMN253" s="4"/>
      <c r="EMO253" s="4"/>
      <c r="EMP253" s="4"/>
      <c r="EMQ253" s="4"/>
      <c r="EMR253" s="4"/>
      <c r="EMS253" s="4"/>
      <c r="EMT253" s="4"/>
      <c r="EMU253" s="4"/>
      <c r="EMV253" s="4"/>
      <c r="EMW253" s="4"/>
      <c r="EMX253" s="4"/>
      <c r="EMY253" s="4"/>
      <c r="EMZ253" s="4"/>
      <c r="ENA253" s="4"/>
      <c r="ENB253" s="4"/>
      <c r="ENC253" s="4"/>
      <c r="END253" s="4"/>
      <c r="ENE253" s="4"/>
      <c r="ENF253" s="4"/>
      <c r="ENG253" s="4"/>
      <c r="ENH253" s="4"/>
      <c r="ENI253" s="4"/>
      <c r="ENJ253" s="4"/>
      <c r="ENK253" s="4"/>
      <c r="ENL253" s="4"/>
      <c r="ENM253" s="4"/>
      <c r="ENN253" s="4"/>
      <c r="ENO253" s="4"/>
      <c r="ENP253" s="4"/>
      <c r="ENQ253" s="4"/>
      <c r="ENR253" s="4"/>
      <c r="ENS253" s="4"/>
      <c r="ENT253" s="4"/>
      <c r="ENU253" s="4"/>
      <c r="ENV253" s="4"/>
      <c r="ENW253" s="4"/>
      <c r="ENX253" s="4"/>
      <c r="ENY253" s="4"/>
      <c r="ENZ253" s="4"/>
      <c r="EOA253" s="4"/>
      <c r="EOB253" s="4"/>
      <c r="EOC253" s="4"/>
      <c r="EOD253" s="4"/>
      <c r="EOE253" s="4"/>
      <c r="EOF253" s="4"/>
      <c r="EOG253" s="4"/>
      <c r="EOH253" s="4"/>
      <c r="EOI253" s="4"/>
      <c r="EOJ253" s="4"/>
      <c r="EOK253" s="4"/>
      <c r="EOL253" s="4"/>
      <c r="EOM253" s="4"/>
      <c r="EON253" s="4"/>
      <c r="EOO253" s="4"/>
      <c r="EOP253" s="4"/>
      <c r="EOQ253" s="4"/>
      <c r="EOR253" s="4"/>
      <c r="EOS253" s="4"/>
      <c r="EOT253" s="4"/>
      <c r="EOU253" s="4"/>
      <c r="EOV253" s="4"/>
      <c r="EOW253" s="4"/>
      <c r="EOX253" s="4"/>
      <c r="EOY253" s="4"/>
      <c r="EOZ253" s="4"/>
      <c r="EPA253" s="4"/>
      <c r="EPB253" s="4"/>
      <c r="EPC253" s="4"/>
      <c r="EPD253" s="4"/>
      <c r="EPE253" s="4"/>
      <c r="EPF253" s="4"/>
      <c r="EPG253" s="4"/>
      <c r="EPH253" s="4"/>
      <c r="EPI253" s="4"/>
      <c r="EPJ253" s="4"/>
      <c r="EPK253" s="4"/>
      <c r="EPL253" s="4"/>
      <c r="EPM253" s="4"/>
      <c r="EPN253" s="4"/>
      <c r="EPO253" s="4"/>
      <c r="EPP253" s="4"/>
      <c r="EPQ253" s="4"/>
      <c r="EPR253" s="4"/>
      <c r="EPS253" s="4"/>
      <c r="EPT253" s="4"/>
      <c r="EPU253" s="4"/>
      <c r="EPV253" s="4"/>
      <c r="EPW253" s="4"/>
      <c r="EPX253" s="4"/>
      <c r="EPY253" s="4"/>
      <c r="EPZ253" s="4"/>
      <c r="EQA253" s="4"/>
      <c r="EQB253" s="4"/>
      <c r="EQC253" s="4"/>
      <c r="EQD253" s="4"/>
      <c r="EQE253" s="4"/>
      <c r="EQF253" s="4"/>
      <c r="EQG253" s="4"/>
      <c r="EQH253" s="4"/>
      <c r="EQI253" s="4"/>
      <c r="EQJ253" s="4"/>
      <c r="EQK253" s="4"/>
      <c r="EQL253" s="4"/>
      <c r="EQM253" s="4"/>
      <c r="EQN253" s="4"/>
      <c r="EQO253" s="4"/>
      <c r="EQP253" s="4"/>
      <c r="EQQ253" s="4"/>
      <c r="EQR253" s="4"/>
      <c r="EQS253" s="4"/>
      <c r="EQT253" s="4"/>
      <c r="EQU253" s="4"/>
      <c r="EQV253" s="4"/>
      <c r="EQW253" s="4"/>
      <c r="EQX253" s="4"/>
      <c r="EQY253" s="4"/>
      <c r="EQZ253" s="4"/>
      <c r="ERA253" s="4"/>
      <c r="ERB253" s="4"/>
      <c r="ERC253" s="4"/>
      <c r="ERD253" s="4"/>
      <c r="ERE253" s="4"/>
      <c r="ERF253" s="4"/>
      <c r="ERG253" s="4"/>
      <c r="ERH253" s="4"/>
      <c r="ERI253" s="4"/>
      <c r="ERJ253" s="4"/>
      <c r="ERK253" s="4"/>
      <c r="ERL253" s="4"/>
      <c r="ERM253" s="4"/>
      <c r="ERN253" s="4"/>
      <c r="ERO253" s="4"/>
      <c r="ERP253" s="4"/>
      <c r="ERQ253" s="4"/>
      <c r="ERR253" s="4"/>
      <c r="ERS253" s="4"/>
      <c r="ERT253" s="4"/>
      <c r="ERU253" s="4"/>
      <c r="ERV253" s="4"/>
      <c r="ERW253" s="4"/>
      <c r="ERX253" s="4"/>
      <c r="ERY253" s="4"/>
      <c r="ERZ253" s="4"/>
      <c r="ESA253" s="4"/>
      <c r="ESB253" s="4"/>
      <c r="ESC253" s="4"/>
      <c r="ESD253" s="4"/>
      <c r="ESE253" s="4"/>
      <c r="ESF253" s="4"/>
      <c r="ESG253" s="4"/>
      <c r="ESH253" s="4"/>
      <c r="ESI253" s="4"/>
      <c r="ESJ253" s="4"/>
      <c r="ESK253" s="4"/>
      <c r="ESL253" s="4"/>
      <c r="ESM253" s="4"/>
      <c r="ESN253" s="4"/>
      <c r="ESO253" s="4"/>
      <c r="ESP253" s="4"/>
      <c r="ESQ253" s="4"/>
      <c r="ESR253" s="4"/>
      <c r="ESS253" s="4"/>
      <c r="EST253" s="4"/>
      <c r="ESU253" s="4"/>
      <c r="ESV253" s="4"/>
      <c r="ESW253" s="4"/>
      <c r="ESX253" s="4"/>
      <c r="ESY253" s="4"/>
      <c r="ESZ253" s="4"/>
      <c r="ETA253" s="4"/>
      <c r="ETB253" s="4"/>
      <c r="ETC253" s="4"/>
      <c r="ETD253" s="4"/>
      <c r="ETE253" s="4"/>
      <c r="ETF253" s="4"/>
      <c r="ETG253" s="4"/>
      <c r="ETH253" s="4"/>
      <c r="ETI253" s="4"/>
      <c r="ETJ253" s="4"/>
      <c r="ETK253" s="4"/>
      <c r="ETL253" s="4"/>
      <c r="ETM253" s="4"/>
      <c r="ETN253" s="4"/>
      <c r="ETO253" s="4"/>
      <c r="ETP253" s="4"/>
      <c r="ETQ253" s="4"/>
      <c r="ETR253" s="4"/>
      <c r="ETS253" s="4"/>
      <c r="ETT253" s="4"/>
      <c r="ETU253" s="4"/>
      <c r="ETV253" s="4"/>
      <c r="ETW253" s="4"/>
      <c r="ETX253" s="4"/>
      <c r="ETY253" s="4"/>
      <c r="ETZ253" s="4"/>
      <c r="EUA253" s="4"/>
      <c r="EUB253" s="4"/>
      <c r="EUC253" s="4"/>
      <c r="EUD253" s="4"/>
      <c r="EUE253" s="4"/>
      <c r="EUF253" s="4"/>
      <c r="EUG253" s="4"/>
      <c r="EUH253" s="4"/>
      <c r="EUI253" s="4"/>
      <c r="EUJ253" s="4"/>
      <c r="EUK253" s="4"/>
      <c r="EUL253" s="4"/>
      <c r="EUM253" s="4"/>
      <c r="EUN253" s="4"/>
      <c r="EUO253" s="4"/>
      <c r="EUP253" s="4"/>
      <c r="EUQ253" s="4"/>
      <c r="EUR253" s="4"/>
      <c r="EUS253" s="4"/>
      <c r="EUT253" s="4"/>
      <c r="EUU253" s="4"/>
      <c r="EUV253" s="4"/>
      <c r="EUW253" s="4"/>
      <c r="EUX253" s="4"/>
      <c r="EUY253" s="4"/>
      <c r="EUZ253" s="4"/>
      <c r="EVA253" s="4"/>
      <c r="EVB253" s="4"/>
      <c r="EVC253" s="4"/>
      <c r="EVD253" s="4"/>
      <c r="EVE253" s="4"/>
      <c r="EVF253" s="4"/>
      <c r="EVG253" s="4"/>
      <c r="EVH253" s="4"/>
      <c r="EVI253" s="4"/>
      <c r="EVJ253" s="4"/>
      <c r="EVK253" s="4"/>
      <c r="EVL253" s="4"/>
      <c r="EVM253" s="4"/>
      <c r="EVN253" s="4"/>
      <c r="EVO253" s="4"/>
      <c r="EVP253" s="4"/>
      <c r="EVQ253" s="4"/>
      <c r="EVR253" s="4"/>
      <c r="EVS253" s="4"/>
      <c r="EVT253" s="4"/>
      <c r="EVU253" s="4"/>
      <c r="EVV253" s="4"/>
      <c r="EVW253" s="4"/>
      <c r="EVX253" s="4"/>
      <c r="EVY253" s="4"/>
      <c r="EVZ253" s="4"/>
      <c r="EWA253" s="4"/>
      <c r="EWB253" s="4"/>
      <c r="EWC253" s="4"/>
      <c r="EWD253" s="4"/>
      <c r="EWE253" s="4"/>
      <c r="EWF253" s="4"/>
      <c r="EWG253" s="4"/>
      <c r="EWH253" s="4"/>
      <c r="EWI253" s="4"/>
      <c r="EWJ253" s="4"/>
      <c r="EWK253" s="4"/>
      <c r="EWL253" s="4"/>
      <c r="EWM253" s="4"/>
      <c r="EWN253" s="4"/>
      <c r="EWO253" s="4"/>
      <c r="EWP253" s="4"/>
      <c r="EWQ253" s="4"/>
      <c r="EWR253" s="4"/>
      <c r="EWS253" s="4"/>
      <c r="EWT253" s="4"/>
      <c r="EWU253" s="4"/>
      <c r="EWV253" s="4"/>
      <c r="EWW253" s="4"/>
      <c r="EWX253" s="4"/>
      <c r="EWY253" s="4"/>
      <c r="EWZ253" s="4"/>
      <c r="EXA253" s="4"/>
      <c r="EXB253" s="4"/>
      <c r="EXC253" s="4"/>
      <c r="EXD253" s="4"/>
      <c r="EXE253" s="4"/>
      <c r="EXF253" s="4"/>
      <c r="EXG253" s="4"/>
      <c r="EXH253" s="4"/>
      <c r="EXI253" s="4"/>
      <c r="EXJ253" s="4"/>
      <c r="EXK253" s="4"/>
      <c r="EXL253" s="4"/>
      <c r="EXM253" s="4"/>
      <c r="EXN253" s="4"/>
      <c r="EXO253" s="4"/>
      <c r="EXP253" s="4"/>
      <c r="EXQ253" s="4"/>
      <c r="EXR253" s="4"/>
      <c r="EXS253" s="4"/>
      <c r="EXT253" s="4"/>
      <c r="EXU253" s="4"/>
      <c r="EXV253" s="4"/>
      <c r="EXW253" s="4"/>
      <c r="EXX253" s="4"/>
      <c r="EXY253" s="4"/>
      <c r="EXZ253" s="4"/>
      <c r="EYA253" s="4"/>
      <c r="EYB253" s="4"/>
      <c r="EYC253" s="4"/>
      <c r="EYD253" s="4"/>
      <c r="EYE253" s="4"/>
      <c r="EYF253" s="4"/>
      <c r="EYG253" s="4"/>
      <c r="EYH253" s="4"/>
      <c r="EYI253" s="4"/>
      <c r="EYJ253" s="4"/>
      <c r="EYK253" s="4"/>
      <c r="EYL253" s="4"/>
      <c r="EYM253" s="4"/>
      <c r="EYN253" s="4"/>
      <c r="EYO253" s="4"/>
      <c r="EYP253" s="4"/>
      <c r="EYQ253" s="4"/>
      <c r="EYR253" s="4"/>
      <c r="EYS253" s="4"/>
      <c r="EYT253" s="4"/>
      <c r="EYU253" s="4"/>
      <c r="EYV253" s="4"/>
      <c r="EYW253" s="4"/>
      <c r="EYX253" s="4"/>
      <c r="EYY253" s="4"/>
      <c r="EYZ253" s="4"/>
      <c r="EZA253" s="4"/>
      <c r="EZB253" s="4"/>
      <c r="EZC253" s="4"/>
      <c r="EZD253" s="4"/>
      <c r="EZE253" s="4"/>
      <c r="EZF253" s="4"/>
      <c r="EZG253" s="4"/>
      <c r="EZH253" s="4"/>
      <c r="EZI253" s="4"/>
      <c r="EZJ253" s="4"/>
      <c r="EZK253" s="4"/>
      <c r="EZL253" s="4"/>
      <c r="EZM253" s="4"/>
      <c r="EZN253" s="4"/>
      <c r="EZO253" s="4"/>
      <c r="EZP253" s="4"/>
      <c r="EZQ253" s="4"/>
      <c r="EZR253" s="4"/>
      <c r="EZS253" s="4"/>
      <c r="EZT253" s="4"/>
      <c r="EZU253" s="4"/>
      <c r="EZV253" s="4"/>
      <c r="EZW253" s="4"/>
      <c r="EZX253" s="4"/>
      <c r="EZY253" s="4"/>
      <c r="EZZ253" s="4"/>
      <c r="FAA253" s="4"/>
      <c r="FAB253" s="4"/>
      <c r="FAC253" s="4"/>
      <c r="FAD253" s="4"/>
      <c r="FAE253" s="4"/>
      <c r="FAF253" s="4"/>
      <c r="FAG253" s="4"/>
      <c r="FAH253" s="4"/>
      <c r="FAI253" s="4"/>
      <c r="FAJ253" s="4"/>
      <c r="FAK253" s="4"/>
      <c r="FAL253" s="4"/>
      <c r="FAM253" s="4"/>
      <c r="FAN253" s="4"/>
      <c r="FAO253" s="4"/>
      <c r="FAP253" s="4"/>
      <c r="FAQ253" s="4"/>
      <c r="FAR253" s="4"/>
      <c r="FAS253" s="4"/>
      <c r="FAT253" s="4"/>
      <c r="FAU253" s="4"/>
      <c r="FAV253" s="4"/>
      <c r="FAW253" s="4"/>
      <c r="FAX253" s="4"/>
      <c r="FAY253" s="4"/>
      <c r="FAZ253" s="4"/>
      <c r="FBA253" s="4"/>
      <c r="FBB253" s="4"/>
      <c r="FBC253" s="4"/>
      <c r="FBD253" s="4"/>
      <c r="FBE253" s="4"/>
      <c r="FBF253" s="4"/>
      <c r="FBG253" s="4"/>
      <c r="FBH253" s="4"/>
      <c r="FBI253" s="4"/>
      <c r="FBJ253" s="4"/>
      <c r="FBK253" s="4"/>
      <c r="FBL253" s="4"/>
      <c r="FBM253" s="4"/>
      <c r="FBN253" s="4"/>
      <c r="FBO253" s="4"/>
      <c r="FBP253" s="4"/>
      <c r="FBQ253" s="4"/>
      <c r="FBR253" s="4"/>
      <c r="FBS253" s="4"/>
      <c r="FBT253" s="4"/>
      <c r="FBU253" s="4"/>
      <c r="FBV253" s="4"/>
      <c r="FBW253" s="4"/>
      <c r="FBX253" s="4"/>
      <c r="FBY253" s="4"/>
      <c r="FBZ253" s="4"/>
      <c r="FCA253" s="4"/>
      <c r="FCB253" s="4"/>
      <c r="FCC253" s="4"/>
      <c r="FCD253" s="4"/>
      <c r="FCE253" s="4"/>
      <c r="FCF253" s="4"/>
      <c r="FCG253" s="4"/>
      <c r="FCH253" s="4"/>
      <c r="FCI253" s="4"/>
      <c r="FCJ253" s="4"/>
      <c r="FCK253" s="4"/>
      <c r="FCL253" s="4"/>
      <c r="FCM253" s="4"/>
      <c r="FCN253" s="4"/>
      <c r="FCO253" s="4"/>
      <c r="FCP253" s="4"/>
      <c r="FCQ253" s="4"/>
      <c r="FCR253" s="4"/>
      <c r="FCS253" s="4"/>
      <c r="FCT253" s="4"/>
      <c r="FCU253" s="4"/>
      <c r="FCV253" s="4"/>
      <c r="FCW253" s="4"/>
      <c r="FCX253" s="4"/>
      <c r="FCY253" s="4"/>
      <c r="FCZ253" s="4"/>
      <c r="FDA253" s="4"/>
      <c r="FDB253" s="4"/>
      <c r="FDC253" s="4"/>
      <c r="FDD253" s="4"/>
      <c r="FDE253" s="4"/>
      <c r="FDF253" s="4"/>
      <c r="FDG253" s="4"/>
      <c r="FDH253" s="4"/>
      <c r="FDI253" s="4"/>
      <c r="FDJ253" s="4"/>
      <c r="FDK253" s="4"/>
      <c r="FDL253" s="4"/>
      <c r="FDM253" s="4"/>
      <c r="FDN253" s="4"/>
      <c r="FDO253" s="4"/>
      <c r="FDP253" s="4"/>
      <c r="FDQ253" s="4"/>
      <c r="FDR253" s="4"/>
      <c r="FDS253" s="4"/>
      <c r="FDT253" s="4"/>
      <c r="FDU253" s="4"/>
      <c r="FDV253" s="4"/>
      <c r="FDW253" s="4"/>
      <c r="FDX253" s="4"/>
      <c r="FDY253" s="4"/>
      <c r="FDZ253" s="4"/>
      <c r="FEA253" s="4"/>
      <c r="FEB253" s="4"/>
      <c r="FEC253" s="4"/>
      <c r="FED253" s="4"/>
      <c r="FEE253" s="4"/>
      <c r="FEF253" s="4"/>
      <c r="FEG253" s="4"/>
      <c r="FEH253" s="4"/>
      <c r="FEI253" s="4"/>
      <c r="FEJ253" s="4"/>
      <c r="FEK253" s="4"/>
      <c r="FEL253" s="4"/>
      <c r="FEM253" s="4"/>
      <c r="FEN253" s="4"/>
      <c r="FEO253" s="4"/>
      <c r="FEP253" s="4"/>
      <c r="FEQ253" s="4"/>
      <c r="FER253" s="4"/>
      <c r="FES253" s="4"/>
      <c r="FET253" s="4"/>
      <c r="FEU253" s="4"/>
      <c r="FEV253" s="4"/>
      <c r="FEW253" s="4"/>
      <c r="FEX253" s="4"/>
      <c r="FEY253" s="4"/>
      <c r="FEZ253" s="4"/>
      <c r="FFA253" s="4"/>
      <c r="FFB253" s="4"/>
      <c r="FFC253" s="4"/>
      <c r="FFD253" s="4"/>
      <c r="FFE253" s="4"/>
      <c r="FFF253" s="4"/>
      <c r="FFG253" s="4"/>
      <c r="FFH253" s="4"/>
      <c r="FFI253" s="4"/>
      <c r="FFJ253" s="4"/>
      <c r="FFK253" s="4"/>
      <c r="FFL253" s="4"/>
      <c r="FFM253" s="4"/>
      <c r="FFN253" s="4"/>
      <c r="FFO253" s="4"/>
      <c r="FFP253" s="4"/>
      <c r="FFQ253" s="4"/>
      <c r="FFR253" s="4"/>
      <c r="FFS253" s="4"/>
      <c r="FFT253" s="4"/>
      <c r="FFU253" s="4"/>
      <c r="FFV253" s="4"/>
      <c r="FFW253" s="4"/>
      <c r="FFX253" s="4"/>
      <c r="FFY253" s="4"/>
      <c r="FFZ253" s="4"/>
      <c r="FGA253" s="4"/>
      <c r="FGB253" s="4"/>
      <c r="FGC253" s="4"/>
      <c r="FGD253" s="4"/>
      <c r="FGE253" s="4"/>
      <c r="FGF253" s="4"/>
      <c r="FGG253" s="4"/>
      <c r="FGH253" s="4"/>
      <c r="FGI253" s="4"/>
      <c r="FGJ253" s="4"/>
      <c r="FGK253" s="4"/>
      <c r="FGL253" s="4"/>
      <c r="FGM253" s="4"/>
      <c r="FGN253" s="4"/>
      <c r="FGO253" s="4"/>
      <c r="FGP253" s="4"/>
      <c r="FGQ253" s="4"/>
      <c r="FGR253" s="4"/>
      <c r="FGS253" s="4"/>
      <c r="FGT253" s="4"/>
      <c r="FGU253" s="4"/>
      <c r="FGV253" s="4"/>
      <c r="FGW253" s="4"/>
      <c r="FGX253" s="4"/>
      <c r="FGY253" s="4"/>
      <c r="FGZ253" s="4"/>
      <c r="FHA253" s="4"/>
      <c r="FHB253" s="4"/>
      <c r="FHC253" s="4"/>
      <c r="FHD253" s="4"/>
      <c r="FHE253" s="4"/>
      <c r="FHF253" s="4"/>
      <c r="FHG253" s="4"/>
      <c r="FHH253" s="4"/>
      <c r="FHI253" s="4"/>
      <c r="FHJ253" s="4"/>
      <c r="FHK253" s="4"/>
      <c r="FHL253" s="4"/>
      <c r="FHM253" s="4"/>
      <c r="FHN253" s="4"/>
      <c r="FHO253" s="4"/>
      <c r="FHP253" s="4"/>
      <c r="FHQ253" s="4"/>
      <c r="FHR253" s="4"/>
      <c r="FHS253" s="4"/>
      <c r="FHT253" s="4"/>
      <c r="FHU253" s="4"/>
      <c r="FHV253" s="4"/>
      <c r="FHW253" s="4"/>
      <c r="FHX253" s="4"/>
      <c r="FHY253" s="4"/>
      <c r="FHZ253" s="4"/>
      <c r="FIA253" s="4"/>
      <c r="FIB253" s="4"/>
      <c r="FIC253" s="4"/>
      <c r="FID253" s="4"/>
      <c r="FIE253" s="4"/>
      <c r="FIF253" s="4"/>
      <c r="FIG253" s="4"/>
      <c r="FIH253" s="4"/>
      <c r="FII253" s="4"/>
      <c r="FIJ253" s="4"/>
      <c r="FIK253" s="4"/>
      <c r="FIL253" s="4"/>
      <c r="FIM253" s="4"/>
      <c r="FIN253" s="4"/>
      <c r="FIO253" s="4"/>
      <c r="FIP253" s="4"/>
      <c r="FIQ253" s="4"/>
      <c r="FIR253" s="4"/>
      <c r="FIS253" s="4"/>
      <c r="FIT253" s="4"/>
      <c r="FIU253" s="4"/>
      <c r="FIV253" s="4"/>
      <c r="FIW253" s="4"/>
      <c r="FIX253" s="4"/>
      <c r="FIY253" s="4"/>
      <c r="FIZ253" s="4"/>
      <c r="FJA253" s="4"/>
      <c r="FJB253" s="4"/>
      <c r="FJC253" s="4"/>
      <c r="FJD253" s="4"/>
      <c r="FJE253" s="4"/>
      <c r="FJF253" s="4"/>
      <c r="FJG253" s="4"/>
      <c r="FJH253" s="4"/>
      <c r="FJI253" s="4"/>
      <c r="FJJ253" s="4"/>
      <c r="FJK253" s="4"/>
      <c r="FJL253" s="4"/>
      <c r="FJM253" s="4"/>
      <c r="FJN253" s="4"/>
      <c r="FJO253" s="4"/>
      <c r="FJP253" s="4"/>
      <c r="FJQ253" s="4"/>
      <c r="FJR253" s="4"/>
      <c r="FJS253" s="4"/>
      <c r="FJT253" s="4"/>
      <c r="FJU253" s="4"/>
      <c r="FJV253" s="4"/>
      <c r="FJW253" s="4"/>
      <c r="FJX253" s="4"/>
      <c r="FJY253" s="4"/>
      <c r="FJZ253" s="4"/>
      <c r="FKA253" s="4"/>
      <c r="FKB253" s="4"/>
      <c r="FKC253" s="4"/>
      <c r="FKD253" s="4"/>
      <c r="FKE253" s="4"/>
      <c r="FKF253" s="4"/>
      <c r="FKG253" s="4"/>
      <c r="FKH253" s="4"/>
      <c r="FKI253" s="4"/>
      <c r="FKJ253" s="4"/>
      <c r="FKK253" s="4"/>
      <c r="FKL253" s="4"/>
      <c r="FKM253" s="4"/>
      <c r="FKN253" s="4"/>
      <c r="FKO253" s="4"/>
      <c r="FKP253" s="4"/>
      <c r="FKQ253" s="4"/>
      <c r="FKR253" s="4"/>
      <c r="FKS253" s="4"/>
      <c r="FKT253" s="4"/>
      <c r="FKU253" s="4"/>
      <c r="FKV253" s="4"/>
      <c r="FKW253" s="4"/>
      <c r="FKX253" s="4"/>
      <c r="FKY253" s="4"/>
      <c r="FKZ253" s="4"/>
      <c r="FLA253" s="4"/>
      <c r="FLB253" s="4"/>
      <c r="FLC253" s="4"/>
      <c r="FLD253" s="4"/>
      <c r="FLE253" s="4"/>
      <c r="FLF253" s="4"/>
      <c r="FLG253" s="4"/>
      <c r="FLH253" s="4"/>
      <c r="FLI253" s="4"/>
      <c r="FLJ253" s="4"/>
      <c r="FLK253" s="4"/>
      <c r="FLL253" s="4"/>
      <c r="FLM253" s="4"/>
      <c r="FLN253" s="4"/>
      <c r="FLO253" s="4"/>
      <c r="FLP253" s="4"/>
      <c r="FLQ253" s="4"/>
      <c r="FLR253" s="4"/>
      <c r="FLS253" s="4"/>
      <c r="FLT253" s="4"/>
      <c r="FLU253" s="4"/>
      <c r="FLV253" s="4"/>
      <c r="FLW253" s="4"/>
      <c r="FLX253" s="4"/>
      <c r="FLY253" s="4"/>
      <c r="FLZ253" s="4"/>
      <c r="FMA253" s="4"/>
      <c r="FMB253" s="4"/>
      <c r="FMC253" s="4"/>
      <c r="FMD253" s="4"/>
      <c r="FME253" s="4"/>
      <c r="FMF253" s="4"/>
      <c r="FMG253" s="4"/>
      <c r="FMH253" s="4"/>
      <c r="FMI253" s="4"/>
      <c r="FMJ253" s="4"/>
      <c r="FMK253" s="4"/>
      <c r="FML253" s="4"/>
      <c r="FMM253" s="4"/>
      <c r="FMN253" s="4"/>
      <c r="FMO253" s="4"/>
      <c r="FMP253" s="4"/>
      <c r="FMQ253" s="4"/>
      <c r="FMR253" s="4"/>
      <c r="FMS253" s="4"/>
      <c r="FMT253" s="4"/>
      <c r="FMU253" s="4"/>
      <c r="FMV253" s="4"/>
      <c r="FMW253" s="4"/>
      <c r="FMX253" s="4"/>
      <c r="FMY253" s="4"/>
      <c r="FMZ253" s="4"/>
      <c r="FNA253" s="4"/>
      <c r="FNB253" s="4"/>
      <c r="FNC253" s="4"/>
      <c r="FND253" s="4"/>
      <c r="FNE253" s="4"/>
      <c r="FNF253" s="4"/>
      <c r="FNG253" s="4"/>
      <c r="FNH253" s="4"/>
      <c r="FNI253" s="4"/>
      <c r="FNJ253" s="4"/>
      <c r="FNK253" s="4"/>
      <c r="FNL253" s="4"/>
      <c r="FNM253" s="4"/>
      <c r="FNN253" s="4"/>
      <c r="FNO253" s="4"/>
      <c r="FNP253" s="4"/>
      <c r="FNQ253" s="4"/>
      <c r="FNR253" s="4"/>
      <c r="FNS253" s="4"/>
      <c r="FNT253" s="4"/>
      <c r="FNU253" s="4"/>
      <c r="FNV253" s="4"/>
      <c r="FNW253" s="4"/>
      <c r="FNX253" s="4"/>
      <c r="FNY253" s="4"/>
      <c r="FNZ253" s="4"/>
      <c r="FOA253" s="4"/>
      <c r="FOB253" s="4"/>
      <c r="FOC253" s="4"/>
      <c r="FOD253" s="4"/>
      <c r="FOE253" s="4"/>
      <c r="FOF253" s="4"/>
      <c r="FOG253" s="4"/>
      <c r="FOH253" s="4"/>
      <c r="FOI253" s="4"/>
      <c r="FOJ253" s="4"/>
      <c r="FOK253" s="4"/>
      <c r="FOL253" s="4"/>
      <c r="FOM253" s="4"/>
      <c r="FON253" s="4"/>
      <c r="FOO253" s="4"/>
      <c r="FOP253" s="4"/>
      <c r="FOQ253" s="4"/>
      <c r="FOR253" s="4"/>
      <c r="FOS253" s="4"/>
      <c r="FOT253" s="4"/>
      <c r="FOU253" s="4"/>
      <c r="FOV253" s="4"/>
      <c r="FOW253" s="4"/>
      <c r="FOX253" s="4"/>
      <c r="FOY253" s="4"/>
      <c r="FOZ253" s="4"/>
      <c r="FPA253" s="4"/>
      <c r="FPB253" s="4"/>
      <c r="FPC253" s="4"/>
      <c r="FPD253" s="4"/>
      <c r="FPE253" s="4"/>
      <c r="FPF253" s="4"/>
      <c r="FPG253" s="4"/>
      <c r="FPH253" s="4"/>
      <c r="FPI253" s="4"/>
      <c r="FPJ253" s="4"/>
      <c r="FPK253" s="4"/>
      <c r="FPL253" s="4"/>
      <c r="FPM253" s="4"/>
      <c r="FPN253" s="4"/>
      <c r="FPO253" s="4"/>
      <c r="FPP253" s="4"/>
      <c r="FPQ253" s="4"/>
      <c r="FPR253" s="4"/>
      <c r="FPS253" s="4"/>
      <c r="FPT253" s="4"/>
      <c r="FPU253" s="4"/>
      <c r="FPV253" s="4"/>
      <c r="FPW253" s="4"/>
      <c r="FPX253" s="4"/>
      <c r="FPY253" s="4"/>
      <c r="FPZ253" s="4"/>
      <c r="FQA253" s="4"/>
      <c r="FQB253" s="4"/>
      <c r="FQC253" s="4"/>
      <c r="FQD253" s="4"/>
      <c r="FQE253" s="4"/>
      <c r="FQF253" s="4"/>
      <c r="FQG253" s="4"/>
      <c r="FQH253" s="4"/>
      <c r="FQI253" s="4"/>
      <c r="FQJ253" s="4"/>
      <c r="FQK253" s="4"/>
      <c r="FQL253" s="4"/>
      <c r="FQM253" s="4"/>
      <c r="FQN253" s="4"/>
      <c r="FQO253" s="4"/>
      <c r="FQP253" s="4"/>
      <c r="FQQ253" s="4"/>
      <c r="FQR253" s="4"/>
      <c r="FQS253" s="4"/>
      <c r="FQT253" s="4"/>
      <c r="FQU253" s="4"/>
      <c r="FQV253" s="4"/>
      <c r="FQW253" s="4"/>
      <c r="FQX253" s="4"/>
      <c r="FQY253" s="4"/>
      <c r="FQZ253" s="4"/>
      <c r="FRA253" s="4"/>
      <c r="FRB253" s="4"/>
      <c r="FRC253" s="4"/>
      <c r="FRD253" s="4"/>
      <c r="FRE253" s="4"/>
      <c r="FRF253" s="4"/>
      <c r="FRG253" s="4"/>
      <c r="FRH253" s="4"/>
      <c r="FRI253" s="4"/>
      <c r="FRJ253" s="4"/>
      <c r="FRK253" s="4"/>
      <c r="FRL253" s="4"/>
      <c r="FRM253" s="4"/>
      <c r="FRN253" s="4"/>
      <c r="FRO253" s="4"/>
      <c r="FRP253" s="4"/>
      <c r="FRQ253" s="4"/>
      <c r="FRR253" s="4"/>
      <c r="FRS253" s="4"/>
      <c r="FRT253" s="4"/>
      <c r="FRU253" s="4"/>
      <c r="FRV253" s="4"/>
      <c r="FRW253" s="4"/>
      <c r="FRX253" s="4"/>
      <c r="FRY253" s="4"/>
      <c r="FRZ253" s="4"/>
      <c r="FSA253" s="4"/>
      <c r="FSB253" s="4"/>
      <c r="FSC253" s="4"/>
      <c r="FSD253" s="4"/>
      <c r="FSE253" s="4"/>
      <c r="FSF253" s="4"/>
      <c r="FSG253" s="4"/>
      <c r="FSH253" s="4"/>
      <c r="FSI253" s="4"/>
      <c r="FSJ253" s="4"/>
      <c r="FSK253" s="4"/>
      <c r="FSL253" s="4"/>
      <c r="FSM253" s="4"/>
      <c r="FSN253" s="4"/>
      <c r="FSO253" s="4"/>
      <c r="FSP253" s="4"/>
      <c r="FSQ253" s="4"/>
      <c r="FSR253" s="4"/>
      <c r="FSS253" s="4"/>
      <c r="FST253" s="4"/>
      <c r="FSU253" s="4"/>
      <c r="FSV253" s="4"/>
      <c r="FSW253" s="4"/>
      <c r="FSX253" s="4"/>
      <c r="FSY253" s="4"/>
      <c r="FSZ253" s="4"/>
      <c r="FTA253" s="4"/>
      <c r="FTB253" s="4"/>
      <c r="FTC253" s="4"/>
      <c r="FTD253" s="4"/>
      <c r="FTE253" s="4"/>
      <c r="FTF253" s="4"/>
      <c r="FTG253" s="4"/>
      <c r="FTH253" s="4"/>
      <c r="FTI253" s="4"/>
      <c r="FTJ253" s="4"/>
      <c r="FTK253" s="4"/>
      <c r="FTL253" s="4"/>
      <c r="FTM253" s="4"/>
      <c r="FTN253" s="4"/>
      <c r="FTO253" s="4"/>
      <c r="FTP253" s="4"/>
      <c r="FTQ253" s="4"/>
      <c r="FTR253" s="4"/>
      <c r="FTS253" s="4"/>
      <c r="FTT253" s="4"/>
      <c r="FTU253" s="4"/>
      <c r="FTV253" s="4"/>
      <c r="FTW253" s="4"/>
      <c r="FTX253" s="4"/>
      <c r="FTY253" s="4"/>
      <c r="FTZ253" s="4"/>
      <c r="FUA253" s="4"/>
      <c r="FUB253" s="4"/>
      <c r="FUC253" s="4"/>
      <c r="FUD253" s="4"/>
      <c r="FUE253" s="4"/>
      <c r="FUF253" s="4"/>
      <c r="FUG253" s="4"/>
      <c r="FUH253" s="4"/>
      <c r="FUI253" s="4"/>
      <c r="FUJ253" s="4"/>
      <c r="FUK253" s="4"/>
      <c r="FUL253" s="4"/>
      <c r="FUM253" s="4"/>
      <c r="FUN253" s="4"/>
      <c r="FUO253" s="4"/>
      <c r="FUP253" s="4"/>
      <c r="FUQ253" s="4"/>
      <c r="FUR253" s="4"/>
      <c r="FUS253" s="4"/>
      <c r="FUT253" s="4"/>
      <c r="FUU253" s="4"/>
      <c r="FUV253" s="4"/>
      <c r="FUW253" s="4"/>
      <c r="FUX253" s="4"/>
      <c r="FUY253" s="4"/>
      <c r="FUZ253" s="4"/>
      <c r="FVA253" s="4"/>
      <c r="FVB253" s="4"/>
      <c r="FVC253" s="4"/>
      <c r="FVD253" s="4"/>
      <c r="FVE253" s="4"/>
      <c r="FVF253" s="4"/>
      <c r="FVG253" s="4"/>
      <c r="FVH253" s="4"/>
      <c r="FVI253" s="4"/>
      <c r="FVJ253" s="4"/>
      <c r="FVK253" s="4"/>
      <c r="FVL253" s="4"/>
      <c r="FVM253" s="4"/>
      <c r="FVN253" s="4"/>
      <c r="FVO253" s="4"/>
      <c r="FVP253" s="4"/>
      <c r="FVQ253" s="4"/>
      <c r="FVR253" s="4"/>
      <c r="FVS253" s="4"/>
      <c r="FVT253" s="4"/>
      <c r="FVU253" s="4"/>
      <c r="FVV253" s="4"/>
      <c r="FVW253" s="4"/>
      <c r="FVX253" s="4"/>
      <c r="FVY253" s="4"/>
      <c r="FVZ253" s="4"/>
      <c r="FWA253" s="4"/>
      <c r="FWB253" s="4"/>
      <c r="FWC253" s="4"/>
      <c r="FWD253" s="4"/>
      <c r="FWE253" s="4"/>
      <c r="FWF253" s="4"/>
      <c r="FWG253" s="4"/>
      <c r="FWH253" s="4"/>
      <c r="FWI253" s="4"/>
      <c r="FWJ253" s="4"/>
      <c r="FWK253" s="4"/>
      <c r="FWL253" s="4"/>
      <c r="FWM253" s="4"/>
      <c r="FWN253" s="4"/>
      <c r="FWO253" s="4"/>
      <c r="FWP253" s="4"/>
      <c r="FWQ253" s="4"/>
      <c r="FWR253" s="4"/>
      <c r="FWS253" s="4"/>
      <c r="FWT253" s="4"/>
      <c r="FWU253" s="4"/>
      <c r="FWV253" s="4"/>
      <c r="FWW253" s="4"/>
      <c r="FWX253" s="4"/>
      <c r="FWY253" s="4"/>
      <c r="FWZ253" s="4"/>
      <c r="FXA253" s="4"/>
      <c r="FXB253" s="4"/>
      <c r="FXC253" s="4"/>
      <c r="FXD253" s="4"/>
      <c r="FXE253" s="4"/>
      <c r="FXF253" s="4"/>
      <c r="FXG253" s="4"/>
      <c r="FXH253" s="4"/>
      <c r="FXI253" s="4"/>
      <c r="FXJ253" s="4"/>
      <c r="FXK253" s="4"/>
      <c r="FXL253" s="4"/>
      <c r="FXM253" s="4"/>
      <c r="FXN253" s="4"/>
      <c r="FXO253" s="4"/>
      <c r="FXP253" s="4"/>
      <c r="FXQ253" s="4"/>
      <c r="FXR253" s="4"/>
      <c r="FXS253" s="4"/>
      <c r="FXT253" s="4"/>
      <c r="FXU253" s="4"/>
      <c r="FXV253" s="4"/>
      <c r="FXW253" s="4"/>
      <c r="FXX253" s="4"/>
      <c r="FXY253" s="4"/>
      <c r="FXZ253" s="4"/>
      <c r="FYA253" s="4"/>
      <c r="FYB253" s="4"/>
      <c r="FYC253" s="4"/>
      <c r="FYD253" s="4"/>
      <c r="FYE253" s="4"/>
      <c r="FYF253" s="4"/>
      <c r="FYG253" s="4"/>
      <c r="FYH253" s="4"/>
      <c r="FYI253" s="4"/>
      <c r="FYJ253" s="4"/>
      <c r="FYK253" s="4"/>
      <c r="FYL253" s="4"/>
      <c r="FYM253" s="4"/>
      <c r="FYN253" s="4"/>
      <c r="FYO253" s="4"/>
      <c r="FYP253" s="4"/>
      <c r="FYQ253" s="4"/>
      <c r="FYR253" s="4"/>
      <c r="FYS253" s="4"/>
      <c r="FYT253" s="4"/>
      <c r="FYU253" s="4"/>
      <c r="FYV253" s="4"/>
      <c r="FYW253" s="4"/>
      <c r="FYX253" s="4"/>
      <c r="FYY253" s="4"/>
      <c r="FYZ253" s="4"/>
      <c r="FZA253" s="4"/>
      <c r="FZB253" s="4"/>
      <c r="FZC253" s="4"/>
      <c r="FZD253" s="4"/>
      <c r="FZE253" s="4"/>
      <c r="FZF253" s="4"/>
      <c r="FZG253" s="4"/>
      <c r="FZH253" s="4"/>
      <c r="FZI253" s="4"/>
      <c r="FZJ253" s="4"/>
      <c r="FZK253" s="4"/>
      <c r="FZL253" s="4"/>
      <c r="FZM253" s="4"/>
      <c r="FZN253" s="4"/>
      <c r="FZO253" s="4"/>
      <c r="FZP253" s="4"/>
      <c r="FZQ253" s="4"/>
      <c r="FZR253" s="4"/>
      <c r="FZS253" s="4"/>
      <c r="FZT253" s="4"/>
      <c r="FZU253" s="4"/>
      <c r="FZV253" s="4"/>
      <c r="FZW253" s="4"/>
      <c r="FZX253" s="4"/>
      <c r="FZY253" s="4"/>
      <c r="FZZ253" s="4"/>
      <c r="GAA253" s="4"/>
      <c r="GAB253" s="4"/>
      <c r="GAC253" s="4"/>
      <c r="GAD253" s="4"/>
      <c r="GAE253" s="4"/>
      <c r="GAF253" s="4"/>
      <c r="GAG253" s="4"/>
      <c r="GAH253" s="4"/>
      <c r="GAI253" s="4"/>
      <c r="GAJ253" s="4"/>
      <c r="GAK253" s="4"/>
      <c r="GAL253" s="4"/>
      <c r="GAM253" s="4"/>
      <c r="GAN253" s="4"/>
      <c r="GAO253" s="4"/>
      <c r="GAP253" s="4"/>
      <c r="GAQ253" s="4"/>
      <c r="GAR253" s="4"/>
      <c r="GAS253" s="4"/>
      <c r="GAT253" s="4"/>
      <c r="GAU253" s="4"/>
      <c r="GAV253" s="4"/>
      <c r="GAW253" s="4"/>
      <c r="GAX253" s="4"/>
      <c r="GAY253" s="4"/>
      <c r="GAZ253" s="4"/>
      <c r="GBA253" s="4"/>
      <c r="GBB253" s="4"/>
      <c r="GBC253" s="4"/>
      <c r="GBD253" s="4"/>
      <c r="GBE253" s="4"/>
      <c r="GBF253" s="4"/>
      <c r="GBG253" s="4"/>
      <c r="GBH253" s="4"/>
      <c r="GBI253" s="4"/>
      <c r="GBJ253" s="4"/>
      <c r="GBK253" s="4"/>
      <c r="GBL253" s="4"/>
      <c r="GBM253" s="4"/>
      <c r="GBN253" s="4"/>
      <c r="GBO253" s="4"/>
      <c r="GBP253" s="4"/>
      <c r="GBQ253" s="4"/>
      <c r="GBR253" s="4"/>
      <c r="GBS253" s="4"/>
      <c r="GBT253" s="4"/>
      <c r="GBU253" s="4"/>
      <c r="GBV253" s="4"/>
      <c r="GBW253" s="4"/>
      <c r="GBX253" s="4"/>
      <c r="GBY253" s="4"/>
      <c r="GBZ253" s="4"/>
      <c r="GCA253" s="4"/>
      <c r="GCB253" s="4"/>
      <c r="GCC253" s="4"/>
      <c r="GCD253" s="4"/>
      <c r="GCE253" s="4"/>
      <c r="GCF253" s="4"/>
      <c r="GCG253" s="4"/>
      <c r="GCH253" s="4"/>
      <c r="GCI253" s="4"/>
      <c r="GCJ253" s="4"/>
      <c r="GCK253" s="4"/>
      <c r="GCL253" s="4"/>
      <c r="GCM253" s="4"/>
      <c r="GCN253" s="4"/>
      <c r="GCO253" s="4"/>
      <c r="GCP253" s="4"/>
      <c r="GCQ253" s="4"/>
      <c r="GCR253" s="4"/>
      <c r="GCS253" s="4"/>
      <c r="GCT253" s="4"/>
      <c r="GCU253" s="4"/>
      <c r="GCV253" s="4"/>
      <c r="GCW253" s="4"/>
      <c r="GCX253" s="4"/>
      <c r="GCY253" s="4"/>
      <c r="GCZ253" s="4"/>
      <c r="GDA253" s="4"/>
      <c r="GDB253" s="4"/>
      <c r="GDC253" s="4"/>
      <c r="GDD253" s="4"/>
      <c r="GDE253" s="4"/>
      <c r="GDF253" s="4"/>
      <c r="GDG253" s="4"/>
      <c r="GDH253" s="4"/>
      <c r="GDI253" s="4"/>
      <c r="GDJ253" s="4"/>
      <c r="GDK253" s="4"/>
      <c r="GDL253" s="4"/>
      <c r="GDM253" s="4"/>
      <c r="GDN253" s="4"/>
      <c r="GDO253" s="4"/>
      <c r="GDP253" s="4"/>
      <c r="GDQ253" s="4"/>
      <c r="GDR253" s="4"/>
      <c r="GDS253" s="4"/>
      <c r="GDT253" s="4"/>
      <c r="GDU253" s="4"/>
      <c r="GDV253" s="4"/>
      <c r="GDW253" s="4"/>
      <c r="GDX253" s="4"/>
      <c r="GDY253" s="4"/>
      <c r="GDZ253" s="4"/>
      <c r="GEA253" s="4"/>
      <c r="GEB253" s="4"/>
      <c r="GEC253" s="4"/>
      <c r="GED253" s="4"/>
      <c r="GEE253" s="4"/>
      <c r="GEF253" s="4"/>
      <c r="GEG253" s="4"/>
      <c r="GEH253" s="4"/>
      <c r="GEI253" s="4"/>
      <c r="GEJ253" s="4"/>
      <c r="GEK253" s="4"/>
      <c r="GEL253" s="4"/>
      <c r="GEM253" s="4"/>
      <c r="GEN253" s="4"/>
      <c r="GEO253" s="4"/>
      <c r="GEP253" s="4"/>
      <c r="GEQ253" s="4"/>
      <c r="GER253" s="4"/>
      <c r="GES253" s="4"/>
      <c r="GET253" s="4"/>
      <c r="GEU253" s="4"/>
      <c r="GEV253" s="4"/>
      <c r="GEW253" s="4"/>
      <c r="GEX253" s="4"/>
      <c r="GEY253" s="4"/>
      <c r="GEZ253" s="4"/>
      <c r="GFA253" s="4"/>
      <c r="GFB253" s="4"/>
      <c r="GFC253" s="4"/>
      <c r="GFD253" s="4"/>
      <c r="GFE253" s="4"/>
      <c r="GFF253" s="4"/>
      <c r="GFG253" s="4"/>
      <c r="GFH253" s="4"/>
      <c r="GFI253" s="4"/>
      <c r="GFJ253" s="4"/>
      <c r="GFK253" s="4"/>
      <c r="GFL253" s="4"/>
      <c r="GFM253" s="4"/>
      <c r="GFN253" s="4"/>
      <c r="GFO253" s="4"/>
      <c r="GFP253" s="4"/>
      <c r="GFQ253" s="4"/>
      <c r="GFR253" s="4"/>
      <c r="GFS253" s="4"/>
      <c r="GFT253" s="4"/>
      <c r="GFU253" s="4"/>
      <c r="GFV253" s="4"/>
      <c r="GFW253" s="4"/>
      <c r="GFX253" s="4"/>
      <c r="GFY253" s="4"/>
      <c r="GFZ253" s="4"/>
      <c r="GGA253" s="4"/>
      <c r="GGB253" s="4"/>
      <c r="GGC253" s="4"/>
      <c r="GGD253" s="4"/>
      <c r="GGE253" s="4"/>
      <c r="GGF253" s="4"/>
      <c r="GGG253" s="4"/>
      <c r="GGH253" s="4"/>
      <c r="GGI253" s="4"/>
      <c r="GGJ253" s="4"/>
      <c r="GGK253" s="4"/>
      <c r="GGL253" s="4"/>
      <c r="GGM253" s="4"/>
      <c r="GGN253" s="4"/>
      <c r="GGO253" s="4"/>
      <c r="GGP253" s="4"/>
      <c r="GGQ253" s="4"/>
      <c r="GGR253" s="4"/>
      <c r="GGS253" s="4"/>
      <c r="GGT253" s="4"/>
      <c r="GGU253" s="4"/>
      <c r="GGV253" s="4"/>
      <c r="GGW253" s="4"/>
      <c r="GGX253" s="4"/>
      <c r="GGY253" s="4"/>
      <c r="GGZ253" s="4"/>
      <c r="GHA253" s="4"/>
      <c r="GHB253" s="4"/>
      <c r="GHC253" s="4"/>
      <c r="GHD253" s="4"/>
      <c r="GHE253" s="4"/>
      <c r="GHF253" s="4"/>
      <c r="GHG253" s="4"/>
      <c r="GHH253" s="4"/>
      <c r="GHI253" s="4"/>
      <c r="GHJ253" s="4"/>
      <c r="GHK253" s="4"/>
      <c r="GHL253" s="4"/>
      <c r="GHM253" s="4"/>
      <c r="GHN253" s="4"/>
      <c r="GHO253" s="4"/>
      <c r="GHP253" s="4"/>
      <c r="GHQ253" s="4"/>
      <c r="GHR253" s="4"/>
      <c r="GHS253" s="4"/>
      <c r="GHT253" s="4"/>
      <c r="GHU253" s="4"/>
      <c r="GHV253" s="4"/>
      <c r="GHW253" s="4"/>
      <c r="GHX253" s="4"/>
      <c r="GHY253" s="4"/>
      <c r="GHZ253" s="4"/>
      <c r="GIA253" s="4"/>
      <c r="GIB253" s="4"/>
      <c r="GIC253" s="4"/>
      <c r="GID253" s="4"/>
      <c r="GIE253" s="4"/>
      <c r="GIF253" s="4"/>
      <c r="GIG253" s="4"/>
      <c r="GIH253" s="4"/>
      <c r="GII253" s="4"/>
      <c r="GIJ253" s="4"/>
      <c r="GIK253" s="4"/>
      <c r="GIL253" s="4"/>
      <c r="GIM253" s="4"/>
      <c r="GIN253" s="4"/>
      <c r="GIO253" s="4"/>
      <c r="GIP253" s="4"/>
      <c r="GIQ253" s="4"/>
      <c r="GIR253" s="4"/>
      <c r="GIS253" s="4"/>
      <c r="GIT253" s="4"/>
      <c r="GIU253" s="4"/>
      <c r="GIV253" s="4"/>
      <c r="GIW253" s="4"/>
      <c r="GIX253" s="4"/>
      <c r="GIY253" s="4"/>
      <c r="GIZ253" s="4"/>
      <c r="GJA253" s="4"/>
      <c r="GJB253" s="4"/>
      <c r="GJC253" s="4"/>
      <c r="GJD253" s="4"/>
      <c r="GJE253" s="4"/>
      <c r="GJF253" s="4"/>
      <c r="GJG253" s="4"/>
      <c r="GJH253" s="4"/>
      <c r="GJI253" s="4"/>
      <c r="GJJ253" s="4"/>
      <c r="GJK253" s="4"/>
      <c r="GJL253" s="4"/>
      <c r="GJM253" s="4"/>
      <c r="GJN253" s="4"/>
      <c r="GJO253" s="4"/>
      <c r="GJP253" s="4"/>
      <c r="GJQ253" s="4"/>
      <c r="GJR253" s="4"/>
      <c r="GJS253" s="4"/>
      <c r="GJT253" s="4"/>
      <c r="GJU253" s="4"/>
      <c r="GJV253" s="4"/>
      <c r="GJW253" s="4"/>
      <c r="GJX253" s="4"/>
      <c r="GJY253" s="4"/>
      <c r="GJZ253" s="4"/>
      <c r="GKA253" s="4"/>
      <c r="GKB253" s="4"/>
      <c r="GKC253" s="4"/>
      <c r="GKD253" s="4"/>
      <c r="GKE253" s="4"/>
      <c r="GKF253" s="4"/>
      <c r="GKG253" s="4"/>
      <c r="GKH253" s="4"/>
      <c r="GKI253" s="4"/>
      <c r="GKJ253" s="4"/>
      <c r="GKK253" s="4"/>
      <c r="GKL253" s="4"/>
      <c r="GKM253" s="4"/>
      <c r="GKN253" s="4"/>
      <c r="GKO253" s="4"/>
      <c r="GKP253" s="4"/>
      <c r="GKQ253" s="4"/>
      <c r="GKR253" s="4"/>
      <c r="GKS253" s="4"/>
      <c r="GKT253" s="4"/>
      <c r="GKU253" s="4"/>
      <c r="GKV253" s="4"/>
      <c r="GKW253" s="4"/>
      <c r="GKX253" s="4"/>
      <c r="GKY253" s="4"/>
      <c r="GKZ253" s="4"/>
      <c r="GLA253" s="4"/>
      <c r="GLB253" s="4"/>
      <c r="GLC253" s="4"/>
      <c r="GLD253" s="4"/>
      <c r="GLE253" s="4"/>
      <c r="GLF253" s="4"/>
      <c r="GLG253" s="4"/>
      <c r="GLH253" s="4"/>
      <c r="GLI253" s="4"/>
      <c r="GLJ253" s="4"/>
      <c r="GLK253" s="4"/>
      <c r="GLL253" s="4"/>
      <c r="GLM253" s="4"/>
      <c r="GLN253" s="4"/>
      <c r="GLO253" s="4"/>
      <c r="GLP253" s="4"/>
      <c r="GLQ253" s="4"/>
      <c r="GLR253" s="4"/>
      <c r="GLS253" s="4"/>
      <c r="GLT253" s="4"/>
      <c r="GLU253" s="4"/>
      <c r="GLV253" s="4"/>
      <c r="GLW253" s="4"/>
      <c r="GLX253" s="4"/>
      <c r="GLY253" s="4"/>
      <c r="GLZ253" s="4"/>
      <c r="GMA253" s="4"/>
      <c r="GMB253" s="4"/>
      <c r="GMC253" s="4"/>
      <c r="GMD253" s="4"/>
      <c r="GME253" s="4"/>
      <c r="GMF253" s="4"/>
      <c r="GMG253" s="4"/>
      <c r="GMH253" s="4"/>
      <c r="GMI253" s="4"/>
      <c r="GMJ253" s="4"/>
      <c r="GMK253" s="4"/>
      <c r="GML253" s="4"/>
      <c r="GMM253" s="4"/>
      <c r="GMN253" s="4"/>
      <c r="GMO253" s="4"/>
      <c r="GMP253" s="4"/>
      <c r="GMQ253" s="4"/>
      <c r="GMR253" s="4"/>
      <c r="GMS253" s="4"/>
      <c r="GMT253" s="4"/>
      <c r="GMU253" s="4"/>
      <c r="GMV253" s="4"/>
      <c r="GMW253" s="4"/>
      <c r="GMX253" s="4"/>
      <c r="GMY253" s="4"/>
      <c r="GMZ253" s="4"/>
      <c r="GNA253" s="4"/>
      <c r="GNB253" s="4"/>
      <c r="GNC253" s="4"/>
      <c r="GND253" s="4"/>
      <c r="GNE253" s="4"/>
      <c r="GNF253" s="4"/>
      <c r="GNG253" s="4"/>
      <c r="GNH253" s="4"/>
      <c r="GNI253" s="4"/>
      <c r="GNJ253" s="4"/>
      <c r="GNK253" s="4"/>
      <c r="GNL253" s="4"/>
      <c r="GNM253" s="4"/>
      <c r="GNN253" s="4"/>
      <c r="GNO253" s="4"/>
      <c r="GNP253" s="4"/>
      <c r="GNQ253" s="4"/>
      <c r="GNR253" s="4"/>
      <c r="GNS253" s="4"/>
      <c r="GNT253" s="4"/>
      <c r="GNU253" s="4"/>
      <c r="GNV253" s="4"/>
      <c r="GNW253" s="4"/>
      <c r="GNX253" s="4"/>
      <c r="GNY253" s="4"/>
      <c r="GNZ253" s="4"/>
      <c r="GOA253" s="4"/>
      <c r="GOB253" s="4"/>
      <c r="GOC253" s="4"/>
      <c r="GOD253" s="4"/>
      <c r="GOE253" s="4"/>
      <c r="GOF253" s="4"/>
      <c r="GOG253" s="4"/>
      <c r="GOH253" s="4"/>
      <c r="GOI253" s="4"/>
      <c r="GOJ253" s="4"/>
      <c r="GOK253" s="4"/>
      <c r="GOL253" s="4"/>
      <c r="GOM253" s="4"/>
      <c r="GON253" s="4"/>
      <c r="GOO253" s="4"/>
      <c r="GOP253" s="4"/>
      <c r="GOQ253" s="4"/>
      <c r="GOR253" s="4"/>
      <c r="GOS253" s="4"/>
      <c r="GOT253" s="4"/>
      <c r="GOU253" s="4"/>
      <c r="GOV253" s="4"/>
      <c r="GOW253" s="4"/>
      <c r="GOX253" s="4"/>
      <c r="GOY253" s="4"/>
      <c r="GOZ253" s="4"/>
      <c r="GPA253" s="4"/>
      <c r="GPB253" s="4"/>
      <c r="GPC253" s="4"/>
      <c r="GPD253" s="4"/>
      <c r="GPE253" s="4"/>
      <c r="GPF253" s="4"/>
      <c r="GPG253" s="4"/>
      <c r="GPH253" s="4"/>
      <c r="GPI253" s="4"/>
      <c r="GPJ253" s="4"/>
      <c r="GPK253" s="4"/>
      <c r="GPL253" s="4"/>
      <c r="GPM253" s="4"/>
      <c r="GPN253" s="4"/>
      <c r="GPO253" s="4"/>
      <c r="GPP253" s="4"/>
      <c r="GPQ253" s="4"/>
      <c r="GPR253" s="4"/>
      <c r="GPS253" s="4"/>
      <c r="GPT253" s="4"/>
      <c r="GPU253" s="4"/>
      <c r="GPV253" s="4"/>
      <c r="GPW253" s="4"/>
      <c r="GPX253" s="4"/>
      <c r="GPY253" s="4"/>
      <c r="GPZ253" s="4"/>
      <c r="GQA253" s="4"/>
      <c r="GQB253" s="4"/>
      <c r="GQC253" s="4"/>
      <c r="GQD253" s="4"/>
      <c r="GQE253" s="4"/>
      <c r="GQF253" s="4"/>
      <c r="GQG253" s="4"/>
      <c r="GQH253" s="4"/>
      <c r="GQI253" s="4"/>
      <c r="GQJ253" s="4"/>
      <c r="GQK253" s="4"/>
      <c r="GQL253" s="4"/>
      <c r="GQM253" s="4"/>
      <c r="GQN253" s="4"/>
      <c r="GQO253" s="4"/>
      <c r="GQP253" s="4"/>
      <c r="GQQ253" s="4"/>
      <c r="GQR253" s="4"/>
      <c r="GQS253" s="4"/>
      <c r="GQT253" s="4"/>
      <c r="GQU253" s="4"/>
      <c r="GQV253" s="4"/>
      <c r="GQW253" s="4"/>
      <c r="GQX253" s="4"/>
      <c r="GQY253" s="4"/>
      <c r="GQZ253" s="4"/>
      <c r="GRA253" s="4"/>
      <c r="GRB253" s="4"/>
      <c r="GRC253" s="4"/>
      <c r="GRD253" s="4"/>
      <c r="GRE253" s="4"/>
      <c r="GRF253" s="4"/>
      <c r="GRG253" s="4"/>
      <c r="GRH253" s="4"/>
      <c r="GRI253" s="4"/>
      <c r="GRJ253" s="4"/>
      <c r="GRK253" s="4"/>
      <c r="GRL253" s="4"/>
      <c r="GRM253" s="4"/>
      <c r="GRN253" s="4"/>
      <c r="GRO253" s="4"/>
      <c r="GRP253" s="4"/>
      <c r="GRQ253" s="4"/>
      <c r="GRR253" s="4"/>
      <c r="GRS253" s="4"/>
      <c r="GRT253" s="4"/>
      <c r="GRU253" s="4"/>
      <c r="GRV253" s="4"/>
      <c r="GRW253" s="4"/>
      <c r="GRX253" s="4"/>
      <c r="GRY253" s="4"/>
      <c r="GRZ253" s="4"/>
      <c r="GSA253" s="4"/>
      <c r="GSB253" s="4"/>
      <c r="GSC253" s="4"/>
      <c r="GSD253" s="4"/>
      <c r="GSE253" s="4"/>
      <c r="GSF253" s="4"/>
      <c r="GSG253" s="4"/>
      <c r="GSH253" s="4"/>
      <c r="GSI253" s="4"/>
      <c r="GSJ253" s="4"/>
      <c r="GSK253" s="4"/>
      <c r="GSL253" s="4"/>
      <c r="GSM253" s="4"/>
      <c r="GSN253" s="4"/>
      <c r="GSO253" s="4"/>
      <c r="GSP253" s="4"/>
      <c r="GSQ253" s="4"/>
      <c r="GSR253" s="4"/>
      <c r="GSS253" s="4"/>
      <c r="GST253" s="4"/>
      <c r="GSU253" s="4"/>
      <c r="GSV253" s="4"/>
      <c r="GSW253" s="4"/>
      <c r="GSX253" s="4"/>
      <c r="GSY253" s="4"/>
      <c r="GSZ253" s="4"/>
      <c r="GTA253" s="4"/>
      <c r="GTB253" s="4"/>
      <c r="GTC253" s="4"/>
      <c r="GTD253" s="4"/>
      <c r="GTE253" s="4"/>
      <c r="GTF253" s="4"/>
      <c r="GTG253" s="4"/>
      <c r="GTH253" s="4"/>
      <c r="GTI253" s="4"/>
      <c r="GTJ253" s="4"/>
      <c r="GTK253" s="4"/>
      <c r="GTL253" s="4"/>
      <c r="GTM253" s="4"/>
      <c r="GTN253" s="4"/>
      <c r="GTO253" s="4"/>
      <c r="GTP253" s="4"/>
      <c r="GTQ253" s="4"/>
      <c r="GTR253" s="4"/>
      <c r="GTS253" s="4"/>
      <c r="GTT253" s="4"/>
      <c r="GTU253" s="4"/>
      <c r="GTV253" s="4"/>
      <c r="GTW253" s="4"/>
      <c r="GTX253" s="4"/>
      <c r="GTY253" s="4"/>
      <c r="GTZ253" s="4"/>
      <c r="GUA253" s="4"/>
      <c r="GUB253" s="4"/>
      <c r="GUC253" s="4"/>
      <c r="GUD253" s="4"/>
      <c r="GUE253" s="4"/>
      <c r="GUF253" s="4"/>
      <c r="GUG253" s="4"/>
      <c r="GUH253" s="4"/>
      <c r="GUI253" s="4"/>
      <c r="GUJ253" s="4"/>
      <c r="GUK253" s="4"/>
      <c r="GUL253" s="4"/>
      <c r="GUM253" s="4"/>
      <c r="GUN253" s="4"/>
      <c r="GUO253" s="4"/>
      <c r="GUP253" s="4"/>
      <c r="GUQ253" s="4"/>
      <c r="GUR253" s="4"/>
      <c r="GUS253" s="4"/>
      <c r="GUT253" s="4"/>
      <c r="GUU253" s="4"/>
      <c r="GUV253" s="4"/>
      <c r="GUW253" s="4"/>
      <c r="GUX253" s="4"/>
      <c r="GUY253" s="4"/>
      <c r="GUZ253" s="4"/>
      <c r="GVA253" s="4"/>
      <c r="GVB253" s="4"/>
      <c r="GVC253" s="4"/>
      <c r="GVD253" s="4"/>
      <c r="GVE253" s="4"/>
      <c r="GVF253" s="4"/>
      <c r="GVG253" s="4"/>
      <c r="GVH253" s="4"/>
      <c r="GVI253" s="4"/>
      <c r="GVJ253" s="4"/>
      <c r="GVK253" s="4"/>
      <c r="GVL253" s="4"/>
      <c r="GVM253" s="4"/>
      <c r="GVN253" s="4"/>
      <c r="GVO253" s="4"/>
      <c r="GVP253" s="4"/>
      <c r="GVQ253" s="4"/>
      <c r="GVR253" s="4"/>
      <c r="GVS253" s="4"/>
      <c r="GVT253" s="4"/>
      <c r="GVU253" s="4"/>
      <c r="GVV253" s="4"/>
      <c r="GVW253" s="4"/>
      <c r="GVX253" s="4"/>
      <c r="GVY253" s="4"/>
      <c r="GVZ253" s="4"/>
      <c r="GWA253" s="4"/>
      <c r="GWB253" s="4"/>
      <c r="GWC253" s="4"/>
      <c r="GWD253" s="4"/>
      <c r="GWE253" s="4"/>
      <c r="GWF253" s="4"/>
      <c r="GWG253" s="4"/>
      <c r="GWH253" s="4"/>
      <c r="GWI253" s="4"/>
      <c r="GWJ253" s="4"/>
      <c r="GWK253" s="4"/>
      <c r="GWL253" s="4"/>
      <c r="GWM253" s="4"/>
      <c r="GWN253" s="4"/>
      <c r="GWO253" s="4"/>
      <c r="GWP253" s="4"/>
      <c r="GWQ253" s="4"/>
      <c r="GWR253" s="4"/>
      <c r="GWS253" s="4"/>
      <c r="GWT253" s="4"/>
      <c r="GWU253" s="4"/>
      <c r="GWV253" s="4"/>
      <c r="GWW253" s="4"/>
      <c r="GWX253" s="4"/>
      <c r="GWY253" s="4"/>
      <c r="GWZ253" s="4"/>
      <c r="GXA253" s="4"/>
      <c r="GXB253" s="4"/>
      <c r="GXC253" s="4"/>
      <c r="GXD253" s="4"/>
      <c r="GXE253" s="4"/>
      <c r="GXF253" s="4"/>
      <c r="GXG253" s="4"/>
      <c r="GXH253" s="4"/>
      <c r="GXI253" s="4"/>
      <c r="GXJ253" s="4"/>
      <c r="GXK253" s="4"/>
      <c r="GXL253" s="4"/>
      <c r="GXM253" s="4"/>
      <c r="GXN253" s="4"/>
      <c r="GXO253" s="4"/>
      <c r="GXP253" s="4"/>
      <c r="GXQ253" s="4"/>
      <c r="GXR253" s="4"/>
      <c r="GXS253" s="4"/>
      <c r="GXT253" s="4"/>
      <c r="GXU253" s="4"/>
      <c r="GXV253" s="4"/>
      <c r="GXW253" s="4"/>
      <c r="GXX253" s="4"/>
      <c r="GXY253" s="4"/>
      <c r="GXZ253" s="4"/>
      <c r="GYA253" s="4"/>
      <c r="GYB253" s="4"/>
      <c r="GYC253" s="4"/>
      <c r="GYD253" s="4"/>
      <c r="GYE253" s="4"/>
      <c r="GYF253" s="4"/>
      <c r="GYG253" s="4"/>
      <c r="GYH253" s="4"/>
      <c r="GYI253" s="4"/>
      <c r="GYJ253" s="4"/>
      <c r="GYK253" s="4"/>
      <c r="GYL253" s="4"/>
      <c r="GYM253" s="4"/>
      <c r="GYN253" s="4"/>
      <c r="GYO253" s="4"/>
      <c r="GYP253" s="4"/>
      <c r="GYQ253" s="4"/>
      <c r="GYR253" s="4"/>
      <c r="GYS253" s="4"/>
      <c r="GYT253" s="4"/>
      <c r="GYU253" s="4"/>
      <c r="GYV253" s="4"/>
      <c r="GYW253" s="4"/>
      <c r="GYX253" s="4"/>
      <c r="GYY253" s="4"/>
      <c r="GYZ253" s="4"/>
      <c r="GZA253" s="4"/>
      <c r="GZB253" s="4"/>
      <c r="GZC253" s="4"/>
      <c r="GZD253" s="4"/>
      <c r="GZE253" s="4"/>
      <c r="GZF253" s="4"/>
      <c r="GZG253" s="4"/>
      <c r="GZH253" s="4"/>
      <c r="GZI253" s="4"/>
      <c r="GZJ253" s="4"/>
      <c r="GZK253" s="4"/>
      <c r="GZL253" s="4"/>
      <c r="GZM253" s="4"/>
      <c r="GZN253" s="4"/>
      <c r="GZO253" s="4"/>
      <c r="GZP253" s="4"/>
      <c r="GZQ253" s="4"/>
      <c r="GZR253" s="4"/>
      <c r="GZS253" s="4"/>
      <c r="GZT253" s="4"/>
      <c r="GZU253" s="4"/>
      <c r="GZV253" s="4"/>
      <c r="GZW253" s="4"/>
      <c r="GZX253" s="4"/>
      <c r="GZY253" s="4"/>
      <c r="GZZ253" s="4"/>
      <c r="HAA253" s="4"/>
      <c r="HAB253" s="4"/>
      <c r="HAC253" s="4"/>
      <c r="HAD253" s="4"/>
      <c r="HAE253" s="4"/>
      <c r="HAF253" s="4"/>
      <c r="HAG253" s="4"/>
      <c r="HAH253" s="4"/>
      <c r="HAI253" s="4"/>
      <c r="HAJ253" s="4"/>
      <c r="HAK253" s="4"/>
      <c r="HAL253" s="4"/>
      <c r="HAM253" s="4"/>
      <c r="HAN253" s="4"/>
      <c r="HAO253" s="4"/>
      <c r="HAP253" s="4"/>
      <c r="HAQ253" s="4"/>
      <c r="HAR253" s="4"/>
      <c r="HAS253" s="4"/>
      <c r="HAT253" s="4"/>
      <c r="HAU253" s="4"/>
      <c r="HAV253" s="4"/>
      <c r="HAW253" s="4"/>
      <c r="HAX253" s="4"/>
      <c r="HAY253" s="4"/>
      <c r="HAZ253" s="4"/>
      <c r="HBA253" s="4"/>
      <c r="HBB253" s="4"/>
      <c r="HBC253" s="4"/>
      <c r="HBD253" s="4"/>
      <c r="HBE253" s="4"/>
      <c r="HBF253" s="4"/>
      <c r="HBG253" s="4"/>
      <c r="HBH253" s="4"/>
      <c r="HBI253" s="4"/>
      <c r="HBJ253" s="4"/>
      <c r="HBK253" s="4"/>
      <c r="HBL253" s="4"/>
      <c r="HBM253" s="4"/>
      <c r="HBN253" s="4"/>
      <c r="HBO253" s="4"/>
      <c r="HBP253" s="4"/>
      <c r="HBQ253" s="4"/>
      <c r="HBR253" s="4"/>
      <c r="HBS253" s="4"/>
      <c r="HBT253" s="4"/>
      <c r="HBU253" s="4"/>
      <c r="HBV253" s="4"/>
      <c r="HBW253" s="4"/>
      <c r="HBX253" s="4"/>
      <c r="HBY253" s="4"/>
      <c r="HBZ253" s="4"/>
      <c r="HCA253" s="4"/>
      <c r="HCB253" s="4"/>
      <c r="HCC253" s="4"/>
      <c r="HCD253" s="4"/>
      <c r="HCE253" s="4"/>
      <c r="HCF253" s="4"/>
      <c r="HCG253" s="4"/>
      <c r="HCH253" s="4"/>
      <c r="HCI253" s="4"/>
      <c r="HCJ253" s="4"/>
      <c r="HCK253" s="4"/>
      <c r="HCL253" s="4"/>
      <c r="HCM253" s="4"/>
      <c r="HCN253" s="4"/>
      <c r="HCO253" s="4"/>
      <c r="HCP253" s="4"/>
      <c r="HCQ253" s="4"/>
      <c r="HCR253" s="4"/>
      <c r="HCS253" s="4"/>
      <c r="HCT253" s="4"/>
      <c r="HCU253" s="4"/>
      <c r="HCV253" s="4"/>
      <c r="HCW253" s="4"/>
      <c r="HCX253" s="4"/>
      <c r="HCY253" s="4"/>
      <c r="HCZ253" s="4"/>
      <c r="HDA253" s="4"/>
      <c r="HDB253" s="4"/>
      <c r="HDC253" s="4"/>
      <c r="HDD253" s="4"/>
      <c r="HDE253" s="4"/>
      <c r="HDF253" s="4"/>
      <c r="HDG253" s="4"/>
      <c r="HDH253" s="4"/>
      <c r="HDI253" s="4"/>
      <c r="HDJ253" s="4"/>
      <c r="HDK253" s="4"/>
      <c r="HDL253" s="4"/>
      <c r="HDM253" s="4"/>
      <c r="HDN253" s="4"/>
      <c r="HDO253" s="4"/>
      <c r="HDP253" s="4"/>
      <c r="HDQ253" s="4"/>
      <c r="HDR253" s="4"/>
      <c r="HDS253" s="4"/>
      <c r="HDT253" s="4"/>
      <c r="HDU253" s="4"/>
      <c r="HDV253" s="4"/>
      <c r="HDW253" s="4"/>
      <c r="HDX253" s="4"/>
      <c r="HDY253" s="4"/>
      <c r="HDZ253" s="4"/>
      <c r="HEA253" s="4"/>
      <c r="HEB253" s="4"/>
      <c r="HEC253" s="4"/>
      <c r="HED253" s="4"/>
      <c r="HEE253" s="4"/>
      <c r="HEF253" s="4"/>
      <c r="HEG253" s="4"/>
      <c r="HEH253" s="4"/>
      <c r="HEI253" s="4"/>
      <c r="HEJ253" s="4"/>
      <c r="HEK253" s="4"/>
      <c r="HEL253" s="4"/>
      <c r="HEM253" s="4"/>
      <c r="HEN253" s="4"/>
      <c r="HEO253" s="4"/>
      <c r="HEP253" s="4"/>
      <c r="HEQ253" s="4"/>
      <c r="HER253" s="4"/>
      <c r="HES253" s="4"/>
      <c r="HET253" s="4"/>
      <c r="HEU253" s="4"/>
      <c r="HEV253" s="4"/>
      <c r="HEW253" s="4"/>
      <c r="HEX253" s="4"/>
      <c r="HEY253" s="4"/>
      <c r="HEZ253" s="4"/>
      <c r="HFA253" s="4"/>
      <c r="HFB253" s="4"/>
      <c r="HFC253" s="4"/>
      <c r="HFD253" s="4"/>
      <c r="HFE253" s="4"/>
      <c r="HFF253" s="4"/>
      <c r="HFG253" s="4"/>
      <c r="HFH253" s="4"/>
      <c r="HFI253" s="4"/>
      <c r="HFJ253" s="4"/>
      <c r="HFK253" s="4"/>
      <c r="HFL253" s="4"/>
      <c r="HFM253" s="4"/>
      <c r="HFN253" s="4"/>
      <c r="HFO253" s="4"/>
      <c r="HFP253" s="4"/>
      <c r="HFQ253" s="4"/>
      <c r="HFR253" s="4"/>
      <c r="HFS253" s="4"/>
      <c r="HFT253" s="4"/>
      <c r="HFU253" s="4"/>
      <c r="HFV253" s="4"/>
      <c r="HFW253" s="4"/>
      <c r="HFX253" s="4"/>
      <c r="HFY253" s="4"/>
      <c r="HFZ253" s="4"/>
      <c r="HGA253" s="4"/>
      <c r="HGB253" s="4"/>
      <c r="HGC253" s="4"/>
      <c r="HGD253" s="4"/>
      <c r="HGE253" s="4"/>
      <c r="HGF253" s="4"/>
      <c r="HGG253" s="4"/>
      <c r="HGH253" s="4"/>
      <c r="HGI253" s="4"/>
      <c r="HGJ253" s="4"/>
      <c r="HGK253" s="4"/>
      <c r="HGL253" s="4"/>
      <c r="HGM253" s="4"/>
      <c r="HGN253" s="4"/>
      <c r="HGO253" s="4"/>
      <c r="HGP253" s="4"/>
      <c r="HGQ253" s="4"/>
      <c r="HGR253" s="4"/>
      <c r="HGS253" s="4"/>
      <c r="HGT253" s="4"/>
      <c r="HGU253" s="4"/>
      <c r="HGV253" s="4"/>
      <c r="HGW253" s="4"/>
      <c r="HGX253" s="4"/>
      <c r="HGY253" s="4"/>
      <c r="HGZ253" s="4"/>
      <c r="HHA253" s="4"/>
      <c r="HHB253" s="4"/>
      <c r="HHC253" s="4"/>
      <c r="HHD253" s="4"/>
      <c r="HHE253" s="4"/>
      <c r="HHF253" s="4"/>
      <c r="HHG253" s="4"/>
      <c r="HHH253" s="4"/>
      <c r="HHI253" s="4"/>
      <c r="HHJ253" s="4"/>
      <c r="HHK253" s="4"/>
      <c r="HHL253" s="4"/>
      <c r="HHM253" s="4"/>
      <c r="HHN253" s="4"/>
      <c r="HHO253" s="4"/>
      <c r="HHP253" s="4"/>
      <c r="HHQ253" s="4"/>
      <c r="HHR253" s="4"/>
      <c r="HHS253" s="4"/>
      <c r="HHT253" s="4"/>
      <c r="HHU253" s="4"/>
      <c r="HHV253" s="4"/>
      <c r="HHW253" s="4"/>
      <c r="HHX253" s="4"/>
      <c r="HHY253" s="4"/>
      <c r="HHZ253" s="4"/>
      <c r="HIA253" s="4"/>
      <c r="HIB253" s="4"/>
      <c r="HIC253" s="4"/>
      <c r="HID253" s="4"/>
      <c r="HIE253" s="4"/>
      <c r="HIF253" s="4"/>
      <c r="HIG253" s="4"/>
      <c r="HIH253" s="4"/>
      <c r="HII253" s="4"/>
      <c r="HIJ253" s="4"/>
      <c r="HIK253" s="4"/>
      <c r="HIL253" s="4"/>
      <c r="HIM253" s="4"/>
      <c r="HIN253" s="4"/>
      <c r="HIO253" s="4"/>
      <c r="HIP253" s="4"/>
      <c r="HIQ253" s="4"/>
      <c r="HIR253" s="4"/>
      <c r="HIS253" s="4"/>
      <c r="HIT253" s="4"/>
      <c r="HIU253" s="4"/>
      <c r="HIV253" s="4"/>
      <c r="HIW253" s="4"/>
      <c r="HIX253" s="4"/>
      <c r="HIY253" s="4"/>
      <c r="HIZ253" s="4"/>
      <c r="HJA253" s="4"/>
      <c r="HJB253" s="4"/>
      <c r="HJC253" s="4"/>
      <c r="HJD253" s="4"/>
      <c r="HJE253" s="4"/>
      <c r="HJF253" s="4"/>
      <c r="HJG253" s="4"/>
      <c r="HJH253" s="4"/>
      <c r="HJI253" s="4"/>
      <c r="HJJ253" s="4"/>
      <c r="HJK253" s="4"/>
      <c r="HJL253" s="4"/>
      <c r="HJM253" s="4"/>
      <c r="HJN253" s="4"/>
      <c r="HJO253" s="4"/>
      <c r="HJP253" s="4"/>
      <c r="HJQ253" s="4"/>
      <c r="HJR253" s="4"/>
      <c r="HJS253" s="4"/>
      <c r="HJT253" s="4"/>
      <c r="HJU253" s="4"/>
      <c r="HJV253" s="4"/>
      <c r="HJW253" s="4"/>
      <c r="HJX253" s="4"/>
      <c r="HJY253" s="4"/>
      <c r="HJZ253" s="4"/>
      <c r="HKA253" s="4"/>
      <c r="HKB253" s="4"/>
      <c r="HKC253" s="4"/>
      <c r="HKD253" s="4"/>
      <c r="HKE253" s="4"/>
      <c r="HKF253" s="4"/>
      <c r="HKG253" s="4"/>
      <c r="HKH253" s="4"/>
      <c r="HKI253" s="4"/>
      <c r="HKJ253" s="4"/>
      <c r="HKK253" s="4"/>
      <c r="HKL253" s="4"/>
      <c r="HKM253" s="4"/>
      <c r="HKN253" s="4"/>
      <c r="HKO253" s="4"/>
      <c r="HKP253" s="4"/>
      <c r="HKQ253" s="4"/>
      <c r="HKR253" s="4"/>
      <c r="HKS253" s="4"/>
      <c r="HKT253" s="4"/>
      <c r="HKU253" s="4"/>
      <c r="HKV253" s="4"/>
      <c r="HKW253" s="4"/>
      <c r="HKX253" s="4"/>
      <c r="HKY253" s="4"/>
      <c r="HKZ253" s="4"/>
      <c r="HLA253" s="4"/>
      <c r="HLB253" s="4"/>
      <c r="HLC253" s="4"/>
      <c r="HLD253" s="4"/>
      <c r="HLE253" s="4"/>
      <c r="HLF253" s="4"/>
      <c r="HLG253" s="4"/>
      <c r="HLH253" s="4"/>
      <c r="HLI253" s="4"/>
      <c r="HLJ253" s="4"/>
      <c r="HLK253" s="4"/>
      <c r="HLL253" s="4"/>
      <c r="HLM253" s="4"/>
      <c r="HLN253" s="4"/>
      <c r="HLO253" s="4"/>
      <c r="HLP253" s="4"/>
      <c r="HLQ253" s="4"/>
      <c r="HLR253" s="4"/>
      <c r="HLS253" s="4"/>
      <c r="HLT253" s="4"/>
      <c r="HLU253" s="4"/>
      <c r="HLV253" s="4"/>
      <c r="HLW253" s="4"/>
      <c r="HLX253" s="4"/>
      <c r="HLY253" s="4"/>
      <c r="HLZ253" s="4"/>
      <c r="HMA253" s="4"/>
      <c r="HMB253" s="4"/>
      <c r="HMC253" s="4"/>
      <c r="HMD253" s="4"/>
      <c r="HME253" s="4"/>
      <c r="HMF253" s="4"/>
      <c r="HMG253" s="4"/>
      <c r="HMH253" s="4"/>
      <c r="HMI253" s="4"/>
      <c r="HMJ253" s="4"/>
      <c r="HMK253" s="4"/>
      <c r="HML253" s="4"/>
      <c r="HMM253" s="4"/>
      <c r="HMN253" s="4"/>
      <c r="HMO253" s="4"/>
      <c r="HMP253" s="4"/>
      <c r="HMQ253" s="4"/>
      <c r="HMR253" s="4"/>
      <c r="HMS253" s="4"/>
      <c r="HMT253" s="4"/>
      <c r="HMU253" s="4"/>
      <c r="HMV253" s="4"/>
      <c r="HMW253" s="4"/>
      <c r="HMX253" s="4"/>
      <c r="HMY253" s="4"/>
      <c r="HMZ253" s="4"/>
      <c r="HNA253" s="4"/>
      <c r="HNB253" s="4"/>
      <c r="HNC253" s="4"/>
      <c r="HND253" s="4"/>
      <c r="HNE253" s="4"/>
      <c r="HNF253" s="4"/>
      <c r="HNG253" s="4"/>
      <c r="HNH253" s="4"/>
      <c r="HNI253" s="4"/>
      <c r="HNJ253" s="4"/>
      <c r="HNK253" s="4"/>
      <c r="HNL253" s="4"/>
      <c r="HNM253" s="4"/>
      <c r="HNN253" s="4"/>
      <c r="HNO253" s="4"/>
      <c r="HNP253" s="4"/>
      <c r="HNQ253" s="4"/>
      <c r="HNR253" s="4"/>
      <c r="HNS253" s="4"/>
      <c r="HNT253" s="4"/>
      <c r="HNU253" s="4"/>
      <c r="HNV253" s="4"/>
      <c r="HNW253" s="4"/>
      <c r="HNX253" s="4"/>
      <c r="HNY253" s="4"/>
      <c r="HNZ253" s="4"/>
      <c r="HOA253" s="4"/>
      <c r="HOB253" s="4"/>
      <c r="HOC253" s="4"/>
      <c r="HOD253" s="4"/>
      <c r="HOE253" s="4"/>
      <c r="HOF253" s="4"/>
      <c r="HOG253" s="4"/>
      <c r="HOH253" s="4"/>
      <c r="HOI253" s="4"/>
      <c r="HOJ253" s="4"/>
      <c r="HOK253" s="4"/>
      <c r="HOL253" s="4"/>
      <c r="HOM253" s="4"/>
      <c r="HON253" s="4"/>
      <c r="HOO253" s="4"/>
      <c r="HOP253" s="4"/>
      <c r="HOQ253" s="4"/>
      <c r="HOR253" s="4"/>
      <c r="HOS253" s="4"/>
      <c r="HOT253" s="4"/>
      <c r="HOU253" s="4"/>
      <c r="HOV253" s="4"/>
      <c r="HOW253" s="4"/>
      <c r="HOX253" s="4"/>
      <c r="HOY253" s="4"/>
      <c r="HOZ253" s="4"/>
      <c r="HPA253" s="4"/>
      <c r="HPB253" s="4"/>
      <c r="HPC253" s="4"/>
      <c r="HPD253" s="4"/>
      <c r="HPE253" s="4"/>
      <c r="HPF253" s="4"/>
      <c r="HPG253" s="4"/>
      <c r="HPH253" s="4"/>
      <c r="HPI253" s="4"/>
      <c r="HPJ253" s="4"/>
      <c r="HPK253" s="4"/>
      <c r="HPL253" s="4"/>
      <c r="HPM253" s="4"/>
      <c r="HPN253" s="4"/>
      <c r="HPO253" s="4"/>
      <c r="HPP253" s="4"/>
      <c r="HPQ253" s="4"/>
      <c r="HPR253" s="4"/>
      <c r="HPS253" s="4"/>
      <c r="HPT253" s="4"/>
      <c r="HPU253" s="4"/>
      <c r="HPV253" s="4"/>
      <c r="HPW253" s="4"/>
      <c r="HPX253" s="4"/>
      <c r="HPY253" s="4"/>
      <c r="HPZ253" s="4"/>
      <c r="HQA253" s="4"/>
      <c r="HQB253" s="4"/>
      <c r="HQC253" s="4"/>
      <c r="HQD253" s="4"/>
      <c r="HQE253" s="4"/>
      <c r="HQF253" s="4"/>
      <c r="HQG253" s="4"/>
      <c r="HQH253" s="4"/>
      <c r="HQI253" s="4"/>
      <c r="HQJ253" s="4"/>
      <c r="HQK253" s="4"/>
      <c r="HQL253" s="4"/>
      <c r="HQM253" s="4"/>
      <c r="HQN253" s="4"/>
      <c r="HQO253" s="4"/>
      <c r="HQP253" s="4"/>
      <c r="HQQ253" s="4"/>
      <c r="HQR253" s="4"/>
      <c r="HQS253" s="4"/>
      <c r="HQT253" s="4"/>
      <c r="HQU253" s="4"/>
      <c r="HQV253" s="4"/>
      <c r="HQW253" s="4"/>
      <c r="HQX253" s="4"/>
      <c r="HQY253" s="4"/>
      <c r="HQZ253" s="4"/>
      <c r="HRA253" s="4"/>
      <c r="HRB253" s="4"/>
      <c r="HRC253" s="4"/>
      <c r="HRD253" s="4"/>
      <c r="HRE253" s="4"/>
      <c r="HRF253" s="4"/>
      <c r="HRG253" s="4"/>
      <c r="HRH253" s="4"/>
      <c r="HRI253" s="4"/>
      <c r="HRJ253" s="4"/>
      <c r="HRK253" s="4"/>
      <c r="HRL253" s="4"/>
      <c r="HRM253" s="4"/>
      <c r="HRN253" s="4"/>
      <c r="HRO253" s="4"/>
      <c r="HRP253" s="4"/>
      <c r="HRQ253" s="4"/>
      <c r="HRR253" s="4"/>
      <c r="HRS253" s="4"/>
      <c r="HRT253" s="4"/>
      <c r="HRU253" s="4"/>
      <c r="HRV253" s="4"/>
      <c r="HRW253" s="4"/>
      <c r="HRX253" s="4"/>
      <c r="HRY253" s="4"/>
      <c r="HRZ253" s="4"/>
      <c r="HSA253" s="4"/>
      <c r="HSB253" s="4"/>
      <c r="HSC253" s="4"/>
      <c r="HSD253" s="4"/>
      <c r="HSE253" s="4"/>
      <c r="HSF253" s="4"/>
      <c r="HSG253" s="4"/>
      <c r="HSH253" s="4"/>
      <c r="HSI253" s="4"/>
      <c r="HSJ253" s="4"/>
      <c r="HSK253" s="4"/>
      <c r="HSL253" s="4"/>
      <c r="HSM253" s="4"/>
      <c r="HSN253" s="4"/>
      <c r="HSO253" s="4"/>
      <c r="HSP253" s="4"/>
      <c r="HSQ253" s="4"/>
      <c r="HSR253" s="4"/>
      <c r="HSS253" s="4"/>
      <c r="HST253" s="4"/>
      <c r="HSU253" s="4"/>
      <c r="HSV253" s="4"/>
      <c r="HSW253" s="4"/>
      <c r="HSX253" s="4"/>
      <c r="HSY253" s="4"/>
      <c r="HSZ253" s="4"/>
      <c r="HTA253" s="4"/>
      <c r="HTB253" s="4"/>
      <c r="HTC253" s="4"/>
      <c r="HTD253" s="4"/>
      <c r="HTE253" s="4"/>
      <c r="HTF253" s="4"/>
      <c r="HTG253" s="4"/>
      <c r="HTH253" s="4"/>
      <c r="HTI253" s="4"/>
      <c r="HTJ253" s="4"/>
      <c r="HTK253" s="4"/>
      <c r="HTL253" s="4"/>
      <c r="HTM253" s="4"/>
      <c r="HTN253" s="4"/>
      <c r="HTO253" s="4"/>
      <c r="HTP253" s="4"/>
      <c r="HTQ253" s="4"/>
      <c r="HTR253" s="4"/>
      <c r="HTS253" s="4"/>
      <c r="HTT253" s="4"/>
      <c r="HTU253" s="4"/>
      <c r="HTV253" s="4"/>
      <c r="HTW253" s="4"/>
      <c r="HTX253" s="4"/>
      <c r="HTY253" s="4"/>
      <c r="HTZ253" s="4"/>
      <c r="HUA253" s="4"/>
      <c r="HUB253" s="4"/>
      <c r="HUC253" s="4"/>
      <c r="HUD253" s="4"/>
      <c r="HUE253" s="4"/>
      <c r="HUF253" s="4"/>
      <c r="HUG253" s="4"/>
      <c r="HUH253" s="4"/>
      <c r="HUI253" s="4"/>
      <c r="HUJ253" s="4"/>
      <c r="HUK253" s="4"/>
      <c r="HUL253" s="4"/>
      <c r="HUM253" s="4"/>
      <c r="HUN253" s="4"/>
      <c r="HUO253" s="4"/>
      <c r="HUP253" s="4"/>
      <c r="HUQ253" s="4"/>
      <c r="HUR253" s="4"/>
      <c r="HUS253" s="4"/>
      <c r="HUT253" s="4"/>
      <c r="HUU253" s="4"/>
      <c r="HUV253" s="4"/>
      <c r="HUW253" s="4"/>
      <c r="HUX253" s="4"/>
      <c r="HUY253" s="4"/>
      <c r="HUZ253" s="4"/>
      <c r="HVA253" s="4"/>
      <c r="HVB253" s="4"/>
      <c r="HVC253" s="4"/>
      <c r="HVD253" s="4"/>
      <c r="HVE253" s="4"/>
      <c r="HVF253" s="4"/>
      <c r="HVG253" s="4"/>
      <c r="HVH253" s="4"/>
      <c r="HVI253" s="4"/>
      <c r="HVJ253" s="4"/>
      <c r="HVK253" s="4"/>
      <c r="HVL253" s="4"/>
      <c r="HVM253" s="4"/>
      <c r="HVN253" s="4"/>
      <c r="HVO253" s="4"/>
      <c r="HVP253" s="4"/>
      <c r="HVQ253" s="4"/>
      <c r="HVR253" s="4"/>
      <c r="HVS253" s="4"/>
      <c r="HVT253" s="4"/>
      <c r="HVU253" s="4"/>
      <c r="HVV253" s="4"/>
      <c r="HVW253" s="4"/>
      <c r="HVX253" s="4"/>
      <c r="HVY253" s="4"/>
      <c r="HVZ253" s="4"/>
      <c r="HWA253" s="4"/>
      <c r="HWB253" s="4"/>
      <c r="HWC253" s="4"/>
      <c r="HWD253" s="4"/>
      <c r="HWE253" s="4"/>
      <c r="HWF253" s="4"/>
      <c r="HWG253" s="4"/>
      <c r="HWH253" s="4"/>
      <c r="HWI253" s="4"/>
      <c r="HWJ253" s="4"/>
      <c r="HWK253" s="4"/>
      <c r="HWL253" s="4"/>
      <c r="HWM253" s="4"/>
      <c r="HWN253" s="4"/>
      <c r="HWO253" s="4"/>
      <c r="HWP253" s="4"/>
      <c r="HWQ253" s="4"/>
      <c r="HWR253" s="4"/>
      <c r="HWS253" s="4"/>
      <c r="HWT253" s="4"/>
      <c r="HWU253" s="4"/>
      <c r="HWV253" s="4"/>
      <c r="HWW253" s="4"/>
      <c r="HWX253" s="4"/>
      <c r="HWY253" s="4"/>
      <c r="HWZ253" s="4"/>
      <c r="HXA253" s="4"/>
      <c r="HXB253" s="4"/>
      <c r="HXC253" s="4"/>
      <c r="HXD253" s="4"/>
      <c r="HXE253" s="4"/>
      <c r="HXF253" s="4"/>
      <c r="HXG253" s="4"/>
      <c r="HXH253" s="4"/>
      <c r="HXI253" s="4"/>
      <c r="HXJ253" s="4"/>
      <c r="HXK253" s="4"/>
      <c r="HXL253" s="4"/>
      <c r="HXM253" s="4"/>
      <c r="HXN253" s="4"/>
      <c r="HXO253" s="4"/>
      <c r="HXP253" s="4"/>
      <c r="HXQ253" s="4"/>
      <c r="HXR253" s="4"/>
      <c r="HXS253" s="4"/>
      <c r="HXT253" s="4"/>
      <c r="HXU253" s="4"/>
      <c r="HXV253" s="4"/>
      <c r="HXW253" s="4"/>
      <c r="HXX253" s="4"/>
      <c r="HXY253" s="4"/>
      <c r="HXZ253" s="4"/>
      <c r="HYA253" s="4"/>
      <c r="HYB253" s="4"/>
      <c r="HYC253" s="4"/>
      <c r="HYD253" s="4"/>
      <c r="HYE253" s="4"/>
      <c r="HYF253" s="4"/>
      <c r="HYG253" s="4"/>
      <c r="HYH253" s="4"/>
      <c r="HYI253" s="4"/>
      <c r="HYJ253" s="4"/>
      <c r="HYK253" s="4"/>
      <c r="HYL253" s="4"/>
      <c r="HYM253" s="4"/>
      <c r="HYN253" s="4"/>
      <c r="HYO253" s="4"/>
      <c r="HYP253" s="4"/>
      <c r="HYQ253" s="4"/>
      <c r="HYR253" s="4"/>
      <c r="HYS253" s="4"/>
      <c r="HYT253" s="4"/>
      <c r="HYU253" s="4"/>
      <c r="HYV253" s="4"/>
      <c r="HYW253" s="4"/>
      <c r="HYX253" s="4"/>
      <c r="HYY253" s="4"/>
      <c r="HYZ253" s="4"/>
      <c r="HZA253" s="4"/>
      <c r="HZB253" s="4"/>
      <c r="HZC253" s="4"/>
      <c r="HZD253" s="4"/>
      <c r="HZE253" s="4"/>
      <c r="HZF253" s="4"/>
      <c r="HZG253" s="4"/>
      <c r="HZH253" s="4"/>
      <c r="HZI253" s="4"/>
      <c r="HZJ253" s="4"/>
      <c r="HZK253" s="4"/>
      <c r="HZL253" s="4"/>
      <c r="HZM253" s="4"/>
      <c r="HZN253" s="4"/>
      <c r="HZO253" s="4"/>
      <c r="HZP253" s="4"/>
      <c r="HZQ253" s="4"/>
      <c r="HZR253" s="4"/>
      <c r="HZS253" s="4"/>
      <c r="HZT253" s="4"/>
      <c r="HZU253" s="4"/>
      <c r="HZV253" s="4"/>
      <c r="HZW253" s="4"/>
      <c r="HZX253" s="4"/>
      <c r="HZY253" s="4"/>
      <c r="HZZ253" s="4"/>
      <c r="IAA253" s="4"/>
      <c r="IAB253" s="4"/>
      <c r="IAC253" s="4"/>
      <c r="IAD253" s="4"/>
      <c r="IAE253" s="4"/>
      <c r="IAF253" s="4"/>
      <c r="IAG253" s="4"/>
      <c r="IAH253" s="4"/>
      <c r="IAI253" s="4"/>
      <c r="IAJ253" s="4"/>
      <c r="IAK253" s="4"/>
      <c r="IAL253" s="4"/>
      <c r="IAM253" s="4"/>
      <c r="IAN253" s="4"/>
      <c r="IAO253" s="4"/>
      <c r="IAP253" s="4"/>
      <c r="IAQ253" s="4"/>
      <c r="IAR253" s="4"/>
      <c r="IAS253" s="4"/>
      <c r="IAT253" s="4"/>
      <c r="IAU253" s="4"/>
      <c r="IAV253" s="4"/>
      <c r="IAW253" s="4"/>
      <c r="IAX253" s="4"/>
      <c r="IAY253" s="4"/>
      <c r="IAZ253" s="4"/>
      <c r="IBA253" s="4"/>
      <c r="IBB253" s="4"/>
      <c r="IBC253" s="4"/>
      <c r="IBD253" s="4"/>
      <c r="IBE253" s="4"/>
      <c r="IBF253" s="4"/>
      <c r="IBG253" s="4"/>
      <c r="IBH253" s="4"/>
      <c r="IBI253" s="4"/>
      <c r="IBJ253" s="4"/>
      <c r="IBK253" s="4"/>
      <c r="IBL253" s="4"/>
      <c r="IBM253" s="4"/>
      <c r="IBN253" s="4"/>
      <c r="IBO253" s="4"/>
      <c r="IBP253" s="4"/>
      <c r="IBQ253" s="4"/>
      <c r="IBR253" s="4"/>
      <c r="IBS253" s="4"/>
      <c r="IBT253" s="4"/>
      <c r="IBU253" s="4"/>
      <c r="IBV253" s="4"/>
      <c r="IBW253" s="4"/>
      <c r="IBX253" s="4"/>
      <c r="IBY253" s="4"/>
      <c r="IBZ253" s="4"/>
      <c r="ICA253" s="4"/>
      <c r="ICB253" s="4"/>
      <c r="ICC253" s="4"/>
      <c r="ICD253" s="4"/>
      <c r="ICE253" s="4"/>
      <c r="ICF253" s="4"/>
      <c r="ICG253" s="4"/>
      <c r="ICH253" s="4"/>
      <c r="ICI253" s="4"/>
      <c r="ICJ253" s="4"/>
      <c r="ICK253" s="4"/>
      <c r="ICL253" s="4"/>
      <c r="ICM253" s="4"/>
      <c r="ICN253" s="4"/>
      <c r="ICO253" s="4"/>
      <c r="ICP253" s="4"/>
      <c r="ICQ253" s="4"/>
      <c r="ICR253" s="4"/>
      <c r="ICS253" s="4"/>
      <c r="ICT253" s="4"/>
      <c r="ICU253" s="4"/>
      <c r="ICV253" s="4"/>
      <c r="ICW253" s="4"/>
      <c r="ICX253" s="4"/>
      <c r="ICY253" s="4"/>
      <c r="ICZ253" s="4"/>
      <c r="IDA253" s="4"/>
      <c r="IDB253" s="4"/>
      <c r="IDC253" s="4"/>
      <c r="IDD253" s="4"/>
      <c r="IDE253" s="4"/>
      <c r="IDF253" s="4"/>
      <c r="IDG253" s="4"/>
      <c r="IDH253" s="4"/>
      <c r="IDI253" s="4"/>
      <c r="IDJ253" s="4"/>
      <c r="IDK253" s="4"/>
      <c r="IDL253" s="4"/>
      <c r="IDM253" s="4"/>
      <c r="IDN253" s="4"/>
      <c r="IDO253" s="4"/>
      <c r="IDP253" s="4"/>
      <c r="IDQ253" s="4"/>
      <c r="IDR253" s="4"/>
      <c r="IDS253" s="4"/>
      <c r="IDT253" s="4"/>
      <c r="IDU253" s="4"/>
      <c r="IDV253" s="4"/>
      <c r="IDW253" s="4"/>
      <c r="IDX253" s="4"/>
      <c r="IDY253" s="4"/>
      <c r="IDZ253" s="4"/>
      <c r="IEA253" s="4"/>
      <c r="IEB253" s="4"/>
      <c r="IEC253" s="4"/>
      <c r="IED253" s="4"/>
      <c r="IEE253" s="4"/>
      <c r="IEF253" s="4"/>
      <c r="IEG253" s="4"/>
      <c r="IEH253" s="4"/>
      <c r="IEI253" s="4"/>
      <c r="IEJ253" s="4"/>
      <c r="IEK253" s="4"/>
      <c r="IEL253" s="4"/>
      <c r="IEM253" s="4"/>
      <c r="IEN253" s="4"/>
      <c r="IEO253" s="4"/>
      <c r="IEP253" s="4"/>
      <c r="IEQ253" s="4"/>
      <c r="IER253" s="4"/>
      <c r="IES253" s="4"/>
      <c r="IET253" s="4"/>
      <c r="IEU253" s="4"/>
      <c r="IEV253" s="4"/>
      <c r="IEW253" s="4"/>
      <c r="IEX253" s="4"/>
      <c r="IEY253" s="4"/>
      <c r="IEZ253" s="4"/>
      <c r="IFA253" s="4"/>
      <c r="IFB253" s="4"/>
      <c r="IFC253" s="4"/>
      <c r="IFD253" s="4"/>
      <c r="IFE253" s="4"/>
      <c r="IFF253" s="4"/>
      <c r="IFG253" s="4"/>
      <c r="IFH253" s="4"/>
      <c r="IFI253" s="4"/>
      <c r="IFJ253" s="4"/>
      <c r="IFK253" s="4"/>
      <c r="IFL253" s="4"/>
      <c r="IFM253" s="4"/>
      <c r="IFN253" s="4"/>
      <c r="IFO253" s="4"/>
      <c r="IFP253" s="4"/>
      <c r="IFQ253" s="4"/>
      <c r="IFR253" s="4"/>
      <c r="IFS253" s="4"/>
      <c r="IFT253" s="4"/>
      <c r="IFU253" s="4"/>
      <c r="IFV253" s="4"/>
      <c r="IFW253" s="4"/>
      <c r="IFX253" s="4"/>
      <c r="IFY253" s="4"/>
      <c r="IFZ253" s="4"/>
      <c r="IGA253" s="4"/>
      <c r="IGB253" s="4"/>
      <c r="IGC253" s="4"/>
      <c r="IGD253" s="4"/>
      <c r="IGE253" s="4"/>
      <c r="IGF253" s="4"/>
      <c r="IGG253" s="4"/>
      <c r="IGH253" s="4"/>
      <c r="IGI253" s="4"/>
      <c r="IGJ253" s="4"/>
      <c r="IGK253" s="4"/>
      <c r="IGL253" s="4"/>
      <c r="IGM253" s="4"/>
      <c r="IGN253" s="4"/>
      <c r="IGO253" s="4"/>
      <c r="IGP253" s="4"/>
      <c r="IGQ253" s="4"/>
      <c r="IGR253" s="4"/>
      <c r="IGS253" s="4"/>
      <c r="IGT253" s="4"/>
      <c r="IGU253" s="4"/>
      <c r="IGV253" s="4"/>
      <c r="IGW253" s="4"/>
      <c r="IGX253" s="4"/>
      <c r="IGY253" s="4"/>
      <c r="IGZ253" s="4"/>
      <c r="IHA253" s="4"/>
      <c r="IHB253" s="4"/>
      <c r="IHC253" s="4"/>
      <c r="IHD253" s="4"/>
      <c r="IHE253" s="4"/>
      <c r="IHF253" s="4"/>
      <c r="IHG253" s="4"/>
      <c r="IHH253" s="4"/>
      <c r="IHI253" s="4"/>
      <c r="IHJ253" s="4"/>
      <c r="IHK253" s="4"/>
      <c r="IHL253" s="4"/>
      <c r="IHM253" s="4"/>
      <c r="IHN253" s="4"/>
      <c r="IHO253" s="4"/>
      <c r="IHP253" s="4"/>
      <c r="IHQ253" s="4"/>
      <c r="IHR253" s="4"/>
      <c r="IHS253" s="4"/>
      <c r="IHT253" s="4"/>
      <c r="IHU253" s="4"/>
      <c r="IHV253" s="4"/>
      <c r="IHW253" s="4"/>
      <c r="IHX253" s="4"/>
      <c r="IHY253" s="4"/>
      <c r="IHZ253" s="4"/>
      <c r="IIA253" s="4"/>
      <c r="IIB253" s="4"/>
      <c r="IIC253" s="4"/>
      <c r="IID253" s="4"/>
      <c r="IIE253" s="4"/>
      <c r="IIF253" s="4"/>
      <c r="IIG253" s="4"/>
      <c r="IIH253" s="4"/>
      <c r="III253" s="4"/>
      <c r="IIJ253" s="4"/>
      <c r="IIK253" s="4"/>
      <c r="IIL253" s="4"/>
      <c r="IIM253" s="4"/>
      <c r="IIN253" s="4"/>
      <c r="IIO253" s="4"/>
      <c r="IIP253" s="4"/>
      <c r="IIQ253" s="4"/>
      <c r="IIR253" s="4"/>
      <c r="IIS253" s="4"/>
      <c r="IIT253" s="4"/>
      <c r="IIU253" s="4"/>
      <c r="IIV253" s="4"/>
      <c r="IIW253" s="4"/>
      <c r="IIX253" s="4"/>
      <c r="IIY253" s="4"/>
      <c r="IIZ253" s="4"/>
      <c r="IJA253" s="4"/>
      <c r="IJB253" s="4"/>
      <c r="IJC253" s="4"/>
      <c r="IJD253" s="4"/>
      <c r="IJE253" s="4"/>
      <c r="IJF253" s="4"/>
      <c r="IJG253" s="4"/>
      <c r="IJH253" s="4"/>
      <c r="IJI253" s="4"/>
      <c r="IJJ253" s="4"/>
      <c r="IJK253" s="4"/>
      <c r="IJL253" s="4"/>
      <c r="IJM253" s="4"/>
      <c r="IJN253" s="4"/>
      <c r="IJO253" s="4"/>
      <c r="IJP253" s="4"/>
      <c r="IJQ253" s="4"/>
      <c r="IJR253" s="4"/>
      <c r="IJS253" s="4"/>
      <c r="IJT253" s="4"/>
      <c r="IJU253" s="4"/>
      <c r="IJV253" s="4"/>
      <c r="IJW253" s="4"/>
      <c r="IJX253" s="4"/>
      <c r="IJY253" s="4"/>
      <c r="IJZ253" s="4"/>
      <c r="IKA253" s="4"/>
      <c r="IKB253" s="4"/>
      <c r="IKC253" s="4"/>
      <c r="IKD253" s="4"/>
      <c r="IKE253" s="4"/>
      <c r="IKF253" s="4"/>
      <c r="IKG253" s="4"/>
      <c r="IKH253" s="4"/>
      <c r="IKI253" s="4"/>
      <c r="IKJ253" s="4"/>
      <c r="IKK253" s="4"/>
      <c r="IKL253" s="4"/>
      <c r="IKM253" s="4"/>
      <c r="IKN253" s="4"/>
      <c r="IKO253" s="4"/>
      <c r="IKP253" s="4"/>
      <c r="IKQ253" s="4"/>
      <c r="IKR253" s="4"/>
      <c r="IKS253" s="4"/>
      <c r="IKT253" s="4"/>
      <c r="IKU253" s="4"/>
      <c r="IKV253" s="4"/>
      <c r="IKW253" s="4"/>
      <c r="IKX253" s="4"/>
      <c r="IKY253" s="4"/>
      <c r="IKZ253" s="4"/>
      <c r="ILA253" s="4"/>
      <c r="ILB253" s="4"/>
      <c r="ILC253" s="4"/>
      <c r="ILD253" s="4"/>
      <c r="ILE253" s="4"/>
      <c r="ILF253" s="4"/>
      <c r="ILG253" s="4"/>
      <c r="ILH253" s="4"/>
      <c r="ILI253" s="4"/>
      <c r="ILJ253" s="4"/>
      <c r="ILK253" s="4"/>
      <c r="ILL253" s="4"/>
      <c r="ILM253" s="4"/>
      <c r="ILN253" s="4"/>
      <c r="ILO253" s="4"/>
      <c r="ILP253" s="4"/>
      <c r="ILQ253" s="4"/>
      <c r="ILR253" s="4"/>
      <c r="ILS253" s="4"/>
      <c r="ILT253" s="4"/>
      <c r="ILU253" s="4"/>
      <c r="ILV253" s="4"/>
      <c r="ILW253" s="4"/>
      <c r="ILX253" s="4"/>
      <c r="ILY253" s="4"/>
      <c r="ILZ253" s="4"/>
      <c r="IMA253" s="4"/>
      <c r="IMB253" s="4"/>
      <c r="IMC253" s="4"/>
      <c r="IMD253" s="4"/>
      <c r="IME253" s="4"/>
      <c r="IMF253" s="4"/>
      <c r="IMG253" s="4"/>
      <c r="IMH253" s="4"/>
      <c r="IMI253" s="4"/>
      <c r="IMJ253" s="4"/>
      <c r="IMK253" s="4"/>
      <c r="IML253" s="4"/>
      <c r="IMM253" s="4"/>
      <c r="IMN253" s="4"/>
      <c r="IMO253" s="4"/>
      <c r="IMP253" s="4"/>
      <c r="IMQ253" s="4"/>
      <c r="IMR253" s="4"/>
      <c r="IMS253" s="4"/>
      <c r="IMT253" s="4"/>
      <c r="IMU253" s="4"/>
      <c r="IMV253" s="4"/>
      <c r="IMW253" s="4"/>
      <c r="IMX253" s="4"/>
      <c r="IMY253" s="4"/>
      <c r="IMZ253" s="4"/>
      <c r="INA253" s="4"/>
      <c r="INB253" s="4"/>
      <c r="INC253" s="4"/>
      <c r="IND253" s="4"/>
      <c r="INE253" s="4"/>
      <c r="INF253" s="4"/>
      <c r="ING253" s="4"/>
      <c r="INH253" s="4"/>
      <c r="INI253" s="4"/>
      <c r="INJ253" s="4"/>
      <c r="INK253" s="4"/>
      <c r="INL253" s="4"/>
      <c r="INM253" s="4"/>
      <c r="INN253" s="4"/>
      <c r="INO253" s="4"/>
      <c r="INP253" s="4"/>
      <c r="INQ253" s="4"/>
      <c r="INR253" s="4"/>
      <c r="INS253" s="4"/>
      <c r="INT253" s="4"/>
      <c r="INU253" s="4"/>
      <c r="INV253" s="4"/>
      <c r="INW253" s="4"/>
      <c r="INX253" s="4"/>
      <c r="INY253" s="4"/>
      <c r="INZ253" s="4"/>
      <c r="IOA253" s="4"/>
      <c r="IOB253" s="4"/>
      <c r="IOC253" s="4"/>
      <c r="IOD253" s="4"/>
      <c r="IOE253" s="4"/>
      <c r="IOF253" s="4"/>
      <c r="IOG253" s="4"/>
      <c r="IOH253" s="4"/>
      <c r="IOI253" s="4"/>
      <c r="IOJ253" s="4"/>
      <c r="IOK253" s="4"/>
      <c r="IOL253" s="4"/>
      <c r="IOM253" s="4"/>
      <c r="ION253" s="4"/>
      <c r="IOO253" s="4"/>
      <c r="IOP253" s="4"/>
      <c r="IOQ253" s="4"/>
      <c r="IOR253" s="4"/>
      <c r="IOS253" s="4"/>
      <c r="IOT253" s="4"/>
      <c r="IOU253" s="4"/>
      <c r="IOV253" s="4"/>
      <c r="IOW253" s="4"/>
      <c r="IOX253" s="4"/>
      <c r="IOY253" s="4"/>
      <c r="IOZ253" s="4"/>
      <c r="IPA253" s="4"/>
      <c r="IPB253" s="4"/>
      <c r="IPC253" s="4"/>
      <c r="IPD253" s="4"/>
      <c r="IPE253" s="4"/>
      <c r="IPF253" s="4"/>
      <c r="IPG253" s="4"/>
      <c r="IPH253" s="4"/>
      <c r="IPI253" s="4"/>
      <c r="IPJ253" s="4"/>
      <c r="IPK253" s="4"/>
      <c r="IPL253" s="4"/>
      <c r="IPM253" s="4"/>
      <c r="IPN253" s="4"/>
      <c r="IPO253" s="4"/>
      <c r="IPP253" s="4"/>
      <c r="IPQ253" s="4"/>
      <c r="IPR253" s="4"/>
      <c r="IPS253" s="4"/>
      <c r="IPT253" s="4"/>
      <c r="IPU253" s="4"/>
      <c r="IPV253" s="4"/>
      <c r="IPW253" s="4"/>
      <c r="IPX253" s="4"/>
      <c r="IPY253" s="4"/>
      <c r="IPZ253" s="4"/>
      <c r="IQA253" s="4"/>
      <c r="IQB253" s="4"/>
      <c r="IQC253" s="4"/>
      <c r="IQD253" s="4"/>
      <c r="IQE253" s="4"/>
      <c r="IQF253" s="4"/>
      <c r="IQG253" s="4"/>
      <c r="IQH253" s="4"/>
      <c r="IQI253" s="4"/>
      <c r="IQJ253" s="4"/>
      <c r="IQK253" s="4"/>
      <c r="IQL253" s="4"/>
      <c r="IQM253" s="4"/>
      <c r="IQN253" s="4"/>
      <c r="IQO253" s="4"/>
      <c r="IQP253" s="4"/>
      <c r="IQQ253" s="4"/>
      <c r="IQR253" s="4"/>
      <c r="IQS253" s="4"/>
      <c r="IQT253" s="4"/>
      <c r="IQU253" s="4"/>
      <c r="IQV253" s="4"/>
      <c r="IQW253" s="4"/>
      <c r="IQX253" s="4"/>
      <c r="IQY253" s="4"/>
      <c r="IQZ253" s="4"/>
      <c r="IRA253" s="4"/>
      <c r="IRB253" s="4"/>
      <c r="IRC253" s="4"/>
      <c r="IRD253" s="4"/>
      <c r="IRE253" s="4"/>
      <c r="IRF253" s="4"/>
      <c r="IRG253" s="4"/>
      <c r="IRH253" s="4"/>
      <c r="IRI253" s="4"/>
      <c r="IRJ253" s="4"/>
      <c r="IRK253" s="4"/>
      <c r="IRL253" s="4"/>
      <c r="IRM253" s="4"/>
      <c r="IRN253" s="4"/>
      <c r="IRO253" s="4"/>
      <c r="IRP253" s="4"/>
      <c r="IRQ253" s="4"/>
      <c r="IRR253" s="4"/>
      <c r="IRS253" s="4"/>
      <c r="IRT253" s="4"/>
      <c r="IRU253" s="4"/>
      <c r="IRV253" s="4"/>
      <c r="IRW253" s="4"/>
      <c r="IRX253" s="4"/>
      <c r="IRY253" s="4"/>
      <c r="IRZ253" s="4"/>
      <c r="ISA253" s="4"/>
      <c r="ISB253" s="4"/>
      <c r="ISC253" s="4"/>
      <c r="ISD253" s="4"/>
      <c r="ISE253" s="4"/>
      <c r="ISF253" s="4"/>
      <c r="ISG253" s="4"/>
      <c r="ISH253" s="4"/>
      <c r="ISI253" s="4"/>
      <c r="ISJ253" s="4"/>
      <c r="ISK253" s="4"/>
      <c r="ISL253" s="4"/>
      <c r="ISM253" s="4"/>
      <c r="ISN253" s="4"/>
      <c r="ISO253" s="4"/>
      <c r="ISP253" s="4"/>
      <c r="ISQ253" s="4"/>
      <c r="ISR253" s="4"/>
      <c r="ISS253" s="4"/>
      <c r="IST253" s="4"/>
      <c r="ISU253" s="4"/>
      <c r="ISV253" s="4"/>
      <c r="ISW253" s="4"/>
      <c r="ISX253" s="4"/>
      <c r="ISY253" s="4"/>
      <c r="ISZ253" s="4"/>
      <c r="ITA253" s="4"/>
      <c r="ITB253" s="4"/>
      <c r="ITC253" s="4"/>
      <c r="ITD253" s="4"/>
      <c r="ITE253" s="4"/>
      <c r="ITF253" s="4"/>
      <c r="ITG253" s="4"/>
      <c r="ITH253" s="4"/>
      <c r="ITI253" s="4"/>
      <c r="ITJ253" s="4"/>
      <c r="ITK253" s="4"/>
      <c r="ITL253" s="4"/>
      <c r="ITM253" s="4"/>
      <c r="ITN253" s="4"/>
      <c r="ITO253" s="4"/>
      <c r="ITP253" s="4"/>
      <c r="ITQ253" s="4"/>
      <c r="ITR253" s="4"/>
      <c r="ITS253" s="4"/>
      <c r="ITT253" s="4"/>
      <c r="ITU253" s="4"/>
      <c r="ITV253" s="4"/>
      <c r="ITW253" s="4"/>
      <c r="ITX253" s="4"/>
      <c r="ITY253" s="4"/>
      <c r="ITZ253" s="4"/>
      <c r="IUA253" s="4"/>
      <c r="IUB253" s="4"/>
      <c r="IUC253" s="4"/>
      <c r="IUD253" s="4"/>
      <c r="IUE253" s="4"/>
      <c r="IUF253" s="4"/>
      <c r="IUG253" s="4"/>
      <c r="IUH253" s="4"/>
      <c r="IUI253" s="4"/>
      <c r="IUJ253" s="4"/>
      <c r="IUK253" s="4"/>
      <c r="IUL253" s="4"/>
      <c r="IUM253" s="4"/>
      <c r="IUN253" s="4"/>
      <c r="IUO253" s="4"/>
      <c r="IUP253" s="4"/>
      <c r="IUQ253" s="4"/>
      <c r="IUR253" s="4"/>
      <c r="IUS253" s="4"/>
      <c r="IUT253" s="4"/>
      <c r="IUU253" s="4"/>
      <c r="IUV253" s="4"/>
      <c r="IUW253" s="4"/>
      <c r="IUX253" s="4"/>
      <c r="IUY253" s="4"/>
      <c r="IUZ253" s="4"/>
      <c r="IVA253" s="4"/>
      <c r="IVB253" s="4"/>
      <c r="IVC253" s="4"/>
      <c r="IVD253" s="4"/>
      <c r="IVE253" s="4"/>
      <c r="IVF253" s="4"/>
      <c r="IVG253" s="4"/>
      <c r="IVH253" s="4"/>
      <c r="IVI253" s="4"/>
      <c r="IVJ253" s="4"/>
      <c r="IVK253" s="4"/>
      <c r="IVL253" s="4"/>
      <c r="IVM253" s="4"/>
      <c r="IVN253" s="4"/>
      <c r="IVO253" s="4"/>
      <c r="IVP253" s="4"/>
      <c r="IVQ253" s="4"/>
      <c r="IVR253" s="4"/>
      <c r="IVS253" s="4"/>
      <c r="IVT253" s="4"/>
      <c r="IVU253" s="4"/>
      <c r="IVV253" s="4"/>
      <c r="IVW253" s="4"/>
      <c r="IVX253" s="4"/>
      <c r="IVY253" s="4"/>
      <c r="IVZ253" s="4"/>
      <c r="IWA253" s="4"/>
      <c r="IWB253" s="4"/>
      <c r="IWC253" s="4"/>
      <c r="IWD253" s="4"/>
      <c r="IWE253" s="4"/>
      <c r="IWF253" s="4"/>
      <c r="IWG253" s="4"/>
      <c r="IWH253" s="4"/>
      <c r="IWI253" s="4"/>
      <c r="IWJ253" s="4"/>
      <c r="IWK253" s="4"/>
      <c r="IWL253" s="4"/>
      <c r="IWM253" s="4"/>
      <c r="IWN253" s="4"/>
      <c r="IWO253" s="4"/>
      <c r="IWP253" s="4"/>
      <c r="IWQ253" s="4"/>
      <c r="IWR253" s="4"/>
      <c r="IWS253" s="4"/>
      <c r="IWT253" s="4"/>
      <c r="IWU253" s="4"/>
      <c r="IWV253" s="4"/>
      <c r="IWW253" s="4"/>
      <c r="IWX253" s="4"/>
      <c r="IWY253" s="4"/>
      <c r="IWZ253" s="4"/>
      <c r="IXA253" s="4"/>
      <c r="IXB253" s="4"/>
      <c r="IXC253" s="4"/>
      <c r="IXD253" s="4"/>
      <c r="IXE253" s="4"/>
      <c r="IXF253" s="4"/>
      <c r="IXG253" s="4"/>
      <c r="IXH253" s="4"/>
      <c r="IXI253" s="4"/>
      <c r="IXJ253" s="4"/>
      <c r="IXK253" s="4"/>
      <c r="IXL253" s="4"/>
      <c r="IXM253" s="4"/>
      <c r="IXN253" s="4"/>
      <c r="IXO253" s="4"/>
      <c r="IXP253" s="4"/>
      <c r="IXQ253" s="4"/>
      <c r="IXR253" s="4"/>
      <c r="IXS253" s="4"/>
      <c r="IXT253" s="4"/>
      <c r="IXU253" s="4"/>
      <c r="IXV253" s="4"/>
      <c r="IXW253" s="4"/>
      <c r="IXX253" s="4"/>
      <c r="IXY253" s="4"/>
      <c r="IXZ253" s="4"/>
      <c r="IYA253" s="4"/>
      <c r="IYB253" s="4"/>
      <c r="IYC253" s="4"/>
      <c r="IYD253" s="4"/>
      <c r="IYE253" s="4"/>
      <c r="IYF253" s="4"/>
      <c r="IYG253" s="4"/>
      <c r="IYH253" s="4"/>
      <c r="IYI253" s="4"/>
      <c r="IYJ253" s="4"/>
      <c r="IYK253" s="4"/>
      <c r="IYL253" s="4"/>
      <c r="IYM253" s="4"/>
      <c r="IYN253" s="4"/>
      <c r="IYO253" s="4"/>
      <c r="IYP253" s="4"/>
      <c r="IYQ253" s="4"/>
      <c r="IYR253" s="4"/>
      <c r="IYS253" s="4"/>
      <c r="IYT253" s="4"/>
      <c r="IYU253" s="4"/>
      <c r="IYV253" s="4"/>
      <c r="IYW253" s="4"/>
      <c r="IYX253" s="4"/>
      <c r="IYY253" s="4"/>
      <c r="IYZ253" s="4"/>
      <c r="IZA253" s="4"/>
      <c r="IZB253" s="4"/>
      <c r="IZC253" s="4"/>
      <c r="IZD253" s="4"/>
      <c r="IZE253" s="4"/>
      <c r="IZF253" s="4"/>
      <c r="IZG253" s="4"/>
      <c r="IZH253" s="4"/>
      <c r="IZI253" s="4"/>
      <c r="IZJ253" s="4"/>
      <c r="IZK253" s="4"/>
      <c r="IZL253" s="4"/>
      <c r="IZM253" s="4"/>
      <c r="IZN253" s="4"/>
      <c r="IZO253" s="4"/>
      <c r="IZP253" s="4"/>
      <c r="IZQ253" s="4"/>
      <c r="IZR253" s="4"/>
      <c r="IZS253" s="4"/>
      <c r="IZT253" s="4"/>
      <c r="IZU253" s="4"/>
      <c r="IZV253" s="4"/>
      <c r="IZW253" s="4"/>
      <c r="IZX253" s="4"/>
      <c r="IZY253" s="4"/>
      <c r="IZZ253" s="4"/>
      <c r="JAA253" s="4"/>
      <c r="JAB253" s="4"/>
      <c r="JAC253" s="4"/>
      <c r="JAD253" s="4"/>
      <c r="JAE253" s="4"/>
      <c r="JAF253" s="4"/>
      <c r="JAG253" s="4"/>
      <c r="JAH253" s="4"/>
      <c r="JAI253" s="4"/>
      <c r="JAJ253" s="4"/>
      <c r="JAK253" s="4"/>
      <c r="JAL253" s="4"/>
      <c r="JAM253" s="4"/>
      <c r="JAN253" s="4"/>
      <c r="JAO253" s="4"/>
      <c r="JAP253" s="4"/>
      <c r="JAQ253" s="4"/>
      <c r="JAR253" s="4"/>
      <c r="JAS253" s="4"/>
      <c r="JAT253" s="4"/>
      <c r="JAU253" s="4"/>
      <c r="JAV253" s="4"/>
      <c r="JAW253" s="4"/>
      <c r="JAX253" s="4"/>
      <c r="JAY253" s="4"/>
      <c r="JAZ253" s="4"/>
      <c r="JBA253" s="4"/>
      <c r="JBB253" s="4"/>
      <c r="JBC253" s="4"/>
      <c r="JBD253" s="4"/>
      <c r="JBE253" s="4"/>
      <c r="JBF253" s="4"/>
      <c r="JBG253" s="4"/>
      <c r="JBH253" s="4"/>
      <c r="JBI253" s="4"/>
      <c r="JBJ253" s="4"/>
      <c r="JBK253" s="4"/>
      <c r="JBL253" s="4"/>
      <c r="JBM253" s="4"/>
      <c r="JBN253" s="4"/>
      <c r="JBO253" s="4"/>
      <c r="JBP253" s="4"/>
      <c r="JBQ253" s="4"/>
      <c r="JBR253" s="4"/>
      <c r="JBS253" s="4"/>
      <c r="JBT253" s="4"/>
      <c r="JBU253" s="4"/>
      <c r="JBV253" s="4"/>
      <c r="JBW253" s="4"/>
      <c r="JBX253" s="4"/>
      <c r="JBY253" s="4"/>
      <c r="JBZ253" s="4"/>
      <c r="JCA253" s="4"/>
      <c r="JCB253" s="4"/>
      <c r="JCC253" s="4"/>
      <c r="JCD253" s="4"/>
      <c r="JCE253" s="4"/>
      <c r="JCF253" s="4"/>
      <c r="JCG253" s="4"/>
      <c r="JCH253" s="4"/>
      <c r="JCI253" s="4"/>
      <c r="JCJ253" s="4"/>
      <c r="JCK253" s="4"/>
      <c r="JCL253" s="4"/>
      <c r="JCM253" s="4"/>
      <c r="JCN253" s="4"/>
      <c r="JCO253" s="4"/>
      <c r="JCP253" s="4"/>
      <c r="JCQ253" s="4"/>
      <c r="JCR253" s="4"/>
      <c r="JCS253" s="4"/>
      <c r="JCT253" s="4"/>
      <c r="JCU253" s="4"/>
      <c r="JCV253" s="4"/>
      <c r="JCW253" s="4"/>
      <c r="JCX253" s="4"/>
      <c r="JCY253" s="4"/>
      <c r="JCZ253" s="4"/>
      <c r="JDA253" s="4"/>
      <c r="JDB253" s="4"/>
      <c r="JDC253" s="4"/>
      <c r="JDD253" s="4"/>
      <c r="JDE253" s="4"/>
      <c r="JDF253" s="4"/>
      <c r="JDG253" s="4"/>
      <c r="JDH253" s="4"/>
      <c r="JDI253" s="4"/>
      <c r="JDJ253" s="4"/>
      <c r="JDK253" s="4"/>
      <c r="JDL253" s="4"/>
      <c r="JDM253" s="4"/>
      <c r="JDN253" s="4"/>
      <c r="JDO253" s="4"/>
      <c r="JDP253" s="4"/>
      <c r="JDQ253" s="4"/>
      <c r="JDR253" s="4"/>
      <c r="JDS253" s="4"/>
      <c r="JDT253" s="4"/>
      <c r="JDU253" s="4"/>
      <c r="JDV253" s="4"/>
      <c r="JDW253" s="4"/>
      <c r="JDX253" s="4"/>
      <c r="JDY253" s="4"/>
      <c r="JDZ253" s="4"/>
      <c r="JEA253" s="4"/>
      <c r="JEB253" s="4"/>
      <c r="JEC253" s="4"/>
      <c r="JED253" s="4"/>
      <c r="JEE253" s="4"/>
      <c r="JEF253" s="4"/>
      <c r="JEG253" s="4"/>
      <c r="JEH253" s="4"/>
      <c r="JEI253" s="4"/>
      <c r="JEJ253" s="4"/>
      <c r="JEK253" s="4"/>
      <c r="JEL253" s="4"/>
      <c r="JEM253" s="4"/>
      <c r="JEN253" s="4"/>
      <c r="JEO253" s="4"/>
      <c r="JEP253" s="4"/>
      <c r="JEQ253" s="4"/>
      <c r="JER253" s="4"/>
      <c r="JES253" s="4"/>
      <c r="JET253" s="4"/>
      <c r="JEU253" s="4"/>
      <c r="JEV253" s="4"/>
      <c r="JEW253" s="4"/>
      <c r="JEX253" s="4"/>
      <c r="JEY253" s="4"/>
      <c r="JEZ253" s="4"/>
      <c r="JFA253" s="4"/>
      <c r="JFB253" s="4"/>
      <c r="JFC253" s="4"/>
      <c r="JFD253" s="4"/>
      <c r="JFE253" s="4"/>
      <c r="JFF253" s="4"/>
      <c r="JFG253" s="4"/>
      <c r="JFH253" s="4"/>
      <c r="JFI253" s="4"/>
      <c r="JFJ253" s="4"/>
      <c r="JFK253" s="4"/>
      <c r="JFL253" s="4"/>
      <c r="JFM253" s="4"/>
      <c r="JFN253" s="4"/>
      <c r="JFO253" s="4"/>
      <c r="JFP253" s="4"/>
      <c r="JFQ253" s="4"/>
      <c r="JFR253" s="4"/>
      <c r="JFS253" s="4"/>
      <c r="JFT253" s="4"/>
      <c r="JFU253" s="4"/>
      <c r="JFV253" s="4"/>
      <c r="JFW253" s="4"/>
      <c r="JFX253" s="4"/>
      <c r="JFY253" s="4"/>
      <c r="JFZ253" s="4"/>
      <c r="JGA253" s="4"/>
      <c r="JGB253" s="4"/>
      <c r="JGC253" s="4"/>
      <c r="JGD253" s="4"/>
      <c r="JGE253" s="4"/>
      <c r="JGF253" s="4"/>
      <c r="JGG253" s="4"/>
      <c r="JGH253" s="4"/>
      <c r="JGI253" s="4"/>
      <c r="JGJ253" s="4"/>
      <c r="JGK253" s="4"/>
      <c r="JGL253" s="4"/>
      <c r="JGM253" s="4"/>
      <c r="JGN253" s="4"/>
      <c r="JGO253" s="4"/>
      <c r="JGP253" s="4"/>
      <c r="JGQ253" s="4"/>
      <c r="JGR253" s="4"/>
      <c r="JGS253" s="4"/>
      <c r="JGT253" s="4"/>
      <c r="JGU253" s="4"/>
      <c r="JGV253" s="4"/>
      <c r="JGW253" s="4"/>
      <c r="JGX253" s="4"/>
      <c r="JGY253" s="4"/>
      <c r="JGZ253" s="4"/>
      <c r="JHA253" s="4"/>
      <c r="JHB253" s="4"/>
      <c r="JHC253" s="4"/>
      <c r="JHD253" s="4"/>
      <c r="JHE253" s="4"/>
      <c r="JHF253" s="4"/>
      <c r="JHG253" s="4"/>
      <c r="JHH253" s="4"/>
      <c r="JHI253" s="4"/>
      <c r="JHJ253" s="4"/>
      <c r="JHK253" s="4"/>
      <c r="JHL253" s="4"/>
      <c r="JHM253" s="4"/>
      <c r="JHN253" s="4"/>
      <c r="JHO253" s="4"/>
      <c r="JHP253" s="4"/>
      <c r="JHQ253" s="4"/>
      <c r="JHR253" s="4"/>
      <c r="JHS253" s="4"/>
      <c r="JHT253" s="4"/>
      <c r="JHU253" s="4"/>
      <c r="JHV253" s="4"/>
      <c r="JHW253" s="4"/>
      <c r="JHX253" s="4"/>
      <c r="JHY253" s="4"/>
      <c r="JHZ253" s="4"/>
      <c r="JIA253" s="4"/>
      <c r="JIB253" s="4"/>
      <c r="JIC253" s="4"/>
      <c r="JID253" s="4"/>
      <c r="JIE253" s="4"/>
      <c r="JIF253" s="4"/>
      <c r="JIG253" s="4"/>
      <c r="JIH253" s="4"/>
      <c r="JII253" s="4"/>
      <c r="JIJ253" s="4"/>
      <c r="JIK253" s="4"/>
      <c r="JIL253" s="4"/>
      <c r="JIM253" s="4"/>
      <c r="JIN253" s="4"/>
      <c r="JIO253" s="4"/>
      <c r="JIP253" s="4"/>
      <c r="JIQ253" s="4"/>
      <c r="JIR253" s="4"/>
      <c r="JIS253" s="4"/>
      <c r="JIT253" s="4"/>
      <c r="JIU253" s="4"/>
      <c r="JIV253" s="4"/>
      <c r="JIW253" s="4"/>
      <c r="JIX253" s="4"/>
      <c r="JIY253" s="4"/>
      <c r="JIZ253" s="4"/>
      <c r="JJA253" s="4"/>
      <c r="JJB253" s="4"/>
      <c r="JJC253" s="4"/>
      <c r="JJD253" s="4"/>
      <c r="JJE253" s="4"/>
      <c r="JJF253" s="4"/>
      <c r="JJG253" s="4"/>
      <c r="JJH253" s="4"/>
      <c r="JJI253" s="4"/>
      <c r="JJJ253" s="4"/>
      <c r="JJK253" s="4"/>
      <c r="JJL253" s="4"/>
      <c r="JJM253" s="4"/>
      <c r="JJN253" s="4"/>
      <c r="JJO253" s="4"/>
      <c r="JJP253" s="4"/>
      <c r="JJQ253" s="4"/>
      <c r="JJR253" s="4"/>
      <c r="JJS253" s="4"/>
      <c r="JJT253" s="4"/>
      <c r="JJU253" s="4"/>
      <c r="JJV253" s="4"/>
      <c r="JJW253" s="4"/>
      <c r="JJX253" s="4"/>
      <c r="JJY253" s="4"/>
      <c r="JJZ253" s="4"/>
      <c r="JKA253" s="4"/>
      <c r="JKB253" s="4"/>
      <c r="JKC253" s="4"/>
      <c r="JKD253" s="4"/>
      <c r="JKE253" s="4"/>
      <c r="JKF253" s="4"/>
      <c r="JKG253" s="4"/>
      <c r="JKH253" s="4"/>
      <c r="JKI253" s="4"/>
      <c r="JKJ253" s="4"/>
      <c r="JKK253" s="4"/>
      <c r="JKL253" s="4"/>
      <c r="JKM253" s="4"/>
      <c r="JKN253" s="4"/>
      <c r="JKO253" s="4"/>
      <c r="JKP253" s="4"/>
      <c r="JKQ253" s="4"/>
      <c r="JKR253" s="4"/>
      <c r="JKS253" s="4"/>
      <c r="JKT253" s="4"/>
      <c r="JKU253" s="4"/>
      <c r="JKV253" s="4"/>
      <c r="JKW253" s="4"/>
      <c r="JKX253" s="4"/>
      <c r="JKY253" s="4"/>
      <c r="JKZ253" s="4"/>
      <c r="JLA253" s="4"/>
      <c r="JLB253" s="4"/>
      <c r="JLC253" s="4"/>
      <c r="JLD253" s="4"/>
      <c r="JLE253" s="4"/>
      <c r="JLF253" s="4"/>
      <c r="JLG253" s="4"/>
      <c r="JLH253" s="4"/>
      <c r="JLI253" s="4"/>
      <c r="JLJ253" s="4"/>
      <c r="JLK253" s="4"/>
      <c r="JLL253" s="4"/>
      <c r="JLM253" s="4"/>
      <c r="JLN253" s="4"/>
      <c r="JLO253" s="4"/>
      <c r="JLP253" s="4"/>
      <c r="JLQ253" s="4"/>
      <c r="JLR253" s="4"/>
      <c r="JLS253" s="4"/>
      <c r="JLT253" s="4"/>
      <c r="JLU253" s="4"/>
      <c r="JLV253" s="4"/>
      <c r="JLW253" s="4"/>
      <c r="JLX253" s="4"/>
      <c r="JLY253" s="4"/>
      <c r="JLZ253" s="4"/>
      <c r="JMA253" s="4"/>
      <c r="JMB253" s="4"/>
      <c r="JMC253" s="4"/>
      <c r="JMD253" s="4"/>
      <c r="JME253" s="4"/>
      <c r="JMF253" s="4"/>
      <c r="JMG253" s="4"/>
      <c r="JMH253" s="4"/>
      <c r="JMI253" s="4"/>
      <c r="JMJ253" s="4"/>
      <c r="JMK253" s="4"/>
      <c r="JML253" s="4"/>
      <c r="JMM253" s="4"/>
      <c r="JMN253" s="4"/>
      <c r="JMO253" s="4"/>
      <c r="JMP253" s="4"/>
      <c r="JMQ253" s="4"/>
      <c r="JMR253" s="4"/>
      <c r="JMS253" s="4"/>
      <c r="JMT253" s="4"/>
      <c r="JMU253" s="4"/>
      <c r="JMV253" s="4"/>
      <c r="JMW253" s="4"/>
      <c r="JMX253" s="4"/>
      <c r="JMY253" s="4"/>
      <c r="JMZ253" s="4"/>
      <c r="JNA253" s="4"/>
      <c r="JNB253" s="4"/>
      <c r="JNC253" s="4"/>
      <c r="JND253" s="4"/>
      <c r="JNE253" s="4"/>
      <c r="JNF253" s="4"/>
      <c r="JNG253" s="4"/>
      <c r="JNH253" s="4"/>
      <c r="JNI253" s="4"/>
      <c r="JNJ253" s="4"/>
      <c r="JNK253" s="4"/>
      <c r="JNL253" s="4"/>
      <c r="JNM253" s="4"/>
      <c r="JNN253" s="4"/>
      <c r="JNO253" s="4"/>
      <c r="JNP253" s="4"/>
      <c r="JNQ253" s="4"/>
      <c r="JNR253" s="4"/>
      <c r="JNS253" s="4"/>
      <c r="JNT253" s="4"/>
      <c r="JNU253" s="4"/>
      <c r="JNV253" s="4"/>
      <c r="JNW253" s="4"/>
      <c r="JNX253" s="4"/>
      <c r="JNY253" s="4"/>
      <c r="JNZ253" s="4"/>
      <c r="JOA253" s="4"/>
      <c r="JOB253" s="4"/>
      <c r="JOC253" s="4"/>
      <c r="JOD253" s="4"/>
      <c r="JOE253" s="4"/>
      <c r="JOF253" s="4"/>
      <c r="JOG253" s="4"/>
      <c r="JOH253" s="4"/>
      <c r="JOI253" s="4"/>
      <c r="JOJ253" s="4"/>
      <c r="JOK253" s="4"/>
      <c r="JOL253" s="4"/>
      <c r="JOM253" s="4"/>
      <c r="JON253" s="4"/>
      <c r="JOO253" s="4"/>
      <c r="JOP253" s="4"/>
      <c r="JOQ253" s="4"/>
      <c r="JOR253" s="4"/>
      <c r="JOS253" s="4"/>
      <c r="JOT253" s="4"/>
      <c r="JOU253" s="4"/>
      <c r="JOV253" s="4"/>
      <c r="JOW253" s="4"/>
      <c r="JOX253" s="4"/>
      <c r="JOY253" s="4"/>
      <c r="JOZ253" s="4"/>
      <c r="JPA253" s="4"/>
      <c r="JPB253" s="4"/>
      <c r="JPC253" s="4"/>
      <c r="JPD253" s="4"/>
      <c r="JPE253" s="4"/>
      <c r="JPF253" s="4"/>
      <c r="JPG253" s="4"/>
      <c r="JPH253" s="4"/>
      <c r="JPI253" s="4"/>
      <c r="JPJ253" s="4"/>
      <c r="JPK253" s="4"/>
      <c r="JPL253" s="4"/>
      <c r="JPM253" s="4"/>
      <c r="JPN253" s="4"/>
      <c r="JPO253" s="4"/>
      <c r="JPP253" s="4"/>
      <c r="JPQ253" s="4"/>
      <c r="JPR253" s="4"/>
      <c r="JPS253" s="4"/>
      <c r="JPT253" s="4"/>
      <c r="JPU253" s="4"/>
      <c r="JPV253" s="4"/>
      <c r="JPW253" s="4"/>
      <c r="JPX253" s="4"/>
      <c r="JPY253" s="4"/>
      <c r="JPZ253" s="4"/>
      <c r="JQA253" s="4"/>
      <c r="JQB253" s="4"/>
      <c r="JQC253" s="4"/>
      <c r="JQD253" s="4"/>
      <c r="JQE253" s="4"/>
      <c r="JQF253" s="4"/>
      <c r="JQG253" s="4"/>
      <c r="JQH253" s="4"/>
      <c r="JQI253" s="4"/>
      <c r="JQJ253" s="4"/>
      <c r="JQK253" s="4"/>
      <c r="JQL253" s="4"/>
      <c r="JQM253" s="4"/>
      <c r="JQN253" s="4"/>
      <c r="JQO253" s="4"/>
      <c r="JQP253" s="4"/>
      <c r="JQQ253" s="4"/>
      <c r="JQR253" s="4"/>
      <c r="JQS253" s="4"/>
      <c r="JQT253" s="4"/>
      <c r="JQU253" s="4"/>
      <c r="JQV253" s="4"/>
      <c r="JQW253" s="4"/>
      <c r="JQX253" s="4"/>
      <c r="JQY253" s="4"/>
      <c r="JQZ253" s="4"/>
      <c r="JRA253" s="4"/>
      <c r="JRB253" s="4"/>
      <c r="JRC253" s="4"/>
      <c r="JRD253" s="4"/>
      <c r="JRE253" s="4"/>
      <c r="JRF253" s="4"/>
      <c r="JRG253" s="4"/>
      <c r="JRH253" s="4"/>
      <c r="JRI253" s="4"/>
      <c r="JRJ253" s="4"/>
      <c r="JRK253" s="4"/>
      <c r="JRL253" s="4"/>
      <c r="JRM253" s="4"/>
      <c r="JRN253" s="4"/>
      <c r="JRO253" s="4"/>
      <c r="JRP253" s="4"/>
      <c r="JRQ253" s="4"/>
      <c r="JRR253" s="4"/>
      <c r="JRS253" s="4"/>
      <c r="JRT253" s="4"/>
      <c r="JRU253" s="4"/>
      <c r="JRV253" s="4"/>
      <c r="JRW253" s="4"/>
      <c r="JRX253" s="4"/>
      <c r="JRY253" s="4"/>
      <c r="JRZ253" s="4"/>
      <c r="JSA253" s="4"/>
      <c r="JSB253" s="4"/>
      <c r="JSC253" s="4"/>
      <c r="JSD253" s="4"/>
      <c r="JSE253" s="4"/>
      <c r="JSF253" s="4"/>
      <c r="JSG253" s="4"/>
      <c r="JSH253" s="4"/>
      <c r="JSI253" s="4"/>
      <c r="JSJ253" s="4"/>
      <c r="JSK253" s="4"/>
      <c r="JSL253" s="4"/>
      <c r="JSM253" s="4"/>
      <c r="JSN253" s="4"/>
      <c r="JSO253" s="4"/>
      <c r="JSP253" s="4"/>
      <c r="JSQ253" s="4"/>
      <c r="JSR253" s="4"/>
      <c r="JSS253" s="4"/>
      <c r="JST253" s="4"/>
      <c r="JSU253" s="4"/>
      <c r="JSV253" s="4"/>
      <c r="JSW253" s="4"/>
      <c r="JSX253" s="4"/>
      <c r="JSY253" s="4"/>
      <c r="JSZ253" s="4"/>
      <c r="JTA253" s="4"/>
      <c r="JTB253" s="4"/>
      <c r="JTC253" s="4"/>
      <c r="JTD253" s="4"/>
      <c r="JTE253" s="4"/>
      <c r="JTF253" s="4"/>
      <c r="JTG253" s="4"/>
      <c r="JTH253" s="4"/>
      <c r="JTI253" s="4"/>
      <c r="JTJ253" s="4"/>
      <c r="JTK253" s="4"/>
      <c r="JTL253" s="4"/>
      <c r="JTM253" s="4"/>
      <c r="JTN253" s="4"/>
      <c r="JTO253" s="4"/>
      <c r="JTP253" s="4"/>
      <c r="JTQ253" s="4"/>
      <c r="JTR253" s="4"/>
      <c r="JTS253" s="4"/>
      <c r="JTT253" s="4"/>
      <c r="JTU253" s="4"/>
      <c r="JTV253" s="4"/>
      <c r="JTW253" s="4"/>
      <c r="JTX253" s="4"/>
      <c r="JTY253" s="4"/>
      <c r="JTZ253" s="4"/>
      <c r="JUA253" s="4"/>
      <c r="JUB253" s="4"/>
      <c r="JUC253" s="4"/>
      <c r="JUD253" s="4"/>
      <c r="JUE253" s="4"/>
      <c r="JUF253" s="4"/>
      <c r="JUG253" s="4"/>
      <c r="JUH253" s="4"/>
      <c r="JUI253" s="4"/>
      <c r="JUJ253" s="4"/>
      <c r="JUK253" s="4"/>
      <c r="JUL253" s="4"/>
      <c r="JUM253" s="4"/>
      <c r="JUN253" s="4"/>
      <c r="JUO253" s="4"/>
      <c r="JUP253" s="4"/>
      <c r="JUQ253" s="4"/>
      <c r="JUR253" s="4"/>
      <c r="JUS253" s="4"/>
      <c r="JUT253" s="4"/>
      <c r="JUU253" s="4"/>
      <c r="JUV253" s="4"/>
      <c r="JUW253" s="4"/>
      <c r="JUX253" s="4"/>
      <c r="JUY253" s="4"/>
      <c r="JUZ253" s="4"/>
      <c r="JVA253" s="4"/>
      <c r="JVB253" s="4"/>
      <c r="JVC253" s="4"/>
      <c r="JVD253" s="4"/>
      <c r="JVE253" s="4"/>
      <c r="JVF253" s="4"/>
      <c r="JVG253" s="4"/>
      <c r="JVH253" s="4"/>
      <c r="JVI253" s="4"/>
      <c r="JVJ253" s="4"/>
      <c r="JVK253" s="4"/>
      <c r="JVL253" s="4"/>
      <c r="JVM253" s="4"/>
      <c r="JVN253" s="4"/>
      <c r="JVO253" s="4"/>
      <c r="JVP253" s="4"/>
      <c r="JVQ253" s="4"/>
      <c r="JVR253" s="4"/>
      <c r="JVS253" s="4"/>
      <c r="JVT253" s="4"/>
      <c r="JVU253" s="4"/>
      <c r="JVV253" s="4"/>
      <c r="JVW253" s="4"/>
      <c r="JVX253" s="4"/>
      <c r="JVY253" s="4"/>
      <c r="JVZ253" s="4"/>
      <c r="JWA253" s="4"/>
      <c r="JWB253" s="4"/>
      <c r="JWC253" s="4"/>
      <c r="JWD253" s="4"/>
      <c r="JWE253" s="4"/>
      <c r="JWF253" s="4"/>
      <c r="JWG253" s="4"/>
      <c r="JWH253" s="4"/>
      <c r="JWI253" s="4"/>
      <c r="JWJ253" s="4"/>
      <c r="JWK253" s="4"/>
      <c r="JWL253" s="4"/>
      <c r="JWM253" s="4"/>
      <c r="JWN253" s="4"/>
      <c r="JWO253" s="4"/>
      <c r="JWP253" s="4"/>
      <c r="JWQ253" s="4"/>
      <c r="JWR253" s="4"/>
      <c r="JWS253" s="4"/>
      <c r="JWT253" s="4"/>
      <c r="JWU253" s="4"/>
      <c r="JWV253" s="4"/>
      <c r="JWW253" s="4"/>
      <c r="JWX253" s="4"/>
      <c r="JWY253" s="4"/>
      <c r="JWZ253" s="4"/>
      <c r="JXA253" s="4"/>
      <c r="JXB253" s="4"/>
      <c r="JXC253" s="4"/>
      <c r="JXD253" s="4"/>
      <c r="JXE253" s="4"/>
      <c r="JXF253" s="4"/>
      <c r="JXG253" s="4"/>
      <c r="JXH253" s="4"/>
      <c r="JXI253" s="4"/>
      <c r="JXJ253" s="4"/>
      <c r="JXK253" s="4"/>
      <c r="JXL253" s="4"/>
      <c r="JXM253" s="4"/>
      <c r="JXN253" s="4"/>
      <c r="JXO253" s="4"/>
      <c r="JXP253" s="4"/>
      <c r="JXQ253" s="4"/>
      <c r="JXR253" s="4"/>
      <c r="JXS253" s="4"/>
      <c r="JXT253" s="4"/>
      <c r="JXU253" s="4"/>
      <c r="JXV253" s="4"/>
      <c r="JXW253" s="4"/>
      <c r="JXX253" s="4"/>
      <c r="JXY253" s="4"/>
      <c r="JXZ253" s="4"/>
      <c r="JYA253" s="4"/>
      <c r="JYB253" s="4"/>
      <c r="JYC253" s="4"/>
      <c r="JYD253" s="4"/>
      <c r="JYE253" s="4"/>
      <c r="JYF253" s="4"/>
      <c r="JYG253" s="4"/>
      <c r="JYH253" s="4"/>
      <c r="JYI253" s="4"/>
      <c r="JYJ253" s="4"/>
      <c r="JYK253" s="4"/>
      <c r="JYL253" s="4"/>
      <c r="JYM253" s="4"/>
      <c r="JYN253" s="4"/>
      <c r="JYO253" s="4"/>
      <c r="JYP253" s="4"/>
      <c r="JYQ253" s="4"/>
      <c r="JYR253" s="4"/>
      <c r="JYS253" s="4"/>
      <c r="JYT253" s="4"/>
      <c r="JYU253" s="4"/>
      <c r="JYV253" s="4"/>
      <c r="JYW253" s="4"/>
      <c r="JYX253" s="4"/>
      <c r="JYY253" s="4"/>
      <c r="JYZ253" s="4"/>
      <c r="JZA253" s="4"/>
      <c r="JZB253" s="4"/>
      <c r="JZC253" s="4"/>
      <c r="JZD253" s="4"/>
      <c r="JZE253" s="4"/>
      <c r="JZF253" s="4"/>
      <c r="JZG253" s="4"/>
      <c r="JZH253" s="4"/>
      <c r="JZI253" s="4"/>
      <c r="JZJ253" s="4"/>
      <c r="JZK253" s="4"/>
      <c r="JZL253" s="4"/>
      <c r="JZM253" s="4"/>
      <c r="JZN253" s="4"/>
      <c r="JZO253" s="4"/>
      <c r="JZP253" s="4"/>
      <c r="JZQ253" s="4"/>
      <c r="JZR253" s="4"/>
      <c r="JZS253" s="4"/>
      <c r="JZT253" s="4"/>
      <c r="JZU253" s="4"/>
      <c r="JZV253" s="4"/>
      <c r="JZW253" s="4"/>
      <c r="JZX253" s="4"/>
      <c r="JZY253" s="4"/>
      <c r="JZZ253" s="4"/>
      <c r="KAA253" s="4"/>
      <c r="KAB253" s="4"/>
      <c r="KAC253" s="4"/>
      <c r="KAD253" s="4"/>
      <c r="KAE253" s="4"/>
      <c r="KAF253" s="4"/>
      <c r="KAG253" s="4"/>
      <c r="KAH253" s="4"/>
      <c r="KAI253" s="4"/>
      <c r="KAJ253" s="4"/>
      <c r="KAK253" s="4"/>
      <c r="KAL253" s="4"/>
      <c r="KAM253" s="4"/>
      <c r="KAN253" s="4"/>
      <c r="KAO253" s="4"/>
      <c r="KAP253" s="4"/>
      <c r="KAQ253" s="4"/>
      <c r="KAR253" s="4"/>
      <c r="KAS253" s="4"/>
      <c r="KAT253" s="4"/>
      <c r="KAU253" s="4"/>
      <c r="KAV253" s="4"/>
      <c r="KAW253" s="4"/>
      <c r="KAX253" s="4"/>
      <c r="KAY253" s="4"/>
      <c r="KAZ253" s="4"/>
      <c r="KBA253" s="4"/>
      <c r="KBB253" s="4"/>
      <c r="KBC253" s="4"/>
      <c r="KBD253" s="4"/>
      <c r="KBE253" s="4"/>
      <c r="KBF253" s="4"/>
      <c r="KBG253" s="4"/>
      <c r="KBH253" s="4"/>
      <c r="KBI253" s="4"/>
      <c r="KBJ253" s="4"/>
      <c r="KBK253" s="4"/>
      <c r="KBL253" s="4"/>
      <c r="KBM253" s="4"/>
      <c r="KBN253" s="4"/>
      <c r="KBO253" s="4"/>
      <c r="KBP253" s="4"/>
      <c r="KBQ253" s="4"/>
      <c r="KBR253" s="4"/>
      <c r="KBS253" s="4"/>
      <c r="KBT253" s="4"/>
      <c r="KBU253" s="4"/>
      <c r="KBV253" s="4"/>
      <c r="KBW253" s="4"/>
      <c r="KBX253" s="4"/>
      <c r="KBY253" s="4"/>
      <c r="KBZ253" s="4"/>
      <c r="KCA253" s="4"/>
      <c r="KCB253" s="4"/>
      <c r="KCC253" s="4"/>
      <c r="KCD253" s="4"/>
      <c r="KCE253" s="4"/>
      <c r="KCF253" s="4"/>
      <c r="KCG253" s="4"/>
      <c r="KCH253" s="4"/>
      <c r="KCI253" s="4"/>
      <c r="KCJ253" s="4"/>
      <c r="KCK253" s="4"/>
      <c r="KCL253" s="4"/>
      <c r="KCM253" s="4"/>
      <c r="KCN253" s="4"/>
      <c r="KCO253" s="4"/>
      <c r="KCP253" s="4"/>
      <c r="KCQ253" s="4"/>
      <c r="KCR253" s="4"/>
      <c r="KCS253" s="4"/>
      <c r="KCT253" s="4"/>
      <c r="KCU253" s="4"/>
      <c r="KCV253" s="4"/>
      <c r="KCW253" s="4"/>
      <c r="KCX253" s="4"/>
      <c r="KCY253" s="4"/>
      <c r="KCZ253" s="4"/>
      <c r="KDA253" s="4"/>
      <c r="KDB253" s="4"/>
      <c r="KDC253" s="4"/>
      <c r="KDD253" s="4"/>
      <c r="KDE253" s="4"/>
      <c r="KDF253" s="4"/>
      <c r="KDG253" s="4"/>
      <c r="KDH253" s="4"/>
      <c r="KDI253" s="4"/>
      <c r="KDJ253" s="4"/>
      <c r="KDK253" s="4"/>
      <c r="KDL253" s="4"/>
      <c r="KDM253" s="4"/>
      <c r="KDN253" s="4"/>
      <c r="KDO253" s="4"/>
      <c r="KDP253" s="4"/>
      <c r="KDQ253" s="4"/>
      <c r="KDR253" s="4"/>
      <c r="KDS253" s="4"/>
      <c r="KDT253" s="4"/>
      <c r="KDU253" s="4"/>
      <c r="KDV253" s="4"/>
      <c r="KDW253" s="4"/>
      <c r="KDX253" s="4"/>
      <c r="KDY253" s="4"/>
      <c r="KDZ253" s="4"/>
      <c r="KEA253" s="4"/>
      <c r="KEB253" s="4"/>
      <c r="KEC253" s="4"/>
      <c r="KED253" s="4"/>
      <c r="KEE253" s="4"/>
      <c r="KEF253" s="4"/>
      <c r="KEG253" s="4"/>
      <c r="KEH253" s="4"/>
      <c r="KEI253" s="4"/>
      <c r="KEJ253" s="4"/>
      <c r="KEK253" s="4"/>
      <c r="KEL253" s="4"/>
      <c r="KEM253" s="4"/>
      <c r="KEN253" s="4"/>
      <c r="KEO253" s="4"/>
      <c r="KEP253" s="4"/>
      <c r="KEQ253" s="4"/>
      <c r="KER253" s="4"/>
      <c r="KES253" s="4"/>
      <c r="KET253" s="4"/>
      <c r="KEU253" s="4"/>
      <c r="KEV253" s="4"/>
      <c r="KEW253" s="4"/>
      <c r="KEX253" s="4"/>
      <c r="KEY253" s="4"/>
      <c r="KEZ253" s="4"/>
      <c r="KFA253" s="4"/>
      <c r="KFB253" s="4"/>
      <c r="KFC253" s="4"/>
      <c r="KFD253" s="4"/>
      <c r="KFE253" s="4"/>
      <c r="KFF253" s="4"/>
      <c r="KFG253" s="4"/>
      <c r="KFH253" s="4"/>
      <c r="KFI253" s="4"/>
      <c r="KFJ253" s="4"/>
      <c r="KFK253" s="4"/>
      <c r="KFL253" s="4"/>
      <c r="KFM253" s="4"/>
      <c r="KFN253" s="4"/>
      <c r="KFO253" s="4"/>
      <c r="KFP253" s="4"/>
      <c r="KFQ253" s="4"/>
      <c r="KFR253" s="4"/>
      <c r="KFS253" s="4"/>
      <c r="KFT253" s="4"/>
      <c r="KFU253" s="4"/>
      <c r="KFV253" s="4"/>
      <c r="KFW253" s="4"/>
      <c r="KFX253" s="4"/>
      <c r="KFY253" s="4"/>
      <c r="KFZ253" s="4"/>
      <c r="KGA253" s="4"/>
      <c r="KGB253" s="4"/>
      <c r="KGC253" s="4"/>
      <c r="KGD253" s="4"/>
      <c r="KGE253" s="4"/>
      <c r="KGF253" s="4"/>
      <c r="KGG253" s="4"/>
      <c r="KGH253" s="4"/>
      <c r="KGI253" s="4"/>
      <c r="KGJ253" s="4"/>
      <c r="KGK253" s="4"/>
      <c r="KGL253" s="4"/>
      <c r="KGM253" s="4"/>
      <c r="KGN253" s="4"/>
      <c r="KGO253" s="4"/>
      <c r="KGP253" s="4"/>
      <c r="KGQ253" s="4"/>
      <c r="KGR253" s="4"/>
      <c r="KGS253" s="4"/>
      <c r="KGT253" s="4"/>
      <c r="KGU253" s="4"/>
      <c r="KGV253" s="4"/>
      <c r="KGW253" s="4"/>
      <c r="KGX253" s="4"/>
      <c r="KGY253" s="4"/>
      <c r="KGZ253" s="4"/>
      <c r="KHA253" s="4"/>
      <c r="KHB253" s="4"/>
      <c r="KHC253" s="4"/>
      <c r="KHD253" s="4"/>
      <c r="KHE253" s="4"/>
      <c r="KHF253" s="4"/>
      <c r="KHG253" s="4"/>
      <c r="KHH253" s="4"/>
      <c r="KHI253" s="4"/>
      <c r="KHJ253" s="4"/>
      <c r="KHK253" s="4"/>
      <c r="KHL253" s="4"/>
      <c r="KHM253" s="4"/>
      <c r="KHN253" s="4"/>
      <c r="KHO253" s="4"/>
      <c r="KHP253" s="4"/>
      <c r="KHQ253" s="4"/>
      <c r="KHR253" s="4"/>
      <c r="KHS253" s="4"/>
      <c r="KHT253" s="4"/>
      <c r="KHU253" s="4"/>
      <c r="KHV253" s="4"/>
      <c r="KHW253" s="4"/>
      <c r="KHX253" s="4"/>
      <c r="KHY253" s="4"/>
      <c r="KHZ253" s="4"/>
      <c r="KIA253" s="4"/>
      <c r="KIB253" s="4"/>
      <c r="KIC253" s="4"/>
      <c r="KID253" s="4"/>
      <c r="KIE253" s="4"/>
      <c r="KIF253" s="4"/>
      <c r="KIG253" s="4"/>
      <c r="KIH253" s="4"/>
      <c r="KII253" s="4"/>
      <c r="KIJ253" s="4"/>
      <c r="KIK253" s="4"/>
      <c r="KIL253" s="4"/>
      <c r="KIM253" s="4"/>
      <c r="KIN253" s="4"/>
      <c r="KIO253" s="4"/>
      <c r="KIP253" s="4"/>
      <c r="KIQ253" s="4"/>
      <c r="KIR253" s="4"/>
      <c r="KIS253" s="4"/>
      <c r="KIT253" s="4"/>
      <c r="KIU253" s="4"/>
      <c r="KIV253" s="4"/>
      <c r="KIW253" s="4"/>
      <c r="KIX253" s="4"/>
      <c r="KIY253" s="4"/>
      <c r="KIZ253" s="4"/>
      <c r="KJA253" s="4"/>
      <c r="KJB253" s="4"/>
      <c r="KJC253" s="4"/>
      <c r="KJD253" s="4"/>
      <c r="KJE253" s="4"/>
      <c r="KJF253" s="4"/>
      <c r="KJG253" s="4"/>
      <c r="KJH253" s="4"/>
      <c r="KJI253" s="4"/>
      <c r="KJJ253" s="4"/>
      <c r="KJK253" s="4"/>
      <c r="KJL253" s="4"/>
      <c r="KJM253" s="4"/>
      <c r="KJN253" s="4"/>
      <c r="KJO253" s="4"/>
      <c r="KJP253" s="4"/>
      <c r="KJQ253" s="4"/>
      <c r="KJR253" s="4"/>
      <c r="KJS253" s="4"/>
      <c r="KJT253" s="4"/>
      <c r="KJU253" s="4"/>
      <c r="KJV253" s="4"/>
      <c r="KJW253" s="4"/>
      <c r="KJX253" s="4"/>
      <c r="KJY253" s="4"/>
      <c r="KJZ253" s="4"/>
      <c r="KKA253" s="4"/>
      <c r="KKB253" s="4"/>
      <c r="KKC253" s="4"/>
      <c r="KKD253" s="4"/>
      <c r="KKE253" s="4"/>
      <c r="KKF253" s="4"/>
      <c r="KKG253" s="4"/>
      <c r="KKH253" s="4"/>
      <c r="KKI253" s="4"/>
      <c r="KKJ253" s="4"/>
      <c r="KKK253" s="4"/>
      <c r="KKL253" s="4"/>
      <c r="KKM253" s="4"/>
      <c r="KKN253" s="4"/>
      <c r="KKO253" s="4"/>
      <c r="KKP253" s="4"/>
      <c r="KKQ253" s="4"/>
      <c r="KKR253" s="4"/>
      <c r="KKS253" s="4"/>
      <c r="KKT253" s="4"/>
      <c r="KKU253" s="4"/>
      <c r="KKV253" s="4"/>
      <c r="KKW253" s="4"/>
      <c r="KKX253" s="4"/>
      <c r="KKY253" s="4"/>
      <c r="KKZ253" s="4"/>
      <c r="KLA253" s="4"/>
      <c r="KLB253" s="4"/>
      <c r="KLC253" s="4"/>
      <c r="KLD253" s="4"/>
      <c r="KLE253" s="4"/>
      <c r="KLF253" s="4"/>
      <c r="KLG253" s="4"/>
      <c r="KLH253" s="4"/>
      <c r="KLI253" s="4"/>
      <c r="KLJ253" s="4"/>
      <c r="KLK253" s="4"/>
      <c r="KLL253" s="4"/>
      <c r="KLM253" s="4"/>
      <c r="KLN253" s="4"/>
      <c r="KLO253" s="4"/>
      <c r="KLP253" s="4"/>
      <c r="KLQ253" s="4"/>
      <c r="KLR253" s="4"/>
      <c r="KLS253" s="4"/>
      <c r="KLT253" s="4"/>
      <c r="KLU253" s="4"/>
      <c r="KLV253" s="4"/>
      <c r="KLW253" s="4"/>
      <c r="KLX253" s="4"/>
      <c r="KLY253" s="4"/>
      <c r="KLZ253" s="4"/>
      <c r="KMA253" s="4"/>
      <c r="KMB253" s="4"/>
      <c r="KMC253" s="4"/>
      <c r="KMD253" s="4"/>
      <c r="KME253" s="4"/>
      <c r="KMF253" s="4"/>
      <c r="KMG253" s="4"/>
      <c r="KMH253" s="4"/>
      <c r="KMI253" s="4"/>
      <c r="KMJ253" s="4"/>
      <c r="KMK253" s="4"/>
      <c r="KML253" s="4"/>
      <c r="KMM253" s="4"/>
      <c r="KMN253" s="4"/>
      <c r="KMO253" s="4"/>
      <c r="KMP253" s="4"/>
      <c r="KMQ253" s="4"/>
      <c r="KMR253" s="4"/>
      <c r="KMS253" s="4"/>
      <c r="KMT253" s="4"/>
      <c r="KMU253" s="4"/>
      <c r="KMV253" s="4"/>
      <c r="KMW253" s="4"/>
      <c r="KMX253" s="4"/>
      <c r="KMY253" s="4"/>
      <c r="KMZ253" s="4"/>
      <c r="KNA253" s="4"/>
      <c r="KNB253" s="4"/>
      <c r="KNC253" s="4"/>
      <c r="KND253" s="4"/>
      <c r="KNE253" s="4"/>
      <c r="KNF253" s="4"/>
      <c r="KNG253" s="4"/>
      <c r="KNH253" s="4"/>
      <c r="KNI253" s="4"/>
      <c r="KNJ253" s="4"/>
      <c r="KNK253" s="4"/>
      <c r="KNL253" s="4"/>
      <c r="KNM253" s="4"/>
      <c r="KNN253" s="4"/>
      <c r="KNO253" s="4"/>
      <c r="KNP253" s="4"/>
      <c r="KNQ253" s="4"/>
      <c r="KNR253" s="4"/>
      <c r="KNS253" s="4"/>
      <c r="KNT253" s="4"/>
      <c r="KNU253" s="4"/>
      <c r="KNV253" s="4"/>
      <c r="KNW253" s="4"/>
      <c r="KNX253" s="4"/>
      <c r="KNY253" s="4"/>
      <c r="KNZ253" s="4"/>
      <c r="KOA253" s="4"/>
      <c r="KOB253" s="4"/>
      <c r="KOC253" s="4"/>
      <c r="KOD253" s="4"/>
      <c r="KOE253" s="4"/>
      <c r="KOF253" s="4"/>
      <c r="KOG253" s="4"/>
      <c r="KOH253" s="4"/>
      <c r="KOI253" s="4"/>
      <c r="KOJ253" s="4"/>
      <c r="KOK253" s="4"/>
      <c r="KOL253" s="4"/>
      <c r="KOM253" s="4"/>
      <c r="KON253" s="4"/>
      <c r="KOO253" s="4"/>
      <c r="KOP253" s="4"/>
      <c r="KOQ253" s="4"/>
      <c r="KOR253" s="4"/>
      <c r="KOS253" s="4"/>
      <c r="KOT253" s="4"/>
      <c r="KOU253" s="4"/>
      <c r="KOV253" s="4"/>
      <c r="KOW253" s="4"/>
      <c r="KOX253" s="4"/>
      <c r="KOY253" s="4"/>
      <c r="KOZ253" s="4"/>
      <c r="KPA253" s="4"/>
      <c r="KPB253" s="4"/>
      <c r="KPC253" s="4"/>
      <c r="KPD253" s="4"/>
      <c r="KPE253" s="4"/>
      <c r="KPF253" s="4"/>
      <c r="KPG253" s="4"/>
      <c r="KPH253" s="4"/>
      <c r="KPI253" s="4"/>
      <c r="KPJ253" s="4"/>
      <c r="KPK253" s="4"/>
      <c r="KPL253" s="4"/>
      <c r="KPM253" s="4"/>
      <c r="KPN253" s="4"/>
      <c r="KPO253" s="4"/>
      <c r="KPP253" s="4"/>
      <c r="KPQ253" s="4"/>
      <c r="KPR253" s="4"/>
      <c r="KPS253" s="4"/>
      <c r="KPT253" s="4"/>
      <c r="KPU253" s="4"/>
      <c r="KPV253" s="4"/>
      <c r="KPW253" s="4"/>
      <c r="KPX253" s="4"/>
      <c r="KPY253" s="4"/>
      <c r="KPZ253" s="4"/>
      <c r="KQA253" s="4"/>
      <c r="KQB253" s="4"/>
      <c r="KQC253" s="4"/>
      <c r="KQD253" s="4"/>
      <c r="KQE253" s="4"/>
      <c r="KQF253" s="4"/>
      <c r="KQG253" s="4"/>
      <c r="KQH253" s="4"/>
      <c r="KQI253" s="4"/>
      <c r="KQJ253" s="4"/>
      <c r="KQK253" s="4"/>
      <c r="KQL253" s="4"/>
      <c r="KQM253" s="4"/>
      <c r="KQN253" s="4"/>
      <c r="KQO253" s="4"/>
      <c r="KQP253" s="4"/>
      <c r="KQQ253" s="4"/>
      <c r="KQR253" s="4"/>
      <c r="KQS253" s="4"/>
      <c r="KQT253" s="4"/>
      <c r="KQU253" s="4"/>
      <c r="KQV253" s="4"/>
      <c r="KQW253" s="4"/>
      <c r="KQX253" s="4"/>
      <c r="KQY253" s="4"/>
      <c r="KQZ253" s="4"/>
      <c r="KRA253" s="4"/>
      <c r="KRB253" s="4"/>
      <c r="KRC253" s="4"/>
      <c r="KRD253" s="4"/>
      <c r="KRE253" s="4"/>
      <c r="KRF253" s="4"/>
      <c r="KRG253" s="4"/>
      <c r="KRH253" s="4"/>
      <c r="KRI253" s="4"/>
      <c r="KRJ253" s="4"/>
      <c r="KRK253" s="4"/>
      <c r="KRL253" s="4"/>
      <c r="KRM253" s="4"/>
      <c r="KRN253" s="4"/>
      <c r="KRO253" s="4"/>
      <c r="KRP253" s="4"/>
      <c r="KRQ253" s="4"/>
      <c r="KRR253" s="4"/>
      <c r="KRS253" s="4"/>
      <c r="KRT253" s="4"/>
      <c r="KRU253" s="4"/>
      <c r="KRV253" s="4"/>
      <c r="KRW253" s="4"/>
      <c r="KRX253" s="4"/>
      <c r="KRY253" s="4"/>
      <c r="KRZ253" s="4"/>
      <c r="KSA253" s="4"/>
      <c r="KSB253" s="4"/>
      <c r="KSC253" s="4"/>
      <c r="KSD253" s="4"/>
      <c r="KSE253" s="4"/>
      <c r="KSF253" s="4"/>
      <c r="KSG253" s="4"/>
      <c r="KSH253" s="4"/>
      <c r="KSI253" s="4"/>
      <c r="KSJ253" s="4"/>
      <c r="KSK253" s="4"/>
      <c r="KSL253" s="4"/>
      <c r="KSM253" s="4"/>
      <c r="KSN253" s="4"/>
      <c r="KSO253" s="4"/>
      <c r="KSP253" s="4"/>
      <c r="KSQ253" s="4"/>
      <c r="KSR253" s="4"/>
      <c r="KSS253" s="4"/>
      <c r="KST253" s="4"/>
      <c r="KSU253" s="4"/>
      <c r="KSV253" s="4"/>
      <c r="KSW253" s="4"/>
      <c r="KSX253" s="4"/>
      <c r="KSY253" s="4"/>
      <c r="KSZ253" s="4"/>
      <c r="KTA253" s="4"/>
      <c r="KTB253" s="4"/>
      <c r="KTC253" s="4"/>
      <c r="KTD253" s="4"/>
      <c r="KTE253" s="4"/>
      <c r="KTF253" s="4"/>
      <c r="KTG253" s="4"/>
      <c r="KTH253" s="4"/>
      <c r="KTI253" s="4"/>
      <c r="KTJ253" s="4"/>
      <c r="KTK253" s="4"/>
      <c r="KTL253" s="4"/>
      <c r="KTM253" s="4"/>
      <c r="KTN253" s="4"/>
      <c r="KTO253" s="4"/>
      <c r="KTP253" s="4"/>
      <c r="KTQ253" s="4"/>
      <c r="KTR253" s="4"/>
      <c r="KTS253" s="4"/>
      <c r="KTT253" s="4"/>
      <c r="KTU253" s="4"/>
      <c r="KTV253" s="4"/>
      <c r="KTW253" s="4"/>
      <c r="KTX253" s="4"/>
      <c r="KTY253" s="4"/>
      <c r="KTZ253" s="4"/>
      <c r="KUA253" s="4"/>
      <c r="KUB253" s="4"/>
      <c r="KUC253" s="4"/>
      <c r="KUD253" s="4"/>
      <c r="KUE253" s="4"/>
      <c r="KUF253" s="4"/>
      <c r="KUG253" s="4"/>
      <c r="KUH253" s="4"/>
      <c r="KUI253" s="4"/>
      <c r="KUJ253" s="4"/>
      <c r="KUK253" s="4"/>
      <c r="KUL253" s="4"/>
      <c r="KUM253" s="4"/>
      <c r="KUN253" s="4"/>
      <c r="KUO253" s="4"/>
      <c r="KUP253" s="4"/>
      <c r="KUQ253" s="4"/>
      <c r="KUR253" s="4"/>
      <c r="KUS253" s="4"/>
      <c r="KUT253" s="4"/>
      <c r="KUU253" s="4"/>
      <c r="KUV253" s="4"/>
      <c r="KUW253" s="4"/>
      <c r="KUX253" s="4"/>
      <c r="KUY253" s="4"/>
      <c r="KUZ253" s="4"/>
      <c r="KVA253" s="4"/>
      <c r="KVB253" s="4"/>
      <c r="KVC253" s="4"/>
      <c r="KVD253" s="4"/>
      <c r="KVE253" s="4"/>
      <c r="KVF253" s="4"/>
      <c r="KVG253" s="4"/>
      <c r="KVH253" s="4"/>
      <c r="KVI253" s="4"/>
      <c r="KVJ253" s="4"/>
      <c r="KVK253" s="4"/>
      <c r="KVL253" s="4"/>
      <c r="KVM253" s="4"/>
      <c r="KVN253" s="4"/>
      <c r="KVO253" s="4"/>
      <c r="KVP253" s="4"/>
      <c r="KVQ253" s="4"/>
      <c r="KVR253" s="4"/>
      <c r="KVS253" s="4"/>
      <c r="KVT253" s="4"/>
      <c r="KVU253" s="4"/>
      <c r="KVV253" s="4"/>
      <c r="KVW253" s="4"/>
      <c r="KVX253" s="4"/>
      <c r="KVY253" s="4"/>
      <c r="KVZ253" s="4"/>
      <c r="KWA253" s="4"/>
      <c r="KWB253" s="4"/>
      <c r="KWC253" s="4"/>
      <c r="KWD253" s="4"/>
      <c r="KWE253" s="4"/>
      <c r="KWF253" s="4"/>
      <c r="KWG253" s="4"/>
      <c r="KWH253" s="4"/>
      <c r="KWI253" s="4"/>
      <c r="KWJ253" s="4"/>
      <c r="KWK253" s="4"/>
      <c r="KWL253" s="4"/>
      <c r="KWM253" s="4"/>
      <c r="KWN253" s="4"/>
      <c r="KWO253" s="4"/>
      <c r="KWP253" s="4"/>
      <c r="KWQ253" s="4"/>
      <c r="KWR253" s="4"/>
      <c r="KWS253" s="4"/>
      <c r="KWT253" s="4"/>
      <c r="KWU253" s="4"/>
      <c r="KWV253" s="4"/>
      <c r="KWW253" s="4"/>
      <c r="KWX253" s="4"/>
      <c r="KWY253" s="4"/>
      <c r="KWZ253" s="4"/>
      <c r="KXA253" s="4"/>
      <c r="KXB253" s="4"/>
      <c r="KXC253" s="4"/>
      <c r="KXD253" s="4"/>
      <c r="KXE253" s="4"/>
      <c r="KXF253" s="4"/>
      <c r="KXG253" s="4"/>
      <c r="KXH253" s="4"/>
      <c r="KXI253" s="4"/>
      <c r="KXJ253" s="4"/>
      <c r="KXK253" s="4"/>
      <c r="KXL253" s="4"/>
      <c r="KXM253" s="4"/>
      <c r="KXN253" s="4"/>
      <c r="KXO253" s="4"/>
      <c r="KXP253" s="4"/>
      <c r="KXQ253" s="4"/>
      <c r="KXR253" s="4"/>
      <c r="KXS253" s="4"/>
      <c r="KXT253" s="4"/>
      <c r="KXU253" s="4"/>
      <c r="KXV253" s="4"/>
      <c r="KXW253" s="4"/>
      <c r="KXX253" s="4"/>
      <c r="KXY253" s="4"/>
      <c r="KXZ253" s="4"/>
      <c r="KYA253" s="4"/>
      <c r="KYB253" s="4"/>
      <c r="KYC253" s="4"/>
      <c r="KYD253" s="4"/>
      <c r="KYE253" s="4"/>
      <c r="KYF253" s="4"/>
      <c r="KYG253" s="4"/>
      <c r="KYH253" s="4"/>
      <c r="KYI253" s="4"/>
      <c r="KYJ253" s="4"/>
      <c r="KYK253" s="4"/>
      <c r="KYL253" s="4"/>
      <c r="KYM253" s="4"/>
      <c r="KYN253" s="4"/>
      <c r="KYO253" s="4"/>
      <c r="KYP253" s="4"/>
      <c r="KYQ253" s="4"/>
      <c r="KYR253" s="4"/>
      <c r="KYS253" s="4"/>
      <c r="KYT253" s="4"/>
      <c r="KYU253" s="4"/>
      <c r="KYV253" s="4"/>
      <c r="KYW253" s="4"/>
      <c r="KYX253" s="4"/>
      <c r="KYY253" s="4"/>
      <c r="KYZ253" s="4"/>
      <c r="KZA253" s="4"/>
      <c r="KZB253" s="4"/>
      <c r="KZC253" s="4"/>
      <c r="KZD253" s="4"/>
      <c r="KZE253" s="4"/>
      <c r="KZF253" s="4"/>
      <c r="KZG253" s="4"/>
      <c r="KZH253" s="4"/>
      <c r="KZI253" s="4"/>
      <c r="KZJ253" s="4"/>
      <c r="KZK253" s="4"/>
      <c r="KZL253" s="4"/>
      <c r="KZM253" s="4"/>
      <c r="KZN253" s="4"/>
      <c r="KZO253" s="4"/>
      <c r="KZP253" s="4"/>
      <c r="KZQ253" s="4"/>
      <c r="KZR253" s="4"/>
      <c r="KZS253" s="4"/>
      <c r="KZT253" s="4"/>
      <c r="KZU253" s="4"/>
      <c r="KZV253" s="4"/>
      <c r="KZW253" s="4"/>
      <c r="KZX253" s="4"/>
      <c r="KZY253" s="4"/>
      <c r="KZZ253" s="4"/>
      <c r="LAA253" s="4"/>
      <c r="LAB253" s="4"/>
      <c r="LAC253" s="4"/>
      <c r="LAD253" s="4"/>
      <c r="LAE253" s="4"/>
      <c r="LAF253" s="4"/>
      <c r="LAG253" s="4"/>
      <c r="LAH253" s="4"/>
      <c r="LAI253" s="4"/>
      <c r="LAJ253" s="4"/>
      <c r="LAK253" s="4"/>
      <c r="LAL253" s="4"/>
      <c r="LAM253" s="4"/>
      <c r="LAN253" s="4"/>
      <c r="LAO253" s="4"/>
      <c r="LAP253" s="4"/>
      <c r="LAQ253" s="4"/>
      <c r="LAR253" s="4"/>
      <c r="LAS253" s="4"/>
      <c r="LAT253" s="4"/>
      <c r="LAU253" s="4"/>
      <c r="LAV253" s="4"/>
      <c r="LAW253" s="4"/>
      <c r="LAX253" s="4"/>
      <c r="LAY253" s="4"/>
      <c r="LAZ253" s="4"/>
      <c r="LBA253" s="4"/>
      <c r="LBB253" s="4"/>
      <c r="LBC253" s="4"/>
      <c r="LBD253" s="4"/>
      <c r="LBE253" s="4"/>
      <c r="LBF253" s="4"/>
      <c r="LBG253" s="4"/>
      <c r="LBH253" s="4"/>
      <c r="LBI253" s="4"/>
      <c r="LBJ253" s="4"/>
      <c r="LBK253" s="4"/>
      <c r="LBL253" s="4"/>
      <c r="LBM253" s="4"/>
      <c r="LBN253" s="4"/>
      <c r="LBO253" s="4"/>
      <c r="LBP253" s="4"/>
      <c r="LBQ253" s="4"/>
      <c r="LBR253" s="4"/>
      <c r="LBS253" s="4"/>
      <c r="LBT253" s="4"/>
      <c r="LBU253" s="4"/>
      <c r="LBV253" s="4"/>
      <c r="LBW253" s="4"/>
      <c r="LBX253" s="4"/>
      <c r="LBY253" s="4"/>
      <c r="LBZ253" s="4"/>
      <c r="LCA253" s="4"/>
      <c r="LCB253" s="4"/>
      <c r="LCC253" s="4"/>
      <c r="LCD253" s="4"/>
      <c r="LCE253" s="4"/>
      <c r="LCF253" s="4"/>
      <c r="LCG253" s="4"/>
      <c r="LCH253" s="4"/>
      <c r="LCI253" s="4"/>
      <c r="LCJ253" s="4"/>
      <c r="LCK253" s="4"/>
      <c r="LCL253" s="4"/>
      <c r="LCM253" s="4"/>
      <c r="LCN253" s="4"/>
      <c r="LCO253" s="4"/>
      <c r="LCP253" s="4"/>
      <c r="LCQ253" s="4"/>
      <c r="LCR253" s="4"/>
      <c r="LCS253" s="4"/>
      <c r="LCT253" s="4"/>
      <c r="LCU253" s="4"/>
      <c r="LCV253" s="4"/>
      <c r="LCW253" s="4"/>
      <c r="LCX253" s="4"/>
      <c r="LCY253" s="4"/>
      <c r="LCZ253" s="4"/>
      <c r="LDA253" s="4"/>
      <c r="LDB253" s="4"/>
      <c r="LDC253" s="4"/>
      <c r="LDD253" s="4"/>
      <c r="LDE253" s="4"/>
      <c r="LDF253" s="4"/>
      <c r="LDG253" s="4"/>
      <c r="LDH253" s="4"/>
      <c r="LDI253" s="4"/>
      <c r="LDJ253" s="4"/>
      <c r="LDK253" s="4"/>
      <c r="LDL253" s="4"/>
      <c r="LDM253" s="4"/>
      <c r="LDN253" s="4"/>
      <c r="LDO253" s="4"/>
      <c r="LDP253" s="4"/>
      <c r="LDQ253" s="4"/>
      <c r="LDR253" s="4"/>
      <c r="LDS253" s="4"/>
      <c r="LDT253" s="4"/>
      <c r="LDU253" s="4"/>
      <c r="LDV253" s="4"/>
      <c r="LDW253" s="4"/>
      <c r="LDX253" s="4"/>
      <c r="LDY253" s="4"/>
      <c r="LDZ253" s="4"/>
      <c r="LEA253" s="4"/>
      <c r="LEB253" s="4"/>
      <c r="LEC253" s="4"/>
      <c r="LED253" s="4"/>
      <c r="LEE253" s="4"/>
      <c r="LEF253" s="4"/>
      <c r="LEG253" s="4"/>
      <c r="LEH253" s="4"/>
      <c r="LEI253" s="4"/>
      <c r="LEJ253" s="4"/>
      <c r="LEK253" s="4"/>
      <c r="LEL253" s="4"/>
      <c r="LEM253" s="4"/>
      <c r="LEN253" s="4"/>
      <c r="LEO253" s="4"/>
      <c r="LEP253" s="4"/>
      <c r="LEQ253" s="4"/>
      <c r="LER253" s="4"/>
      <c r="LES253" s="4"/>
      <c r="LET253" s="4"/>
      <c r="LEU253" s="4"/>
      <c r="LEV253" s="4"/>
      <c r="LEW253" s="4"/>
      <c r="LEX253" s="4"/>
      <c r="LEY253" s="4"/>
      <c r="LEZ253" s="4"/>
      <c r="LFA253" s="4"/>
      <c r="LFB253" s="4"/>
      <c r="LFC253" s="4"/>
      <c r="LFD253" s="4"/>
      <c r="LFE253" s="4"/>
      <c r="LFF253" s="4"/>
      <c r="LFG253" s="4"/>
      <c r="LFH253" s="4"/>
      <c r="LFI253" s="4"/>
      <c r="LFJ253" s="4"/>
      <c r="LFK253" s="4"/>
      <c r="LFL253" s="4"/>
      <c r="LFM253" s="4"/>
      <c r="LFN253" s="4"/>
      <c r="LFO253" s="4"/>
      <c r="LFP253" s="4"/>
      <c r="LFQ253" s="4"/>
      <c r="LFR253" s="4"/>
      <c r="LFS253" s="4"/>
      <c r="LFT253" s="4"/>
      <c r="LFU253" s="4"/>
      <c r="LFV253" s="4"/>
      <c r="LFW253" s="4"/>
      <c r="LFX253" s="4"/>
      <c r="LFY253" s="4"/>
      <c r="LFZ253" s="4"/>
      <c r="LGA253" s="4"/>
      <c r="LGB253" s="4"/>
      <c r="LGC253" s="4"/>
      <c r="LGD253" s="4"/>
      <c r="LGE253" s="4"/>
      <c r="LGF253" s="4"/>
      <c r="LGG253" s="4"/>
      <c r="LGH253" s="4"/>
      <c r="LGI253" s="4"/>
      <c r="LGJ253" s="4"/>
      <c r="LGK253" s="4"/>
      <c r="LGL253" s="4"/>
      <c r="LGM253" s="4"/>
      <c r="LGN253" s="4"/>
      <c r="LGO253" s="4"/>
      <c r="LGP253" s="4"/>
      <c r="LGQ253" s="4"/>
      <c r="LGR253" s="4"/>
      <c r="LGS253" s="4"/>
      <c r="LGT253" s="4"/>
      <c r="LGU253" s="4"/>
      <c r="LGV253" s="4"/>
      <c r="LGW253" s="4"/>
      <c r="LGX253" s="4"/>
      <c r="LGY253" s="4"/>
      <c r="LGZ253" s="4"/>
      <c r="LHA253" s="4"/>
      <c r="LHB253" s="4"/>
      <c r="LHC253" s="4"/>
      <c r="LHD253" s="4"/>
      <c r="LHE253" s="4"/>
      <c r="LHF253" s="4"/>
      <c r="LHG253" s="4"/>
      <c r="LHH253" s="4"/>
      <c r="LHI253" s="4"/>
      <c r="LHJ253" s="4"/>
      <c r="LHK253" s="4"/>
      <c r="LHL253" s="4"/>
      <c r="LHM253" s="4"/>
      <c r="LHN253" s="4"/>
      <c r="LHO253" s="4"/>
      <c r="LHP253" s="4"/>
      <c r="LHQ253" s="4"/>
      <c r="LHR253" s="4"/>
      <c r="LHS253" s="4"/>
      <c r="LHT253" s="4"/>
      <c r="LHU253" s="4"/>
      <c r="LHV253" s="4"/>
      <c r="LHW253" s="4"/>
      <c r="LHX253" s="4"/>
      <c r="LHY253" s="4"/>
      <c r="LHZ253" s="4"/>
      <c r="LIA253" s="4"/>
      <c r="LIB253" s="4"/>
      <c r="LIC253" s="4"/>
      <c r="LID253" s="4"/>
      <c r="LIE253" s="4"/>
      <c r="LIF253" s="4"/>
      <c r="LIG253" s="4"/>
      <c r="LIH253" s="4"/>
      <c r="LII253" s="4"/>
      <c r="LIJ253" s="4"/>
      <c r="LIK253" s="4"/>
      <c r="LIL253" s="4"/>
      <c r="LIM253" s="4"/>
      <c r="LIN253" s="4"/>
      <c r="LIO253" s="4"/>
      <c r="LIP253" s="4"/>
      <c r="LIQ253" s="4"/>
      <c r="LIR253" s="4"/>
      <c r="LIS253" s="4"/>
      <c r="LIT253" s="4"/>
      <c r="LIU253" s="4"/>
      <c r="LIV253" s="4"/>
      <c r="LIW253" s="4"/>
      <c r="LIX253" s="4"/>
      <c r="LIY253" s="4"/>
      <c r="LIZ253" s="4"/>
      <c r="LJA253" s="4"/>
      <c r="LJB253" s="4"/>
      <c r="LJC253" s="4"/>
      <c r="LJD253" s="4"/>
      <c r="LJE253" s="4"/>
      <c r="LJF253" s="4"/>
      <c r="LJG253" s="4"/>
      <c r="LJH253" s="4"/>
      <c r="LJI253" s="4"/>
      <c r="LJJ253" s="4"/>
      <c r="LJK253" s="4"/>
      <c r="LJL253" s="4"/>
      <c r="LJM253" s="4"/>
      <c r="LJN253" s="4"/>
      <c r="LJO253" s="4"/>
      <c r="LJP253" s="4"/>
      <c r="LJQ253" s="4"/>
      <c r="LJR253" s="4"/>
      <c r="LJS253" s="4"/>
      <c r="LJT253" s="4"/>
      <c r="LJU253" s="4"/>
      <c r="LJV253" s="4"/>
      <c r="LJW253" s="4"/>
      <c r="LJX253" s="4"/>
      <c r="LJY253" s="4"/>
      <c r="LJZ253" s="4"/>
      <c r="LKA253" s="4"/>
      <c r="LKB253" s="4"/>
      <c r="LKC253" s="4"/>
      <c r="LKD253" s="4"/>
      <c r="LKE253" s="4"/>
      <c r="LKF253" s="4"/>
      <c r="LKG253" s="4"/>
      <c r="LKH253" s="4"/>
      <c r="LKI253" s="4"/>
      <c r="LKJ253" s="4"/>
      <c r="LKK253" s="4"/>
      <c r="LKL253" s="4"/>
      <c r="LKM253" s="4"/>
      <c r="LKN253" s="4"/>
      <c r="LKO253" s="4"/>
      <c r="LKP253" s="4"/>
      <c r="LKQ253" s="4"/>
      <c r="LKR253" s="4"/>
      <c r="LKS253" s="4"/>
      <c r="LKT253" s="4"/>
      <c r="LKU253" s="4"/>
      <c r="LKV253" s="4"/>
      <c r="LKW253" s="4"/>
      <c r="LKX253" s="4"/>
      <c r="LKY253" s="4"/>
      <c r="LKZ253" s="4"/>
      <c r="LLA253" s="4"/>
      <c r="LLB253" s="4"/>
      <c r="LLC253" s="4"/>
      <c r="LLD253" s="4"/>
      <c r="LLE253" s="4"/>
      <c r="LLF253" s="4"/>
      <c r="LLG253" s="4"/>
      <c r="LLH253" s="4"/>
      <c r="LLI253" s="4"/>
      <c r="LLJ253" s="4"/>
      <c r="LLK253" s="4"/>
      <c r="LLL253" s="4"/>
      <c r="LLM253" s="4"/>
      <c r="LLN253" s="4"/>
      <c r="LLO253" s="4"/>
      <c r="LLP253" s="4"/>
      <c r="LLQ253" s="4"/>
      <c r="LLR253" s="4"/>
      <c r="LLS253" s="4"/>
      <c r="LLT253" s="4"/>
      <c r="LLU253" s="4"/>
      <c r="LLV253" s="4"/>
      <c r="LLW253" s="4"/>
      <c r="LLX253" s="4"/>
      <c r="LLY253" s="4"/>
      <c r="LLZ253" s="4"/>
      <c r="LMA253" s="4"/>
      <c r="LMB253" s="4"/>
      <c r="LMC253" s="4"/>
      <c r="LMD253" s="4"/>
      <c r="LME253" s="4"/>
      <c r="LMF253" s="4"/>
      <c r="LMG253" s="4"/>
      <c r="LMH253" s="4"/>
      <c r="LMI253" s="4"/>
      <c r="LMJ253" s="4"/>
      <c r="LMK253" s="4"/>
      <c r="LML253" s="4"/>
      <c r="LMM253" s="4"/>
      <c r="LMN253" s="4"/>
      <c r="LMO253" s="4"/>
      <c r="LMP253" s="4"/>
      <c r="LMQ253" s="4"/>
      <c r="LMR253" s="4"/>
      <c r="LMS253" s="4"/>
      <c r="LMT253" s="4"/>
      <c r="LMU253" s="4"/>
      <c r="LMV253" s="4"/>
      <c r="LMW253" s="4"/>
      <c r="LMX253" s="4"/>
      <c r="LMY253" s="4"/>
      <c r="LMZ253" s="4"/>
      <c r="LNA253" s="4"/>
      <c r="LNB253" s="4"/>
      <c r="LNC253" s="4"/>
      <c r="LND253" s="4"/>
      <c r="LNE253" s="4"/>
      <c r="LNF253" s="4"/>
      <c r="LNG253" s="4"/>
      <c r="LNH253" s="4"/>
      <c r="LNI253" s="4"/>
      <c r="LNJ253" s="4"/>
      <c r="LNK253" s="4"/>
      <c r="LNL253" s="4"/>
      <c r="LNM253" s="4"/>
      <c r="LNN253" s="4"/>
      <c r="LNO253" s="4"/>
      <c r="LNP253" s="4"/>
      <c r="LNQ253" s="4"/>
      <c r="LNR253" s="4"/>
      <c r="LNS253" s="4"/>
      <c r="LNT253" s="4"/>
      <c r="LNU253" s="4"/>
      <c r="LNV253" s="4"/>
      <c r="LNW253" s="4"/>
      <c r="LNX253" s="4"/>
      <c r="LNY253" s="4"/>
      <c r="LNZ253" s="4"/>
      <c r="LOA253" s="4"/>
      <c r="LOB253" s="4"/>
      <c r="LOC253" s="4"/>
      <c r="LOD253" s="4"/>
      <c r="LOE253" s="4"/>
      <c r="LOF253" s="4"/>
      <c r="LOG253" s="4"/>
      <c r="LOH253" s="4"/>
      <c r="LOI253" s="4"/>
      <c r="LOJ253" s="4"/>
      <c r="LOK253" s="4"/>
      <c r="LOL253" s="4"/>
      <c r="LOM253" s="4"/>
      <c r="LON253" s="4"/>
      <c r="LOO253" s="4"/>
      <c r="LOP253" s="4"/>
      <c r="LOQ253" s="4"/>
      <c r="LOR253" s="4"/>
      <c r="LOS253" s="4"/>
      <c r="LOT253" s="4"/>
      <c r="LOU253" s="4"/>
      <c r="LOV253" s="4"/>
      <c r="LOW253" s="4"/>
      <c r="LOX253" s="4"/>
      <c r="LOY253" s="4"/>
      <c r="LOZ253" s="4"/>
      <c r="LPA253" s="4"/>
      <c r="LPB253" s="4"/>
      <c r="LPC253" s="4"/>
      <c r="LPD253" s="4"/>
      <c r="LPE253" s="4"/>
      <c r="LPF253" s="4"/>
      <c r="LPG253" s="4"/>
      <c r="LPH253" s="4"/>
      <c r="LPI253" s="4"/>
      <c r="LPJ253" s="4"/>
      <c r="LPK253" s="4"/>
      <c r="LPL253" s="4"/>
      <c r="LPM253" s="4"/>
      <c r="LPN253" s="4"/>
      <c r="LPO253" s="4"/>
      <c r="LPP253" s="4"/>
      <c r="LPQ253" s="4"/>
      <c r="LPR253" s="4"/>
      <c r="LPS253" s="4"/>
      <c r="LPT253" s="4"/>
      <c r="LPU253" s="4"/>
      <c r="LPV253" s="4"/>
      <c r="LPW253" s="4"/>
      <c r="LPX253" s="4"/>
      <c r="LPY253" s="4"/>
      <c r="LPZ253" s="4"/>
      <c r="LQA253" s="4"/>
      <c r="LQB253" s="4"/>
      <c r="LQC253" s="4"/>
      <c r="LQD253" s="4"/>
      <c r="LQE253" s="4"/>
      <c r="LQF253" s="4"/>
      <c r="LQG253" s="4"/>
      <c r="LQH253" s="4"/>
      <c r="LQI253" s="4"/>
      <c r="LQJ253" s="4"/>
      <c r="LQK253" s="4"/>
      <c r="LQL253" s="4"/>
      <c r="LQM253" s="4"/>
      <c r="LQN253" s="4"/>
      <c r="LQO253" s="4"/>
      <c r="LQP253" s="4"/>
      <c r="LQQ253" s="4"/>
      <c r="LQR253" s="4"/>
      <c r="LQS253" s="4"/>
      <c r="LQT253" s="4"/>
      <c r="LQU253" s="4"/>
      <c r="LQV253" s="4"/>
      <c r="LQW253" s="4"/>
      <c r="LQX253" s="4"/>
      <c r="LQY253" s="4"/>
      <c r="LQZ253" s="4"/>
      <c r="LRA253" s="4"/>
      <c r="LRB253" s="4"/>
      <c r="LRC253" s="4"/>
      <c r="LRD253" s="4"/>
      <c r="LRE253" s="4"/>
      <c r="LRF253" s="4"/>
      <c r="LRG253" s="4"/>
      <c r="LRH253" s="4"/>
      <c r="LRI253" s="4"/>
      <c r="LRJ253" s="4"/>
      <c r="LRK253" s="4"/>
      <c r="LRL253" s="4"/>
      <c r="LRM253" s="4"/>
      <c r="LRN253" s="4"/>
      <c r="LRO253" s="4"/>
      <c r="LRP253" s="4"/>
      <c r="LRQ253" s="4"/>
      <c r="LRR253" s="4"/>
      <c r="LRS253" s="4"/>
      <c r="LRT253" s="4"/>
      <c r="LRU253" s="4"/>
      <c r="LRV253" s="4"/>
      <c r="LRW253" s="4"/>
      <c r="LRX253" s="4"/>
      <c r="LRY253" s="4"/>
      <c r="LRZ253" s="4"/>
      <c r="LSA253" s="4"/>
      <c r="LSB253" s="4"/>
      <c r="LSC253" s="4"/>
      <c r="LSD253" s="4"/>
      <c r="LSE253" s="4"/>
      <c r="LSF253" s="4"/>
      <c r="LSG253" s="4"/>
      <c r="LSH253" s="4"/>
      <c r="LSI253" s="4"/>
      <c r="LSJ253" s="4"/>
      <c r="LSK253" s="4"/>
      <c r="LSL253" s="4"/>
      <c r="LSM253" s="4"/>
      <c r="LSN253" s="4"/>
      <c r="LSO253" s="4"/>
      <c r="LSP253" s="4"/>
      <c r="LSQ253" s="4"/>
      <c r="LSR253" s="4"/>
      <c r="LSS253" s="4"/>
      <c r="LST253" s="4"/>
      <c r="LSU253" s="4"/>
      <c r="LSV253" s="4"/>
      <c r="LSW253" s="4"/>
      <c r="LSX253" s="4"/>
      <c r="LSY253" s="4"/>
      <c r="LSZ253" s="4"/>
      <c r="LTA253" s="4"/>
      <c r="LTB253" s="4"/>
      <c r="LTC253" s="4"/>
      <c r="LTD253" s="4"/>
      <c r="LTE253" s="4"/>
      <c r="LTF253" s="4"/>
      <c r="LTG253" s="4"/>
      <c r="LTH253" s="4"/>
      <c r="LTI253" s="4"/>
      <c r="LTJ253" s="4"/>
      <c r="LTK253" s="4"/>
      <c r="LTL253" s="4"/>
      <c r="LTM253" s="4"/>
      <c r="LTN253" s="4"/>
      <c r="LTO253" s="4"/>
      <c r="LTP253" s="4"/>
      <c r="LTQ253" s="4"/>
      <c r="LTR253" s="4"/>
      <c r="LTS253" s="4"/>
      <c r="LTT253" s="4"/>
      <c r="LTU253" s="4"/>
      <c r="LTV253" s="4"/>
      <c r="LTW253" s="4"/>
      <c r="LTX253" s="4"/>
      <c r="LTY253" s="4"/>
      <c r="LTZ253" s="4"/>
      <c r="LUA253" s="4"/>
      <c r="LUB253" s="4"/>
      <c r="LUC253" s="4"/>
      <c r="LUD253" s="4"/>
      <c r="LUE253" s="4"/>
      <c r="LUF253" s="4"/>
      <c r="LUG253" s="4"/>
      <c r="LUH253" s="4"/>
      <c r="LUI253" s="4"/>
      <c r="LUJ253" s="4"/>
      <c r="LUK253" s="4"/>
      <c r="LUL253" s="4"/>
      <c r="LUM253" s="4"/>
      <c r="LUN253" s="4"/>
      <c r="LUO253" s="4"/>
      <c r="LUP253" s="4"/>
      <c r="LUQ253" s="4"/>
      <c r="LUR253" s="4"/>
      <c r="LUS253" s="4"/>
      <c r="LUT253" s="4"/>
      <c r="LUU253" s="4"/>
      <c r="LUV253" s="4"/>
      <c r="LUW253" s="4"/>
      <c r="LUX253" s="4"/>
      <c r="LUY253" s="4"/>
      <c r="LUZ253" s="4"/>
      <c r="LVA253" s="4"/>
      <c r="LVB253" s="4"/>
      <c r="LVC253" s="4"/>
      <c r="LVD253" s="4"/>
      <c r="LVE253" s="4"/>
      <c r="LVF253" s="4"/>
      <c r="LVG253" s="4"/>
      <c r="LVH253" s="4"/>
      <c r="LVI253" s="4"/>
      <c r="LVJ253" s="4"/>
      <c r="LVK253" s="4"/>
      <c r="LVL253" s="4"/>
      <c r="LVM253" s="4"/>
      <c r="LVN253" s="4"/>
      <c r="LVO253" s="4"/>
      <c r="LVP253" s="4"/>
      <c r="LVQ253" s="4"/>
      <c r="LVR253" s="4"/>
      <c r="LVS253" s="4"/>
      <c r="LVT253" s="4"/>
      <c r="LVU253" s="4"/>
      <c r="LVV253" s="4"/>
      <c r="LVW253" s="4"/>
      <c r="LVX253" s="4"/>
      <c r="LVY253" s="4"/>
      <c r="LVZ253" s="4"/>
      <c r="LWA253" s="4"/>
      <c r="LWB253" s="4"/>
      <c r="LWC253" s="4"/>
      <c r="LWD253" s="4"/>
      <c r="LWE253" s="4"/>
      <c r="LWF253" s="4"/>
      <c r="LWG253" s="4"/>
      <c r="LWH253" s="4"/>
      <c r="LWI253" s="4"/>
      <c r="LWJ253" s="4"/>
      <c r="LWK253" s="4"/>
      <c r="LWL253" s="4"/>
      <c r="LWM253" s="4"/>
      <c r="LWN253" s="4"/>
      <c r="LWO253" s="4"/>
      <c r="LWP253" s="4"/>
      <c r="LWQ253" s="4"/>
      <c r="LWR253" s="4"/>
      <c r="LWS253" s="4"/>
      <c r="LWT253" s="4"/>
      <c r="LWU253" s="4"/>
      <c r="LWV253" s="4"/>
      <c r="LWW253" s="4"/>
      <c r="LWX253" s="4"/>
      <c r="LWY253" s="4"/>
      <c r="LWZ253" s="4"/>
      <c r="LXA253" s="4"/>
      <c r="LXB253" s="4"/>
      <c r="LXC253" s="4"/>
      <c r="LXD253" s="4"/>
      <c r="LXE253" s="4"/>
      <c r="LXF253" s="4"/>
      <c r="LXG253" s="4"/>
      <c r="LXH253" s="4"/>
      <c r="LXI253" s="4"/>
      <c r="LXJ253" s="4"/>
      <c r="LXK253" s="4"/>
      <c r="LXL253" s="4"/>
      <c r="LXM253" s="4"/>
      <c r="LXN253" s="4"/>
      <c r="LXO253" s="4"/>
      <c r="LXP253" s="4"/>
      <c r="LXQ253" s="4"/>
      <c r="LXR253" s="4"/>
      <c r="LXS253" s="4"/>
      <c r="LXT253" s="4"/>
      <c r="LXU253" s="4"/>
      <c r="LXV253" s="4"/>
      <c r="LXW253" s="4"/>
      <c r="LXX253" s="4"/>
      <c r="LXY253" s="4"/>
      <c r="LXZ253" s="4"/>
      <c r="LYA253" s="4"/>
      <c r="LYB253" s="4"/>
      <c r="LYC253" s="4"/>
      <c r="LYD253" s="4"/>
      <c r="LYE253" s="4"/>
      <c r="LYF253" s="4"/>
      <c r="LYG253" s="4"/>
      <c r="LYH253" s="4"/>
      <c r="LYI253" s="4"/>
      <c r="LYJ253" s="4"/>
      <c r="LYK253" s="4"/>
      <c r="LYL253" s="4"/>
      <c r="LYM253" s="4"/>
      <c r="LYN253" s="4"/>
      <c r="LYO253" s="4"/>
      <c r="LYP253" s="4"/>
      <c r="LYQ253" s="4"/>
      <c r="LYR253" s="4"/>
      <c r="LYS253" s="4"/>
      <c r="LYT253" s="4"/>
      <c r="LYU253" s="4"/>
      <c r="LYV253" s="4"/>
      <c r="LYW253" s="4"/>
      <c r="LYX253" s="4"/>
      <c r="LYY253" s="4"/>
      <c r="LYZ253" s="4"/>
      <c r="LZA253" s="4"/>
      <c r="LZB253" s="4"/>
      <c r="LZC253" s="4"/>
      <c r="LZD253" s="4"/>
      <c r="LZE253" s="4"/>
      <c r="LZF253" s="4"/>
      <c r="LZG253" s="4"/>
      <c r="LZH253" s="4"/>
      <c r="LZI253" s="4"/>
      <c r="LZJ253" s="4"/>
      <c r="LZK253" s="4"/>
      <c r="LZL253" s="4"/>
      <c r="LZM253" s="4"/>
      <c r="LZN253" s="4"/>
      <c r="LZO253" s="4"/>
      <c r="LZP253" s="4"/>
      <c r="LZQ253" s="4"/>
      <c r="LZR253" s="4"/>
      <c r="LZS253" s="4"/>
      <c r="LZT253" s="4"/>
      <c r="LZU253" s="4"/>
      <c r="LZV253" s="4"/>
      <c r="LZW253" s="4"/>
      <c r="LZX253" s="4"/>
      <c r="LZY253" s="4"/>
      <c r="LZZ253" s="4"/>
      <c r="MAA253" s="4"/>
      <c r="MAB253" s="4"/>
      <c r="MAC253" s="4"/>
      <c r="MAD253" s="4"/>
      <c r="MAE253" s="4"/>
      <c r="MAF253" s="4"/>
      <c r="MAG253" s="4"/>
      <c r="MAH253" s="4"/>
      <c r="MAI253" s="4"/>
      <c r="MAJ253" s="4"/>
      <c r="MAK253" s="4"/>
      <c r="MAL253" s="4"/>
      <c r="MAM253" s="4"/>
      <c r="MAN253" s="4"/>
      <c r="MAO253" s="4"/>
      <c r="MAP253" s="4"/>
      <c r="MAQ253" s="4"/>
      <c r="MAR253" s="4"/>
      <c r="MAS253" s="4"/>
      <c r="MAT253" s="4"/>
      <c r="MAU253" s="4"/>
      <c r="MAV253" s="4"/>
      <c r="MAW253" s="4"/>
      <c r="MAX253" s="4"/>
      <c r="MAY253" s="4"/>
      <c r="MAZ253" s="4"/>
      <c r="MBA253" s="4"/>
      <c r="MBB253" s="4"/>
      <c r="MBC253" s="4"/>
      <c r="MBD253" s="4"/>
      <c r="MBE253" s="4"/>
      <c r="MBF253" s="4"/>
      <c r="MBG253" s="4"/>
      <c r="MBH253" s="4"/>
      <c r="MBI253" s="4"/>
      <c r="MBJ253" s="4"/>
      <c r="MBK253" s="4"/>
      <c r="MBL253" s="4"/>
      <c r="MBM253" s="4"/>
      <c r="MBN253" s="4"/>
      <c r="MBO253" s="4"/>
      <c r="MBP253" s="4"/>
      <c r="MBQ253" s="4"/>
      <c r="MBR253" s="4"/>
      <c r="MBS253" s="4"/>
      <c r="MBT253" s="4"/>
      <c r="MBU253" s="4"/>
      <c r="MBV253" s="4"/>
      <c r="MBW253" s="4"/>
      <c r="MBX253" s="4"/>
      <c r="MBY253" s="4"/>
      <c r="MBZ253" s="4"/>
      <c r="MCA253" s="4"/>
      <c r="MCB253" s="4"/>
      <c r="MCC253" s="4"/>
      <c r="MCD253" s="4"/>
      <c r="MCE253" s="4"/>
      <c r="MCF253" s="4"/>
      <c r="MCG253" s="4"/>
      <c r="MCH253" s="4"/>
      <c r="MCI253" s="4"/>
      <c r="MCJ253" s="4"/>
      <c r="MCK253" s="4"/>
      <c r="MCL253" s="4"/>
      <c r="MCM253" s="4"/>
      <c r="MCN253" s="4"/>
      <c r="MCO253" s="4"/>
      <c r="MCP253" s="4"/>
      <c r="MCQ253" s="4"/>
      <c r="MCR253" s="4"/>
      <c r="MCS253" s="4"/>
      <c r="MCT253" s="4"/>
      <c r="MCU253" s="4"/>
      <c r="MCV253" s="4"/>
      <c r="MCW253" s="4"/>
      <c r="MCX253" s="4"/>
      <c r="MCY253" s="4"/>
      <c r="MCZ253" s="4"/>
      <c r="MDA253" s="4"/>
      <c r="MDB253" s="4"/>
      <c r="MDC253" s="4"/>
      <c r="MDD253" s="4"/>
      <c r="MDE253" s="4"/>
      <c r="MDF253" s="4"/>
      <c r="MDG253" s="4"/>
      <c r="MDH253" s="4"/>
      <c r="MDI253" s="4"/>
      <c r="MDJ253" s="4"/>
      <c r="MDK253" s="4"/>
      <c r="MDL253" s="4"/>
      <c r="MDM253" s="4"/>
      <c r="MDN253" s="4"/>
      <c r="MDO253" s="4"/>
      <c r="MDP253" s="4"/>
      <c r="MDQ253" s="4"/>
      <c r="MDR253" s="4"/>
      <c r="MDS253" s="4"/>
      <c r="MDT253" s="4"/>
      <c r="MDU253" s="4"/>
      <c r="MDV253" s="4"/>
      <c r="MDW253" s="4"/>
      <c r="MDX253" s="4"/>
      <c r="MDY253" s="4"/>
      <c r="MDZ253" s="4"/>
      <c r="MEA253" s="4"/>
      <c r="MEB253" s="4"/>
      <c r="MEC253" s="4"/>
      <c r="MED253" s="4"/>
      <c r="MEE253" s="4"/>
      <c r="MEF253" s="4"/>
      <c r="MEG253" s="4"/>
      <c r="MEH253" s="4"/>
      <c r="MEI253" s="4"/>
      <c r="MEJ253" s="4"/>
      <c r="MEK253" s="4"/>
      <c r="MEL253" s="4"/>
      <c r="MEM253" s="4"/>
      <c r="MEN253" s="4"/>
      <c r="MEO253" s="4"/>
      <c r="MEP253" s="4"/>
      <c r="MEQ253" s="4"/>
      <c r="MER253" s="4"/>
      <c r="MES253" s="4"/>
      <c r="MET253" s="4"/>
      <c r="MEU253" s="4"/>
      <c r="MEV253" s="4"/>
      <c r="MEW253" s="4"/>
      <c r="MEX253" s="4"/>
      <c r="MEY253" s="4"/>
      <c r="MEZ253" s="4"/>
      <c r="MFA253" s="4"/>
      <c r="MFB253" s="4"/>
      <c r="MFC253" s="4"/>
      <c r="MFD253" s="4"/>
      <c r="MFE253" s="4"/>
      <c r="MFF253" s="4"/>
      <c r="MFG253" s="4"/>
      <c r="MFH253" s="4"/>
      <c r="MFI253" s="4"/>
      <c r="MFJ253" s="4"/>
      <c r="MFK253" s="4"/>
      <c r="MFL253" s="4"/>
      <c r="MFM253" s="4"/>
      <c r="MFN253" s="4"/>
      <c r="MFO253" s="4"/>
      <c r="MFP253" s="4"/>
      <c r="MFQ253" s="4"/>
      <c r="MFR253" s="4"/>
      <c r="MFS253" s="4"/>
      <c r="MFT253" s="4"/>
      <c r="MFU253" s="4"/>
      <c r="MFV253" s="4"/>
      <c r="MFW253" s="4"/>
      <c r="MFX253" s="4"/>
      <c r="MFY253" s="4"/>
      <c r="MFZ253" s="4"/>
      <c r="MGA253" s="4"/>
      <c r="MGB253" s="4"/>
      <c r="MGC253" s="4"/>
      <c r="MGD253" s="4"/>
      <c r="MGE253" s="4"/>
      <c r="MGF253" s="4"/>
      <c r="MGG253" s="4"/>
      <c r="MGH253" s="4"/>
      <c r="MGI253" s="4"/>
      <c r="MGJ253" s="4"/>
      <c r="MGK253" s="4"/>
      <c r="MGL253" s="4"/>
      <c r="MGM253" s="4"/>
      <c r="MGN253" s="4"/>
      <c r="MGO253" s="4"/>
      <c r="MGP253" s="4"/>
      <c r="MGQ253" s="4"/>
      <c r="MGR253" s="4"/>
      <c r="MGS253" s="4"/>
      <c r="MGT253" s="4"/>
      <c r="MGU253" s="4"/>
      <c r="MGV253" s="4"/>
      <c r="MGW253" s="4"/>
      <c r="MGX253" s="4"/>
      <c r="MGY253" s="4"/>
      <c r="MGZ253" s="4"/>
      <c r="MHA253" s="4"/>
      <c r="MHB253" s="4"/>
      <c r="MHC253" s="4"/>
      <c r="MHD253" s="4"/>
      <c r="MHE253" s="4"/>
      <c r="MHF253" s="4"/>
      <c r="MHG253" s="4"/>
      <c r="MHH253" s="4"/>
      <c r="MHI253" s="4"/>
      <c r="MHJ253" s="4"/>
      <c r="MHK253" s="4"/>
      <c r="MHL253" s="4"/>
      <c r="MHM253" s="4"/>
      <c r="MHN253" s="4"/>
      <c r="MHO253" s="4"/>
      <c r="MHP253" s="4"/>
      <c r="MHQ253" s="4"/>
      <c r="MHR253" s="4"/>
      <c r="MHS253" s="4"/>
      <c r="MHT253" s="4"/>
      <c r="MHU253" s="4"/>
      <c r="MHV253" s="4"/>
      <c r="MHW253" s="4"/>
      <c r="MHX253" s="4"/>
      <c r="MHY253" s="4"/>
      <c r="MHZ253" s="4"/>
      <c r="MIA253" s="4"/>
      <c r="MIB253" s="4"/>
      <c r="MIC253" s="4"/>
      <c r="MID253" s="4"/>
      <c r="MIE253" s="4"/>
      <c r="MIF253" s="4"/>
      <c r="MIG253" s="4"/>
      <c r="MIH253" s="4"/>
      <c r="MII253" s="4"/>
      <c r="MIJ253" s="4"/>
      <c r="MIK253" s="4"/>
      <c r="MIL253" s="4"/>
      <c r="MIM253" s="4"/>
      <c r="MIN253" s="4"/>
      <c r="MIO253" s="4"/>
      <c r="MIP253" s="4"/>
      <c r="MIQ253" s="4"/>
      <c r="MIR253" s="4"/>
      <c r="MIS253" s="4"/>
      <c r="MIT253" s="4"/>
      <c r="MIU253" s="4"/>
      <c r="MIV253" s="4"/>
      <c r="MIW253" s="4"/>
      <c r="MIX253" s="4"/>
      <c r="MIY253" s="4"/>
      <c r="MIZ253" s="4"/>
      <c r="MJA253" s="4"/>
      <c r="MJB253" s="4"/>
      <c r="MJC253" s="4"/>
      <c r="MJD253" s="4"/>
      <c r="MJE253" s="4"/>
      <c r="MJF253" s="4"/>
      <c r="MJG253" s="4"/>
      <c r="MJH253" s="4"/>
      <c r="MJI253" s="4"/>
      <c r="MJJ253" s="4"/>
      <c r="MJK253" s="4"/>
      <c r="MJL253" s="4"/>
      <c r="MJM253" s="4"/>
      <c r="MJN253" s="4"/>
      <c r="MJO253" s="4"/>
      <c r="MJP253" s="4"/>
      <c r="MJQ253" s="4"/>
      <c r="MJR253" s="4"/>
      <c r="MJS253" s="4"/>
      <c r="MJT253" s="4"/>
      <c r="MJU253" s="4"/>
      <c r="MJV253" s="4"/>
      <c r="MJW253" s="4"/>
      <c r="MJX253" s="4"/>
      <c r="MJY253" s="4"/>
      <c r="MJZ253" s="4"/>
      <c r="MKA253" s="4"/>
      <c r="MKB253" s="4"/>
      <c r="MKC253" s="4"/>
      <c r="MKD253" s="4"/>
      <c r="MKE253" s="4"/>
      <c r="MKF253" s="4"/>
      <c r="MKG253" s="4"/>
      <c r="MKH253" s="4"/>
      <c r="MKI253" s="4"/>
      <c r="MKJ253" s="4"/>
      <c r="MKK253" s="4"/>
      <c r="MKL253" s="4"/>
      <c r="MKM253" s="4"/>
      <c r="MKN253" s="4"/>
      <c r="MKO253" s="4"/>
      <c r="MKP253" s="4"/>
      <c r="MKQ253" s="4"/>
      <c r="MKR253" s="4"/>
      <c r="MKS253" s="4"/>
      <c r="MKT253" s="4"/>
      <c r="MKU253" s="4"/>
      <c r="MKV253" s="4"/>
      <c r="MKW253" s="4"/>
      <c r="MKX253" s="4"/>
      <c r="MKY253" s="4"/>
      <c r="MKZ253" s="4"/>
      <c r="MLA253" s="4"/>
      <c r="MLB253" s="4"/>
      <c r="MLC253" s="4"/>
      <c r="MLD253" s="4"/>
      <c r="MLE253" s="4"/>
      <c r="MLF253" s="4"/>
      <c r="MLG253" s="4"/>
      <c r="MLH253" s="4"/>
      <c r="MLI253" s="4"/>
      <c r="MLJ253" s="4"/>
      <c r="MLK253" s="4"/>
      <c r="MLL253" s="4"/>
      <c r="MLM253" s="4"/>
      <c r="MLN253" s="4"/>
      <c r="MLO253" s="4"/>
      <c r="MLP253" s="4"/>
      <c r="MLQ253" s="4"/>
      <c r="MLR253" s="4"/>
      <c r="MLS253" s="4"/>
      <c r="MLT253" s="4"/>
      <c r="MLU253" s="4"/>
      <c r="MLV253" s="4"/>
      <c r="MLW253" s="4"/>
      <c r="MLX253" s="4"/>
      <c r="MLY253" s="4"/>
      <c r="MLZ253" s="4"/>
      <c r="MMA253" s="4"/>
      <c r="MMB253" s="4"/>
      <c r="MMC253" s="4"/>
      <c r="MMD253" s="4"/>
      <c r="MME253" s="4"/>
      <c r="MMF253" s="4"/>
      <c r="MMG253" s="4"/>
      <c r="MMH253" s="4"/>
      <c r="MMI253" s="4"/>
      <c r="MMJ253" s="4"/>
      <c r="MMK253" s="4"/>
      <c r="MML253" s="4"/>
      <c r="MMM253" s="4"/>
      <c r="MMN253" s="4"/>
      <c r="MMO253" s="4"/>
      <c r="MMP253" s="4"/>
      <c r="MMQ253" s="4"/>
      <c r="MMR253" s="4"/>
      <c r="MMS253" s="4"/>
      <c r="MMT253" s="4"/>
      <c r="MMU253" s="4"/>
      <c r="MMV253" s="4"/>
      <c r="MMW253" s="4"/>
      <c r="MMX253" s="4"/>
      <c r="MMY253" s="4"/>
      <c r="MMZ253" s="4"/>
      <c r="MNA253" s="4"/>
      <c r="MNB253" s="4"/>
      <c r="MNC253" s="4"/>
      <c r="MND253" s="4"/>
      <c r="MNE253" s="4"/>
      <c r="MNF253" s="4"/>
      <c r="MNG253" s="4"/>
      <c r="MNH253" s="4"/>
      <c r="MNI253" s="4"/>
      <c r="MNJ253" s="4"/>
      <c r="MNK253" s="4"/>
      <c r="MNL253" s="4"/>
      <c r="MNM253" s="4"/>
      <c r="MNN253" s="4"/>
      <c r="MNO253" s="4"/>
      <c r="MNP253" s="4"/>
      <c r="MNQ253" s="4"/>
      <c r="MNR253" s="4"/>
      <c r="MNS253" s="4"/>
      <c r="MNT253" s="4"/>
      <c r="MNU253" s="4"/>
      <c r="MNV253" s="4"/>
      <c r="MNW253" s="4"/>
      <c r="MNX253" s="4"/>
      <c r="MNY253" s="4"/>
      <c r="MNZ253" s="4"/>
      <c r="MOA253" s="4"/>
      <c r="MOB253" s="4"/>
      <c r="MOC253" s="4"/>
      <c r="MOD253" s="4"/>
      <c r="MOE253" s="4"/>
      <c r="MOF253" s="4"/>
      <c r="MOG253" s="4"/>
      <c r="MOH253" s="4"/>
      <c r="MOI253" s="4"/>
      <c r="MOJ253" s="4"/>
      <c r="MOK253" s="4"/>
      <c r="MOL253" s="4"/>
      <c r="MOM253" s="4"/>
      <c r="MON253" s="4"/>
      <c r="MOO253" s="4"/>
      <c r="MOP253" s="4"/>
      <c r="MOQ253" s="4"/>
      <c r="MOR253" s="4"/>
      <c r="MOS253" s="4"/>
      <c r="MOT253" s="4"/>
      <c r="MOU253" s="4"/>
      <c r="MOV253" s="4"/>
      <c r="MOW253" s="4"/>
      <c r="MOX253" s="4"/>
      <c r="MOY253" s="4"/>
      <c r="MOZ253" s="4"/>
      <c r="MPA253" s="4"/>
      <c r="MPB253" s="4"/>
      <c r="MPC253" s="4"/>
      <c r="MPD253" s="4"/>
      <c r="MPE253" s="4"/>
      <c r="MPF253" s="4"/>
      <c r="MPG253" s="4"/>
      <c r="MPH253" s="4"/>
      <c r="MPI253" s="4"/>
      <c r="MPJ253" s="4"/>
      <c r="MPK253" s="4"/>
      <c r="MPL253" s="4"/>
      <c r="MPM253" s="4"/>
      <c r="MPN253" s="4"/>
      <c r="MPO253" s="4"/>
      <c r="MPP253" s="4"/>
      <c r="MPQ253" s="4"/>
      <c r="MPR253" s="4"/>
      <c r="MPS253" s="4"/>
      <c r="MPT253" s="4"/>
      <c r="MPU253" s="4"/>
      <c r="MPV253" s="4"/>
      <c r="MPW253" s="4"/>
      <c r="MPX253" s="4"/>
      <c r="MPY253" s="4"/>
      <c r="MPZ253" s="4"/>
      <c r="MQA253" s="4"/>
      <c r="MQB253" s="4"/>
      <c r="MQC253" s="4"/>
      <c r="MQD253" s="4"/>
      <c r="MQE253" s="4"/>
      <c r="MQF253" s="4"/>
      <c r="MQG253" s="4"/>
      <c r="MQH253" s="4"/>
      <c r="MQI253" s="4"/>
      <c r="MQJ253" s="4"/>
      <c r="MQK253" s="4"/>
      <c r="MQL253" s="4"/>
      <c r="MQM253" s="4"/>
      <c r="MQN253" s="4"/>
      <c r="MQO253" s="4"/>
      <c r="MQP253" s="4"/>
      <c r="MQQ253" s="4"/>
      <c r="MQR253" s="4"/>
      <c r="MQS253" s="4"/>
      <c r="MQT253" s="4"/>
      <c r="MQU253" s="4"/>
      <c r="MQV253" s="4"/>
      <c r="MQW253" s="4"/>
      <c r="MQX253" s="4"/>
      <c r="MQY253" s="4"/>
      <c r="MQZ253" s="4"/>
      <c r="MRA253" s="4"/>
      <c r="MRB253" s="4"/>
      <c r="MRC253" s="4"/>
      <c r="MRD253" s="4"/>
      <c r="MRE253" s="4"/>
      <c r="MRF253" s="4"/>
      <c r="MRG253" s="4"/>
      <c r="MRH253" s="4"/>
      <c r="MRI253" s="4"/>
      <c r="MRJ253" s="4"/>
      <c r="MRK253" s="4"/>
      <c r="MRL253" s="4"/>
      <c r="MRM253" s="4"/>
      <c r="MRN253" s="4"/>
      <c r="MRO253" s="4"/>
      <c r="MRP253" s="4"/>
      <c r="MRQ253" s="4"/>
      <c r="MRR253" s="4"/>
      <c r="MRS253" s="4"/>
      <c r="MRT253" s="4"/>
      <c r="MRU253" s="4"/>
      <c r="MRV253" s="4"/>
      <c r="MRW253" s="4"/>
      <c r="MRX253" s="4"/>
      <c r="MRY253" s="4"/>
      <c r="MRZ253" s="4"/>
      <c r="MSA253" s="4"/>
      <c r="MSB253" s="4"/>
      <c r="MSC253" s="4"/>
      <c r="MSD253" s="4"/>
      <c r="MSE253" s="4"/>
      <c r="MSF253" s="4"/>
      <c r="MSG253" s="4"/>
      <c r="MSH253" s="4"/>
      <c r="MSI253" s="4"/>
      <c r="MSJ253" s="4"/>
      <c r="MSK253" s="4"/>
      <c r="MSL253" s="4"/>
      <c r="MSM253" s="4"/>
      <c r="MSN253" s="4"/>
      <c r="MSO253" s="4"/>
      <c r="MSP253" s="4"/>
      <c r="MSQ253" s="4"/>
      <c r="MSR253" s="4"/>
      <c r="MSS253" s="4"/>
      <c r="MST253" s="4"/>
      <c r="MSU253" s="4"/>
      <c r="MSV253" s="4"/>
      <c r="MSW253" s="4"/>
      <c r="MSX253" s="4"/>
      <c r="MSY253" s="4"/>
      <c r="MSZ253" s="4"/>
      <c r="MTA253" s="4"/>
      <c r="MTB253" s="4"/>
      <c r="MTC253" s="4"/>
      <c r="MTD253" s="4"/>
      <c r="MTE253" s="4"/>
      <c r="MTF253" s="4"/>
      <c r="MTG253" s="4"/>
      <c r="MTH253" s="4"/>
      <c r="MTI253" s="4"/>
      <c r="MTJ253" s="4"/>
      <c r="MTK253" s="4"/>
      <c r="MTL253" s="4"/>
      <c r="MTM253" s="4"/>
      <c r="MTN253" s="4"/>
      <c r="MTO253" s="4"/>
      <c r="MTP253" s="4"/>
      <c r="MTQ253" s="4"/>
      <c r="MTR253" s="4"/>
      <c r="MTS253" s="4"/>
      <c r="MTT253" s="4"/>
      <c r="MTU253" s="4"/>
      <c r="MTV253" s="4"/>
      <c r="MTW253" s="4"/>
      <c r="MTX253" s="4"/>
      <c r="MTY253" s="4"/>
      <c r="MTZ253" s="4"/>
      <c r="MUA253" s="4"/>
      <c r="MUB253" s="4"/>
      <c r="MUC253" s="4"/>
      <c r="MUD253" s="4"/>
      <c r="MUE253" s="4"/>
      <c r="MUF253" s="4"/>
      <c r="MUG253" s="4"/>
      <c r="MUH253" s="4"/>
      <c r="MUI253" s="4"/>
      <c r="MUJ253" s="4"/>
      <c r="MUK253" s="4"/>
      <c r="MUL253" s="4"/>
      <c r="MUM253" s="4"/>
      <c r="MUN253" s="4"/>
      <c r="MUO253" s="4"/>
      <c r="MUP253" s="4"/>
      <c r="MUQ253" s="4"/>
      <c r="MUR253" s="4"/>
      <c r="MUS253" s="4"/>
      <c r="MUT253" s="4"/>
      <c r="MUU253" s="4"/>
      <c r="MUV253" s="4"/>
      <c r="MUW253" s="4"/>
      <c r="MUX253" s="4"/>
      <c r="MUY253" s="4"/>
      <c r="MUZ253" s="4"/>
      <c r="MVA253" s="4"/>
      <c r="MVB253" s="4"/>
      <c r="MVC253" s="4"/>
      <c r="MVD253" s="4"/>
      <c r="MVE253" s="4"/>
      <c r="MVF253" s="4"/>
      <c r="MVG253" s="4"/>
      <c r="MVH253" s="4"/>
      <c r="MVI253" s="4"/>
      <c r="MVJ253" s="4"/>
      <c r="MVK253" s="4"/>
      <c r="MVL253" s="4"/>
      <c r="MVM253" s="4"/>
      <c r="MVN253" s="4"/>
      <c r="MVO253" s="4"/>
      <c r="MVP253" s="4"/>
      <c r="MVQ253" s="4"/>
      <c r="MVR253" s="4"/>
      <c r="MVS253" s="4"/>
      <c r="MVT253" s="4"/>
      <c r="MVU253" s="4"/>
      <c r="MVV253" s="4"/>
      <c r="MVW253" s="4"/>
      <c r="MVX253" s="4"/>
      <c r="MVY253" s="4"/>
      <c r="MVZ253" s="4"/>
      <c r="MWA253" s="4"/>
      <c r="MWB253" s="4"/>
      <c r="MWC253" s="4"/>
      <c r="MWD253" s="4"/>
      <c r="MWE253" s="4"/>
      <c r="MWF253" s="4"/>
      <c r="MWG253" s="4"/>
      <c r="MWH253" s="4"/>
      <c r="MWI253" s="4"/>
      <c r="MWJ253" s="4"/>
      <c r="MWK253" s="4"/>
      <c r="MWL253" s="4"/>
      <c r="MWM253" s="4"/>
      <c r="MWN253" s="4"/>
      <c r="MWO253" s="4"/>
      <c r="MWP253" s="4"/>
      <c r="MWQ253" s="4"/>
      <c r="MWR253" s="4"/>
      <c r="MWS253" s="4"/>
      <c r="MWT253" s="4"/>
      <c r="MWU253" s="4"/>
      <c r="MWV253" s="4"/>
      <c r="MWW253" s="4"/>
      <c r="MWX253" s="4"/>
      <c r="MWY253" s="4"/>
      <c r="MWZ253" s="4"/>
      <c r="MXA253" s="4"/>
      <c r="MXB253" s="4"/>
      <c r="MXC253" s="4"/>
      <c r="MXD253" s="4"/>
      <c r="MXE253" s="4"/>
      <c r="MXF253" s="4"/>
      <c r="MXG253" s="4"/>
      <c r="MXH253" s="4"/>
      <c r="MXI253" s="4"/>
      <c r="MXJ253" s="4"/>
      <c r="MXK253" s="4"/>
      <c r="MXL253" s="4"/>
      <c r="MXM253" s="4"/>
      <c r="MXN253" s="4"/>
      <c r="MXO253" s="4"/>
      <c r="MXP253" s="4"/>
      <c r="MXQ253" s="4"/>
      <c r="MXR253" s="4"/>
      <c r="MXS253" s="4"/>
      <c r="MXT253" s="4"/>
      <c r="MXU253" s="4"/>
      <c r="MXV253" s="4"/>
      <c r="MXW253" s="4"/>
      <c r="MXX253" s="4"/>
      <c r="MXY253" s="4"/>
      <c r="MXZ253" s="4"/>
      <c r="MYA253" s="4"/>
      <c r="MYB253" s="4"/>
      <c r="MYC253" s="4"/>
      <c r="MYD253" s="4"/>
      <c r="MYE253" s="4"/>
      <c r="MYF253" s="4"/>
      <c r="MYG253" s="4"/>
      <c r="MYH253" s="4"/>
      <c r="MYI253" s="4"/>
      <c r="MYJ253" s="4"/>
      <c r="MYK253" s="4"/>
      <c r="MYL253" s="4"/>
      <c r="MYM253" s="4"/>
      <c r="MYN253" s="4"/>
      <c r="MYO253" s="4"/>
      <c r="MYP253" s="4"/>
      <c r="MYQ253" s="4"/>
      <c r="MYR253" s="4"/>
      <c r="MYS253" s="4"/>
      <c r="MYT253" s="4"/>
      <c r="MYU253" s="4"/>
      <c r="MYV253" s="4"/>
      <c r="MYW253" s="4"/>
      <c r="MYX253" s="4"/>
      <c r="MYY253" s="4"/>
      <c r="MYZ253" s="4"/>
      <c r="MZA253" s="4"/>
      <c r="MZB253" s="4"/>
      <c r="MZC253" s="4"/>
      <c r="MZD253" s="4"/>
      <c r="MZE253" s="4"/>
      <c r="MZF253" s="4"/>
      <c r="MZG253" s="4"/>
      <c r="MZH253" s="4"/>
      <c r="MZI253" s="4"/>
      <c r="MZJ253" s="4"/>
      <c r="MZK253" s="4"/>
      <c r="MZL253" s="4"/>
      <c r="MZM253" s="4"/>
      <c r="MZN253" s="4"/>
      <c r="MZO253" s="4"/>
      <c r="MZP253" s="4"/>
      <c r="MZQ253" s="4"/>
      <c r="MZR253" s="4"/>
      <c r="MZS253" s="4"/>
      <c r="MZT253" s="4"/>
      <c r="MZU253" s="4"/>
      <c r="MZV253" s="4"/>
      <c r="MZW253" s="4"/>
      <c r="MZX253" s="4"/>
      <c r="MZY253" s="4"/>
      <c r="MZZ253" s="4"/>
      <c r="NAA253" s="4"/>
      <c r="NAB253" s="4"/>
      <c r="NAC253" s="4"/>
      <c r="NAD253" s="4"/>
      <c r="NAE253" s="4"/>
      <c r="NAF253" s="4"/>
      <c r="NAG253" s="4"/>
      <c r="NAH253" s="4"/>
      <c r="NAI253" s="4"/>
      <c r="NAJ253" s="4"/>
      <c r="NAK253" s="4"/>
      <c r="NAL253" s="4"/>
      <c r="NAM253" s="4"/>
      <c r="NAN253" s="4"/>
      <c r="NAO253" s="4"/>
      <c r="NAP253" s="4"/>
      <c r="NAQ253" s="4"/>
      <c r="NAR253" s="4"/>
      <c r="NAS253" s="4"/>
      <c r="NAT253" s="4"/>
      <c r="NAU253" s="4"/>
      <c r="NAV253" s="4"/>
      <c r="NAW253" s="4"/>
      <c r="NAX253" s="4"/>
      <c r="NAY253" s="4"/>
      <c r="NAZ253" s="4"/>
      <c r="NBA253" s="4"/>
      <c r="NBB253" s="4"/>
      <c r="NBC253" s="4"/>
      <c r="NBD253" s="4"/>
      <c r="NBE253" s="4"/>
      <c r="NBF253" s="4"/>
      <c r="NBG253" s="4"/>
      <c r="NBH253" s="4"/>
      <c r="NBI253" s="4"/>
      <c r="NBJ253" s="4"/>
      <c r="NBK253" s="4"/>
      <c r="NBL253" s="4"/>
      <c r="NBM253" s="4"/>
      <c r="NBN253" s="4"/>
      <c r="NBO253" s="4"/>
      <c r="NBP253" s="4"/>
      <c r="NBQ253" s="4"/>
      <c r="NBR253" s="4"/>
      <c r="NBS253" s="4"/>
      <c r="NBT253" s="4"/>
      <c r="NBU253" s="4"/>
      <c r="NBV253" s="4"/>
      <c r="NBW253" s="4"/>
      <c r="NBX253" s="4"/>
      <c r="NBY253" s="4"/>
      <c r="NBZ253" s="4"/>
      <c r="NCA253" s="4"/>
      <c r="NCB253" s="4"/>
      <c r="NCC253" s="4"/>
      <c r="NCD253" s="4"/>
      <c r="NCE253" s="4"/>
      <c r="NCF253" s="4"/>
      <c r="NCG253" s="4"/>
      <c r="NCH253" s="4"/>
      <c r="NCI253" s="4"/>
      <c r="NCJ253" s="4"/>
      <c r="NCK253" s="4"/>
      <c r="NCL253" s="4"/>
      <c r="NCM253" s="4"/>
      <c r="NCN253" s="4"/>
      <c r="NCO253" s="4"/>
      <c r="NCP253" s="4"/>
      <c r="NCQ253" s="4"/>
      <c r="NCR253" s="4"/>
      <c r="NCS253" s="4"/>
      <c r="NCT253" s="4"/>
      <c r="NCU253" s="4"/>
      <c r="NCV253" s="4"/>
      <c r="NCW253" s="4"/>
      <c r="NCX253" s="4"/>
      <c r="NCY253" s="4"/>
      <c r="NCZ253" s="4"/>
      <c r="NDA253" s="4"/>
      <c r="NDB253" s="4"/>
      <c r="NDC253" s="4"/>
      <c r="NDD253" s="4"/>
      <c r="NDE253" s="4"/>
      <c r="NDF253" s="4"/>
      <c r="NDG253" s="4"/>
      <c r="NDH253" s="4"/>
      <c r="NDI253" s="4"/>
      <c r="NDJ253" s="4"/>
      <c r="NDK253" s="4"/>
      <c r="NDL253" s="4"/>
      <c r="NDM253" s="4"/>
      <c r="NDN253" s="4"/>
      <c r="NDO253" s="4"/>
      <c r="NDP253" s="4"/>
      <c r="NDQ253" s="4"/>
      <c r="NDR253" s="4"/>
      <c r="NDS253" s="4"/>
      <c r="NDT253" s="4"/>
      <c r="NDU253" s="4"/>
      <c r="NDV253" s="4"/>
      <c r="NDW253" s="4"/>
      <c r="NDX253" s="4"/>
      <c r="NDY253" s="4"/>
      <c r="NDZ253" s="4"/>
      <c r="NEA253" s="4"/>
      <c r="NEB253" s="4"/>
      <c r="NEC253" s="4"/>
      <c r="NED253" s="4"/>
      <c r="NEE253" s="4"/>
      <c r="NEF253" s="4"/>
      <c r="NEG253" s="4"/>
      <c r="NEH253" s="4"/>
      <c r="NEI253" s="4"/>
      <c r="NEJ253" s="4"/>
      <c r="NEK253" s="4"/>
      <c r="NEL253" s="4"/>
      <c r="NEM253" s="4"/>
      <c r="NEN253" s="4"/>
      <c r="NEO253" s="4"/>
      <c r="NEP253" s="4"/>
      <c r="NEQ253" s="4"/>
      <c r="NER253" s="4"/>
      <c r="NES253" s="4"/>
      <c r="NET253" s="4"/>
      <c r="NEU253" s="4"/>
      <c r="NEV253" s="4"/>
      <c r="NEW253" s="4"/>
      <c r="NEX253" s="4"/>
      <c r="NEY253" s="4"/>
      <c r="NEZ253" s="4"/>
      <c r="NFA253" s="4"/>
      <c r="NFB253" s="4"/>
      <c r="NFC253" s="4"/>
      <c r="NFD253" s="4"/>
      <c r="NFE253" s="4"/>
      <c r="NFF253" s="4"/>
      <c r="NFG253" s="4"/>
      <c r="NFH253" s="4"/>
      <c r="NFI253" s="4"/>
      <c r="NFJ253" s="4"/>
      <c r="NFK253" s="4"/>
      <c r="NFL253" s="4"/>
      <c r="NFM253" s="4"/>
      <c r="NFN253" s="4"/>
      <c r="NFO253" s="4"/>
      <c r="NFP253" s="4"/>
      <c r="NFQ253" s="4"/>
      <c r="NFR253" s="4"/>
      <c r="NFS253" s="4"/>
      <c r="NFT253" s="4"/>
      <c r="NFU253" s="4"/>
      <c r="NFV253" s="4"/>
      <c r="NFW253" s="4"/>
      <c r="NFX253" s="4"/>
      <c r="NFY253" s="4"/>
      <c r="NFZ253" s="4"/>
      <c r="NGA253" s="4"/>
      <c r="NGB253" s="4"/>
      <c r="NGC253" s="4"/>
      <c r="NGD253" s="4"/>
      <c r="NGE253" s="4"/>
      <c r="NGF253" s="4"/>
      <c r="NGG253" s="4"/>
      <c r="NGH253" s="4"/>
      <c r="NGI253" s="4"/>
      <c r="NGJ253" s="4"/>
      <c r="NGK253" s="4"/>
      <c r="NGL253" s="4"/>
      <c r="NGM253" s="4"/>
      <c r="NGN253" s="4"/>
      <c r="NGO253" s="4"/>
      <c r="NGP253" s="4"/>
      <c r="NGQ253" s="4"/>
      <c r="NGR253" s="4"/>
      <c r="NGS253" s="4"/>
      <c r="NGT253" s="4"/>
      <c r="NGU253" s="4"/>
      <c r="NGV253" s="4"/>
      <c r="NGW253" s="4"/>
      <c r="NGX253" s="4"/>
      <c r="NGY253" s="4"/>
      <c r="NGZ253" s="4"/>
      <c r="NHA253" s="4"/>
      <c r="NHB253" s="4"/>
      <c r="NHC253" s="4"/>
      <c r="NHD253" s="4"/>
      <c r="NHE253" s="4"/>
      <c r="NHF253" s="4"/>
      <c r="NHG253" s="4"/>
      <c r="NHH253" s="4"/>
      <c r="NHI253" s="4"/>
      <c r="NHJ253" s="4"/>
      <c r="NHK253" s="4"/>
      <c r="NHL253" s="4"/>
      <c r="NHM253" s="4"/>
      <c r="NHN253" s="4"/>
      <c r="NHO253" s="4"/>
      <c r="NHP253" s="4"/>
      <c r="NHQ253" s="4"/>
      <c r="NHR253" s="4"/>
      <c r="NHS253" s="4"/>
      <c r="NHT253" s="4"/>
      <c r="NHU253" s="4"/>
      <c r="NHV253" s="4"/>
      <c r="NHW253" s="4"/>
      <c r="NHX253" s="4"/>
      <c r="NHY253" s="4"/>
      <c r="NHZ253" s="4"/>
      <c r="NIA253" s="4"/>
      <c r="NIB253" s="4"/>
      <c r="NIC253" s="4"/>
      <c r="NID253" s="4"/>
      <c r="NIE253" s="4"/>
      <c r="NIF253" s="4"/>
      <c r="NIG253" s="4"/>
      <c r="NIH253" s="4"/>
      <c r="NII253" s="4"/>
      <c r="NIJ253" s="4"/>
      <c r="NIK253" s="4"/>
      <c r="NIL253" s="4"/>
      <c r="NIM253" s="4"/>
      <c r="NIN253" s="4"/>
      <c r="NIO253" s="4"/>
      <c r="NIP253" s="4"/>
      <c r="NIQ253" s="4"/>
      <c r="NIR253" s="4"/>
      <c r="NIS253" s="4"/>
      <c r="NIT253" s="4"/>
      <c r="NIU253" s="4"/>
      <c r="NIV253" s="4"/>
      <c r="NIW253" s="4"/>
      <c r="NIX253" s="4"/>
      <c r="NIY253" s="4"/>
      <c r="NIZ253" s="4"/>
      <c r="NJA253" s="4"/>
      <c r="NJB253" s="4"/>
      <c r="NJC253" s="4"/>
      <c r="NJD253" s="4"/>
      <c r="NJE253" s="4"/>
      <c r="NJF253" s="4"/>
      <c r="NJG253" s="4"/>
      <c r="NJH253" s="4"/>
      <c r="NJI253" s="4"/>
      <c r="NJJ253" s="4"/>
      <c r="NJK253" s="4"/>
      <c r="NJL253" s="4"/>
      <c r="NJM253" s="4"/>
      <c r="NJN253" s="4"/>
      <c r="NJO253" s="4"/>
      <c r="NJP253" s="4"/>
      <c r="NJQ253" s="4"/>
      <c r="NJR253" s="4"/>
      <c r="NJS253" s="4"/>
      <c r="NJT253" s="4"/>
      <c r="NJU253" s="4"/>
      <c r="NJV253" s="4"/>
      <c r="NJW253" s="4"/>
      <c r="NJX253" s="4"/>
      <c r="NJY253" s="4"/>
      <c r="NJZ253" s="4"/>
      <c r="NKA253" s="4"/>
      <c r="NKB253" s="4"/>
      <c r="NKC253" s="4"/>
      <c r="NKD253" s="4"/>
      <c r="NKE253" s="4"/>
      <c r="NKF253" s="4"/>
      <c r="NKG253" s="4"/>
      <c r="NKH253" s="4"/>
      <c r="NKI253" s="4"/>
      <c r="NKJ253" s="4"/>
      <c r="NKK253" s="4"/>
      <c r="NKL253" s="4"/>
      <c r="NKM253" s="4"/>
      <c r="NKN253" s="4"/>
      <c r="NKO253" s="4"/>
      <c r="NKP253" s="4"/>
      <c r="NKQ253" s="4"/>
      <c r="NKR253" s="4"/>
      <c r="NKS253" s="4"/>
      <c r="NKT253" s="4"/>
      <c r="NKU253" s="4"/>
      <c r="NKV253" s="4"/>
      <c r="NKW253" s="4"/>
      <c r="NKX253" s="4"/>
      <c r="NKY253" s="4"/>
      <c r="NKZ253" s="4"/>
      <c r="NLA253" s="4"/>
      <c r="NLB253" s="4"/>
      <c r="NLC253" s="4"/>
      <c r="NLD253" s="4"/>
      <c r="NLE253" s="4"/>
      <c r="NLF253" s="4"/>
      <c r="NLG253" s="4"/>
      <c r="NLH253" s="4"/>
      <c r="NLI253" s="4"/>
      <c r="NLJ253" s="4"/>
      <c r="NLK253" s="4"/>
      <c r="NLL253" s="4"/>
      <c r="NLM253" s="4"/>
      <c r="NLN253" s="4"/>
      <c r="NLO253" s="4"/>
      <c r="NLP253" s="4"/>
      <c r="NLQ253" s="4"/>
      <c r="NLR253" s="4"/>
      <c r="NLS253" s="4"/>
      <c r="NLT253" s="4"/>
      <c r="NLU253" s="4"/>
      <c r="NLV253" s="4"/>
      <c r="NLW253" s="4"/>
      <c r="NLX253" s="4"/>
      <c r="NLY253" s="4"/>
      <c r="NLZ253" s="4"/>
      <c r="NMA253" s="4"/>
      <c r="NMB253" s="4"/>
      <c r="NMC253" s="4"/>
      <c r="NMD253" s="4"/>
      <c r="NME253" s="4"/>
      <c r="NMF253" s="4"/>
      <c r="NMG253" s="4"/>
      <c r="NMH253" s="4"/>
      <c r="NMI253" s="4"/>
      <c r="NMJ253" s="4"/>
      <c r="NMK253" s="4"/>
      <c r="NML253" s="4"/>
      <c r="NMM253" s="4"/>
      <c r="NMN253" s="4"/>
      <c r="NMO253" s="4"/>
      <c r="NMP253" s="4"/>
      <c r="NMQ253" s="4"/>
      <c r="NMR253" s="4"/>
      <c r="NMS253" s="4"/>
      <c r="NMT253" s="4"/>
      <c r="NMU253" s="4"/>
      <c r="NMV253" s="4"/>
      <c r="NMW253" s="4"/>
      <c r="NMX253" s="4"/>
      <c r="NMY253" s="4"/>
      <c r="NMZ253" s="4"/>
      <c r="NNA253" s="4"/>
      <c r="NNB253" s="4"/>
      <c r="NNC253" s="4"/>
      <c r="NND253" s="4"/>
      <c r="NNE253" s="4"/>
      <c r="NNF253" s="4"/>
      <c r="NNG253" s="4"/>
      <c r="NNH253" s="4"/>
      <c r="NNI253" s="4"/>
      <c r="NNJ253" s="4"/>
      <c r="NNK253" s="4"/>
      <c r="NNL253" s="4"/>
      <c r="NNM253" s="4"/>
      <c r="NNN253" s="4"/>
      <c r="NNO253" s="4"/>
      <c r="NNP253" s="4"/>
      <c r="NNQ253" s="4"/>
      <c r="NNR253" s="4"/>
      <c r="NNS253" s="4"/>
      <c r="NNT253" s="4"/>
      <c r="NNU253" s="4"/>
      <c r="NNV253" s="4"/>
      <c r="NNW253" s="4"/>
      <c r="NNX253" s="4"/>
      <c r="NNY253" s="4"/>
      <c r="NNZ253" s="4"/>
      <c r="NOA253" s="4"/>
      <c r="NOB253" s="4"/>
      <c r="NOC253" s="4"/>
      <c r="NOD253" s="4"/>
      <c r="NOE253" s="4"/>
      <c r="NOF253" s="4"/>
      <c r="NOG253" s="4"/>
      <c r="NOH253" s="4"/>
      <c r="NOI253" s="4"/>
      <c r="NOJ253" s="4"/>
      <c r="NOK253" s="4"/>
      <c r="NOL253" s="4"/>
      <c r="NOM253" s="4"/>
      <c r="NON253" s="4"/>
      <c r="NOO253" s="4"/>
      <c r="NOP253" s="4"/>
      <c r="NOQ253" s="4"/>
      <c r="NOR253" s="4"/>
      <c r="NOS253" s="4"/>
      <c r="NOT253" s="4"/>
      <c r="NOU253" s="4"/>
      <c r="NOV253" s="4"/>
      <c r="NOW253" s="4"/>
      <c r="NOX253" s="4"/>
      <c r="NOY253" s="4"/>
      <c r="NOZ253" s="4"/>
      <c r="NPA253" s="4"/>
      <c r="NPB253" s="4"/>
      <c r="NPC253" s="4"/>
      <c r="NPD253" s="4"/>
      <c r="NPE253" s="4"/>
      <c r="NPF253" s="4"/>
      <c r="NPG253" s="4"/>
      <c r="NPH253" s="4"/>
      <c r="NPI253" s="4"/>
      <c r="NPJ253" s="4"/>
      <c r="NPK253" s="4"/>
      <c r="NPL253" s="4"/>
      <c r="NPM253" s="4"/>
      <c r="NPN253" s="4"/>
      <c r="NPO253" s="4"/>
      <c r="NPP253" s="4"/>
      <c r="NPQ253" s="4"/>
      <c r="NPR253" s="4"/>
      <c r="NPS253" s="4"/>
      <c r="NPT253" s="4"/>
      <c r="NPU253" s="4"/>
      <c r="NPV253" s="4"/>
      <c r="NPW253" s="4"/>
      <c r="NPX253" s="4"/>
      <c r="NPY253" s="4"/>
      <c r="NPZ253" s="4"/>
      <c r="NQA253" s="4"/>
      <c r="NQB253" s="4"/>
      <c r="NQC253" s="4"/>
      <c r="NQD253" s="4"/>
      <c r="NQE253" s="4"/>
      <c r="NQF253" s="4"/>
      <c r="NQG253" s="4"/>
      <c r="NQH253" s="4"/>
      <c r="NQI253" s="4"/>
      <c r="NQJ253" s="4"/>
      <c r="NQK253" s="4"/>
      <c r="NQL253" s="4"/>
      <c r="NQM253" s="4"/>
      <c r="NQN253" s="4"/>
      <c r="NQO253" s="4"/>
      <c r="NQP253" s="4"/>
      <c r="NQQ253" s="4"/>
      <c r="NQR253" s="4"/>
      <c r="NQS253" s="4"/>
      <c r="NQT253" s="4"/>
      <c r="NQU253" s="4"/>
      <c r="NQV253" s="4"/>
      <c r="NQW253" s="4"/>
      <c r="NQX253" s="4"/>
      <c r="NQY253" s="4"/>
      <c r="NQZ253" s="4"/>
      <c r="NRA253" s="4"/>
      <c r="NRB253" s="4"/>
      <c r="NRC253" s="4"/>
      <c r="NRD253" s="4"/>
      <c r="NRE253" s="4"/>
      <c r="NRF253" s="4"/>
      <c r="NRG253" s="4"/>
      <c r="NRH253" s="4"/>
      <c r="NRI253" s="4"/>
      <c r="NRJ253" s="4"/>
      <c r="NRK253" s="4"/>
      <c r="NRL253" s="4"/>
      <c r="NRM253" s="4"/>
      <c r="NRN253" s="4"/>
      <c r="NRO253" s="4"/>
      <c r="NRP253" s="4"/>
      <c r="NRQ253" s="4"/>
      <c r="NRR253" s="4"/>
      <c r="NRS253" s="4"/>
      <c r="NRT253" s="4"/>
      <c r="NRU253" s="4"/>
      <c r="NRV253" s="4"/>
      <c r="NRW253" s="4"/>
      <c r="NRX253" s="4"/>
      <c r="NRY253" s="4"/>
      <c r="NRZ253" s="4"/>
      <c r="NSA253" s="4"/>
      <c r="NSB253" s="4"/>
      <c r="NSC253" s="4"/>
      <c r="NSD253" s="4"/>
      <c r="NSE253" s="4"/>
      <c r="NSF253" s="4"/>
      <c r="NSG253" s="4"/>
      <c r="NSH253" s="4"/>
      <c r="NSI253" s="4"/>
      <c r="NSJ253" s="4"/>
      <c r="NSK253" s="4"/>
      <c r="NSL253" s="4"/>
      <c r="NSM253" s="4"/>
      <c r="NSN253" s="4"/>
      <c r="NSO253" s="4"/>
      <c r="NSP253" s="4"/>
      <c r="NSQ253" s="4"/>
      <c r="NSR253" s="4"/>
      <c r="NSS253" s="4"/>
      <c r="NST253" s="4"/>
      <c r="NSU253" s="4"/>
      <c r="NSV253" s="4"/>
      <c r="NSW253" s="4"/>
      <c r="NSX253" s="4"/>
      <c r="NSY253" s="4"/>
      <c r="NSZ253" s="4"/>
      <c r="NTA253" s="4"/>
      <c r="NTB253" s="4"/>
      <c r="NTC253" s="4"/>
      <c r="NTD253" s="4"/>
      <c r="NTE253" s="4"/>
      <c r="NTF253" s="4"/>
      <c r="NTG253" s="4"/>
      <c r="NTH253" s="4"/>
      <c r="NTI253" s="4"/>
      <c r="NTJ253" s="4"/>
      <c r="NTK253" s="4"/>
      <c r="NTL253" s="4"/>
      <c r="NTM253" s="4"/>
      <c r="NTN253" s="4"/>
      <c r="NTO253" s="4"/>
      <c r="NTP253" s="4"/>
      <c r="NTQ253" s="4"/>
      <c r="NTR253" s="4"/>
      <c r="NTS253" s="4"/>
      <c r="NTT253" s="4"/>
      <c r="NTU253" s="4"/>
      <c r="NTV253" s="4"/>
      <c r="NTW253" s="4"/>
      <c r="NTX253" s="4"/>
      <c r="NTY253" s="4"/>
      <c r="NTZ253" s="4"/>
      <c r="NUA253" s="4"/>
      <c r="NUB253" s="4"/>
      <c r="NUC253" s="4"/>
      <c r="NUD253" s="4"/>
      <c r="NUE253" s="4"/>
      <c r="NUF253" s="4"/>
      <c r="NUG253" s="4"/>
      <c r="NUH253" s="4"/>
      <c r="NUI253" s="4"/>
      <c r="NUJ253" s="4"/>
      <c r="NUK253" s="4"/>
      <c r="NUL253" s="4"/>
      <c r="NUM253" s="4"/>
      <c r="NUN253" s="4"/>
      <c r="NUO253" s="4"/>
      <c r="NUP253" s="4"/>
      <c r="NUQ253" s="4"/>
      <c r="NUR253" s="4"/>
      <c r="NUS253" s="4"/>
      <c r="NUT253" s="4"/>
      <c r="NUU253" s="4"/>
      <c r="NUV253" s="4"/>
      <c r="NUW253" s="4"/>
      <c r="NUX253" s="4"/>
      <c r="NUY253" s="4"/>
      <c r="NUZ253" s="4"/>
      <c r="NVA253" s="4"/>
      <c r="NVB253" s="4"/>
      <c r="NVC253" s="4"/>
      <c r="NVD253" s="4"/>
      <c r="NVE253" s="4"/>
      <c r="NVF253" s="4"/>
      <c r="NVG253" s="4"/>
      <c r="NVH253" s="4"/>
      <c r="NVI253" s="4"/>
      <c r="NVJ253" s="4"/>
      <c r="NVK253" s="4"/>
      <c r="NVL253" s="4"/>
      <c r="NVM253" s="4"/>
      <c r="NVN253" s="4"/>
      <c r="NVO253" s="4"/>
      <c r="NVP253" s="4"/>
      <c r="NVQ253" s="4"/>
      <c r="NVR253" s="4"/>
      <c r="NVS253" s="4"/>
      <c r="NVT253" s="4"/>
      <c r="NVU253" s="4"/>
      <c r="NVV253" s="4"/>
      <c r="NVW253" s="4"/>
      <c r="NVX253" s="4"/>
      <c r="NVY253" s="4"/>
      <c r="NVZ253" s="4"/>
      <c r="NWA253" s="4"/>
      <c r="NWB253" s="4"/>
      <c r="NWC253" s="4"/>
      <c r="NWD253" s="4"/>
      <c r="NWE253" s="4"/>
      <c r="NWF253" s="4"/>
      <c r="NWG253" s="4"/>
      <c r="NWH253" s="4"/>
      <c r="NWI253" s="4"/>
      <c r="NWJ253" s="4"/>
      <c r="NWK253" s="4"/>
      <c r="NWL253" s="4"/>
      <c r="NWM253" s="4"/>
      <c r="NWN253" s="4"/>
      <c r="NWO253" s="4"/>
      <c r="NWP253" s="4"/>
      <c r="NWQ253" s="4"/>
      <c r="NWR253" s="4"/>
      <c r="NWS253" s="4"/>
      <c r="NWT253" s="4"/>
      <c r="NWU253" s="4"/>
      <c r="NWV253" s="4"/>
      <c r="NWW253" s="4"/>
      <c r="NWX253" s="4"/>
      <c r="NWY253" s="4"/>
      <c r="NWZ253" s="4"/>
      <c r="NXA253" s="4"/>
      <c r="NXB253" s="4"/>
      <c r="NXC253" s="4"/>
      <c r="NXD253" s="4"/>
      <c r="NXE253" s="4"/>
      <c r="NXF253" s="4"/>
      <c r="NXG253" s="4"/>
      <c r="NXH253" s="4"/>
      <c r="NXI253" s="4"/>
      <c r="NXJ253" s="4"/>
      <c r="NXK253" s="4"/>
      <c r="NXL253" s="4"/>
      <c r="NXM253" s="4"/>
      <c r="NXN253" s="4"/>
      <c r="NXO253" s="4"/>
      <c r="NXP253" s="4"/>
      <c r="NXQ253" s="4"/>
      <c r="NXR253" s="4"/>
      <c r="NXS253" s="4"/>
      <c r="NXT253" s="4"/>
      <c r="NXU253" s="4"/>
      <c r="NXV253" s="4"/>
      <c r="NXW253" s="4"/>
      <c r="NXX253" s="4"/>
      <c r="NXY253" s="4"/>
      <c r="NXZ253" s="4"/>
      <c r="NYA253" s="4"/>
      <c r="NYB253" s="4"/>
      <c r="NYC253" s="4"/>
      <c r="NYD253" s="4"/>
      <c r="NYE253" s="4"/>
      <c r="NYF253" s="4"/>
      <c r="NYG253" s="4"/>
      <c r="NYH253" s="4"/>
      <c r="NYI253" s="4"/>
      <c r="NYJ253" s="4"/>
      <c r="NYK253" s="4"/>
      <c r="NYL253" s="4"/>
      <c r="NYM253" s="4"/>
      <c r="NYN253" s="4"/>
      <c r="NYO253" s="4"/>
      <c r="NYP253" s="4"/>
      <c r="NYQ253" s="4"/>
      <c r="NYR253" s="4"/>
      <c r="NYS253" s="4"/>
      <c r="NYT253" s="4"/>
      <c r="NYU253" s="4"/>
      <c r="NYV253" s="4"/>
      <c r="NYW253" s="4"/>
      <c r="NYX253" s="4"/>
      <c r="NYY253" s="4"/>
      <c r="NYZ253" s="4"/>
      <c r="NZA253" s="4"/>
      <c r="NZB253" s="4"/>
      <c r="NZC253" s="4"/>
      <c r="NZD253" s="4"/>
      <c r="NZE253" s="4"/>
      <c r="NZF253" s="4"/>
      <c r="NZG253" s="4"/>
      <c r="NZH253" s="4"/>
      <c r="NZI253" s="4"/>
      <c r="NZJ253" s="4"/>
      <c r="NZK253" s="4"/>
      <c r="NZL253" s="4"/>
      <c r="NZM253" s="4"/>
      <c r="NZN253" s="4"/>
      <c r="NZO253" s="4"/>
      <c r="NZP253" s="4"/>
      <c r="NZQ253" s="4"/>
      <c r="NZR253" s="4"/>
      <c r="NZS253" s="4"/>
      <c r="NZT253" s="4"/>
      <c r="NZU253" s="4"/>
      <c r="NZV253" s="4"/>
      <c r="NZW253" s="4"/>
      <c r="NZX253" s="4"/>
      <c r="NZY253" s="4"/>
      <c r="NZZ253" s="4"/>
      <c r="OAA253" s="4"/>
      <c r="OAB253" s="4"/>
      <c r="OAC253" s="4"/>
      <c r="OAD253" s="4"/>
      <c r="OAE253" s="4"/>
      <c r="OAF253" s="4"/>
      <c r="OAG253" s="4"/>
      <c r="OAH253" s="4"/>
      <c r="OAI253" s="4"/>
      <c r="OAJ253" s="4"/>
      <c r="OAK253" s="4"/>
      <c r="OAL253" s="4"/>
      <c r="OAM253" s="4"/>
      <c r="OAN253" s="4"/>
      <c r="OAO253" s="4"/>
      <c r="OAP253" s="4"/>
      <c r="OAQ253" s="4"/>
      <c r="OAR253" s="4"/>
      <c r="OAS253" s="4"/>
      <c r="OAT253" s="4"/>
      <c r="OAU253" s="4"/>
      <c r="OAV253" s="4"/>
      <c r="OAW253" s="4"/>
      <c r="OAX253" s="4"/>
      <c r="OAY253" s="4"/>
      <c r="OAZ253" s="4"/>
      <c r="OBA253" s="4"/>
      <c r="OBB253" s="4"/>
      <c r="OBC253" s="4"/>
      <c r="OBD253" s="4"/>
      <c r="OBE253" s="4"/>
      <c r="OBF253" s="4"/>
      <c r="OBG253" s="4"/>
      <c r="OBH253" s="4"/>
      <c r="OBI253" s="4"/>
      <c r="OBJ253" s="4"/>
      <c r="OBK253" s="4"/>
      <c r="OBL253" s="4"/>
      <c r="OBM253" s="4"/>
      <c r="OBN253" s="4"/>
      <c r="OBO253" s="4"/>
      <c r="OBP253" s="4"/>
      <c r="OBQ253" s="4"/>
      <c r="OBR253" s="4"/>
      <c r="OBS253" s="4"/>
      <c r="OBT253" s="4"/>
      <c r="OBU253" s="4"/>
      <c r="OBV253" s="4"/>
      <c r="OBW253" s="4"/>
      <c r="OBX253" s="4"/>
      <c r="OBY253" s="4"/>
      <c r="OBZ253" s="4"/>
      <c r="OCA253" s="4"/>
      <c r="OCB253" s="4"/>
      <c r="OCC253" s="4"/>
      <c r="OCD253" s="4"/>
      <c r="OCE253" s="4"/>
      <c r="OCF253" s="4"/>
      <c r="OCG253" s="4"/>
      <c r="OCH253" s="4"/>
      <c r="OCI253" s="4"/>
      <c r="OCJ253" s="4"/>
      <c r="OCK253" s="4"/>
      <c r="OCL253" s="4"/>
      <c r="OCM253" s="4"/>
      <c r="OCN253" s="4"/>
      <c r="OCO253" s="4"/>
      <c r="OCP253" s="4"/>
      <c r="OCQ253" s="4"/>
      <c r="OCR253" s="4"/>
      <c r="OCS253" s="4"/>
      <c r="OCT253" s="4"/>
      <c r="OCU253" s="4"/>
      <c r="OCV253" s="4"/>
      <c r="OCW253" s="4"/>
      <c r="OCX253" s="4"/>
      <c r="OCY253" s="4"/>
      <c r="OCZ253" s="4"/>
      <c r="ODA253" s="4"/>
      <c r="ODB253" s="4"/>
      <c r="ODC253" s="4"/>
      <c r="ODD253" s="4"/>
      <c r="ODE253" s="4"/>
      <c r="ODF253" s="4"/>
      <c r="ODG253" s="4"/>
      <c r="ODH253" s="4"/>
      <c r="ODI253" s="4"/>
      <c r="ODJ253" s="4"/>
      <c r="ODK253" s="4"/>
      <c r="ODL253" s="4"/>
      <c r="ODM253" s="4"/>
      <c r="ODN253" s="4"/>
      <c r="ODO253" s="4"/>
      <c r="ODP253" s="4"/>
      <c r="ODQ253" s="4"/>
      <c r="ODR253" s="4"/>
      <c r="ODS253" s="4"/>
      <c r="ODT253" s="4"/>
      <c r="ODU253" s="4"/>
      <c r="ODV253" s="4"/>
      <c r="ODW253" s="4"/>
      <c r="ODX253" s="4"/>
      <c r="ODY253" s="4"/>
      <c r="ODZ253" s="4"/>
      <c r="OEA253" s="4"/>
      <c r="OEB253" s="4"/>
      <c r="OEC253" s="4"/>
      <c r="OED253" s="4"/>
      <c r="OEE253" s="4"/>
      <c r="OEF253" s="4"/>
      <c r="OEG253" s="4"/>
      <c r="OEH253" s="4"/>
      <c r="OEI253" s="4"/>
      <c r="OEJ253" s="4"/>
      <c r="OEK253" s="4"/>
      <c r="OEL253" s="4"/>
      <c r="OEM253" s="4"/>
      <c r="OEN253" s="4"/>
      <c r="OEO253" s="4"/>
      <c r="OEP253" s="4"/>
      <c r="OEQ253" s="4"/>
      <c r="OER253" s="4"/>
      <c r="OES253" s="4"/>
      <c r="OET253" s="4"/>
      <c r="OEU253" s="4"/>
      <c r="OEV253" s="4"/>
      <c r="OEW253" s="4"/>
      <c r="OEX253" s="4"/>
      <c r="OEY253" s="4"/>
      <c r="OEZ253" s="4"/>
      <c r="OFA253" s="4"/>
      <c r="OFB253" s="4"/>
      <c r="OFC253" s="4"/>
      <c r="OFD253" s="4"/>
      <c r="OFE253" s="4"/>
      <c r="OFF253" s="4"/>
      <c r="OFG253" s="4"/>
      <c r="OFH253" s="4"/>
      <c r="OFI253" s="4"/>
      <c r="OFJ253" s="4"/>
      <c r="OFK253" s="4"/>
      <c r="OFL253" s="4"/>
      <c r="OFM253" s="4"/>
      <c r="OFN253" s="4"/>
      <c r="OFO253" s="4"/>
      <c r="OFP253" s="4"/>
      <c r="OFQ253" s="4"/>
      <c r="OFR253" s="4"/>
      <c r="OFS253" s="4"/>
      <c r="OFT253" s="4"/>
      <c r="OFU253" s="4"/>
      <c r="OFV253" s="4"/>
      <c r="OFW253" s="4"/>
      <c r="OFX253" s="4"/>
      <c r="OFY253" s="4"/>
      <c r="OFZ253" s="4"/>
      <c r="OGA253" s="4"/>
      <c r="OGB253" s="4"/>
      <c r="OGC253" s="4"/>
      <c r="OGD253" s="4"/>
      <c r="OGE253" s="4"/>
      <c r="OGF253" s="4"/>
      <c r="OGG253" s="4"/>
      <c r="OGH253" s="4"/>
      <c r="OGI253" s="4"/>
      <c r="OGJ253" s="4"/>
      <c r="OGK253" s="4"/>
      <c r="OGL253" s="4"/>
      <c r="OGM253" s="4"/>
      <c r="OGN253" s="4"/>
      <c r="OGO253" s="4"/>
      <c r="OGP253" s="4"/>
      <c r="OGQ253" s="4"/>
      <c r="OGR253" s="4"/>
      <c r="OGS253" s="4"/>
      <c r="OGT253" s="4"/>
      <c r="OGU253" s="4"/>
      <c r="OGV253" s="4"/>
      <c r="OGW253" s="4"/>
      <c r="OGX253" s="4"/>
      <c r="OGY253" s="4"/>
      <c r="OGZ253" s="4"/>
      <c r="OHA253" s="4"/>
      <c r="OHB253" s="4"/>
      <c r="OHC253" s="4"/>
      <c r="OHD253" s="4"/>
      <c r="OHE253" s="4"/>
      <c r="OHF253" s="4"/>
      <c r="OHG253" s="4"/>
      <c r="OHH253" s="4"/>
      <c r="OHI253" s="4"/>
      <c r="OHJ253" s="4"/>
      <c r="OHK253" s="4"/>
      <c r="OHL253" s="4"/>
      <c r="OHM253" s="4"/>
      <c r="OHN253" s="4"/>
      <c r="OHO253" s="4"/>
      <c r="OHP253" s="4"/>
      <c r="OHQ253" s="4"/>
      <c r="OHR253" s="4"/>
      <c r="OHS253" s="4"/>
      <c r="OHT253" s="4"/>
      <c r="OHU253" s="4"/>
      <c r="OHV253" s="4"/>
      <c r="OHW253" s="4"/>
      <c r="OHX253" s="4"/>
      <c r="OHY253" s="4"/>
      <c r="OHZ253" s="4"/>
      <c r="OIA253" s="4"/>
      <c r="OIB253" s="4"/>
      <c r="OIC253" s="4"/>
      <c r="OID253" s="4"/>
      <c r="OIE253" s="4"/>
      <c r="OIF253" s="4"/>
      <c r="OIG253" s="4"/>
      <c r="OIH253" s="4"/>
      <c r="OII253" s="4"/>
      <c r="OIJ253" s="4"/>
      <c r="OIK253" s="4"/>
      <c r="OIL253" s="4"/>
      <c r="OIM253" s="4"/>
      <c r="OIN253" s="4"/>
      <c r="OIO253" s="4"/>
      <c r="OIP253" s="4"/>
      <c r="OIQ253" s="4"/>
      <c r="OIR253" s="4"/>
      <c r="OIS253" s="4"/>
      <c r="OIT253" s="4"/>
      <c r="OIU253" s="4"/>
      <c r="OIV253" s="4"/>
      <c r="OIW253" s="4"/>
      <c r="OIX253" s="4"/>
      <c r="OIY253" s="4"/>
      <c r="OIZ253" s="4"/>
      <c r="OJA253" s="4"/>
      <c r="OJB253" s="4"/>
      <c r="OJC253" s="4"/>
      <c r="OJD253" s="4"/>
      <c r="OJE253" s="4"/>
      <c r="OJF253" s="4"/>
      <c r="OJG253" s="4"/>
      <c r="OJH253" s="4"/>
      <c r="OJI253" s="4"/>
      <c r="OJJ253" s="4"/>
      <c r="OJK253" s="4"/>
      <c r="OJL253" s="4"/>
      <c r="OJM253" s="4"/>
      <c r="OJN253" s="4"/>
      <c r="OJO253" s="4"/>
      <c r="OJP253" s="4"/>
      <c r="OJQ253" s="4"/>
      <c r="OJR253" s="4"/>
      <c r="OJS253" s="4"/>
      <c r="OJT253" s="4"/>
      <c r="OJU253" s="4"/>
      <c r="OJV253" s="4"/>
      <c r="OJW253" s="4"/>
      <c r="OJX253" s="4"/>
      <c r="OJY253" s="4"/>
      <c r="OJZ253" s="4"/>
      <c r="OKA253" s="4"/>
      <c r="OKB253" s="4"/>
      <c r="OKC253" s="4"/>
      <c r="OKD253" s="4"/>
      <c r="OKE253" s="4"/>
      <c r="OKF253" s="4"/>
      <c r="OKG253" s="4"/>
      <c r="OKH253" s="4"/>
      <c r="OKI253" s="4"/>
      <c r="OKJ253" s="4"/>
      <c r="OKK253" s="4"/>
      <c r="OKL253" s="4"/>
      <c r="OKM253" s="4"/>
      <c r="OKN253" s="4"/>
      <c r="OKO253" s="4"/>
      <c r="OKP253" s="4"/>
      <c r="OKQ253" s="4"/>
      <c r="OKR253" s="4"/>
      <c r="OKS253" s="4"/>
      <c r="OKT253" s="4"/>
      <c r="OKU253" s="4"/>
      <c r="OKV253" s="4"/>
      <c r="OKW253" s="4"/>
      <c r="OKX253" s="4"/>
      <c r="OKY253" s="4"/>
      <c r="OKZ253" s="4"/>
      <c r="OLA253" s="4"/>
      <c r="OLB253" s="4"/>
      <c r="OLC253" s="4"/>
      <c r="OLD253" s="4"/>
      <c r="OLE253" s="4"/>
      <c r="OLF253" s="4"/>
      <c r="OLG253" s="4"/>
      <c r="OLH253" s="4"/>
      <c r="OLI253" s="4"/>
      <c r="OLJ253" s="4"/>
      <c r="OLK253" s="4"/>
      <c r="OLL253" s="4"/>
      <c r="OLM253" s="4"/>
      <c r="OLN253" s="4"/>
      <c r="OLO253" s="4"/>
      <c r="OLP253" s="4"/>
      <c r="OLQ253" s="4"/>
      <c r="OLR253" s="4"/>
      <c r="OLS253" s="4"/>
      <c r="OLT253" s="4"/>
      <c r="OLU253" s="4"/>
      <c r="OLV253" s="4"/>
      <c r="OLW253" s="4"/>
      <c r="OLX253" s="4"/>
      <c r="OLY253" s="4"/>
      <c r="OLZ253" s="4"/>
      <c r="OMA253" s="4"/>
      <c r="OMB253" s="4"/>
      <c r="OMC253" s="4"/>
      <c r="OMD253" s="4"/>
      <c r="OME253" s="4"/>
      <c r="OMF253" s="4"/>
      <c r="OMG253" s="4"/>
      <c r="OMH253" s="4"/>
      <c r="OMI253" s="4"/>
      <c r="OMJ253" s="4"/>
      <c r="OMK253" s="4"/>
      <c r="OML253" s="4"/>
      <c r="OMM253" s="4"/>
      <c r="OMN253" s="4"/>
      <c r="OMO253" s="4"/>
      <c r="OMP253" s="4"/>
      <c r="OMQ253" s="4"/>
      <c r="OMR253" s="4"/>
      <c r="OMS253" s="4"/>
      <c r="OMT253" s="4"/>
      <c r="OMU253" s="4"/>
      <c r="OMV253" s="4"/>
      <c r="OMW253" s="4"/>
      <c r="OMX253" s="4"/>
      <c r="OMY253" s="4"/>
      <c r="OMZ253" s="4"/>
      <c r="ONA253" s="4"/>
      <c r="ONB253" s="4"/>
      <c r="ONC253" s="4"/>
      <c r="OND253" s="4"/>
      <c r="ONE253" s="4"/>
      <c r="ONF253" s="4"/>
      <c r="ONG253" s="4"/>
      <c r="ONH253" s="4"/>
      <c r="ONI253" s="4"/>
      <c r="ONJ253" s="4"/>
      <c r="ONK253" s="4"/>
      <c r="ONL253" s="4"/>
      <c r="ONM253" s="4"/>
      <c r="ONN253" s="4"/>
      <c r="ONO253" s="4"/>
      <c r="ONP253" s="4"/>
      <c r="ONQ253" s="4"/>
      <c r="ONR253" s="4"/>
      <c r="ONS253" s="4"/>
      <c r="ONT253" s="4"/>
      <c r="ONU253" s="4"/>
      <c r="ONV253" s="4"/>
      <c r="ONW253" s="4"/>
      <c r="ONX253" s="4"/>
      <c r="ONY253" s="4"/>
      <c r="ONZ253" s="4"/>
      <c r="OOA253" s="4"/>
      <c r="OOB253" s="4"/>
      <c r="OOC253" s="4"/>
      <c r="OOD253" s="4"/>
      <c r="OOE253" s="4"/>
      <c r="OOF253" s="4"/>
      <c r="OOG253" s="4"/>
      <c r="OOH253" s="4"/>
      <c r="OOI253" s="4"/>
      <c r="OOJ253" s="4"/>
      <c r="OOK253" s="4"/>
      <c r="OOL253" s="4"/>
      <c r="OOM253" s="4"/>
      <c r="OON253" s="4"/>
      <c r="OOO253" s="4"/>
      <c r="OOP253" s="4"/>
      <c r="OOQ253" s="4"/>
      <c r="OOR253" s="4"/>
      <c r="OOS253" s="4"/>
      <c r="OOT253" s="4"/>
      <c r="OOU253" s="4"/>
      <c r="OOV253" s="4"/>
      <c r="OOW253" s="4"/>
      <c r="OOX253" s="4"/>
      <c r="OOY253" s="4"/>
      <c r="OOZ253" s="4"/>
      <c r="OPA253" s="4"/>
      <c r="OPB253" s="4"/>
      <c r="OPC253" s="4"/>
      <c r="OPD253" s="4"/>
      <c r="OPE253" s="4"/>
      <c r="OPF253" s="4"/>
      <c r="OPG253" s="4"/>
      <c r="OPH253" s="4"/>
      <c r="OPI253" s="4"/>
      <c r="OPJ253" s="4"/>
      <c r="OPK253" s="4"/>
      <c r="OPL253" s="4"/>
      <c r="OPM253" s="4"/>
      <c r="OPN253" s="4"/>
      <c r="OPO253" s="4"/>
      <c r="OPP253" s="4"/>
      <c r="OPQ253" s="4"/>
      <c r="OPR253" s="4"/>
      <c r="OPS253" s="4"/>
      <c r="OPT253" s="4"/>
      <c r="OPU253" s="4"/>
      <c r="OPV253" s="4"/>
      <c r="OPW253" s="4"/>
      <c r="OPX253" s="4"/>
      <c r="OPY253" s="4"/>
      <c r="OPZ253" s="4"/>
      <c r="OQA253" s="4"/>
      <c r="OQB253" s="4"/>
      <c r="OQC253" s="4"/>
      <c r="OQD253" s="4"/>
      <c r="OQE253" s="4"/>
      <c r="OQF253" s="4"/>
      <c r="OQG253" s="4"/>
      <c r="OQH253" s="4"/>
      <c r="OQI253" s="4"/>
      <c r="OQJ253" s="4"/>
      <c r="OQK253" s="4"/>
      <c r="OQL253" s="4"/>
      <c r="OQM253" s="4"/>
      <c r="OQN253" s="4"/>
      <c r="OQO253" s="4"/>
      <c r="OQP253" s="4"/>
      <c r="OQQ253" s="4"/>
      <c r="OQR253" s="4"/>
      <c r="OQS253" s="4"/>
      <c r="OQT253" s="4"/>
      <c r="OQU253" s="4"/>
      <c r="OQV253" s="4"/>
      <c r="OQW253" s="4"/>
      <c r="OQX253" s="4"/>
      <c r="OQY253" s="4"/>
      <c r="OQZ253" s="4"/>
      <c r="ORA253" s="4"/>
      <c r="ORB253" s="4"/>
      <c r="ORC253" s="4"/>
      <c r="ORD253" s="4"/>
      <c r="ORE253" s="4"/>
      <c r="ORF253" s="4"/>
      <c r="ORG253" s="4"/>
      <c r="ORH253" s="4"/>
      <c r="ORI253" s="4"/>
      <c r="ORJ253" s="4"/>
      <c r="ORK253" s="4"/>
      <c r="ORL253" s="4"/>
      <c r="ORM253" s="4"/>
      <c r="ORN253" s="4"/>
      <c r="ORO253" s="4"/>
      <c r="ORP253" s="4"/>
      <c r="ORQ253" s="4"/>
      <c r="ORR253" s="4"/>
      <c r="ORS253" s="4"/>
      <c r="ORT253" s="4"/>
      <c r="ORU253" s="4"/>
      <c r="ORV253" s="4"/>
      <c r="ORW253" s="4"/>
      <c r="ORX253" s="4"/>
      <c r="ORY253" s="4"/>
      <c r="ORZ253" s="4"/>
      <c r="OSA253" s="4"/>
      <c r="OSB253" s="4"/>
      <c r="OSC253" s="4"/>
      <c r="OSD253" s="4"/>
      <c r="OSE253" s="4"/>
      <c r="OSF253" s="4"/>
      <c r="OSG253" s="4"/>
      <c r="OSH253" s="4"/>
      <c r="OSI253" s="4"/>
      <c r="OSJ253" s="4"/>
      <c r="OSK253" s="4"/>
      <c r="OSL253" s="4"/>
      <c r="OSM253" s="4"/>
      <c r="OSN253" s="4"/>
      <c r="OSO253" s="4"/>
      <c r="OSP253" s="4"/>
      <c r="OSQ253" s="4"/>
      <c r="OSR253" s="4"/>
      <c r="OSS253" s="4"/>
      <c r="OST253" s="4"/>
      <c r="OSU253" s="4"/>
      <c r="OSV253" s="4"/>
      <c r="OSW253" s="4"/>
      <c r="OSX253" s="4"/>
      <c r="OSY253" s="4"/>
      <c r="OSZ253" s="4"/>
      <c r="OTA253" s="4"/>
      <c r="OTB253" s="4"/>
      <c r="OTC253" s="4"/>
      <c r="OTD253" s="4"/>
      <c r="OTE253" s="4"/>
      <c r="OTF253" s="4"/>
      <c r="OTG253" s="4"/>
      <c r="OTH253" s="4"/>
      <c r="OTI253" s="4"/>
      <c r="OTJ253" s="4"/>
      <c r="OTK253" s="4"/>
      <c r="OTL253" s="4"/>
      <c r="OTM253" s="4"/>
      <c r="OTN253" s="4"/>
      <c r="OTO253" s="4"/>
      <c r="OTP253" s="4"/>
      <c r="OTQ253" s="4"/>
      <c r="OTR253" s="4"/>
      <c r="OTS253" s="4"/>
      <c r="OTT253" s="4"/>
      <c r="OTU253" s="4"/>
      <c r="OTV253" s="4"/>
      <c r="OTW253" s="4"/>
      <c r="OTX253" s="4"/>
      <c r="OTY253" s="4"/>
      <c r="OTZ253" s="4"/>
      <c r="OUA253" s="4"/>
      <c r="OUB253" s="4"/>
      <c r="OUC253" s="4"/>
      <c r="OUD253" s="4"/>
      <c r="OUE253" s="4"/>
      <c r="OUF253" s="4"/>
      <c r="OUG253" s="4"/>
      <c r="OUH253" s="4"/>
      <c r="OUI253" s="4"/>
      <c r="OUJ253" s="4"/>
      <c r="OUK253" s="4"/>
      <c r="OUL253" s="4"/>
      <c r="OUM253" s="4"/>
      <c r="OUN253" s="4"/>
      <c r="OUO253" s="4"/>
      <c r="OUP253" s="4"/>
      <c r="OUQ253" s="4"/>
      <c r="OUR253" s="4"/>
      <c r="OUS253" s="4"/>
      <c r="OUT253" s="4"/>
      <c r="OUU253" s="4"/>
      <c r="OUV253" s="4"/>
      <c r="OUW253" s="4"/>
      <c r="OUX253" s="4"/>
      <c r="OUY253" s="4"/>
      <c r="OUZ253" s="4"/>
      <c r="OVA253" s="4"/>
      <c r="OVB253" s="4"/>
      <c r="OVC253" s="4"/>
      <c r="OVD253" s="4"/>
      <c r="OVE253" s="4"/>
      <c r="OVF253" s="4"/>
      <c r="OVG253" s="4"/>
      <c r="OVH253" s="4"/>
      <c r="OVI253" s="4"/>
      <c r="OVJ253" s="4"/>
      <c r="OVK253" s="4"/>
      <c r="OVL253" s="4"/>
      <c r="OVM253" s="4"/>
      <c r="OVN253" s="4"/>
      <c r="OVO253" s="4"/>
      <c r="OVP253" s="4"/>
      <c r="OVQ253" s="4"/>
      <c r="OVR253" s="4"/>
      <c r="OVS253" s="4"/>
      <c r="OVT253" s="4"/>
      <c r="OVU253" s="4"/>
      <c r="OVV253" s="4"/>
      <c r="OVW253" s="4"/>
      <c r="OVX253" s="4"/>
      <c r="OVY253" s="4"/>
      <c r="OVZ253" s="4"/>
      <c r="OWA253" s="4"/>
      <c r="OWB253" s="4"/>
      <c r="OWC253" s="4"/>
      <c r="OWD253" s="4"/>
      <c r="OWE253" s="4"/>
      <c r="OWF253" s="4"/>
      <c r="OWG253" s="4"/>
      <c r="OWH253" s="4"/>
      <c r="OWI253" s="4"/>
      <c r="OWJ253" s="4"/>
      <c r="OWK253" s="4"/>
      <c r="OWL253" s="4"/>
      <c r="OWM253" s="4"/>
      <c r="OWN253" s="4"/>
      <c r="OWO253" s="4"/>
      <c r="OWP253" s="4"/>
      <c r="OWQ253" s="4"/>
      <c r="OWR253" s="4"/>
      <c r="OWS253" s="4"/>
      <c r="OWT253" s="4"/>
      <c r="OWU253" s="4"/>
      <c r="OWV253" s="4"/>
      <c r="OWW253" s="4"/>
      <c r="OWX253" s="4"/>
      <c r="OWY253" s="4"/>
      <c r="OWZ253" s="4"/>
      <c r="OXA253" s="4"/>
      <c r="OXB253" s="4"/>
      <c r="OXC253" s="4"/>
      <c r="OXD253" s="4"/>
      <c r="OXE253" s="4"/>
      <c r="OXF253" s="4"/>
      <c r="OXG253" s="4"/>
      <c r="OXH253" s="4"/>
      <c r="OXI253" s="4"/>
      <c r="OXJ253" s="4"/>
      <c r="OXK253" s="4"/>
      <c r="OXL253" s="4"/>
      <c r="OXM253" s="4"/>
      <c r="OXN253" s="4"/>
      <c r="OXO253" s="4"/>
      <c r="OXP253" s="4"/>
      <c r="OXQ253" s="4"/>
      <c r="OXR253" s="4"/>
      <c r="OXS253" s="4"/>
      <c r="OXT253" s="4"/>
      <c r="OXU253" s="4"/>
      <c r="OXV253" s="4"/>
      <c r="OXW253" s="4"/>
      <c r="OXX253" s="4"/>
      <c r="OXY253" s="4"/>
      <c r="OXZ253" s="4"/>
      <c r="OYA253" s="4"/>
      <c r="OYB253" s="4"/>
      <c r="OYC253" s="4"/>
      <c r="OYD253" s="4"/>
      <c r="OYE253" s="4"/>
      <c r="OYF253" s="4"/>
      <c r="OYG253" s="4"/>
      <c r="OYH253" s="4"/>
      <c r="OYI253" s="4"/>
      <c r="OYJ253" s="4"/>
      <c r="OYK253" s="4"/>
      <c r="OYL253" s="4"/>
      <c r="OYM253" s="4"/>
      <c r="OYN253" s="4"/>
      <c r="OYO253" s="4"/>
      <c r="OYP253" s="4"/>
      <c r="OYQ253" s="4"/>
      <c r="OYR253" s="4"/>
      <c r="OYS253" s="4"/>
      <c r="OYT253" s="4"/>
      <c r="OYU253" s="4"/>
      <c r="OYV253" s="4"/>
      <c r="OYW253" s="4"/>
      <c r="OYX253" s="4"/>
      <c r="OYY253" s="4"/>
      <c r="OYZ253" s="4"/>
      <c r="OZA253" s="4"/>
      <c r="OZB253" s="4"/>
      <c r="OZC253" s="4"/>
      <c r="OZD253" s="4"/>
      <c r="OZE253" s="4"/>
      <c r="OZF253" s="4"/>
      <c r="OZG253" s="4"/>
      <c r="OZH253" s="4"/>
      <c r="OZI253" s="4"/>
      <c r="OZJ253" s="4"/>
      <c r="OZK253" s="4"/>
      <c r="OZL253" s="4"/>
      <c r="OZM253" s="4"/>
      <c r="OZN253" s="4"/>
      <c r="OZO253" s="4"/>
      <c r="OZP253" s="4"/>
      <c r="OZQ253" s="4"/>
      <c r="OZR253" s="4"/>
      <c r="OZS253" s="4"/>
      <c r="OZT253" s="4"/>
      <c r="OZU253" s="4"/>
      <c r="OZV253" s="4"/>
      <c r="OZW253" s="4"/>
      <c r="OZX253" s="4"/>
      <c r="OZY253" s="4"/>
      <c r="OZZ253" s="4"/>
      <c r="PAA253" s="4"/>
      <c r="PAB253" s="4"/>
      <c r="PAC253" s="4"/>
      <c r="PAD253" s="4"/>
      <c r="PAE253" s="4"/>
      <c r="PAF253" s="4"/>
      <c r="PAG253" s="4"/>
      <c r="PAH253" s="4"/>
      <c r="PAI253" s="4"/>
      <c r="PAJ253" s="4"/>
      <c r="PAK253" s="4"/>
      <c r="PAL253" s="4"/>
      <c r="PAM253" s="4"/>
      <c r="PAN253" s="4"/>
      <c r="PAO253" s="4"/>
      <c r="PAP253" s="4"/>
      <c r="PAQ253" s="4"/>
      <c r="PAR253" s="4"/>
      <c r="PAS253" s="4"/>
      <c r="PAT253" s="4"/>
      <c r="PAU253" s="4"/>
      <c r="PAV253" s="4"/>
      <c r="PAW253" s="4"/>
      <c r="PAX253" s="4"/>
      <c r="PAY253" s="4"/>
      <c r="PAZ253" s="4"/>
      <c r="PBA253" s="4"/>
      <c r="PBB253" s="4"/>
      <c r="PBC253" s="4"/>
      <c r="PBD253" s="4"/>
      <c r="PBE253" s="4"/>
      <c r="PBF253" s="4"/>
      <c r="PBG253" s="4"/>
      <c r="PBH253" s="4"/>
      <c r="PBI253" s="4"/>
      <c r="PBJ253" s="4"/>
      <c r="PBK253" s="4"/>
      <c r="PBL253" s="4"/>
      <c r="PBM253" s="4"/>
      <c r="PBN253" s="4"/>
      <c r="PBO253" s="4"/>
      <c r="PBP253" s="4"/>
      <c r="PBQ253" s="4"/>
      <c r="PBR253" s="4"/>
      <c r="PBS253" s="4"/>
      <c r="PBT253" s="4"/>
      <c r="PBU253" s="4"/>
      <c r="PBV253" s="4"/>
      <c r="PBW253" s="4"/>
      <c r="PBX253" s="4"/>
      <c r="PBY253" s="4"/>
      <c r="PBZ253" s="4"/>
      <c r="PCA253" s="4"/>
      <c r="PCB253" s="4"/>
      <c r="PCC253" s="4"/>
      <c r="PCD253" s="4"/>
      <c r="PCE253" s="4"/>
      <c r="PCF253" s="4"/>
      <c r="PCG253" s="4"/>
      <c r="PCH253" s="4"/>
      <c r="PCI253" s="4"/>
      <c r="PCJ253" s="4"/>
      <c r="PCK253" s="4"/>
      <c r="PCL253" s="4"/>
      <c r="PCM253" s="4"/>
      <c r="PCN253" s="4"/>
      <c r="PCO253" s="4"/>
      <c r="PCP253" s="4"/>
      <c r="PCQ253" s="4"/>
      <c r="PCR253" s="4"/>
      <c r="PCS253" s="4"/>
      <c r="PCT253" s="4"/>
      <c r="PCU253" s="4"/>
      <c r="PCV253" s="4"/>
      <c r="PCW253" s="4"/>
      <c r="PCX253" s="4"/>
      <c r="PCY253" s="4"/>
      <c r="PCZ253" s="4"/>
      <c r="PDA253" s="4"/>
      <c r="PDB253" s="4"/>
      <c r="PDC253" s="4"/>
      <c r="PDD253" s="4"/>
      <c r="PDE253" s="4"/>
      <c r="PDF253" s="4"/>
      <c r="PDG253" s="4"/>
      <c r="PDH253" s="4"/>
      <c r="PDI253" s="4"/>
      <c r="PDJ253" s="4"/>
      <c r="PDK253" s="4"/>
      <c r="PDL253" s="4"/>
      <c r="PDM253" s="4"/>
      <c r="PDN253" s="4"/>
      <c r="PDO253" s="4"/>
      <c r="PDP253" s="4"/>
      <c r="PDQ253" s="4"/>
      <c r="PDR253" s="4"/>
      <c r="PDS253" s="4"/>
      <c r="PDT253" s="4"/>
      <c r="PDU253" s="4"/>
      <c r="PDV253" s="4"/>
      <c r="PDW253" s="4"/>
      <c r="PDX253" s="4"/>
      <c r="PDY253" s="4"/>
      <c r="PDZ253" s="4"/>
      <c r="PEA253" s="4"/>
      <c r="PEB253" s="4"/>
      <c r="PEC253" s="4"/>
      <c r="PED253" s="4"/>
      <c r="PEE253" s="4"/>
      <c r="PEF253" s="4"/>
      <c r="PEG253" s="4"/>
      <c r="PEH253" s="4"/>
      <c r="PEI253" s="4"/>
      <c r="PEJ253" s="4"/>
      <c r="PEK253" s="4"/>
      <c r="PEL253" s="4"/>
      <c r="PEM253" s="4"/>
      <c r="PEN253" s="4"/>
      <c r="PEO253" s="4"/>
      <c r="PEP253" s="4"/>
      <c r="PEQ253" s="4"/>
      <c r="PER253" s="4"/>
      <c r="PES253" s="4"/>
      <c r="PET253" s="4"/>
      <c r="PEU253" s="4"/>
      <c r="PEV253" s="4"/>
      <c r="PEW253" s="4"/>
      <c r="PEX253" s="4"/>
      <c r="PEY253" s="4"/>
      <c r="PEZ253" s="4"/>
      <c r="PFA253" s="4"/>
      <c r="PFB253" s="4"/>
      <c r="PFC253" s="4"/>
      <c r="PFD253" s="4"/>
      <c r="PFE253" s="4"/>
      <c r="PFF253" s="4"/>
      <c r="PFG253" s="4"/>
      <c r="PFH253" s="4"/>
      <c r="PFI253" s="4"/>
      <c r="PFJ253" s="4"/>
      <c r="PFK253" s="4"/>
      <c r="PFL253" s="4"/>
      <c r="PFM253" s="4"/>
      <c r="PFN253" s="4"/>
      <c r="PFO253" s="4"/>
      <c r="PFP253" s="4"/>
      <c r="PFQ253" s="4"/>
      <c r="PFR253" s="4"/>
      <c r="PFS253" s="4"/>
      <c r="PFT253" s="4"/>
      <c r="PFU253" s="4"/>
      <c r="PFV253" s="4"/>
      <c r="PFW253" s="4"/>
      <c r="PFX253" s="4"/>
      <c r="PFY253" s="4"/>
      <c r="PFZ253" s="4"/>
      <c r="PGA253" s="4"/>
      <c r="PGB253" s="4"/>
      <c r="PGC253" s="4"/>
      <c r="PGD253" s="4"/>
      <c r="PGE253" s="4"/>
      <c r="PGF253" s="4"/>
      <c r="PGG253" s="4"/>
      <c r="PGH253" s="4"/>
      <c r="PGI253" s="4"/>
      <c r="PGJ253" s="4"/>
      <c r="PGK253" s="4"/>
      <c r="PGL253" s="4"/>
      <c r="PGM253" s="4"/>
      <c r="PGN253" s="4"/>
      <c r="PGO253" s="4"/>
      <c r="PGP253" s="4"/>
      <c r="PGQ253" s="4"/>
      <c r="PGR253" s="4"/>
      <c r="PGS253" s="4"/>
      <c r="PGT253" s="4"/>
      <c r="PGU253" s="4"/>
      <c r="PGV253" s="4"/>
      <c r="PGW253" s="4"/>
      <c r="PGX253" s="4"/>
      <c r="PGY253" s="4"/>
      <c r="PGZ253" s="4"/>
      <c r="PHA253" s="4"/>
      <c r="PHB253" s="4"/>
      <c r="PHC253" s="4"/>
      <c r="PHD253" s="4"/>
      <c r="PHE253" s="4"/>
      <c r="PHF253" s="4"/>
      <c r="PHG253" s="4"/>
      <c r="PHH253" s="4"/>
      <c r="PHI253" s="4"/>
      <c r="PHJ253" s="4"/>
      <c r="PHK253" s="4"/>
      <c r="PHL253" s="4"/>
      <c r="PHM253" s="4"/>
      <c r="PHN253" s="4"/>
      <c r="PHO253" s="4"/>
      <c r="PHP253" s="4"/>
      <c r="PHQ253" s="4"/>
      <c r="PHR253" s="4"/>
      <c r="PHS253" s="4"/>
      <c r="PHT253" s="4"/>
      <c r="PHU253" s="4"/>
      <c r="PHV253" s="4"/>
      <c r="PHW253" s="4"/>
      <c r="PHX253" s="4"/>
      <c r="PHY253" s="4"/>
      <c r="PHZ253" s="4"/>
      <c r="PIA253" s="4"/>
      <c r="PIB253" s="4"/>
      <c r="PIC253" s="4"/>
      <c r="PID253" s="4"/>
      <c r="PIE253" s="4"/>
      <c r="PIF253" s="4"/>
      <c r="PIG253" s="4"/>
      <c r="PIH253" s="4"/>
      <c r="PII253" s="4"/>
      <c r="PIJ253" s="4"/>
      <c r="PIK253" s="4"/>
      <c r="PIL253" s="4"/>
      <c r="PIM253" s="4"/>
      <c r="PIN253" s="4"/>
      <c r="PIO253" s="4"/>
      <c r="PIP253" s="4"/>
      <c r="PIQ253" s="4"/>
      <c r="PIR253" s="4"/>
      <c r="PIS253" s="4"/>
      <c r="PIT253" s="4"/>
      <c r="PIU253" s="4"/>
      <c r="PIV253" s="4"/>
      <c r="PIW253" s="4"/>
      <c r="PIX253" s="4"/>
      <c r="PIY253" s="4"/>
      <c r="PIZ253" s="4"/>
      <c r="PJA253" s="4"/>
      <c r="PJB253" s="4"/>
      <c r="PJC253" s="4"/>
      <c r="PJD253" s="4"/>
      <c r="PJE253" s="4"/>
      <c r="PJF253" s="4"/>
      <c r="PJG253" s="4"/>
      <c r="PJH253" s="4"/>
      <c r="PJI253" s="4"/>
      <c r="PJJ253" s="4"/>
      <c r="PJK253" s="4"/>
      <c r="PJL253" s="4"/>
      <c r="PJM253" s="4"/>
      <c r="PJN253" s="4"/>
      <c r="PJO253" s="4"/>
      <c r="PJP253" s="4"/>
      <c r="PJQ253" s="4"/>
      <c r="PJR253" s="4"/>
      <c r="PJS253" s="4"/>
      <c r="PJT253" s="4"/>
      <c r="PJU253" s="4"/>
      <c r="PJV253" s="4"/>
      <c r="PJW253" s="4"/>
      <c r="PJX253" s="4"/>
      <c r="PJY253" s="4"/>
      <c r="PJZ253" s="4"/>
      <c r="PKA253" s="4"/>
      <c r="PKB253" s="4"/>
      <c r="PKC253" s="4"/>
      <c r="PKD253" s="4"/>
      <c r="PKE253" s="4"/>
      <c r="PKF253" s="4"/>
      <c r="PKG253" s="4"/>
      <c r="PKH253" s="4"/>
      <c r="PKI253" s="4"/>
      <c r="PKJ253" s="4"/>
      <c r="PKK253" s="4"/>
      <c r="PKL253" s="4"/>
      <c r="PKM253" s="4"/>
      <c r="PKN253" s="4"/>
      <c r="PKO253" s="4"/>
      <c r="PKP253" s="4"/>
      <c r="PKQ253" s="4"/>
      <c r="PKR253" s="4"/>
      <c r="PKS253" s="4"/>
      <c r="PKT253" s="4"/>
      <c r="PKU253" s="4"/>
      <c r="PKV253" s="4"/>
      <c r="PKW253" s="4"/>
      <c r="PKX253" s="4"/>
      <c r="PKY253" s="4"/>
      <c r="PKZ253" s="4"/>
      <c r="PLA253" s="4"/>
      <c r="PLB253" s="4"/>
      <c r="PLC253" s="4"/>
      <c r="PLD253" s="4"/>
      <c r="PLE253" s="4"/>
      <c r="PLF253" s="4"/>
      <c r="PLG253" s="4"/>
      <c r="PLH253" s="4"/>
      <c r="PLI253" s="4"/>
      <c r="PLJ253" s="4"/>
      <c r="PLK253" s="4"/>
      <c r="PLL253" s="4"/>
      <c r="PLM253" s="4"/>
      <c r="PLN253" s="4"/>
      <c r="PLO253" s="4"/>
      <c r="PLP253" s="4"/>
      <c r="PLQ253" s="4"/>
      <c r="PLR253" s="4"/>
      <c r="PLS253" s="4"/>
      <c r="PLT253" s="4"/>
      <c r="PLU253" s="4"/>
      <c r="PLV253" s="4"/>
      <c r="PLW253" s="4"/>
      <c r="PLX253" s="4"/>
      <c r="PLY253" s="4"/>
      <c r="PLZ253" s="4"/>
      <c r="PMA253" s="4"/>
      <c r="PMB253" s="4"/>
      <c r="PMC253" s="4"/>
      <c r="PMD253" s="4"/>
      <c r="PME253" s="4"/>
      <c r="PMF253" s="4"/>
      <c r="PMG253" s="4"/>
      <c r="PMH253" s="4"/>
      <c r="PMI253" s="4"/>
      <c r="PMJ253" s="4"/>
      <c r="PMK253" s="4"/>
      <c r="PML253" s="4"/>
      <c r="PMM253" s="4"/>
      <c r="PMN253" s="4"/>
      <c r="PMO253" s="4"/>
      <c r="PMP253" s="4"/>
      <c r="PMQ253" s="4"/>
      <c r="PMR253" s="4"/>
      <c r="PMS253" s="4"/>
      <c r="PMT253" s="4"/>
      <c r="PMU253" s="4"/>
      <c r="PMV253" s="4"/>
      <c r="PMW253" s="4"/>
      <c r="PMX253" s="4"/>
      <c r="PMY253" s="4"/>
      <c r="PMZ253" s="4"/>
      <c r="PNA253" s="4"/>
      <c r="PNB253" s="4"/>
      <c r="PNC253" s="4"/>
      <c r="PND253" s="4"/>
      <c r="PNE253" s="4"/>
      <c r="PNF253" s="4"/>
      <c r="PNG253" s="4"/>
      <c r="PNH253" s="4"/>
      <c r="PNI253" s="4"/>
      <c r="PNJ253" s="4"/>
      <c r="PNK253" s="4"/>
      <c r="PNL253" s="4"/>
      <c r="PNM253" s="4"/>
      <c r="PNN253" s="4"/>
      <c r="PNO253" s="4"/>
      <c r="PNP253" s="4"/>
      <c r="PNQ253" s="4"/>
      <c r="PNR253" s="4"/>
      <c r="PNS253" s="4"/>
      <c r="PNT253" s="4"/>
      <c r="PNU253" s="4"/>
      <c r="PNV253" s="4"/>
      <c r="PNW253" s="4"/>
      <c r="PNX253" s="4"/>
      <c r="PNY253" s="4"/>
      <c r="PNZ253" s="4"/>
      <c r="POA253" s="4"/>
      <c r="POB253" s="4"/>
      <c r="POC253" s="4"/>
      <c r="POD253" s="4"/>
      <c r="POE253" s="4"/>
      <c r="POF253" s="4"/>
      <c r="POG253" s="4"/>
      <c r="POH253" s="4"/>
      <c r="POI253" s="4"/>
      <c r="POJ253" s="4"/>
      <c r="POK253" s="4"/>
      <c r="POL253" s="4"/>
      <c r="POM253" s="4"/>
      <c r="PON253" s="4"/>
      <c r="POO253" s="4"/>
      <c r="POP253" s="4"/>
      <c r="POQ253" s="4"/>
      <c r="POR253" s="4"/>
      <c r="POS253" s="4"/>
      <c r="POT253" s="4"/>
      <c r="POU253" s="4"/>
      <c r="POV253" s="4"/>
      <c r="POW253" s="4"/>
      <c r="POX253" s="4"/>
      <c r="POY253" s="4"/>
      <c r="POZ253" s="4"/>
      <c r="PPA253" s="4"/>
      <c r="PPB253" s="4"/>
      <c r="PPC253" s="4"/>
      <c r="PPD253" s="4"/>
      <c r="PPE253" s="4"/>
      <c r="PPF253" s="4"/>
      <c r="PPG253" s="4"/>
      <c r="PPH253" s="4"/>
      <c r="PPI253" s="4"/>
      <c r="PPJ253" s="4"/>
      <c r="PPK253" s="4"/>
      <c r="PPL253" s="4"/>
      <c r="PPM253" s="4"/>
      <c r="PPN253" s="4"/>
      <c r="PPO253" s="4"/>
      <c r="PPP253" s="4"/>
      <c r="PPQ253" s="4"/>
      <c r="PPR253" s="4"/>
      <c r="PPS253" s="4"/>
      <c r="PPT253" s="4"/>
      <c r="PPU253" s="4"/>
      <c r="PPV253" s="4"/>
      <c r="PPW253" s="4"/>
      <c r="PPX253" s="4"/>
      <c r="PPY253" s="4"/>
      <c r="PPZ253" s="4"/>
      <c r="PQA253" s="4"/>
      <c r="PQB253" s="4"/>
      <c r="PQC253" s="4"/>
      <c r="PQD253" s="4"/>
      <c r="PQE253" s="4"/>
      <c r="PQF253" s="4"/>
      <c r="PQG253" s="4"/>
      <c r="PQH253" s="4"/>
      <c r="PQI253" s="4"/>
      <c r="PQJ253" s="4"/>
      <c r="PQK253" s="4"/>
      <c r="PQL253" s="4"/>
      <c r="PQM253" s="4"/>
      <c r="PQN253" s="4"/>
      <c r="PQO253" s="4"/>
      <c r="PQP253" s="4"/>
      <c r="PQQ253" s="4"/>
      <c r="PQR253" s="4"/>
      <c r="PQS253" s="4"/>
      <c r="PQT253" s="4"/>
      <c r="PQU253" s="4"/>
      <c r="PQV253" s="4"/>
      <c r="PQW253" s="4"/>
      <c r="PQX253" s="4"/>
      <c r="PQY253" s="4"/>
      <c r="PQZ253" s="4"/>
      <c r="PRA253" s="4"/>
      <c r="PRB253" s="4"/>
      <c r="PRC253" s="4"/>
      <c r="PRD253" s="4"/>
      <c r="PRE253" s="4"/>
      <c r="PRF253" s="4"/>
      <c r="PRG253" s="4"/>
      <c r="PRH253" s="4"/>
      <c r="PRI253" s="4"/>
      <c r="PRJ253" s="4"/>
      <c r="PRK253" s="4"/>
      <c r="PRL253" s="4"/>
      <c r="PRM253" s="4"/>
      <c r="PRN253" s="4"/>
      <c r="PRO253" s="4"/>
      <c r="PRP253" s="4"/>
      <c r="PRQ253" s="4"/>
      <c r="PRR253" s="4"/>
      <c r="PRS253" s="4"/>
      <c r="PRT253" s="4"/>
      <c r="PRU253" s="4"/>
      <c r="PRV253" s="4"/>
      <c r="PRW253" s="4"/>
      <c r="PRX253" s="4"/>
      <c r="PRY253" s="4"/>
      <c r="PRZ253" s="4"/>
      <c r="PSA253" s="4"/>
      <c r="PSB253" s="4"/>
      <c r="PSC253" s="4"/>
      <c r="PSD253" s="4"/>
      <c r="PSE253" s="4"/>
      <c r="PSF253" s="4"/>
      <c r="PSG253" s="4"/>
      <c r="PSH253" s="4"/>
      <c r="PSI253" s="4"/>
      <c r="PSJ253" s="4"/>
      <c r="PSK253" s="4"/>
      <c r="PSL253" s="4"/>
      <c r="PSM253" s="4"/>
      <c r="PSN253" s="4"/>
      <c r="PSO253" s="4"/>
      <c r="PSP253" s="4"/>
      <c r="PSQ253" s="4"/>
      <c r="PSR253" s="4"/>
      <c r="PSS253" s="4"/>
      <c r="PST253" s="4"/>
      <c r="PSU253" s="4"/>
      <c r="PSV253" s="4"/>
      <c r="PSW253" s="4"/>
      <c r="PSX253" s="4"/>
      <c r="PSY253" s="4"/>
      <c r="PSZ253" s="4"/>
      <c r="PTA253" s="4"/>
      <c r="PTB253" s="4"/>
      <c r="PTC253" s="4"/>
      <c r="PTD253" s="4"/>
      <c r="PTE253" s="4"/>
      <c r="PTF253" s="4"/>
      <c r="PTG253" s="4"/>
      <c r="PTH253" s="4"/>
      <c r="PTI253" s="4"/>
      <c r="PTJ253" s="4"/>
      <c r="PTK253" s="4"/>
      <c r="PTL253" s="4"/>
      <c r="PTM253" s="4"/>
      <c r="PTN253" s="4"/>
      <c r="PTO253" s="4"/>
      <c r="PTP253" s="4"/>
      <c r="PTQ253" s="4"/>
      <c r="PTR253" s="4"/>
      <c r="PTS253" s="4"/>
      <c r="PTT253" s="4"/>
      <c r="PTU253" s="4"/>
      <c r="PTV253" s="4"/>
      <c r="PTW253" s="4"/>
      <c r="PTX253" s="4"/>
      <c r="PTY253" s="4"/>
      <c r="PTZ253" s="4"/>
      <c r="PUA253" s="4"/>
      <c r="PUB253" s="4"/>
      <c r="PUC253" s="4"/>
      <c r="PUD253" s="4"/>
      <c r="PUE253" s="4"/>
      <c r="PUF253" s="4"/>
      <c r="PUG253" s="4"/>
      <c r="PUH253" s="4"/>
      <c r="PUI253" s="4"/>
      <c r="PUJ253" s="4"/>
      <c r="PUK253" s="4"/>
      <c r="PUL253" s="4"/>
      <c r="PUM253" s="4"/>
      <c r="PUN253" s="4"/>
      <c r="PUO253" s="4"/>
      <c r="PUP253" s="4"/>
      <c r="PUQ253" s="4"/>
      <c r="PUR253" s="4"/>
      <c r="PUS253" s="4"/>
      <c r="PUT253" s="4"/>
      <c r="PUU253" s="4"/>
      <c r="PUV253" s="4"/>
      <c r="PUW253" s="4"/>
      <c r="PUX253" s="4"/>
      <c r="PUY253" s="4"/>
      <c r="PUZ253" s="4"/>
      <c r="PVA253" s="4"/>
      <c r="PVB253" s="4"/>
      <c r="PVC253" s="4"/>
      <c r="PVD253" s="4"/>
      <c r="PVE253" s="4"/>
      <c r="PVF253" s="4"/>
      <c r="PVG253" s="4"/>
      <c r="PVH253" s="4"/>
      <c r="PVI253" s="4"/>
      <c r="PVJ253" s="4"/>
      <c r="PVK253" s="4"/>
      <c r="PVL253" s="4"/>
      <c r="PVM253" s="4"/>
      <c r="PVN253" s="4"/>
      <c r="PVO253" s="4"/>
      <c r="PVP253" s="4"/>
      <c r="PVQ253" s="4"/>
      <c r="PVR253" s="4"/>
      <c r="PVS253" s="4"/>
      <c r="PVT253" s="4"/>
      <c r="PVU253" s="4"/>
      <c r="PVV253" s="4"/>
      <c r="PVW253" s="4"/>
      <c r="PVX253" s="4"/>
      <c r="PVY253" s="4"/>
      <c r="PVZ253" s="4"/>
      <c r="PWA253" s="4"/>
      <c r="PWB253" s="4"/>
      <c r="PWC253" s="4"/>
      <c r="PWD253" s="4"/>
      <c r="PWE253" s="4"/>
      <c r="PWF253" s="4"/>
      <c r="PWG253" s="4"/>
      <c r="PWH253" s="4"/>
      <c r="PWI253" s="4"/>
      <c r="PWJ253" s="4"/>
      <c r="PWK253" s="4"/>
      <c r="PWL253" s="4"/>
      <c r="PWM253" s="4"/>
      <c r="PWN253" s="4"/>
      <c r="PWO253" s="4"/>
      <c r="PWP253" s="4"/>
      <c r="PWQ253" s="4"/>
      <c r="PWR253" s="4"/>
      <c r="PWS253" s="4"/>
      <c r="PWT253" s="4"/>
      <c r="PWU253" s="4"/>
      <c r="PWV253" s="4"/>
      <c r="PWW253" s="4"/>
      <c r="PWX253" s="4"/>
      <c r="PWY253" s="4"/>
      <c r="PWZ253" s="4"/>
      <c r="PXA253" s="4"/>
      <c r="PXB253" s="4"/>
      <c r="PXC253" s="4"/>
      <c r="PXD253" s="4"/>
      <c r="PXE253" s="4"/>
      <c r="PXF253" s="4"/>
      <c r="PXG253" s="4"/>
      <c r="PXH253" s="4"/>
      <c r="PXI253" s="4"/>
      <c r="PXJ253" s="4"/>
      <c r="PXK253" s="4"/>
      <c r="PXL253" s="4"/>
      <c r="PXM253" s="4"/>
      <c r="PXN253" s="4"/>
      <c r="PXO253" s="4"/>
      <c r="PXP253" s="4"/>
      <c r="PXQ253" s="4"/>
      <c r="PXR253" s="4"/>
      <c r="PXS253" s="4"/>
      <c r="PXT253" s="4"/>
      <c r="PXU253" s="4"/>
      <c r="PXV253" s="4"/>
      <c r="PXW253" s="4"/>
      <c r="PXX253" s="4"/>
      <c r="PXY253" s="4"/>
      <c r="PXZ253" s="4"/>
      <c r="PYA253" s="4"/>
      <c r="PYB253" s="4"/>
      <c r="PYC253" s="4"/>
      <c r="PYD253" s="4"/>
      <c r="PYE253" s="4"/>
      <c r="PYF253" s="4"/>
      <c r="PYG253" s="4"/>
      <c r="PYH253" s="4"/>
      <c r="PYI253" s="4"/>
      <c r="PYJ253" s="4"/>
      <c r="PYK253" s="4"/>
      <c r="PYL253" s="4"/>
      <c r="PYM253" s="4"/>
      <c r="PYN253" s="4"/>
      <c r="PYO253" s="4"/>
      <c r="PYP253" s="4"/>
      <c r="PYQ253" s="4"/>
      <c r="PYR253" s="4"/>
      <c r="PYS253" s="4"/>
      <c r="PYT253" s="4"/>
      <c r="PYU253" s="4"/>
      <c r="PYV253" s="4"/>
      <c r="PYW253" s="4"/>
      <c r="PYX253" s="4"/>
      <c r="PYY253" s="4"/>
      <c r="PYZ253" s="4"/>
      <c r="PZA253" s="4"/>
      <c r="PZB253" s="4"/>
      <c r="PZC253" s="4"/>
      <c r="PZD253" s="4"/>
      <c r="PZE253" s="4"/>
      <c r="PZF253" s="4"/>
      <c r="PZG253" s="4"/>
      <c r="PZH253" s="4"/>
      <c r="PZI253" s="4"/>
      <c r="PZJ253" s="4"/>
      <c r="PZK253" s="4"/>
      <c r="PZL253" s="4"/>
      <c r="PZM253" s="4"/>
      <c r="PZN253" s="4"/>
      <c r="PZO253" s="4"/>
      <c r="PZP253" s="4"/>
      <c r="PZQ253" s="4"/>
      <c r="PZR253" s="4"/>
      <c r="PZS253" s="4"/>
      <c r="PZT253" s="4"/>
      <c r="PZU253" s="4"/>
      <c r="PZV253" s="4"/>
      <c r="PZW253" s="4"/>
      <c r="PZX253" s="4"/>
      <c r="PZY253" s="4"/>
      <c r="PZZ253" s="4"/>
      <c r="QAA253" s="4"/>
      <c r="QAB253" s="4"/>
      <c r="QAC253" s="4"/>
      <c r="QAD253" s="4"/>
      <c r="QAE253" s="4"/>
      <c r="QAF253" s="4"/>
      <c r="QAG253" s="4"/>
      <c r="QAH253" s="4"/>
      <c r="QAI253" s="4"/>
      <c r="QAJ253" s="4"/>
      <c r="QAK253" s="4"/>
      <c r="QAL253" s="4"/>
      <c r="QAM253" s="4"/>
      <c r="QAN253" s="4"/>
      <c r="QAO253" s="4"/>
      <c r="QAP253" s="4"/>
      <c r="QAQ253" s="4"/>
      <c r="QAR253" s="4"/>
      <c r="QAS253" s="4"/>
      <c r="QAT253" s="4"/>
      <c r="QAU253" s="4"/>
      <c r="QAV253" s="4"/>
      <c r="QAW253" s="4"/>
      <c r="QAX253" s="4"/>
      <c r="QAY253" s="4"/>
      <c r="QAZ253" s="4"/>
      <c r="QBA253" s="4"/>
      <c r="QBB253" s="4"/>
      <c r="QBC253" s="4"/>
      <c r="QBD253" s="4"/>
      <c r="QBE253" s="4"/>
      <c r="QBF253" s="4"/>
      <c r="QBG253" s="4"/>
      <c r="QBH253" s="4"/>
      <c r="QBI253" s="4"/>
      <c r="QBJ253" s="4"/>
      <c r="QBK253" s="4"/>
      <c r="QBL253" s="4"/>
      <c r="QBM253" s="4"/>
      <c r="QBN253" s="4"/>
      <c r="QBO253" s="4"/>
      <c r="QBP253" s="4"/>
      <c r="QBQ253" s="4"/>
      <c r="QBR253" s="4"/>
      <c r="QBS253" s="4"/>
      <c r="QBT253" s="4"/>
      <c r="QBU253" s="4"/>
      <c r="QBV253" s="4"/>
      <c r="QBW253" s="4"/>
      <c r="QBX253" s="4"/>
      <c r="QBY253" s="4"/>
      <c r="QBZ253" s="4"/>
      <c r="QCA253" s="4"/>
      <c r="QCB253" s="4"/>
      <c r="QCC253" s="4"/>
      <c r="QCD253" s="4"/>
      <c r="QCE253" s="4"/>
      <c r="QCF253" s="4"/>
      <c r="QCG253" s="4"/>
      <c r="QCH253" s="4"/>
      <c r="QCI253" s="4"/>
      <c r="QCJ253" s="4"/>
      <c r="QCK253" s="4"/>
      <c r="QCL253" s="4"/>
      <c r="QCM253" s="4"/>
      <c r="QCN253" s="4"/>
      <c r="QCO253" s="4"/>
      <c r="QCP253" s="4"/>
      <c r="QCQ253" s="4"/>
      <c r="QCR253" s="4"/>
      <c r="QCS253" s="4"/>
      <c r="QCT253" s="4"/>
      <c r="QCU253" s="4"/>
      <c r="QCV253" s="4"/>
      <c r="QCW253" s="4"/>
      <c r="QCX253" s="4"/>
      <c r="QCY253" s="4"/>
      <c r="QCZ253" s="4"/>
      <c r="QDA253" s="4"/>
      <c r="QDB253" s="4"/>
      <c r="QDC253" s="4"/>
      <c r="QDD253" s="4"/>
      <c r="QDE253" s="4"/>
      <c r="QDF253" s="4"/>
      <c r="QDG253" s="4"/>
      <c r="QDH253" s="4"/>
      <c r="QDI253" s="4"/>
      <c r="QDJ253" s="4"/>
      <c r="QDK253" s="4"/>
      <c r="QDL253" s="4"/>
      <c r="QDM253" s="4"/>
      <c r="QDN253" s="4"/>
      <c r="QDO253" s="4"/>
      <c r="QDP253" s="4"/>
      <c r="QDQ253" s="4"/>
      <c r="QDR253" s="4"/>
      <c r="QDS253" s="4"/>
      <c r="QDT253" s="4"/>
      <c r="QDU253" s="4"/>
      <c r="QDV253" s="4"/>
      <c r="QDW253" s="4"/>
      <c r="QDX253" s="4"/>
      <c r="QDY253" s="4"/>
      <c r="QDZ253" s="4"/>
      <c r="QEA253" s="4"/>
      <c r="QEB253" s="4"/>
      <c r="QEC253" s="4"/>
      <c r="QED253" s="4"/>
      <c r="QEE253" s="4"/>
      <c r="QEF253" s="4"/>
      <c r="QEG253" s="4"/>
      <c r="QEH253" s="4"/>
      <c r="QEI253" s="4"/>
      <c r="QEJ253" s="4"/>
      <c r="QEK253" s="4"/>
      <c r="QEL253" s="4"/>
      <c r="QEM253" s="4"/>
      <c r="QEN253" s="4"/>
      <c r="QEO253" s="4"/>
      <c r="QEP253" s="4"/>
      <c r="QEQ253" s="4"/>
      <c r="QER253" s="4"/>
      <c r="QES253" s="4"/>
      <c r="QET253" s="4"/>
      <c r="QEU253" s="4"/>
      <c r="QEV253" s="4"/>
      <c r="QEW253" s="4"/>
      <c r="QEX253" s="4"/>
      <c r="QEY253" s="4"/>
      <c r="QEZ253" s="4"/>
      <c r="QFA253" s="4"/>
      <c r="QFB253" s="4"/>
      <c r="QFC253" s="4"/>
      <c r="QFD253" s="4"/>
      <c r="QFE253" s="4"/>
      <c r="QFF253" s="4"/>
      <c r="QFG253" s="4"/>
      <c r="QFH253" s="4"/>
      <c r="QFI253" s="4"/>
      <c r="QFJ253" s="4"/>
      <c r="QFK253" s="4"/>
      <c r="QFL253" s="4"/>
      <c r="QFM253" s="4"/>
      <c r="QFN253" s="4"/>
      <c r="QFO253" s="4"/>
      <c r="QFP253" s="4"/>
      <c r="QFQ253" s="4"/>
      <c r="QFR253" s="4"/>
      <c r="QFS253" s="4"/>
      <c r="QFT253" s="4"/>
      <c r="QFU253" s="4"/>
      <c r="QFV253" s="4"/>
      <c r="QFW253" s="4"/>
      <c r="QFX253" s="4"/>
      <c r="QFY253" s="4"/>
      <c r="QFZ253" s="4"/>
      <c r="QGA253" s="4"/>
      <c r="QGB253" s="4"/>
      <c r="QGC253" s="4"/>
      <c r="QGD253" s="4"/>
      <c r="QGE253" s="4"/>
      <c r="QGF253" s="4"/>
      <c r="QGG253" s="4"/>
      <c r="QGH253" s="4"/>
      <c r="QGI253" s="4"/>
      <c r="QGJ253" s="4"/>
      <c r="QGK253" s="4"/>
      <c r="QGL253" s="4"/>
      <c r="QGM253" s="4"/>
      <c r="QGN253" s="4"/>
      <c r="QGO253" s="4"/>
      <c r="QGP253" s="4"/>
      <c r="QGQ253" s="4"/>
      <c r="QGR253" s="4"/>
      <c r="QGS253" s="4"/>
      <c r="QGT253" s="4"/>
      <c r="QGU253" s="4"/>
      <c r="QGV253" s="4"/>
      <c r="QGW253" s="4"/>
      <c r="QGX253" s="4"/>
      <c r="QGY253" s="4"/>
      <c r="QGZ253" s="4"/>
      <c r="QHA253" s="4"/>
      <c r="QHB253" s="4"/>
      <c r="QHC253" s="4"/>
      <c r="QHD253" s="4"/>
      <c r="QHE253" s="4"/>
      <c r="QHF253" s="4"/>
      <c r="QHG253" s="4"/>
      <c r="QHH253" s="4"/>
      <c r="QHI253" s="4"/>
      <c r="QHJ253" s="4"/>
      <c r="QHK253" s="4"/>
      <c r="QHL253" s="4"/>
      <c r="QHM253" s="4"/>
      <c r="QHN253" s="4"/>
      <c r="QHO253" s="4"/>
      <c r="QHP253" s="4"/>
      <c r="QHQ253" s="4"/>
      <c r="QHR253" s="4"/>
      <c r="QHS253" s="4"/>
      <c r="QHT253" s="4"/>
      <c r="QHU253" s="4"/>
      <c r="QHV253" s="4"/>
      <c r="QHW253" s="4"/>
      <c r="QHX253" s="4"/>
      <c r="QHY253" s="4"/>
      <c r="QHZ253" s="4"/>
      <c r="QIA253" s="4"/>
      <c r="QIB253" s="4"/>
      <c r="QIC253" s="4"/>
      <c r="QID253" s="4"/>
      <c r="QIE253" s="4"/>
      <c r="QIF253" s="4"/>
      <c r="QIG253" s="4"/>
      <c r="QIH253" s="4"/>
      <c r="QII253" s="4"/>
      <c r="QIJ253" s="4"/>
      <c r="QIK253" s="4"/>
      <c r="QIL253" s="4"/>
      <c r="QIM253" s="4"/>
      <c r="QIN253" s="4"/>
      <c r="QIO253" s="4"/>
      <c r="QIP253" s="4"/>
      <c r="QIQ253" s="4"/>
      <c r="QIR253" s="4"/>
      <c r="QIS253" s="4"/>
      <c r="QIT253" s="4"/>
      <c r="QIU253" s="4"/>
      <c r="QIV253" s="4"/>
      <c r="QIW253" s="4"/>
      <c r="QIX253" s="4"/>
      <c r="QIY253" s="4"/>
      <c r="QIZ253" s="4"/>
      <c r="QJA253" s="4"/>
      <c r="QJB253" s="4"/>
      <c r="QJC253" s="4"/>
      <c r="QJD253" s="4"/>
      <c r="QJE253" s="4"/>
      <c r="QJF253" s="4"/>
      <c r="QJG253" s="4"/>
      <c r="QJH253" s="4"/>
      <c r="QJI253" s="4"/>
      <c r="QJJ253" s="4"/>
      <c r="QJK253" s="4"/>
      <c r="QJL253" s="4"/>
      <c r="QJM253" s="4"/>
      <c r="QJN253" s="4"/>
      <c r="QJO253" s="4"/>
      <c r="QJP253" s="4"/>
      <c r="QJQ253" s="4"/>
      <c r="QJR253" s="4"/>
      <c r="QJS253" s="4"/>
      <c r="QJT253" s="4"/>
      <c r="QJU253" s="4"/>
      <c r="QJV253" s="4"/>
      <c r="QJW253" s="4"/>
      <c r="QJX253" s="4"/>
      <c r="QJY253" s="4"/>
      <c r="QJZ253" s="4"/>
      <c r="QKA253" s="4"/>
      <c r="QKB253" s="4"/>
      <c r="QKC253" s="4"/>
      <c r="QKD253" s="4"/>
      <c r="QKE253" s="4"/>
      <c r="QKF253" s="4"/>
      <c r="QKG253" s="4"/>
      <c r="QKH253" s="4"/>
      <c r="QKI253" s="4"/>
      <c r="QKJ253" s="4"/>
      <c r="QKK253" s="4"/>
      <c r="QKL253" s="4"/>
      <c r="QKM253" s="4"/>
      <c r="QKN253" s="4"/>
      <c r="QKO253" s="4"/>
      <c r="QKP253" s="4"/>
      <c r="QKQ253" s="4"/>
      <c r="QKR253" s="4"/>
      <c r="QKS253" s="4"/>
      <c r="QKT253" s="4"/>
      <c r="QKU253" s="4"/>
      <c r="QKV253" s="4"/>
      <c r="QKW253" s="4"/>
      <c r="QKX253" s="4"/>
      <c r="QKY253" s="4"/>
      <c r="QKZ253" s="4"/>
      <c r="QLA253" s="4"/>
      <c r="QLB253" s="4"/>
      <c r="QLC253" s="4"/>
      <c r="QLD253" s="4"/>
      <c r="QLE253" s="4"/>
      <c r="QLF253" s="4"/>
      <c r="QLG253" s="4"/>
      <c r="QLH253" s="4"/>
      <c r="QLI253" s="4"/>
      <c r="QLJ253" s="4"/>
      <c r="QLK253" s="4"/>
      <c r="QLL253" s="4"/>
      <c r="QLM253" s="4"/>
      <c r="QLN253" s="4"/>
      <c r="QLO253" s="4"/>
      <c r="QLP253" s="4"/>
      <c r="QLQ253" s="4"/>
      <c r="QLR253" s="4"/>
      <c r="QLS253" s="4"/>
      <c r="QLT253" s="4"/>
      <c r="QLU253" s="4"/>
      <c r="QLV253" s="4"/>
      <c r="QLW253" s="4"/>
      <c r="QLX253" s="4"/>
      <c r="QLY253" s="4"/>
      <c r="QLZ253" s="4"/>
      <c r="QMA253" s="4"/>
      <c r="QMB253" s="4"/>
      <c r="QMC253" s="4"/>
      <c r="QMD253" s="4"/>
      <c r="QME253" s="4"/>
      <c r="QMF253" s="4"/>
      <c r="QMG253" s="4"/>
      <c r="QMH253" s="4"/>
      <c r="QMI253" s="4"/>
      <c r="QMJ253" s="4"/>
      <c r="QMK253" s="4"/>
      <c r="QML253" s="4"/>
      <c r="QMM253" s="4"/>
      <c r="QMN253" s="4"/>
      <c r="QMO253" s="4"/>
      <c r="QMP253" s="4"/>
      <c r="QMQ253" s="4"/>
      <c r="QMR253" s="4"/>
      <c r="QMS253" s="4"/>
      <c r="QMT253" s="4"/>
      <c r="QMU253" s="4"/>
      <c r="QMV253" s="4"/>
      <c r="QMW253" s="4"/>
      <c r="QMX253" s="4"/>
      <c r="QMY253" s="4"/>
      <c r="QMZ253" s="4"/>
      <c r="QNA253" s="4"/>
      <c r="QNB253" s="4"/>
      <c r="QNC253" s="4"/>
      <c r="QND253" s="4"/>
      <c r="QNE253" s="4"/>
      <c r="QNF253" s="4"/>
      <c r="QNG253" s="4"/>
      <c r="QNH253" s="4"/>
      <c r="QNI253" s="4"/>
      <c r="QNJ253" s="4"/>
      <c r="QNK253" s="4"/>
      <c r="QNL253" s="4"/>
      <c r="QNM253" s="4"/>
      <c r="QNN253" s="4"/>
      <c r="QNO253" s="4"/>
      <c r="QNP253" s="4"/>
      <c r="QNQ253" s="4"/>
      <c r="QNR253" s="4"/>
      <c r="QNS253" s="4"/>
      <c r="QNT253" s="4"/>
      <c r="QNU253" s="4"/>
      <c r="QNV253" s="4"/>
      <c r="QNW253" s="4"/>
      <c r="QNX253" s="4"/>
      <c r="QNY253" s="4"/>
      <c r="QNZ253" s="4"/>
      <c r="QOA253" s="4"/>
      <c r="QOB253" s="4"/>
      <c r="QOC253" s="4"/>
      <c r="QOD253" s="4"/>
      <c r="QOE253" s="4"/>
      <c r="QOF253" s="4"/>
      <c r="QOG253" s="4"/>
      <c r="QOH253" s="4"/>
      <c r="QOI253" s="4"/>
      <c r="QOJ253" s="4"/>
      <c r="QOK253" s="4"/>
      <c r="QOL253" s="4"/>
      <c r="QOM253" s="4"/>
      <c r="QON253" s="4"/>
      <c r="QOO253" s="4"/>
      <c r="QOP253" s="4"/>
      <c r="QOQ253" s="4"/>
      <c r="QOR253" s="4"/>
      <c r="QOS253" s="4"/>
      <c r="QOT253" s="4"/>
      <c r="QOU253" s="4"/>
      <c r="QOV253" s="4"/>
      <c r="QOW253" s="4"/>
      <c r="QOX253" s="4"/>
      <c r="QOY253" s="4"/>
      <c r="QOZ253" s="4"/>
      <c r="QPA253" s="4"/>
      <c r="QPB253" s="4"/>
      <c r="QPC253" s="4"/>
      <c r="QPD253" s="4"/>
      <c r="QPE253" s="4"/>
      <c r="QPF253" s="4"/>
      <c r="QPG253" s="4"/>
      <c r="QPH253" s="4"/>
      <c r="QPI253" s="4"/>
      <c r="QPJ253" s="4"/>
      <c r="QPK253" s="4"/>
      <c r="QPL253" s="4"/>
      <c r="QPM253" s="4"/>
      <c r="QPN253" s="4"/>
      <c r="QPO253" s="4"/>
      <c r="QPP253" s="4"/>
      <c r="QPQ253" s="4"/>
      <c r="QPR253" s="4"/>
      <c r="QPS253" s="4"/>
      <c r="QPT253" s="4"/>
      <c r="QPU253" s="4"/>
      <c r="QPV253" s="4"/>
      <c r="QPW253" s="4"/>
      <c r="QPX253" s="4"/>
      <c r="QPY253" s="4"/>
      <c r="QPZ253" s="4"/>
      <c r="QQA253" s="4"/>
      <c r="QQB253" s="4"/>
      <c r="QQC253" s="4"/>
      <c r="QQD253" s="4"/>
      <c r="QQE253" s="4"/>
      <c r="QQF253" s="4"/>
      <c r="QQG253" s="4"/>
      <c r="QQH253" s="4"/>
      <c r="QQI253" s="4"/>
      <c r="QQJ253" s="4"/>
      <c r="QQK253" s="4"/>
      <c r="QQL253" s="4"/>
      <c r="QQM253" s="4"/>
      <c r="QQN253" s="4"/>
      <c r="QQO253" s="4"/>
      <c r="QQP253" s="4"/>
      <c r="QQQ253" s="4"/>
      <c r="QQR253" s="4"/>
      <c r="QQS253" s="4"/>
      <c r="QQT253" s="4"/>
      <c r="QQU253" s="4"/>
      <c r="QQV253" s="4"/>
      <c r="QQW253" s="4"/>
      <c r="QQX253" s="4"/>
      <c r="QQY253" s="4"/>
      <c r="QQZ253" s="4"/>
      <c r="QRA253" s="4"/>
      <c r="QRB253" s="4"/>
      <c r="QRC253" s="4"/>
      <c r="QRD253" s="4"/>
      <c r="QRE253" s="4"/>
      <c r="QRF253" s="4"/>
      <c r="QRG253" s="4"/>
      <c r="QRH253" s="4"/>
      <c r="QRI253" s="4"/>
      <c r="QRJ253" s="4"/>
      <c r="QRK253" s="4"/>
      <c r="QRL253" s="4"/>
      <c r="QRM253" s="4"/>
      <c r="QRN253" s="4"/>
      <c r="QRO253" s="4"/>
      <c r="QRP253" s="4"/>
      <c r="QRQ253" s="4"/>
      <c r="QRR253" s="4"/>
      <c r="QRS253" s="4"/>
      <c r="QRT253" s="4"/>
      <c r="QRU253" s="4"/>
      <c r="QRV253" s="4"/>
      <c r="QRW253" s="4"/>
      <c r="QRX253" s="4"/>
      <c r="QRY253" s="4"/>
      <c r="QRZ253" s="4"/>
      <c r="QSA253" s="4"/>
      <c r="QSB253" s="4"/>
      <c r="QSC253" s="4"/>
      <c r="QSD253" s="4"/>
      <c r="QSE253" s="4"/>
      <c r="QSF253" s="4"/>
      <c r="QSG253" s="4"/>
      <c r="QSH253" s="4"/>
      <c r="QSI253" s="4"/>
      <c r="QSJ253" s="4"/>
      <c r="QSK253" s="4"/>
      <c r="QSL253" s="4"/>
      <c r="QSM253" s="4"/>
      <c r="QSN253" s="4"/>
      <c r="QSO253" s="4"/>
      <c r="QSP253" s="4"/>
      <c r="QSQ253" s="4"/>
      <c r="QSR253" s="4"/>
      <c r="QSS253" s="4"/>
      <c r="QST253" s="4"/>
      <c r="QSU253" s="4"/>
      <c r="QSV253" s="4"/>
      <c r="QSW253" s="4"/>
      <c r="QSX253" s="4"/>
      <c r="QSY253" s="4"/>
      <c r="QSZ253" s="4"/>
      <c r="QTA253" s="4"/>
      <c r="QTB253" s="4"/>
      <c r="QTC253" s="4"/>
      <c r="QTD253" s="4"/>
      <c r="QTE253" s="4"/>
      <c r="QTF253" s="4"/>
      <c r="QTG253" s="4"/>
      <c r="QTH253" s="4"/>
      <c r="QTI253" s="4"/>
      <c r="QTJ253" s="4"/>
      <c r="QTK253" s="4"/>
      <c r="QTL253" s="4"/>
      <c r="QTM253" s="4"/>
      <c r="QTN253" s="4"/>
      <c r="QTO253" s="4"/>
      <c r="QTP253" s="4"/>
      <c r="QTQ253" s="4"/>
      <c r="QTR253" s="4"/>
      <c r="QTS253" s="4"/>
      <c r="QTT253" s="4"/>
      <c r="QTU253" s="4"/>
      <c r="QTV253" s="4"/>
      <c r="QTW253" s="4"/>
      <c r="QTX253" s="4"/>
      <c r="QTY253" s="4"/>
      <c r="QTZ253" s="4"/>
      <c r="QUA253" s="4"/>
      <c r="QUB253" s="4"/>
      <c r="QUC253" s="4"/>
      <c r="QUD253" s="4"/>
      <c r="QUE253" s="4"/>
      <c r="QUF253" s="4"/>
      <c r="QUG253" s="4"/>
      <c r="QUH253" s="4"/>
      <c r="QUI253" s="4"/>
      <c r="QUJ253" s="4"/>
      <c r="QUK253" s="4"/>
      <c r="QUL253" s="4"/>
      <c r="QUM253" s="4"/>
      <c r="QUN253" s="4"/>
      <c r="QUO253" s="4"/>
      <c r="QUP253" s="4"/>
      <c r="QUQ253" s="4"/>
      <c r="QUR253" s="4"/>
      <c r="QUS253" s="4"/>
      <c r="QUT253" s="4"/>
      <c r="QUU253" s="4"/>
      <c r="QUV253" s="4"/>
      <c r="QUW253" s="4"/>
      <c r="QUX253" s="4"/>
      <c r="QUY253" s="4"/>
      <c r="QUZ253" s="4"/>
      <c r="QVA253" s="4"/>
      <c r="QVB253" s="4"/>
      <c r="QVC253" s="4"/>
      <c r="QVD253" s="4"/>
      <c r="QVE253" s="4"/>
      <c r="QVF253" s="4"/>
      <c r="QVG253" s="4"/>
      <c r="QVH253" s="4"/>
      <c r="QVI253" s="4"/>
      <c r="QVJ253" s="4"/>
      <c r="QVK253" s="4"/>
      <c r="QVL253" s="4"/>
      <c r="QVM253" s="4"/>
      <c r="QVN253" s="4"/>
      <c r="QVO253" s="4"/>
      <c r="QVP253" s="4"/>
      <c r="QVQ253" s="4"/>
      <c r="QVR253" s="4"/>
      <c r="QVS253" s="4"/>
      <c r="QVT253" s="4"/>
      <c r="QVU253" s="4"/>
      <c r="QVV253" s="4"/>
      <c r="QVW253" s="4"/>
      <c r="QVX253" s="4"/>
      <c r="QVY253" s="4"/>
      <c r="QVZ253" s="4"/>
      <c r="QWA253" s="4"/>
      <c r="QWB253" s="4"/>
      <c r="QWC253" s="4"/>
      <c r="QWD253" s="4"/>
      <c r="QWE253" s="4"/>
      <c r="QWF253" s="4"/>
      <c r="QWG253" s="4"/>
      <c r="QWH253" s="4"/>
      <c r="QWI253" s="4"/>
      <c r="QWJ253" s="4"/>
      <c r="QWK253" s="4"/>
      <c r="QWL253" s="4"/>
      <c r="QWM253" s="4"/>
      <c r="QWN253" s="4"/>
      <c r="QWO253" s="4"/>
      <c r="QWP253" s="4"/>
      <c r="QWQ253" s="4"/>
      <c r="QWR253" s="4"/>
      <c r="QWS253" s="4"/>
      <c r="QWT253" s="4"/>
      <c r="QWU253" s="4"/>
      <c r="QWV253" s="4"/>
      <c r="QWW253" s="4"/>
      <c r="QWX253" s="4"/>
      <c r="QWY253" s="4"/>
      <c r="QWZ253" s="4"/>
      <c r="QXA253" s="4"/>
      <c r="QXB253" s="4"/>
      <c r="QXC253" s="4"/>
      <c r="QXD253" s="4"/>
      <c r="QXE253" s="4"/>
      <c r="QXF253" s="4"/>
      <c r="QXG253" s="4"/>
      <c r="QXH253" s="4"/>
      <c r="QXI253" s="4"/>
      <c r="QXJ253" s="4"/>
      <c r="QXK253" s="4"/>
      <c r="QXL253" s="4"/>
      <c r="QXM253" s="4"/>
      <c r="QXN253" s="4"/>
      <c r="QXO253" s="4"/>
      <c r="QXP253" s="4"/>
      <c r="QXQ253" s="4"/>
      <c r="QXR253" s="4"/>
      <c r="QXS253" s="4"/>
      <c r="QXT253" s="4"/>
      <c r="QXU253" s="4"/>
      <c r="QXV253" s="4"/>
      <c r="QXW253" s="4"/>
      <c r="QXX253" s="4"/>
      <c r="QXY253" s="4"/>
      <c r="QXZ253" s="4"/>
      <c r="QYA253" s="4"/>
      <c r="QYB253" s="4"/>
      <c r="QYC253" s="4"/>
      <c r="QYD253" s="4"/>
      <c r="QYE253" s="4"/>
      <c r="QYF253" s="4"/>
      <c r="QYG253" s="4"/>
      <c r="QYH253" s="4"/>
      <c r="QYI253" s="4"/>
      <c r="QYJ253" s="4"/>
      <c r="QYK253" s="4"/>
      <c r="QYL253" s="4"/>
      <c r="QYM253" s="4"/>
      <c r="QYN253" s="4"/>
      <c r="QYO253" s="4"/>
      <c r="QYP253" s="4"/>
      <c r="QYQ253" s="4"/>
      <c r="QYR253" s="4"/>
      <c r="QYS253" s="4"/>
      <c r="QYT253" s="4"/>
      <c r="QYU253" s="4"/>
      <c r="QYV253" s="4"/>
      <c r="QYW253" s="4"/>
      <c r="QYX253" s="4"/>
      <c r="QYY253" s="4"/>
      <c r="QYZ253" s="4"/>
      <c r="QZA253" s="4"/>
      <c r="QZB253" s="4"/>
      <c r="QZC253" s="4"/>
      <c r="QZD253" s="4"/>
      <c r="QZE253" s="4"/>
      <c r="QZF253" s="4"/>
      <c r="QZG253" s="4"/>
      <c r="QZH253" s="4"/>
      <c r="QZI253" s="4"/>
      <c r="QZJ253" s="4"/>
      <c r="QZK253" s="4"/>
      <c r="QZL253" s="4"/>
      <c r="QZM253" s="4"/>
      <c r="QZN253" s="4"/>
      <c r="QZO253" s="4"/>
      <c r="QZP253" s="4"/>
      <c r="QZQ253" s="4"/>
      <c r="QZR253" s="4"/>
      <c r="QZS253" s="4"/>
      <c r="QZT253" s="4"/>
      <c r="QZU253" s="4"/>
      <c r="QZV253" s="4"/>
      <c r="QZW253" s="4"/>
      <c r="QZX253" s="4"/>
      <c r="QZY253" s="4"/>
      <c r="QZZ253" s="4"/>
      <c r="RAA253" s="4"/>
      <c r="RAB253" s="4"/>
      <c r="RAC253" s="4"/>
      <c r="RAD253" s="4"/>
      <c r="RAE253" s="4"/>
      <c r="RAF253" s="4"/>
      <c r="RAG253" s="4"/>
      <c r="RAH253" s="4"/>
      <c r="RAI253" s="4"/>
      <c r="RAJ253" s="4"/>
      <c r="RAK253" s="4"/>
      <c r="RAL253" s="4"/>
      <c r="RAM253" s="4"/>
      <c r="RAN253" s="4"/>
      <c r="RAO253" s="4"/>
      <c r="RAP253" s="4"/>
      <c r="RAQ253" s="4"/>
      <c r="RAR253" s="4"/>
      <c r="RAS253" s="4"/>
      <c r="RAT253" s="4"/>
      <c r="RAU253" s="4"/>
      <c r="RAV253" s="4"/>
      <c r="RAW253" s="4"/>
      <c r="RAX253" s="4"/>
      <c r="RAY253" s="4"/>
      <c r="RAZ253" s="4"/>
      <c r="RBA253" s="4"/>
      <c r="RBB253" s="4"/>
      <c r="RBC253" s="4"/>
      <c r="RBD253" s="4"/>
      <c r="RBE253" s="4"/>
      <c r="RBF253" s="4"/>
      <c r="RBG253" s="4"/>
      <c r="RBH253" s="4"/>
      <c r="RBI253" s="4"/>
      <c r="RBJ253" s="4"/>
      <c r="RBK253" s="4"/>
      <c r="RBL253" s="4"/>
      <c r="RBM253" s="4"/>
      <c r="RBN253" s="4"/>
      <c r="RBO253" s="4"/>
      <c r="RBP253" s="4"/>
      <c r="RBQ253" s="4"/>
      <c r="RBR253" s="4"/>
      <c r="RBS253" s="4"/>
      <c r="RBT253" s="4"/>
      <c r="RBU253" s="4"/>
      <c r="RBV253" s="4"/>
      <c r="RBW253" s="4"/>
      <c r="RBX253" s="4"/>
      <c r="RBY253" s="4"/>
      <c r="RBZ253" s="4"/>
      <c r="RCA253" s="4"/>
      <c r="RCB253" s="4"/>
      <c r="RCC253" s="4"/>
      <c r="RCD253" s="4"/>
      <c r="RCE253" s="4"/>
      <c r="RCF253" s="4"/>
      <c r="RCG253" s="4"/>
      <c r="RCH253" s="4"/>
      <c r="RCI253" s="4"/>
      <c r="RCJ253" s="4"/>
      <c r="RCK253" s="4"/>
      <c r="RCL253" s="4"/>
      <c r="RCM253" s="4"/>
      <c r="RCN253" s="4"/>
      <c r="RCO253" s="4"/>
      <c r="RCP253" s="4"/>
      <c r="RCQ253" s="4"/>
      <c r="RCR253" s="4"/>
      <c r="RCS253" s="4"/>
      <c r="RCT253" s="4"/>
      <c r="RCU253" s="4"/>
      <c r="RCV253" s="4"/>
      <c r="RCW253" s="4"/>
      <c r="RCX253" s="4"/>
      <c r="RCY253" s="4"/>
      <c r="RCZ253" s="4"/>
      <c r="RDA253" s="4"/>
      <c r="RDB253" s="4"/>
      <c r="RDC253" s="4"/>
      <c r="RDD253" s="4"/>
      <c r="RDE253" s="4"/>
      <c r="RDF253" s="4"/>
      <c r="RDG253" s="4"/>
      <c r="RDH253" s="4"/>
      <c r="RDI253" s="4"/>
      <c r="RDJ253" s="4"/>
      <c r="RDK253" s="4"/>
      <c r="RDL253" s="4"/>
      <c r="RDM253" s="4"/>
      <c r="RDN253" s="4"/>
      <c r="RDO253" s="4"/>
      <c r="RDP253" s="4"/>
      <c r="RDQ253" s="4"/>
      <c r="RDR253" s="4"/>
      <c r="RDS253" s="4"/>
      <c r="RDT253" s="4"/>
      <c r="RDU253" s="4"/>
      <c r="RDV253" s="4"/>
      <c r="RDW253" s="4"/>
      <c r="RDX253" s="4"/>
      <c r="RDY253" s="4"/>
      <c r="RDZ253" s="4"/>
      <c r="REA253" s="4"/>
      <c r="REB253" s="4"/>
      <c r="REC253" s="4"/>
      <c r="RED253" s="4"/>
      <c r="REE253" s="4"/>
      <c r="REF253" s="4"/>
      <c r="REG253" s="4"/>
      <c r="REH253" s="4"/>
      <c r="REI253" s="4"/>
      <c r="REJ253" s="4"/>
      <c r="REK253" s="4"/>
      <c r="REL253" s="4"/>
      <c r="REM253" s="4"/>
      <c r="REN253" s="4"/>
      <c r="REO253" s="4"/>
      <c r="REP253" s="4"/>
      <c r="REQ253" s="4"/>
      <c r="RER253" s="4"/>
      <c r="RES253" s="4"/>
      <c r="RET253" s="4"/>
      <c r="REU253" s="4"/>
      <c r="REV253" s="4"/>
      <c r="REW253" s="4"/>
      <c r="REX253" s="4"/>
      <c r="REY253" s="4"/>
      <c r="REZ253" s="4"/>
      <c r="RFA253" s="4"/>
      <c r="RFB253" s="4"/>
      <c r="RFC253" s="4"/>
      <c r="RFD253" s="4"/>
      <c r="RFE253" s="4"/>
      <c r="RFF253" s="4"/>
      <c r="RFG253" s="4"/>
      <c r="RFH253" s="4"/>
      <c r="RFI253" s="4"/>
      <c r="RFJ253" s="4"/>
      <c r="RFK253" s="4"/>
      <c r="RFL253" s="4"/>
      <c r="RFM253" s="4"/>
      <c r="RFN253" s="4"/>
      <c r="RFO253" s="4"/>
      <c r="RFP253" s="4"/>
      <c r="RFQ253" s="4"/>
      <c r="RFR253" s="4"/>
      <c r="RFS253" s="4"/>
      <c r="RFT253" s="4"/>
      <c r="RFU253" s="4"/>
      <c r="RFV253" s="4"/>
      <c r="RFW253" s="4"/>
      <c r="RFX253" s="4"/>
      <c r="RFY253" s="4"/>
      <c r="RFZ253" s="4"/>
      <c r="RGA253" s="4"/>
      <c r="RGB253" s="4"/>
      <c r="RGC253" s="4"/>
      <c r="RGD253" s="4"/>
      <c r="RGE253" s="4"/>
      <c r="RGF253" s="4"/>
      <c r="RGG253" s="4"/>
      <c r="RGH253" s="4"/>
      <c r="RGI253" s="4"/>
      <c r="RGJ253" s="4"/>
      <c r="RGK253" s="4"/>
      <c r="RGL253" s="4"/>
      <c r="RGM253" s="4"/>
      <c r="RGN253" s="4"/>
      <c r="RGO253" s="4"/>
      <c r="RGP253" s="4"/>
      <c r="RGQ253" s="4"/>
      <c r="RGR253" s="4"/>
      <c r="RGS253" s="4"/>
      <c r="RGT253" s="4"/>
      <c r="RGU253" s="4"/>
      <c r="RGV253" s="4"/>
      <c r="RGW253" s="4"/>
      <c r="RGX253" s="4"/>
      <c r="RGY253" s="4"/>
      <c r="RGZ253" s="4"/>
      <c r="RHA253" s="4"/>
      <c r="RHB253" s="4"/>
      <c r="RHC253" s="4"/>
      <c r="RHD253" s="4"/>
      <c r="RHE253" s="4"/>
      <c r="RHF253" s="4"/>
      <c r="RHG253" s="4"/>
      <c r="RHH253" s="4"/>
      <c r="RHI253" s="4"/>
      <c r="RHJ253" s="4"/>
      <c r="RHK253" s="4"/>
      <c r="RHL253" s="4"/>
      <c r="RHM253" s="4"/>
      <c r="RHN253" s="4"/>
      <c r="RHO253" s="4"/>
      <c r="RHP253" s="4"/>
      <c r="RHQ253" s="4"/>
      <c r="RHR253" s="4"/>
      <c r="RHS253" s="4"/>
      <c r="RHT253" s="4"/>
      <c r="RHU253" s="4"/>
      <c r="RHV253" s="4"/>
      <c r="RHW253" s="4"/>
      <c r="RHX253" s="4"/>
      <c r="RHY253" s="4"/>
      <c r="RHZ253" s="4"/>
      <c r="RIA253" s="4"/>
      <c r="RIB253" s="4"/>
      <c r="RIC253" s="4"/>
      <c r="RID253" s="4"/>
      <c r="RIE253" s="4"/>
      <c r="RIF253" s="4"/>
      <c r="RIG253" s="4"/>
      <c r="RIH253" s="4"/>
      <c r="RII253" s="4"/>
      <c r="RIJ253" s="4"/>
      <c r="RIK253" s="4"/>
      <c r="RIL253" s="4"/>
      <c r="RIM253" s="4"/>
      <c r="RIN253" s="4"/>
      <c r="RIO253" s="4"/>
      <c r="RIP253" s="4"/>
      <c r="RIQ253" s="4"/>
      <c r="RIR253" s="4"/>
      <c r="RIS253" s="4"/>
      <c r="RIT253" s="4"/>
      <c r="RIU253" s="4"/>
      <c r="RIV253" s="4"/>
      <c r="RIW253" s="4"/>
      <c r="RIX253" s="4"/>
      <c r="RIY253" s="4"/>
      <c r="RIZ253" s="4"/>
      <c r="RJA253" s="4"/>
      <c r="RJB253" s="4"/>
      <c r="RJC253" s="4"/>
      <c r="RJD253" s="4"/>
      <c r="RJE253" s="4"/>
      <c r="RJF253" s="4"/>
      <c r="RJG253" s="4"/>
      <c r="RJH253" s="4"/>
      <c r="RJI253" s="4"/>
      <c r="RJJ253" s="4"/>
      <c r="RJK253" s="4"/>
      <c r="RJL253" s="4"/>
      <c r="RJM253" s="4"/>
      <c r="RJN253" s="4"/>
      <c r="RJO253" s="4"/>
      <c r="RJP253" s="4"/>
      <c r="RJQ253" s="4"/>
      <c r="RJR253" s="4"/>
      <c r="RJS253" s="4"/>
      <c r="RJT253" s="4"/>
      <c r="RJU253" s="4"/>
      <c r="RJV253" s="4"/>
      <c r="RJW253" s="4"/>
      <c r="RJX253" s="4"/>
      <c r="RJY253" s="4"/>
      <c r="RJZ253" s="4"/>
      <c r="RKA253" s="4"/>
      <c r="RKB253" s="4"/>
      <c r="RKC253" s="4"/>
      <c r="RKD253" s="4"/>
      <c r="RKE253" s="4"/>
      <c r="RKF253" s="4"/>
      <c r="RKG253" s="4"/>
      <c r="RKH253" s="4"/>
      <c r="RKI253" s="4"/>
      <c r="RKJ253" s="4"/>
      <c r="RKK253" s="4"/>
      <c r="RKL253" s="4"/>
      <c r="RKM253" s="4"/>
      <c r="RKN253" s="4"/>
      <c r="RKO253" s="4"/>
      <c r="RKP253" s="4"/>
      <c r="RKQ253" s="4"/>
      <c r="RKR253" s="4"/>
      <c r="RKS253" s="4"/>
      <c r="RKT253" s="4"/>
      <c r="RKU253" s="4"/>
      <c r="RKV253" s="4"/>
      <c r="RKW253" s="4"/>
      <c r="RKX253" s="4"/>
      <c r="RKY253" s="4"/>
      <c r="RKZ253" s="4"/>
      <c r="RLA253" s="4"/>
      <c r="RLB253" s="4"/>
      <c r="RLC253" s="4"/>
      <c r="RLD253" s="4"/>
      <c r="RLE253" s="4"/>
      <c r="RLF253" s="4"/>
      <c r="RLG253" s="4"/>
      <c r="RLH253" s="4"/>
      <c r="RLI253" s="4"/>
      <c r="RLJ253" s="4"/>
      <c r="RLK253" s="4"/>
      <c r="RLL253" s="4"/>
      <c r="RLM253" s="4"/>
      <c r="RLN253" s="4"/>
      <c r="RLO253" s="4"/>
      <c r="RLP253" s="4"/>
      <c r="RLQ253" s="4"/>
      <c r="RLR253" s="4"/>
      <c r="RLS253" s="4"/>
      <c r="RLT253" s="4"/>
      <c r="RLU253" s="4"/>
      <c r="RLV253" s="4"/>
      <c r="RLW253" s="4"/>
      <c r="RLX253" s="4"/>
      <c r="RLY253" s="4"/>
      <c r="RLZ253" s="4"/>
      <c r="RMA253" s="4"/>
      <c r="RMB253" s="4"/>
      <c r="RMC253" s="4"/>
      <c r="RMD253" s="4"/>
      <c r="RME253" s="4"/>
      <c r="RMF253" s="4"/>
      <c r="RMG253" s="4"/>
      <c r="RMH253" s="4"/>
      <c r="RMI253" s="4"/>
      <c r="RMJ253" s="4"/>
      <c r="RMK253" s="4"/>
      <c r="RML253" s="4"/>
      <c r="RMM253" s="4"/>
      <c r="RMN253" s="4"/>
      <c r="RMO253" s="4"/>
      <c r="RMP253" s="4"/>
      <c r="RMQ253" s="4"/>
      <c r="RMR253" s="4"/>
      <c r="RMS253" s="4"/>
      <c r="RMT253" s="4"/>
      <c r="RMU253" s="4"/>
      <c r="RMV253" s="4"/>
      <c r="RMW253" s="4"/>
      <c r="RMX253" s="4"/>
      <c r="RMY253" s="4"/>
      <c r="RMZ253" s="4"/>
      <c r="RNA253" s="4"/>
      <c r="RNB253" s="4"/>
      <c r="RNC253" s="4"/>
      <c r="RND253" s="4"/>
      <c r="RNE253" s="4"/>
      <c r="RNF253" s="4"/>
      <c r="RNG253" s="4"/>
      <c r="RNH253" s="4"/>
      <c r="RNI253" s="4"/>
      <c r="RNJ253" s="4"/>
      <c r="RNK253" s="4"/>
      <c r="RNL253" s="4"/>
      <c r="RNM253" s="4"/>
      <c r="RNN253" s="4"/>
      <c r="RNO253" s="4"/>
      <c r="RNP253" s="4"/>
      <c r="RNQ253" s="4"/>
      <c r="RNR253" s="4"/>
      <c r="RNS253" s="4"/>
      <c r="RNT253" s="4"/>
      <c r="RNU253" s="4"/>
      <c r="RNV253" s="4"/>
      <c r="RNW253" s="4"/>
      <c r="RNX253" s="4"/>
      <c r="RNY253" s="4"/>
      <c r="RNZ253" s="4"/>
      <c r="ROA253" s="4"/>
      <c r="ROB253" s="4"/>
      <c r="ROC253" s="4"/>
      <c r="ROD253" s="4"/>
      <c r="ROE253" s="4"/>
      <c r="ROF253" s="4"/>
      <c r="ROG253" s="4"/>
      <c r="ROH253" s="4"/>
      <c r="ROI253" s="4"/>
      <c r="ROJ253" s="4"/>
      <c r="ROK253" s="4"/>
      <c r="ROL253" s="4"/>
      <c r="ROM253" s="4"/>
      <c r="RON253" s="4"/>
      <c r="ROO253" s="4"/>
      <c r="ROP253" s="4"/>
      <c r="ROQ253" s="4"/>
      <c r="ROR253" s="4"/>
      <c r="ROS253" s="4"/>
      <c r="ROT253" s="4"/>
      <c r="ROU253" s="4"/>
      <c r="ROV253" s="4"/>
      <c r="ROW253" s="4"/>
      <c r="ROX253" s="4"/>
      <c r="ROY253" s="4"/>
      <c r="ROZ253" s="4"/>
      <c r="RPA253" s="4"/>
      <c r="RPB253" s="4"/>
      <c r="RPC253" s="4"/>
      <c r="RPD253" s="4"/>
      <c r="RPE253" s="4"/>
      <c r="RPF253" s="4"/>
      <c r="RPG253" s="4"/>
      <c r="RPH253" s="4"/>
      <c r="RPI253" s="4"/>
      <c r="RPJ253" s="4"/>
      <c r="RPK253" s="4"/>
      <c r="RPL253" s="4"/>
      <c r="RPM253" s="4"/>
      <c r="RPN253" s="4"/>
      <c r="RPO253" s="4"/>
      <c r="RPP253" s="4"/>
      <c r="RPQ253" s="4"/>
      <c r="RPR253" s="4"/>
      <c r="RPS253" s="4"/>
      <c r="RPT253" s="4"/>
      <c r="RPU253" s="4"/>
      <c r="RPV253" s="4"/>
      <c r="RPW253" s="4"/>
      <c r="RPX253" s="4"/>
      <c r="RPY253" s="4"/>
      <c r="RPZ253" s="4"/>
      <c r="RQA253" s="4"/>
      <c r="RQB253" s="4"/>
      <c r="RQC253" s="4"/>
      <c r="RQD253" s="4"/>
      <c r="RQE253" s="4"/>
      <c r="RQF253" s="4"/>
      <c r="RQG253" s="4"/>
      <c r="RQH253" s="4"/>
      <c r="RQI253" s="4"/>
      <c r="RQJ253" s="4"/>
      <c r="RQK253" s="4"/>
      <c r="RQL253" s="4"/>
      <c r="RQM253" s="4"/>
      <c r="RQN253" s="4"/>
      <c r="RQO253" s="4"/>
      <c r="RQP253" s="4"/>
      <c r="RQQ253" s="4"/>
      <c r="RQR253" s="4"/>
      <c r="RQS253" s="4"/>
      <c r="RQT253" s="4"/>
      <c r="RQU253" s="4"/>
      <c r="RQV253" s="4"/>
      <c r="RQW253" s="4"/>
      <c r="RQX253" s="4"/>
      <c r="RQY253" s="4"/>
      <c r="RQZ253" s="4"/>
      <c r="RRA253" s="4"/>
      <c r="RRB253" s="4"/>
      <c r="RRC253" s="4"/>
      <c r="RRD253" s="4"/>
      <c r="RRE253" s="4"/>
      <c r="RRF253" s="4"/>
      <c r="RRG253" s="4"/>
      <c r="RRH253" s="4"/>
      <c r="RRI253" s="4"/>
      <c r="RRJ253" s="4"/>
      <c r="RRK253" s="4"/>
      <c r="RRL253" s="4"/>
      <c r="RRM253" s="4"/>
      <c r="RRN253" s="4"/>
      <c r="RRO253" s="4"/>
      <c r="RRP253" s="4"/>
      <c r="RRQ253" s="4"/>
      <c r="RRR253" s="4"/>
      <c r="RRS253" s="4"/>
      <c r="RRT253" s="4"/>
      <c r="RRU253" s="4"/>
      <c r="RRV253" s="4"/>
      <c r="RRW253" s="4"/>
      <c r="RRX253" s="4"/>
      <c r="RRY253" s="4"/>
      <c r="RRZ253" s="4"/>
      <c r="RSA253" s="4"/>
      <c r="RSB253" s="4"/>
      <c r="RSC253" s="4"/>
      <c r="RSD253" s="4"/>
      <c r="RSE253" s="4"/>
      <c r="RSF253" s="4"/>
      <c r="RSG253" s="4"/>
      <c r="RSH253" s="4"/>
      <c r="RSI253" s="4"/>
      <c r="RSJ253" s="4"/>
      <c r="RSK253" s="4"/>
      <c r="RSL253" s="4"/>
      <c r="RSM253" s="4"/>
      <c r="RSN253" s="4"/>
      <c r="RSO253" s="4"/>
      <c r="RSP253" s="4"/>
      <c r="RSQ253" s="4"/>
      <c r="RSR253" s="4"/>
      <c r="RSS253" s="4"/>
      <c r="RST253" s="4"/>
      <c r="RSU253" s="4"/>
      <c r="RSV253" s="4"/>
      <c r="RSW253" s="4"/>
      <c r="RSX253" s="4"/>
      <c r="RSY253" s="4"/>
      <c r="RSZ253" s="4"/>
      <c r="RTA253" s="4"/>
      <c r="RTB253" s="4"/>
      <c r="RTC253" s="4"/>
      <c r="RTD253" s="4"/>
      <c r="RTE253" s="4"/>
      <c r="RTF253" s="4"/>
      <c r="RTG253" s="4"/>
      <c r="RTH253" s="4"/>
      <c r="RTI253" s="4"/>
      <c r="RTJ253" s="4"/>
      <c r="RTK253" s="4"/>
      <c r="RTL253" s="4"/>
      <c r="RTM253" s="4"/>
      <c r="RTN253" s="4"/>
      <c r="RTO253" s="4"/>
      <c r="RTP253" s="4"/>
      <c r="RTQ253" s="4"/>
      <c r="RTR253" s="4"/>
      <c r="RTS253" s="4"/>
      <c r="RTT253" s="4"/>
      <c r="RTU253" s="4"/>
      <c r="RTV253" s="4"/>
      <c r="RTW253" s="4"/>
      <c r="RTX253" s="4"/>
      <c r="RTY253" s="4"/>
      <c r="RTZ253" s="4"/>
      <c r="RUA253" s="4"/>
      <c r="RUB253" s="4"/>
      <c r="RUC253" s="4"/>
      <c r="RUD253" s="4"/>
      <c r="RUE253" s="4"/>
      <c r="RUF253" s="4"/>
      <c r="RUG253" s="4"/>
      <c r="RUH253" s="4"/>
      <c r="RUI253" s="4"/>
      <c r="RUJ253" s="4"/>
      <c r="RUK253" s="4"/>
      <c r="RUL253" s="4"/>
      <c r="RUM253" s="4"/>
      <c r="RUN253" s="4"/>
      <c r="RUO253" s="4"/>
      <c r="RUP253" s="4"/>
      <c r="RUQ253" s="4"/>
      <c r="RUR253" s="4"/>
      <c r="RUS253" s="4"/>
      <c r="RUT253" s="4"/>
      <c r="RUU253" s="4"/>
      <c r="RUV253" s="4"/>
      <c r="RUW253" s="4"/>
      <c r="RUX253" s="4"/>
      <c r="RUY253" s="4"/>
      <c r="RUZ253" s="4"/>
      <c r="RVA253" s="4"/>
      <c r="RVB253" s="4"/>
      <c r="RVC253" s="4"/>
      <c r="RVD253" s="4"/>
      <c r="RVE253" s="4"/>
      <c r="RVF253" s="4"/>
      <c r="RVG253" s="4"/>
      <c r="RVH253" s="4"/>
      <c r="RVI253" s="4"/>
      <c r="RVJ253" s="4"/>
      <c r="RVK253" s="4"/>
      <c r="RVL253" s="4"/>
      <c r="RVM253" s="4"/>
      <c r="RVN253" s="4"/>
      <c r="RVO253" s="4"/>
      <c r="RVP253" s="4"/>
      <c r="RVQ253" s="4"/>
      <c r="RVR253" s="4"/>
      <c r="RVS253" s="4"/>
      <c r="RVT253" s="4"/>
      <c r="RVU253" s="4"/>
      <c r="RVV253" s="4"/>
      <c r="RVW253" s="4"/>
      <c r="RVX253" s="4"/>
      <c r="RVY253" s="4"/>
      <c r="RVZ253" s="4"/>
      <c r="RWA253" s="4"/>
      <c r="RWB253" s="4"/>
      <c r="RWC253" s="4"/>
      <c r="RWD253" s="4"/>
      <c r="RWE253" s="4"/>
      <c r="RWF253" s="4"/>
      <c r="RWG253" s="4"/>
      <c r="RWH253" s="4"/>
      <c r="RWI253" s="4"/>
      <c r="RWJ253" s="4"/>
      <c r="RWK253" s="4"/>
      <c r="RWL253" s="4"/>
      <c r="RWM253" s="4"/>
      <c r="RWN253" s="4"/>
      <c r="RWO253" s="4"/>
      <c r="RWP253" s="4"/>
      <c r="RWQ253" s="4"/>
      <c r="RWR253" s="4"/>
      <c r="RWS253" s="4"/>
      <c r="RWT253" s="4"/>
      <c r="RWU253" s="4"/>
      <c r="RWV253" s="4"/>
      <c r="RWW253" s="4"/>
      <c r="RWX253" s="4"/>
      <c r="RWY253" s="4"/>
      <c r="RWZ253" s="4"/>
      <c r="RXA253" s="4"/>
      <c r="RXB253" s="4"/>
      <c r="RXC253" s="4"/>
      <c r="RXD253" s="4"/>
      <c r="RXE253" s="4"/>
      <c r="RXF253" s="4"/>
      <c r="RXG253" s="4"/>
      <c r="RXH253" s="4"/>
      <c r="RXI253" s="4"/>
      <c r="RXJ253" s="4"/>
      <c r="RXK253" s="4"/>
      <c r="RXL253" s="4"/>
      <c r="RXM253" s="4"/>
      <c r="RXN253" s="4"/>
      <c r="RXO253" s="4"/>
      <c r="RXP253" s="4"/>
      <c r="RXQ253" s="4"/>
      <c r="RXR253" s="4"/>
      <c r="RXS253" s="4"/>
      <c r="RXT253" s="4"/>
      <c r="RXU253" s="4"/>
      <c r="RXV253" s="4"/>
      <c r="RXW253" s="4"/>
      <c r="RXX253" s="4"/>
      <c r="RXY253" s="4"/>
      <c r="RXZ253" s="4"/>
      <c r="RYA253" s="4"/>
      <c r="RYB253" s="4"/>
      <c r="RYC253" s="4"/>
      <c r="RYD253" s="4"/>
      <c r="RYE253" s="4"/>
      <c r="RYF253" s="4"/>
      <c r="RYG253" s="4"/>
      <c r="RYH253" s="4"/>
      <c r="RYI253" s="4"/>
      <c r="RYJ253" s="4"/>
      <c r="RYK253" s="4"/>
      <c r="RYL253" s="4"/>
      <c r="RYM253" s="4"/>
      <c r="RYN253" s="4"/>
      <c r="RYO253" s="4"/>
      <c r="RYP253" s="4"/>
      <c r="RYQ253" s="4"/>
      <c r="RYR253" s="4"/>
      <c r="RYS253" s="4"/>
      <c r="RYT253" s="4"/>
      <c r="RYU253" s="4"/>
      <c r="RYV253" s="4"/>
      <c r="RYW253" s="4"/>
      <c r="RYX253" s="4"/>
      <c r="RYY253" s="4"/>
      <c r="RYZ253" s="4"/>
      <c r="RZA253" s="4"/>
      <c r="RZB253" s="4"/>
      <c r="RZC253" s="4"/>
      <c r="RZD253" s="4"/>
      <c r="RZE253" s="4"/>
      <c r="RZF253" s="4"/>
      <c r="RZG253" s="4"/>
      <c r="RZH253" s="4"/>
      <c r="RZI253" s="4"/>
      <c r="RZJ253" s="4"/>
      <c r="RZK253" s="4"/>
      <c r="RZL253" s="4"/>
      <c r="RZM253" s="4"/>
      <c r="RZN253" s="4"/>
      <c r="RZO253" s="4"/>
      <c r="RZP253" s="4"/>
      <c r="RZQ253" s="4"/>
      <c r="RZR253" s="4"/>
      <c r="RZS253" s="4"/>
      <c r="RZT253" s="4"/>
      <c r="RZU253" s="4"/>
      <c r="RZV253" s="4"/>
      <c r="RZW253" s="4"/>
      <c r="RZX253" s="4"/>
      <c r="RZY253" s="4"/>
      <c r="RZZ253" s="4"/>
      <c r="SAA253" s="4"/>
      <c r="SAB253" s="4"/>
      <c r="SAC253" s="4"/>
      <c r="SAD253" s="4"/>
      <c r="SAE253" s="4"/>
      <c r="SAF253" s="4"/>
      <c r="SAG253" s="4"/>
      <c r="SAH253" s="4"/>
      <c r="SAI253" s="4"/>
      <c r="SAJ253" s="4"/>
      <c r="SAK253" s="4"/>
      <c r="SAL253" s="4"/>
      <c r="SAM253" s="4"/>
      <c r="SAN253" s="4"/>
      <c r="SAO253" s="4"/>
      <c r="SAP253" s="4"/>
      <c r="SAQ253" s="4"/>
      <c r="SAR253" s="4"/>
      <c r="SAS253" s="4"/>
      <c r="SAT253" s="4"/>
      <c r="SAU253" s="4"/>
      <c r="SAV253" s="4"/>
      <c r="SAW253" s="4"/>
      <c r="SAX253" s="4"/>
      <c r="SAY253" s="4"/>
      <c r="SAZ253" s="4"/>
      <c r="SBA253" s="4"/>
      <c r="SBB253" s="4"/>
      <c r="SBC253" s="4"/>
      <c r="SBD253" s="4"/>
      <c r="SBE253" s="4"/>
      <c r="SBF253" s="4"/>
      <c r="SBG253" s="4"/>
      <c r="SBH253" s="4"/>
      <c r="SBI253" s="4"/>
      <c r="SBJ253" s="4"/>
      <c r="SBK253" s="4"/>
      <c r="SBL253" s="4"/>
      <c r="SBM253" s="4"/>
      <c r="SBN253" s="4"/>
      <c r="SBO253" s="4"/>
      <c r="SBP253" s="4"/>
      <c r="SBQ253" s="4"/>
      <c r="SBR253" s="4"/>
      <c r="SBS253" s="4"/>
      <c r="SBT253" s="4"/>
      <c r="SBU253" s="4"/>
      <c r="SBV253" s="4"/>
      <c r="SBW253" s="4"/>
      <c r="SBX253" s="4"/>
      <c r="SBY253" s="4"/>
      <c r="SBZ253" s="4"/>
      <c r="SCA253" s="4"/>
      <c r="SCB253" s="4"/>
      <c r="SCC253" s="4"/>
      <c r="SCD253" s="4"/>
      <c r="SCE253" s="4"/>
      <c r="SCF253" s="4"/>
      <c r="SCG253" s="4"/>
      <c r="SCH253" s="4"/>
      <c r="SCI253" s="4"/>
      <c r="SCJ253" s="4"/>
      <c r="SCK253" s="4"/>
      <c r="SCL253" s="4"/>
      <c r="SCM253" s="4"/>
      <c r="SCN253" s="4"/>
      <c r="SCO253" s="4"/>
      <c r="SCP253" s="4"/>
      <c r="SCQ253" s="4"/>
      <c r="SCR253" s="4"/>
      <c r="SCS253" s="4"/>
      <c r="SCT253" s="4"/>
      <c r="SCU253" s="4"/>
      <c r="SCV253" s="4"/>
      <c r="SCW253" s="4"/>
      <c r="SCX253" s="4"/>
      <c r="SCY253" s="4"/>
      <c r="SCZ253" s="4"/>
      <c r="SDA253" s="4"/>
      <c r="SDB253" s="4"/>
      <c r="SDC253" s="4"/>
      <c r="SDD253" s="4"/>
      <c r="SDE253" s="4"/>
      <c r="SDF253" s="4"/>
      <c r="SDG253" s="4"/>
      <c r="SDH253" s="4"/>
      <c r="SDI253" s="4"/>
      <c r="SDJ253" s="4"/>
      <c r="SDK253" s="4"/>
      <c r="SDL253" s="4"/>
      <c r="SDM253" s="4"/>
      <c r="SDN253" s="4"/>
      <c r="SDO253" s="4"/>
      <c r="SDP253" s="4"/>
      <c r="SDQ253" s="4"/>
      <c r="SDR253" s="4"/>
      <c r="SDS253" s="4"/>
      <c r="SDT253" s="4"/>
      <c r="SDU253" s="4"/>
      <c r="SDV253" s="4"/>
      <c r="SDW253" s="4"/>
      <c r="SDX253" s="4"/>
      <c r="SDY253" s="4"/>
      <c r="SDZ253" s="4"/>
      <c r="SEA253" s="4"/>
      <c r="SEB253" s="4"/>
      <c r="SEC253" s="4"/>
      <c r="SED253" s="4"/>
      <c r="SEE253" s="4"/>
      <c r="SEF253" s="4"/>
      <c r="SEG253" s="4"/>
      <c r="SEH253" s="4"/>
      <c r="SEI253" s="4"/>
      <c r="SEJ253" s="4"/>
      <c r="SEK253" s="4"/>
      <c r="SEL253" s="4"/>
      <c r="SEM253" s="4"/>
      <c r="SEN253" s="4"/>
      <c r="SEO253" s="4"/>
      <c r="SEP253" s="4"/>
      <c r="SEQ253" s="4"/>
      <c r="SER253" s="4"/>
      <c r="SES253" s="4"/>
      <c r="SET253" s="4"/>
      <c r="SEU253" s="4"/>
      <c r="SEV253" s="4"/>
      <c r="SEW253" s="4"/>
      <c r="SEX253" s="4"/>
      <c r="SEY253" s="4"/>
      <c r="SEZ253" s="4"/>
      <c r="SFA253" s="4"/>
      <c r="SFB253" s="4"/>
      <c r="SFC253" s="4"/>
      <c r="SFD253" s="4"/>
      <c r="SFE253" s="4"/>
      <c r="SFF253" s="4"/>
      <c r="SFG253" s="4"/>
      <c r="SFH253" s="4"/>
      <c r="SFI253" s="4"/>
      <c r="SFJ253" s="4"/>
      <c r="SFK253" s="4"/>
      <c r="SFL253" s="4"/>
      <c r="SFM253" s="4"/>
      <c r="SFN253" s="4"/>
      <c r="SFO253" s="4"/>
      <c r="SFP253" s="4"/>
      <c r="SFQ253" s="4"/>
      <c r="SFR253" s="4"/>
      <c r="SFS253" s="4"/>
      <c r="SFT253" s="4"/>
      <c r="SFU253" s="4"/>
      <c r="SFV253" s="4"/>
      <c r="SFW253" s="4"/>
      <c r="SFX253" s="4"/>
      <c r="SFY253" s="4"/>
      <c r="SFZ253" s="4"/>
      <c r="SGA253" s="4"/>
      <c r="SGB253" s="4"/>
      <c r="SGC253" s="4"/>
      <c r="SGD253" s="4"/>
      <c r="SGE253" s="4"/>
      <c r="SGF253" s="4"/>
      <c r="SGG253" s="4"/>
      <c r="SGH253" s="4"/>
      <c r="SGI253" s="4"/>
      <c r="SGJ253" s="4"/>
      <c r="SGK253" s="4"/>
      <c r="SGL253" s="4"/>
      <c r="SGM253" s="4"/>
      <c r="SGN253" s="4"/>
      <c r="SGO253" s="4"/>
      <c r="SGP253" s="4"/>
      <c r="SGQ253" s="4"/>
      <c r="SGR253" s="4"/>
      <c r="SGS253" s="4"/>
      <c r="SGT253" s="4"/>
      <c r="SGU253" s="4"/>
      <c r="SGV253" s="4"/>
      <c r="SGW253" s="4"/>
      <c r="SGX253" s="4"/>
      <c r="SGY253" s="4"/>
      <c r="SGZ253" s="4"/>
      <c r="SHA253" s="4"/>
      <c r="SHB253" s="4"/>
      <c r="SHC253" s="4"/>
      <c r="SHD253" s="4"/>
      <c r="SHE253" s="4"/>
      <c r="SHF253" s="4"/>
      <c r="SHG253" s="4"/>
      <c r="SHH253" s="4"/>
      <c r="SHI253" s="4"/>
      <c r="SHJ253" s="4"/>
      <c r="SHK253" s="4"/>
      <c r="SHL253" s="4"/>
      <c r="SHM253" s="4"/>
      <c r="SHN253" s="4"/>
      <c r="SHO253" s="4"/>
      <c r="SHP253" s="4"/>
      <c r="SHQ253" s="4"/>
      <c r="SHR253" s="4"/>
      <c r="SHS253" s="4"/>
      <c r="SHT253" s="4"/>
      <c r="SHU253" s="4"/>
      <c r="SHV253" s="4"/>
      <c r="SHW253" s="4"/>
      <c r="SHX253" s="4"/>
      <c r="SHY253" s="4"/>
      <c r="SHZ253" s="4"/>
      <c r="SIA253" s="4"/>
      <c r="SIB253" s="4"/>
      <c r="SIC253" s="4"/>
      <c r="SID253" s="4"/>
      <c r="SIE253" s="4"/>
      <c r="SIF253" s="4"/>
      <c r="SIG253" s="4"/>
      <c r="SIH253" s="4"/>
      <c r="SII253" s="4"/>
      <c r="SIJ253" s="4"/>
      <c r="SIK253" s="4"/>
      <c r="SIL253" s="4"/>
      <c r="SIM253" s="4"/>
      <c r="SIN253" s="4"/>
      <c r="SIO253" s="4"/>
      <c r="SIP253" s="4"/>
      <c r="SIQ253" s="4"/>
      <c r="SIR253" s="4"/>
      <c r="SIS253" s="4"/>
      <c r="SIT253" s="4"/>
      <c r="SIU253" s="4"/>
      <c r="SIV253" s="4"/>
      <c r="SIW253" s="4"/>
      <c r="SIX253" s="4"/>
      <c r="SIY253" s="4"/>
      <c r="SIZ253" s="4"/>
      <c r="SJA253" s="4"/>
      <c r="SJB253" s="4"/>
      <c r="SJC253" s="4"/>
      <c r="SJD253" s="4"/>
      <c r="SJE253" s="4"/>
      <c r="SJF253" s="4"/>
      <c r="SJG253" s="4"/>
      <c r="SJH253" s="4"/>
      <c r="SJI253" s="4"/>
      <c r="SJJ253" s="4"/>
      <c r="SJK253" s="4"/>
      <c r="SJL253" s="4"/>
      <c r="SJM253" s="4"/>
      <c r="SJN253" s="4"/>
      <c r="SJO253" s="4"/>
      <c r="SJP253" s="4"/>
      <c r="SJQ253" s="4"/>
      <c r="SJR253" s="4"/>
      <c r="SJS253" s="4"/>
      <c r="SJT253" s="4"/>
      <c r="SJU253" s="4"/>
      <c r="SJV253" s="4"/>
      <c r="SJW253" s="4"/>
      <c r="SJX253" s="4"/>
      <c r="SJY253" s="4"/>
      <c r="SJZ253" s="4"/>
      <c r="SKA253" s="4"/>
      <c r="SKB253" s="4"/>
      <c r="SKC253" s="4"/>
      <c r="SKD253" s="4"/>
      <c r="SKE253" s="4"/>
      <c r="SKF253" s="4"/>
      <c r="SKG253" s="4"/>
      <c r="SKH253" s="4"/>
      <c r="SKI253" s="4"/>
      <c r="SKJ253" s="4"/>
      <c r="SKK253" s="4"/>
      <c r="SKL253" s="4"/>
      <c r="SKM253" s="4"/>
      <c r="SKN253" s="4"/>
      <c r="SKO253" s="4"/>
      <c r="SKP253" s="4"/>
      <c r="SKQ253" s="4"/>
      <c r="SKR253" s="4"/>
      <c r="SKS253" s="4"/>
      <c r="SKT253" s="4"/>
      <c r="SKU253" s="4"/>
      <c r="SKV253" s="4"/>
      <c r="SKW253" s="4"/>
      <c r="SKX253" s="4"/>
      <c r="SKY253" s="4"/>
      <c r="SKZ253" s="4"/>
      <c r="SLA253" s="4"/>
      <c r="SLB253" s="4"/>
      <c r="SLC253" s="4"/>
      <c r="SLD253" s="4"/>
      <c r="SLE253" s="4"/>
      <c r="SLF253" s="4"/>
      <c r="SLG253" s="4"/>
      <c r="SLH253" s="4"/>
      <c r="SLI253" s="4"/>
      <c r="SLJ253" s="4"/>
      <c r="SLK253" s="4"/>
      <c r="SLL253" s="4"/>
      <c r="SLM253" s="4"/>
      <c r="SLN253" s="4"/>
      <c r="SLO253" s="4"/>
      <c r="SLP253" s="4"/>
      <c r="SLQ253" s="4"/>
      <c r="SLR253" s="4"/>
      <c r="SLS253" s="4"/>
      <c r="SLT253" s="4"/>
      <c r="SLU253" s="4"/>
      <c r="SLV253" s="4"/>
      <c r="SLW253" s="4"/>
      <c r="SLX253" s="4"/>
      <c r="SLY253" s="4"/>
      <c r="SLZ253" s="4"/>
      <c r="SMA253" s="4"/>
      <c r="SMB253" s="4"/>
      <c r="SMC253" s="4"/>
      <c r="SMD253" s="4"/>
      <c r="SME253" s="4"/>
      <c r="SMF253" s="4"/>
      <c r="SMG253" s="4"/>
      <c r="SMH253" s="4"/>
      <c r="SMI253" s="4"/>
      <c r="SMJ253" s="4"/>
      <c r="SMK253" s="4"/>
      <c r="SML253" s="4"/>
      <c r="SMM253" s="4"/>
      <c r="SMN253" s="4"/>
      <c r="SMO253" s="4"/>
      <c r="SMP253" s="4"/>
      <c r="SMQ253" s="4"/>
      <c r="SMR253" s="4"/>
      <c r="SMS253" s="4"/>
      <c r="SMT253" s="4"/>
      <c r="SMU253" s="4"/>
      <c r="SMV253" s="4"/>
      <c r="SMW253" s="4"/>
      <c r="SMX253" s="4"/>
      <c r="SMY253" s="4"/>
      <c r="SMZ253" s="4"/>
      <c r="SNA253" s="4"/>
      <c r="SNB253" s="4"/>
      <c r="SNC253" s="4"/>
      <c r="SND253" s="4"/>
      <c r="SNE253" s="4"/>
      <c r="SNF253" s="4"/>
      <c r="SNG253" s="4"/>
      <c r="SNH253" s="4"/>
      <c r="SNI253" s="4"/>
      <c r="SNJ253" s="4"/>
      <c r="SNK253" s="4"/>
      <c r="SNL253" s="4"/>
      <c r="SNM253" s="4"/>
      <c r="SNN253" s="4"/>
      <c r="SNO253" s="4"/>
      <c r="SNP253" s="4"/>
      <c r="SNQ253" s="4"/>
      <c r="SNR253" s="4"/>
      <c r="SNS253" s="4"/>
      <c r="SNT253" s="4"/>
      <c r="SNU253" s="4"/>
      <c r="SNV253" s="4"/>
      <c r="SNW253" s="4"/>
      <c r="SNX253" s="4"/>
      <c r="SNY253" s="4"/>
      <c r="SNZ253" s="4"/>
      <c r="SOA253" s="4"/>
      <c r="SOB253" s="4"/>
      <c r="SOC253" s="4"/>
      <c r="SOD253" s="4"/>
      <c r="SOE253" s="4"/>
      <c r="SOF253" s="4"/>
      <c r="SOG253" s="4"/>
      <c r="SOH253" s="4"/>
      <c r="SOI253" s="4"/>
      <c r="SOJ253" s="4"/>
      <c r="SOK253" s="4"/>
      <c r="SOL253" s="4"/>
      <c r="SOM253" s="4"/>
      <c r="SON253" s="4"/>
      <c r="SOO253" s="4"/>
      <c r="SOP253" s="4"/>
      <c r="SOQ253" s="4"/>
      <c r="SOR253" s="4"/>
      <c r="SOS253" s="4"/>
      <c r="SOT253" s="4"/>
      <c r="SOU253" s="4"/>
      <c r="SOV253" s="4"/>
      <c r="SOW253" s="4"/>
      <c r="SOX253" s="4"/>
      <c r="SOY253" s="4"/>
      <c r="SOZ253" s="4"/>
      <c r="SPA253" s="4"/>
      <c r="SPB253" s="4"/>
      <c r="SPC253" s="4"/>
      <c r="SPD253" s="4"/>
      <c r="SPE253" s="4"/>
      <c r="SPF253" s="4"/>
      <c r="SPG253" s="4"/>
      <c r="SPH253" s="4"/>
      <c r="SPI253" s="4"/>
      <c r="SPJ253" s="4"/>
      <c r="SPK253" s="4"/>
      <c r="SPL253" s="4"/>
      <c r="SPM253" s="4"/>
      <c r="SPN253" s="4"/>
      <c r="SPO253" s="4"/>
      <c r="SPP253" s="4"/>
      <c r="SPQ253" s="4"/>
      <c r="SPR253" s="4"/>
      <c r="SPS253" s="4"/>
      <c r="SPT253" s="4"/>
      <c r="SPU253" s="4"/>
      <c r="SPV253" s="4"/>
      <c r="SPW253" s="4"/>
      <c r="SPX253" s="4"/>
      <c r="SPY253" s="4"/>
      <c r="SPZ253" s="4"/>
      <c r="SQA253" s="4"/>
      <c r="SQB253" s="4"/>
      <c r="SQC253" s="4"/>
      <c r="SQD253" s="4"/>
      <c r="SQE253" s="4"/>
      <c r="SQF253" s="4"/>
      <c r="SQG253" s="4"/>
      <c r="SQH253" s="4"/>
      <c r="SQI253" s="4"/>
      <c r="SQJ253" s="4"/>
      <c r="SQK253" s="4"/>
      <c r="SQL253" s="4"/>
      <c r="SQM253" s="4"/>
      <c r="SQN253" s="4"/>
      <c r="SQO253" s="4"/>
      <c r="SQP253" s="4"/>
      <c r="SQQ253" s="4"/>
      <c r="SQR253" s="4"/>
      <c r="SQS253" s="4"/>
      <c r="SQT253" s="4"/>
      <c r="SQU253" s="4"/>
      <c r="SQV253" s="4"/>
      <c r="SQW253" s="4"/>
      <c r="SQX253" s="4"/>
      <c r="SQY253" s="4"/>
      <c r="SQZ253" s="4"/>
      <c r="SRA253" s="4"/>
      <c r="SRB253" s="4"/>
      <c r="SRC253" s="4"/>
      <c r="SRD253" s="4"/>
      <c r="SRE253" s="4"/>
      <c r="SRF253" s="4"/>
      <c r="SRG253" s="4"/>
      <c r="SRH253" s="4"/>
      <c r="SRI253" s="4"/>
      <c r="SRJ253" s="4"/>
      <c r="SRK253" s="4"/>
      <c r="SRL253" s="4"/>
      <c r="SRM253" s="4"/>
      <c r="SRN253" s="4"/>
      <c r="SRO253" s="4"/>
      <c r="SRP253" s="4"/>
      <c r="SRQ253" s="4"/>
      <c r="SRR253" s="4"/>
      <c r="SRS253" s="4"/>
      <c r="SRT253" s="4"/>
      <c r="SRU253" s="4"/>
      <c r="SRV253" s="4"/>
      <c r="SRW253" s="4"/>
      <c r="SRX253" s="4"/>
      <c r="SRY253" s="4"/>
      <c r="SRZ253" s="4"/>
      <c r="SSA253" s="4"/>
      <c r="SSB253" s="4"/>
      <c r="SSC253" s="4"/>
      <c r="SSD253" s="4"/>
      <c r="SSE253" s="4"/>
      <c r="SSF253" s="4"/>
      <c r="SSG253" s="4"/>
      <c r="SSH253" s="4"/>
      <c r="SSI253" s="4"/>
      <c r="SSJ253" s="4"/>
      <c r="SSK253" s="4"/>
      <c r="SSL253" s="4"/>
      <c r="SSM253" s="4"/>
      <c r="SSN253" s="4"/>
      <c r="SSO253" s="4"/>
      <c r="SSP253" s="4"/>
      <c r="SSQ253" s="4"/>
      <c r="SSR253" s="4"/>
      <c r="SSS253" s="4"/>
      <c r="SST253" s="4"/>
      <c r="SSU253" s="4"/>
      <c r="SSV253" s="4"/>
      <c r="SSW253" s="4"/>
      <c r="SSX253" s="4"/>
      <c r="SSY253" s="4"/>
      <c r="SSZ253" s="4"/>
      <c r="STA253" s="4"/>
      <c r="STB253" s="4"/>
      <c r="STC253" s="4"/>
      <c r="STD253" s="4"/>
      <c r="STE253" s="4"/>
      <c r="STF253" s="4"/>
      <c r="STG253" s="4"/>
      <c r="STH253" s="4"/>
      <c r="STI253" s="4"/>
      <c r="STJ253" s="4"/>
      <c r="STK253" s="4"/>
      <c r="STL253" s="4"/>
      <c r="STM253" s="4"/>
      <c r="STN253" s="4"/>
      <c r="STO253" s="4"/>
      <c r="STP253" s="4"/>
      <c r="STQ253" s="4"/>
      <c r="STR253" s="4"/>
      <c r="STS253" s="4"/>
      <c r="STT253" s="4"/>
      <c r="STU253" s="4"/>
      <c r="STV253" s="4"/>
      <c r="STW253" s="4"/>
      <c r="STX253" s="4"/>
      <c r="STY253" s="4"/>
      <c r="STZ253" s="4"/>
      <c r="SUA253" s="4"/>
      <c r="SUB253" s="4"/>
      <c r="SUC253" s="4"/>
      <c r="SUD253" s="4"/>
      <c r="SUE253" s="4"/>
      <c r="SUF253" s="4"/>
      <c r="SUG253" s="4"/>
      <c r="SUH253" s="4"/>
      <c r="SUI253" s="4"/>
      <c r="SUJ253" s="4"/>
      <c r="SUK253" s="4"/>
      <c r="SUL253" s="4"/>
      <c r="SUM253" s="4"/>
      <c r="SUN253" s="4"/>
      <c r="SUO253" s="4"/>
      <c r="SUP253" s="4"/>
      <c r="SUQ253" s="4"/>
      <c r="SUR253" s="4"/>
      <c r="SUS253" s="4"/>
      <c r="SUT253" s="4"/>
      <c r="SUU253" s="4"/>
      <c r="SUV253" s="4"/>
      <c r="SUW253" s="4"/>
      <c r="SUX253" s="4"/>
      <c r="SUY253" s="4"/>
      <c r="SUZ253" s="4"/>
      <c r="SVA253" s="4"/>
      <c r="SVB253" s="4"/>
      <c r="SVC253" s="4"/>
      <c r="SVD253" s="4"/>
      <c r="SVE253" s="4"/>
      <c r="SVF253" s="4"/>
      <c r="SVG253" s="4"/>
      <c r="SVH253" s="4"/>
      <c r="SVI253" s="4"/>
      <c r="SVJ253" s="4"/>
      <c r="SVK253" s="4"/>
      <c r="SVL253" s="4"/>
      <c r="SVM253" s="4"/>
      <c r="SVN253" s="4"/>
      <c r="SVO253" s="4"/>
      <c r="SVP253" s="4"/>
      <c r="SVQ253" s="4"/>
      <c r="SVR253" s="4"/>
      <c r="SVS253" s="4"/>
      <c r="SVT253" s="4"/>
      <c r="SVU253" s="4"/>
      <c r="SVV253" s="4"/>
      <c r="SVW253" s="4"/>
      <c r="SVX253" s="4"/>
      <c r="SVY253" s="4"/>
      <c r="SVZ253" s="4"/>
      <c r="SWA253" s="4"/>
      <c r="SWB253" s="4"/>
      <c r="SWC253" s="4"/>
      <c r="SWD253" s="4"/>
      <c r="SWE253" s="4"/>
      <c r="SWF253" s="4"/>
      <c r="SWG253" s="4"/>
      <c r="SWH253" s="4"/>
      <c r="SWI253" s="4"/>
      <c r="SWJ253" s="4"/>
      <c r="SWK253" s="4"/>
      <c r="SWL253" s="4"/>
      <c r="SWM253" s="4"/>
      <c r="SWN253" s="4"/>
      <c r="SWO253" s="4"/>
      <c r="SWP253" s="4"/>
      <c r="SWQ253" s="4"/>
      <c r="SWR253" s="4"/>
      <c r="SWS253" s="4"/>
      <c r="SWT253" s="4"/>
      <c r="SWU253" s="4"/>
      <c r="SWV253" s="4"/>
      <c r="SWW253" s="4"/>
      <c r="SWX253" s="4"/>
      <c r="SWY253" s="4"/>
      <c r="SWZ253" s="4"/>
      <c r="SXA253" s="4"/>
      <c r="SXB253" s="4"/>
      <c r="SXC253" s="4"/>
      <c r="SXD253" s="4"/>
      <c r="SXE253" s="4"/>
      <c r="SXF253" s="4"/>
      <c r="SXG253" s="4"/>
      <c r="SXH253" s="4"/>
      <c r="SXI253" s="4"/>
      <c r="SXJ253" s="4"/>
      <c r="SXK253" s="4"/>
      <c r="SXL253" s="4"/>
      <c r="SXM253" s="4"/>
      <c r="SXN253" s="4"/>
      <c r="SXO253" s="4"/>
      <c r="SXP253" s="4"/>
      <c r="SXQ253" s="4"/>
      <c r="SXR253" s="4"/>
      <c r="SXS253" s="4"/>
      <c r="SXT253" s="4"/>
      <c r="SXU253" s="4"/>
      <c r="SXV253" s="4"/>
      <c r="SXW253" s="4"/>
      <c r="SXX253" s="4"/>
      <c r="SXY253" s="4"/>
      <c r="SXZ253" s="4"/>
      <c r="SYA253" s="4"/>
      <c r="SYB253" s="4"/>
      <c r="SYC253" s="4"/>
      <c r="SYD253" s="4"/>
      <c r="SYE253" s="4"/>
      <c r="SYF253" s="4"/>
      <c r="SYG253" s="4"/>
      <c r="SYH253" s="4"/>
      <c r="SYI253" s="4"/>
      <c r="SYJ253" s="4"/>
      <c r="SYK253" s="4"/>
      <c r="SYL253" s="4"/>
      <c r="SYM253" s="4"/>
      <c r="SYN253" s="4"/>
      <c r="SYO253" s="4"/>
      <c r="SYP253" s="4"/>
      <c r="SYQ253" s="4"/>
      <c r="SYR253" s="4"/>
      <c r="SYS253" s="4"/>
      <c r="SYT253" s="4"/>
      <c r="SYU253" s="4"/>
      <c r="SYV253" s="4"/>
      <c r="SYW253" s="4"/>
      <c r="SYX253" s="4"/>
      <c r="SYY253" s="4"/>
      <c r="SYZ253" s="4"/>
      <c r="SZA253" s="4"/>
      <c r="SZB253" s="4"/>
      <c r="SZC253" s="4"/>
      <c r="SZD253" s="4"/>
      <c r="SZE253" s="4"/>
      <c r="SZF253" s="4"/>
      <c r="SZG253" s="4"/>
      <c r="SZH253" s="4"/>
      <c r="SZI253" s="4"/>
      <c r="SZJ253" s="4"/>
      <c r="SZK253" s="4"/>
      <c r="SZL253" s="4"/>
      <c r="SZM253" s="4"/>
      <c r="SZN253" s="4"/>
      <c r="SZO253" s="4"/>
      <c r="SZP253" s="4"/>
      <c r="SZQ253" s="4"/>
      <c r="SZR253" s="4"/>
      <c r="SZS253" s="4"/>
      <c r="SZT253" s="4"/>
      <c r="SZU253" s="4"/>
      <c r="SZV253" s="4"/>
      <c r="SZW253" s="4"/>
      <c r="SZX253" s="4"/>
      <c r="SZY253" s="4"/>
      <c r="SZZ253" s="4"/>
      <c r="TAA253" s="4"/>
      <c r="TAB253" s="4"/>
      <c r="TAC253" s="4"/>
      <c r="TAD253" s="4"/>
      <c r="TAE253" s="4"/>
      <c r="TAF253" s="4"/>
      <c r="TAG253" s="4"/>
      <c r="TAH253" s="4"/>
      <c r="TAI253" s="4"/>
      <c r="TAJ253" s="4"/>
      <c r="TAK253" s="4"/>
      <c r="TAL253" s="4"/>
      <c r="TAM253" s="4"/>
      <c r="TAN253" s="4"/>
      <c r="TAO253" s="4"/>
      <c r="TAP253" s="4"/>
      <c r="TAQ253" s="4"/>
      <c r="TAR253" s="4"/>
      <c r="TAS253" s="4"/>
      <c r="TAT253" s="4"/>
      <c r="TAU253" s="4"/>
      <c r="TAV253" s="4"/>
      <c r="TAW253" s="4"/>
      <c r="TAX253" s="4"/>
      <c r="TAY253" s="4"/>
      <c r="TAZ253" s="4"/>
      <c r="TBA253" s="4"/>
      <c r="TBB253" s="4"/>
      <c r="TBC253" s="4"/>
      <c r="TBD253" s="4"/>
      <c r="TBE253" s="4"/>
      <c r="TBF253" s="4"/>
      <c r="TBG253" s="4"/>
      <c r="TBH253" s="4"/>
      <c r="TBI253" s="4"/>
      <c r="TBJ253" s="4"/>
      <c r="TBK253" s="4"/>
      <c r="TBL253" s="4"/>
      <c r="TBM253" s="4"/>
      <c r="TBN253" s="4"/>
      <c r="TBO253" s="4"/>
      <c r="TBP253" s="4"/>
      <c r="TBQ253" s="4"/>
      <c r="TBR253" s="4"/>
      <c r="TBS253" s="4"/>
      <c r="TBT253" s="4"/>
      <c r="TBU253" s="4"/>
      <c r="TBV253" s="4"/>
      <c r="TBW253" s="4"/>
      <c r="TBX253" s="4"/>
      <c r="TBY253" s="4"/>
      <c r="TBZ253" s="4"/>
      <c r="TCA253" s="4"/>
      <c r="TCB253" s="4"/>
      <c r="TCC253" s="4"/>
      <c r="TCD253" s="4"/>
      <c r="TCE253" s="4"/>
      <c r="TCF253" s="4"/>
      <c r="TCG253" s="4"/>
      <c r="TCH253" s="4"/>
      <c r="TCI253" s="4"/>
      <c r="TCJ253" s="4"/>
      <c r="TCK253" s="4"/>
      <c r="TCL253" s="4"/>
      <c r="TCM253" s="4"/>
      <c r="TCN253" s="4"/>
      <c r="TCO253" s="4"/>
      <c r="TCP253" s="4"/>
      <c r="TCQ253" s="4"/>
      <c r="TCR253" s="4"/>
      <c r="TCS253" s="4"/>
      <c r="TCT253" s="4"/>
      <c r="TCU253" s="4"/>
      <c r="TCV253" s="4"/>
      <c r="TCW253" s="4"/>
      <c r="TCX253" s="4"/>
      <c r="TCY253" s="4"/>
      <c r="TCZ253" s="4"/>
      <c r="TDA253" s="4"/>
      <c r="TDB253" s="4"/>
      <c r="TDC253" s="4"/>
      <c r="TDD253" s="4"/>
      <c r="TDE253" s="4"/>
      <c r="TDF253" s="4"/>
      <c r="TDG253" s="4"/>
      <c r="TDH253" s="4"/>
      <c r="TDI253" s="4"/>
      <c r="TDJ253" s="4"/>
      <c r="TDK253" s="4"/>
      <c r="TDL253" s="4"/>
      <c r="TDM253" s="4"/>
      <c r="TDN253" s="4"/>
      <c r="TDO253" s="4"/>
      <c r="TDP253" s="4"/>
      <c r="TDQ253" s="4"/>
      <c r="TDR253" s="4"/>
      <c r="TDS253" s="4"/>
      <c r="TDT253" s="4"/>
      <c r="TDU253" s="4"/>
      <c r="TDV253" s="4"/>
      <c r="TDW253" s="4"/>
      <c r="TDX253" s="4"/>
      <c r="TDY253" s="4"/>
      <c r="TDZ253" s="4"/>
      <c r="TEA253" s="4"/>
      <c r="TEB253" s="4"/>
      <c r="TEC253" s="4"/>
      <c r="TED253" s="4"/>
      <c r="TEE253" s="4"/>
      <c r="TEF253" s="4"/>
      <c r="TEG253" s="4"/>
      <c r="TEH253" s="4"/>
      <c r="TEI253" s="4"/>
      <c r="TEJ253" s="4"/>
      <c r="TEK253" s="4"/>
      <c r="TEL253" s="4"/>
      <c r="TEM253" s="4"/>
      <c r="TEN253" s="4"/>
      <c r="TEO253" s="4"/>
      <c r="TEP253" s="4"/>
      <c r="TEQ253" s="4"/>
      <c r="TER253" s="4"/>
      <c r="TES253" s="4"/>
      <c r="TET253" s="4"/>
      <c r="TEU253" s="4"/>
      <c r="TEV253" s="4"/>
      <c r="TEW253" s="4"/>
      <c r="TEX253" s="4"/>
      <c r="TEY253" s="4"/>
      <c r="TEZ253" s="4"/>
      <c r="TFA253" s="4"/>
      <c r="TFB253" s="4"/>
      <c r="TFC253" s="4"/>
      <c r="TFD253" s="4"/>
      <c r="TFE253" s="4"/>
      <c r="TFF253" s="4"/>
      <c r="TFG253" s="4"/>
      <c r="TFH253" s="4"/>
      <c r="TFI253" s="4"/>
      <c r="TFJ253" s="4"/>
      <c r="TFK253" s="4"/>
      <c r="TFL253" s="4"/>
      <c r="TFM253" s="4"/>
      <c r="TFN253" s="4"/>
      <c r="TFO253" s="4"/>
      <c r="TFP253" s="4"/>
      <c r="TFQ253" s="4"/>
      <c r="TFR253" s="4"/>
      <c r="TFS253" s="4"/>
      <c r="TFT253" s="4"/>
      <c r="TFU253" s="4"/>
      <c r="TFV253" s="4"/>
      <c r="TFW253" s="4"/>
      <c r="TFX253" s="4"/>
      <c r="TFY253" s="4"/>
      <c r="TFZ253" s="4"/>
      <c r="TGA253" s="4"/>
      <c r="TGB253" s="4"/>
      <c r="TGC253" s="4"/>
      <c r="TGD253" s="4"/>
      <c r="TGE253" s="4"/>
      <c r="TGF253" s="4"/>
      <c r="TGG253" s="4"/>
      <c r="TGH253" s="4"/>
      <c r="TGI253" s="4"/>
      <c r="TGJ253" s="4"/>
      <c r="TGK253" s="4"/>
      <c r="TGL253" s="4"/>
      <c r="TGM253" s="4"/>
      <c r="TGN253" s="4"/>
      <c r="TGO253" s="4"/>
      <c r="TGP253" s="4"/>
      <c r="TGQ253" s="4"/>
      <c r="TGR253" s="4"/>
      <c r="TGS253" s="4"/>
      <c r="TGT253" s="4"/>
      <c r="TGU253" s="4"/>
      <c r="TGV253" s="4"/>
      <c r="TGW253" s="4"/>
      <c r="TGX253" s="4"/>
      <c r="TGY253" s="4"/>
      <c r="TGZ253" s="4"/>
      <c r="THA253" s="4"/>
      <c r="THB253" s="4"/>
      <c r="THC253" s="4"/>
      <c r="THD253" s="4"/>
      <c r="THE253" s="4"/>
      <c r="THF253" s="4"/>
      <c r="THG253" s="4"/>
      <c r="THH253" s="4"/>
      <c r="THI253" s="4"/>
      <c r="THJ253" s="4"/>
      <c r="THK253" s="4"/>
      <c r="THL253" s="4"/>
      <c r="THM253" s="4"/>
      <c r="THN253" s="4"/>
      <c r="THO253" s="4"/>
      <c r="THP253" s="4"/>
      <c r="THQ253" s="4"/>
      <c r="THR253" s="4"/>
      <c r="THS253" s="4"/>
      <c r="THT253" s="4"/>
      <c r="THU253" s="4"/>
      <c r="THV253" s="4"/>
      <c r="THW253" s="4"/>
      <c r="THX253" s="4"/>
      <c r="THY253" s="4"/>
      <c r="THZ253" s="4"/>
      <c r="TIA253" s="4"/>
      <c r="TIB253" s="4"/>
      <c r="TIC253" s="4"/>
      <c r="TID253" s="4"/>
      <c r="TIE253" s="4"/>
      <c r="TIF253" s="4"/>
      <c r="TIG253" s="4"/>
      <c r="TIH253" s="4"/>
      <c r="TII253" s="4"/>
      <c r="TIJ253" s="4"/>
      <c r="TIK253" s="4"/>
      <c r="TIL253" s="4"/>
      <c r="TIM253" s="4"/>
      <c r="TIN253" s="4"/>
      <c r="TIO253" s="4"/>
      <c r="TIP253" s="4"/>
      <c r="TIQ253" s="4"/>
      <c r="TIR253" s="4"/>
      <c r="TIS253" s="4"/>
      <c r="TIT253" s="4"/>
      <c r="TIU253" s="4"/>
      <c r="TIV253" s="4"/>
      <c r="TIW253" s="4"/>
      <c r="TIX253" s="4"/>
      <c r="TIY253" s="4"/>
      <c r="TIZ253" s="4"/>
      <c r="TJA253" s="4"/>
      <c r="TJB253" s="4"/>
      <c r="TJC253" s="4"/>
      <c r="TJD253" s="4"/>
      <c r="TJE253" s="4"/>
      <c r="TJF253" s="4"/>
      <c r="TJG253" s="4"/>
      <c r="TJH253" s="4"/>
      <c r="TJI253" s="4"/>
      <c r="TJJ253" s="4"/>
      <c r="TJK253" s="4"/>
      <c r="TJL253" s="4"/>
      <c r="TJM253" s="4"/>
      <c r="TJN253" s="4"/>
      <c r="TJO253" s="4"/>
      <c r="TJP253" s="4"/>
      <c r="TJQ253" s="4"/>
      <c r="TJR253" s="4"/>
      <c r="TJS253" s="4"/>
      <c r="TJT253" s="4"/>
      <c r="TJU253" s="4"/>
      <c r="TJV253" s="4"/>
      <c r="TJW253" s="4"/>
      <c r="TJX253" s="4"/>
      <c r="TJY253" s="4"/>
      <c r="TJZ253" s="4"/>
      <c r="TKA253" s="4"/>
      <c r="TKB253" s="4"/>
      <c r="TKC253" s="4"/>
      <c r="TKD253" s="4"/>
      <c r="TKE253" s="4"/>
      <c r="TKF253" s="4"/>
      <c r="TKG253" s="4"/>
      <c r="TKH253" s="4"/>
      <c r="TKI253" s="4"/>
      <c r="TKJ253" s="4"/>
      <c r="TKK253" s="4"/>
      <c r="TKL253" s="4"/>
      <c r="TKM253" s="4"/>
      <c r="TKN253" s="4"/>
      <c r="TKO253" s="4"/>
      <c r="TKP253" s="4"/>
      <c r="TKQ253" s="4"/>
      <c r="TKR253" s="4"/>
      <c r="TKS253" s="4"/>
      <c r="TKT253" s="4"/>
      <c r="TKU253" s="4"/>
      <c r="TKV253" s="4"/>
      <c r="TKW253" s="4"/>
      <c r="TKX253" s="4"/>
      <c r="TKY253" s="4"/>
      <c r="TKZ253" s="4"/>
      <c r="TLA253" s="4"/>
      <c r="TLB253" s="4"/>
      <c r="TLC253" s="4"/>
      <c r="TLD253" s="4"/>
      <c r="TLE253" s="4"/>
      <c r="TLF253" s="4"/>
      <c r="TLG253" s="4"/>
      <c r="TLH253" s="4"/>
      <c r="TLI253" s="4"/>
      <c r="TLJ253" s="4"/>
      <c r="TLK253" s="4"/>
      <c r="TLL253" s="4"/>
      <c r="TLM253" s="4"/>
      <c r="TLN253" s="4"/>
      <c r="TLO253" s="4"/>
      <c r="TLP253" s="4"/>
      <c r="TLQ253" s="4"/>
      <c r="TLR253" s="4"/>
      <c r="TLS253" s="4"/>
      <c r="TLT253" s="4"/>
      <c r="TLU253" s="4"/>
      <c r="TLV253" s="4"/>
      <c r="TLW253" s="4"/>
      <c r="TLX253" s="4"/>
      <c r="TLY253" s="4"/>
      <c r="TLZ253" s="4"/>
      <c r="TMA253" s="4"/>
      <c r="TMB253" s="4"/>
      <c r="TMC253" s="4"/>
      <c r="TMD253" s="4"/>
      <c r="TME253" s="4"/>
      <c r="TMF253" s="4"/>
      <c r="TMG253" s="4"/>
      <c r="TMH253" s="4"/>
      <c r="TMI253" s="4"/>
      <c r="TMJ253" s="4"/>
      <c r="TMK253" s="4"/>
      <c r="TML253" s="4"/>
      <c r="TMM253" s="4"/>
      <c r="TMN253" s="4"/>
      <c r="TMO253" s="4"/>
      <c r="TMP253" s="4"/>
      <c r="TMQ253" s="4"/>
      <c r="TMR253" s="4"/>
      <c r="TMS253" s="4"/>
      <c r="TMT253" s="4"/>
      <c r="TMU253" s="4"/>
      <c r="TMV253" s="4"/>
      <c r="TMW253" s="4"/>
      <c r="TMX253" s="4"/>
      <c r="TMY253" s="4"/>
      <c r="TMZ253" s="4"/>
      <c r="TNA253" s="4"/>
      <c r="TNB253" s="4"/>
      <c r="TNC253" s="4"/>
      <c r="TND253" s="4"/>
      <c r="TNE253" s="4"/>
      <c r="TNF253" s="4"/>
      <c r="TNG253" s="4"/>
      <c r="TNH253" s="4"/>
      <c r="TNI253" s="4"/>
      <c r="TNJ253" s="4"/>
      <c r="TNK253" s="4"/>
      <c r="TNL253" s="4"/>
      <c r="TNM253" s="4"/>
      <c r="TNN253" s="4"/>
      <c r="TNO253" s="4"/>
      <c r="TNP253" s="4"/>
      <c r="TNQ253" s="4"/>
      <c r="TNR253" s="4"/>
      <c r="TNS253" s="4"/>
      <c r="TNT253" s="4"/>
      <c r="TNU253" s="4"/>
      <c r="TNV253" s="4"/>
      <c r="TNW253" s="4"/>
      <c r="TNX253" s="4"/>
      <c r="TNY253" s="4"/>
      <c r="TNZ253" s="4"/>
      <c r="TOA253" s="4"/>
      <c r="TOB253" s="4"/>
      <c r="TOC253" s="4"/>
      <c r="TOD253" s="4"/>
      <c r="TOE253" s="4"/>
      <c r="TOF253" s="4"/>
      <c r="TOG253" s="4"/>
      <c r="TOH253" s="4"/>
      <c r="TOI253" s="4"/>
      <c r="TOJ253" s="4"/>
      <c r="TOK253" s="4"/>
      <c r="TOL253" s="4"/>
      <c r="TOM253" s="4"/>
      <c r="TON253" s="4"/>
      <c r="TOO253" s="4"/>
      <c r="TOP253" s="4"/>
      <c r="TOQ253" s="4"/>
      <c r="TOR253" s="4"/>
      <c r="TOS253" s="4"/>
      <c r="TOT253" s="4"/>
      <c r="TOU253" s="4"/>
      <c r="TOV253" s="4"/>
      <c r="TOW253" s="4"/>
      <c r="TOX253" s="4"/>
      <c r="TOY253" s="4"/>
      <c r="TOZ253" s="4"/>
      <c r="TPA253" s="4"/>
      <c r="TPB253" s="4"/>
      <c r="TPC253" s="4"/>
      <c r="TPD253" s="4"/>
      <c r="TPE253" s="4"/>
      <c r="TPF253" s="4"/>
      <c r="TPG253" s="4"/>
      <c r="TPH253" s="4"/>
      <c r="TPI253" s="4"/>
      <c r="TPJ253" s="4"/>
      <c r="TPK253" s="4"/>
      <c r="TPL253" s="4"/>
      <c r="TPM253" s="4"/>
      <c r="TPN253" s="4"/>
      <c r="TPO253" s="4"/>
      <c r="TPP253" s="4"/>
      <c r="TPQ253" s="4"/>
      <c r="TPR253" s="4"/>
      <c r="TPS253" s="4"/>
      <c r="TPT253" s="4"/>
      <c r="TPU253" s="4"/>
      <c r="TPV253" s="4"/>
      <c r="TPW253" s="4"/>
      <c r="TPX253" s="4"/>
      <c r="TPY253" s="4"/>
      <c r="TPZ253" s="4"/>
      <c r="TQA253" s="4"/>
      <c r="TQB253" s="4"/>
      <c r="TQC253" s="4"/>
      <c r="TQD253" s="4"/>
      <c r="TQE253" s="4"/>
      <c r="TQF253" s="4"/>
      <c r="TQG253" s="4"/>
      <c r="TQH253" s="4"/>
      <c r="TQI253" s="4"/>
      <c r="TQJ253" s="4"/>
      <c r="TQK253" s="4"/>
      <c r="TQL253" s="4"/>
      <c r="TQM253" s="4"/>
      <c r="TQN253" s="4"/>
      <c r="TQO253" s="4"/>
      <c r="TQP253" s="4"/>
      <c r="TQQ253" s="4"/>
      <c r="TQR253" s="4"/>
      <c r="TQS253" s="4"/>
      <c r="TQT253" s="4"/>
      <c r="TQU253" s="4"/>
      <c r="TQV253" s="4"/>
      <c r="TQW253" s="4"/>
      <c r="TQX253" s="4"/>
      <c r="TQY253" s="4"/>
      <c r="TQZ253" s="4"/>
      <c r="TRA253" s="4"/>
      <c r="TRB253" s="4"/>
      <c r="TRC253" s="4"/>
      <c r="TRD253" s="4"/>
      <c r="TRE253" s="4"/>
      <c r="TRF253" s="4"/>
      <c r="TRG253" s="4"/>
      <c r="TRH253" s="4"/>
      <c r="TRI253" s="4"/>
      <c r="TRJ253" s="4"/>
      <c r="TRK253" s="4"/>
      <c r="TRL253" s="4"/>
      <c r="TRM253" s="4"/>
      <c r="TRN253" s="4"/>
      <c r="TRO253" s="4"/>
      <c r="TRP253" s="4"/>
      <c r="TRQ253" s="4"/>
      <c r="TRR253" s="4"/>
      <c r="TRS253" s="4"/>
      <c r="TRT253" s="4"/>
      <c r="TRU253" s="4"/>
      <c r="TRV253" s="4"/>
      <c r="TRW253" s="4"/>
      <c r="TRX253" s="4"/>
      <c r="TRY253" s="4"/>
      <c r="TRZ253" s="4"/>
      <c r="TSA253" s="4"/>
      <c r="TSB253" s="4"/>
      <c r="TSC253" s="4"/>
      <c r="TSD253" s="4"/>
      <c r="TSE253" s="4"/>
      <c r="TSF253" s="4"/>
      <c r="TSG253" s="4"/>
      <c r="TSH253" s="4"/>
      <c r="TSI253" s="4"/>
      <c r="TSJ253" s="4"/>
      <c r="TSK253" s="4"/>
      <c r="TSL253" s="4"/>
      <c r="TSM253" s="4"/>
      <c r="TSN253" s="4"/>
      <c r="TSO253" s="4"/>
      <c r="TSP253" s="4"/>
      <c r="TSQ253" s="4"/>
      <c r="TSR253" s="4"/>
      <c r="TSS253" s="4"/>
      <c r="TST253" s="4"/>
      <c r="TSU253" s="4"/>
      <c r="TSV253" s="4"/>
      <c r="TSW253" s="4"/>
      <c r="TSX253" s="4"/>
      <c r="TSY253" s="4"/>
      <c r="TSZ253" s="4"/>
      <c r="TTA253" s="4"/>
      <c r="TTB253" s="4"/>
      <c r="TTC253" s="4"/>
      <c r="TTD253" s="4"/>
      <c r="TTE253" s="4"/>
      <c r="TTF253" s="4"/>
      <c r="TTG253" s="4"/>
      <c r="TTH253" s="4"/>
      <c r="TTI253" s="4"/>
      <c r="TTJ253" s="4"/>
      <c r="TTK253" s="4"/>
      <c r="TTL253" s="4"/>
      <c r="TTM253" s="4"/>
      <c r="TTN253" s="4"/>
      <c r="TTO253" s="4"/>
      <c r="TTP253" s="4"/>
      <c r="TTQ253" s="4"/>
      <c r="TTR253" s="4"/>
      <c r="TTS253" s="4"/>
      <c r="TTT253" s="4"/>
      <c r="TTU253" s="4"/>
      <c r="TTV253" s="4"/>
      <c r="TTW253" s="4"/>
      <c r="TTX253" s="4"/>
      <c r="TTY253" s="4"/>
      <c r="TTZ253" s="4"/>
      <c r="TUA253" s="4"/>
      <c r="TUB253" s="4"/>
      <c r="TUC253" s="4"/>
      <c r="TUD253" s="4"/>
      <c r="TUE253" s="4"/>
      <c r="TUF253" s="4"/>
      <c r="TUG253" s="4"/>
      <c r="TUH253" s="4"/>
      <c r="TUI253" s="4"/>
      <c r="TUJ253" s="4"/>
      <c r="TUK253" s="4"/>
      <c r="TUL253" s="4"/>
      <c r="TUM253" s="4"/>
      <c r="TUN253" s="4"/>
      <c r="TUO253" s="4"/>
      <c r="TUP253" s="4"/>
      <c r="TUQ253" s="4"/>
      <c r="TUR253" s="4"/>
      <c r="TUS253" s="4"/>
      <c r="TUT253" s="4"/>
      <c r="TUU253" s="4"/>
      <c r="TUV253" s="4"/>
      <c r="TUW253" s="4"/>
      <c r="TUX253" s="4"/>
      <c r="TUY253" s="4"/>
      <c r="TUZ253" s="4"/>
      <c r="TVA253" s="4"/>
      <c r="TVB253" s="4"/>
      <c r="TVC253" s="4"/>
      <c r="TVD253" s="4"/>
      <c r="TVE253" s="4"/>
      <c r="TVF253" s="4"/>
      <c r="TVG253" s="4"/>
      <c r="TVH253" s="4"/>
      <c r="TVI253" s="4"/>
      <c r="TVJ253" s="4"/>
      <c r="TVK253" s="4"/>
      <c r="TVL253" s="4"/>
      <c r="TVM253" s="4"/>
      <c r="TVN253" s="4"/>
      <c r="TVO253" s="4"/>
      <c r="TVP253" s="4"/>
      <c r="TVQ253" s="4"/>
      <c r="TVR253" s="4"/>
      <c r="TVS253" s="4"/>
      <c r="TVT253" s="4"/>
      <c r="TVU253" s="4"/>
      <c r="TVV253" s="4"/>
      <c r="TVW253" s="4"/>
      <c r="TVX253" s="4"/>
      <c r="TVY253" s="4"/>
      <c r="TVZ253" s="4"/>
      <c r="TWA253" s="4"/>
      <c r="TWB253" s="4"/>
      <c r="TWC253" s="4"/>
      <c r="TWD253" s="4"/>
      <c r="TWE253" s="4"/>
      <c r="TWF253" s="4"/>
      <c r="TWG253" s="4"/>
      <c r="TWH253" s="4"/>
      <c r="TWI253" s="4"/>
      <c r="TWJ253" s="4"/>
      <c r="TWK253" s="4"/>
      <c r="TWL253" s="4"/>
      <c r="TWM253" s="4"/>
      <c r="TWN253" s="4"/>
      <c r="TWO253" s="4"/>
      <c r="TWP253" s="4"/>
      <c r="TWQ253" s="4"/>
      <c r="TWR253" s="4"/>
      <c r="TWS253" s="4"/>
      <c r="TWT253" s="4"/>
      <c r="TWU253" s="4"/>
      <c r="TWV253" s="4"/>
      <c r="TWW253" s="4"/>
      <c r="TWX253" s="4"/>
      <c r="TWY253" s="4"/>
      <c r="TWZ253" s="4"/>
      <c r="TXA253" s="4"/>
      <c r="TXB253" s="4"/>
      <c r="TXC253" s="4"/>
      <c r="TXD253" s="4"/>
      <c r="TXE253" s="4"/>
      <c r="TXF253" s="4"/>
      <c r="TXG253" s="4"/>
      <c r="TXH253" s="4"/>
      <c r="TXI253" s="4"/>
      <c r="TXJ253" s="4"/>
      <c r="TXK253" s="4"/>
      <c r="TXL253" s="4"/>
      <c r="TXM253" s="4"/>
      <c r="TXN253" s="4"/>
      <c r="TXO253" s="4"/>
      <c r="TXP253" s="4"/>
      <c r="TXQ253" s="4"/>
      <c r="TXR253" s="4"/>
      <c r="TXS253" s="4"/>
      <c r="TXT253" s="4"/>
      <c r="TXU253" s="4"/>
      <c r="TXV253" s="4"/>
      <c r="TXW253" s="4"/>
      <c r="TXX253" s="4"/>
      <c r="TXY253" s="4"/>
      <c r="TXZ253" s="4"/>
      <c r="TYA253" s="4"/>
      <c r="TYB253" s="4"/>
      <c r="TYC253" s="4"/>
      <c r="TYD253" s="4"/>
      <c r="TYE253" s="4"/>
      <c r="TYF253" s="4"/>
      <c r="TYG253" s="4"/>
      <c r="TYH253" s="4"/>
      <c r="TYI253" s="4"/>
      <c r="TYJ253" s="4"/>
      <c r="TYK253" s="4"/>
      <c r="TYL253" s="4"/>
      <c r="TYM253" s="4"/>
      <c r="TYN253" s="4"/>
      <c r="TYO253" s="4"/>
      <c r="TYP253" s="4"/>
      <c r="TYQ253" s="4"/>
      <c r="TYR253" s="4"/>
      <c r="TYS253" s="4"/>
      <c r="TYT253" s="4"/>
      <c r="TYU253" s="4"/>
      <c r="TYV253" s="4"/>
      <c r="TYW253" s="4"/>
      <c r="TYX253" s="4"/>
      <c r="TYY253" s="4"/>
      <c r="TYZ253" s="4"/>
      <c r="TZA253" s="4"/>
      <c r="TZB253" s="4"/>
      <c r="TZC253" s="4"/>
      <c r="TZD253" s="4"/>
      <c r="TZE253" s="4"/>
      <c r="TZF253" s="4"/>
      <c r="TZG253" s="4"/>
      <c r="TZH253" s="4"/>
      <c r="TZI253" s="4"/>
      <c r="TZJ253" s="4"/>
      <c r="TZK253" s="4"/>
      <c r="TZL253" s="4"/>
      <c r="TZM253" s="4"/>
      <c r="TZN253" s="4"/>
      <c r="TZO253" s="4"/>
      <c r="TZP253" s="4"/>
      <c r="TZQ253" s="4"/>
      <c r="TZR253" s="4"/>
      <c r="TZS253" s="4"/>
      <c r="TZT253" s="4"/>
      <c r="TZU253" s="4"/>
      <c r="TZV253" s="4"/>
      <c r="TZW253" s="4"/>
      <c r="TZX253" s="4"/>
      <c r="TZY253" s="4"/>
      <c r="TZZ253" s="4"/>
      <c r="UAA253" s="4"/>
      <c r="UAB253" s="4"/>
      <c r="UAC253" s="4"/>
      <c r="UAD253" s="4"/>
      <c r="UAE253" s="4"/>
      <c r="UAF253" s="4"/>
      <c r="UAG253" s="4"/>
      <c r="UAH253" s="4"/>
      <c r="UAI253" s="4"/>
      <c r="UAJ253" s="4"/>
      <c r="UAK253" s="4"/>
      <c r="UAL253" s="4"/>
      <c r="UAM253" s="4"/>
      <c r="UAN253" s="4"/>
      <c r="UAO253" s="4"/>
      <c r="UAP253" s="4"/>
      <c r="UAQ253" s="4"/>
      <c r="UAR253" s="4"/>
      <c r="UAS253" s="4"/>
      <c r="UAT253" s="4"/>
      <c r="UAU253" s="4"/>
      <c r="UAV253" s="4"/>
      <c r="UAW253" s="4"/>
      <c r="UAX253" s="4"/>
      <c r="UAY253" s="4"/>
      <c r="UAZ253" s="4"/>
      <c r="UBA253" s="4"/>
      <c r="UBB253" s="4"/>
      <c r="UBC253" s="4"/>
      <c r="UBD253" s="4"/>
      <c r="UBE253" s="4"/>
      <c r="UBF253" s="4"/>
      <c r="UBG253" s="4"/>
      <c r="UBH253" s="4"/>
      <c r="UBI253" s="4"/>
      <c r="UBJ253" s="4"/>
      <c r="UBK253" s="4"/>
      <c r="UBL253" s="4"/>
      <c r="UBM253" s="4"/>
      <c r="UBN253" s="4"/>
      <c r="UBO253" s="4"/>
      <c r="UBP253" s="4"/>
      <c r="UBQ253" s="4"/>
      <c r="UBR253" s="4"/>
      <c r="UBS253" s="4"/>
      <c r="UBT253" s="4"/>
      <c r="UBU253" s="4"/>
      <c r="UBV253" s="4"/>
      <c r="UBW253" s="4"/>
      <c r="UBX253" s="4"/>
      <c r="UBY253" s="4"/>
      <c r="UBZ253" s="4"/>
      <c r="UCA253" s="4"/>
      <c r="UCB253" s="4"/>
      <c r="UCC253" s="4"/>
      <c r="UCD253" s="4"/>
      <c r="UCE253" s="4"/>
      <c r="UCF253" s="4"/>
      <c r="UCG253" s="4"/>
      <c r="UCH253" s="4"/>
      <c r="UCI253" s="4"/>
      <c r="UCJ253" s="4"/>
      <c r="UCK253" s="4"/>
      <c r="UCL253" s="4"/>
      <c r="UCM253" s="4"/>
      <c r="UCN253" s="4"/>
      <c r="UCO253" s="4"/>
      <c r="UCP253" s="4"/>
      <c r="UCQ253" s="4"/>
      <c r="UCR253" s="4"/>
      <c r="UCS253" s="4"/>
      <c r="UCT253" s="4"/>
      <c r="UCU253" s="4"/>
      <c r="UCV253" s="4"/>
      <c r="UCW253" s="4"/>
      <c r="UCX253" s="4"/>
      <c r="UCY253" s="4"/>
      <c r="UCZ253" s="4"/>
      <c r="UDA253" s="4"/>
      <c r="UDB253" s="4"/>
      <c r="UDC253" s="4"/>
      <c r="UDD253" s="4"/>
      <c r="UDE253" s="4"/>
      <c r="UDF253" s="4"/>
      <c r="UDG253" s="4"/>
      <c r="UDH253" s="4"/>
      <c r="UDI253" s="4"/>
      <c r="UDJ253" s="4"/>
      <c r="UDK253" s="4"/>
      <c r="UDL253" s="4"/>
      <c r="UDM253" s="4"/>
      <c r="UDN253" s="4"/>
      <c r="UDO253" s="4"/>
      <c r="UDP253" s="4"/>
      <c r="UDQ253" s="4"/>
      <c r="UDR253" s="4"/>
      <c r="UDS253" s="4"/>
      <c r="UDT253" s="4"/>
      <c r="UDU253" s="4"/>
      <c r="UDV253" s="4"/>
      <c r="UDW253" s="4"/>
      <c r="UDX253" s="4"/>
      <c r="UDY253" s="4"/>
      <c r="UDZ253" s="4"/>
      <c r="UEA253" s="4"/>
      <c r="UEB253" s="4"/>
      <c r="UEC253" s="4"/>
      <c r="UED253" s="4"/>
      <c r="UEE253" s="4"/>
      <c r="UEF253" s="4"/>
      <c r="UEG253" s="4"/>
      <c r="UEH253" s="4"/>
      <c r="UEI253" s="4"/>
      <c r="UEJ253" s="4"/>
      <c r="UEK253" s="4"/>
      <c r="UEL253" s="4"/>
      <c r="UEM253" s="4"/>
      <c r="UEN253" s="4"/>
      <c r="UEO253" s="4"/>
      <c r="UEP253" s="4"/>
      <c r="UEQ253" s="4"/>
      <c r="UER253" s="4"/>
      <c r="UES253" s="4"/>
      <c r="UET253" s="4"/>
      <c r="UEU253" s="4"/>
      <c r="UEV253" s="4"/>
      <c r="UEW253" s="4"/>
      <c r="UEX253" s="4"/>
      <c r="UEY253" s="4"/>
      <c r="UEZ253" s="4"/>
      <c r="UFA253" s="4"/>
      <c r="UFB253" s="4"/>
      <c r="UFC253" s="4"/>
      <c r="UFD253" s="4"/>
      <c r="UFE253" s="4"/>
      <c r="UFF253" s="4"/>
      <c r="UFG253" s="4"/>
      <c r="UFH253" s="4"/>
      <c r="UFI253" s="4"/>
      <c r="UFJ253" s="4"/>
      <c r="UFK253" s="4"/>
      <c r="UFL253" s="4"/>
      <c r="UFM253" s="4"/>
      <c r="UFN253" s="4"/>
      <c r="UFO253" s="4"/>
      <c r="UFP253" s="4"/>
      <c r="UFQ253" s="4"/>
      <c r="UFR253" s="4"/>
      <c r="UFS253" s="4"/>
      <c r="UFT253" s="4"/>
      <c r="UFU253" s="4"/>
      <c r="UFV253" s="4"/>
      <c r="UFW253" s="4"/>
      <c r="UFX253" s="4"/>
      <c r="UFY253" s="4"/>
      <c r="UFZ253" s="4"/>
      <c r="UGA253" s="4"/>
      <c r="UGB253" s="4"/>
      <c r="UGC253" s="4"/>
      <c r="UGD253" s="4"/>
      <c r="UGE253" s="4"/>
      <c r="UGF253" s="4"/>
      <c r="UGG253" s="4"/>
      <c r="UGH253" s="4"/>
      <c r="UGI253" s="4"/>
      <c r="UGJ253" s="4"/>
      <c r="UGK253" s="4"/>
      <c r="UGL253" s="4"/>
      <c r="UGM253" s="4"/>
      <c r="UGN253" s="4"/>
      <c r="UGO253" s="4"/>
      <c r="UGP253" s="4"/>
      <c r="UGQ253" s="4"/>
      <c r="UGR253" s="4"/>
      <c r="UGS253" s="4"/>
      <c r="UGT253" s="4"/>
      <c r="UGU253" s="4"/>
      <c r="UGV253" s="4"/>
      <c r="UGW253" s="4"/>
      <c r="UGX253" s="4"/>
      <c r="UGY253" s="4"/>
      <c r="UGZ253" s="4"/>
      <c r="UHA253" s="4"/>
      <c r="UHB253" s="4"/>
      <c r="UHC253" s="4"/>
      <c r="UHD253" s="4"/>
      <c r="UHE253" s="4"/>
      <c r="UHF253" s="4"/>
      <c r="UHG253" s="4"/>
      <c r="UHH253" s="4"/>
      <c r="UHI253" s="4"/>
      <c r="UHJ253" s="4"/>
      <c r="UHK253" s="4"/>
      <c r="UHL253" s="4"/>
      <c r="UHM253" s="4"/>
      <c r="UHN253" s="4"/>
      <c r="UHO253" s="4"/>
      <c r="UHP253" s="4"/>
      <c r="UHQ253" s="4"/>
      <c r="UHR253" s="4"/>
      <c r="UHS253" s="4"/>
      <c r="UHT253" s="4"/>
      <c r="UHU253" s="4"/>
      <c r="UHV253" s="4"/>
      <c r="UHW253" s="4"/>
      <c r="UHX253" s="4"/>
      <c r="UHY253" s="4"/>
      <c r="UHZ253" s="4"/>
      <c r="UIA253" s="4"/>
      <c r="UIB253" s="4"/>
      <c r="UIC253" s="4"/>
      <c r="UID253" s="4"/>
      <c r="UIE253" s="4"/>
      <c r="UIF253" s="4"/>
      <c r="UIG253" s="4"/>
      <c r="UIH253" s="4"/>
      <c r="UII253" s="4"/>
      <c r="UIJ253" s="4"/>
      <c r="UIK253" s="4"/>
      <c r="UIL253" s="4"/>
      <c r="UIM253" s="4"/>
      <c r="UIN253" s="4"/>
      <c r="UIO253" s="4"/>
      <c r="UIP253" s="4"/>
      <c r="UIQ253" s="4"/>
      <c r="UIR253" s="4"/>
      <c r="UIS253" s="4"/>
      <c r="UIT253" s="4"/>
      <c r="UIU253" s="4"/>
      <c r="UIV253" s="4"/>
      <c r="UIW253" s="4"/>
      <c r="UIX253" s="4"/>
      <c r="UIY253" s="4"/>
      <c r="UIZ253" s="4"/>
      <c r="UJA253" s="4"/>
      <c r="UJB253" s="4"/>
      <c r="UJC253" s="4"/>
      <c r="UJD253" s="4"/>
      <c r="UJE253" s="4"/>
      <c r="UJF253" s="4"/>
      <c r="UJG253" s="4"/>
      <c r="UJH253" s="4"/>
      <c r="UJI253" s="4"/>
      <c r="UJJ253" s="4"/>
      <c r="UJK253" s="4"/>
      <c r="UJL253" s="4"/>
      <c r="UJM253" s="4"/>
      <c r="UJN253" s="4"/>
      <c r="UJO253" s="4"/>
      <c r="UJP253" s="4"/>
      <c r="UJQ253" s="4"/>
      <c r="UJR253" s="4"/>
      <c r="UJS253" s="4"/>
      <c r="UJT253" s="4"/>
      <c r="UJU253" s="4"/>
      <c r="UJV253" s="4"/>
      <c r="UJW253" s="4"/>
      <c r="UJX253" s="4"/>
      <c r="UJY253" s="4"/>
      <c r="UJZ253" s="4"/>
      <c r="UKA253" s="4"/>
      <c r="UKB253" s="4"/>
      <c r="UKC253" s="4"/>
      <c r="UKD253" s="4"/>
      <c r="UKE253" s="4"/>
      <c r="UKF253" s="4"/>
      <c r="UKG253" s="4"/>
      <c r="UKH253" s="4"/>
      <c r="UKI253" s="4"/>
      <c r="UKJ253" s="4"/>
      <c r="UKK253" s="4"/>
      <c r="UKL253" s="4"/>
      <c r="UKM253" s="4"/>
      <c r="UKN253" s="4"/>
      <c r="UKO253" s="4"/>
      <c r="UKP253" s="4"/>
      <c r="UKQ253" s="4"/>
      <c r="UKR253" s="4"/>
      <c r="UKS253" s="4"/>
      <c r="UKT253" s="4"/>
      <c r="UKU253" s="4"/>
      <c r="UKV253" s="4"/>
      <c r="UKW253" s="4"/>
      <c r="UKX253" s="4"/>
      <c r="UKY253" s="4"/>
      <c r="UKZ253" s="4"/>
      <c r="ULA253" s="4"/>
      <c r="ULB253" s="4"/>
      <c r="ULC253" s="4"/>
      <c r="ULD253" s="4"/>
      <c r="ULE253" s="4"/>
      <c r="ULF253" s="4"/>
      <c r="ULG253" s="4"/>
      <c r="ULH253" s="4"/>
      <c r="ULI253" s="4"/>
      <c r="ULJ253" s="4"/>
      <c r="ULK253" s="4"/>
      <c r="ULL253" s="4"/>
      <c r="ULM253" s="4"/>
      <c r="ULN253" s="4"/>
      <c r="ULO253" s="4"/>
      <c r="ULP253" s="4"/>
      <c r="ULQ253" s="4"/>
      <c r="ULR253" s="4"/>
      <c r="ULS253" s="4"/>
      <c r="ULT253" s="4"/>
      <c r="ULU253" s="4"/>
      <c r="ULV253" s="4"/>
      <c r="ULW253" s="4"/>
      <c r="ULX253" s="4"/>
      <c r="ULY253" s="4"/>
      <c r="ULZ253" s="4"/>
      <c r="UMA253" s="4"/>
      <c r="UMB253" s="4"/>
      <c r="UMC253" s="4"/>
      <c r="UMD253" s="4"/>
      <c r="UME253" s="4"/>
      <c r="UMF253" s="4"/>
      <c r="UMG253" s="4"/>
      <c r="UMH253" s="4"/>
      <c r="UMI253" s="4"/>
      <c r="UMJ253" s="4"/>
      <c r="UMK253" s="4"/>
      <c r="UML253" s="4"/>
      <c r="UMM253" s="4"/>
      <c r="UMN253" s="4"/>
      <c r="UMO253" s="4"/>
      <c r="UMP253" s="4"/>
      <c r="UMQ253" s="4"/>
      <c r="UMR253" s="4"/>
      <c r="UMS253" s="4"/>
      <c r="UMT253" s="4"/>
      <c r="UMU253" s="4"/>
      <c r="UMV253" s="4"/>
      <c r="UMW253" s="4"/>
      <c r="UMX253" s="4"/>
      <c r="UMY253" s="4"/>
      <c r="UMZ253" s="4"/>
      <c r="UNA253" s="4"/>
      <c r="UNB253" s="4"/>
      <c r="UNC253" s="4"/>
      <c r="UND253" s="4"/>
      <c r="UNE253" s="4"/>
      <c r="UNF253" s="4"/>
      <c r="UNG253" s="4"/>
      <c r="UNH253" s="4"/>
      <c r="UNI253" s="4"/>
      <c r="UNJ253" s="4"/>
      <c r="UNK253" s="4"/>
      <c r="UNL253" s="4"/>
      <c r="UNM253" s="4"/>
      <c r="UNN253" s="4"/>
      <c r="UNO253" s="4"/>
      <c r="UNP253" s="4"/>
      <c r="UNQ253" s="4"/>
      <c r="UNR253" s="4"/>
      <c r="UNS253" s="4"/>
      <c r="UNT253" s="4"/>
      <c r="UNU253" s="4"/>
      <c r="UNV253" s="4"/>
      <c r="UNW253" s="4"/>
      <c r="UNX253" s="4"/>
      <c r="UNY253" s="4"/>
      <c r="UNZ253" s="4"/>
      <c r="UOA253" s="4"/>
      <c r="UOB253" s="4"/>
      <c r="UOC253" s="4"/>
      <c r="UOD253" s="4"/>
      <c r="UOE253" s="4"/>
      <c r="UOF253" s="4"/>
      <c r="UOG253" s="4"/>
      <c r="UOH253" s="4"/>
      <c r="UOI253" s="4"/>
      <c r="UOJ253" s="4"/>
      <c r="UOK253" s="4"/>
      <c r="UOL253" s="4"/>
      <c r="UOM253" s="4"/>
      <c r="UON253" s="4"/>
      <c r="UOO253" s="4"/>
      <c r="UOP253" s="4"/>
      <c r="UOQ253" s="4"/>
      <c r="UOR253" s="4"/>
      <c r="UOS253" s="4"/>
      <c r="UOT253" s="4"/>
      <c r="UOU253" s="4"/>
      <c r="UOV253" s="4"/>
      <c r="UOW253" s="4"/>
      <c r="UOX253" s="4"/>
      <c r="UOY253" s="4"/>
      <c r="UOZ253" s="4"/>
      <c r="UPA253" s="4"/>
      <c r="UPB253" s="4"/>
      <c r="UPC253" s="4"/>
      <c r="UPD253" s="4"/>
      <c r="UPE253" s="4"/>
      <c r="UPF253" s="4"/>
      <c r="UPG253" s="4"/>
      <c r="UPH253" s="4"/>
      <c r="UPI253" s="4"/>
      <c r="UPJ253" s="4"/>
      <c r="UPK253" s="4"/>
      <c r="UPL253" s="4"/>
      <c r="UPM253" s="4"/>
      <c r="UPN253" s="4"/>
      <c r="UPO253" s="4"/>
      <c r="UPP253" s="4"/>
      <c r="UPQ253" s="4"/>
      <c r="UPR253" s="4"/>
      <c r="UPS253" s="4"/>
      <c r="UPT253" s="4"/>
      <c r="UPU253" s="4"/>
      <c r="UPV253" s="4"/>
      <c r="UPW253" s="4"/>
      <c r="UPX253" s="4"/>
      <c r="UPY253" s="4"/>
      <c r="UPZ253" s="4"/>
      <c r="UQA253" s="4"/>
      <c r="UQB253" s="4"/>
      <c r="UQC253" s="4"/>
      <c r="UQD253" s="4"/>
      <c r="UQE253" s="4"/>
      <c r="UQF253" s="4"/>
      <c r="UQG253" s="4"/>
      <c r="UQH253" s="4"/>
      <c r="UQI253" s="4"/>
      <c r="UQJ253" s="4"/>
      <c r="UQK253" s="4"/>
      <c r="UQL253" s="4"/>
      <c r="UQM253" s="4"/>
      <c r="UQN253" s="4"/>
      <c r="UQO253" s="4"/>
      <c r="UQP253" s="4"/>
      <c r="UQQ253" s="4"/>
      <c r="UQR253" s="4"/>
      <c r="UQS253" s="4"/>
      <c r="UQT253" s="4"/>
      <c r="UQU253" s="4"/>
      <c r="UQV253" s="4"/>
      <c r="UQW253" s="4"/>
      <c r="UQX253" s="4"/>
      <c r="UQY253" s="4"/>
      <c r="UQZ253" s="4"/>
      <c r="URA253" s="4"/>
      <c r="URB253" s="4"/>
      <c r="URC253" s="4"/>
      <c r="URD253" s="4"/>
      <c r="URE253" s="4"/>
      <c r="URF253" s="4"/>
      <c r="URG253" s="4"/>
      <c r="URH253" s="4"/>
      <c r="URI253" s="4"/>
      <c r="URJ253" s="4"/>
      <c r="URK253" s="4"/>
      <c r="URL253" s="4"/>
      <c r="URM253" s="4"/>
      <c r="URN253" s="4"/>
      <c r="URO253" s="4"/>
      <c r="URP253" s="4"/>
      <c r="URQ253" s="4"/>
      <c r="URR253" s="4"/>
      <c r="URS253" s="4"/>
      <c r="URT253" s="4"/>
      <c r="URU253" s="4"/>
      <c r="URV253" s="4"/>
      <c r="URW253" s="4"/>
      <c r="URX253" s="4"/>
      <c r="URY253" s="4"/>
      <c r="URZ253" s="4"/>
      <c r="USA253" s="4"/>
      <c r="USB253" s="4"/>
      <c r="USC253" s="4"/>
      <c r="USD253" s="4"/>
      <c r="USE253" s="4"/>
      <c r="USF253" s="4"/>
      <c r="USG253" s="4"/>
      <c r="USH253" s="4"/>
      <c r="USI253" s="4"/>
      <c r="USJ253" s="4"/>
      <c r="USK253" s="4"/>
      <c r="USL253" s="4"/>
      <c r="USM253" s="4"/>
      <c r="USN253" s="4"/>
      <c r="USO253" s="4"/>
      <c r="USP253" s="4"/>
      <c r="USQ253" s="4"/>
      <c r="USR253" s="4"/>
      <c r="USS253" s="4"/>
      <c r="UST253" s="4"/>
      <c r="USU253" s="4"/>
      <c r="USV253" s="4"/>
      <c r="USW253" s="4"/>
      <c r="USX253" s="4"/>
      <c r="USY253" s="4"/>
      <c r="USZ253" s="4"/>
      <c r="UTA253" s="4"/>
      <c r="UTB253" s="4"/>
      <c r="UTC253" s="4"/>
      <c r="UTD253" s="4"/>
      <c r="UTE253" s="4"/>
      <c r="UTF253" s="4"/>
      <c r="UTG253" s="4"/>
      <c r="UTH253" s="4"/>
      <c r="UTI253" s="4"/>
      <c r="UTJ253" s="4"/>
      <c r="UTK253" s="4"/>
      <c r="UTL253" s="4"/>
      <c r="UTM253" s="4"/>
      <c r="UTN253" s="4"/>
      <c r="UTO253" s="4"/>
      <c r="UTP253" s="4"/>
      <c r="UTQ253" s="4"/>
      <c r="UTR253" s="4"/>
      <c r="UTS253" s="4"/>
      <c r="UTT253" s="4"/>
      <c r="UTU253" s="4"/>
      <c r="UTV253" s="4"/>
      <c r="UTW253" s="4"/>
      <c r="UTX253" s="4"/>
      <c r="UTY253" s="4"/>
      <c r="UTZ253" s="4"/>
      <c r="UUA253" s="4"/>
      <c r="UUB253" s="4"/>
      <c r="UUC253" s="4"/>
      <c r="UUD253" s="4"/>
      <c r="UUE253" s="4"/>
      <c r="UUF253" s="4"/>
      <c r="UUG253" s="4"/>
      <c r="UUH253" s="4"/>
      <c r="UUI253" s="4"/>
      <c r="UUJ253" s="4"/>
      <c r="UUK253" s="4"/>
      <c r="UUL253" s="4"/>
      <c r="UUM253" s="4"/>
      <c r="UUN253" s="4"/>
      <c r="UUO253" s="4"/>
      <c r="UUP253" s="4"/>
      <c r="UUQ253" s="4"/>
      <c r="UUR253" s="4"/>
      <c r="UUS253" s="4"/>
      <c r="UUT253" s="4"/>
      <c r="UUU253" s="4"/>
      <c r="UUV253" s="4"/>
      <c r="UUW253" s="4"/>
      <c r="UUX253" s="4"/>
      <c r="UUY253" s="4"/>
      <c r="UUZ253" s="4"/>
      <c r="UVA253" s="4"/>
      <c r="UVB253" s="4"/>
      <c r="UVC253" s="4"/>
      <c r="UVD253" s="4"/>
      <c r="UVE253" s="4"/>
      <c r="UVF253" s="4"/>
      <c r="UVG253" s="4"/>
      <c r="UVH253" s="4"/>
      <c r="UVI253" s="4"/>
      <c r="UVJ253" s="4"/>
      <c r="UVK253" s="4"/>
      <c r="UVL253" s="4"/>
      <c r="UVM253" s="4"/>
      <c r="UVN253" s="4"/>
      <c r="UVO253" s="4"/>
      <c r="UVP253" s="4"/>
      <c r="UVQ253" s="4"/>
      <c r="UVR253" s="4"/>
      <c r="UVS253" s="4"/>
      <c r="UVT253" s="4"/>
      <c r="UVU253" s="4"/>
      <c r="UVV253" s="4"/>
      <c r="UVW253" s="4"/>
      <c r="UVX253" s="4"/>
      <c r="UVY253" s="4"/>
      <c r="UVZ253" s="4"/>
      <c r="UWA253" s="4"/>
      <c r="UWB253" s="4"/>
      <c r="UWC253" s="4"/>
      <c r="UWD253" s="4"/>
      <c r="UWE253" s="4"/>
      <c r="UWF253" s="4"/>
      <c r="UWG253" s="4"/>
      <c r="UWH253" s="4"/>
      <c r="UWI253" s="4"/>
      <c r="UWJ253" s="4"/>
      <c r="UWK253" s="4"/>
      <c r="UWL253" s="4"/>
      <c r="UWM253" s="4"/>
      <c r="UWN253" s="4"/>
      <c r="UWO253" s="4"/>
      <c r="UWP253" s="4"/>
      <c r="UWQ253" s="4"/>
      <c r="UWR253" s="4"/>
      <c r="UWS253" s="4"/>
      <c r="UWT253" s="4"/>
      <c r="UWU253" s="4"/>
      <c r="UWV253" s="4"/>
      <c r="UWW253" s="4"/>
      <c r="UWX253" s="4"/>
      <c r="UWY253" s="4"/>
      <c r="UWZ253" s="4"/>
      <c r="UXA253" s="4"/>
      <c r="UXB253" s="4"/>
      <c r="UXC253" s="4"/>
      <c r="UXD253" s="4"/>
      <c r="UXE253" s="4"/>
      <c r="UXF253" s="4"/>
      <c r="UXG253" s="4"/>
      <c r="UXH253" s="4"/>
      <c r="UXI253" s="4"/>
      <c r="UXJ253" s="4"/>
      <c r="UXK253" s="4"/>
      <c r="UXL253" s="4"/>
      <c r="UXM253" s="4"/>
      <c r="UXN253" s="4"/>
      <c r="UXO253" s="4"/>
      <c r="UXP253" s="4"/>
      <c r="UXQ253" s="4"/>
      <c r="UXR253" s="4"/>
      <c r="UXS253" s="4"/>
      <c r="UXT253" s="4"/>
      <c r="UXU253" s="4"/>
      <c r="UXV253" s="4"/>
      <c r="UXW253" s="4"/>
      <c r="UXX253" s="4"/>
      <c r="UXY253" s="4"/>
      <c r="UXZ253" s="4"/>
      <c r="UYA253" s="4"/>
      <c r="UYB253" s="4"/>
      <c r="UYC253" s="4"/>
      <c r="UYD253" s="4"/>
      <c r="UYE253" s="4"/>
      <c r="UYF253" s="4"/>
      <c r="UYG253" s="4"/>
      <c r="UYH253" s="4"/>
      <c r="UYI253" s="4"/>
      <c r="UYJ253" s="4"/>
      <c r="UYK253" s="4"/>
      <c r="UYL253" s="4"/>
      <c r="UYM253" s="4"/>
      <c r="UYN253" s="4"/>
      <c r="UYO253" s="4"/>
      <c r="UYP253" s="4"/>
      <c r="UYQ253" s="4"/>
      <c r="UYR253" s="4"/>
      <c r="UYS253" s="4"/>
      <c r="UYT253" s="4"/>
      <c r="UYU253" s="4"/>
      <c r="UYV253" s="4"/>
      <c r="UYW253" s="4"/>
      <c r="UYX253" s="4"/>
      <c r="UYY253" s="4"/>
      <c r="UYZ253" s="4"/>
      <c r="UZA253" s="4"/>
      <c r="UZB253" s="4"/>
      <c r="UZC253" s="4"/>
      <c r="UZD253" s="4"/>
      <c r="UZE253" s="4"/>
      <c r="UZF253" s="4"/>
      <c r="UZG253" s="4"/>
      <c r="UZH253" s="4"/>
      <c r="UZI253" s="4"/>
      <c r="UZJ253" s="4"/>
      <c r="UZK253" s="4"/>
      <c r="UZL253" s="4"/>
      <c r="UZM253" s="4"/>
      <c r="UZN253" s="4"/>
      <c r="UZO253" s="4"/>
      <c r="UZP253" s="4"/>
      <c r="UZQ253" s="4"/>
      <c r="UZR253" s="4"/>
      <c r="UZS253" s="4"/>
      <c r="UZT253" s="4"/>
      <c r="UZU253" s="4"/>
      <c r="UZV253" s="4"/>
      <c r="UZW253" s="4"/>
      <c r="UZX253" s="4"/>
      <c r="UZY253" s="4"/>
      <c r="UZZ253" s="4"/>
      <c r="VAA253" s="4"/>
      <c r="VAB253" s="4"/>
      <c r="VAC253" s="4"/>
      <c r="VAD253" s="4"/>
      <c r="VAE253" s="4"/>
      <c r="VAF253" s="4"/>
      <c r="VAG253" s="4"/>
      <c r="VAH253" s="4"/>
      <c r="VAI253" s="4"/>
      <c r="VAJ253" s="4"/>
      <c r="VAK253" s="4"/>
      <c r="VAL253" s="4"/>
      <c r="VAM253" s="4"/>
      <c r="VAN253" s="4"/>
      <c r="VAO253" s="4"/>
      <c r="VAP253" s="4"/>
      <c r="VAQ253" s="4"/>
      <c r="VAR253" s="4"/>
      <c r="VAS253" s="4"/>
      <c r="VAT253" s="4"/>
      <c r="VAU253" s="4"/>
      <c r="VAV253" s="4"/>
      <c r="VAW253" s="4"/>
      <c r="VAX253" s="4"/>
      <c r="VAY253" s="4"/>
      <c r="VAZ253" s="4"/>
      <c r="VBA253" s="4"/>
      <c r="VBB253" s="4"/>
      <c r="VBC253" s="4"/>
      <c r="VBD253" s="4"/>
      <c r="VBE253" s="4"/>
      <c r="VBF253" s="4"/>
      <c r="VBG253" s="4"/>
      <c r="VBH253" s="4"/>
      <c r="VBI253" s="4"/>
      <c r="VBJ253" s="4"/>
      <c r="VBK253" s="4"/>
      <c r="VBL253" s="4"/>
      <c r="VBM253" s="4"/>
      <c r="VBN253" s="4"/>
      <c r="VBO253" s="4"/>
      <c r="VBP253" s="4"/>
      <c r="VBQ253" s="4"/>
      <c r="VBR253" s="4"/>
      <c r="VBS253" s="4"/>
      <c r="VBT253" s="4"/>
      <c r="VBU253" s="4"/>
      <c r="VBV253" s="4"/>
      <c r="VBW253" s="4"/>
      <c r="VBX253" s="4"/>
      <c r="VBY253" s="4"/>
      <c r="VBZ253" s="4"/>
      <c r="VCA253" s="4"/>
      <c r="VCB253" s="4"/>
      <c r="VCC253" s="4"/>
      <c r="VCD253" s="4"/>
      <c r="VCE253" s="4"/>
      <c r="VCF253" s="4"/>
      <c r="VCG253" s="4"/>
      <c r="VCH253" s="4"/>
      <c r="VCI253" s="4"/>
      <c r="VCJ253" s="4"/>
      <c r="VCK253" s="4"/>
      <c r="VCL253" s="4"/>
      <c r="VCM253" s="4"/>
      <c r="VCN253" s="4"/>
      <c r="VCO253" s="4"/>
      <c r="VCP253" s="4"/>
      <c r="VCQ253" s="4"/>
      <c r="VCR253" s="4"/>
      <c r="VCS253" s="4"/>
      <c r="VCT253" s="4"/>
      <c r="VCU253" s="4"/>
      <c r="VCV253" s="4"/>
      <c r="VCW253" s="4"/>
      <c r="VCX253" s="4"/>
      <c r="VCY253" s="4"/>
      <c r="VCZ253" s="4"/>
      <c r="VDA253" s="4"/>
      <c r="VDB253" s="4"/>
      <c r="VDC253" s="4"/>
      <c r="VDD253" s="4"/>
      <c r="VDE253" s="4"/>
      <c r="VDF253" s="4"/>
      <c r="VDG253" s="4"/>
      <c r="VDH253" s="4"/>
      <c r="VDI253" s="4"/>
      <c r="VDJ253" s="4"/>
      <c r="VDK253" s="4"/>
      <c r="VDL253" s="4"/>
      <c r="VDM253" s="4"/>
      <c r="VDN253" s="4"/>
      <c r="VDO253" s="4"/>
      <c r="VDP253" s="4"/>
      <c r="VDQ253" s="4"/>
      <c r="VDR253" s="4"/>
      <c r="VDS253" s="4"/>
      <c r="VDT253" s="4"/>
      <c r="VDU253" s="4"/>
      <c r="VDV253" s="4"/>
      <c r="VDW253" s="4"/>
      <c r="VDX253" s="4"/>
      <c r="VDY253" s="4"/>
      <c r="VDZ253" s="4"/>
      <c r="VEA253" s="4"/>
      <c r="VEB253" s="4"/>
      <c r="VEC253" s="4"/>
      <c r="VED253" s="4"/>
      <c r="VEE253" s="4"/>
      <c r="VEF253" s="4"/>
      <c r="VEG253" s="4"/>
      <c r="VEH253" s="4"/>
      <c r="VEI253" s="4"/>
      <c r="VEJ253" s="4"/>
      <c r="VEK253" s="4"/>
      <c r="VEL253" s="4"/>
      <c r="VEM253" s="4"/>
      <c r="VEN253" s="4"/>
      <c r="VEO253" s="4"/>
      <c r="VEP253" s="4"/>
      <c r="VEQ253" s="4"/>
      <c r="VER253" s="4"/>
      <c r="VES253" s="4"/>
      <c r="VET253" s="4"/>
      <c r="VEU253" s="4"/>
      <c r="VEV253" s="4"/>
      <c r="VEW253" s="4"/>
      <c r="VEX253" s="4"/>
      <c r="VEY253" s="4"/>
      <c r="VEZ253" s="4"/>
      <c r="VFA253" s="4"/>
      <c r="VFB253" s="4"/>
      <c r="VFC253" s="4"/>
      <c r="VFD253" s="4"/>
      <c r="VFE253" s="4"/>
      <c r="VFF253" s="4"/>
      <c r="VFG253" s="4"/>
      <c r="VFH253" s="4"/>
      <c r="VFI253" s="4"/>
      <c r="VFJ253" s="4"/>
      <c r="VFK253" s="4"/>
      <c r="VFL253" s="4"/>
      <c r="VFM253" s="4"/>
      <c r="VFN253" s="4"/>
      <c r="VFO253" s="4"/>
      <c r="VFP253" s="4"/>
      <c r="VFQ253" s="4"/>
      <c r="VFR253" s="4"/>
      <c r="VFS253" s="4"/>
      <c r="VFT253" s="4"/>
      <c r="VFU253" s="4"/>
      <c r="VFV253" s="4"/>
      <c r="VFW253" s="4"/>
      <c r="VFX253" s="4"/>
      <c r="VFY253" s="4"/>
      <c r="VFZ253" s="4"/>
      <c r="VGA253" s="4"/>
      <c r="VGB253" s="4"/>
      <c r="VGC253" s="4"/>
      <c r="VGD253" s="4"/>
      <c r="VGE253" s="4"/>
      <c r="VGF253" s="4"/>
      <c r="VGG253" s="4"/>
      <c r="VGH253" s="4"/>
      <c r="VGI253" s="4"/>
      <c r="VGJ253" s="4"/>
      <c r="VGK253" s="4"/>
      <c r="VGL253" s="4"/>
      <c r="VGM253" s="4"/>
      <c r="VGN253" s="4"/>
      <c r="VGO253" s="4"/>
      <c r="VGP253" s="4"/>
      <c r="VGQ253" s="4"/>
      <c r="VGR253" s="4"/>
      <c r="VGS253" s="4"/>
      <c r="VGT253" s="4"/>
      <c r="VGU253" s="4"/>
      <c r="VGV253" s="4"/>
      <c r="VGW253" s="4"/>
      <c r="VGX253" s="4"/>
      <c r="VGY253" s="4"/>
      <c r="VGZ253" s="4"/>
      <c r="VHA253" s="4"/>
      <c r="VHB253" s="4"/>
      <c r="VHC253" s="4"/>
      <c r="VHD253" s="4"/>
      <c r="VHE253" s="4"/>
      <c r="VHF253" s="4"/>
      <c r="VHG253" s="4"/>
      <c r="VHH253" s="4"/>
      <c r="VHI253" s="4"/>
      <c r="VHJ253" s="4"/>
      <c r="VHK253" s="4"/>
      <c r="VHL253" s="4"/>
      <c r="VHM253" s="4"/>
      <c r="VHN253" s="4"/>
      <c r="VHO253" s="4"/>
      <c r="VHP253" s="4"/>
      <c r="VHQ253" s="4"/>
      <c r="VHR253" s="4"/>
      <c r="VHS253" s="4"/>
      <c r="VHT253" s="4"/>
      <c r="VHU253" s="4"/>
      <c r="VHV253" s="4"/>
      <c r="VHW253" s="4"/>
      <c r="VHX253" s="4"/>
      <c r="VHY253" s="4"/>
      <c r="VHZ253" s="4"/>
      <c r="VIA253" s="4"/>
      <c r="VIB253" s="4"/>
      <c r="VIC253" s="4"/>
      <c r="VID253" s="4"/>
      <c r="VIE253" s="4"/>
      <c r="VIF253" s="4"/>
      <c r="VIG253" s="4"/>
      <c r="VIH253" s="4"/>
      <c r="VII253" s="4"/>
      <c r="VIJ253" s="4"/>
      <c r="VIK253" s="4"/>
      <c r="VIL253" s="4"/>
      <c r="VIM253" s="4"/>
      <c r="VIN253" s="4"/>
      <c r="VIO253" s="4"/>
      <c r="VIP253" s="4"/>
      <c r="VIQ253" s="4"/>
      <c r="VIR253" s="4"/>
      <c r="VIS253" s="4"/>
      <c r="VIT253" s="4"/>
      <c r="VIU253" s="4"/>
      <c r="VIV253" s="4"/>
      <c r="VIW253" s="4"/>
      <c r="VIX253" s="4"/>
      <c r="VIY253" s="4"/>
      <c r="VIZ253" s="4"/>
      <c r="VJA253" s="4"/>
      <c r="VJB253" s="4"/>
      <c r="VJC253" s="4"/>
      <c r="VJD253" s="4"/>
      <c r="VJE253" s="4"/>
      <c r="VJF253" s="4"/>
      <c r="VJG253" s="4"/>
      <c r="VJH253" s="4"/>
      <c r="VJI253" s="4"/>
      <c r="VJJ253" s="4"/>
      <c r="VJK253" s="4"/>
      <c r="VJL253" s="4"/>
      <c r="VJM253" s="4"/>
      <c r="VJN253" s="4"/>
      <c r="VJO253" s="4"/>
      <c r="VJP253" s="4"/>
      <c r="VJQ253" s="4"/>
      <c r="VJR253" s="4"/>
      <c r="VJS253" s="4"/>
      <c r="VJT253" s="4"/>
      <c r="VJU253" s="4"/>
      <c r="VJV253" s="4"/>
      <c r="VJW253" s="4"/>
      <c r="VJX253" s="4"/>
      <c r="VJY253" s="4"/>
      <c r="VJZ253" s="4"/>
      <c r="VKA253" s="4"/>
      <c r="VKB253" s="4"/>
      <c r="VKC253" s="4"/>
      <c r="VKD253" s="4"/>
      <c r="VKE253" s="4"/>
      <c r="VKF253" s="4"/>
      <c r="VKG253" s="4"/>
      <c r="VKH253" s="4"/>
      <c r="VKI253" s="4"/>
      <c r="VKJ253" s="4"/>
      <c r="VKK253" s="4"/>
      <c r="VKL253" s="4"/>
      <c r="VKM253" s="4"/>
      <c r="VKN253" s="4"/>
      <c r="VKO253" s="4"/>
      <c r="VKP253" s="4"/>
      <c r="VKQ253" s="4"/>
      <c r="VKR253" s="4"/>
      <c r="VKS253" s="4"/>
      <c r="VKT253" s="4"/>
      <c r="VKU253" s="4"/>
      <c r="VKV253" s="4"/>
      <c r="VKW253" s="4"/>
      <c r="VKX253" s="4"/>
      <c r="VKY253" s="4"/>
      <c r="VKZ253" s="4"/>
      <c r="VLA253" s="4"/>
      <c r="VLB253" s="4"/>
      <c r="VLC253" s="4"/>
      <c r="VLD253" s="4"/>
      <c r="VLE253" s="4"/>
      <c r="VLF253" s="4"/>
      <c r="VLG253" s="4"/>
      <c r="VLH253" s="4"/>
      <c r="VLI253" s="4"/>
      <c r="VLJ253" s="4"/>
      <c r="VLK253" s="4"/>
      <c r="VLL253" s="4"/>
      <c r="VLM253" s="4"/>
      <c r="VLN253" s="4"/>
      <c r="VLO253" s="4"/>
      <c r="VLP253" s="4"/>
      <c r="VLQ253" s="4"/>
      <c r="VLR253" s="4"/>
      <c r="VLS253" s="4"/>
      <c r="VLT253" s="4"/>
      <c r="VLU253" s="4"/>
      <c r="VLV253" s="4"/>
      <c r="VLW253" s="4"/>
      <c r="VLX253" s="4"/>
      <c r="VLY253" s="4"/>
      <c r="VLZ253" s="4"/>
      <c r="VMA253" s="4"/>
      <c r="VMB253" s="4"/>
      <c r="VMC253" s="4"/>
      <c r="VMD253" s="4"/>
      <c r="VME253" s="4"/>
      <c r="VMF253" s="4"/>
      <c r="VMG253" s="4"/>
      <c r="VMH253" s="4"/>
      <c r="VMI253" s="4"/>
      <c r="VMJ253" s="4"/>
      <c r="VMK253" s="4"/>
      <c r="VML253" s="4"/>
      <c r="VMM253" s="4"/>
      <c r="VMN253" s="4"/>
      <c r="VMO253" s="4"/>
      <c r="VMP253" s="4"/>
      <c r="VMQ253" s="4"/>
      <c r="VMR253" s="4"/>
      <c r="VMS253" s="4"/>
      <c r="VMT253" s="4"/>
      <c r="VMU253" s="4"/>
      <c r="VMV253" s="4"/>
      <c r="VMW253" s="4"/>
      <c r="VMX253" s="4"/>
      <c r="VMY253" s="4"/>
      <c r="VMZ253" s="4"/>
      <c r="VNA253" s="4"/>
      <c r="VNB253" s="4"/>
      <c r="VNC253" s="4"/>
      <c r="VND253" s="4"/>
      <c r="VNE253" s="4"/>
      <c r="VNF253" s="4"/>
      <c r="VNG253" s="4"/>
      <c r="VNH253" s="4"/>
      <c r="VNI253" s="4"/>
      <c r="VNJ253" s="4"/>
      <c r="VNK253" s="4"/>
      <c r="VNL253" s="4"/>
      <c r="VNM253" s="4"/>
      <c r="VNN253" s="4"/>
      <c r="VNO253" s="4"/>
      <c r="VNP253" s="4"/>
      <c r="VNQ253" s="4"/>
      <c r="VNR253" s="4"/>
      <c r="VNS253" s="4"/>
      <c r="VNT253" s="4"/>
      <c r="VNU253" s="4"/>
      <c r="VNV253" s="4"/>
      <c r="VNW253" s="4"/>
      <c r="VNX253" s="4"/>
      <c r="VNY253" s="4"/>
      <c r="VNZ253" s="4"/>
      <c r="VOA253" s="4"/>
      <c r="VOB253" s="4"/>
      <c r="VOC253" s="4"/>
      <c r="VOD253" s="4"/>
      <c r="VOE253" s="4"/>
      <c r="VOF253" s="4"/>
      <c r="VOG253" s="4"/>
      <c r="VOH253" s="4"/>
      <c r="VOI253" s="4"/>
      <c r="VOJ253" s="4"/>
      <c r="VOK253" s="4"/>
      <c r="VOL253" s="4"/>
      <c r="VOM253" s="4"/>
      <c r="VON253" s="4"/>
      <c r="VOO253" s="4"/>
      <c r="VOP253" s="4"/>
      <c r="VOQ253" s="4"/>
      <c r="VOR253" s="4"/>
      <c r="VOS253" s="4"/>
      <c r="VOT253" s="4"/>
      <c r="VOU253" s="4"/>
      <c r="VOV253" s="4"/>
      <c r="VOW253" s="4"/>
      <c r="VOX253" s="4"/>
      <c r="VOY253" s="4"/>
      <c r="VOZ253" s="4"/>
      <c r="VPA253" s="4"/>
      <c r="VPB253" s="4"/>
      <c r="VPC253" s="4"/>
      <c r="VPD253" s="4"/>
      <c r="VPE253" s="4"/>
      <c r="VPF253" s="4"/>
      <c r="VPG253" s="4"/>
      <c r="VPH253" s="4"/>
      <c r="VPI253" s="4"/>
      <c r="VPJ253" s="4"/>
      <c r="VPK253" s="4"/>
      <c r="VPL253" s="4"/>
      <c r="VPM253" s="4"/>
      <c r="VPN253" s="4"/>
      <c r="VPO253" s="4"/>
      <c r="VPP253" s="4"/>
      <c r="VPQ253" s="4"/>
      <c r="VPR253" s="4"/>
      <c r="VPS253" s="4"/>
      <c r="VPT253" s="4"/>
      <c r="VPU253" s="4"/>
      <c r="VPV253" s="4"/>
      <c r="VPW253" s="4"/>
      <c r="VPX253" s="4"/>
      <c r="VPY253" s="4"/>
      <c r="VPZ253" s="4"/>
      <c r="VQA253" s="4"/>
      <c r="VQB253" s="4"/>
      <c r="VQC253" s="4"/>
      <c r="VQD253" s="4"/>
      <c r="VQE253" s="4"/>
      <c r="VQF253" s="4"/>
      <c r="VQG253" s="4"/>
      <c r="VQH253" s="4"/>
      <c r="VQI253" s="4"/>
      <c r="VQJ253" s="4"/>
      <c r="VQK253" s="4"/>
      <c r="VQL253" s="4"/>
      <c r="VQM253" s="4"/>
      <c r="VQN253" s="4"/>
      <c r="VQO253" s="4"/>
      <c r="VQP253" s="4"/>
      <c r="VQQ253" s="4"/>
      <c r="VQR253" s="4"/>
      <c r="VQS253" s="4"/>
      <c r="VQT253" s="4"/>
      <c r="VQU253" s="4"/>
      <c r="VQV253" s="4"/>
      <c r="VQW253" s="4"/>
      <c r="VQX253" s="4"/>
      <c r="VQY253" s="4"/>
      <c r="VQZ253" s="4"/>
      <c r="VRA253" s="4"/>
      <c r="VRB253" s="4"/>
      <c r="VRC253" s="4"/>
      <c r="VRD253" s="4"/>
      <c r="VRE253" s="4"/>
      <c r="VRF253" s="4"/>
      <c r="VRG253" s="4"/>
      <c r="VRH253" s="4"/>
      <c r="VRI253" s="4"/>
      <c r="VRJ253" s="4"/>
      <c r="VRK253" s="4"/>
      <c r="VRL253" s="4"/>
      <c r="VRM253" s="4"/>
      <c r="VRN253" s="4"/>
      <c r="VRO253" s="4"/>
      <c r="VRP253" s="4"/>
      <c r="VRQ253" s="4"/>
      <c r="VRR253" s="4"/>
      <c r="VRS253" s="4"/>
      <c r="VRT253" s="4"/>
      <c r="VRU253" s="4"/>
      <c r="VRV253" s="4"/>
      <c r="VRW253" s="4"/>
      <c r="VRX253" s="4"/>
      <c r="VRY253" s="4"/>
      <c r="VRZ253" s="4"/>
      <c r="VSA253" s="4"/>
      <c r="VSB253" s="4"/>
      <c r="VSC253" s="4"/>
      <c r="VSD253" s="4"/>
      <c r="VSE253" s="4"/>
      <c r="VSF253" s="4"/>
      <c r="VSG253" s="4"/>
      <c r="VSH253" s="4"/>
      <c r="VSI253" s="4"/>
      <c r="VSJ253" s="4"/>
      <c r="VSK253" s="4"/>
      <c r="VSL253" s="4"/>
      <c r="VSM253" s="4"/>
      <c r="VSN253" s="4"/>
      <c r="VSO253" s="4"/>
      <c r="VSP253" s="4"/>
      <c r="VSQ253" s="4"/>
      <c r="VSR253" s="4"/>
      <c r="VSS253" s="4"/>
      <c r="VST253" s="4"/>
      <c r="VSU253" s="4"/>
      <c r="VSV253" s="4"/>
      <c r="VSW253" s="4"/>
      <c r="VSX253" s="4"/>
      <c r="VSY253" s="4"/>
      <c r="VSZ253" s="4"/>
      <c r="VTA253" s="4"/>
      <c r="VTB253" s="4"/>
      <c r="VTC253" s="4"/>
      <c r="VTD253" s="4"/>
      <c r="VTE253" s="4"/>
      <c r="VTF253" s="4"/>
      <c r="VTG253" s="4"/>
      <c r="VTH253" s="4"/>
      <c r="VTI253" s="4"/>
      <c r="VTJ253" s="4"/>
      <c r="VTK253" s="4"/>
      <c r="VTL253" s="4"/>
      <c r="VTM253" s="4"/>
      <c r="VTN253" s="4"/>
      <c r="VTO253" s="4"/>
      <c r="VTP253" s="4"/>
      <c r="VTQ253" s="4"/>
      <c r="VTR253" s="4"/>
      <c r="VTS253" s="4"/>
      <c r="VTT253" s="4"/>
      <c r="VTU253" s="4"/>
      <c r="VTV253" s="4"/>
      <c r="VTW253" s="4"/>
      <c r="VTX253" s="4"/>
      <c r="VTY253" s="4"/>
      <c r="VTZ253" s="4"/>
      <c r="VUA253" s="4"/>
      <c r="VUB253" s="4"/>
      <c r="VUC253" s="4"/>
      <c r="VUD253" s="4"/>
      <c r="VUE253" s="4"/>
      <c r="VUF253" s="4"/>
      <c r="VUG253" s="4"/>
      <c r="VUH253" s="4"/>
      <c r="VUI253" s="4"/>
      <c r="VUJ253" s="4"/>
      <c r="VUK253" s="4"/>
      <c r="VUL253" s="4"/>
      <c r="VUM253" s="4"/>
      <c r="VUN253" s="4"/>
      <c r="VUO253" s="4"/>
      <c r="VUP253" s="4"/>
      <c r="VUQ253" s="4"/>
      <c r="VUR253" s="4"/>
      <c r="VUS253" s="4"/>
      <c r="VUT253" s="4"/>
      <c r="VUU253" s="4"/>
      <c r="VUV253" s="4"/>
      <c r="VUW253" s="4"/>
      <c r="VUX253" s="4"/>
      <c r="VUY253" s="4"/>
      <c r="VUZ253" s="4"/>
      <c r="VVA253" s="4"/>
      <c r="VVB253" s="4"/>
      <c r="VVC253" s="4"/>
      <c r="VVD253" s="4"/>
      <c r="VVE253" s="4"/>
      <c r="VVF253" s="4"/>
      <c r="VVG253" s="4"/>
      <c r="VVH253" s="4"/>
      <c r="VVI253" s="4"/>
      <c r="VVJ253" s="4"/>
      <c r="VVK253" s="4"/>
      <c r="VVL253" s="4"/>
      <c r="VVM253" s="4"/>
      <c r="VVN253" s="4"/>
      <c r="VVO253" s="4"/>
      <c r="VVP253" s="4"/>
      <c r="VVQ253" s="4"/>
      <c r="VVR253" s="4"/>
      <c r="VVS253" s="4"/>
      <c r="VVT253" s="4"/>
      <c r="VVU253" s="4"/>
      <c r="VVV253" s="4"/>
      <c r="VVW253" s="4"/>
      <c r="VVX253" s="4"/>
      <c r="VVY253" s="4"/>
      <c r="VVZ253" s="4"/>
      <c r="VWA253" s="4"/>
      <c r="VWB253" s="4"/>
      <c r="VWC253" s="4"/>
      <c r="VWD253" s="4"/>
      <c r="VWE253" s="4"/>
      <c r="VWF253" s="4"/>
      <c r="VWG253" s="4"/>
      <c r="VWH253" s="4"/>
      <c r="VWI253" s="4"/>
      <c r="VWJ253" s="4"/>
      <c r="VWK253" s="4"/>
      <c r="VWL253" s="4"/>
      <c r="VWM253" s="4"/>
      <c r="VWN253" s="4"/>
      <c r="VWO253" s="4"/>
      <c r="VWP253" s="4"/>
      <c r="VWQ253" s="4"/>
      <c r="VWR253" s="4"/>
      <c r="VWS253" s="4"/>
      <c r="VWT253" s="4"/>
      <c r="VWU253" s="4"/>
      <c r="VWV253" s="4"/>
      <c r="VWW253" s="4"/>
      <c r="VWX253" s="4"/>
      <c r="VWY253" s="4"/>
      <c r="VWZ253" s="4"/>
      <c r="VXA253" s="4"/>
      <c r="VXB253" s="4"/>
      <c r="VXC253" s="4"/>
      <c r="VXD253" s="4"/>
      <c r="VXE253" s="4"/>
      <c r="VXF253" s="4"/>
      <c r="VXG253" s="4"/>
      <c r="VXH253" s="4"/>
      <c r="VXI253" s="4"/>
      <c r="VXJ253" s="4"/>
      <c r="VXK253" s="4"/>
      <c r="VXL253" s="4"/>
      <c r="VXM253" s="4"/>
      <c r="VXN253" s="4"/>
      <c r="VXO253" s="4"/>
      <c r="VXP253" s="4"/>
      <c r="VXQ253" s="4"/>
      <c r="VXR253" s="4"/>
      <c r="VXS253" s="4"/>
      <c r="VXT253" s="4"/>
      <c r="VXU253" s="4"/>
      <c r="VXV253" s="4"/>
      <c r="VXW253" s="4"/>
      <c r="VXX253" s="4"/>
      <c r="VXY253" s="4"/>
      <c r="VXZ253" s="4"/>
      <c r="VYA253" s="4"/>
      <c r="VYB253" s="4"/>
      <c r="VYC253" s="4"/>
      <c r="VYD253" s="4"/>
      <c r="VYE253" s="4"/>
      <c r="VYF253" s="4"/>
      <c r="VYG253" s="4"/>
      <c r="VYH253" s="4"/>
      <c r="VYI253" s="4"/>
      <c r="VYJ253" s="4"/>
      <c r="VYK253" s="4"/>
      <c r="VYL253" s="4"/>
      <c r="VYM253" s="4"/>
      <c r="VYN253" s="4"/>
      <c r="VYO253" s="4"/>
      <c r="VYP253" s="4"/>
      <c r="VYQ253" s="4"/>
      <c r="VYR253" s="4"/>
      <c r="VYS253" s="4"/>
      <c r="VYT253" s="4"/>
      <c r="VYU253" s="4"/>
      <c r="VYV253" s="4"/>
      <c r="VYW253" s="4"/>
      <c r="VYX253" s="4"/>
      <c r="VYY253" s="4"/>
      <c r="VYZ253" s="4"/>
      <c r="VZA253" s="4"/>
      <c r="VZB253" s="4"/>
      <c r="VZC253" s="4"/>
      <c r="VZD253" s="4"/>
      <c r="VZE253" s="4"/>
      <c r="VZF253" s="4"/>
      <c r="VZG253" s="4"/>
      <c r="VZH253" s="4"/>
      <c r="VZI253" s="4"/>
      <c r="VZJ253" s="4"/>
      <c r="VZK253" s="4"/>
      <c r="VZL253" s="4"/>
      <c r="VZM253" s="4"/>
      <c r="VZN253" s="4"/>
      <c r="VZO253" s="4"/>
      <c r="VZP253" s="4"/>
      <c r="VZQ253" s="4"/>
      <c r="VZR253" s="4"/>
      <c r="VZS253" s="4"/>
      <c r="VZT253" s="4"/>
      <c r="VZU253" s="4"/>
      <c r="VZV253" s="4"/>
      <c r="VZW253" s="4"/>
      <c r="VZX253" s="4"/>
      <c r="VZY253" s="4"/>
      <c r="VZZ253" s="4"/>
      <c r="WAA253" s="4"/>
      <c r="WAB253" s="4"/>
      <c r="WAC253" s="4"/>
      <c r="WAD253" s="4"/>
      <c r="WAE253" s="4"/>
      <c r="WAF253" s="4"/>
      <c r="WAG253" s="4"/>
      <c r="WAH253" s="4"/>
      <c r="WAI253" s="4"/>
      <c r="WAJ253" s="4"/>
      <c r="WAK253" s="4"/>
      <c r="WAL253" s="4"/>
      <c r="WAM253" s="4"/>
      <c r="WAN253" s="4"/>
      <c r="WAO253" s="4"/>
      <c r="WAP253" s="4"/>
      <c r="WAQ253" s="4"/>
      <c r="WAR253" s="4"/>
      <c r="WAS253" s="4"/>
      <c r="WAT253" s="4"/>
      <c r="WAU253" s="4"/>
      <c r="WAV253" s="4"/>
      <c r="WAW253" s="4"/>
      <c r="WAX253" s="4"/>
      <c r="WAY253" s="4"/>
      <c r="WAZ253" s="4"/>
      <c r="WBA253" s="4"/>
      <c r="WBB253" s="4"/>
      <c r="WBC253" s="4"/>
      <c r="WBD253" s="4"/>
      <c r="WBE253" s="4"/>
      <c r="WBF253" s="4"/>
      <c r="WBG253" s="4"/>
      <c r="WBH253" s="4"/>
      <c r="WBI253" s="4"/>
      <c r="WBJ253" s="4"/>
      <c r="WBK253" s="4"/>
      <c r="WBL253" s="4"/>
      <c r="WBM253" s="4"/>
      <c r="WBN253" s="4"/>
      <c r="WBO253" s="4"/>
      <c r="WBP253" s="4"/>
      <c r="WBQ253" s="4"/>
      <c r="WBR253" s="4"/>
      <c r="WBS253" s="4"/>
      <c r="WBT253" s="4"/>
      <c r="WBU253" s="4"/>
      <c r="WBV253" s="4"/>
      <c r="WBW253" s="4"/>
      <c r="WBX253" s="4"/>
      <c r="WBY253" s="4"/>
      <c r="WBZ253" s="4"/>
      <c r="WCA253" s="4"/>
      <c r="WCB253" s="4"/>
      <c r="WCC253" s="4"/>
      <c r="WCD253" s="4"/>
      <c r="WCE253" s="4"/>
      <c r="WCF253" s="4"/>
      <c r="WCG253" s="4"/>
      <c r="WCH253" s="4"/>
      <c r="WCI253" s="4"/>
      <c r="WCJ253" s="4"/>
      <c r="WCK253" s="4"/>
      <c r="WCL253" s="4"/>
      <c r="WCM253" s="4"/>
      <c r="WCN253" s="4"/>
      <c r="WCO253" s="4"/>
      <c r="WCP253" s="4"/>
      <c r="WCQ253" s="4"/>
      <c r="WCR253" s="4"/>
      <c r="WCS253" s="4"/>
      <c r="WCT253" s="4"/>
      <c r="WCU253" s="4"/>
      <c r="WCV253" s="4"/>
      <c r="WCW253" s="4"/>
      <c r="WCX253" s="4"/>
      <c r="WCY253" s="4"/>
      <c r="WCZ253" s="4"/>
      <c r="WDA253" s="4"/>
      <c r="WDB253" s="4"/>
      <c r="WDC253" s="4"/>
      <c r="WDD253" s="4"/>
      <c r="WDE253" s="4"/>
      <c r="WDF253" s="4"/>
      <c r="WDG253" s="4"/>
      <c r="WDH253" s="4"/>
      <c r="WDI253" s="4"/>
      <c r="WDJ253" s="4"/>
      <c r="WDK253" s="4"/>
      <c r="WDL253" s="4"/>
      <c r="WDM253" s="4"/>
      <c r="WDN253" s="4"/>
      <c r="WDO253" s="4"/>
      <c r="WDP253" s="4"/>
      <c r="WDQ253" s="4"/>
      <c r="WDR253" s="4"/>
      <c r="WDS253" s="4"/>
      <c r="WDT253" s="4"/>
      <c r="WDU253" s="4"/>
      <c r="WDV253" s="4"/>
      <c r="WDW253" s="4"/>
      <c r="WDX253" s="4"/>
      <c r="WDY253" s="4"/>
      <c r="WDZ253" s="4"/>
      <c r="WEA253" s="4"/>
      <c r="WEB253" s="4"/>
      <c r="WEC253" s="4"/>
      <c r="WED253" s="4"/>
      <c r="WEE253" s="4"/>
      <c r="WEF253" s="4"/>
      <c r="WEG253" s="4"/>
      <c r="WEH253" s="4"/>
      <c r="WEI253" s="4"/>
      <c r="WEJ253" s="4"/>
      <c r="WEK253" s="4"/>
      <c r="WEL253" s="4"/>
      <c r="WEM253" s="4"/>
      <c r="WEN253" s="4"/>
      <c r="WEO253" s="4"/>
      <c r="WEP253" s="4"/>
      <c r="WEQ253" s="4"/>
      <c r="WER253" s="4"/>
      <c r="WES253" s="4"/>
      <c r="WET253" s="4"/>
      <c r="WEU253" s="4"/>
      <c r="WEV253" s="4"/>
      <c r="WEW253" s="4"/>
      <c r="WEX253" s="4"/>
      <c r="WEY253" s="4"/>
      <c r="WEZ253" s="4"/>
      <c r="WFA253" s="4"/>
      <c r="WFB253" s="4"/>
      <c r="WFC253" s="4"/>
      <c r="WFD253" s="4"/>
      <c r="WFE253" s="4"/>
      <c r="WFF253" s="4"/>
      <c r="WFG253" s="4"/>
      <c r="WFH253" s="4"/>
      <c r="WFI253" s="4"/>
      <c r="WFJ253" s="4"/>
      <c r="WFK253" s="4"/>
      <c r="WFL253" s="4"/>
      <c r="WFM253" s="4"/>
      <c r="WFN253" s="4"/>
      <c r="WFO253" s="4"/>
      <c r="WFP253" s="4"/>
      <c r="WFQ253" s="4"/>
      <c r="WFR253" s="4"/>
      <c r="WFS253" s="4"/>
      <c r="WFT253" s="4"/>
      <c r="WFU253" s="4"/>
      <c r="WFV253" s="4"/>
      <c r="WFW253" s="4"/>
      <c r="WFX253" s="4"/>
      <c r="WFY253" s="4"/>
      <c r="WFZ253" s="4"/>
      <c r="WGA253" s="4"/>
      <c r="WGB253" s="4"/>
      <c r="WGC253" s="4"/>
      <c r="WGD253" s="4"/>
      <c r="WGE253" s="4"/>
      <c r="WGF253" s="4"/>
      <c r="WGG253" s="4"/>
      <c r="WGH253" s="4"/>
      <c r="WGI253" s="4"/>
      <c r="WGJ253" s="4"/>
      <c r="WGK253" s="4"/>
      <c r="WGL253" s="4"/>
      <c r="WGM253" s="4"/>
      <c r="WGN253" s="4"/>
      <c r="WGO253" s="4"/>
      <c r="WGP253" s="4"/>
      <c r="WGQ253" s="4"/>
      <c r="WGR253" s="4"/>
      <c r="WGS253" s="4"/>
      <c r="WGT253" s="4"/>
      <c r="WGU253" s="4"/>
      <c r="WGV253" s="4"/>
      <c r="WGW253" s="4"/>
      <c r="WGX253" s="4"/>
      <c r="WGY253" s="4"/>
      <c r="WGZ253" s="4"/>
      <c r="WHA253" s="4"/>
      <c r="WHB253" s="4"/>
      <c r="WHC253" s="4"/>
      <c r="WHD253" s="4"/>
      <c r="WHE253" s="4"/>
      <c r="WHF253" s="4"/>
      <c r="WHG253" s="4"/>
      <c r="WHH253" s="4"/>
      <c r="WHI253" s="4"/>
      <c r="WHJ253" s="4"/>
      <c r="WHK253" s="4"/>
      <c r="WHL253" s="4"/>
      <c r="WHM253" s="4"/>
      <c r="WHN253" s="4"/>
      <c r="WHO253" s="4"/>
      <c r="WHP253" s="4"/>
      <c r="WHQ253" s="4"/>
      <c r="WHR253" s="4"/>
      <c r="WHS253" s="4"/>
      <c r="WHT253" s="4"/>
      <c r="WHU253" s="4"/>
      <c r="WHV253" s="4"/>
      <c r="WHW253" s="4"/>
      <c r="WHX253" s="4"/>
      <c r="WHY253" s="4"/>
      <c r="WHZ253" s="4"/>
      <c r="WIA253" s="4"/>
      <c r="WIB253" s="4"/>
      <c r="WIC253" s="4"/>
      <c r="WID253" s="4"/>
      <c r="WIE253" s="4"/>
      <c r="WIF253" s="4"/>
      <c r="WIG253" s="4"/>
      <c r="WIH253" s="4"/>
      <c r="WII253" s="4"/>
      <c r="WIJ253" s="4"/>
      <c r="WIK253" s="4"/>
      <c r="WIL253" s="4"/>
      <c r="WIM253" s="4"/>
      <c r="WIN253" s="4"/>
      <c r="WIO253" s="4"/>
      <c r="WIP253" s="4"/>
      <c r="WIQ253" s="4"/>
      <c r="WIR253" s="4"/>
      <c r="WIS253" s="4"/>
      <c r="WIT253" s="4"/>
      <c r="WIU253" s="4"/>
      <c r="WIV253" s="4"/>
      <c r="WIW253" s="4"/>
      <c r="WIX253" s="4"/>
      <c r="WIY253" s="4"/>
      <c r="WIZ253" s="4"/>
      <c r="WJA253" s="4"/>
      <c r="WJB253" s="4"/>
      <c r="WJC253" s="4"/>
      <c r="WJD253" s="4"/>
      <c r="WJE253" s="4"/>
      <c r="WJF253" s="4"/>
      <c r="WJG253" s="4"/>
      <c r="WJH253" s="4"/>
      <c r="WJI253" s="4"/>
      <c r="WJJ253" s="4"/>
      <c r="WJK253" s="4"/>
      <c r="WJL253" s="4"/>
      <c r="WJM253" s="4"/>
      <c r="WJN253" s="4"/>
      <c r="WJO253" s="4"/>
      <c r="WJP253" s="4"/>
      <c r="WJQ253" s="4"/>
      <c r="WJR253" s="4"/>
      <c r="WJS253" s="4"/>
      <c r="WJT253" s="4"/>
      <c r="WJU253" s="4"/>
      <c r="WJV253" s="4"/>
      <c r="WJW253" s="4"/>
      <c r="WJX253" s="4"/>
      <c r="WJY253" s="4"/>
      <c r="WJZ253" s="4"/>
      <c r="WKA253" s="4"/>
      <c r="WKB253" s="4"/>
      <c r="WKC253" s="4"/>
      <c r="WKD253" s="4"/>
      <c r="WKE253" s="4"/>
      <c r="WKF253" s="4"/>
      <c r="WKG253" s="4"/>
      <c r="WKH253" s="4"/>
      <c r="WKI253" s="4"/>
      <c r="WKJ253" s="4"/>
      <c r="WKK253" s="4"/>
      <c r="WKL253" s="4"/>
      <c r="WKM253" s="4"/>
      <c r="WKN253" s="4"/>
      <c r="WKO253" s="4"/>
      <c r="WKP253" s="4"/>
      <c r="WKQ253" s="4"/>
      <c r="WKR253" s="4"/>
      <c r="WKS253" s="4"/>
      <c r="WKT253" s="4"/>
      <c r="WKU253" s="4"/>
      <c r="WKV253" s="4"/>
      <c r="WKW253" s="4"/>
      <c r="WKX253" s="4"/>
      <c r="WKY253" s="4"/>
      <c r="WKZ253" s="4"/>
      <c r="WLA253" s="4"/>
      <c r="WLB253" s="4"/>
      <c r="WLC253" s="4"/>
      <c r="WLD253" s="4"/>
      <c r="WLE253" s="4"/>
      <c r="WLF253" s="4"/>
      <c r="WLG253" s="4"/>
      <c r="WLH253" s="4"/>
      <c r="WLI253" s="4"/>
      <c r="WLJ253" s="4"/>
      <c r="WLK253" s="4"/>
      <c r="WLL253" s="4"/>
      <c r="WLM253" s="4"/>
      <c r="WLN253" s="4"/>
      <c r="WLO253" s="4"/>
      <c r="WLP253" s="4"/>
      <c r="WLQ253" s="4"/>
      <c r="WLR253" s="4"/>
      <c r="WLS253" s="4"/>
      <c r="WLT253" s="4"/>
      <c r="WLU253" s="4"/>
      <c r="WLV253" s="4"/>
      <c r="WLW253" s="4"/>
      <c r="WLX253" s="4"/>
      <c r="WLY253" s="4"/>
      <c r="WLZ253" s="4"/>
      <c r="WMA253" s="4"/>
      <c r="WMB253" s="4"/>
      <c r="WMC253" s="4"/>
      <c r="WMD253" s="4"/>
      <c r="WME253" s="4"/>
      <c r="WMF253" s="4"/>
      <c r="WMG253" s="4"/>
      <c r="WMH253" s="4"/>
      <c r="WMI253" s="4"/>
      <c r="WMJ253" s="4"/>
      <c r="WMK253" s="4"/>
      <c r="WML253" s="4"/>
      <c r="WMM253" s="4"/>
      <c r="WMN253" s="4"/>
      <c r="WMO253" s="4"/>
      <c r="WMP253" s="4"/>
      <c r="WMQ253" s="4"/>
      <c r="WMR253" s="4"/>
      <c r="WMS253" s="4"/>
      <c r="WMT253" s="4"/>
      <c r="WMU253" s="4"/>
      <c r="WMV253" s="4"/>
      <c r="WMW253" s="4"/>
      <c r="WMX253" s="4"/>
      <c r="WMY253" s="4"/>
      <c r="WMZ253" s="4"/>
      <c r="WNA253" s="4"/>
      <c r="WNB253" s="4"/>
      <c r="WNC253" s="4"/>
      <c r="WND253" s="4"/>
      <c r="WNE253" s="4"/>
      <c r="WNF253" s="4"/>
      <c r="WNG253" s="4"/>
      <c r="WNH253" s="4"/>
      <c r="WNI253" s="4"/>
      <c r="WNJ253" s="4"/>
      <c r="WNK253" s="4"/>
      <c r="WNL253" s="4"/>
      <c r="WNM253" s="4"/>
      <c r="WNN253" s="4"/>
      <c r="WNO253" s="4"/>
      <c r="WNP253" s="4"/>
      <c r="WNQ253" s="4"/>
      <c r="WNR253" s="4"/>
      <c r="WNS253" s="4"/>
      <c r="WNT253" s="4"/>
      <c r="WNU253" s="4"/>
      <c r="WNV253" s="4"/>
      <c r="WNW253" s="4"/>
      <c r="WNX253" s="4"/>
      <c r="WNY253" s="4"/>
      <c r="WNZ253" s="4"/>
      <c r="WOA253" s="4"/>
      <c r="WOB253" s="4"/>
      <c r="WOC253" s="4"/>
      <c r="WOD253" s="4"/>
      <c r="WOE253" s="4"/>
      <c r="WOF253" s="4"/>
      <c r="WOG253" s="4"/>
      <c r="WOH253" s="4"/>
      <c r="WOI253" s="4"/>
      <c r="WOJ253" s="4"/>
      <c r="WOK253" s="4"/>
      <c r="WOL253" s="4"/>
      <c r="WOM253" s="4"/>
      <c r="WON253" s="4"/>
      <c r="WOO253" s="4"/>
      <c r="WOP253" s="4"/>
      <c r="WOQ253" s="4"/>
      <c r="WOR253" s="4"/>
      <c r="WOS253" s="4"/>
      <c r="WOT253" s="4"/>
      <c r="WOU253" s="4"/>
      <c r="WOV253" s="4"/>
      <c r="WOW253" s="4"/>
      <c r="WOX253" s="4"/>
      <c r="WOY253" s="4"/>
      <c r="WOZ253" s="4"/>
      <c r="WPA253" s="4"/>
      <c r="WPB253" s="4"/>
      <c r="WPC253" s="4"/>
      <c r="WPD253" s="4"/>
      <c r="WPE253" s="4"/>
      <c r="WPF253" s="4"/>
      <c r="WPG253" s="4"/>
      <c r="WPH253" s="4"/>
      <c r="WPI253" s="4"/>
      <c r="WPJ253" s="4"/>
      <c r="WPK253" s="4"/>
      <c r="WPL253" s="4"/>
      <c r="WPM253" s="4"/>
      <c r="WPN253" s="4"/>
      <c r="WPO253" s="4"/>
      <c r="WPP253" s="4"/>
      <c r="WPQ253" s="4"/>
      <c r="WPR253" s="4"/>
      <c r="WPS253" s="4"/>
      <c r="WPT253" s="4"/>
      <c r="WPU253" s="4"/>
      <c r="WPV253" s="4"/>
      <c r="WPW253" s="4"/>
      <c r="WPX253" s="4"/>
      <c r="WPY253" s="4"/>
      <c r="WPZ253" s="4"/>
      <c r="WQA253" s="4"/>
      <c r="WQB253" s="4"/>
      <c r="WQC253" s="4"/>
      <c r="WQD253" s="4"/>
      <c r="WQE253" s="4"/>
      <c r="WQF253" s="4"/>
      <c r="WQG253" s="4"/>
      <c r="WQH253" s="4"/>
      <c r="WQI253" s="4"/>
      <c r="WQJ253" s="4"/>
      <c r="WQK253" s="4"/>
      <c r="WQL253" s="4"/>
      <c r="WQM253" s="4"/>
      <c r="WQN253" s="4"/>
      <c r="WQO253" s="4"/>
      <c r="WQP253" s="4"/>
      <c r="WQQ253" s="4"/>
      <c r="WQR253" s="4"/>
      <c r="WQS253" s="4"/>
      <c r="WQT253" s="4"/>
      <c r="WQU253" s="4"/>
      <c r="WQV253" s="4"/>
      <c r="WQW253" s="4"/>
      <c r="WQX253" s="4"/>
      <c r="WQY253" s="4"/>
      <c r="WQZ253" s="4"/>
      <c r="WRA253" s="4"/>
      <c r="WRB253" s="4"/>
      <c r="WRC253" s="4"/>
      <c r="WRD253" s="4"/>
      <c r="WRE253" s="4"/>
      <c r="WRF253" s="4"/>
      <c r="WRG253" s="4"/>
      <c r="WRH253" s="4"/>
      <c r="WRI253" s="4"/>
      <c r="WRJ253" s="4"/>
      <c r="WRK253" s="4"/>
      <c r="WRL253" s="4"/>
      <c r="WRM253" s="4"/>
      <c r="WRN253" s="4"/>
      <c r="WRO253" s="4"/>
      <c r="WRP253" s="4"/>
      <c r="WRQ253" s="4"/>
      <c r="WRR253" s="4"/>
      <c r="WRS253" s="4"/>
      <c r="WRT253" s="4"/>
      <c r="WRU253" s="4"/>
      <c r="WRV253" s="4"/>
      <c r="WRW253" s="4"/>
      <c r="WRX253" s="4"/>
      <c r="WRY253" s="4"/>
      <c r="WRZ253" s="4"/>
      <c r="WSA253" s="4"/>
      <c r="WSB253" s="4"/>
      <c r="WSC253" s="4"/>
      <c r="WSD253" s="4"/>
      <c r="WSE253" s="4"/>
      <c r="WSF253" s="4"/>
      <c r="WSG253" s="4"/>
      <c r="WSH253" s="4"/>
      <c r="WSI253" s="4"/>
      <c r="WSJ253" s="4"/>
      <c r="WSK253" s="4"/>
      <c r="WSL253" s="4"/>
      <c r="WSM253" s="4"/>
      <c r="WSN253" s="4"/>
      <c r="WSO253" s="4"/>
      <c r="WSP253" s="4"/>
      <c r="WSQ253" s="4"/>
      <c r="WSR253" s="4"/>
      <c r="WSS253" s="4"/>
      <c r="WST253" s="4"/>
      <c r="WSU253" s="4"/>
      <c r="WSV253" s="4"/>
      <c r="WSW253" s="4"/>
      <c r="WSX253" s="4"/>
      <c r="WSY253" s="4"/>
      <c r="WSZ253" s="4"/>
      <c r="WTA253" s="4"/>
      <c r="WTB253" s="4"/>
      <c r="WTC253" s="4"/>
      <c r="WTD253" s="4"/>
      <c r="WTE253" s="4"/>
      <c r="WTF253" s="4"/>
      <c r="WTG253" s="4"/>
      <c r="WTH253" s="4"/>
      <c r="WTI253" s="4"/>
      <c r="WTJ253" s="4"/>
      <c r="WTK253" s="4"/>
      <c r="WTL253" s="4"/>
      <c r="WTM253" s="4"/>
      <c r="WTN253" s="4"/>
      <c r="WTO253" s="4"/>
      <c r="WTP253" s="4"/>
      <c r="WTQ253" s="4"/>
      <c r="WTR253" s="4"/>
      <c r="WTS253" s="4"/>
      <c r="WTT253" s="4"/>
      <c r="WTU253" s="4"/>
      <c r="WTV253" s="4"/>
      <c r="WTW253" s="4"/>
      <c r="WTX253" s="4"/>
      <c r="WTY253" s="4"/>
      <c r="WTZ253" s="4"/>
      <c r="WUA253" s="4"/>
      <c r="WUB253" s="4"/>
      <c r="WUC253" s="4"/>
      <c r="WUD253" s="4"/>
      <c r="WUE253" s="4"/>
      <c r="WUF253" s="4"/>
      <c r="WUG253" s="4"/>
      <c r="WUH253" s="4"/>
      <c r="WUI253" s="4"/>
      <c r="WUJ253" s="4"/>
      <c r="WUK253" s="4"/>
      <c r="WUL253" s="4"/>
      <c r="WUM253" s="4"/>
      <c r="WUN253" s="4"/>
      <c r="WUO253" s="4"/>
      <c r="WUP253" s="4"/>
      <c r="WUQ253" s="4"/>
      <c r="WUR253" s="4"/>
      <c r="WUS253" s="4"/>
      <c r="WUT253" s="4"/>
      <c r="WUU253" s="4"/>
      <c r="WUV253" s="4"/>
      <c r="WUW253" s="4"/>
      <c r="WUX253" s="4"/>
      <c r="WUY253" s="4"/>
      <c r="WUZ253" s="4"/>
      <c r="WVA253" s="4"/>
      <c r="WVB253" s="4"/>
      <c r="WVC253" s="4"/>
      <c r="WVD253" s="4"/>
      <c r="WVE253" s="4"/>
      <c r="WVF253" s="4"/>
      <c r="WVG253" s="4"/>
      <c r="WVH253" s="4"/>
      <c r="WVI253" s="4"/>
      <c r="WVJ253" s="4"/>
      <c r="WVK253" s="4"/>
      <c r="WVL253" s="4"/>
      <c r="WVM253" s="4"/>
      <c r="WVN253" s="4"/>
      <c r="WVO253" s="4"/>
      <c r="WVP253" s="4"/>
      <c r="WVQ253" s="4"/>
      <c r="WVR253" s="4"/>
      <c r="WVS253" s="4"/>
      <c r="WVT253" s="4"/>
      <c r="WVU253" s="4"/>
      <c r="WVV253" s="4"/>
      <c r="WVW253" s="4"/>
      <c r="WVX253" s="4"/>
      <c r="WVY253" s="4"/>
      <c r="WVZ253" s="4"/>
      <c r="WWA253" s="4"/>
      <c r="WWB253" s="4"/>
      <c r="WWC253" s="4"/>
      <c r="WWD253" s="4"/>
      <c r="WWE253" s="4"/>
      <c r="WWF253" s="4"/>
      <c r="WWG253" s="4"/>
      <c r="WWH253" s="4"/>
      <c r="WWI253" s="4"/>
      <c r="WWJ253" s="4"/>
      <c r="WWK253" s="4"/>
      <c r="WWL253" s="4"/>
      <c r="WWM253" s="4"/>
      <c r="WWN253" s="4"/>
      <c r="WWO253" s="4"/>
      <c r="WWP253" s="4"/>
      <c r="WWQ253" s="4"/>
      <c r="WWR253" s="4"/>
      <c r="WWS253" s="4"/>
      <c r="WWT253" s="4"/>
      <c r="WWU253" s="4"/>
      <c r="WWV253" s="4"/>
      <c r="WWW253" s="4"/>
      <c r="WWX253" s="4"/>
      <c r="WWY253" s="4"/>
      <c r="WWZ253" s="4"/>
      <c r="WXA253" s="4"/>
      <c r="WXB253" s="4"/>
      <c r="WXC253" s="4"/>
      <c r="WXD253" s="4"/>
      <c r="WXE253" s="4"/>
      <c r="WXF253" s="4"/>
      <c r="WXG253" s="4"/>
      <c r="WXH253" s="4"/>
      <c r="WXI253" s="4"/>
      <c r="WXJ253" s="4"/>
      <c r="WXK253" s="4"/>
      <c r="WXL253" s="4"/>
      <c r="WXM253" s="4"/>
      <c r="WXN253" s="4"/>
      <c r="WXO253" s="4"/>
      <c r="WXP253" s="4"/>
      <c r="WXQ253" s="4"/>
      <c r="WXR253" s="4"/>
      <c r="WXS253" s="4"/>
      <c r="WXT253" s="4"/>
      <c r="WXU253" s="4"/>
      <c r="WXV253" s="4"/>
      <c r="WXW253" s="4"/>
      <c r="WXX253" s="4"/>
      <c r="WXY253" s="4"/>
      <c r="WXZ253" s="4"/>
      <c r="WYA253" s="4"/>
      <c r="WYB253" s="4"/>
      <c r="WYC253" s="4"/>
      <c r="WYD253" s="4"/>
      <c r="WYE253" s="4"/>
      <c r="WYF253" s="4"/>
      <c r="WYG253" s="4"/>
      <c r="WYH253" s="4"/>
      <c r="WYI253" s="4"/>
      <c r="WYJ253" s="4"/>
      <c r="WYK253" s="4"/>
      <c r="WYL253" s="4"/>
      <c r="WYM253" s="4"/>
      <c r="WYN253" s="4"/>
      <c r="WYO253" s="4"/>
      <c r="WYP253" s="4"/>
      <c r="WYQ253" s="4"/>
      <c r="WYR253" s="4"/>
      <c r="WYS253" s="4"/>
      <c r="WYT253" s="4"/>
      <c r="WYU253" s="4"/>
      <c r="WYV253" s="4"/>
      <c r="WYW253" s="4"/>
      <c r="WYX253" s="4"/>
      <c r="WYY253" s="4"/>
      <c r="WYZ253" s="4"/>
      <c r="WZA253" s="4"/>
      <c r="WZB253" s="4"/>
      <c r="WZC253" s="4"/>
      <c r="WZD253" s="4"/>
      <c r="WZE253" s="4"/>
      <c r="WZF253" s="4"/>
      <c r="WZG253" s="4"/>
      <c r="WZH253" s="4"/>
      <c r="WZI253" s="4"/>
      <c r="WZJ253" s="4"/>
      <c r="WZK253" s="4"/>
      <c r="WZL253" s="4"/>
      <c r="WZM253" s="4"/>
      <c r="WZN253" s="4"/>
      <c r="WZO253" s="4"/>
      <c r="WZP253" s="4"/>
      <c r="WZQ253" s="4"/>
      <c r="WZR253" s="4"/>
      <c r="WZS253" s="4"/>
      <c r="WZT253" s="4"/>
      <c r="WZU253" s="4"/>
      <c r="WZV253" s="4"/>
      <c r="WZW253" s="4"/>
      <c r="WZX253" s="4"/>
      <c r="WZY253" s="4"/>
      <c r="WZZ253" s="4"/>
      <c r="XAA253" s="4"/>
      <c r="XAB253" s="4"/>
      <c r="XAC253" s="4"/>
      <c r="XAD253" s="4"/>
      <c r="XAE253" s="4"/>
      <c r="XAF253" s="4"/>
      <c r="XAG253" s="4"/>
      <c r="XAH253" s="4"/>
      <c r="XAI253" s="4"/>
      <c r="XAJ253" s="4"/>
      <c r="XAK253" s="4"/>
      <c r="XAL253" s="4"/>
      <c r="XAM253" s="4"/>
      <c r="XAN253" s="4"/>
      <c r="XAO253" s="4"/>
      <c r="XAP253" s="4"/>
      <c r="XAQ253" s="4"/>
      <c r="XAR253" s="4"/>
      <c r="XAS253" s="4"/>
      <c r="XAT253" s="4"/>
      <c r="XAU253" s="4"/>
      <c r="XAV253" s="4"/>
      <c r="XAW253" s="4"/>
      <c r="XAX253" s="4"/>
      <c r="XAY253" s="4"/>
      <c r="XAZ253" s="4"/>
      <c r="XBA253" s="4"/>
      <c r="XBB253" s="4"/>
      <c r="XBC253" s="4"/>
      <c r="XBD253" s="4"/>
      <c r="XBE253" s="4"/>
      <c r="XBF253" s="4"/>
      <c r="XBG253" s="4"/>
      <c r="XBH253" s="4"/>
      <c r="XBI253" s="4"/>
      <c r="XBJ253" s="4"/>
      <c r="XBK253" s="4"/>
      <c r="XBL253" s="4"/>
      <c r="XBM253" s="4"/>
      <c r="XBN253" s="4"/>
      <c r="XBO253" s="4"/>
      <c r="XBP253" s="4"/>
      <c r="XBQ253" s="4"/>
      <c r="XBR253" s="4"/>
      <c r="XBS253" s="4"/>
      <c r="XBT253" s="4"/>
      <c r="XBU253" s="4"/>
      <c r="XBV253" s="4"/>
      <c r="XBW253" s="4"/>
      <c r="XBX253" s="4"/>
      <c r="XBY253" s="4"/>
      <c r="XBZ253" s="4"/>
      <c r="XCA253" s="4"/>
      <c r="XCB253" s="4"/>
      <c r="XCC253" s="4"/>
      <c r="XCD253" s="4"/>
      <c r="XCE253" s="4"/>
      <c r="XCF253" s="4"/>
      <c r="XCG253" s="4"/>
      <c r="XCH253" s="4"/>
      <c r="XCI253" s="4"/>
      <c r="XCJ253" s="4"/>
      <c r="XCK253" s="4"/>
      <c r="XCL253" s="4"/>
      <c r="XCM253" s="4"/>
      <c r="XCN253" s="4"/>
      <c r="XCO253" s="4"/>
      <c r="XCP253" s="4"/>
      <c r="XCQ253" s="4"/>
      <c r="XCR253" s="4"/>
      <c r="XCS253" s="4"/>
      <c r="XCT253" s="4"/>
      <c r="XCU253" s="4"/>
      <c r="XCV253" s="4"/>
      <c r="XCW253" s="4"/>
      <c r="XCX253" s="4"/>
      <c r="XCY253" s="4"/>
      <c r="XCZ253" s="4"/>
      <c r="XDA253" s="4"/>
      <c r="XDB253" s="4"/>
      <c r="XDC253" s="4"/>
      <c r="XDD253" s="4"/>
      <c r="XDE253" s="4"/>
      <c r="XDF253" s="4"/>
      <c r="XDG253" s="4"/>
      <c r="XDH253" s="4"/>
      <c r="XDI253" s="4"/>
      <c r="XDJ253" s="4"/>
      <c r="XDK253" s="4"/>
      <c r="XDL253" s="4"/>
      <c r="XDM253" s="4"/>
      <c r="XDN253" s="4"/>
      <c r="XDO253" s="4"/>
      <c r="XDP253" s="4"/>
      <c r="XDQ253" s="4"/>
      <c r="XDR253" s="4"/>
      <c r="XDS253" s="4"/>
      <c r="XDT253" s="4"/>
      <c r="XDU253" s="4"/>
      <c r="XDV253" s="4"/>
      <c r="XDW253" s="4"/>
      <c r="XDX253" s="4"/>
      <c r="XDY253" s="4"/>
      <c r="XDZ253" s="4"/>
      <c r="XEA253" s="4"/>
      <c r="XEB253" s="4"/>
      <c r="XEC253" s="4"/>
      <c r="XED253" s="4"/>
      <c r="XEE253" s="4"/>
      <c r="XEF253" s="4"/>
      <c r="XEG253" s="4"/>
      <c r="XEH253" s="4"/>
      <c r="XEI253" s="4"/>
      <c r="XEJ253" s="4"/>
      <c r="XEK253" s="4"/>
      <c r="XEL253" s="4"/>
      <c r="XEM253" s="4"/>
      <c r="XEN253" s="4"/>
      <c r="XEO253" s="4"/>
      <c r="XEP253" s="4"/>
      <c r="XEQ253" s="4"/>
      <c r="XER253" s="4"/>
      <c r="XES253" s="4"/>
      <c r="XET253" s="4"/>
      <c r="XEU253" s="4"/>
      <c r="XEV253" s="4"/>
      <c r="XEW253" s="4"/>
      <c r="XEX253" s="4"/>
      <c r="XEY253" s="4"/>
      <c r="XEZ253" s="4"/>
      <c r="XFA253" s="4"/>
      <c r="XFB253" s="4"/>
      <c r="XFC253" s="4"/>
    </row>
    <row r="254" spans="1:16383">
      <c r="A254" s="11">
        <v>657028</v>
      </c>
      <c r="B254" s="12" t="s">
        <v>188</v>
      </c>
      <c r="C254" s="15" t="s">
        <v>144</v>
      </c>
      <c r="D254" s="13" t="s">
        <v>81</v>
      </c>
      <c r="E254" s="13"/>
      <c r="F254" s="13">
        <v>8</v>
      </c>
      <c r="G254" s="13"/>
      <c r="H254" s="13" t="s">
        <v>3683</v>
      </c>
      <c r="I254" s="15"/>
      <c r="J254" s="15" t="s">
        <v>216</v>
      </c>
      <c r="K254" s="15" t="s">
        <v>3684</v>
      </c>
      <c r="L254" s="13" t="s">
        <v>3082</v>
      </c>
      <c r="M254" s="15" t="s">
        <v>191</v>
      </c>
      <c r="N254" s="15" t="s">
        <v>192</v>
      </c>
      <c r="O254" s="15"/>
      <c r="P254" s="15" t="s">
        <v>193</v>
      </c>
      <c r="Q254" s="13" t="s">
        <v>82</v>
      </c>
      <c r="R254" s="15" t="s">
        <v>97</v>
      </c>
      <c r="S254" s="13" t="s">
        <v>154</v>
      </c>
      <c r="T254" s="13" t="s">
        <v>104</v>
      </c>
      <c r="U254" s="13" t="s">
        <v>104</v>
      </c>
      <c r="V254" s="13" t="s">
        <v>104</v>
      </c>
      <c r="W254" s="15" t="s">
        <v>144</v>
      </c>
      <c r="X254" s="13"/>
      <c r="Y254" s="13"/>
      <c r="Z254" s="13"/>
      <c r="AA254" s="13" t="s">
        <v>79</v>
      </c>
      <c r="AB254" s="13"/>
      <c r="AC254" s="13"/>
      <c r="AD254" s="13"/>
      <c r="AE254" s="13"/>
      <c r="AF254" s="13"/>
      <c r="AG254" s="13"/>
      <c r="AH254" s="13"/>
      <c r="AI254" s="13"/>
      <c r="AJ254" s="13"/>
      <c r="AK254" s="13"/>
      <c r="AL254" s="13"/>
      <c r="AM254" s="13" t="s">
        <v>102</v>
      </c>
      <c r="AN254" s="13" t="s">
        <v>79</v>
      </c>
      <c r="AO254" s="13"/>
      <c r="AP254" s="13"/>
      <c r="AQ254" s="13"/>
      <c r="AR254" s="13"/>
      <c r="AS254" s="13"/>
      <c r="AT254" s="13"/>
      <c r="AU254" s="13"/>
      <c r="AV254" s="13"/>
    </row>
    <row r="255" spans="1:16383">
      <c r="A255" s="11">
        <v>657027</v>
      </c>
      <c r="B255" s="12" t="s">
        <v>194</v>
      </c>
      <c r="C255" s="15" t="s">
        <v>144</v>
      </c>
      <c r="D255" s="13" t="s">
        <v>81</v>
      </c>
      <c r="E255" s="13"/>
      <c r="F255" s="13">
        <v>20</v>
      </c>
      <c r="G255" s="13"/>
      <c r="H255" s="13" t="s">
        <v>3683</v>
      </c>
      <c r="I255" s="15"/>
      <c r="J255" s="15" t="s">
        <v>216</v>
      </c>
      <c r="K255" s="15" t="s">
        <v>3684</v>
      </c>
      <c r="L255" s="13" t="s">
        <v>3082</v>
      </c>
      <c r="M255" s="15" t="s">
        <v>197</v>
      </c>
      <c r="N255" s="15" t="s">
        <v>192</v>
      </c>
      <c r="O255" s="15"/>
      <c r="P255" s="15" t="s">
        <v>198</v>
      </c>
      <c r="Q255" s="13" t="s">
        <v>82</v>
      </c>
      <c r="R255" s="15" t="s">
        <v>97</v>
      </c>
      <c r="S255" s="13" t="s">
        <v>154</v>
      </c>
      <c r="T255" s="13" t="s">
        <v>104</v>
      </c>
      <c r="U255" s="13" t="s">
        <v>104</v>
      </c>
      <c r="V255" s="13" t="s">
        <v>104</v>
      </c>
      <c r="W255" s="15" t="s">
        <v>144</v>
      </c>
      <c r="X255" s="13"/>
      <c r="Y255" s="13"/>
      <c r="Z255" s="13"/>
      <c r="AA255" s="13" t="s">
        <v>79</v>
      </c>
      <c r="AB255" s="13"/>
      <c r="AC255" s="13"/>
      <c r="AD255" s="13"/>
      <c r="AE255" s="13"/>
      <c r="AF255" s="13"/>
      <c r="AG255" s="13"/>
      <c r="AH255" s="13"/>
      <c r="AI255" s="13"/>
      <c r="AJ255" s="13"/>
      <c r="AK255" s="13"/>
      <c r="AL255" s="13"/>
      <c r="AM255" s="13" t="s">
        <v>102</v>
      </c>
      <c r="AN255" s="13"/>
      <c r="AO255" s="13"/>
      <c r="AP255" s="13"/>
      <c r="AQ255" s="13" t="s">
        <v>79</v>
      </c>
      <c r="AR255" s="13"/>
      <c r="AS255" s="13"/>
      <c r="AT255" s="13"/>
      <c r="AU255" s="13"/>
      <c r="AV255" s="13"/>
    </row>
    <row r="256" spans="1:16383">
      <c r="A256" s="11">
        <v>657021</v>
      </c>
      <c r="B256" s="12" t="s">
        <v>840</v>
      </c>
      <c r="C256" s="15" t="s">
        <v>89</v>
      </c>
      <c r="D256" s="13" t="s">
        <v>3338</v>
      </c>
      <c r="E256" s="13" t="s">
        <v>3083</v>
      </c>
      <c r="F256" s="13">
        <v>4</v>
      </c>
      <c r="G256" s="13">
        <v>2</v>
      </c>
      <c r="H256" s="13" t="s">
        <v>3080</v>
      </c>
      <c r="I256" s="15"/>
      <c r="J256" s="15" t="s">
        <v>848</v>
      </c>
      <c r="K256" s="15" t="s">
        <v>3685</v>
      </c>
      <c r="L256" s="13" t="s">
        <v>3686</v>
      </c>
      <c r="M256" s="15" t="s">
        <v>845</v>
      </c>
      <c r="N256" s="15" t="s">
        <v>3687</v>
      </c>
      <c r="O256" s="15"/>
      <c r="P256" s="15" t="s">
        <v>847</v>
      </c>
      <c r="Q256" s="13" t="s">
        <v>2949</v>
      </c>
      <c r="R256" s="15" t="s">
        <v>215</v>
      </c>
      <c r="S256" s="13" t="s">
        <v>98</v>
      </c>
      <c r="T256" s="13" t="s">
        <v>73</v>
      </c>
      <c r="U256" s="13" t="s">
        <v>104</v>
      </c>
      <c r="V256" s="13" t="s">
        <v>104</v>
      </c>
      <c r="W256" s="15" t="s">
        <v>89</v>
      </c>
      <c r="X256" s="13" t="s">
        <v>79</v>
      </c>
      <c r="Y256" s="13" t="s">
        <v>79</v>
      </c>
      <c r="Z256" s="13"/>
      <c r="AA256" s="13" t="s">
        <v>79</v>
      </c>
      <c r="AB256" s="13" t="s">
        <v>79</v>
      </c>
      <c r="AC256" s="13" t="s">
        <v>79</v>
      </c>
      <c r="AD256" s="13" t="s">
        <v>79</v>
      </c>
      <c r="AE256" s="13" t="s">
        <v>79</v>
      </c>
      <c r="AF256" s="13" t="s">
        <v>79</v>
      </c>
      <c r="AG256" s="13" t="s">
        <v>79</v>
      </c>
      <c r="AH256" s="13" t="s">
        <v>79</v>
      </c>
      <c r="AI256" s="13" t="s">
        <v>79</v>
      </c>
      <c r="AJ256" s="13" t="s">
        <v>79</v>
      </c>
      <c r="AK256" s="13" t="s">
        <v>79</v>
      </c>
      <c r="AL256" s="13" t="s">
        <v>79</v>
      </c>
      <c r="AM256" s="13" t="s">
        <v>80</v>
      </c>
      <c r="AN256" s="13"/>
      <c r="AO256" s="13" t="s">
        <v>79</v>
      </c>
      <c r="AP256" s="13" t="s">
        <v>79</v>
      </c>
      <c r="AQ256" s="13"/>
      <c r="AR256" s="13"/>
      <c r="AS256" s="13"/>
      <c r="AT256" s="13"/>
      <c r="AU256" s="13"/>
      <c r="AV256" s="13"/>
    </row>
    <row r="257" spans="1:48">
      <c r="A257" s="11">
        <v>657009</v>
      </c>
      <c r="B257" s="12" t="s">
        <v>889</v>
      </c>
      <c r="C257" s="15" t="s">
        <v>144</v>
      </c>
      <c r="D257" s="13" t="s">
        <v>81</v>
      </c>
      <c r="E257" s="13"/>
      <c r="F257" s="13">
        <v>6</v>
      </c>
      <c r="G257" s="13"/>
      <c r="H257" s="13" t="s">
        <v>3080</v>
      </c>
      <c r="I257" s="15"/>
      <c r="J257" s="15" t="s">
        <v>216</v>
      </c>
      <c r="K257" s="15" t="s">
        <v>3688</v>
      </c>
      <c r="L257" s="13" t="s">
        <v>3082</v>
      </c>
      <c r="M257" s="15" t="s">
        <v>890</v>
      </c>
      <c r="N257" s="15" t="s">
        <v>3689</v>
      </c>
      <c r="O257" s="15"/>
      <c r="P257" s="15" t="s">
        <v>892</v>
      </c>
      <c r="Q257" s="13" t="s">
        <v>82</v>
      </c>
      <c r="R257" s="15" t="s">
        <v>97</v>
      </c>
      <c r="S257" s="13" t="s">
        <v>98</v>
      </c>
      <c r="T257" s="13" t="s">
        <v>104</v>
      </c>
      <c r="U257" s="13" t="s">
        <v>104</v>
      </c>
      <c r="V257" s="13" t="s">
        <v>104</v>
      </c>
      <c r="W257" s="15" t="s">
        <v>144</v>
      </c>
      <c r="X257" s="13"/>
      <c r="Y257" s="13"/>
      <c r="Z257" s="13"/>
      <c r="AA257" s="13"/>
      <c r="AB257" s="13"/>
      <c r="AC257" s="13" t="s">
        <v>79</v>
      </c>
      <c r="AD257" s="13"/>
      <c r="AE257" s="13"/>
      <c r="AF257" s="13"/>
      <c r="AG257" s="13"/>
      <c r="AH257" s="13"/>
      <c r="AI257" s="13"/>
      <c r="AJ257" s="13"/>
      <c r="AK257" s="13"/>
      <c r="AL257" s="13"/>
      <c r="AM257" s="13" t="s">
        <v>102</v>
      </c>
      <c r="AN257" s="13" t="s">
        <v>79</v>
      </c>
      <c r="AO257" s="13" t="s">
        <v>79</v>
      </c>
      <c r="AP257" s="13"/>
      <c r="AQ257" s="13"/>
      <c r="AR257" s="13"/>
      <c r="AS257" s="13"/>
      <c r="AT257" s="13"/>
      <c r="AU257" s="13"/>
      <c r="AV257" s="13"/>
    </row>
    <row r="258" spans="1:48">
      <c r="A258" s="11">
        <v>657006</v>
      </c>
      <c r="B258" s="12" t="s">
        <v>3690</v>
      </c>
      <c r="C258" s="15" t="s">
        <v>144</v>
      </c>
      <c r="D258" s="13" t="s">
        <v>81</v>
      </c>
      <c r="E258" s="13"/>
      <c r="F258" s="13">
        <v>16</v>
      </c>
      <c r="G258" s="13"/>
      <c r="H258" s="13" t="s">
        <v>3352</v>
      </c>
      <c r="I258" s="15" t="s">
        <v>3691</v>
      </c>
      <c r="J258" s="15" t="s">
        <v>216</v>
      </c>
      <c r="K258" s="15" t="s">
        <v>3302</v>
      </c>
      <c r="L258" s="13" t="s">
        <v>3458</v>
      </c>
      <c r="M258" s="15" t="s">
        <v>3692</v>
      </c>
      <c r="N258" s="15" t="s">
        <v>192</v>
      </c>
      <c r="O258" s="15"/>
      <c r="P258" s="15" t="s">
        <v>3693</v>
      </c>
      <c r="Q258" s="13" t="s">
        <v>960</v>
      </c>
      <c r="R258" s="15" t="s">
        <v>97</v>
      </c>
      <c r="S258" s="13" t="s">
        <v>154</v>
      </c>
      <c r="T258" s="13" t="s">
        <v>104</v>
      </c>
      <c r="U258" s="13" t="s">
        <v>104</v>
      </c>
      <c r="V258" s="13" t="s">
        <v>104</v>
      </c>
      <c r="W258" s="15" t="s">
        <v>144</v>
      </c>
      <c r="X258" s="13"/>
      <c r="Y258" s="13"/>
      <c r="Z258" s="13"/>
      <c r="AA258" s="13"/>
      <c r="AB258" s="13"/>
      <c r="AC258" s="13" t="s">
        <v>79</v>
      </c>
      <c r="AD258" s="13"/>
      <c r="AE258" s="13"/>
      <c r="AF258" s="13"/>
      <c r="AG258" s="13"/>
      <c r="AH258" s="13"/>
      <c r="AI258" s="13"/>
      <c r="AJ258" s="13"/>
      <c r="AK258" s="13"/>
      <c r="AL258" s="13"/>
      <c r="AM258" s="13" t="s">
        <v>102</v>
      </c>
      <c r="AN258" s="13" t="s">
        <v>79</v>
      </c>
      <c r="AO258" s="13" t="s">
        <v>79</v>
      </c>
      <c r="AP258" s="13"/>
      <c r="AQ258" s="13"/>
      <c r="AR258" s="13"/>
      <c r="AS258" s="13"/>
      <c r="AT258" s="13"/>
      <c r="AU258" s="13"/>
      <c r="AV258" s="13"/>
    </row>
    <row r="259" spans="1:48">
      <c r="A259" s="11">
        <v>657003</v>
      </c>
      <c r="B259" s="12" t="s">
        <v>3694</v>
      </c>
      <c r="C259" s="15" t="s">
        <v>78</v>
      </c>
      <c r="D259" s="13" t="s">
        <v>81</v>
      </c>
      <c r="E259" s="13"/>
      <c r="F259" s="13" t="s">
        <v>3284</v>
      </c>
      <c r="G259" s="13"/>
      <c r="H259" s="13" t="s">
        <v>3695</v>
      </c>
      <c r="I259" s="15" t="s">
        <v>3457</v>
      </c>
      <c r="J259" s="15" t="s">
        <v>3287</v>
      </c>
      <c r="K259" s="15" t="s">
        <v>3302</v>
      </c>
      <c r="L259" s="13" t="s">
        <v>3458</v>
      </c>
      <c r="M259" s="15" t="s">
        <v>3696</v>
      </c>
      <c r="N259" s="15" t="s">
        <v>192</v>
      </c>
      <c r="O259" s="15"/>
      <c r="P259" s="15" t="s">
        <v>3697</v>
      </c>
      <c r="Q259" s="13" t="s">
        <v>960</v>
      </c>
      <c r="R259" s="15" t="s">
        <v>97</v>
      </c>
      <c r="S259" s="13" t="s">
        <v>154</v>
      </c>
      <c r="T259" s="13" t="s">
        <v>104</v>
      </c>
      <c r="U259" s="13" t="s">
        <v>104</v>
      </c>
      <c r="V259" s="13" t="s">
        <v>104</v>
      </c>
      <c r="W259" s="15" t="s">
        <v>78</v>
      </c>
      <c r="X259" s="13"/>
      <c r="Y259" s="13"/>
      <c r="Z259" s="13"/>
      <c r="AA259" s="13"/>
      <c r="AB259" s="13"/>
      <c r="AC259" s="13" t="s">
        <v>79</v>
      </c>
      <c r="AD259" s="13"/>
      <c r="AE259" s="13" t="s">
        <v>79</v>
      </c>
      <c r="AF259" s="13" t="s">
        <v>79</v>
      </c>
      <c r="AG259" s="13" t="s">
        <v>79</v>
      </c>
      <c r="AH259" s="13" t="s">
        <v>79</v>
      </c>
      <c r="AI259" s="13"/>
      <c r="AJ259" s="13" t="s">
        <v>79</v>
      </c>
      <c r="AK259" s="13"/>
      <c r="AL259" s="13"/>
      <c r="AM259" s="13" t="s">
        <v>80</v>
      </c>
      <c r="AN259" s="13" t="s">
        <v>79</v>
      </c>
      <c r="AO259" s="13" t="s">
        <v>79</v>
      </c>
      <c r="AP259" s="13"/>
      <c r="AQ259" s="13"/>
      <c r="AR259" s="13"/>
      <c r="AS259" s="13"/>
      <c r="AT259" s="13"/>
      <c r="AU259" s="13"/>
    </row>
    <row r="260" spans="1:48">
      <c r="A260" s="11"/>
      <c r="C260" s="15"/>
      <c r="D260" s="13"/>
      <c r="F260" s="13"/>
      <c r="G260" s="13"/>
      <c r="H260" s="13"/>
      <c r="I260" s="15"/>
      <c r="J260" s="15"/>
      <c r="K260" s="15"/>
      <c r="L260" s="13"/>
      <c r="M260" s="15"/>
      <c r="N260" s="15"/>
      <c r="O260" s="15"/>
      <c r="P260" s="15"/>
      <c r="Q260" s="13"/>
      <c r="R260" s="15"/>
      <c r="S260" s="13"/>
      <c r="T260" s="13"/>
      <c r="U260" s="13"/>
      <c r="V260" s="13"/>
      <c r="W260" s="15"/>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row>
    <row r="261" spans="1:48">
      <c r="C261" s="2"/>
      <c r="J261" s="2"/>
      <c r="K261" s="3"/>
      <c r="L261" s="1"/>
      <c r="M261" s="2"/>
      <c r="Q261" s="1"/>
      <c r="W261" s="2"/>
      <c r="X261" s="3"/>
    </row>
    <row r="262" spans="1:48">
      <c r="C262" s="2"/>
      <c r="J262" s="2"/>
      <c r="K262" s="3"/>
      <c r="L262" s="1"/>
      <c r="M262" s="2"/>
      <c r="Q262" s="1"/>
      <c r="W262" s="2"/>
      <c r="X262" s="3"/>
    </row>
    <row r="263" spans="1:48">
      <c r="C263" s="2"/>
      <c r="J263" s="2"/>
      <c r="K263" s="3"/>
      <c r="L263" s="1"/>
      <c r="M263" s="2"/>
      <c r="Q263" s="1"/>
      <c r="W263" s="2"/>
      <c r="X263" s="3"/>
    </row>
    <row r="264" spans="1:48">
      <c r="C264" s="2"/>
      <c r="J264" s="2"/>
      <c r="K264" s="3"/>
      <c r="L264" s="1"/>
      <c r="M264" s="2"/>
      <c r="Q264" s="1"/>
      <c r="W264" s="2"/>
      <c r="X264" s="3"/>
    </row>
    <row r="265" spans="1:48">
      <c r="C265" s="2"/>
      <c r="J265" s="2"/>
      <c r="K265" s="3"/>
      <c r="L265" s="1"/>
      <c r="M265" s="2"/>
      <c r="Q265" s="1"/>
      <c r="W265" s="2"/>
      <c r="X265" s="3"/>
    </row>
  </sheetData>
  <dataValidations disablePrompts="1" count="14">
    <dataValidation type="list" allowBlank="1" showInputMessage="1" showErrorMessage="1" sqref="Q239 Q246 Q243:Q244" xr:uid="{00000000-0002-0000-0300-000000000000}">
      <formula1>$G$64:$K$64</formula1>
    </dataValidation>
    <dataValidation type="list" allowBlank="1" showInputMessage="1" showErrorMessage="1" sqref="S239 S243:S244 S246" xr:uid="{00000000-0002-0000-0300-000001000000}">
      <formula1>$G$67:$I$67</formula1>
    </dataValidation>
    <dataValidation type="list" allowBlank="1" showInputMessage="1" showErrorMessage="1" sqref="T239 T243:T244 T246" xr:uid="{00000000-0002-0000-0300-000002000000}">
      <formula1>$G$68:$H$68</formula1>
    </dataValidation>
    <dataValidation type="list" allowBlank="1" showInputMessage="1" showErrorMessage="1" sqref="U239 U243:U244 U246" xr:uid="{00000000-0002-0000-0300-000003000000}">
      <formula1>$G$69:$H$69</formula1>
    </dataValidation>
    <dataValidation type="list" allowBlank="1" showInputMessage="1" showErrorMessage="1" sqref="V239 V243:V244 V246" xr:uid="{00000000-0002-0000-0300-000004000000}">
      <formula1>$G$70:$H$70</formula1>
    </dataValidation>
    <dataValidation type="list" allowBlank="1" showInputMessage="1" showErrorMessage="1" sqref="U55" xr:uid="{00000000-0002-0000-0300-000005000000}">
      <formula1>$G$86:$H$86</formula1>
    </dataValidation>
    <dataValidation type="list" allowBlank="1" showInputMessage="1" showErrorMessage="1" sqref="T55" xr:uid="{00000000-0002-0000-0300-000006000000}">
      <formula1>$G$85:$H$85</formula1>
    </dataValidation>
    <dataValidation type="list" allowBlank="1" showInputMessage="1" showErrorMessage="1" sqref="Q55" xr:uid="{00000000-0002-0000-0300-000007000000}">
      <formula1>$G$82:$K$82</formula1>
    </dataValidation>
    <dataValidation type="list" allowBlank="1" showInputMessage="1" showErrorMessage="1" sqref="S55 D55" xr:uid="{00000000-0002-0000-0300-000008000000}">
      <formula1>#REF!</formula1>
    </dataValidation>
    <dataValidation type="list" allowBlank="1" showInputMessage="1" showErrorMessage="1" sqref="S30:S31" xr:uid="{00000000-0002-0000-0300-000009000000}">
      <formula1>$J$50:$L$50</formula1>
    </dataValidation>
    <dataValidation type="list" allowBlank="1" showInputMessage="1" showErrorMessage="1" sqref="T30:T31" xr:uid="{00000000-0002-0000-0300-00000A000000}">
      <formula1>$J$51:$J$51</formula1>
    </dataValidation>
    <dataValidation type="list" allowBlank="1" showInputMessage="1" showErrorMessage="1" sqref="U30:U31" xr:uid="{00000000-0002-0000-0300-00000B000000}">
      <formula1>$J$52:$J$52</formula1>
    </dataValidation>
    <dataValidation type="list" allowBlank="1" showInputMessage="1" showErrorMessage="1" sqref="V30" xr:uid="{00000000-0002-0000-0300-00000C000000}">
      <formula1>$J$53:$J$53</formula1>
    </dataValidation>
    <dataValidation type="list" allowBlank="1" showInputMessage="1" showErrorMessage="1" sqref="D243:D244 D239 D246" xr:uid="{00000000-0002-0000-0300-00000D000000}">
      <formula1>$G$52:$J$52</formula1>
    </dataValidation>
  </dataValidations>
  <hyperlinks>
    <hyperlink ref="E161" r:id="rId1" display="ACHSCapacitación" xr:uid="{00000000-0004-0000-0300-000000000000}"/>
    <hyperlink ref="E157" r:id="rId2" display="ACHSCapacitación" xr:uid="{00000000-0004-0000-0300-000001000000}"/>
    <hyperlink ref="E256" r:id="rId3" display="ACHSCapacitación" xr:uid="{00000000-0004-0000-0300-000002000000}"/>
    <hyperlink ref="E148" r:id="rId4" display="ACHSCapacitación" xr:uid="{00000000-0004-0000-0300-000003000000}"/>
    <hyperlink ref="E144" r:id="rId5" display="ACHSCapacitación" xr:uid="{00000000-0004-0000-0300-000004000000}"/>
    <hyperlink ref="E142" r:id="rId6" display="ACHSCapacitación" xr:uid="{00000000-0004-0000-0300-000005000000}"/>
    <hyperlink ref="E137" r:id="rId7" display="ACHSCapacitación" xr:uid="{00000000-0004-0000-0300-000006000000}"/>
    <hyperlink ref="E245" r:id="rId8" display="ACHSCapacitación" xr:uid="{00000000-0004-0000-0300-000007000000}"/>
    <hyperlink ref="E135" r:id="rId9" display="ACHSCapacitación" xr:uid="{00000000-0004-0000-0300-000008000000}"/>
    <hyperlink ref="E122" r:id="rId10" display="ACHSCapacitación" xr:uid="{00000000-0004-0000-0300-000009000000}"/>
    <hyperlink ref="E120" r:id="rId11" display="ACHSCapacitación" xr:uid="{00000000-0004-0000-0300-00000A000000}"/>
    <hyperlink ref="E98" r:id="rId12" display="ACHSCapacitación" xr:uid="{00000000-0004-0000-0300-00000B000000}"/>
    <hyperlink ref="E73" r:id="rId13" display="ACHSCapacitación" xr:uid="{00000000-0004-0000-0300-00000C000000}"/>
    <hyperlink ref="E62" r:id="rId14" display="ACHSCapacitación" xr:uid="{00000000-0004-0000-0300-00000D000000}"/>
    <hyperlink ref="E185:E186" r:id="rId15" display="ACHSCapacitación" xr:uid="{00000000-0004-0000-0300-00000E000000}"/>
    <hyperlink ref="E189:E190" r:id="rId16" display="ACHSCapacitación" xr:uid="{00000000-0004-0000-0300-00000F000000}"/>
    <hyperlink ref="E41" r:id="rId17" display="ACHSCapacitación" xr:uid="{00000000-0004-0000-0300-000010000000}"/>
    <hyperlink ref="E197:E198" r:id="rId18" display="ACHSCapacitación" xr:uid="{00000000-0004-0000-0300-000011000000}"/>
    <hyperlink ref="E200:E201" r:id="rId19" display="ACHSCapacitación" xr:uid="{00000000-0004-0000-0300-000012000000}"/>
    <hyperlink ref="E34" r:id="rId20" display="ACHSCapacitación" xr:uid="{00000000-0004-0000-0300-000013000000}"/>
    <hyperlink ref="E32" r:id="rId21" display="ACHSCapacitación" xr:uid="{00000000-0004-0000-0300-000014000000}"/>
    <hyperlink ref="E228:E230" r:id="rId22" display="ACHSCapacitación" xr:uid="{00000000-0004-0000-0300-000015000000}"/>
    <hyperlink ref="E12" r:id="rId23" display="ACHSCapacitación" xr:uid="{00000000-0004-0000-0300-000016000000}"/>
    <hyperlink ref="E9" r:id="rId24" display="ACHSCapacitación" xr:uid="{00000000-0004-0000-0300-000017000000}"/>
    <hyperlink ref="E160" r:id="rId25" xr:uid="{00000000-0004-0000-0300-000018000000}"/>
    <hyperlink ref="E159" r:id="rId26" xr:uid="{00000000-0004-0000-0300-000019000000}"/>
    <hyperlink ref="E155" r:id="rId27" xr:uid="{00000000-0004-0000-0300-00001A000000}"/>
    <hyperlink ref="E153" r:id="rId28" xr:uid="{00000000-0004-0000-0300-00001B000000}"/>
    <hyperlink ref="E250" r:id="rId29" xr:uid="{00000000-0004-0000-0300-00001C000000}"/>
    <hyperlink ref="E249" r:id="rId30" xr:uid="{00000000-0004-0000-0300-00001D000000}"/>
    <hyperlink ref="E248" r:id="rId31" xr:uid="{00000000-0004-0000-0300-00001E000000}"/>
    <hyperlink ref="E247" r:id="rId32" xr:uid="{00000000-0004-0000-0300-00001F000000}"/>
    <hyperlink ref="E138" r:id="rId33" xr:uid="{00000000-0004-0000-0300-000020000000}"/>
    <hyperlink ref="E128" r:id="rId34" xr:uid="{00000000-0004-0000-0300-000021000000}"/>
    <hyperlink ref="E240" r:id="rId35" xr:uid="{00000000-0004-0000-0300-000022000000}"/>
    <hyperlink ref="E237" r:id="rId36" xr:uid="{00000000-0004-0000-0300-000023000000}"/>
    <hyperlink ref="E234" r:id="rId37" xr:uid="{00000000-0004-0000-0300-000024000000}"/>
    <hyperlink ref="E114" r:id="rId38" xr:uid="{00000000-0004-0000-0300-000025000000}"/>
    <hyperlink ref="E96" r:id="rId39" xr:uid="{00000000-0004-0000-0300-000026000000}"/>
    <hyperlink ref="E224" r:id="rId40" xr:uid="{00000000-0004-0000-0300-000027000000}"/>
    <hyperlink ref="E95" r:id="rId41" xr:uid="{00000000-0004-0000-0300-000028000000}"/>
    <hyperlink ref="E93" r:id="rId42" xr:uid="{00000000-0004-0000-0300-000029000000}"/>
    <hyperlink ref="E203" r:id="rId43" xr:uid="{00000000-0004-0000-0300-00002A000000}"/>
    <hyperlink ref="E199" r:id="rId44" xr:uid="{00000000-0004-0000-0300-00002B000000}"/>
    <hyperlink ref="E196" r:id="rId45" xr:uid="{00000000-0004-0000-0300-00002C000000}"/>
    <hyperlink ref="E55" r:id="rId46" xr:uid="{00000000-0004-0000-0300-00002D000000}"/>
    <hyperlink ref="E54" r:id="rId47" xr:uid="{00000000-0004-0000-0300-00002E000000}"/>
    <hyperlink ref="E184" r:id="rId48" xr:uid="{00000000-0004-0000-0300-00002F000000}"/>
    <hyperlink ref="E188" r:id="rId49" xr:uid="{00000000-0004-0000-0300-000030000000}"/>
    <hyperlink ref="E194" r:id="rId50" xr:uid="{00000000-0004-0000-0300-000031000000}"/>
    <hyperlink ref="E51" r:id="rId51" xr:uid="{00000000-0004-0000-0300-000032000000}"/>
    <hyperlink ref="E46" r:id="rId52" xr:uid="{00000000-0004-0000-0300-000033000000}"/>
    <hyperlink ref="E192" r:id="rId53" xr:uid="{00000000-0004-0000-0300-000034000000}"/>
    <hyperlink ref="E42" r:id="rId54" xr:uid="{00000000-0004-0000-0300-000035000000}"/>
    <hyperlink ref="E40" r:id="rId55" xr:uid="{00000000-0004-0000-0300-000036000000}"/>
    <hyperlink ref="E5" r:id="rId56" display="ACHSCapacitación" xr:uid="{00000000-0004-0000-0300-000037000000}"/>
    <hyperlink ref="E13" r:id="rId57" display="ACHSCapacitación" xr:uid="{00000000-0004-0000-0300-000038000000}"/>
    <hyperlink ref="E189" r:id="rId58" display="ACHSCapacitación" xr:uid="{00000000-0004-0000-0300-000039000000}"/>
    <hyperlink ref="E190" r:id="rId59" display="ACHSCapacitación" xr:uid="{00000000-0004-0000-0300-00003A000000}"/>
    <hyperlink ref="E191" r:id="rId60" display="ACHSCapacitación" xr:uid="{00000000-0004-0000-0300-00003B000000}"/>
    <hyperlink ref="E118" r:id="rId61" display="ACHSCapacitación" xr:uid="{00000000-0004-0000-0300-00003C000000}"/>
    <hyperlink ref="E244" r:id="rId62" display="ACHSCapacitación" xr:uid="{00000000-0004-0000-0300-00003D000000}"/>
    <hyperlink ref="E136" r:id="rId63" display="ACHSCapacitación" xr:uid="{00000000-0004-0000-0300-00003E000000}"/>
    <hyperlink ref="E252" r:id="rId64" display="ACHSCapacitación" xr:uid="{00000000-0004-0000-0300-00003F000000}"/>
  </hyperlinks>
  <pageMargins left="0.7" right="0.7" top="0.75" bottom="0.75" header="0.3" footer="0.3"/>
  <pageSetup scale="10" orientation="landscape" r:id="rId65"/>
  <legacyDrawing r:id="rId6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1"/>
  <dimension ref="A1:B159"/>
  <sheetViews>
    <sheetView workbookViewId="0">
      <selection activeCell="B1" sqref="B1:B159"/>
    </sheetView>
  </sheetViews>
  <sheetFormatPr defaultColWidth="11.42578125" defaultRowHeight="14.45"/>
  <sheetData>
    <row r="1" spans="1:2">
      <c r="A1">
        <v>657000</v>
      </c>
      <c r="B1" t="s">
        <v>3105</v>
      </c>
    </row>
    <row r="2" spans="1:2">
      <c r="A2">
        <v>657001</v>
      </c>
      <c r="B2" t="s">
        <v>3105</v>
      </c>
    </row>
    <row r="3" spans="1:2">
      <c r="A3" s="54">
        <v>657004</v>
      </c>
      <c r="B3" t="s">
        <v>3105</v>
      </c>
    </row>
    <row r="4" spans="1:2">
      <c r="A4">
        <v>657005</v>
      </c>
      <c r="B4" t="s">
        <v>3105</v>
      </c>
    </row>
    <row r="5" spans="1:2">
      <c r="A5">
        <v>657012</v>
      </c>
      <c r="B5" t="s">
        <v>3105</v>
      </c>
    </row>
    <row r="6" spans="1:2">
      <c r="A6" s="63">
        <v>657016</v>
      </c>
      <c r="B6" t="s">
        <v>3105</v>
      </c>
    </row>
    <row r="7" spans="1:2">
      <c r="A7">
        <v>657018</v>
      </c>
      <c r="B7" t="s">
        <v>3105</v>
      </c>
    </row>
    <row r="8" spans="1:2">
      <c r="A8" s="50">
        <v>657022</v>
      </c>
      <c r="B8" t="s">
        <v>3105</v>
      </c>
    </row>
    <row r="9" spans="1:2">
      <c r="A9">
        <v>657025</v>
      </c>
      <c r="B9" t="s">
        <v>3105</v>
      </c>
    </row>
    <row r="10" spans="1:2">
      <c r="A10" s="52">
        <v>657029</v>
      </c>
      <c r="B10" t="s">
        <v>3105</v>
      </c>
    </row>
    <row r="11" spans="1:2">
      <c r="A11">
        <v>657033</v>
      </c>
      <c r="B11" t="s">
        <v>3105</v>
      </c>
    </row>
    <row r="12" spans="1:2">
      <c r="A12">
        <v>657035</v>
      </c>
      <c r="B12" t="s">
        <v>3105</v>
      </c>
    </row>
    <row r="13" spans="1:2">
      <c r="A13">
        <v>657038</v>
      </c>
      <c r="B13" t="s">
        <v>3105</v>
      </c>
    </row>
    <row r="14" spans="1:2">
      <c r="A14">
        <v>657039</v>
      </c>
      <c r="B14" t="s">
        <v>3105</v>
      </c>
    </row>
    <row r="15" spans="1:2">
      <c r="A15">
        <v>657043</v>
      </c>
      <c r="B15" t="s">
        <v>3105</v>
      </c>
    </row>
    <row r="16" spans="1:2">
      <c r="A16">
        <v>657050</v>
      </c>
      <c r="B16" t="s">
        <v>3105</v>
      </c>
    </row>
    <row r="17" spans="1:2">
      <c r="A17" s="61">
        <v>657051</v>
      </c>
      <c r="B17" t="s">
        <v>3105</v>
      </c>
    </row>
    <row r="18" spans="1:2">
      <c r="A18">
        <v>657064</v>
      </c>
      <c r="B18" t="s">
        <v>3105</v>
      </c>
    </row>
    <row r="19" spans="1:2">
      <c r="A19">
        <v>657068</v>
      </c>
      <c r="B19" t="s">
        <v>3105</v>
      </c>
    </row>
    <row r="20" spans="1:2">
      <c r="A20">
        <v>657071</v>
      </c>
      <c r="B20" t="s">
        <v>3105</v>
      </c>
    </row>
    <row r="21" spans="1:2">
      <c r="A21">
        <v>657072</v>
      </c>
      <c r="B21" t="s">
        <v>3105</v>
      </c>
    </row>
    <row r="22" spans="1:2">
      <c r="A22" s="64">
        <v>657076</v>
      </c>
      <c r="B22" t="s">
        <v>3105</v>
      </c>
    </row>
    <row r="23" spans="1:2">
      <c r="A23">
        <v>657095</v>
      </c>
      <c r="B23" t="s">
        <v>3105</v>
      </c>
    </row>
    <row r="24" spans="1:2">
      <c r="A24" s="54">
        <v>657099</v>
      </c>
      <c r="B24" t="s">
        <v>3105</v>
      </c>
    </row>
    <row r="25" spans="1:2">
      <c r="A25">
        <v>657100</v>
      </c>
      <c r="B25" t="s">
        <v>3105</v>
      </c>
    </row>
    <row r="26" spans="1:2">
      <c r="A26">
        <v>657115</v>
      </c>
      <c r="B26" t="s">
        <v>3105</v>
      </c>
    </row>
    <row r="27" spans="1:2">
      <c r="A27" s="65">
        <v>657120</v>
      </c>
      <c r="B27" t="s">
        <v>3105</v>
      </c>
    </row>
    <row r="28" spans="1:2">
      <c r="A28">
        <v>657123</v>
      </c>
      <c r="B28" t="s">
        <v>3105</v>
      </c>
    </row>
    <row r="29" spans="1:2">
      <c r="A29">
        <v>657130</v>
      </c>
      <c r="B29" t="s">
        <v>3105</v>
      </c>
    </row>
    <row r="30" spans="1:2">
      <c r="A30">
        <v>657138</v>
      </c>
      <c r="B30" t="s">
        <v>3105</v>
      </c>
    </row>
    <row r="31" spans="1:2">
      <c r="A31" s="66">
        <v>657140</v>
      </c>
      <c r="B31" t="s">
        <v>3105</v>
      </c>
    </row>
    <row r="32" spans="1:2">
      <c r="A32">
        <v>657144</v>
      </c>
      <c r="B32" t="s">
        <v>3105</v>
      </c>
    </row>
    <row r="33" spans="1:2">
      <c r="A33">
        <v>657150</v>
      </c>
      <c r="B33" t="s">
        <v>3105</v>
      </c>
    </row>
    <row r="34" spans="1:2">
      <c r="A34" s="66">
        <v>657155</v>
      </c>
      <c r="B34" t="s">
        <v>3105</v>
      </c>
    </row>
    <row r="35" spans="1:2">
      <c r="A35">
        <v>657156</v>
      </c>
      <c r="B35" t="s">
        <v>3105</v>
      </c>
    </row>
    <row r="36" spans="1:2">
      <c r="A36" s="54">
        <v>657165</v>
      </c>
      <c r="B36" t="s">
        <v>3105</v>
      </c>
    </row>
    <row r="37" spans="1:2">
      <c r="A37">
        <v>657166</v>
      </c>
      <c r="B37" t="s">
        <v>3105</v>
      </c>
    </row>
    <row r="38" spans="1:2">
      <c r="A38">
        <v>657169</v>
      </c>
      <c r="B38" t="s">
        <v>3105</v>
      </c>
    </row>
    <row r="39" spans="1:2">
      <c r="A39">
        <v>657172</v>
      </c>
      <c r="B39" t="s">
        <v>3105</v>
      </c>
    </row>
    <row r="40" spans="1:2">
      <c r="A40">
        <v>657174</v>
      </c>
      <c r="B40" t="s">
        <v>3105</v>
      </c>
    </row>
    <row r="41" spans="1:2">
      <c r="A41" s="61">
        <v>657186</v>
      </c>
      <c r="B41" t="s">
        <v>3105</v>
      </c>
    </row>
    <row r="42" spans="1:2">
      <c r="A42" s="61">
        <v>657187</v>
      </c>
      <c r="B42" t="s">
        <v>3105</v>
      </c>
    </row>
    <row r="43" spans="1:2">
      <c r="A43">
        <v>657188</v>
      </c>
      <c r="B43" t="s">
        <v>3105</v>
      </c>
    </row>
    <row r="44" spans="1:2">
      <c r="A44">
        <v>657189</v>
      </c>
      <c r="B44" t="s">
        <v>3105</v>
      </c>
    </row>
    <row r="45" spans="1:2">
      <c r="A45" s="61">
        <v>657191</v>
      </c>
      <c r="B45" t="s">
        <v>3105</v>
      </c>
    </row>
    <row r="46" spans="1:2">
      <c r="A46">
        <v>657193</v>
      </c>
      <c r="B46" t="s">
        <v>3105</v>
      </c>
    </row>
    <row r="47" spans="1:2">
      <c r="A47">
        <v>657202</v>
      </c>
      <c r="B47" t="s">
        <v>3105</v>
      </c>
    </row>
    <row r="48" spans="1:2">
      <c r="A48">
        <v>657206</v>
      </c>
      <c r="B48" t="s">
        <v>3105</v>
      </c>
    </row>
    <row r="49" spans="1:2">
      <c r="A49">
        <v>657212</v>
      </c>
      <c r="B49" t="s">
        <v>3105</v>
      </c>
    </row>
    <row r="50" spans="1:2">
      <c r="A50">
        <v>657214</v>
      </c>
      <c r="B50" t="s">
        <v>3105</v>
      </c>
    </row>
    <row r="51" spans="1:2">
      <c r="A51" s="66">
        <v>657216</v>
      </c>
      <c r="B51" t="s">
        <v>3105</v>
      </c>
    </row>
    <row r="52" spans="1:2">
      <c r="A52" s="54">
        <v>657227</v>
      </c>
      <c r="B52" t="s">
        <v>3105</v>
      </c>
    </row>
    <row r="53" spans="1:2">
      <c r="A53" s="63">
        <v>657236</v>
      </c>
      <c r="B53" t="s">
        <v>3105</v>
      </c>
    </row>
    <row r="54" spans="1:2">
      <c r="A54">
        <v>657239</v>
      </c>
      <c r="B54" t="s">
        <v>3105</v>
      </c>
    </row>
    <row r="55" spans="1:2">
      <c r="A55">
        <v>657240</v>
      </c>
      <c r="B55" t="s">
        <v>3105</v>
      </c>
    </row>
    <row r="56" spans="1:2">
      <c r="A56" s="63">
        <v>657244</v>
      </c>
      <c r="B56" t="s">
        <v>3105</v>
      </c>
    </row>
    <row r="57" spans="1:2">
      <c r="A57">
        <v>657247</v>
      </c>
      <c r="B57" t="s">
        <v>3105</v>
      </c>
    </row>
    <row r="58" spans="1:2">
      <c r="A58">
        <v>657259</v>
      </c>
      <c r="B58" t="s">
        <v>3105</v>
      </c>
    </row>
    <row r="59" spans="1:2">
      <c r="A59">
        <v>657261</v>
      </c>
      <c r="B59" t="s">
        <v>3105</v>
      </c>
    </row>
    <row r="60" spans="1:2">
      <c r="A60">
        <v>657262</v>
      </c>
      <c r="B60" t="s">
        <v>3105</v>
      </c>
    </row>
    <row r="61" spans="1:2">
      <c r="A61">
        <v>657263</v>
      </c>
      <c r="B61" t="s">
        <v>3105</v>
      </c>
    </row>
    <row r="62" spans="1:2">
      <c r="A62">
        <v>657272</v>
      </c>
      <c r="B62" t="s">
        <v>3105</v>
      </c>
    </row>
    <row r="63" spans="1:2">
      <c r="A63">
        <v>657274</v>
      </c>
      <c r="B63" t="s">
        <v>3105</v>
      </c>
    </row>
    <row r="64" spans="1:2">
      <c r="A64">
        <v>657296</v>
      </c>
      <c r="B64" t="s">
        <v>3105</v>
      </c>
    </row>
    <row r="65" spans="1:2">
      <c r="A65">
        <v>657298</v>
      </c>
      <c r="B65" t="s">
        <v>3105</v>
      </c>
    </row>
    <row r="66" spans="1:2">
      <c r="A66" s="66">
        <v>657305</v>
      </c>
      <c r="B66" t="s">
        <v>3105</v>
      </c>
    </row>
    <row r="67" spans="1:2">
      <c r="A67" s="50">
        <v>657322</v>
      </c>
      <c r="B67" t="s">
        <v>3105</v>
      </c>
    </row>
    <row r="68" spans="1:2">
      <c r="A68">
        <v>657324</v>
      </c>
      <c r="B68" t="s">
        <v>3105</v>
      </c>
    </row>
    <row r="69" spans="1:2">
      <c r="A69">
        <v>657325</v>
      </c>
      <c r="B69" t="s">
        <v>3105</v>
      </c>
    </row>
    <row r="70" spans="1:2">
      <c r="A70">
        <v>657327</v>
      </c>
      <c r="B70" t="s">
        <v>3105</v>
      </c>
    </row>
    <row r="71" spans="1:2">
      <c r="A71">
        <v>657332</v>
      </c>
      <c r="B71" t="s">
        <v>3105</v>
      </c>
    </row>
    <row r="72" spans="1:2">
      <c r="A72" s="54">
        <v>657333</v>
      </c>
      <c r="B72" t="s">
        <v>3105</v>
      </c>
    </row>
    <row r="73" spans="1:2">
      <c r="A73">
        <v>657344</v>
      </c>
      <c r="B73" t="s">
        <v>3105</v>
      </c>
    </row>
    <row r="74" spans="1:2">
      <c r="A74">
        <v>657414</v>
      </c>
      <c r="B74" t="s">
        <v>3105</v>
      </c>
    </row>
    <row r="75" spans="1:2">
      <c r="A75">
        <v>657432</v>
      </c>
      <c r="B75" t="s">
        <v>3105</v>
      </c>
    </row>
    <row r="76" spans="1:2">
      <c r="A76">
        <v>657502</v>
      </c>
      <c r="B76" t="s">
        <v>3105</v>
      </c>
    </row>
    <row r="77" spans="1:2">
      <c r="A77">
        <v>657505</v>
      </c>
      <c r="B77" t="s">
        <v>3105</v>
      </c>
    </row>
    <row r="78" spans="1:2">
      <c r="A78" s="61">
        <v>657573</v>
      </c>
      <c r="B78" t="s">
        <v>3105</v>
      </c>
    </row>
    <row r="79" spans="1:2">
      <c r="A79">
        <v>657605</v>
      </c>
      <c r="B79" t="s">
        <v>3105</v>
      </c>
    </row>
    <row r="80" spans="1:2">
      <c r="A80" s="67">
        <v>657672</v>
      </c>
      <c r="B80" t="s">
        <v>3105</v>
      </c>
    </row>
    <row r="81" spans="1:2">
      <c r="A81" s="54">
        <v>657725</v>
      </c>
      <c r="B81" t="s">
        <v>3105</v>
      </c>
    </row>
    <row r="82" spans="1:2">
      <c r="A82" s="61">
        <v>657726</v>
      </c>
      <c r="B82" t="s">
        <v>3105</v>
      </c>
    </row>
    <row r="83" spans="1:2">
      <c r="A83">
        <v>657727</v>
      </c>
      <c r="B83" t="s">
        <v>3105</v>
      </c>
    </row>
    <row r="84" spans="1:2">
      <c r="A84" s="53">
        <v>657763</v>
      </c>
      <c r="B84" t="s">
        <v>3105</v>
      </c>
    </row>
    <row r="85" spans="1:2">
      <c r="A85">
        <v>657802</v>
      </c>
      <c r="B85" t="s">
        <v>3105</v>
      </c>
    </row>
    <row r="86" spans="1:2">
      <c r="A86" s="61">
        <v>657822</v>
      </c>
      <c r="B86" t="s">
        <v>3105</v>
      </c>
    </row>
    <row r="87" spans="1:2">
      <c r="A87">
        <v>657823</v>
      </c>
      <c r="B87" t="s">
        <v>3105</v>
      </c>
    </row>
    <row r="88" spans="1:2">
      <c r="A88">
        <v>657825</v>
      </c>
      <c r="B88" t="s">
        <v>3105</v>
      </c>
    </row>
    <row r="89" spans="1:2">
      <c r="A89">
        <v>657828</v>
      </c>
      <c r="B89" t="s">
        <v>3105</v>
      </c>
    </row>
    <row r="90" spans="1:2">
      <c r="A90">
        <v>657832</v>
      </c>
      <c r="B90" t="s">
        <v>3105</v>
      </c>
    </row>
    <row r="91" spans="1:2">
      <c r="A91" s="54">
        <v>657843</v>
      </c>
      <c r="B91" t="s">
        <v>3105</v>
      </c>
    </row>
    <row r="92" spans="1:2">
      <c r="A92" s="58">
        <v>657845</v>
      </c>
      <c r="B92" t="s">
        <v>3105</v>
      </c>
    </row>
    <row r="93" spans="1:2">
      <c r="A93" s="54">
        <v>657846</v>
      </c>
      <c r="B93" t="s">
        <v>3105</v>
      </c>
    </row>
    <row r="94" spans="1:2">
      <c r="A94" s="61">
        <v>657847</v>
      </c>
      <c r="B94" t="s">
        <v>3105</v>
      </c>
    </row>
    <row r="95" spans="1:2">
      <c r="A95" s="61">
        <v>657848</v>
      </c>
      <c r="B95" t="s">
        <v>3105</v>
      </c>
    </row>
    <row r="96" spans="1:2">
      <c r="A96" s="61">
        <v>657932</v>
      </c>
      <c r="B96" t="s">
        <v>3105</v>
      </c>
    </row>
    <row r="97" spans="1:2">
      <c r="A97">
        <v>657942</v>
      </c>
      <c r="B97" t="s">
        <v>3105</v>
      </c>
    </row>
    <row r="98" spans="1:2">
      <c r="A98">
        <v>657952</v>
      </c>
      <c r="B98" t="s">
        <v>3105</v>
      </c>
    </row>
    <row r="99" spans="1:2">
      <c r="A99" s="61">
        <v>657953</v>
      </c>
      <c r="B99" t="s">
        <v>3105</v>
      </c>
    </row>
    <row r="100" spans="1:2">
      <c r="A100">
        <v>657954</v>
      </c>
      <c r="B100" t="s">
        <v>3105</v>
      </c>
    </row>
    <row r="101" spans="1:2">
      <c r="A101" s="53">
        <v>657955</v>
      </c>
      <c r="B101" t="s">
        <v>3105</v>
      </c>
    </row>
    <row r="102" spans="1:2">
      <c r="A102" s="61">
        <v>657958</v>
      </c>
      <c r="B102" t="s">
        <v>3105</v>
      </c>
    </row>
    <row r="103" spans="1:2">
      <c r="A103">
        <v>657959</v>
      </c>
      <c r="B103" t="s">
        <v>3105</v>
      </c>
    </row>
    <row r="104" spans="1:2">
      <c r="A104">
        <v>657963</v>
      </c>
      <c r="B104" t="s">
        <v>3105</v>
      </c>
    </row>
    <row r="105" spans="1:2">
      <c r="A105">
        <v>658064</v>
      </c>
      <c r="B105" t="s">
        <v>3105</v>
      </c>
    </row>
    <row r="106" spans="1:2">
      <c r="A106" s="54">
        <v>658095</v>
      </c>
      <c r="B106" t="s">
        <v>3105</v>
      </c>
    </row>
    <row r="107" spans="1:2">
      <c r="A107">
        <v>658246</v>
      </c>
      <c r="B107" t="s">
        <v>3105</v>
      </c>
    </row>
    <row r="108" spans="1:2">
      <c r="A108">
        <v>658248</v>
      </c>
      <c r="B108" t="s">
        <v>3105</v>
      </c>
    </row>
    <row r="109" spans="1:2">
      <c r="A109" s="61">
        <v>658249</v>
      </c>
      <c r="B109" t="s">
        <v>3105</v>
      </c>
    </row>
    <row r="110" spans="1:2">
      <c r="A110">
        <v>658295</v>
      </c>
      <c r="B110" t="s">
        <v>3105</v>
      </c>
    </row>
    <row r="111" spans="1:2">
      <c r="A111" s="54">
        <v>658302</v>
      </c>
      <c r="B111" t="s">
        <v>3105</v>
      </c>
    </row>
    <row r="112" spans="1:2">
      <c r="A112" s="54">
        <v>658312</v>
      </c>
      <c r="B112" t="s">
        <v>3105</v>
      </c>
    </row>
    <row r="113" spans="1:2">
      <c r="A113">
        <v>658313</v>
      </c>
      <c r="B113" t="s">
        <v>3105</v>
      </c>
    </row>
    <row r="114" spans="1:2">
      <c r="A114">
        <v>658323</v>
      </c>
      <c r="B114" t="s">
        <v>3105</v>
      </c>
    </row>
    <row r="115" spans="1:2">
      <c r="A115" s="67">
        <v>658324</v>
      </c>
      <c r="B115" t="s">
        <v>3105</v>
      </c>
    </row>
    <row r="116" spans="1:2">
      <c r="A116">
        <v>658352</v>
      </c>
      <c r="B116" t="s">
        <v>3105</v>
      </c>
    </row>
    <row r="117" spans="1:2">
      <c r="A117">
        <v>658413</v>
      </c>
      <c r="B117" t="s">
        <v>3105</v>
      </c>
    </row>
    <row r="118" spans="1:2">
      <c r="A118">
        <v>658432</v>
      </c>
      <c r="B118" t="s">
        <v>3105</v>
      </c>
    </row>
    <row r="119" spans="1:2">
      <c r="A119">
        <v>658455</v>
      </c>
      <c r="B119" t="s">
        <v>3105</v>
      </c>
    </row>
    <row r="120" spans="1:2">
      <c r="A120">
        <v>658482</v>
      </c>
      <c r="B120" t="s">
        <v>3105</v>
      </c>
    </row>
    <row r="121" spans="1:2">
      <c r="A121">
        <v>658534</v>
      </c>
      <c r="B121" t="s">
        <v>3105</v>
      </c>
    </row>
    <row r="122" spans="1:2">
      <c r="A122">
        <v>658538</v>
      </c>
      <c r="B122" t="s">
        <v>3105</v>
      </c>
    </row>
    <row r="123" spans="1:2">
      <c r="A123">
        <v>658539</v>
      </c>
      <c r="B123" t="s">
        <v>3105</v>
      </c>
    </row>
    <row r="124" spans="1:2">
      <c r="A124">
        <v>658541</v>
      </c>
      <c r="B124" t="s">
        <v>3105</v>
      </c>
    </row>
    <row r="125" spans="1:2">
      <c r="A125">
        <v>658542</v>
      </c>
      <c r="B125" t="s">
        <v>3105</v>
      </c>
    </row>
    <row r="126" spans="1:2">
      <c r="A126">
        <v>658544</v>
      </c>
      <c r="B126" t="s">
        <v>3105</v>
      </c>
    </row>
    <row r="127" spans="1:2">
      <c r="A127">
        <v>658545</v>
      </c>
      <c r="B127" t="s">
        <v>3105</v>
      </c>
    </row>
    <row r="128" spans="1:2">
      <c r="A128">
        <v>658664</v>
      </c>
      <c r="B128" t="s">
        <v>3105</v>
      </c>
    </row>
    <row r="129" spans="1:2">
      <c r="A129">
        <v>658686</v>
      </c>
      <c r="B129" t="s">
        <v>3105</v>
      </c>
    </row>
    <row r="130" spans="1:2">
      <c r="A130">
        <v>658695</v>
      </c>
      <c r="B130" t="s">
        <v>3105</v>
      </c>
    </row>
    <row r="131" spans="1:2">
      <c r="A131">
        <v>658754</v>
      </c>
      <c r="B131" t="s">
        <v>3105</v>
      </c>
    </row>
    <row r="132" spans="1:2">
      <c r="A132">
        <v>658762</v>
      </c>
      <c r="B132" t="s">
        <v>3105</v>
      </c>
    </row>
    <row r="133" spans="1:2">
      <c r="A133">
        <v>658853</v>
      </c>
      <c r="B133" t="s">
        <v>3105</v>
      </c>
    </row>
    <row r="134" spans="1:2">
      <c r="A134">
        <v>658854</v>
      </c>
      <c r="B134" t="s">
        <v>3105</v>
      </c>
    </row>
    <row r="135" spans="1:2">
      <c r="A135">
        <v>658856</v>
      </c>
      <c r="B135" t="s">
        <v>3105</v>
      </c>
    </row>
    <row r="136" spans="1:2">
      <c r="A136" s="54">
        <v>658857</v>
      </c>
      <c r="B136" t="s">
        <v>3105</v>
      </c>
    </row>
    <row r="137" spans="1:2">
      <c r="A137">
        <v>658858</v>
      </c>
      <c r="B137" t="s">
        <v>3105</v>
      </c>
    </row>
    <row r="138" spans="1:2">
      <c r="A138">
        <v>658860</v>
      </c>
      <c r="B138" t="s">
        <v>3105</v>
      </c>
    </row>
    <row r="139" spans="1:2">
      <c r="A139">
        <v>658861</v>
      </c>
      <c r="B139" t="s">
        <v>3105</v>
      </c>
    </row>
    <row r="140" spans="1:2">
      <c r="A140">
        <v>658862</v>
      </c>
      <c r="B140" t="s">
        <v>3105</v>
      </c>
    </row>
    <row r="141" spans="1:2">
      <c r="A141">
        <v>658863</v>
      </c>
      <c r="B141" t="s">
        <v>3105</v>
      </c>
    </row>
    <row r="142" spans="1:2">
      <c r="A142">
        <v>658875</v>
      </c>
      <c r="B142" t="s">
        <v>3105</v>
      </c>
    </row>
    <row r="143" spans="1:2">
      <c r="A143">
        <v>658882</v>
      </c>
      <c r="B143" t="s">
        <v>3105</v>
      </c>
    </row>
    <row r="144" spans="1:2">
      <c r="A144" s="54">
        <v>658883</v>
      </c>
      <c r="B144" t="s">
        <v>3105</v>
      </c>
    </row>
    <row r="145" spans="1:2">
      <c r="A145">
        <v>658885</v>
      </c>
      <c r="B145" t="s">
        <v>3105</v>
      </c>
    </row>
    <row r="146" spans="1:2">
      <c r="A146">
        <v>658886</v>
      </c>
      <c r="B146" t="s">
        <v>3105</v>
      </c>
    </row>
    <row r="147" spans="1:2">
      <c r="A147">
        <v>658888</v>
      </c>
      <c r="B147" t="s">
        <v>3105</v>
      </c>
    </row>
    <row r="148" spans="1:2">
      <c r="A148">
        <v>658890</v>
      </c>
      <c r="B148" t="s">
        <v>3105</v>
      </c>
    </row>
    <row r="149" spans="1:2">
      <c r="A149" s="54">
        <v>658894</v>
      </c>
      <c r="B149" t="s">
        <v>3105</v>
      </c>
    </row>
    <row r="150" spans="1:2">
      <c r="A150">
        <v>658900</v>
      </c>
      <c r="B150" t="s">
        <v>3105</v>
      </c>
    </row>
    <row r="151" spans="1:2">
      <c r="A151">
        <v>658901</v>
      </c>
      <c r="B151" t="s">
        <v>3105</v>
      </c>
    </row>
    <row r="152" spans="1:2">
      <c r="A152">
        <v>658904</v>
      </c>
      <c r="B152" t="s">
        <v>3105</v>
      </c>
    </row>
    <row r="153" spans="1:2">
      <c r="A153">
        <v>658906</v>
      </c>
      <c r="B153" t="s">
        <v>3105</v>
      </c>
    </row>
    <row r="154" spans="1:2">
      <c r="A154">
        <v>658908</v>
      </c>
      <c r="B154" t="s">
        <v>3105</v>
      </c>
    </row>
    <row r="155" spans="1:2">
      <c r="A155" s="54">
        <v>658960</v>
      </c>
      <c r="B155" t="s">
        <v>3105</v>
      </c>
    </row>
    <row r="156" spans="1:2">
      <c r="A156" s="50">
        <v>658962</v>
      </c>
      <c r="B156" t="s">
        <v>3105</v>
      </c>
    </row>
    <row r="157" spans="1:2">
      <c r="A157" s="66">
        <v>658964</v>
      </c>
      <c r="B157" t="s">
        <v>3105</v>
      </c>
    </row>
    <row r="158" spans="1:2">
      <c r="A158">
        <v>658965</v>
      </c>
      <c r="B158" t="s">
        <v>3105</v>
      </c>
    </row>
    <row r="159" spans="1:2">
      <c r="A159">
        <v>658970</v>
      </c>
      <c r="B159" t="s">
        <v>3105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B111"/>
  <sheetViews>
    <sheetView workbookViewId="0">
      <selection sqref="A1:B1048576"/>
    </sheetView>
  </sheetViews>
  <sheetFormatPr defaultColWidth="11.42578125" defaultRowHeight="14.45"/>
  <cols>
    <col min="1" max="1" width="70.42578125" customWidth="1"/>
    <col min="2" max="2" width="17.140625" customWidth="1"/>
  </cols>
  <sheetData>
    <row r="1" spans="1:2" ht="29.1">
      <c r="A1" s="49" t="s">
        <v>3698</v>
      </c>
      <c r="B1" s="49"/>
    </row>
    <row r="2" spans="1:2">
      <c r="A2" s="49" t="s">
        <v>3699</v>
      </c>
      <c r="B2" s="50">
        <v>657322</v>
      </c>
    </row>
    <row r="3" spans="1:2">
      <c r="A3" s="49" t="s">
        <v>3700</v>
      </c>
      <c r="B3" t="s">
        <v>3701</v>
      </c>
    </row>
    <row r="4" spans="1:2">
      <c r="A4" s="49" t="s">
        <v>3702</v>
      </c>
      <c r="B4" s="50">
        <v>657022</v>
      </c>
    </row>
    <row r="5" spans="1:2">
      <c r="A5" s="49" t="s">
        <v>3703</v>
      </c>
      <c r="B5" s="49"/>
    </row>
    <row r="6" spans="1:2" ht="43.5">
      <c r="A6" s="49" t="s">
        <v>3704</v>
      </c>
      <c r="B6" s="51" t="s">
        <v>3705</v>
      </c>
    </row>
    <row r="7" spans="1:2" ht="29.1">
      <c r="A7" s="49" t="s">
        <v>3706</v>
      </c>
      <c r="B7" s="50" t="s">
        <v>3707</v>
      </c>
    </row>
    <row r="8" spans="1:2">
      <c r="A8" s="49" t="s">
        <v>3708</v>
      </c>
      <c r="B8" s="49"/>
    </row>
    <row r="9" spans="1:2">
      <c r="A9" s="49" t="s">
        <v>3709</v>
      </c>
      <c r="B9" s="49"/>
    </row>
    <row r="10" spans="1:2">
      <c r="A10" s="49" t="s">
        <v>3710</v>
      </c>
      <c r="B10" s="52" t="s">
        <v>3711</v>
      </c>
    </row>
    <row r="11" spans="1:2">
      <c r="A11" s="49" t="s">
        <v>3712</v>
      </c>
      <c r="B11" s="49"/>
    </row>
    <row r="12" spans="1:2">
      <c r="A12" s="49" t="s">
        <v>3713</v>
      </c>
      <c r="B12" s="49"/>
    </row>
    <row r="13" spans="1:2">
      <c r="A13" s="49" t="s">
        <v>3714</v>
      </c>
      <c r="B13" s="49"/>
    </row>
    <row r="14" spans="1:2">
      <c r="A14" s="49" t="s">
        <v>3715</v>
      </c>
      <c r="B14" s="49"/>
    </row>
    <row r="15" spans="1:2">
      <c r="A15" s="49" t="s">
        <v>3716</v>
      </c>
      <c r="B15" s="49"/>
    </row>
    <row r="16" spans="1:2">
      <c r="A16" s="49" t="s">
        <v>3717</v>
      </c>
      <c r="B16" s="49"/>
    </row>
    <row r="17" spans="1:2">
      <c r="A17" s="49" t="s">
        <v>3718</v>
      </c>
      <c r="B17" s="53" t="s">
        <v>3719</v>
      </c>
    </row>
    <row r="18" spans="1:2" ht="29.1">
      <c r="A18" s="49" t="s">
        <v>3720</v>
      </c>
      <c r="B18" s="49"/>
    </row>
    <row r="19" spans="1:2">
      <c r="A19" s="49" t="s">
        <v>3721</v>
      </c>
      <c r="B19" s="49"/>
    </row>
    <row r="20" spans="1:2">
      <c r="A20" s="49" t="s">
        <v>3722</v>
      </c>
      <c r="B20" t="s">
        <v>3723</v>
      </c>
    </row>
    <row r="21" spans="1:2">
      <c r="A21" s="49" t="s">
        <v>3724</v>
      </c>
      <c r="B21" s="49"/>
    </row>
    <row r="22" spans="1:2" ht="159.6">
      <c r="A22" s="49" t="s">
        <v>3725</v>
      </c>
      <c r="B22" s="51" t="s">
        <v>3726</v>
      </c>
    </row>
    <row r="23" spans="1:2">
      <c r="A23" s="49" t="s">
        <v>3727</v>
      </c>
      <c r="B23" s="54" t="s">
        <v>3728</v>
      </c>
    </row>
    <row r="24" spans="1:2">
      <c r="A24" s="49" t="s">
        <v>3729</v>
      </c>
      <c r="B24" s="49"/>
    </row>
    <row r="25" spans="1:2">
      <c r="A25" s="55" t="s">
        <v>339</v>
      </c>
      <c r="B25" s="55"/>
    </row>
    <row r="26" spans="1:2">
      <c r="A26" s="56" t="s">
        <v>1208</v>
      </c>
      <c r="B26" s="54" t="s">
        <v>3730</v>
      </c>
    </row>
    <row r="27" spans="1:2">
      <c r="A27" s="55" t="s">
        <v>585</v>
      </c>
      <c r="B27" s="57" t="s">
        <v>3731</v>
      </c>
    </row>
    <row r="28" spans="1:2">
      <c r="A28" s="55" t="s">
        <v>392</v>
      </c>
      <c r="B28" s="58">
        <v>657845</v>
      </c>
    </row>
    <row r="29" spans="1:2">
      <c r="A29" s="55" t="s">
        <v>792</v>
      </c>
      <c r="B29" s="55"/>
    </row>
    <row r="30" spans="1:2">
      <c r="A30" s="55" t="s">
        <v>3732</v>
      </c>
      <c r="B30" s="55"/>
    </row>
    <row r="31" spans="1:2">
      <c r="A31" s="55" t="s">
        <v>328</v>
      </c>
      <c r="B31" t="s">
        <v>3733</v>
      </c>
    </row>
    <row r="32" spans="1:2">
      <c r="A32" s="55" t="s">
        <v>3734</v>
      </c>
      <c r="B32" s="55"/>
    </row>
    <row r="33" spans="1:2">
      <c r="A33" s="55" t="s">
        <v>1564</v>
      </c>
      <c r="B33" s="55"/>
    </row>
    <row r="34" spans="1:2">
      <c r="A34" s="55" t="s">
        <v>3735</v>
      </c>
      <c r="B34" s="55"/>
    </row>
    <row r="35" spans="1:2">
      <c r="A35" s="56" t="s">
        <v>580</v>
      </c>
      <c r="B35" s="56"/>
    </row>
    <row r="36" spans="1:2">
      <c r="A36" s="56" t="s">
        <v>3736</v>
      </c>
      <c r="B36" s="56"/>
    </row>
    <row r="37" spans="1:2">
      <c r="A37" s="56" t="s">
        <v>123</v>
      </c>
      <c r="B37" s="54">
        <v>657846</v>
      </c>
    </row>
    <row r="38" spans="1:2">
      <c r="A38" s="59" t="s">
        <v>93</v>
      </c>
      <c r="B38" s="54"/>
    </row>
    <row r="39" spans="1:2">
      <c r="A39" s="55" t="s">
        <v>419</v>
      </c>
      <c r="B39" s="54" t="s">
        <v>3728</v>
      </c>
    </row>
    <row r="40" spans="1:2" ht="29.1">
      <c r="A40" s="55" t="s">
        <v>280</v>
      </c>
      <c r="B40" s="54" t="s">
        <v>3737</v>
      </c>
    </row>
    <row r="41" spans="1:2">
      <c r="A41" s="56" t="s">
        <v>348</v>
      </c>
      <c r="B41" s="53" t="s">
        <v>3738</v>
      </c>
    </row>
    <row r="42" spans="1:2">
      <c r="A42" s="56" t="s">
        <v>226</v>
      </c>
      <c r="B42" s="53" t="s">
        <v>3739</v>
      </c>
    </row>
    <row r="43" spans="1:2">
      <c r="A43" s="56" t="s">
        <v>442</v>
      </c>
      <c r="B43" s="54" t="s">
        <v>3740</v>
      </c>
    </row>
    <row r="44" spans="1:2">
      <c r="A44" s="56" t="s">
        <v>624</v>
      </c>
      <c r="B44" s="54" t="s">
        <v>3719</v>
      </c>
    </row>
    <row r="45" spans="1:2" ht="15" thickBot="1">
      <c r="A45" s="60" t="s">
        <v>698</v>
      </c>
      <c r="B45" s="53" t="s">
        <v>3741</v>
      </c>
    </row>
    <row r="46" spans="1:2">
      <c r="A46" s="59" t="s">
        <v>815</v>
      </c>
      <c r="B46" t="s">
        <v>3742</v>
      </c>
    </row>
    <row r="47" spans="1:2">
      <c r="A47" s="56" t="s">
        <v>3743</v>
      </c>
      <c r="B47" s="56"/>
    </row>
    <row r="48" spans="1:2">
      <c r="A48" s="56" t="s">
        <v>3744</v>
      </c>
      <c r="B48" s="56"/>
    </row>
    <row r="49" spans="1:2">
      <c r="A49" s="56" t="s">
        <v>1074</v>
      </c>
      <c r="B49" s="56"/>
    </row>
    <row r="50" spans="1:2">
      <c r="A50" s="56" t="s">
        <v>3745</v>
      </c>
      <c r="B50" s="56"/>
    </row>
    <row r="51" spans="1:2">
      <c r="A51" s="56" t="s">
        <v>3746</v>
      </c>
      <c r="B51" s="56"/>
    </row>
    <row r="52" spans="1:2">
      <c r="A52" s="56" t="s">
        <v>3747</v>
      </c>
      <c r="B52" s="56"/>
    </row>
    <row r="53" spans="1:2" ht="43.5">
      <c r="A53" s="56" t="s">
        <v>3748</v>
      </c>
      <c r="B53" s="51" t="s">
        <v>3749</v>
      </c>
    </row>
    <row r="54" spans="1:2">
      <c r="A54" s="56" t="s">
        <v>3750</v>
      </c>
      <c r="B54" s="56"/>
    </row>
    <row r="55" spans="1:2">
      <c r="A55" s="56" t="s">
        <v>3751</v>
      </c>
      <c r="B55" s="54" t="s">
        <v>3730</v>
      </c>
    </row>
    <row r="56" spans="1:2" ht="57.95">
      <c r="A56" s="56" t="s">
        <v>3752</v>
      </c>
      <c r="B56" s="51" t="s">
        <v>3753</v>
      </c>
    </row>
    <row r="57" spans="1:2">
      <c r="A57" s="56" t="s">
        <v>3754</v>
      </c>
      <c r="B57" s="56"/>
    </row>
    <row r="58" spans="1:2">
      <c r="A58" s="56" t="s">
        <v>3755</v>
      </c>
      <c r="B58" s="56"/>
    </row>
    <row r="59" spans="1:2">
      <c r="A59" s="56" t="s">
        <v>3756</v>
      </c>
      <c r="B59" s="56"/>
    </row>
    <row r="60" spans="1:2">
      <c r="A60" s="56" t="s">
        <v>3757</v>
      </c>
      <c r="B60" s="54">
        <v>658095</v>
      </c>
    </row>
    <row r="61" spans="1:2">
      <c r="A61" s="56" t="s">
        <v>3758</v>
      </c>
      <c r="B61" s="54" t="s">
        <v>3759</v>
      </c>
    </row>
    <row r="62" spans="1:2">
      <c r="A62" s="56" t="s">
        <v>3760</v>
      </c>
      <c r="B62" s="56"/>
    </row>
    <row r="63" spans="1:2">
      <c r="A63" s="56" t="s">
        <v>3761</v>
      </c>
      <c r="B63" s="56"/>
    </row>
    <row r="64" spans="1:2">
      <c r="A64" s="56" t="s">
        <v>3762</v>
      </c>
      <c r="B64" s="56"/>
    </row>
    <row r="65" spans="1:2">
      <c r="A65" s="56" t="s">
        <v>618</v>
      </c>
      <c r="B65" s="56"/>
    </row>
    <row r="66" spans="1:2">
      <c r="A66" s="56" t="s">
        <v>3763</v>
      </c>
      <c r="B66" s="56"/>
    </row>
    <row r="67" spans="1:2">
      <c r="A67" s="56" t="s">
        <v>107</v>
      </c>
      <c r="B67" s="54">
        <v>657227</v>
      </c>
    </row>
    <row r="68" spans="1:2">
      <c r="A68" s="56" t="s">
        <v>500</v>
      </c>
      <c r="B68" t="s">
        <v>3764</v>
      </c>
    </row>
    <row r="69" spans="1:2">
      <c r="A69" s="56" t="s">
        <v>3765</v>
      </c>
      <c r="B69" s="54" t="s">
        <v>3766</v>
      </c>
    </row>
    <row r="70" spans="1:2">
      <c r="A70" s="56" t="s">
        <v>3767</v>
      </c>
      <c r="B70" s="56"/>
    </row>
    <row r="71" spans="1:2">
      <c r="A71" s="56" t="s">
        <v>3768</v>
      </c>
      <c r="B71" s="56"/>
    </row>
    <row r="72" spans="1:2">
      <c r="A72" s="56" t="s">
        <v>3769</v>
      </c>
      <c r="B72" s="54">
        <v>658960</v>
      </c>
    </row>
    <row r="73" spans="1:2">
      <c r="A73" s="56" t="s">
        <v>3770</v>
      </c>
      <c r="B73" t="s">
        <v>3771</v>
      </c>
    </row>
    <row r="74" spans="1:2">
      <c r="A74" s="56" t="s">
        <v>3772</v>
      </c>
      <c r="B74" s="54" t="s">
        <v>3773</v>
      </c>
    </row>
    <row r="75" spans="1:2">
      <c r="A75" s="56" t="s">
        <v>66</v>
      </c>
      <c r="B75" t="s">
        <v>3774</v>
      </c>
    </row>
    <row r="76" spans="1:2">
      <c r="A76" s="56" t="s">
        <v>3775</v>
      </c>
      <c r="B76" t="s">
        <v>3776</v>
      </c>
    </row>
    <row r="77" spans="1:2">
      <c r="A77" s="56" t="s">
        <v>3777</v>
      </c>
      <c r="B77" s="54">
        <v>658960</v>
      </c>
    </row>
    <row r="78" spans="1:2">
      <c r="A78" s="56" t="s">
        <v>3778</v>
      </c>
      <c r="B78" s="52" t="s">
        <v>3779</v>
      </c>
    </row>
    <row r="79" spans="1:2">
      <c r="A79" s="56" t="s">
        <v>3780</v>
      </c>
      <c r="B79" s="56"/>
    </row>
    <row r="80" spans="1:2">
      <c r="A80" s="56" t="s">
        <v>3781</v>
      </c>
      <c r="B80" s="56"/>
    </row>
    <row r="81" spans="1:2">
      <c r="A81" s="56" t="s">
        <v>3782</v>
      </c>
      <c r="B81" s="56"/>
    </row>
    <row r="82" spans="1:2">
      <c r="A82" s="56" t="s">
        <v>3783</v>
      </c>
      <c r="B82" s="52" t="s">
        <v>3784</v>
      </c>
    </row>
    <row r="83" spans="1:2">
      <c r="A83" s="56" t="s">
        <v>3785</v>
      </c>
      <c r="B83" s="56"/>
    </row>
    <row r="84" spans="1:2">
      <c r="A84" s="56" t="s">
        <v>3786</v>
      </c>
      <c r="B84" s="52" t="s">
        <v>3787</v>
      </c>
    </row>
    <row r="85" spans="1:2">
      <c r="A85" s="56" t="s">
        <v>3788</v>
      </c>
      <c r="B85" s="54">
        <v>658302</v>
      </c>
    </row>
    <row r="86" spans="1:2">
      <c r="A86" s="56" t="s">
        <v>3789</v>
      </c>
      <c r="B86" s="53" t="s">
        <v>3790</v>
      </c>
    </row>
    <row r="87" spans="1:2">
      <c r="A87" s="56" t="s">
        <v>3791</v>
      </c>
      <c r="B87" s="54" t="s">
        <v>3792</v>
      </c>
    </row>
    <row r="88" spans="1:2">
      <c r="A88" s="56" t="s">
        <v>3793</v>
      </c>
      <c r="B88" s="56"/>
    </row>
    <row r="89" spans="1:2">
      <c r="A89" s="56" t="s">
        <v>3794</v>
      </c>
      <c r="B89" t="s">
        <v>3795</v>
      </c>
    </row>
    <row r="90" spans="1:2">
      <c r="A90" s="56" t="s">
        <v>3796</v>
      </c>
      <c r="B90" s="56"/>
    </row>
    <row r="91" spans="1:2">
      <c r="A91" s="56" t="s">
        <v>115</v>
      </c>
      <c r="B91" t="s">
        <v>3797</v>
      </c>
    </row>
    <row r="92" spans="1:2">
      <c r="A92" s="56" t="s">
        <v>3798</v>
      </c>
      <c r="B92" s="56"/>
    </row>
    <row r="93" spans="1:2">
      <c r="A93" s="56" t="s">
        <v>3799</v>
      </c>
      <c r="B93" s="54" t="s">
        <v>3759</v>
      </c>
    </row>
    <row r="94" spans="1:2">
      <c r="A94" s="56" t="s">
        <v>3800</v>
      </c>
      <c r="B94" s="52">
        <v>657155</v>
      </c>
    </row>
    <row r="95" spans="1:2">
      <c r="A95" s="56" t="s">
        <v>3801</v>
      </c>
      <c r="B95" s="53">
        <v>658095</v>
      </c>
    </row>
    <row r="96" spans="1:2">
      <c r="A96" s="56" t="s">
        <v>921</v>
      </c>
      <c r="B96" s="61">
        <v>657100</v>
      </c>
    </row>
    <row r="97" spans="1:2">
      <c r="A97" s="56" t="s">
        <v>546</v>
      </c>
      <c r="B97" t="s">
        <v>3802</v>
      </c>
    </row>
    <row r="98" spans="1:2">
      <c r="A98" s="56" t="s">
        <v>157</v>
      </c>
      <c r="B98" t="s">
        <v>3803</v>
      </c>
    </row>
    <row r="99" spans="1:2">
      <c r="A99" s="56" t="s">
        <v>3804</v>
      </c>
      <c r="B99" s="53">
        <v>658095</v>
      </c>
    </row>
    <row r="100" spans="1:2">
      <c r="A100" s="62" t="s">
        <v>3805</v>
      </c>
      <c r="B100" s="62"/>
    </row>
    <row r="101" spans="1:2">
      <c r="A101" s="62" t="s">
        <v>667</v>
      </c>
      <c r="B101" s="68">
        <v>657029</v>
      </c>
    </row>
    <row r="102" spans="1:2">
      <c r="A102" s="55" t="s">
        <v>133</v>
      </c>
      <c r="B102" s="52" t="s">
        <v>3779</v>
      </c>
    </row>
    <row r="103" spans="1:2">
      <c r="A103" s="55" t="s">
        <v>3806</v>
      </c>
      <c r="B103" s="58">
        <v>657022</v>
      </c>
    </row>
    <row r="104" spans="1:2">
      <c r="A104" s="55" t="s">
        <v>3807</v>
      </c>
      <c r="B104" s="55"/>
    </row>
    <row r="105" spans="1:2">
      <c r="A105" s="55" t="s">
        <v>1225</v>
      </c>
      <c r="B105" s="54" t="s">
        <v>3730</v>
      </c>
    </row>
    <row r="106" spans="1:2">
      <c r="A106" s="55" t="s">
        <v>3808</v>
      </c>
      <c r="B106" s="55"/>
    </row>
    <row r="107" spans="1:2">
      <c r="A107" s="55" t="s">
        <v>3809</v>
      </c>
      <c r="B107" s="55">
        <v>658894</v>
      </c>
    </row>
    <row r="108" spans="1:2">
      <c r="A108" s="62" t="s">
        <v>1044</v>
      </c>
      <c r="B108" s="62"/>
    </row>
    <row r="109" spans="1:2">
      <c r="A109" s="55" t="s">
        <v>3810</v>
      </c>
      <c r="B109" s="53">
        <v>658095</v>
      </c>
    </row>
    <row r="110" spans="1:2">
      <c r="A110" s="55" t="s">
        <v>3811</v>
      </c>
      <c r="B110" s="55"/>
    </row>
    <row r="111" spans="1:2">
      <c r="A111" s="55" t="s">
        <v>139</v>
      </c>
      <c r="B111" s="5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M111"/>
  <sheetViews>
    <sheetView workbookViewId="0">
      <selection activeCell="A4" sqref="A4"/>
    </sheetView>
  </sheetViews>
  <sheetFormatPr defaultColWidth="11.42578125" defaultRowHeight="14.45"/>
  <cols>
    <col min="1" max="1" width="70.42578125" customWidth="1"/>
    <col min="2" max="2" width="17.140625" customWidth="1"/>
  </cols>
  <sheetData>
    <row r="1" spans="1:10" ht="29.1">
      <c r="A1" s="49" t="s">
        <v>3698</v>
      </c>
      <c r="B1" s="49"/>
    </row>
    <row r="2" spans="1:10">
      <c r="A2" s="49" t="s">
        <v>3699</v>
      </c>
      <c r="B2" s="50">
        <v>657322</v>
      </c>
    </row>
    <row r="3" spans="1:10">
      <c r="A3" s="49" t="s">
        <v>3700</v>
      </c>
      <c r="B3">
        <v>657963</v>
      </c>
      <c r="C3">
        <v>658352</v>
      </c>
      <c r="D3">
        <v>657130</v>
      </c>
      <c r="E3">
        <v>658534</v>
      </c>
      <c r="F3">
        <v>657120</v>
      </c>
      <c r="G3">
        <v>658853</v>
      </c>
      <c r="H3">
        <v>657095</v>
      </c>
      <c r="I3">
        <v>658248</v>
      </c>
      <c r="J3">
        <v>658875</v>
      </c>
    </row>
    <row r="4" spans="1:10">
      <c r="A4" s="49" t="s">
        <v>3702</v>
      </c>
      <c r="B4" s="50">
        <v>657022</v>
      </c>
    </row>
    <row r="5" spans="1:10">
      <c r="A5" s="49" t="s">
        <v>3703</v>
      </c>
      <c r="B5" s="49"/>
    </row>
    <row r="6" spans="1:10">
      <c r="A6" s="49" t="s">
        <v>3704</v>
      </c>
      <c r="B6" s="51">
        <v>657672</v>
      </c>
      <c r="C6">
        <v>657832</v>
      </c>
      <c r="D6">
        <v>658861</v>
      </c>
      <c r="E6">
        <v>657573</v>
      </c>
      <c r="F6">
        <v>657274</v>
      </c>
      <c r="G6">
        <v>657033</v>
      </c>
    </row>
    <row r="7" spans="1:10">
      <c r="A7" s="49" t="s">
        <v>3706</v>
      </c>
      <c r="B7" s="50">
        <v>658962</v>
      </c>
      <c r="C7">
        <v>657505</v>
      </c>
      <c r="D7">
        <v>657001</v>
      </c>
    </row>
    <row r="8" spans="1:10">
      <c r="A8" s="49" t="s">
        <v>3708</v>
      </c>
      <c r="B8" s="49"/>
    </row>
    <row r="9" spans="1:10">
      <c r="A9" s="49" t="s">
        <v>3709</v>
      </c>
      <c r="B9" s="49"/>
    </row>
    <row r="10" spans="1:10">
      <c r="A10" s="49" t="s">
        <v>3710</v>
      </c>
      <c r="B10" s="52">
        <v>658964</v>
      </c>
      <c r="C10">
        <v>657039</v>
      </c>
    </row>
    <row r="11" spans="1:10">
      <c r="A11" s="49" t="s">
        <v>3712</v>
      </c>
      <c r="B11" s="49"/>
    </row>
    <row r="12" spans="1:10">
      <c r="A12" s="49" t="s">
        <v>3713</v>
      </c>
      <c r="B12" s="49"/>
    </row>
    <row r="13" spans="1:10">
      <c r="A13" s="49" t="s">
        <v>3714</v>
      </c>
      <c r="B13" s="49"/>
    </row>
    <row r="14" spans="1:10">
      <c r="A14" s="49" t="s">
        <v>3715</v>
      </c>
      <c r="B14" s="49"/>
    </row>
    <row r="15" spans="1:10">
      <c r="A15" s="49" t="s">
        <v>3716</v>
      </c>
      <c r="B15" s="49"/>
    </row>
    <row r="16" spans="1:10">
      <c r="A16" s="49" t="s">
        <v>3717</v>
      </c>
      <c r="B16" s="49"/>
    </row>
    <row r="17" spans="1:10">
      <c r="A17" s="49" t="s">
        <v>3718</v>
      </c>
      <c r="B17" s="53">
        <v>657099</v>
      </c>
      <c r="C17">
        <v>658854</v>
      </c>
    </row>
    <row r="18" spans="1:10" ht="29.1">
      <c r="A18" s="49" t="s">
        <v>3720</v>
      </c>
      <c r="B18" s="49"/>
    </row>
    <row r="19" spans="1:10">
      <c r="A19" s="49" t="s">
        <v>3721</v>
      </c>
      <c r="B19" s="49"/>
    </row>
    <row r="20" spans="1:10">
      <c r="A20" s="49" t="s">
        <v>3722</v>
      </c>
      <c r="B20">
        <v>657206</v>
      </c>
      <c r="C20">
        <v>658545</v>
      </c>
    </row>
    <row r="21" spans="1:10">
      <c r="A21" s="49" t="s">
        <v>3724</v>
      </c>
      <c r="B21" s="49"/>
    </row>
    <row r="22" spans="1:10">
      <c r="A22" s="49" t="s">
        <v>3725</v>
      </c>
      <c r="B22" s="51">
        <v>657672</v>
      </c>
      <c r="C22">
        <v>657832</v>
      </c>
      <c r="D22">
        <v>658861</v>
      </c>
      <c r="E22">
        <v>657573</v>
      </c>
      <c r="F22">
        <v>657274</v>
      </c>
      <c r="G22">
        <v>657033</v>
      </c>
    </row>
    <row r="23" spans="1:10">
      <c r="A23" s="49" t="s">
        <v>3727</v>
      </c>
      <c r="B23" s="54">
        <v>658883</v>
      </c>
      <c r="C23">
        <v>658246</v>
      </c>
      <c r="D23">
        <v>657214</v>
      </c>
      <c r="E23">
        <v>657344</v>
      </c>
      <c r="F23">
        <v>657123</v>
      </c>
      <c r="G23">
        <v>657847</v>
      </c>
      <c r="H23">
        <v>658856</v>
      </c>
      <c r="I23">
        <v>658888</v>
      </c>
    </row>
    <row r="24" spans="1:10">
      <c r="A24" s="49" t="s">
        <v>3729</v>
      </c>
      <c r="B24" s="49"/>
    </row>
    <row r="25" spans="1:10">
      <c r="A25" s="55" t="s">
        <v>339</v>
      </c>
      <c r="B25" s="55"/>
    </row>
    <row r="26" spans="1:10">
      <c r="A26" s="56" t="s">
        <v>1208</v>
      </c>
      <c r="B26" s="54">
        <v>658857</v>
      </c>
      <c r="C26">
        <v>658858</v>
      </c>
      <c r="D26">
        <v>658885</v>
      </c>
      <c r="E26">
        <v>657191</v>
      </c>
      <c r="F26">
        <v>657172</v>
      </c>
      <c r="G26">
        <v>658539</v>
      </c>
      <c r="H26">
        <v>658890</v>
      </c>
      <c r="I26">
        <v>658908</v>
      </c>
      <c r="J26">
        <v>657169</v>
      </c>
    </row>
    <row r="27" spans="1:10">
      <c r="A27" s="55" t="s">
        <v>585</v>
      </c>
      <c r="B27" s="57">
        <v>657076</v>
      </c>
      <c r="C27">
        <v>658970</v>
      </c>
    </row>
    <row r="28" spans="1:10">
      <c r="A28" s="55" t="s">
        <v>392</v>
      </c>
      <c r="B28" s="58">
        <v>657845</v>
      </c>
    </row>
    <row r="29" spans="1:10">
      <c r="A29" s="55" t="s">
        <v>792</v>
      </c>
      <c r="B29" s="55"/>
    </row>
    <row r="30" spans="1:10">
      <c r="A30" s="55" t="s">
        <v>3732</v>
      </c>
      <c r="B30" s="55"/>
    </row>
    <row r="31" spans="1:10">
      <c r="A31" s="55" t="s">
        <v>328</v>
      </c>
      <c r="B31">
        <v>658863</v>
      </c>
      <c r="C31">
        <v>657166</v>
      </c>
      <c r="D31">
        <v>658538</v>
      </c>
      <c r="E31">
        <v>657848</v>
      </c>
    </row>
    <row r="32" spans="1:10">
      <c r="A32" s="55" t="s">
        <v>3734</v>
      </c>
      <c r="B32" s="55"/>
    </row>
    <row r="33" spans="1:9">
      <c r="A33" s="55" t="s">
        <v>1564</v>
      </c>
      <c r="B33" s="55"/>
    </row>
    <row r="34" spans="1:9">
      <c r="A34" s="55" t="s">
        <v>3735</v>
      </c>
      <c r="B34" s="55"/>
    </row>
    <row r="35" spans="1:9">
      <c r="A35" s="56" t="s">
        <v>580</v>
      </c>
      <c r="B35" s="56"/>
    </row>
    <row r="36" spans="1:9">
      <c r="A36" s="56" t="s">
        <v>3736</v>
      </c>
      <c r="B36" s="56"/>
    </row>
    <row r="37" spans="1:9">
      <c r="A37" s="56" t="s">
        <v>123</v>
      </c>
      <c r="B37" s="54">
        <v>657846</v>
      </c>
    </row>
    <row r="38" spans="1:9">
      <c r="A38" s="59" t="s">
        <v>93</v>
      </c>
      <c r="B38" s="54"/>
    </row>
    <row r="39" spans="1:9">
      <c r="A39" s="55" t="s">
        <v>419</v>
      </c>
      <c r="B39" s="54">
        <v>658883</v>
      </c>
      <c r="C39">
        <v>658246</v>
      </c>
      <c r="D39">
        <v>657214</v>
      </c>
      <c r="E39">
        <v>657344</v>
      </c>
      <c r="F39">
        <v>657123</v>
      </c>
      <c r="G39">
        <v>657847</v>
      </c>
      <c r="H39">
        <v>658856</v>
      </c>
      <c r="I39">
        <v>658888</v>
      </c>
    </row>
    <row r="40" spans="1:9" ht="29.1">
      <c r="A40" s="55" t="s">
        <v>280</v>
      </c>
      <c r="B40" s="54">
        <v>658312</v>
      </c>
      <c r="C40">
        <v>657727</v>
      </c>
    </row>
    <row r="41" spans="1:9">
      <c r="A41" s="56" t="s">
        <v>348</v>
      </c>
      <c r="B41" s="53">
        <v>657165</v>
      </c>
      <c r="C41">
        <v>658886</v>
      </c>
    </row>
    <row r="42" spans="1:9">
      <c r="A42" s="56" t="s">
        <v>226</v>
      </c>
      <c r="B42" s="53">
        <v>657955</v>
      </c>
      <c r="C42">
        <v>658860</v>
      </c>
      <c r="D42">
        <v>658432</v>
      </c>
      <c r="E42">
        <v>657726</v>
      </c>
    </row>
    <row r="43" spans="1:9">
      <c r="A43" s="56" t="s">
        <v>442</v>
      </c>
      <c r="B43" s="54">
        <v>657725</v>
      </c>
      <c r="C43">
        <v>658686</v>
      </c>
    </row>
    <row r="44" spans="1:9">
      <c r="A44" s="56" t="s">
        <v>624</v>
      </c>
      <c r="B44" s="54">
        <v>657099</v>
      </c>
      <c r="C44">
        <v>658854</v>
      </c>
    </row>
    <row r="45" spans="1:9" ht="15" thickBot="1">
      <c r="A45" s="60" t="s">
        <v>698</v>
      </c>
      <c r="B45" s="53">
        <v>657843</v>
      </c>
      <c r="C45">
        <v>657051</v>
      </c>
    </row>
    <row r="46" spans="1:9">
      <c r="A46" s="59" t="s">
        <v>815</v>
      </c>
      <c r="B46">
        <v>657038</v>
      </c>
      <c r="C46">
        <v>658455</v>
      </c>
      <c r="D46">
        <v>658482</v>
      </c>
    </row>
    <row r="47" spans="1:9">
      <c r="A47" s="56" t="s">
        <v>3743</v>
      </c>
      <c r="B47" s="56"/>
    </row>
    <row r="48" spans="1:9">
      <c r="A48" s="56" t="s">
        <v>3744</v>
      </c>
      <c r="B48" s="56"/>
    </row>
    <row r="49" spans="1:10">
      <c r="A49" s="56" t="s">
        <v>1074</v>
      </c>
      <c r="B49" s="56"/>
    </row>
    <row r="50" spans="1:10">
      <c r="A50" s="56" t="s">
        <v>3745</v>
      </c>
      <c r="B50" s="56"/>
    </row>
    <row r="51" spans="1:10">
      <c r="A51" s="56" t="s">
        <v>3746</v>
      </c>
      <c r="B51" s="56"/>
    </row>
    <row r="52" spans="1:10">
      <c r="A52" s="56" t="s">
        <v>3747</v>
      </c>
      <c r="B52" s="56"/>
    </row>
    <row r="53" spans="1:10">
      <c r="A53" s="56" t="s">
        <v>3748</v>
      </c>
      <c r="B53" s="51">
        <v>658324</v>
      </c>
      <c r="C53">
        <v>657193</v>
      </c>
      <c r="D53">
        <v>657932</v>
      </c>
      <c r="E53">
        <v>658542</v>
      </c>
      <c r="F53">
        <v>658862</v>
      </c>
    </row>
    <row r="54" spans="1:10">
      <c r="A54" s="56" t="s">
        <v>3750</v>
      </c>
      <c r="B54" s="56"/>
    </row>
    <row r="55" spans="1:10">
      <c r="A55" s="56" t="s">
        <v>3751</v>
      </c>
      <c r="B55" s="54">
        <v>658857</v>
      </c>
      <c r="C55">
        <v>658858</v>
      </c>
      <c r="D55">
        <v>658885</v>
      </c>
      <c r="E55">
        <v>657191</v>
      </c>
      <c r="F55">
        <v>657172</v>
      </c>
      <c r="G55">
        <v>658539</v>
      </c>
      <c r="H55">
        <v>658890</v>
      </c>
      <c r="I55">
        <v>658908</v>
      </c>
      <c r="J55">
        <v>657169</v>
      </c>
    </row>
    <row r="56" spans="1:10">
      <c r="A56" s="56" t="s">
        <v>3752</v>
      </c>
      <c r="B56" s="51">
        <v>657672</v>
      </c>
      <c r="C56">
        <v>657832</v>
      </c>
      <c r="D56">
        <v>658861</v>
      </c>
      <c r="E56">
        <v>657573</v>
      </c>
      <c r="F56">
        <v>657274</v>
      </c>
      <c r="G56">
        <v>657033</v>
      </c>
      <c r="H56">
        <v>657050</v>
      </c>
    </row>
    <row r="57" spans="1:10">
      <c r="A57" s="56" t="s">
        <v>3754</v>
      </c>
      <c r="B57" s="56"/>
    </row>
    <row r="58" spans="1:10">
      <c r="A58" s="56" t="s">
        <v>3755</v>
      </c>
      <c r="B58" s="56"/>
    </row>
    <row r="59" spans="1:10">
      <c r="A59" s="56" t="s">
        <v>3756</v>
      </c>
      <c r="B59" s="56"/>
    </row>
    <row r="60" spans="1:10">
      <c r="A60" s="56" t="s">
        <v>3757</v>
      </c>
      <c r="B60" s="54">
        <v>658095</v>
      </c>
    </row>
    <row r="61" spans="1:10">
      <c r="A61" s="56" t="s">
        <v>3758</v>
      </c>
      <c r="B61" s="54">
        <v>658894</v>
      </c>
      <c r="C61">
        <v>658095</v>
      </c>
    </row>
    <row r="62" spans="1:10">
      <c r="A62" s="56" t="s">
        <v>3760</v>
      </c>
      <c r="B62" s="56"/>
    </row>
    <row r="63" spans="1:10">
      <c r="A63" s="56" t="s">
        <v>3761</v>
      </c>
      <c r="B63" s="56"/>
    </row>
    <row r="64" spans="1:10">
      <c r="A64" s="56" t="s">
        <v>3762</v>
      </c>
      <c r="B64" s="56"/>
    </row>
    <row r="65" spans="1:12">
      <c r="A65" s="56" t="s">
        <v>618</v>
      </c>
      <c r="B65" s="56"/>
    </row>
    <row r="66" spans="1:12">
      <c r="A66" s="56" t="s">
        <v>3763</v>
      </c>
      <c r="B66" s="56"/>
    </row>
    <row r="67" spans="1:12">
      <c r="A67" s="56" t="s">
        <v>107</v>
      </c>
      <c r="B67" s="54">
        <v>657227</v>
      </c>
    </row>
    <row r="68" spans="1:12">
      <c r="A68" s="56" t="s">
        <v>500</v>
      </c>
      <c r="B68">
        <v>657272</v>
      </c>
      <c r="C68">
        <v>658901</v>
      </c>
      <c r="D68">
        <v>658900</v>
      </c>
      <c r="E68">
        <v>657072</v>
      </c>
      <c r="F68">
        <v>657959</v>
      </c>
      <c r="G68">
        <v>657212</v>
      </c>
      <c r="H68">
        <v>658904</v>
      </c>
      <c r="I68">
        <v>657144</v>
      </c>
      <c r="J68">
        <v>657025</v>
      </c>
      <c r="K68">
        <v>657823</v>
      </c>
      <c r="L68">
        <v>658882</v>
      </c>
    </row>
    <row r="69" spans="1:12">
      <c r="A69" s="56" t="s">
        <v>3765</v>
      </c>
      <c r="B69" s="54">
        <v>657333</v>
      </c>
      <c r="C69">
        <v>657802</v>
      </c>
      <c r="D69">
        <v>657332</v>
      </c>
      <c r="E69">
        <v>657605</v>
      </c>
      <c r="F69">
        <v>657825</v>
      </c>
      <c r="G69">
        <v>657174</v>
      </c>
      <c r="H69">
        <v>657035</v>
      </c>
      <c r="I69">
        <v>658882</v>
      </c>
    </row>
    <row r="70" spans="1:12">
      <c r="A70" s="56" t="s">
        <v>3767</v>
      </c>
      <c r="B70" s="56"/>
    </row>
    <row r="71" spans="1:12">
      <c r="A71" s="56" t="s">
        <v>3768</v>
      </c>
      <c r="B71" s="56"/>
    </row>
    <row r="72" spans="1:12">
      <c r="A72" s="56" t="s">
        <v>3769</v>
      </c>
      <c r="B72" s="54">
        <v>658960</v>
      </c>
    </row>
    <row r="73" spans="1:12">
      <c r="A73" s="56" t="s">
        <v>3770</v>
      </c>
      <c r="B73">
        <v>657189</v>
      </c>
      <c r="C73">
        <v>658541</v>
      </c>
      <c r="D73">
        <v>657822</v>
      </c>
      <c r="E73">
        <v>657018</v>
      </c>
    </row>
    <row r="74" spans="1:12">
      <c r="A74" s="56" t="s">
        <v>3772</v>
      </c>
      <c r="B74" s="54">
        <v>657004</v>
      </c>
      <c r="C74">
        <v>657327</v>
      </c>
      <c r="D74">
        <v>657005</v>
      </c>
    </row>
    <row r="75" spans="1:12">
      <c r="A75" s="56" t="s">
        <v>66</v>
      </c>
      <c r="B75">
        <v>658695</v>
      </c>
      <c r="C75">
        <v>658664</v>
      </c>
      <c r="D75">
        <v>657959</v>
      </c>
      <c r="E75">
        <v>657212</v>
      </c>
      <c r="F75">
        <v>657138</v>
      </c>
      <c r="G75">
        <v>657043</v>
      </c>
      <c r="H75">
        <v>658906</v>
      </c>
    </row>
    <row r="76" spans="1:12">
      <c r="A76" s="56" t="s">
        <v>3775</v>
      </c>
      <c r="B76">
        <v>657000</v>
      </c>
      <c r="C76">
        <v>658313</v>
      </c>
      <c r="D76">
        <v>657244</v>
      </c>
      <c r="E76">
        <v>658249</v>
      </c>
    </row>
    <row r="77" spans="1:12">
      <c r="A77" s="56" t="s">
        <v>3777</v>
      </c>
      <c r="B77" s="54">
        <v>658960</v>
      </c>
    </row>
    <row r="78" spans="1:12">
      <c r="A78" s="56" t="s">
        <v>3778</v>
      </c>
      <c r="B78" s="52">
        <v>657305</v>
      </c>
      <c r="C78">
        <v>657325</v>
      </c>
    </row>
    <row r="79" spans="1:12">
      <c r="A79" s="56" t="s">
        <v>3780</v>
      </c>
      <c r="B79" s="56"/>
    </row>
    <row r="80" spans="1:12">
      <c r="A80" s="56" t="s">
        <v>3781</v>
      </c>
      <c r="B80" s="56"/>
    </row>
    <row r="81" spans="1:13">
      <c r="A81" s="56" t="s">
        <v>3782</v>
      </c>
      <c r="B81" s="56"/>
    </row>
    <row r="82" spans="1:13">
      <c r="A82" s="56" t="s">
        <v>3783</v>
      </c>
      <c r="B82" s="52">
        <v>657140</v>
      </c>
      <c r="C82">
        <v>657156</v>
      </c>
      <c r="D82">
        <v>658295</v>
      </c>
    </row>
    <row r="83" spans="1:13">
      <c r="A83" s="56" t="s">
        <v>3785</v>
      </c>
      <c r="B83" s="56"/>
    </row>
    <row r="84" spans="1:13">
      <c r="A84" s="56" t="s">
        <v>3786</v>
      </c>
      <c r="B84" s="52">
        <v>657216</v>
      </c>
      <c r="C84">
        <v>657240</v>
      </c>
      <c r="D84">
        <v>657239</v>
      </c>
      <c r="E84">
        <v>657261</v>
      </c>
      <c r="F84">
        <v>657262</v>
      </c>
      <c r="G84">
        <v>657263</v>
      </c>
    </row>
    <row r="85" spans="1:13">
      <c r="A85" s="56" t="s">
        <v>3788</v>
      </c>
      <c r="B85" s="54">
        <v>658302</v>
      </c>
    </row>
    <row r="86" spans="1:13">
      <c r="A86" s="56" t="s">
        <v>3789</v>
      </c>
      <c r="B86" s="53">
        <v>657763</v>
      </c>
      <c r="C86">
        <v>657296</v>
      </c>
    </row>
    <row r="87" spans="1:13">
      <c r="A87" s="56" t="s">
        <v>3791</v>
      </c>
      <c r="B87" s="54">
        <v>657333</v>
      </c>
      <c r="C87">
        <v>657802</v>
      </c>
      <c r="D87">
        <v>657332</v>
      </c>
      <c r="E87">
        <v>657605</v>
      </c>
      <c r="F87">
        <v>657174</v>
      </c>
      <c r="G87">
        <v>657236</v>
      </c>
      <c r="H87">
        <v>658413</v>
      </c>
      <c r="I87">
        <v>657954</v>
      </c>
      <c r="J87">
        <v>657953</v>
      </c>
      <c r="K87">
        <v>657952</v>
      </c>
      <c r="L87">
        <v>657942</v>
      </c>
      <c r="M87">
        <v>658960</v>
      </c>
    </row>
    <row r="88" spans="1:13">
      <c r="A88" s="56" t="s">
        <v>3793</v>
      </c>
      <c r="B88" s="56"/>
    </row>
    <row r="89" spans="1:13">
      <c r="A89" s="56" t="s">
        <v>3794</v>
      </c>
      <c r="B89">
        <v>657150</v>
      </c>
      <c r="C89">
        <v>657247</v>
      </c>
      <c r="D89">
        <v>657016</v>
      </c>
      <c r="E89">
        <v>657324</v>
      </c>
      <c r="F89">
        <v>658064</v>
      </c>
      <c r="G89">
        <v>657022</v>
      </c>
    </row>
    <row r="90" spans="1:13">
      <c r="A90" s="56" t="s">
        <v>3796</v>
      </c>
      <c r="B90" s="56"/>
    </row>
    <row r="91" spans="1:13">
      <c r="A91" s="56" t="s">
        <v>115</v>
      </c>
      <c r="B91">
        <v>657963</v>
      </c>
      <c r="C91">
        <v>658352</v>
      </c>
      <c r="D91">
        <v>657130</v>
      </c>
      <c r="E91">
        <v>658534</v>
      </c>
      <c r="F91">
        <v>657120</v>
      </c>
      <c r="G91">
        <v>658853</v>
      </c>
      <c r="H91">
        <v>657095</v>
      </c>
      <c r="I91">
        <v>658248</v>
      </c>
      <c r="J91">
        <v>658875</v>
      </c>
      <c r="K91">
        <v>657298</v>
      </c>
    </row>
    <row r="92" spans="1:13">
      <c r="A92" s="56" t="s">
        <v>3798</v>
      </c>
      <c r="B92" s="56"/>
    </row>
    <row r="93" spans="1:13">
      <c r="A93" s="56" t="s">
        <v>3799</v>
      </c>
      <c r="B93" s="54">
        <v>658894</v>
      </c>
      <c r="C93">
        <v>658095</v>
      </c>
    </row>
    <row r="94" spans="1:13">
      <c r="A94" s="56" t="s">
        <v>3800</v>
      </c>
      <c r="B94" s="52">
        <v>657155</v>
      </c>
    </row>
    <row r="95" spans="1:13">
      <c r="A95" s="56" t="s">
        <v>3801</v>
      </c>
      <c r="B95" s="53">
        <v>658095</v>
      </c>
    </row>
    <row r="96" spans="1:13">
      <c r="A96" s="56" t="s">
        <v>921</v>
      </c>
      <c r="B96" s="61">
        <v>657100</v>
      </c>
    </row>
    <row r="97" spans="1:13">
      <c r="A97" s="56" t="s">
        <v>546</v>
      </c>
      <c r="B97">
        <v>657414</v>
      </c>
      <c r="C97">
        <v>658095</v>
      </c>
      <c r="D97">
        <v>657432</v>
      </c>
      <c r="E97">
        <v>657012</v>
      </c>
      <c r="F97">
        <v>657115</v>
      </c>
      <c r="G97">
        <v>658754</v>
      </c>
      <c r="H97">
        <v>657828</v>
      </c>
      <c r="I97">
        <v>658965</v>
      </c>
      <c r="J97">
        <v>657064</v>
      </c>
      <c r="K97">
        <v>657298</v>
      </c>
    </row>
    <row r="98" spans="1:13">
      <c r="A98" s="56" t="s">
        <v>157</v>
      </c>
      <c r="B98">
        <v>657068</v>
      </c>
      <c r="C98">
        <v>657502</v>
      </c>
      <c r="D98">
        <v>658323</v>
      </c>
      <c r="E98">
        <v>658762</v>
      </c>
      <c r="F98">
        <v>657202</v>
      </c>
      <c r="G98">
        <v>658544</v>
      </c>
      <c r="H98">
        <v>657958</v>
      </c>
      <c r="I98">
        <v>657186</v>
      </c>
      <c r="J98">
        <v>657259</v>
      </c>
      <c r="K98">
        <v>657187</v>
      </c>
      <c r="L98">
        <v>657188</v>
      </c>
      <c r="M98">
        <v>657071</v>
      </c>
    </row>
    <row r="99" spans="1:13">
      <c r="A99" s="56" t="s">
        <v>3804</v>
      </c>
      <c r="B99" s="53">
        <v>658095</v>
      </c>
    </row>
    <row r="100" spans="1:13">
      <c r="A100" s="62" t="s">
        <v>3805</v>
      </c>
      <c r="B100" s="62"/>
    </row>
    <row r="101" spans="1:13">
      <c r="A101" s="62" t="s">
        <v>667</v>
      </c>
      <c r="B101" s="52">
        <v>657029</v>
      </c>
    </row>
    <row r="102" spans="1:13">
      <c r="A102" s="55" t="s">
        <v>133</v>
      </c>
      <c r="B102" s="52">
        <v>657305</v>
      </c>
      <c r="C102">
        <v>657325</v>
      </c>
    </row>
    <row r="103" spans="1:13">
      <c r="A103" s="55" t="s">
        <v>3806</v>
      </c>
      <c r="B103" s="58">
        <v>657022</v>
      </c>
    </row>
    <row r="104" spans="1:13">
      <c r="A104" s="55" t="s">
        <v>3807</v>
      </c>
      <c r="B104" s="55"/>
    </row>
    <row r="105" spans="1:13">
      <c r="A105" s="55" t="s">
        <v>1225</v>
      </c>
      <c r="B105" s="54">
        <v>658857</v>
      </c>
      <c r="C105">
        <v>658858</v>
      </c>
      <c r="D105">
        <v>658885</v>
      </c>
      <c r="E105">
        <v>657191</v>
      </c>
      <c r="F105">
        <v>657172</v>
      </c>
      <c r="G105">
        <v>658539</v>
      </c>
      <c r="H105">
        <v>658890</v>
      </c>
      <c r="I105">
        <v>658908</v>
      </c>
      <c r="J105">
        <v>657169</v>
      </c>
    </row>
    <row r="106" spans="1:13">
      <c r="A106" s="55" t="s">
        <v>3808</v>
      </c>
      <c r="B106" s="55"/>
    </row>
    <row r="107" spans="1:13">
      <c r="A107" s="55" t="s">
        <v>3809</v>
      </c>
      <c r="B107" s="55">
        <v>658894</v>
      </c>
    </row>
    <row r="108" spans="1:13">
      <c r="A108" s="62" t="s">
        <v>1044</v>
      </c>
      <c r="B108" s="62"/>
    </row>
    <row r="109" spans="1:13">
      <c r="A109" s="55" t="s">
        <v>3810</v>
      </c>
      <c r="B109" s="53">
        <v>658095</v>
      </c>
    </row>
    <row r="110" spans="1:13">
      <c r="A110" s="55" t="s">
        <v>3811</v>
      </c>
      <c r="B110" s="55"/>
    </row>
    <row r="111" spans="1:13">
      <c r="A111" s="55" t="s">
        <v>139</v>
      </c>
      <c r="B111" s="5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B3:D234"/>
  <sheetViews>
    <sheetView topLeftCell="A4" workbookViewId="0">
      <selection activeCell="B11" sqref="B11"/>
    </sheetView>
  </sheetViews>
  <sheetFormatPr defaultColWidth="11.42578125" defaultRowHeight="14.45"/>
  <cols>
    <col min="3" max="3" width="23.5703125" bestFit="1" customWidth="1"/>
  </cols>
  <sheetData>
    <row r="3" spans="2:4">
      <c r="B3" t="s">
        <v>3812</v>
      </c>
      <c r="C3" t="s">
        <v>3813</v>
      </c>
    </row>
    <row r="4" spans="2:4">
      <c r="B4">
        <v>658095</v>
      </c>
      <c r="C4">
        <f t="shared" ref="C4:C67" si="0">COUNTIF(B:B,B4)</f>
        <v>7</v>
      </c>
      <c r="D4" t="str">
        <f>VLOOKUP(B4,'Maestro de Cursos'!A:B,2,FALSE)</f>
        <v>SEGURIDAD EN LA OPERACIÓN DE EQUIPOS PARA MOVIMIENTO DE CARGA</v>
      </c>
    </row>
    <row r="5" spans="2:4">
      <c r="B5">
        <v>658095</v>
      </c>
      <c r="C5">
        <f t="shared" si="0"/>
        <v>7</v>
      </c>
      <c r="D5" t="str">
        <f>VLOOKUP(B5,'Maestro de Cursos'!A:B,2,FALSE)</f>
        <v>SEGURIDAD EN LA OPERACIÓN DE EQUIPOS PARA MOVIMIENTO DE CARGA</v>
      </c>
    </row>
    <row r="6" spans="2:4">
      <c r="B6">
        <v>658095</v>
      </c>
      <c r="C6">
        <f t="shared" si="0"/>
        <v>7</v>
      </c>
      <c r="D6" t="str">
        <f>VLOOKUP(B6,'Maestro de Cursos'!A:B,2,FALSE)</f>
        <v>SEGURIDAD EN LA OPERACIÓN DE EQUIPOS PARA MOVIMIENTO DE CARGA</v>
      </c>
    </row>
    <row r="7" spans="2:4">
      <c r="B7">
        <v>658095</v>
      </c>
      <c r="C7">
        <f t="shared" si="0"/>
        <v>7</v>
      </c>
      <c r="D7" t="str">
        <f>VLOOKUP(B7,'Maestro de Cursos'!A:B,2,FALSE)</f>
        <v>SEGURIDAD EN LA OPERACIÓN DE EQUIPOS PARA MOVIMIENTO DE CARGA</v>
      </c>
    </row>
    <row r="8" spans="2:4">
      <c r="B8">
        <v>658095</v>
      </c>
      <c r="C8">
        <f t="shared" si="0"/>
        <v>7</v>
      </c>
      <c r="D8" t="str">
        <f>VLOOKUP(B8,'Maestro de Cursos'!A:B,2,FALSE)</f>
        <v>SEGURIDAD EN LA OPERACIÓN DE EQUIPOS PARA MOVIMIENTO DE CARGA</v>
      </c>
    </row>
    <row r="9" spans="2:4">
      <c r="B9">
        <v>658095</v>
      </c>
      <c r="C9">
        <f t="shared" si="0"/>
        <v>7</v>
      </c>
      <c r="D9" t="str">
        <f>VLOOKUP(B9,'Maestro de Cursos'!A:B,2,FALSE)</f>
        <v>SEGURIDAD EN LA OPERACIÓN DE EQUIPOS PARA MOVIMIENTO DE CARGA</v>
      </c>
    </row>
    <row r="10" spans="2:4">
      <c r="B10">
        <v>658095</v>
      </c>
      <c r="C10">
        <f t="shared" si="0"/>
        <v>7</v>
      </c>
      <c r="D10" t="str">
        <f>VLOOKUP(B10,'Maestro de Cursos'!A:B,2,FALSE)</f>
        <v>SEGURIDAD EN LA OPERACIÓN DE EQUIPOS PARA MOVIMIENTO DE CARGA</v>
      </c>
    </row>
    <row r="11" spans="2:4">
      <c r="B11">
        <v>657022</v>
      </c>
      <c r="C11">
        <f t="shared" si="0"/>
        <v>3</v>
      </c>
      <c r="D11" t="e">
        <f>VLOOKUP(B11,'Maestro de Cursos'!A:B,2,FALSE)</f>
        <v>#N/A</v>
      </c>
    </row>
    <row r="12" spans="2:4">
      <c r="B12">
        <v>657022</v>
      </c>
      <c r="C12">
        <f t="shared" si="0"/>
        <v>3</v>
      </c>
      <c r="D12" t="e">
        <f>VLOOKUP(B12,'Maestro de Cursos'!A:B,2,FALSE)</f>
        <v>#N/A</v>
      </c>
    </row>
    <row r="13" spans="2:4">
      <c r="B13">
        <v>657022</v>
      </c>
      <c r="C13">
        <f t="shared" si="0"/>
        <v>3</v>
      </c>
      <c r="D13" t="e">
        <f>VLOOKUP(B13,'Maestro de Cursos'!A:B,2,FALSE)</f>
        <v>#N/A</v>
      </c>
    </row>
    <row r="14" spans="2:4">
      <c r="B14">
        <v>657033</v>
      </c>
      <c r="C14">
        <f t="shared" si="0"/>
        <v>3</v>
      </c>
      <c r="D14" t="str">
        <f>VLOOKUP(B14,'Maestro de Cursos'!A:B,2,FALSE)</f>
        <v>USO DE EXTINTOR (Con uso de simulador Bullex)</v>
      </c>
    </row>
    <row r="15" spans="2:4">
      <c r="B15">
        <v>657033</v>
      </c>
      <c r="C15">
        <f t="shared" si="0"/>
        <v>3</v>
      </c>
      <c r="D15" t="str">
        <f>VLOOKUP(B15,'Maestro de Cursos'!A:B,2,FALSE)</f>
        <v>USO DE EXTINTOR (Con uso de simulador Bullex)</v>
      </c>
    </row>
    <row r="16" spans="2:4">
      <c r="B16">
        <v>657033</v>
      </c>
      <c r="C16">
        <f t="shared" si="0"/>
        <v>3</v>
      </c>
      <c r="D16" t="str">
        <f>VLOOKUP(B16,'Maestro de Cursos'!A:B,2,FALSE)</f>
        <v>USO DE EXTINTOR (Con uso de simulador Bullex)</v>
      </c>
    </row>
    <row r="17" spans="2:4">
      <c r="B17">
        <v>657169</v>
      </c>
      <c r="C17">
        <f t="shared" si="0"/>
        <v>3</v>
      </c>
      <c r="D17" t="str">
        <f>VLOOKUP(B17,'Maestro de Cursos'!A:B,2,FALSE)</f>
        <v>MONITOR DE EJERCICIOS COMPENSATORIOS</v>
      </c>
    </row>
    <row r="18" spans="2:4">
      <c r="B18">
        <v>657169</v>
      </c>
      <c r="C18">
        <f t="shared" si="0"/>
        <v>3</v>
      </c>
      <c r="D18" t="str">
        <f>VLOOKUP(B18,'Maestro de Cursos'!A:B,2,FALSE)</f>
        <v>MONITOR DE EJERCICIOS COMPENSATORIOS</v>
      </c>
    </row>
    <row r="19" spans="2:4">
      <c r="B19">
        <v>657169</v>
      </c>
      <c r="C19">
        <f t="shared" si="0"/>
        <v>3</v>
      </c>
      <c r="D19" t="str">
        <f>VLOOKUP(B19,'Maestro de Cursos'!A:B,2,FALSE)</f>
        <v>MONITOR DE EJERCICIOS COMPENSATORIOS</v>
      </c>
    </row>
    <row r="20" spans="2:4">
      <c r="B20">
        <v>657172</v>
      </c>
      <c r="C20">
        <f t="shared" si="0"/>
        <v>3</v>
      </c>
      <c r="D20" t="str">
        <f>VLOOKUP(B20,'Maestro de Cursos'!A:B,2,FALSE)</f>
        <v>ERGONOMÍA Y AUTOCUIDADO EN EL TRABAJO</v>
      </c>
    </row>
    <row r="21" spans="2:4">
      <c r="B21">
        <v>657172</v>
      </c>
      <c r="C21">
        <f t="shared" si="0"/>
        <v>3</v>
      </c>
      <c r="D21" t="str">
        <f>VLOOKUP(B21,'Maestro de Cursos'!A:B,2,FALSE)</f>
        <v>ERGONOMÍA Y AUTOCUIDADO EN EL TRABAJO</v>
      </c>
    </row>
    <row r="22" spans="2:4">
      <c r="B22">
        <v>657172</v>
      </c>
      <c r="C22">
        <f t="shared" si="0"/>
        <v>3</v>
      </c>
      <c r="D22" t="str">
        <f>VLOOKUP(B22,'Maestro de Cursos'!A:B,2,FALSE)</f>
        <v>ERGONOMÍA Y AUTOCUIDADO EN EL TRABAJO</v>
      </c>
    </row>
    <row r="23" spans="2:4">
      <c r="B23">
        <v>657191</v>
      </c>
      <c r="C23">
        <f t="shared" si="0"/>
        <v>3</v>
      </c>
      <c r="D23" t="e">
        <f>VLOOKUP(B23,'Maestro de Cursos'!A:B,2,FALSE)</f>
        <v>#N/A</v>
      </c>
    </row>
    <row r="24" spans="2:4">
      <c r="B24">
        <v>657191</v>
      </c>
      <c r="C24">
        <f t="shared" si="0"/>
        <v>3</v>
      </c>
      <c r="D24" t="e">
        <f>VLOOKUP(B24,'Maestro de Cursos'!A:B,2,FALSE)</f>
        <v>#N/A</v>
      </c>
    </row>
    <row r="25" spans="2:4">
      <c r="B25">
        <v>657191</v>
      </c>
      <c r="C25">
        <f t="shared" si="0"/>
        <v>3</v>
      </c>
      <c r="D25" t="e">
        <f>VLOOKUP(B25,'Maestro de Cursos'!A:B,2,FALSE)</f>
        <v>#N/A</v>
      </c>
    </row>
    <row r="26" spans="2:4">
      <c r="B26">
        <v>657274</v>
      </c>
      <c r="C26">
        <f t="shared" si="0"/>
        <v>3</v>
      </c>
      <c r="D26" t="str">
        <f>VLOOKUP(B26,'Maestro de Cursos'!A:B,2,FALSE)</f>
        <v>USO DE EXTINTOR (Con uso de simulador Bullex)</v>
      </c>
    </row>
    <row r="27" spans="2:4">
      <c r="B27">
        <v>657274</v>
      </c>
      <c r="C27">
        <f t="shared" si="0"/>
        <v>3</v>
      </c>
      <c r="D27" t="str">
        <f>VLOOKUP(B27,'Maestro de Cursos'!A:B,2,FALSE)</f>
        <v>USO DE EXTINTOR (Con uso de simulador Bullex)</v>
      </c>
    </row>
    <row r="28" spans="2:4">
      <c r="B28">
        <v>657274</v>
      </c>
      <c r="C28">
        <f t="shared" si="0"/>
        <v>3</v>
      </c>
      <c r="D28" t="str">
        <f>VLOOKUP(B28,'Maestro de Cursos'!A:B,2,FALSE)</f>
        <v>USO DE EXTINTOR (Con uso de simulador Bullex)</v>
      </c>
    </row>
    <row r="29" spans="2:4">
      <c r="B29">
        <v>657573</v>
      </c>
      <c r="C29">
        <f t="shared" si="0"/>
        <v>3</v>
      </c>
      <c r="D29" t="str">
        <f>VLOOKUP(B29,'Maestro de Cursos'!A:B,2,FALSE)</f>
        <v>USO DE EXTINTOR VR (Con simulador de realidad virtual)</v>
      </c>
    </row>
    <row r="30" spans="2:4">
      <c r="B30">
        <v>657573</v>
      </c>
      <c r="C30">
        <f t="shared" si="0"/>
        <v>3</v>
      </c>
      <c r="D30" t="str">
        <f>VLOOKUP(B30,'Maestro de Cursos'!A:B,2,FALSE)</f>
        <v>USO DE EXTINTOR VR (Con simulador de realidad virtual)</v>
      </c>
    </row>
    <row r="31" spans="2:4">
      <c r="B31">
        <v>657573</v>
      </c>
      <c r="C31">
        <f t="shared" si="0"/>
        <v>3</v>
      </c>
      <c r="D31" t="str">
        <f>VLOOKUP(B31,'Maestro de Cursos'!A:B,2,FALSE)</f>
        <v>USO DE EXTINTOR VR (Con simulador de realidad virtual)</v>
      </c>
    </row>
    <row r="32" spans="2:4">
      <c r="B32">
        <v>657672</v>
      </c>
      <c r="C32">
        <f t="shared" si="0"/>
        <v>3</v>
      </c>
      <c r="D32" t="str">
        <f>VLOOKUP(B32,'Maestro de Cursos'!A:B,2,FALSE)</f>
        <v>USO DE EXTINTOR (Con aplicación móvil APPago)</v>
      </c>
    </row>
    <row r="33" spans="2:4">
      <c r="B33">
        <v>657672</v>
      </c>
      <c r="C33">
        <f t="shared" si="0"/>
        <v>3</v>
      </c>
      <c r="D33" t="str">
        <f>VLOOKUP(B33,'Maestro de Cursos'!A:B,2,FALSE)</f>
        <v>USO DE EXTINTOR (Con aplicación móvil APPago)</v>
      </c>
    </row>
    <row r="34" spans="2:4">
      <c r="B34">
        <v>657672</v>
      </c>
      <c r="C34">
        <f t="shared" si="0"/>
        <v>3</v>
      </c>
      <c r="D34" t="str">
        <f>VLOOKUP(B34,'Maestro de Cursos'!A:B,2,FALSE)</f>
        <v>USO DE EXTINTOR (Con aplicación móvil APPago)</v>
      </c>
    </row>
    <row r="35" spans="2:4">
      <c r="B35">
        <v>657832</v>
      </c>
      <c r="C35">
        <f t="shared" si="0"/>
        <v>3</v>
      </c>
      <c r="D35" t="e">
        <f>VLOOKUP(B35,'Maestro de Cursos'!A:B,2,FALSE)</f>
        <v>#N/A</v>
      </c>
    </row>
    <row r="36" spans="2:4">
      <c r="B36">
        <v>657832</v>
      </c>
      <c r="C36">
        <f t="shared" si="0"/>
        <v>3</v>
      </c>
      <c r="D36" t="e">
        <f>VLOOKUP(B36,'Maestro de Cursos'!A:B,2,FALSE)</f>
        <v>#N/A</v>
      </c>
    </row>
    <row r="37" spans="2:4">
      <c r="B37">
        <v>657832</v>
      </c>
      <c r="C37">
        <f t="shared" si="0"/>
        <v>3</v>
      </c>
      <c r="D37" t="e">
        <f>VLOOKUP(B37,'Maestro de Cursos'!A:B,2,FALSE)</f>
        <v>#N/A</v>
      </c>
    </row>
    <row r="38" spans="2:4">
      <c r="B38">
        <v>658539</v>
      </c>
      <c r="C38">
        <f t="shared" si="0"/>
        <v>3</v>
      </c>
      <c r="D38" t="e">
        <f>VLOOKUP(B38,'Maestro de Cursos'!A:B,2,FALSE)</f>
        <v>#N/A</v>
      </c>
    </row>
    <row r="39" spans="2:4">
      <c r="B39">
        <v>658539</v>
      </c>
      <c r="C39">
        <f t="shared" si="0"/>
        <v>3</v>
      </c>
      <c r="D39" t="e">
        <f>VLOOKUP(B39,'Maestro de Cursos'!A:B,2,FALSE)</f>
        <v>#N/A</v>
      </c>
    </row>
    <row r="40" spans="2:4">
      <c r="B40">
        <v>658539</v>
      </c>
      <c r="C40">
        <f t="shared" si="0"/>
        <v>3</v>
      </c>
      <c r="D40" t="e">
        <f>VLOOKUP(B40,'Maestro de Cursos'!A:B,2,FALSE)</f>
        <v>#N/A</v>
      </c>
    </row>
    <row r="41" spans="2:4">
      <c r="B41">
        <v>658857</v>
      </c>
      <c r="C41">
        <f t="shared" si="0"/>
        <v>3</v>
      </c>
      <c r="D41" t="str">
        <f>VLOOKUP(B41,'Maestro de Cursos'!A:B,2,FALSE)</f>
        <v>TELETRABAJO Y ERGONOMÍA</v>
      </c>
    </row>
    <row r="42" spans="2:4">
      <c r="B42">
        <v>658857</v>
      </c>
      <c r="C42">
        <f t="shared" si="0"/>
        <v>3</v>
      </c>
      <c r="D42" t="str">
        <f>VLOOKUP(B42,'Maestro de Cursos'!A:B,2,FALSE)</f>
        <v>TELETRABAJO Y ERGONOMÍA</v>
      </c>
    </row>
    <row r="43" spans="2:4">
      <c r="B43">
        <v>658857</v>
      </c>
      <c r="C43">
        <f t="shared" si="0"/>
        <v>3</v>
      </c>
      <c r="D43" t="str">
        <f>VLOOKUP(B43,'Maestro de Cursos'!A:B,2,FALSE)</f>
        <v>TELETRABAJO Y ERGONOMÍA</v>
      </c>
    </row>
    <row r="44" spans="2:4">
      <c r="B44">
        <v>658858</v>
      </c>
      <c r="C44">
        <f t="shared" si="0"/>
        <v>3</v>
      </c>
      <c r="D44" t="str">
        <f>VLOOKUP(B44,'Maestro de Cursos'!A:B,2,FALSE)</f>
        <v>TELETRABAJO Y ERGONOMÍA</v>
      </c>
    </row>
    <row r="45" spans="2:4">
      <c r="B45">
        <v>658858</v>
      </c>
      <c r="C45">
        <f t="shared" si="0"/>
        <v>3</v>
      </c>
      <c r="D45" t="str">
        <f>VLOOKUP(B45,'Maestro de Cursos'!A:B,2,FALSE)</f>
        <v>TELETRABAJO Y ERGONOMÍA</v>
      </c>
    </row>
    <row r="46" spans="2:4">
      <c r="B46">
        <v>658858</v>
      </c>
      <c r="C46">
        <f t="shared" si="0"/>
        <v>3</v>
      </c>
      <c r="D46" t="str">
        <f>VLOOKUP(B46,'Maestro de Cursos'!A:B,2,FALSE)</f>
        <v>TELETRABAJO Y ERGONOMÍA</v>
      </c>
    </row>
    <row r="47" spans="2:4">
      <c r="B47">
        <v>658861</v>
      </c>
      <c r="C47">
        <f t="shared" si="0"/>
        <v>3</v>
      </c>
      <c r="D47" t="str">
        <f>VLOOKUP(B47,'Maestro de Cursos'!A:B,2,FALSE)</f>
        <v>USO DE EXTINTOR (Con aplicación móvil APPago)</v>
      </c>
    </row>
    <row r="48" spans="2:4">
      <c r="B48">
        <v>658861</v>
      </c>
      <c r="C48">
        <f t="shared" si="0"/>
        <v>3</v>
      </c>
      <c r="D48" t="str">
        <f>VLOOKUP(B48,'Maestro de Cursos'!A:B,2,FALSE)</f>
        <v>USO DE EXTINTOR (Con aplicación móvil APPago)</v>
      </c>
    </row>
    <row r="49" spans="2:4">
      <c r="B49">
        <v>658861</v>
      </c>
      <c r="C49">
        <f t="shared" si="0"/>
        <v>3</v>
      </c>
      <c r="D49" t="str">
        <f>VLOOKUP(B49,'Maestro de Cursos'!A:B,2,FALSE)</f>
        <v>USO DE EXTINTOR (Con aplicación móvil APPago)</v>
      </c>
    </row>
    <row r="50" spans="2:4">
      <c r="B50">
        <v>658885</v>
      </c>
      <c r="C50">
        <f t="shared" si="0"/>
        <v>3</v>
      </c>
      <c r="D50" t="e">
        <f>VLOOKUP(B50,'Maestro de Cursos'!A:B,2,FALSE)</f>
        <v>#N/A</v>
      </c>
    </row>
    <row r="51" spans="2:4">
      <c r="B51">
        <v>658885</v>
      </c>
      <c r="C51">
        <f t="shared" si="0"/>
        <v>3</v>
      </c>
      <c r="D51" t="e">
        <f>VLOOKUP(B51,'Maestro de Cursos'!A:B,2,FALSE)</f>
        <v>#N/A</v>
      </c>
    </row>
    <row r="52" spans="2:4">
      <c r="B52">
        <v>658885</v>
      </c>
      <c r="C52">
        <f t="shared" si="0"/>
        <v>3</v>
      </c>
      <c r="D52" t="e">
        <f>VLOOKUP(B52,'Maestro de Cursos'!A:B,2,FALSE)</f>
        <v>#N/A</v>
      </c>
    </row>
    <row r="53" spans="2:4">
      <c r="B53">
        <v>658890</v>
      </c>
      <c r="C53">
        <f t="shared" si="0"/>
        <v>3</v>
      </c>
      <c r="D53" t="str">
        <f>VLOOKUP(B53,'Maestro de Cursos'!A:B,2,FALSE)</f>
        <v>ERGONOMÍA Y AUTOCUIDADO EN EL TRABAJO</v>
      </c>
    </row>
    <row r="54" spans="2:4">
      <c r="B54">
        <v>658890</v>
      </c>
      <c r="C54">
        <f t="shared" si="0"/>
        <v>3</v>
      </c>
      <c r="D54" t="str">
        <f>VLOOKUP(B54,'Maestro de Cursos'!A:B,2,FALSE)</f>
        <v>ERGONOMÍA Y AUTOCUIDADO EN EL TRABAJO</v>
      </c>
    </row>
    <row r="55" spans="2:4">
      <c r="B55">
        <v>658890</v>
      </c>
      <c r="C55">
        <f t="shared" si="0"/>
        <v>3</v>
      </c>
      <c r="D55" t="str">
        <f>VLOOKUP(B55,'Maestro de Cursos'!A:B,2,FALSE)</f>
        <v>ERGONOMÍA Y AUTOCUIDADO EN EL TRABAJO</v>
      </c>
    </row>
    <row r="56" spans="2:4">
      <c r="B56">
        <v>658894</v>
      </c>
      <c r="C56">
        <f t="shared" si="0"/>
        <v>3</v>
      </c>
      <c r="D56" t="str">
        <f>VLOOKUP(B56,'Maestro de Cursos'!A:B,2,FALSE)</f>
        <v>PRÁCTICAS SEGURAS DE ALMACENAMIENTO EN ALTURA</v>
      </c>
    </row>
    <row r="57" spans="2:4">
      <c r="B57">
        <v>658894</v>
      </c>
      <c r="C57">
        <f t="shared" si="0"/>
        <v>3</v>
      </c>
      <c r="D57" t="str">
        <f>VLOOKUP(B57,'Maestro de Cursos'!A:B,2,FALSE)</f>
        <v>PRÁCTICAS SEGURAS DE ALMACENAMIENTO EN ALTURA</v>
      </c>
    </row>
    <row r="58" spans="2:4">
      <c r="B58">
        <v>658894</v>
      </c>
      <c r="C58">
        <f t="shared" si="0"/>
        <v>3</v>
      </c>
      <c r="D58" t="str">
        <f>VLOOKUP(B58,'Maestro de Cursos'!A:B,2,FALSE)</f>
        <v>PRÁCTICAS SEGURAS DE ALMACENAMIENTO EN ALTURA</v>
      </c>
    </row>
    <row r="59" spans="2:4">
      <c r="B59">
        <v>658908</v>
      </c>
      <c r="C59">
        <f t="shared" si="0"/>
        <v>3</v>
      </c>
      <c r="D59" t="str">
        <f>VLOOKUP(B59,'Maestro de Cursos'!A:B,2,FALSE)</f>
        <v>MONITOR DE EJERCICIOS COMPENSATORIOS</v>
      </c>
    </row>
    <row r="60" spans="2:4">
      <c r="B60">
        <v>658908</v>
      </c>
      <c r="C60">
        <f t="shared" si="0"/>
        <v>3</v>
      </c>
      <c r="D60" t="str">
        <f>VLOOKUP(B60,'Maestro de Cursos'!A:B,2,FALSE)</f>
        <v>MONITOR DE EJERCICIOS COMPENSATORIOS</v>
      </c>
    </row>
    <row r="61" spans="2:4">
      <c r="B61">
        <v>658908</v>
      </c>
      <c r="C61">
        <f t="shared" si="0"/>
        <v>3</v>
      </c>
      <c r="D61" t="str">
        <f>VLOOKUP(B61,'Maestro de Cursos'!A:B,2,FALSE)</f>
        <v>MONITOR DE EJERCICIOS COMPENSATORIOS</v>
      </c>
    </row>
    <row r="62" spans="2:4">
      <c r="B62">
        <v>658960</v>
      </c>
      <c r="C62">
        <f t="shared" si="0"/>
        <v>3</v>
      </c>
      <c r="D62" t="str">
        <f>VLOOKUP(B62,'Maestro de Cursos'!A:B,2,FALSE)</f>
        <v>ACUÑADURA Y FORTIFICACIÓN</v>
      </c>
    </row>
    <row r="63" spans="2:4">
      <c r="B63">
        <v>658960</v>
      </c>
      <c r="C63">
        <f t="shared" si="0"/>
        <v>3</v>
      </c>
      <c r="D63" t="str">
        <f>VLOOKUP(B63,'Maestro de Cursos'!A:B,2,FALSE)</f>
        <v>ACUÑADURA Y FORTIFICACIÓN</v>
      </c>
    </row>
    <row r="64" spans="2:4">
      <c r="B64">
        <v>658960</v>
      </c>
      <c r="C64">
        <f t="shared" si="0"/>
        <v>3</v>
      </c>
      <c r="D64" t="str">
        <f>VLOOKUP(B64,'Maestro de Cursos'!A:B,2,FALSE)</f>
        <v>ACUÑADURA Y FORTIFICACIÓN</v>
      </c>
    </row>
    <row r="65" spans="2:4">
      <c r="B65">
        <v>657095</v>
      </c>
      <c r="C65">
        <f t="shared" si="0"/>
        <v>2</v>
      </c>
      <c r="D65" t="str">
        <f>VLOOKUP(B65,'Maestro de Cursos'!A:B,2,FALSE)</f>
        <v>MANEJO DE RESIDUOS PELIGROSOS</v>
      </c>
    </row>
    <row r="66" spans="2:4">
      <c r="B66">
        <v>657095</v>
      </c>
      <c r="C66">
        <f t="shared" si="0"/>
        <v>2</v>
      </c>
      <c r="D66" t="str">
        <f>VLOOKUP(B66,'Maestro de Cursos'!A:B,2,FALSE)</f>
        <v>MANEJO DE RESIDUOS PELIGROSOS</v>
      </c>
    </row>
    <row r="67" spans="2:4">
      <c r="B67">
        <v>657099</v>
      </c>
      <c r="C67">
        <f t="shared" si="0"/>
        <v>2</v>
      </c>
      <c r="D67" t="str">
        <f>VLOOKUP(B67,'Maestro de Cursos'!A:B,2,FALSE)</f>
        <v>PREVENCIÓN DE RIESGOS EN EL USO DE PLAGUICIDAS</v>
      </c>
    </row>
    <row r="68" spans="2:4">
      <c r="B68">
        <v>657099</v>
      </c>
      <c r="C68">
        <f t="shared" ref="C68:C131" si="1">COUNTIF(B:B,B68)</f>
        <v>2</v>
      </c>
      <c r="D68" t="str">
        <f>VLOOKUP(B68,'Maestro de Cursos'!A:B,2,FALSE)</f>
        <v>PREVENCIÓN DE RIESGOS EN EL USO DE PLAGUICIDAS</v>
      </c>
    </row>
    <row r="69" spans="2:4">
      <c r="B69">
        <v>657120</v>
      </c>
      <c r="C69">
        <f t="shared" si="1"/>
        <v>2</v>
      </c>
      <c r="D69" t="e">
        <f>VLOOKUP(B69,'Maestro de Cursos'!A:B,2,FALSE)</f>
        <v>#N/A</v>
      </c>
    </row>
    <row r="70" spans="2:4">
      <c r="B70">
        <v>657120</v>
      </c>
      <c r="C70">
        <f t="shared" si="1"/>
        <v>2</v>
      </c>
      <c r="D70" t="e">
        <f>VLOOKUP(B70,'Maestro de Cursos'!A:B,2,FALSE)</f>
        <v>#N/A</v>
      </c>
    </row>
    <row r="71" spans="2:4">
      <c r="B71">
        <v>657123</v>
      </c>
      <c r="C71">
        <f t="shared" si="1"/>
        <v>2</v>
      </c>
      <c r="D71" t="str">
        <f>VLOOKUP(B71,'Maestro de Cursos'!A:B,2,FALSE)</f>
        <v>MANEJO MANUAL DE CARGAS</v>
      </c>
    </row>
    <row r="72" spans="2:4">
      <c r="B72">
        <v>657123</v>
      </c>
      <c r="C72">
        <f t="shared" si="1"/>
        <v>2</v>
      </c>
      <c r="D72" t="str">
        <f>VLOOKUP(B72,'Maestro de Cursos'!A:B,2,FALSE)</f>
        <v>MANEJO MANUAL DE CARGAS</v>
      </c>
    </row>
    <row r="73" spans="2:4">
      <c r="B73">
        <v>657130</v>
      </c>
      <c r="C73">
        <f t="shared" si="1"/>
        <v>2</v>
      </c>
      <c r="D73" t="str">
        <f>VLOOKUP(B73,'Maestro de Cursos'!A:B,2,FALSE)</f>
        <v>PRÁCTICAS SEGURAS EN SISTEMAS DE REFRIGERACIÓN CON AMONIACO</v>
      </c>
    </row>
    <row r="74" spans="2:4">
      <c r="B74">
        <v>657130</v>
      </c>
      <c r="C74">
        <f t="shared" si="1"/>
        <v>2</v>
      </c>
      <c r="D74" t="str">
        <f>VLOOKUP(B74,'Maestro de Cursos'!A:B,2,FALSE)</f>
        <v>PRÁCTICAS SEGURAS EN SISTEMAS DE REFRIGERACIÓN CON AMONIACO</v>
      </c>
    </row>
    <row r="75" spans="2:4">
      <c r="B75">
        <v>657174</v>
      </c>
      <c r="C75">
        <f t="shared" si="1"/>
        <v>2</v>
      </c>
      <c r="D75" t="str">
        <f>VLOOKUP(B75,'Maestro de Cursos'!A:B,2,FALSE)</f>
        <v>SEGURIDAD EN TRABAJOS EN ALTURA</v>
      </c>
    </row>
    <row r="76" spans="2:4">
      <c r="B76">
        <v>657174</v>
      </c>
      <c r="C76">
        <f t="shared" si="1"/>
        <v>2</v>
      </c>
      <c r="D76" t="str">
        <f>VLOOKUP(B76,'Maestro de Cursos'!A:B,2,FALSE)</f>
        <v>SEGURIDAD EN TRABAJOS EN ALTURA</v>
      </c>
    </row>
    <row r="77" spans="2:4">
      <c r="B77">
        <v>657212</v>
      </c>
      <c r="C77">
        <f t="shared" si="1"/>
        <v>2</v>
      </c>
      <c r="D77" t="e">
        <f>VLOOKUP(B77,'Maestro de Cursos'!A:B,2,FALSE)</f>
        <v>#N/A</v>
      </c>
    </row>
    <row r="78" spans="2:4">
      <c r="B78">
        <v>657212</v>
      </c>
      <c r="C78">
        <f t="shared" si="1"/>
        <v>2</v>
      </c>
      <c r="D78" t="e">
        <f>VLOOKUP(B78,'Maestro de Cursos'!A:B,2,FALSE)</f>
        <v>#N/A</v>
      </c>
    </row>
    <row r="79" spans="2:4">
      <c r="B79">
        <v>657214</v>
      </c>
      <c r="C79">
        <f t="shared" si="1"/>
        <v>2</v>
      </c>
      <c r="D79" t="str">
        <f>VLOOKUP(B79,'Maestro de Cursos'!A:B,2,FALSE)</f>
        <v>MANEJO MANUAL DE CARGAS (RM)</v>
      </c>
    </row>
    <row r="80" spans="2:4">
      <c r="B80">
        <v>657214</v>
      </c>
      <c r="C80">
        <f t="shared" si="1"/>
        <v>2</v>
      </c>
      <c r="D80" t="str">
        <f>VLOOKUP(B80,'Maestro de Cursos'!A:B,2,FALSE)</f>
        <v>MANEJO MANUAL DE CARGAS (RM)</v>
      </c>
    </row>
    <row r="81" spans="2:4">
      <c r="B81">
        <v>657298</v>
      </c>
      <c r="C81">
        <f t="shared" si="1"/>
        <v>2</v>
      </c>
      <c r="D81" t="str">
        <f>VLOOKUP(B81,'Maestro de Cursos'!A:B,2,FALSE)</f>
        <v>PRÁCTICAS SEGURAS EN EL TRANSPORTE DE SUSTANCIAS PELIGROSAS</v>
      </c>
    </row>
    <row r="82" spans="2:4">
      <c r="B82">
        <v>657298</v>
      </c>
      <c r="C82">
        <f t="shared" si="1"/>
        <v>2</v>
      </c>
      <c r="D82" t="str">
        <f>VLOOKUP(B82,'Maestro de Cursos'!A:B,2,FALSE)</f>
        <v>PRÁCTICAS SEGURAS EN EL TRANSPORTE DE SUSTANCIAS PELIGROSAS</v>
      </c>
    </row>
    <row r="83" spans="2:4">
      <c r="B83">
        <v>657305</v>
      </c>
      <c r="C83">
        <f t="shared" si="1"/>
        <v>2</v>
      </c>
      <c r="D83" t="str">
        <f>VLOOKUP(B83,'Maestro de Cursos'!A:B,2,FALSE)</f>
        <v>PREVENCIÓN DE RIESGOS EN EL PROCESO DE CRIANZA DE CERDOS</v>
      </c>
    </row>
    <row r="84" spans="2:4">
      <c r="B84">
        <v>657305</v>
      </c>
      <c r="C84">
        <f t="shared" si="1"/>
        <v>2</v>
      </c>
      <c r="D84" t="str">
        <f>VLOOKUP(B84,'Maestro de Cursos'!A:B,2,FALSE)</f>
        <v>PREVENCIÓN DE RIESGOS EN EL PROCESO DE CRIANZA DE CERDOS</v>
      </c>
    </row>
    <row r="85" spans="2:4">
      <c r="B85">
        <v>657325</v>
      </c>
      <c r="C85">
        <f t="shared" si="1"/>
        <v>2</v>
      </c>
      <c r="D85" t="str">
        <f>VLOOKUP(B85,'Maestro de Cursos'!A:B,2,FALSE)</f>
        <v>PRÁCTICAS SEGURAS EN PROCESO DE MANEJO ANIMAL: VACUNOS</v>
      </c>
    </row>
    <row r="86" spans="2:4">
      <c r="B86">
        <v>657325</v>
      </c>
      <c r="C86">
        <f t="shared" si="1"/>
        <v>2</v>
      </c>
      <c r="D86" t="str">
        <f>VLOOKUP(B86,'Maestro de Cursos'!A:B,2,FALSE)</f>
        <v>PRÁCTICAS SEGURAS EN PROCESO DE MANEJO ANIMAL: VACUNOS</v>
      </c>
    </row>
    <row r="87" spans="2:4">
      <c r="B87">
        <v>657332</v>
      </c>
      <c r="C87">
        <f t="shared" si="1"/>
        <v>2</v>
      </c>
      <c r="D87" t="str">
        <f>VLOOKUP(B87,'Maestro de Cursos'!A:B,2,FALSE)</f>
        <v>TRABAJO EN ALTURA: ANDAMIOS Y PLATAFORMAS ELEVADORAS</v>
      </c>
    </row>
    <row r="88" spans="2:4">
      <c r="B88">
        <v>657332</v>
      </c>
      <c r="C88">
        <f t="shared" si="1"/>
        <v>2</v>
      </c>
      <c r="D88" t="str">
        <f>VLOOKUP(B88,'Maestro de Cursos'!A:B,2,FALSE)</f>
        <v>TRABAJO EN ALTURA: ANDAMIOS Y PLATAFORMAS ELEVADORAS</v>
      </c>
    </row>
    <row r="89" spans="2:4">
      <c r="B89">
        <v>657333</v>
      </c>
      <c r="C89">
        <f t="shared" si="1"/>
        <v>2</v>
      </c>
      <c r="D89" t="str">
        <f>VLOOKUP(B89,'Maestro de Cursos'!A:B,2,FALSE)</f>
        <v>TRABAJO EN ALTURA: ESCALAS Y TECHUMBRES</v>
      </c>
    </row>
    <row r="90" spans="2:4">
      <c r="B90">
        <v>657333</v>
      </c>
      <c r="C90">
        <f t="shared" si="1"/>
        <v>2</v>
      </c>
      <c r="D90" t="str">
        <f>VLOOKUP(B90,'Maestro de Cursos'!A:B,2,FALSE)</f>
        <v>TRABAJO EN ALTURA: ESCALAS Y TECHUMBRES</v>
      </c>
    </row>
    <row r="91" spans="2:4">
      <c r="B91">
        <v>657344</v>
      </c>
      <c r="C91">
        <f t="shared" si="1"/>
        <v>2</v>
      </c>
      <c r="D91" t="str">
        <f>VLOOKUP(B91,'Maestro de Cursos'!A:B,2,FALSE)</f>
        <v>MANEJO MANUAL DE CARGAS (REGIONES)</v>
      </c>
    </row>
    <row r="92" spans="2:4">
      <c r="B92">
        <v>657344</v>
      </c>
      <c r="C92">
        <f t="shared" si="1"/>
        <v>2</v>
      </c>
      <c r="D92" t="str">
        <f>VLOOKUP(B92,'Maestro de Cursos'!A:B,2,FALSE)</f>
        <v>MANEJO MANUAL DE CARGAS (REGIONES)</v>
      </c>
    </row>
    <row r="93" spans="2:4">
      <c r="B93">
        <v>657605</v>
      </c>
      <c r="C93">
        <f t="shared" si="1"/>
        <v>2</v>
      </c>
      <c r="D93" t="str">
        <f>VLOOKUP(B93,'Maestro de Cursos'!A:B,2,FALSE)</f>
        <v>SEGURIDAD PARA TRABAJOS EN ALTURA (IN SITU)</v>
      </c>
    </row>
    <row r="94" spans="2:4">
      <c r="B94">
        <v>657605</v>
      </c>
      <c r="C94">
        <f t="shared" si="1"/>
        <v>2</v>
      </c>
      <c r="D94" t="str">
        <f>VLOOKUP(B94,'Maestro de Cursos'!A:B,2,FALSE)</f>
        <v>SEGURIDAD PARA TRABAJOS EN ALTURA (IN SITU)</v>
      </c>
    </row>
    <row r="95" spans="2:4">
      <c r="B95">
        <v>657802</v>
      </c>
      <c r="C95">
        <f t="shared" si="1"/>
        <v>2</v>
      </c>
      <c r="D95" t="e">
        <f>VLOOKUP(B95,'Maestro de Cursos'!A:B,2,FALSE)</f>
        <v>#N/A</v>
      </c>
    </row>
    <row r="96" spans="2:4">
      <c r="B96">
        <v>657802</v>
      </c>
      <c r="C96">
        <f t="shared" si="1"/>
        <v>2</v>
      </c>
      <c r="D96" t="e">
        <f>VLOOKUP(B96,'Maestro de Cursos'!A:B,2,FALSE)</f>
        <v>#N/A</v>
      </c>
    </row>
    <row r="97" spans="2:4">
      <c r="B97">
        <v>657847</v>
      </c>
      <c r="C97">
        <f t="shared" si="1"/>
        <v>2</v>
      </c>
      <c r="D97" t="str">
        <f>VLOOKUP(B97,'Maestro de Cursos'!A:B,2,FALSE)</f>
        <v>MANEJO MANUAL DE CARGAS</v>
      </c>
    </row>
    <row r="98" spans="2:4">
      <c r="B98">
        <v>657847</v>
      </c>
      <c r="C98">
        <f t="shared" si="1"/>
        <v>2</v>
      </c>
      <c r="D98" t="str">
        <f>VLOOKUP(B98,'Maestro de Cursos'!A:B,2,FALSE)</f>
        <v>MANEJO MANUAL DE CARGAS</v>
      </c>
    </row>
    <row r="99" spans="2:4">
      <c r="B99">
        <v>657959</v>
      </c>
      <c r="C99">
        <f t="shared" si="1"/>
        <v>2</v>
      </c>
      <c r="D99" t="str">
        <f>VLOOKUP(B99,'Maestro de Cursos'!A:B,2,FALSE)</f>
        <v>MANEJO SEGURO DE HERRAMIENTAS ELÉCTRICAS</v>
      </c>
    </row>
    <row r="100" spans="2:4">
      <c r="B100">
        <v>657959</v>
      </c>
      <c r="C100">
        <f t="shared" si="1"/>
        <v>2</v>
      </c>
      <c r="D100" t="str">
        <f>VLOOKUP(B100,'Maestro de Cursos'!A:B,2,FALSE)</f>
        <v>MANEJO SEGURO DE HERRAMIENTAS ELÉCTRICAS</v>
      </c>
    </row>
    <row r="101" spans="2:4">
      <c r="B101">
        <v>657963</v>
      </c>
      <c r="C101">
        <f t="shared" si="1"/>
        <v>2</v>
      </c>
      <c r="D101" t="str">
        <f>VLOOKUP(B101,'Maestro de Cursos'!A:B,2,FALSE)</f>
        <v>RIESGOS DEL ÁCIDO SULFHÍDRICO</v>
      </c>
    </row>
    <row r="102" spans="2:4">
      <c r="B102">
        <v>657963</v>
      </c>
      <c r="C102">
        <f t="shared" si="1"/>
        <v>2</v>
      </c>
      <c r="D102" t="str">
        <f>VLOOKUP(B102,'Maestro de Cursos'!A:B,2,FALSE)</f>
        <v>RIESGOS DEL ÁCIDO SULFHÍDRICO</v>
      </c>
    </row>
    <row r="103" spans="2:4">
      <c r="B103">
        <v>658246</v>
      </c>
      <c r="C103">
        <f t="shared" si="1"/>
        <v>2</v>
      </c>
      <c r="D103" t="str">
        <f>VLOOKUP(B103,'Maestro de Cursos'!A:B,2,FALSE)</f>
        <v>MANEJO MANUAL DE CARGAS (VR)</v>
      </c>
    </row>
    <row r="104" spans="2:4">
      <c r="B104">
        <v>658246</v>
      </c>
      <c r="C104">
        <f t="shared" si="1"/>
        <v>2</v>
      </c>
      <c r="D104" t="str">
        <f>VLOOKUP(B104,'Maestro de Cursos'!A:B,2,FALSE)</f>
        <v>MANEJO MANUAL DE CARGAS (VR)</v>
      </c>
    </row>
    <row r="105" spans="2:4">
      <c r="B105">
        <v>658248</v>
      </c>
      <c r="C105">
        <f t="shared" si="1"/>
        <v>2</v>
      </c>
      <c r="D105" t="e">
        <f>VLOOKUP(B105,'Maestro de Cursos'!A:B,2,FALSE)</f>
        <v>#N/A</v>
      </c>
    </row>
    <row r="106" spans="2:4">
      <c r="B106">
        <v>658248</v>
      </c>
      <c r="C106">
        <f t="shared" si="1"/>
        <v>2</v>
      </c>
      <c r="D106" t="e">
        <f>VLOOKUP(B106,'Maestro de Cursos'!A:B,2,FALSE)</f>
        <v>#N/A</v>
      </c>
    </row>
    <row r="107" spans="2:4">
      <c r="B107">
        <v>658352</v>
      </c>
      <c r="C107">
        <f t="shared" si="1"/>
        <v>2</v>
      </c>
      <c r="D107" t="str">
        <f>VLOOKUP(B107,'Maestro de Cursos'!A:B,2,FALSE)</f>
        <v>RIESGOS DEL ÁCIDO SULFHÍDRICO</v>
      </c>
    </row>
    <row r="108" spans="2:4">
      <c r="B108">
        <v>658352</v>
      </c>
      <c r="C108">
        <f t="shared" si="1"/>
        <v>2</v>
      </c>
      <c r="D108" t="str">
        <f>VLOOKUP(B108,'Maestro de Cursos'!A:B,2,FALSE)</f>
        <v>RIESGOS DEL ÁCIDO SULFHÍDRICO</v>
      </c>
    </row>
    <row r="109" spans="2:4">
      <c r="B109">
        <v>658534</v>
      </c>
      <c r="C109">
        <f t="shared" si="1"/>
        <v>2</v>
      </c>
      <c r="D109" t="str">
        <f>VLOOKUP(B109,'Maestro de Cursos'!A:B,2,FALSE)</f>
        <v>PRÁCTICAS SEGURAS EN SISTEMAS DE REFRIGERACIÓN CON AMONIACO</v>
      </c>
    </row>
    <row r="110" spans="2:4">
      <c r="B110">
        <v>658534</v>
      </c>
      <c r="C110">
        <f t="shared" si="1"/>
        <v>2</v>
      </c>
      <c r="D110" t="str">
        <f>VLOOKUP(B110,'Maestro de Cursos'!A:B,2,FALSE)</f>
        <v>PRÁCTICAS SEGURAS EN SISTEMAS DE REFRIGERACIÓN CON AMONIACO</v>
      </c>
    </row>
    <row r="111" spans="2:4">
      <c r="B111">
        <v>658853</v>
      </c>
      <c r="C111">
        <f t="shared" si="1"/>
        <v>2</v>
      </c>
      <c r="D111" t="e">
        <f>VLOOKUP(B111,'Maestro de Cursos'!A:B,2,FALSE)</f>
        <v>#N/A</v>
      </c>
    </row>
    <row r="112" spans="2:4">
      <c r="B112">
        <v>658853</v>
      </c>
      <c r="C112">
        <f t="shared" si="1"/>
        <v>2</v>
      </c>
      <c r="D112" t="e">
        <f>VLOOKUP(B112,'Maestro de Cursos'!A:B,2,FALSE)</f>
        <v>#N/A</v>
      </c>
    </row>
    <row r="113" spans="2:4">
      <c r="B113">
        <v>658854</v>
      </c>
      <c r="C113">
        <f t="shared" si="1"/>
        <v>2</v>
      </c>
      <c r="D113" t="str">
        <f>VLOOKUP(B113,'Maestro de Cursos'!A:B,2,FALSE)</f>
        <v>PREVENCIÓN DE RIESGOS EN EL USO DE PLAGUICIDAS</v>
      </c>
    </row>
    <row r="114" spans="2:4">
      <c r="B114">
        <v>658854</v>
      </c>
      <c r="C114">
        <f t="shared" si="1"/>
        <v>2</v>
      </c>
      <c r="D114" t="str">
        <f>VLOOKUP(B114,'Maestro de Cursos'!A:B,2,FALSE)</f>
        <v>PREVENCIÓN DE RIESGOS EN EL USO DE PLAGUICIDAS</v>
      </c>
    </row>
    <row r="115" spans="2:4">
      <c r="B115">
        <v>658856</v>
      </c>
      <c r="C115">
        <f t="shared" si="1"/>
        <v>2</v>
      </c>
      <c r="D115" t="str">
        <f>VLOOKUP(B115,'Maestro de Cursos'!A:B,2,FALSE)</f>
        <v>MANEJO MANUAL DE CARGAS</v>
      </c>
    </row>
    <row r="116" spans="2:4">
      <c r="B116">
        <v>658856</v>
      </c>
      <c r="C116">
        <f t="shared" si="1"/>
        <v>2</v>
      </c>
      <c r="D116" t="str">
        <f>VLOOKUP(B116,'Maestro de Cursos'!A:B,2,FALSE)</f>
        <v>MANEJO MANUAL DE CARGAS</v>
      </c>
    </row>
    <row r="117" spans="2:4">
      <c r="B117">
        <v>658875</v>
      </c>
      <c r="C117">
        <f t="shared" si="1"/>
        <v>2</v>
      </c>
      <c r="D117" t="str">
        <f>VLOOKUP(B117,'Maestro de Cursos'!A:B,2,FALSE)</f>
        <v>PRÁCTICAS SEGURAS EN EL TRANSPORTE DE SUSTANCIAS PELIGROSAS</v>
      </c>
    </row>
    <row r="118" spans="2:4">
      <c r="B118">
        <v>658875</v>
      </c>
      <c r="C118">
        <f t="shared" si="1"/>
        <v>2</v>
      </c>
      <c r="D118" t="str">
        <f>VLOOKUP(B118,'Maestro de Cursos'!A:B,2,FALSE)</f>
        <v>PRÁCTICAS SEGURAS EN EL TRANSPORTE DE SUSTANCIAS PELIGROSAS</v>
      </c>
    </row>
    <row r="119" spans="2:4">
      <c r="B119">
        <v>658882</v>
      </c>
      <c r="C119">
        <f t="shared" si="1"/>
        <v>2</v>
      </c>
      <c r="D119" t="str">
        <f>VLOOKUP(B119,'Maestro de Cursos'!A:B,2,FALSE)</f>
        <v>TRABAJO EN ALTURA PARA EMPRESAS DE TELECOMUNICACIÓN Y ENERGÍAS</v>
      </c>
    </row>
    <row r="120" spans="2:4">
      <c r="B120">
        <v>658882</v>
      </c>
      <c r="C120">
        <f t="shared" si="1"/>
        <v>2</v>
      </c>
      <c r="D120" t="str">
        <f>VLOOKUP(B120,'Maestro de Cursos'!A:B,2,FALSE)</f>
        <v>TRABAJO EN ALTURA PARA EMPRESAS DE TELECOMUNICACIÓN Y ENERGÍAS</v>
      </c>
    </row>
    <row r="121" spans="2:4">
      <c r="B121">
        <v>658883</v>
      </c>
      <c r="C121">
        <f t="shared" si="1"/>
        <v>2</v>
      </c>
      <c r="D121" t="e">
        <f>VLOOKUP(B121,'Maestro de Cursos'!A:B,2,FALSE)</f>
        <v>#N/A</v>
      </c>
    </row>
    <row r="122" spans="2:4">
      <c r="B122">
        <v>658883</v>
      </c>
      <c r="C122">
        <f t="shared" si="1"/>
        <v>2</v>
      </c>
      <c r="D122" t="e">
        <f>VLOOKUP(B122,'Maestro de Cursos'!A:B,2,FALSE)</f>
        <v>#N/A</v>
      </c>
    </row>
    <row r="123" spans="2:4">
      <c r="B123">
        <v>658888</v>
      </c>
      <c r="C123">
        <f t="shared" si="1"/>
        <v>2</v>
      </c>
      <c r="D123" t="str">
        <f>VLOOKUP(B123,'Maestro de Cursos'!A:B,2,FALSE)</f>
        <v>MANEJO MANUAL DE CARGAS</v>
      </c>
    </row>
    <row r="124" spans="2:4">
      <c r="B124">
        <v>658888</v>
      </c>
      <c r="C124">
        <f t="shared" si="1"/>
        <v>2</v>
      </c>
      <c r="D124" t="str">
        <f>VLOOKUP(B124,'Maestro de Cursos'!A:B,2,FALSE)</f>
        <v>MANEJO MANUAL DE CARGAS</v>
      </c>
    </row>
    <row r="125" spans="2:4">
      <c r="B125">
        <v>657000</v>
      </c>
      <c r="C125">
        <f t="shared" si="1"/>
        <v>1</v>
      </c>
      <c r="D125" t="str">
        <f>VLOOKUP(B125,'Maestro de Cursos'!A:B,2,FALSE)</f>
        <v>SEGURIDAD EN LABORES DE ENSILAJE</v>
      </c>
    </row>
    <row r="126" spans="2:4">
      <c r="B126">
        <v>657001</v>
      </c>
      <c r="C126">
        <f t="shared" si="1"/>
        <v>1</v>
      </c>
      <c r="D126" t="e">
        <f>VLOOKUP(B126,'Maestro de Cursos'!A:B,2,FALSE)</f>
        <v>#N/A</v>
      </c>
    </row>
    <row r="127" spans="2:4">
      <c r="B127">
        <v>657004</v>
      </c>
      <c r="C127">
        <f t="shared" si="1"/>
        <v>1</v>
      </c>
      <c r="D127" t="str">
        <f>VLOOKUP(B127,'Maestro de Cursos'!A:B,2,FALSE)</f>
        <v>SEGURIDAD EN CASO DE ASALTOS EN SECTOR COMERCIO</v>
      </c>
    </row>
    <row r="128" spans="2:4">
      <c r="B128">
        <v>657005</v>
      </c>
      <c r="C128">
        <f t="shared" si="1"/>
        <v>1</v>
      </c>
      <c r="D128" t="str">
        <f>VLOOKUP(B128,'Maestro de Cursos'!A:B,2,FALSE)</f>
        <v>SEGURIDAD EN CASO DE ASALTOS EN BANCO O FINANCIERA</v>
      </c>
    </row>
    <row r="129" spans="2:4">
      <c r="B129">
        <v>657012</v>
      </c>
      <c r="C129">
        <f t="shared" si="1"/>
        <v>1</v>
      </c>
      <c r="D129" t="str">
        <f>VLOOKUP(B129,'Maestro de Cursos'!A:B,2,FALSE)</f>
        <v>PRÁCTICAS SEGURAS EN LA OPERACIÓN DE MAQUINARIA PESADA</v>
      </c>
    </row>
    <row r="130" spans="2:4">
      <c r="B130">
        <v>657016</v>
      </c>
      <c r="C130">
        <f t="shared" si="1"/>
        <v>1</v>
      </c>
      <c r="D130" t="str">
        <f>VLOOKUP(B130,'Maestro de Cursos'!A:B,2,FALSE)</f>
        <v>RIESGOS BIOLÓGICOS EN CONTEXTO CLÍNICO</v>
      </c>
    </row>
    <row r="131" spans="2:4">
      <c r="B131">
        <v>657018</v>
      </c>
      <c r="C131">
        <f t="shared" si="1"/>
        <v>1</v>
      </c>
      <c r="D131" t="str">
        <f>VLOOKUP(B131,'Maestro de Cursos'!A:B,2,FALSE)</f>
        <v>TRABAJO SEGURO EN ESPACIOS CONFINADOS</v>
      </c>
    </row>
    <row r="132" spans="2:4">
      <c r="B132">
        <v>657025</v>
      </c>
      <c r="C132">
        <f t="shared" ref="C132:C195" si="2">COUNTIF(B:B,B132)</f>
        <v>1</v>
      </c>
      <c r="D132" t="e">
        <f>VLOOKUP(B132,'Maestro de Cursos'!A:B,2,FALSE)</f>
        <v>#N/A</v>
      </c>
    </row>
    <row r="133" spans="2:4">
      <c r="B133">
        <v>657029</v>
      </c>
      <c r="C133">
        <f t="shared" si="2"/>
        <v>1</v>
      </c>
      <c r="D133" t="str">
        <f>VLOOKUP(B133,'Maestro de Cursos'!A:B,2,FALSE)</f>
        <v>PREVENCIÓN DE RIESGOS EN PROCESOS DE SOLDADURA</v>
      </c>
    </row>
    <row r="134" spans="2:4">
      <c r="B134">
        <v>657035</v>
      </c>
      <c r="C134">
        <f t="shared" si="2"/>
        <v>1</v>
      </c>
      <c r="D134" t="str">
        <f>VLOOKUP(B134,'Maestro de Cursos'!A:B,2,FALSE)</f>
        <v>SEGURIDAD EN TRABAJOS DE POSTES</v>
      </c>
    </row>
    <row r="135" spans="2:4">
      <c r="B135">
        <v>657038</v>
      </c>
      <c r="C135">
        <f t="shared" si="2"/>
        <v>1</v>
      </c>
      <c r="D135" t="e">
        <f>VLOOKUP(B135,'Maestro de Cursos'!A:B,2,FALSE)</f>
        <v>#N/A</v>
      </c>
    </row>
    <row r="136" spans="2:4">
      <c r="B136">
        <v>657039</v>
      </c>
      <c r="C136">
        <f t="shared" si="2"/>
        <v>1</v>
      </c>
      <c r="D136" t="str">
        <f>VLOOKUP(B136,'Maestro de Cursos'!A:B,2,FALSE)</f>
        <v>PROTECCIÓN RADIOLÓGICA</v>
      </c>
    </row>
    <row r="137" spans="2:4">
      <c r="B137">
        <v>657043</v>
      </c>
      <c r="C137">
        <f t="shared" si="2"/>
        <v>1</v>
      </c>
      <c r="D137" t="str">
        <f>VLOOKUP(B137,'Maestro de Cursos'!A:B,2,FALSE)</f>
        <v>DEFENSA EN MÁQUINAS</v>
      </c>
    </row>
    <row r="138" spans="2:4">
      <c r="B138">
        <v>657050</v>
      </c>
      <c r="C138">
        <f t="shared" si="2"/>
        <v>1</v>
      </c>
      <c r="D138" t="str">
        <f>VLOOKUP(B138,'Maestro de Cursos'!A:B,2,FALSE)</f>
        <v>SEGURIDAD FRENTE A INCENDIOS</v>
      </c>
    </row>
    <row r="139" spans="2:4">
      <c r="B139">
        <v>657051</v>
      </c>
      <c r="C139">
        <f t="shared" si="2"/>
        <v>1</v>
      </c>
      <c r="D139" t="str">
        <f>VLOOKUP(B139,'Maestro de Cursos'!A:B,2,FALSE)</f>
        <v>PREVENCIÓN DE SILICOSIS PARA TRABAJADORES EXPUESTOS A SÍLICE</v>
      </c>
    </row>
    <row r="140" spans="2:4">
      <c r="B140">
        <v>657064</v>
      </c>
      <c r="C140">
        <f t="shared" si="2"/>
        <v>1</v>
      </c>
      <c r="D140" t="str">
        <f>VLOOKUP(B140,'Maestro de Cursos'!A:B,2,FALSE)</f>
        <v>PREVENCIÓN DE RIESGOS EN EL USO DE TRACTOR EN LABORES AGRÍCOLAS</v>
      </c>
    </row>
    <row r="141" spans="2:4">
      <c r="B141">
        <v>657068</v>
      </c>
      <c r="C141">
        <f t="shared" si="2"/>
        <v>1</v>
      </c>
      <c r="D141" t="str">
        <f>VLOOKUP(B141,'Maestro de Cursos'!A:B,2,FALSE)</f>
        <v>PREVENCIÓN DE RIESGOS EN LA CONDUCCIÓN DE BICICLETAS</v>
      </c>
    </row>
    <row r="142" spans="2:4">
      <c r="B142">
        <v>657071</v>
      </c>
      <c r="C142">
        <f t="shared" si="2"/>
        <v>1</v>
      </c>
      <c r="D142" t="str">
        <f>VLOOKUP(B142,'Maestro de Cursos'!A:B,2,FALSE)</f>
        <v>CONDUCCIÓN DEFENSIVA 4X4 (TRÁILER VR)</v>
      </c>
    </row>
    <row r="143" spans="2:4">
      <c r="B143">
        <v>657072</v>
      </c>
      <c r="C143">
        <f t="shared" si="2"/>
        <v>1</v>
      </c>
      <c r="D143" t="str">
        <f>VLOOKUP(B143,'Maestro de Cursos'!A:B,2,FALSE)</f>
        <v>PREVENCIÓN DE RIESGOS ELÉCTRICOS</v>
      </c>
    </row>
    <row r="144" spans="2:4">
      <c r="B144">
        <v>657076</v>
      </c>
      <c r="C144">
        <f t="shared" si="2"/>
        <v>1</v>
      </c>
      <c r="D144" t="str">
        <f>VLOOKUP(B144,'Maestro de Cursos'!A:B,2,FALSE)</f>
        <v>PREVENCIÓN DE DAÑO A LA VOZ POR USO PROFESIONAL</v>
      </c>
    </row>
    <row r="145" spans="2:4">
      <c r="B145">
        <v>657100</v>
      </c>
      <c r="C145">
        <f t="shared" si="2"/>
        <v>1</v>
      </c>
      <c r="D145" t="str">
        <f>VLOOKUP(B145,'Maestro de Cursos'!A:B,2,FALSE)</f>
        <v>SEGURIDAD EN ENTORNOS DE TRABAJO CON CINTAS TRANSPORTADORAS</v>
      </c>
    </row>
    <row r="146" spans="2:4">
      <c r="B146">
        <v>657115</v>
      </c>
      <c r="C146">
        <f t="shared" si="2"/>
        <v>1</v>
      </c>
      <c r="D146" t="str">
        <f>VLOOKUP(B146,'Maestro de Cursos'!A:B,2,FALSE)</f>
        <v>PRÁCTICAS SEGURAS EN LA OPERACIÓN DE GRÚAS HORQUILLAS</v>
      </c>
    </row>
    <row r="147" spans="2:4">
      <c r="B147">
        <v>657138</v>
      </c>
      <c r="C147">
        <f t="shared" si="2"/>
        <v>1</v>
      </c>
      <c r="D147" t="str">
        <f>VLOOKUP(B147,'Maestro de Cursos'!A:B,2,FALSE)</f>
        <v xml:space="preserve">PREVENCIÓN DE RIESGOS EN OPERACIÓN DE MOTOSIERRAS </v>
      </c>
    </row>
    <row r="148" spans="2:4">
      <c r="B148">
        <v>657140</v>
      </c>
      <c r="C148">
        <f t="shared" si="2"/>
        <v>1</v>
      </c>
      <c r="D148" t="str">
        <f>VLOOKUP(B148,'Maestro de Cursos'!A:B,2,FALSE)</f>
        <v>PREVENCIÓN DE RIESGOS EN SERVICIOS DE ALIMENTACIÓN Y GASTRONOMÍA</v>
      </c>
    </row>
    <row r="149" spans="2:4">
      <c r="B149">
        <v>657144</v>
      </c>
      <c r="C149">
        <f t="shared" si="2"/>
        <v>1</v>
      </c>
      <c r="D149" t="e">
        <f>VLOOKUP(B149,'Maestro de Cursos'!A:B,2,FALSE)</f>
        <v>#N/A</v>
      </c>
    </row>
    <row r="150" spans="2:4">
      <c r="B150">
        <v>657150</v>
      </c>
      <c r="C150">
        <f t="shared" si="2"/>
        <v>1</v>
      </c>
      <c r="D150" t="str">
        <f>VLOOKUP(B150,'Maestro de Cursos'!A:B,2,FALSE)</f>
        <v>TÉCNICAS DE MOVILIZACIÓN Y TRASLADO DE PACIENTES</v>
      </c>
    </row>
    <row r="151" spans="2:4">
      <c r="B151">
        <v>657155</v>
      </c>
      <c r="C151">
        <f t="shared" si="2"/>
        <v>1</v>
      </c>
      <c r="D151" t="str">
        <f>VLOOKUP(B151,'Maestro de Cursos'!A:B,2,FALSE)</f>
        <v>PRÁCTICAS SEGURAS EN MANEJO DE MATERIAL CORTANTE</v>
      </c>
    </row>
    <row r="152" spans="2:4">
      <c r="B152">
        <v>657156</v>
      </c>
      <c r="C152">
        <f t="shared" si="2"/>
        <v>1</v>
      </c>
      <c r="D152" t="str">
        <f>VLOOKUP(B152,'Maestro de Cursos'!A:B,2,FALSE)</f>
        <v>PRÁCTICAS SEGURAS DE HIGIENE Y MANIPULACIÓN DE ALIMENTOS</v>
      </c>
    </row>
    <row r="153" spans="2:4">
      <c r="B153">
        <v>657165</v>
      </c>
      <c r="C153">
        <f t="shared" si="2"/>
        <v>1</v>
      </c>
      <c r="D153" t="str">
        <f>VLOOKUP(B153,'Maestro de Cursos'!A:B,2,FALSE)</f>
        <v>HIPOBARIA INTERMITENTE CRÓNICA</v>
      </c>
    </row>
    <row r="154" spans="2:4">
      <c r="B154">
        <v>657166</v>
      </c>
      <c r="C154">
        <f t="shared" si="2"/>
        <v>1</v>
      </c>
      <c r="D154" t="str">
        <f>VLOOKUP(B154,'Maestro de Cursos'!A:B,2,FALSE)</f>
        <v>MEDIDAS PREVENTIVAS FRENTE A RADIACIÓN UV</v>
      </c>
    </row>
    <row r="155" spans="2:4">
      <c r="B155">
        <v>657186</v>
      </c>
      <c r="C155">
        <f t="shared" si="2"/>
        <v>1</v>
      </c>
      <c r="D155" t="str">
        <f>VLOOKUP(B155,'Maestro de Cursos'!A:B,2,FALSE)</f>
        <v>CONDUCCIÓN DEFENSIVA EN VEHÍCULOS LIVIANOS</v>
      </c>
    </row>
    <row r="156" spans="2:4">
      <c r="B156">
        <v>657187</v>
      </c>
      <c r="C156">
        <f t="shared" si="2"/>
        <v>1</v>
      </c>
      <c r="D156" t="str">
        <f>VLOOKUP(B156,'Maestro de Cursos'!A:B,2,FALSE)</f>
        <v>CONDUCCIÓN DEFENSIVA EN MOTOCICLETAS</v>
      </c>
    </row>
    <row r="157" spans="2:4">
      <c r="B157">
        <v>657188</v>
      </c>
      <c r="C157">
        <f t="shared" si="2"/>
        <v>1</v>
      </c>
      <c r="D157" t="str">
        <f>VLOOKUP(B157,'Maestro de Cursos'!A:B,2,FALSE)</f>
        <v>CONDUCCIÓN DEFENSIVA BAJO CONDICIONES ADVERSAS</v>
      </c>
    </row>
    <row r="158" spans="2:4">
      <c r="B158">
        <v>657189</v>
      </c>
      <c r="C158">
        <f t="shared" si="2"/>
        <v>1</v>
      </c>
      <c r="D158" t="str">
        <f>VLOOKUP(B158,'Maestro de Cursos'!A:B,2,FALSE)</f>
        <v>TRABAJO SEGURO EN ESPACIOS CONFINADOS</v>
      </c>
    </row>
    <row r="159" spans="2:4">
      <c r="B159">
        <v>657193</v>
      </c>
      <c r="C159">
        <f t="shared" si="2"/>
        <v>1</v>
      </c>
      <c r="D159" t="e">
        <f>VLOOKUP(B159,'Maestro de Cursos'!A:B,2,FALSE)</f>
        <v>#N/A</v>
      </c>
    </row>
    <row r="160" spans="2:4">
      <c r="B160">
        <v>657202</v>
      </c>
      <c r="C160">
        <f t="shared" si="2"/>
        <v>1</v>
      </c>
      <c r="D160" t="str">
        <f>VLOOKUP(B160,'Maestro de Cursos'!A:B,2,FALSE)</f>
        <v>CONDUCCIÓN SEGURA EN ALTA MONTAÑA</v>
      </c>
    </row>
    <row r="161" spans="2:4">
      <c r="B161">
        <v>657206</v>
      </c>
      <c r="C161">
        <f t="shared" si="2"/>
        <v>1</v>
      </c>
      <c r="D161" t="e">
        <f>VLOOKUP(B161,'Maestro de Cursos'!A:B,2,FALSE)</f>
        <v>#N/A</v>
      </c>
    </row>
    <row r="162" spans="2:4">
      <c r="B162">
        <v>657216</v>
      </c>
      <c r="C162">
        <f t="shared" si="2"/>
        <v>1</v>
      </c>
      <c r="D162" t="str">
        <f>VLOOKUP(B162,'Maestro de Cursos'!A:B,2,FALSE)</f>
        <v>PREVENCIÓN DE RIESGOS EN COMBATE DE INCENDIOS FORESTALES</v>
      </c>
    </row>
    <row r="163" spans="2:4">
      <c r="B163">
        <v>657227</v>
      </c>
      <c r="C163">
        <f t="shared" si="2"/>
        <v>1</v>
      </c>
      <c r="D163" t="str">
        <f>VLOOKUP(B163,'Maestro de Cursos'!A:B,2,FALSE)</f>
        <v>PREVENCIÓN DE RIESGOS EN EXCAVACIONES</v>
      </c>
    </row>
    <row r="164" spans="2:4">
      <c r="B164">
        <v>657236</v>
      </c>
      <c r="C164">
        <f t="shared" si="2"/>
        <v>1</v>
      </c>
      <c r="D164" t="str">
        <f>VLOOKUP(B164,'Maestro de Cursos'!A:B,2,FALSE)</f>
        <v>TRABAJO EN ALTURA EN LA CONSTRUCCIÓN</v>
      </c>
    </row>
    <row r="165" spans="2:4">
      <c r="B165">
        <v>657239</v>
      </c>
      <c r="C165">
        <f t="shared" si="2"/>
        <v>1</v>
      </c>
      <c r="D165" t="str">
        <f>VLOOKUP(B165,'Maestro de Cursos'!A:B,2,FALSE)</f>
        <v>ESTROBERO DE TORRE DE MADEREO</v>
      </c>
    </row>
    <row r="166" spans="2:4">
      <c r="B166">
        <v>657240</v>
      </c>
      <c r="C166">
        <f t="shared" si="2"/>
        <v>1</v>
      </c>
      <c r="D166" t="str">
        <f>VLOOKUP(B166,'Maestro de Cursos'!A:B,2,FALSE)</f>
        <v>ESTROBERO DE TRACTORES DE MADEREO</v>
      </c>
    </row>
    <row r="167" spans="2:4">
      <c r="B167">
        <v>657244</v>
      </c>
      <c r="C167">
        <f t="shared" si="2"/>
        <v>1</v>
      </c>
      <c r="D167" t="str">
        <f>VLOOKUP(B167,'Maestro de Cursos'!A:B,2,FALSE)</f>
        <v>MANEJO DE DISPOSITIVOS INDIVIDUALES DE SALVAMENTO</v>
      </c>
    </row>
    <row r="168" spans="2:4">
      <c r="B168">
        <v>657247</v>
      </c>
      <c r="C168">
        <f t="shared" si="2"/>
        <v>1</v>
      </c>
      <c r="D168" t="str">
        <f>VLOOKUP(B168,'Maestro de Cursos'!A:B,2,FALSE)</f>
        <v>PRÁCTICAS SEGURAS EN MANEJO MANUAL DE PACIENTES</v>
      </c>
    </row>
    <row r="169" spans="2:4">
      <c r="B169">
        <v>657259</v>
      </c>
      <c r="C169">
        <f t="shared" si="2"/>
        <v>1</v>
      </c>
      <c r="D169" t="e">
        <f>VLOOKUP(B169,'Maestro de Cursos'!A:B,2,FALSE)</f>
        <v>#N/A</v>
      </c>
    </row>
    <row r="170" spans="2:4">
      <c r="B170">
        <v>657261</v>
      </c>
      <c r="C170">
        <f t="shared" si="2"/>
        <v>1</v>
      </c>
      <c r="D170" t="str">
        <f>VLOOKUP(B170,'Maestro de Cursos'!A:B,2,FALSE)</f>
        <v>PREVENCIÓN DE RIESGOS EN VOLTEO DE ÁRBOLES DE ALTA COMPLEJIDAD</v>
      </c>
    </row>
    <row r="171" spans="2:4">
      <c r="B171">
        <v>657262</v>
      </c>
      <c r="C171">
        <f t="shared" si="2"/>
        <v>1</v>
      </c>
      <c r="D171" t="str">
        <f>VLOOKUP(B171,'Maestro de Cursos'!A:B,2,FALSE)</f>
        <v>PREVENCIÓN DE RIESGOS EN MANTENCIÓN Y REPARACIÓN DE CABLES FORESTALES</v>
      </c>
    </row>
    <row r="172" spans="2:4">
      <c r="B172">
        <v>657263</v>
      </c>
      <c r="C172">
        <f t="shared" si="2"/>
        <v>1</v>
      </c>
      <c r="D172" t="str">
        <f>VLOOKUP(B172,'Maestro de Cursos'!A:B,2,FALSE)</f>
        <v>PREVENCIÓN DE RIESGOS EN FAENAS DE PLANTACIÓN FORESTAL</v>
      </c>
    </row>
    <row r="173" spans="2:4">
      <c r="B173">
        <v>657272</v>
      </c>
      <c r="C173">
        <f t="shared" si="2"/>
        <v>1</v>
      </c>
      <c r="D173" t="e">
        <f>VLOOKUP(B173,'Maestro de Cursos'!A:B,2,FALSE)</f>
        <v>#N/A</v>
      </c>
    </row>
    <row r="174" spans="2:4">
      <c r="B174">
        <v>657296</v>
      </c>
      <c r="C174">
        <f t="shared" si="2"/>
        <v>1</v>
      </c>
      <c r="D174" t="str">
        <f>VLOOKUP(B174,'Maestro de Cursos'!A:B,2,FALSE)</f>
        <v>PRÁCTICAS SEGURAS EN LABORES DE CORTE Y ESMERILADO</v>
      </c>
    </row>
    <row r="175" spans="2:4">
      <c r="B175">
        <v>657322</v>
      </c>
      <c r="C175">
        <f t="shared" si="2"/>
        <v>1</v>
      </c>
      <c r="D175" t="str">
        <f>VLOOKUP(B175,'Maestro de Cursos'!A:B,2,FALSE)</f>
        <v>PLAN INTEGRAL DE SEGURIDAD ESCOLAR (PISE)</v>
      </c>
    </row>
    <row r="176" spans="2:4">
      <c r="B176">
        <v>657324</v>
      </c>
      <c r="C176">
        <f t="shared" si="2"/>
        <v>1</v>
      </c>
      <c r="D176" t="str">
        <f>VLOOKUP(B176,'Maestro de Cursos'!A:B,2,FALSE)</f>
        <v>PRÁCTICAS SEGURAS EN MANEJO MANUAL DE PACIENTES</v>
      </c>
    </row>
    <row r="177" spans="2:4">
      <c r="B177">
        <v>657327</v>
      </c>
      <c r="C177">
        <f t="shared" si="2"/>
        <v>1</v>
      </c>
      <c r="D177" t="str">
        <f>VLOOKUP(B177,'Maestro de Cursos'!A:B,2,FALSE)</f>
        <v>SEGURIDAD EN CASO DE ASALTOS EN EL SECTOR TRANSPORTE</v>
      </c>
    </row>
    <row r="178" spans="2:4">
      <c r="B178">
        <v>657414</v>
      </c>
      <c r="C178">
        <f t="shared" si="2"/>
        <v>1</v>
      </c>
      <c r="D178" t="str">
        <f>VLOOKUP(B178,'Maestro de Cursos'!A:B,2,FALSE)</f>
        <v>TRANSPORTE DE CARGA POR CARRETERA EN CAMIONES</v>
      </c>
    </row>
    <row r="179" spans="2:4">
      <c r="B179">
        <v>657432</v>
      </c>
      <c r="C179">
        <f t="shared" si="2"/>
        <v>1</v>
      </c>
      <c r="D179" t="str">
        <f>VLOOKUP(B179,'Maestro de Cursos'!A:B,2,FALSE)</f>
        <v>SEGURIDAD EN LA CONDUCCIÓN DE VEHÍCULOS DE TRANSPORTE DE PASAJEROS</v>
      </c>
    </row>
    <row r="180" spans="2:4">
      <c r="B180">
        <v>657502</v>
      </c>
      <c r="C180">
        <f t="shared" si="2"/>
        <v>1</v>
      </c>
      <c r="D180" t="str">
        <f>VLOOKUP(B180,'Maestro de Cursos'!A:B,2,FALSE)</f>
        <v>PREVENCIÓN DE RIESGOS EN LA CONDUCCIÓN DE BICICLETAS</v>
      </c>
    </row>
    <row r="181" spans="2:4">
      <c r="B181">
        <v>657505</v>
      </c>
      <c r="C181">
        <f t="shared" si="2"/>
        <v>1</v>
      </c>
      <c r="D181" t="e">
        <f>VLOOKUP(B181,'Maestro de Cursos'!A:B,2,FALSE)</f>
        <v>#N/A</v>
      </c>
    </row>
    <row r="182" spans="2:4">
      <c r="B182">
        <v>657725</v>
      </c>
      <c r="C182">
        <f t="shared" si="2"/>
        <v>1</v>
      </c>
      <c r="D182" t="str">
        <f>VLOOKUP(B182,'Maestro de Cursos'!A:B,2,FALSE)</f>
        <v xml:space="preserve">PROTOCOLO VIGILANCIA AMBIENTAL DE CITOSTÁTICOS </v>
      </c>
    </row>
    <row r="183" spans="2:4">
      <c r="B183">
        <v>657726</v>
      </c>
      <c r="C183">
        <f t="shared" si="2"/>
        <v>1</v>
      </c>
      <c r="D183" t="str">
        <f>VLOOKUP(B183,'Maestro de Cursos'!A:B,2,FALSE)</f>
        <v>DIFUSIÓN PROTOCOLO DE EXPOSICIÓN OCUPACIONAL A RUIDO - PREXOR</v>
      </c>
    </row>
    <row r="184" spans="2:4">
      <c r="B184">
        <v>657727</v>
      </c>
      <c r="C184">
        <f t="shared" si="2"/>
        <v>1</v>
      </c>
      <c r="D184" t="e">
        <f>VLOOKUP(B184,'Maestro de Cursos'!A:B,2,FALSE)</f>
        <v>#N/A</v>
      </c>
    </row>
    <row r="185" spans="2:4">
      <c r="B185">
        <v>657763</v>
      </c>
      <c r="C185">
        <f t="shared" si="2"/>
        <v>1</v>
      </c>
      <c r="D185" t="str">
        <f>VLOOKUP(B185,'Maestro de Cursos'!A:B,2,FALSE)</f>
        <v>SEGURIDAD EN PROCESOS METALMECÁNICOS</v>
      </c>
    </row>
    <row r="186" spans="2:4">
      <c r="B186">
        <v>657822</v>
      </c>
      <c r="C186">
        <f t="shared" si="2"/>
        <v>1</v>
      </c>
      <c r="D186" t="str">
        <f>VLOOKUP(B186,'Maestro de Cursos'!A:B,2,FALSE)</f>
        <v>SEGURIDAD PARA TRABAJOS EN ESPACIOS CONFINADOS (IN SITU)</v>
      </c>
    </row>
    <row r="187" spans="2:4">
      <c r="B187">
        <v>657823</v>
      </c>
      <c r="C187">
        <f t="shared" si="2"/>
        <v>1</v>
      </c>
      <c r="D187" t="e">
        <f>VLOOKUP(B187,'Maestro de Cursos'!A:B,2,FALSE)</f>
        <v>#N/A</v>
      </c>
    </row>
    <row r="188" spans="2:4">
      <c r="B188">
        <v>657825</v>
      </c>
      <c r="C188">
        <f t="shared" si="2"/>
        <v>1</v>
      </c>
      <c r="D188" t="str">
        <f>VLOOKUP(B188,'Maestro de Cursos'!A:B,2,FALSE)</f>
        <v>SEGURIDAD EN TRABAJOS VERTICALES NIVEL BÁSICO (IN SITU)</v>
      </c>
    </row>
    <row r="189" spans="2:4">
      <c r="B189">
        <v>657828</v>
      </c>
      <c r="C189">
        <f t="shared" si="2"/>
        <v>1</v>
      </c>
      <c r="D189" t="str">
        <f>VLOOKUP(B189,'Maestro de Cursos'!A:B,2,FALSE)</f>
        <v>PRÁCTICAS SEGURAS EN LA CONDUCCIÓN DE UN CAMIÓN MIXER</v>
      </c>
    </row>
    <row r="190" spans="2:4">
      <c r="B190">
        <v>657843</v>
      </c>
      <c r="C190">
        <f t="shared" si="2"/>
        <v>1</v>
      </c>
      <c r="D190" t="str">
        <f>VLOOKUP(B190,'Maestro de Cursos'!A:B,2,FALSE)</f>
        <v>PROTOCOLO PLANESI</v>
      </c>
    </row>
    <row r="191" spans="2:4">
      <c r="B191">
        <v>657845</v>
      </c>
      <c r="C191">
        <f t="shared" si="2"/>
        <v>1</v>
      </c>
      <c r="D191" t="str">
        <f>VLOOKUP(B191,'Maestro de Cursos'!A:B,2,FALSE)</f>
        <v>PROTOCOLO VIGILANCIA HIPERBARIA</v>
      </c>
    </row>
    <row r="192" spans="2:4">
      <c r="B192">
        <v>657846</v>
      </c>
      <c r="C192">
        <f t="shared" si="2"/>
        <v>1</v>
      </c>
      <c r="D192" t="str">
        <f>VLOOKUP(B192,'Maestro de Cursos'!A:B,2,FALSE)</f>
        <v>ASBESTO Y SUS RIESGOS ASOCIADOS</v>
      </c>
    </row>
    <row r="193" spans="2:4">
      <c r="B193">
        <v>657848</v>
      </c>
      <c r="C193">
        <f t="shared" si="2"/>
        <v>1</v>
      </c>
      <c r="D193" t="str">
        <f>VLOOKUP(B193,'Maestro de Cursos'!A:B,2,FALSE)</f>
        <v>MEDIDAS PREVENTIVAS FRENTE A RADIACIÓN UV</v>
      </c>
    </row>
    <row r="194" spans="2:4">
      <c r="B194">
        <v>657932</v>
      </c>
      <c r="C194">
        <f t="shared" si="2"/>
        <v>1</v>
      </c>
      <c r="D194" t="e">
        <f>VLOOKUP(B194,'Maestro de Cursos'!A:B,2,FALSE)</f>
        <v>#N/A</v>
      </c>
    </row>
    <row r="195" spans="2:4">
      <c r="B195">
        <v>657942</v>
      </c>
      <c r="C195">
        <f t="shared" si="2"/>
        <v>1</v>
      </c>
      <c r="D195" t="str">
        <f>VLOOKUP(B195,'Maestro de Cursos'!A:B,2,FALSE)</f>
        <v>ADMINISTRACIÓN DEL RESCATE EN OBRAS DE CONSTRUCCIÓN</v>
      </c>
    </row>
    <row r="196" spans="2:4">
      <c r="B196">
        <v>657952</v>
      </c>
      <c r="C196">
        <f t="shared" ref="C196:C234" si="3">COUNTIF(B:B,B196)</f>
        <v>1</v>
      </c>
      <c r="D196" t="str">
        <f>VLOOKUP(B196,'Maestro de Cursos'!A:B,2,FALSE)</f>
        <v>PREVENCIÓN DE RIESGOS TRABAJO EN ALTURA: CARPINTERO</v>
      </c>
    </row>
    <row r="197" spans="2:4">
      <c r="B197">
        <v>657953</v>
      </c>
      <c r="C197">
        <f t="shared" si="3"/>
        <v>1</v>
      </c>
      <c r="D197" t="str">
        <f>VLOOKUP(B197,'Maestro de Cursos'!A:B,2,FALSE)</f>
        <v>PREVENCIÓN DE RIESGOS TRABAJO EN ALTURA: CONCRETERO</v>
      </c>
    </row>
    <row r="198" spans="2:4">
      <c r="B198">
        <v>657954</v>
      </c>
      <c r="C198">
        <f t="shared" si="3"/>
        <v>1</v>
      </c>
      <c r="D198" t="str">
        <f>VLOOKUP(B198,'Maestro de Cursos'!A:B,2,FALSE)</f>
        <v>PREVENCIÓN DE RIESGOS TRABAJO EN ALTURA: ENFIERRADOR</v>
      </c>
    </row>
    <row r="199" spans="2:4">
      <c r="B199">
        <v>657955</v>
      </c>
      <c r="C199">
        <f t="shared" si="3"/>
        <v>1</v>
      </c>
      <c r="D199" t="str">
        <f>VLOOKUP(B199,'Maestro de Cursos'!A:B,2,FALSE)</f>
        <v>PROTOCOLO DE EXPOSICIÓN AL RUIDO-PREXOR</v>
      </c>
    </row>
    <row r="200" spans="2:4">
      <c r="B200">
        <v>657958</v>
      </c>
      <c r="C200">
        <f t="shared" si="3"/>
        <v>1</v>
      </c>
      <c r="D200" t="str">
        <f>VLOOKUP(B200,'Maestro de Cursos'!A:B,2,FALSE)</f>
        <v>CONDUCCIÓN DEFENSIVA EN VEHÍCULOS LIVIANOS</v>
      </c>
    </row>
    <row r="201" spans="2:4">
      <c r="B201">
        <v>658064</v>
      </c>
      <c r="C201">
        <f t="shared" si="3"/>
        <v>1</v>
      </c>
      <c r="D201" t="str">
        <f>VLOOKUP(B201,'Maestro de Cursos'!A:B,2,FALSE)</f>
        <v>MANEJO SEGURO DE MATERIAL CORTOPUNZANTE</v>
      </c>
    </row>
    <row r="202" spans="2:4">
      <c r="B202">
        <v>658249</v>
      </c>
      <c r="C202">
        <f t="shared" si="3"/>
        <v>1</v>
      </c>
      <c r="D202" t="e">
        <f>VLOOKUP(B202,'Maestro de Cursos'!A:B,2,FALSE)</f>
        <v>#N/A</v>
      </c>
    </row>
    <row r="203" spans="2:4">
      <c r="B203">
        <v>658295</v>
      </c>
      <c r="C203">
        <f t="shared" si="3"/>
        <v>1</v>
      </c>
      <c r="D203" t="str">
        <f>VLOOKUP(B203,'Maestro de Cursos'!A:B,2,FALSE)</f>
        <v>COMPORTAMIENTOS SEGUROS EN COCINA Y RESTAURANT</v>
      </c>
    </row>
    <row r="204" spans="2:4">
      <c r="B204">
        <v>658302</v>
      </c>
      <c r="C204">
        <f t="shared" si="3"/>
        <v>1</v>
      </c>
      <c r="D204" t="str">
        <f>VLOOKUP(B204,'Maestro de Cursos'!A:B,2,FALSE)</f>
        <v>PRÁCTICAS SEGURAS EN LA MANUFACTURA DEL PLÁSTICO</v>
      </c>
    </row>
    <row r="205" spans="2:4">
      <c r="B205">
        <v>658312</v>
      </c>
      <c r="C205">
        <f t="shared" si="3"/>
        <v>1</v>
      </c>
      <c r="D205" t="e">
        <f>VLOOKUP(B205,'Maestro de Cursos'!A:B,2,FALSE)</f>
        <v>#N/A</v>
      </c>
    </row>
    <row r="206" spans="2:4">
      <c r="B206">
        <v>658313</v>
      </c>
      <c r="C206">
        <f t="shared" si="3"/>
        <v>1</v>
      </c>
      <c r="D206" t="str">
        <f>VLOOKUP(B206,'Maestro de Cursos'!A:B,2,FALSE)</f>
        <v>PREVENCIÓN DE RIESGOS EN PISCICULTURA</v>
      </c>
    </row>
    <row r="207" spans="2:4">
      <c r="B207">
        <v>658323</v>
      </c>
      <c r="C207">
        <f t="shared" si="3"/>
        <v>1</v>
      </c>
      <c r="D207" t="str">
        <f>VLOOKUP(B207,'Maestro de Cursos'!A:B,2,FALSE)</f>
        <v>CONDUCTA VIAL (TRÁILER VR)</v>
      </c>
    </row>
    <row r="208" spans="2:4">
      <c r="B208">
        <v>658324</v>
      </c>
      <c r="C208">
        <f t="shared" si="3"/>
        <v>1</v>
      </c>
      <c r="D208" t="str">
        <f>VLOOKUP(B208,'Maestro de Cursos'!A:B,2,FALSE)</f>
        <v>EMERGENCIA Y EVACUACIÓN (VR)</v>
      </c>
    </row>
    <row r="209" spans="2:4">
      <c r="B209">
        <v>658413</v>
      </c>
      <c r="C209">
        <f t="shared" si="3"/>
        <v>1</v>
      </c>
      <c r="D209" t="e">
        <f>VLOOKUP(B209,'Maestro de Cursos'!A:B,2,FALSE)</f>
        <v>#N/A</v>
      </c>
    </row>
    <row r="210" spans="2:4">
      <c r="B210">
        <v>658432</v>
      </c>
      <c r="C210">
        <f t="shared" si="3"/>
        <v>1</v>
      </c>
      <c r="D210" t="str">
        <f>VLOOKUP(B210,'Maestro de Cursos'!A:B,2,FALSE)</f>
        <v>PROTEGIÉNDONOS DEL RUIDO EN EL LUGAR DE TRABAJO</v>
      </c>
    </row>
    <row r="211" spans="2:4">
      <c r="B211">
        <v>658455</v>
      </c>
      <c r="C211">
        <f t="shared" si="3"/>
        <v>1</v>
      </c>
      <c r="D211" t="e">
        <f>VLOOKUP(B211,'Maestro de Cursos'!A:B,2,FALSE)</f>
        <v>#N/A</v>
      </c>
    </row>
    <row r="212" spans="2:4">
      <c r="B212">
        <v>658482</v>
      </c>
      <c r="C212">
        <f t="shared" si="3"/>
        <v>1</v>
      </c>
      <c r="D212" t="e">
        <f>VLOOKUP(B212,'Maestro de Cursos'!A:B,2,FALSE)</f>
        <v>#N/A</v>
      </c>
    </row>
    <row r="213" spans="2:4">
      <c r="B213">
        <v>658538</v>
      </c>
      <c r="C213">
        <f t="shared" si="3"/>
        <v>1</v>
      </c>
      <c r="D213" t="str">
        <f>VLOOKUP(B213,'Maestro de Cursos'!A:B,2,FALSE)</f>
        <v>MEDIDAS PREVENTIVAS FRENTE A RADIACIÓN UV</v>
      </c>
    </row>
    <row r="214" spans="2:4">
      <c r="B214">
        <v>658541</v>
      </c>
      <c r="C214">
        <f t="shared" si="3"/>
        <v>1</v>
      </c>
      <c r="D214" t="str">
        <f>VLOOKUP(B214,'Maestro de Cursos'!A:B,2,FALSE)</f>
        <v>TRABAJO SEGURO EN ESPACIOS CONFINADOS</v>
      </c>
    </row>
    <row r="215" spans="2:4">
      <c r="B215">
        <v>658542</v>
      </c>
      <c r="C215">
        <f t="shared" si="3"/>
        <v>1</v>
      </c>
      <c r="D215" t="e">
        <f>VLOOKUP(B215,'Maestro de Cursos'!A:B,2,FALSE)</f>
        <v>#N/A</v>
      </c>
    </row>
    <row r="216" spans="2:4">
      <c r="B216">
        <v>658544</v>
      </c>
      <c r="C216">
        <f t="shared" si="3"/>
        <v>1</v>
      </c>
      <c r="D216" t="str">
        <f>VLOOKUP(B216,'Maestro de Cursos'!A:B,2,FALSE)</f>
        <v>CONDUCCIÓN SEGURA EN ALTA MONTAÑA</v>
      </c>
    </row>
    <row r="217" spans="2:4">
      <c r="B217">
        <v>658545</v>
      </c>
      <c r="C217">
        <f t="shared" si="3"/>
        <v>1</v>
      </c>
      <c r="D217" t="e">
        <f>VLOOKUP(B217,'Maestro de Cursos'!A:B,2,FALSE)</f>
        <v>#N/A</v>
      </c>
    </row>
    <row r="218" spans="2:4">
      <c r="B218">
        <v>658664</v>
      </c>
      <c r="C218">
        <f t="shared" si="3"/>
        <v>1</v>
      </c>
      <c r="D218" t="str">
        <f>VLOOKUP(B218,'Maestro de Cursos'!A:B,2,FALSE)</f>
        <v>PRINCIPIOS DE SEGURIDAD EN MÁQUINAS Y EQUIPOS</v>
      </c>
    </row>
    <row r="219" spans="2:4">
      <c r="B219">
        <v>658686</v>
      </c>
      <c r="C219">
        <f t="shared" si="3"/>
        <v>1</v>
      </c>
      <c r="D219" t="str">
        <f>VLOOKUP(B219,'Maestro de Cursos'!A:B,2,FALSE)</f>
        <v>MEDIDAS PREVENTIVAS FRENTE A LA EXPOSICIÓN OCUPACIONAL A CITOSTÁTICOS</v>
      </c>
    </row>
    <row r="220" spans="2:4">
      <c r="B220">
        <v>658695</v>
      </c>
      <c r="C220">
        <f t="shared" si="3"/>
        <v>1</v>
      </c>
      <c r="D220" t="str">
        <f>VLOOKUP(B220,'Maestro de Cursos'!A:B,2,FALSE)</f>
        <v>PRINCIPIOS DE SEGURIDAD EN MÁQUINAS Y EQUIPOS (VR)</v>
      </c>
    </row>
    <row r="221" spans="2:4">
      <c r="B221">
        <v>658754</v>
      </c>
      <c r="C221">
        <f t="shared" si="3"/>
        <v>1</v>
      </c>
      <c r="D221" t="str">
        <f>VLOOKUP(B221,'Maestro de Cursos'!A:B,2,FALSE)</f>
        <v>PRÁCTICAS SEGURAS EN LA CONDUCCIÓN DE UN VEHÍCULO DE TRANSPORTE FORESTAL</v>
      </c>
    </row>
    <row r="222" spans="2:4">
      <c r="B222">
        <v>658762</v>
      </c>
      <c r="C222">
        <f t="shared" si="3"/>
        <v>1</v>
      </c>
      <c r="D222" t="str">
        <f>VLOOKUP(B222,'Maestro de Cursos'!A:B,2,FALSE)</f>
        <v>CONDUCCIÓN SEGURA EN VEHÍCULOS 4X4</v>
      </c>
    </row>
    <row r="223" spans="2:4">
      <c r="B223">
        <v>658860</v>
      </c>
      <c r="C223">
        <f t="shared" si="3"/>
        <v>1</v>
      </c>
      <c r="D223" t="str">
        <f>VLOOKUP(B223,'Maestro de Cursos'!A:B,2,FALSE)</f>
        <v>PROTEGIÉNDONOS DEL RUIDO EN EL LUGAR DE TRABAJO</v>
      </c>
    </row>
    <row r="224" spans="2:4">
      <c r="B224">
        <v>658862</v>
      </c>
      <c r="C224">
        <f t="shared" si="3"/>
        <v>1</v>
      </c>
      <c r="D224" t="e">
        <f>VLOOKUP(B224,'Maestro de Cursos'!A:B,2,FALSE)</f>
        <v>#N/A</v>
      </c>
    </row>
    <row r="225" spans="2:4">
      <c r="B225">
        <v>658863</v>
      </c>
      <c r="C225">
        <f t="shared" si="3"/>
        <v>1</v>
      </c>
      <c r="D225" t="str">
        <f>VLOOKUP(B225,'Maestro de Cursos'!A:B,2,FALSE)</f>
        <v>MEDIDAS PREVENTIVAS FRENTE A RADIACIÓN UV</v>
      </c>
    </row>
    <row r="226" spans="2:4">
      <c r="B226">
        <v>658886</v>
      </c>
      <c r="C226">
        <f t="shared" si="3"/>
        <v>1</v>
      </c>
      <c r="D226" t="e">
        <f>VLOOKUP(B226,'Maestro de Cursos'!A:B,2,FALSE)</f>
        <v>#N/A</v>
      </c>
    </row>
    <row r="227" spans="2:4">
      <c r="B227">
        <v>658900</v>
      </c>
      <c r="C227">
        <f t="shared" si="3"/>
        <v>1</v>
      </c>
      <c r="D227" t="str">
        <f>VLOOKUP(B227,'Maestro de Cursos'!A:B,2,FALSE)</f>
        <v>SEGURIDAD ELÉCTRICA GENERAL N1</v>
      </c>
    </row>
    <row r="228" spans="2:4">
      <c r="B228">
        <v>658901</v>
      </c>
      <c r="C228">
        <f t="shared" si="3"/>
        <v>1</v>
      </c>
      <c r="D228" t="str">
        <f>VLOOKUP(B228,'Maestro de Cursos'!A:B,2,FALSE)</f>
        <v>SEGURIDAD ELÉCTRICA OPERACIONAL N2</v>
      </c>
    </row>
    <row r="229" spans="2:4">
      <c r="B229">
        <v>658904</v>
      </c>
      <c r="C229">
        <f t="shared" si="3"/>
        <v>1</v>
      </c>
      <c r="D229" t="e">
        <f>VLOOKUP(B229,'Maestro de Cursos'!A:B,2,FALSE)</f>
        <v>#N/A</v>
      </c>
    </row>
    <row r="230" spans="2:4">
      <c r="B230">
        <v>658906</v>
      </c>
      <c r="C230">
        <f t="shared" si="3"/>
        <v>1</v>
      </c>
      <c r="D230" t="str">
        <f>VLOOKUP(B230,'Maestro de Cursos'!A:B,2,FALSE)</f>
        <v>DEFENSA EN MÁQUINAS</v>
      </c>
    </row>
    <row r="231" spans="2:4">
      <c r="B231">
        <v>658962</v>
      </c>
      <c r="C231">
        <f t="shared" si="3"/>
        <v>1</v>
      </c>
      <c r="D231" t="e">
        <f>VLOOKUP(B231,'Maestro de Cursos'!A:B,2,FALSE)</f>
        <v>#N/A</v>
      </c>
    </row>
    <row r="232" spans="2:4">
      <c r="B232">
        <v>658964</v>
      </c>
      <c r="C232">
        <f t="shared" si="3"/>
        <v>1</v>
      </c>
      <c r="D232" t="str">
        <f>VLOOKUP(B232,'Maestro de Cursos'!A:B,2,FALSE)</f>
        <v>PROTECCIÓN RADIOLÓGICA</v>
      </c>
    </row>
    <row r="233" spans="2:4">
      <c r="B233">
        <v>658965</v>
      </c>
      <c r="C233">
        <f t="shared" si="3"/>
        <v>1</v>
      </c>
      <c r="D233" t="str">
        <f>VLOOKUP(B233,'Maestro de Cursos'!A:B,2,FALSE)</f>
        <v>PRÁCTICAS SEGURAS EN LA CONDUCCIÓN DE UN CAMIÓN MIXER</v>
      </c>
    </row>
    <row r="234" spans="2:4">
      <c r="B234">
        <v>658970</v>
      </c>
      <c r="C234">
        <f t="shared" si="3"/>
        <v>1</v>
      </c>
      <c r="D234" t="str">
        <f>VLOOKUP(B234,'Maestro de Cursos'!A:B,2,FALSE)</f>
        <v>PREVENCIÓN DE DAÑO A LA VOZ POR USO PROFESIONAL</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C3:E70"/>
  <sheetViews>
    <sheetView topLeftCell="A4" workbookViewId="0">
      <selection activeCell="C11" sqref="C11"/>
    </sheetView>
  </sheetViews>
  <sheetFormatPr defaultColWidth="11.42578125" defaultRowHeight="14.45"/>
  <cols>
    <col min="3" max="3" width="10.85546875" style="38"/>
    <col min="4" max="4" width="40.28515625" customWidth="1"/>
    <col min="5" max="5" width="56" customWidth="1"/>
  </cols>
  <sheetData>
    <row r="3" spans="3:5" ht="15.6">
      <c r="C3" s="37">
        <v>658482</v>
      </c>
      <c r="D3" s="35" t="s">
        <v>1657</v>
      </c>
      <c r="E3" s="40" t="s">
        <v>1657</v>
      </c>
    </row>
    <row r="4" spans="3:5" ht="29.1">
      <c r="C4" s="37">
        <v>657188</v>
      </c>
      <c r="D4" s="35" t="s">
        <v>3814</v>
      </c>
      <c r="E4" s="40" t="s">
        <v>3814</v>
      </c>
    </row>
    <row r="5" spans="3:5" ht="15.6">
      <c r="C5" s="37">
        <v>657186</v>
      </c>
      <c r="D5" s="35" t="s">
        <v>3815</v>
      </c>
      <c r="E5" s="40" t="s">
        <v>3815</v>
      </c>
    </row>
    <row r="6" spans="3:5" ht="15.6">
      <c r="C6" s="37">
        <v>658544</v>
      </c>
      <c r="D6" s="35" t="s">
        <v>3816</v>
      </c>
      <c r="E6" s="40" t="s">
        <v>3816</v>
      </c>
    </row>
    <row r="7" spans="3:5" ht="15.6">
      <c r="C7" s="37">
        <v>657043</v>
      </c>
      <c r="D7" s="35" t="s">
        <v>3817</v>
      </c>
      <c r="E7" s="40" t="s">
        <v>3817</v>
      </c>
    </row>
    <row r="8" spans="3:5" ht="15.6">
      <c r="C8" s="37">
        <v>658542</v>
      </c>
      <c r="D8" s="35" t="s">
        <v>3818</v>
      </c>
      <c r="E8" s="40" t="s">
        <v>3818</v>
      </c>
    </row>
    <row r="9" spans="3:5" ht="15.6">
      <c r="C9" s="37">
        <v>657001</v>
      </c>
      <c r="D9" s="35" t="s">
        <v>3819</v>
      </c>
      <c r="E9" s="40" t="s">
        <v>3819</v>
      </c>
    </row>
    <row r="10" spans="3:5" ht="29.1">
      <c r="C10" s="37">
        <v>658885</v>
      </c>
      <c r="D10" s="36" t="s">
        <v>3820</v>
      </c>
      <c r="E10" s="40" t="s">
        <v>3820</v>
      </c>
    </row>
    <row r="11" spans="3:5" ht="15.6">
      <c r="C11" s="37">
        <v>657123</v>
      </c>
      <c r="D11" s="35" t="s">
        <v>3821</v>
      </c>
      <c r="E11" s="40" t="s">
        <v>3821</v>
      </c>
    </row>
    <row r="12" spans="3:5" ht="29.1">
      <c r="C12" s="37">
        <v>658538</v>
      </c>
      <c r="D12" s="35" t="s">
        <v>3822</v>
      </c>
      <c r="E12" s="40" t="s">
        <v>3821</v>
      </c>
    </row>
    <row r="13" spans="3:5" ht="29.1">
      <c r="C13" s="37">
        <v>658686</v>
      </c>
      <c r="D13" s="35" t="s">
        <v>3823</v>
      </c>
      <c r="E13" s="40" t="s">
        <v>3822</v>
      </c>
    </row>
    <row r="14" spans="3:5" ht="29.1">
      <c r="C14" s="37">
        <v>658883</v>
      </c>
      <c r="D14" s="35" t="s">
        <v>3824</v>
      </c>
      <c r="E14" s="40" t="s">
        <v>3823</v>
      </c>
    </row>
    <row r="15" spans="3:5" ht="15.6">
      <c r="C15" s="37">
        <v>658908</v>
      </c>
      <c r="D15" s="35" t="s">
        <v>3825</v>
      </c>
      <c r="E15" s="40" t="s">
        <v>3824</v>
      </c>
    </row>
    <row r="16" spans="3:5" ht="43.5">
      <c r="C16" s="37">
        <v>657118</v>
      </c>
      <c r="D16" s="35" t="s">
        <v>3826</v>
      </c>
      <c r="E16" s="40" t="s">
        <v>3825</v>
      </c>
    </row>
    <row r="17" spans="3:5" ht="29.1">
      <c r="C17" s="37">
        <v>657298</v>
      </c>
      <c r="D17" s="35" t="s">
        <v>3827</v>
      </c>
      <c r="E17" s="40" t="s">
        <v>3826</v>
      </c>
    </row>
    <row r="18" spans="3:5" ht="29.1">
      <c r="C18" s="37">
        <v>658754</v>
      </c>
      <c r="D18" s="35" t="s">
        <v>3828</v>
      </c>
      <c r="E18" s="40" t="s">
        <v>3827</v>
      </c>
    </row>
    <row r="19" spans="3:5" ht="29.1">
      <c r="C19" s="37">
        <v>657115</v>
      </c>
      <c r="D19" s="35" t="s">
        <v>3829</v>
      </c>
      <c r="E19" s="40" t="s">
        <v>3828</v>
      </c>
    </row>
    <row r="20" spans="3:5" ht="15.6">
      <c r="C20" s="37">
        <v>657072</v>
      </c>
      <c r="D20" s="35" t="s">
        <v>3830</v>
      </c>
      <c r="E20" s="40" t="s">
        <v>3829</v>
      </c>
    </row>
    <row r="21" spans="3:5" ht="29.1">
      <c r="C21" s="37">
        <v>657068</v>
      </c>
      <c r="D21" s="35" t="s">
        <v>3831</v>
      </c>
      <c r="E21" s="40" t="s">
        <v>3830</v>
      </c>
    </row>
    <row r="22" spans="3:5" ht="29.1">
      <c r="C22" s="37">
        <v>657051</v>
      </c>
      <c r="D22" s="35" t="s">
        <v>3832</v>
      </c>
      <c r="E22" s="40" t="s">
        <v>3831</v>
      </c>
    </row>
    <row r="23" spans="3:5" ht="15.6">
      <c r="C23" s="37">
        <v>658455</v>
      </c>
      <c r="D23" s="35" t="s">
        <v>3833</v>
      </c>
      <c r="E23" s="40" t="s">
        <v>3832</v>
      </c>
    </row>
    <row r="24" spans="3:5" ht="15.6">
      <c r="C24" s="37">
        <v>657955</v>
      </c>
      <c r="D24" s="35" t="s">
        <v>3834</v>
      </c>
      <c r="E24" s="40" t="s">
        <v>3833</v>
      </c>
    </row>
    <row r="25" spans="3:5" ht="29.1">
      <c r="C25" s="37">
        <v>658884</v>
      </c>
      <c r="D25" s="35" t="s">
        <v>3835</v>
      </c>
      <c r="E25" s="40" t="s">
        <v>3834</v>
      </c>
    </row>
    <row r="26" spans="3:5" ht="29.1">
      <c r="C26" s="37">
        <v>657021</v>
      </c>
      <c r="D26" s="35" t="s">
        <v>3836</v>
      </c>
      <c r="E26" s="40" t="s">
        <v>3835</v>
      </c>
    </row>
    <row r="27" spans="3:5" ht="15.6">
      <c r="C27" s="37">
        <v>657016</v>
      </c>
      <c r="D27" s="35" t="s">
        <v>3837</v>
      </c>
      <c r="E27" s="40" t="s">
        <v>3836</v>
      </c>
    </row>
    <row r="28" spans="3:5" ht="15.6">
      <c r="C28" s="37">
        <v>658352</v>
      </c>
      <c r="D28" s="35" t="s">
        <v>3838</v>
      </c>
      <c r="E28" s="40" t="s">
        <v>3837</v>
      </c>
    </row>
    <row r="29" spans="3:5" ht="15.6">
      <c r="C29" s="37">
        <v>658901</v>
      </c>
      <c r="D29" s="35" t="s">
        <v>3839</v>
      </c>
      <c r="E29" s="40" t="s">
        <v>3838</v>
      </c>
    </row>
    <row r="30" spans="3:5" ht="15.6">
      <c r="C30" s="37">
        <v>657050</v>
      </c>
      <c r="D30" s="35" t="s">
        <v>3840</v>
      </c>
      <c r="E30" s="40" t="s">
        <v>3839</v>
      </c>
    </row>
    <row r="31" spans="3:5" ht="15.6">
      <c r="C31" s="37">
        <v>658545</v>
      </c>
      <c r="D31" s="35" t="s">
        <v>3841</v>
      </c>
      <c r="E31" s="40" t="s">
        <v>3840</v>
      </c>
    </row>
    <row r="32" spans="3:5" ht="15.6">
      <c r="C32" s="37">
        <v>658541</v>
      </c>
      <c r="D32" s="35" t="s">
        <v>3842</v>
      </c>
      <c r="E32" s="40" t="s">
        <v>3841</v>
      </c>
    </row>
    <row r="33" spans="3:5" ht="29.1">
      <c r="C33" s="37">
        <v>658339</v>
      </c>
      <c r="D33" s="35" t="s">
        <v>3843</v>
      </c>
      <c r="E33" s="40" t="s">
        <v>3842</v>
      </c>
    </row>
    <row r="34" spans="3:5" ht="15.6">
      <c r="C34" s="37">
        <v>657832</v>
      </c>
      <c r="D34" s="35" t="s">
        <v>3844</v>
      </c>
      <c r="E34" s="40" t="s">
        <v>3843</v>
      </c>
    </row>
    <row r="35" spans="3:5" ht="15.6">
      <c r="C35" s="37"/>
      <c r="D35" s="35"/>
      <c r="E35" s="40" t="s">
        <v>3844</v>
      </c>
    </row>
    <row r="36" spans="3:5" ht="15.6">
      <c r="C36" s="37"/>
      <c r="D36" s="35"/>
    </row>
    <row r="37" spans="3:5" ht="15.6">
      <c r="C37" s="37"/>
      <c r="D37" s="35"/>
    </row>
    <row r="38" spans="3:5" ht="15.6">
      <c r="C38" s="37"/>
      <c r="D38" s="35"/>
    </row>
    <row r="39" spans="3:5" ht="15.6">
      <c r="C39" s="37"/>
      <c r="D39" s="35"/>
    </row>
    <row r="40" spans="3:5" ht="15.6">
      <c r="C40" s="37"/>
      <c r="D40" s="35"/>
    </row>
    <row r="41" spans="3:5" ht="15.6">
      <c r="C41" s="37"/>
      <c r="D41" s="35"/>
    </row>
    <row r="42" spans="3:5" ht="15.6">
      <c r="C42" s="37"/>
      <c r="D42" s="35"/>
    </row>
    <row r="43" spans="3:5" ht="15.6">
      <c r="C43" s="37"/>
      <c r="D43" s="35"/>
    </row>
    <row r="44" spans="3:5" ht="15.6">
      <c r="C44" s="37"/>
      <c r="D44" s="35"/>
    </row>
    <row r="45" spans="3:5" ht="15.6">
      <c r="C45" s="37"/>
      <c r="D45" s="35"/>
    </row>
    <row r="46" spans="3:5" ht="15.6">
      <c r="C46" s="37"/>
      <c r="D46" s="35"/>
    </row>
    <row r="47" spans="3:5" ht="15.6">
      <c r="C47" s="37"/>
      <c r="D47" s="35"/>
    </row>
    <row r="48" spans="3:5" ht="15.6">
      <c r="C48" s="37"/>
      <c r="D48" s="35"/>
    </row>
    <row r="49" spans="3:4" ht="15.6">
      <c r="C49" s="37"/>
      <c r="D49" s="35"/>
    </row>
    <row r="50" spans="3:4" ht="15.6">
      <c r="C50" s="37"/>
      <c r="D50" s="35"/>
    </row>
    <row r="51" spans="3:4" ht="15.6">
      <c r="C51" s="37"/>
      <c r="D51" s="35"/>
    </row>
    <row r="52" spans="3:4" ht="15.6">
      <c r="C52" s="37"/>
      <c r="D52" s="35"/>
    </row>
    <row r="53" spans="3:4" ht="15.6">
      <c r="C53" s="37"/>
      <c r="D53" s="35"/>
    </row>
    <row r="54" spans="3:4" ht="15.6">
      <c r="C54" s="37"/>
      <c r="D54" s="35"/>
    </row>
    <row r="55" spans="3:4" ht="15.6">
      <c r="C55" s="37"/>
      <c r="D55" s="35"/>
    </row>
    <row r="56" spans="3:4" ht="15.6">
      <c r="C56" s="37"/>
      <c r="D56" s="35"/>
    </row>
    <row r="57" spans="3:4" ht="15.6">
      <c r="C57" s="37"/>
      <c r="D57" s="35"/>
    </row>
    <row r="58" spans="3:4" ht="15.6">
      <c r="C58" s="37"/>
      <c r="D58" s="35"/>
    </row>
    <row r="59" spans="3:4" ht="15.6">
      <c r="C59" s="37"/>
      <c r="D59" s="35"/>
    </row>
    <row r="60" spans="3:4" ht="15.6">
      <c r="C60" s="37"/>
      <c r="D60" s="35"/>
    </row>
    <row r="61" spans="3:4" ht="15.6">
      <c r="C61" s="37"/>
      <c r="D61" s="35"/>
    </row>
    <row r="62" spans="3:4" ht="15.6">
      <c r="C62" s="37"/>
      <c r="D62" s="35"/>
    </row>
    <row r="63" spans="3:4" ht="15.6">
      <c r="C63" s="37"/>
      <c r="D63" s="35"/>
    </row>
    <row r="64" spans="3:4" ht="15.6">
      <c r="C64" s="37"/>
      <c r="D64" s="35"/>
    </row>
    <row r="65" spans="3:4" ht="15.6">
      <c r="C65" s="37"/>
      <c r="D65" s="35"/>
    </row>
    <row r="66" spans="3:4" ht="15.6">
      <c r="C66" s="37"/>
      <c r="D66" s="35"/>
    </row>
    <row r="67" spans="3:4" ht="15.6">
      <c r="C67" s="37"/>
      <c r="D67" s="35"/>
    </row>
    <row r="68" spans="3:4" ht="15.6">
      <c r="C68" s="37"/>
      <c r="D68" s="35"/>
    </row>
    <row r="69" spans="3:4" ht="15.6">
      <c r="C69" s="37"/>
      <c r="D69" s="35"/>
    </row>
    <row r="70" spans="3:4" ht="15.6">
      <c r="C70" s="37"/>
      <c r="D70" s="35"/>
    </row>
  </sheetData>
  <sortState xmlns:xlrd2="http://schemas.microsoft.com/office/spreadsheetml/2017/richdata2" ref="C3:D34">
    <sortCondition ref="D3:D34"/>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b271f39-b556-4564-846a-22e0c3543dec">
      <Terms xmlns="http://schemas.microsoft.com/office/infopath/2007/PartnerControls"/>
    </lcf76f155ced4ddcb4097134ff3c332f>
    <TaxCatchAll xmlns="2c1f9411-02cd-4cb0-88d5-209d7ce520f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C36543F3D857D488921B9E8F0F0A212" ma:contentTypeVersion="25" ma:contentTypeDescription="Crear nuevo documento." ma:contentTypeScope="" ma:versionID="a516516eb3379dcc4b8e65526a9dd0d6">
  <xsd:schema xmlns:xsd="http://www.w3.org/2001/XMLSchema" xmlns:xs="http://www.w3.org/2001/XMLSchema" xmlns:p="http://schemas.microsoft.com/office/2006/metadata/properties" xmlns:ns2="1b271f39-b556-4564-846a-22e0c3543dec" xmlns:ns3="2c1f9411-02cd-4cb0-88d5-209d7ce520fa" targetNamespace="http://schemas.microsoft.com/office/2006/metadata/properties" ma:root="true" ma:fieldsID="8d11cb1dbc671d6748cb4375df0373cb" ns2:_="" ns3:_="">
    <xsd:import namespace="1b271f39-b556-4564-846a-22e0c3543dec"/>
    <xsd:import namespace="2c1f9411-02cd-4cb0-88d5-209d7ce520f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271f39-b556-4564-846a-22e0c3543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ObjectDetectorVersions" ma:index="12" nillable="true" ma:displayName="MediaServiceObjectDetectorVersions" ma:description="" ma:hidden="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3502374b-82e5-4b34-b572-a4b8594eee8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1f9411-02cd-4cb0-88d5-209d7ce520fa" elementFormDefault="qualified">
    <xsd:import namespace="http://schemas.microsoft.com/office/2006/documentManagement/types"/>
    <xsd:import namespace="http://schemas.microsoft.com/office/infopath/2007/PartnerControls"/>
    <xsd:element name="TaxCatchAll" ma:index="18" nillable="true" ma:displayName="Columna global de taxonomía" ma:hidden="true" ma:list="{35a76299-f8ab-42a3-92f7-492ebfc63ed6}" ma:internalName="TaxCatchAll" ma:showField="CatchAllData" ma:web="2c1f9411-02cd-4cb0-88d5-209d7ce520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61FF9A-90F0-407E-AC49-3A59C0D10480}"/>
</file>

<file path=customXml/itemProps2.xml><?xml version="1.0" encoding="utf-8"?>
<ds:datastoreItem xmlns:ds="http://schemas.openxmlformats.org/officeDocument/2006/customXml" ds:itemID="{4EB300DE-94FF-406F-BEA6-1B30A018455B}"/>
</file>

<file path=customXml/itemProps3.xml><?xml version="1.0" encoding="utf-8"?>
<ds:datastoreItem xmlns:ds="http://schemas.openxmlformats.org/officeDocument/2006/customXml" ds:itemID="{672820B6-B030-4A18-8CD1-C8CE2D9FF52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Bahamondes Lara, Jorge</dc:creator>
  <cp:keywords/>
  <dc:description/>
  <cp:lastModifiedBy>Richardson Concha, Luis Enrique</cp:lastModifiedBy>
  <cp:revision/>
  <dcterms:created xsi:type="dcterms:W3CDTF">2020-07-01T23:19:32Z</dcterms:created>
  <dcterms:modified xsi:type="dcterms:W3CDTF">2025-12-02T13:38:47Z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0x0101007C36543F3D857D488921B9E8F0F0A212</vt:lpwstr>
  </property>
  <property fmtid="{D5CDD505-2E9C-101B-9397-08002B2CF9AE}" pid="3" name="MediaServiceImageTags">
    <vt:lpwstr/>
  </property>
</Properties>
</file>